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120" windowWidth="18192" windowHeight="8016" activeTab="4"/>
  </bookViews>
  <sheets>
    <sheet name="Sheet1" sheetId="1" r:id="rId1"/>
    <sheet name="Sheet3" sheetId="10" r:id="rId2"/>
    <sheet name="Sheet6" sheetId="13" r:id="rId3"/>
    <sheet name="master_exp" sheetId="3" r:id="rId4"/>
    <sheet name="pending" sheetId="7" r:id="rId5"/>
    <sheet name="master_qty" sheetId="6" r:id="rId6"/>
    <sheet name="master_barang" sheetId="2" r:id="rId7"/>
    <sheet name="opname" sheetId="8" r:id="rId8"/>
    <sheet name="Sheet7" sheetId="14" r:id="rId9"/>
  </sheets>
  <definedNames>
    <definedName name="_xlnm._FilterDatabase" localSheetId="3" hidden="1">master_exp!$C$3:$H$3</definedName>
    <definedName name="_xlnm._FilterDatabase" localSheetId="1" hidden="1">Sheet3!$B$2:$E$6648</definedName>
    <definedName name="_xlnm._FilterDatabase" localSheetId="2" hidden="1">Sheet6!$B$2:$G$3915</definedName>
  </definedNames>
  <calcPr calcId="145621"/>
</workbook>
</file>

<file path=xl/calcChain.xml><?xml version="1.0" encoding="utf-8"?>
<calcChain xmlns="http://schemas.openxmlformats.org/spreadsheetml/2006/main">
  <c r="M4" i="3" l="1"/>
  <c r="M5" i="3"/>
  <c r="M6" i="3"/>
  <c r="M7" i="3"/>
  <c r="M8" i="3"/>
  <c r="M9" i="3"/>
  <c r="M10" i="3"/>
  <c r="M11" i="3"/>
  <c r="M12" i="3"/>
  <c r="M13" i="3"/>
  <c r="M5" i="2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34" i="2"/>
  <c r="M35" i="2"/>
  <c r="M36" i="2"/>
  <c r="M37" i="2"/>
  <c r="M38" i="2"/>
  <c r="M39" i="2"/>
  <c r="M40" i="2"/>
  <c r="M41" i="2"/>
  <c r="M42" i="2"/>
  <c r="M43" i="2"/>
  <c r="M44" i="2"/>
  <c r="M45" i="2"/>
  <c r="M46" i="2"/>
  <c r="M47" i="2"/>
  <c r="M48" i="2"/>
  <c r="M49" i="2"/>
  <c r="M50" i="2"/>
  <c r="M51" i="2"/>
  <c r="M52" i="2"/>
  <c r="M53" i="2"/>
  <c r="M54" i="2"/>
  <c r="M55" i="2"/>
  <c r="M56" i="2"/>
  <c r="M57" i="2"/>
  <c r="M58" i="2"/>
  <c r="M59" i="2"/>
  <c r="M60" i="2"/>
  <c r="M61" i="2"/>
  <c r="M62" i="2"/>
  <c r="M63" i="2"/>
  <c r="M64" i="2"/>
  <c r="M65" i="2"/>
  <c r="M66" i="2"/>
  <c r="M67" i="2"/>
  <c r="M68" i="2"/>
  <c r="M69" i="2"/>
  <c r="M70" i="2"/>
  <c r="M71" i="2"/>
  <c r="M72" i="2"/>
  <c r="M73" i="2"/>
  <c r="M74" i="2"/>
  <c r="M75" i="2"/>
  <c r="M76" i="2"/>
  <c r="M77" i="2"/>
  <c r="M78" i="2"/>
  <c r="M79" i="2"/>
  <c r="M80" i="2"/>
  <c r="M81" i="2"/>
  <c r="M82" i="2"/>
  <c r="M83" i="2"/>
  <c r="M84" i="2"/>
  <c r="M85" i="2"/>
  <c r="M86" i="2"/>
  <c r="M87" i="2"/>
  <c r="M88" i="2"/>
  <c r="M89" i="2"/>
  <c r="M90" i="2"/>
  <c r="M91" i="2"/>
  <c r="M92" i="2"/>
  <c r="M93" i="2"/>
  <c r="M94" i="2"/>
  <c r="M95" i="2"/>
  <c r="M96" i="2"/>
  <c r="M97" i="2"/>
  <c r="M98" i="2"/>
  <c r="M99" i="2"/>
  <c r="M100" i="2"/>
  <c r="M101" i="2"/>
  <c r="M102" i="2"/>
  <c r="M103" i="2"/>
  <c r="M104" i="2"/>
  <c r="M105" i="2"/>
  <c r="M106" i="2"/>
  <c r="M107" i="2"/>
  <c r="M108" i="2"/>
  <c r="M109" i="2"/>
  <c r="M110" i="2"/>
  <c r="M111" i="2"/>
  <c r="M112" i="2"/>
  <c r="M113" i="2"/>
  <c r="M114" i="2"/>
  <c r="M115" i="2"/>
  <c r="M116" i="2"/>
  <c r="M117" i="2"/>
  <c r="M118" i="2"/>
  <c r="M119" i="2"/>
  <c r="M120" i="2"/>
  <c r="M121" i="2"/>
  <c r="M122" i="2"/>
  <c r="M123" i="2"/>
  <c r="M124" i="2"/>
  <c r="M125" i="2"/>
  <c r="M126" i="2"/>
  <c r="M127" i="2"/>
  <c r="M128" i="2"/>
  <c r="M129" i="2"/>
  <c r="M130" i="2"/>
  <c r="M131" i="2"/>
  <c r="M132" i="2"/>
  <c r="M133" i="2"/>
  <c r="M134" i="2"/>
  <c r="M135" i="2"/>
  <c r="M136" i="2"/>
  <c r="M137" i="2"/>
  <c r="M138" i="2"/>
  <c r="M139" i="2"/>
  <c r="M140" i="2"/>
  <c r="M141" i="2"/>
  <c r="M142" i="2"/>
  <c r="M143" i="2"/>
  <c r="M144" i="2"/>
  <c r="M145" i="2"/>
  <c r="M146" i="2"/>
  <c r="M147" i="2"/>
  <c r="M148" i="2"/>
  <c r="M149" i="2"/>
  <c r="M150" i="2"/>
  <c r="M151" i="2"/>
  <c r="M152" i="2"/>
  <c r="M153" i="2"/>
  <c r="M154" i="2"/>
  <c r="M155" i="2"/>
  <c r="M156" i="2"/>
  <c r="M157" i="2"/>
  <c r="M158" i="2"/>
  <c r="M159" i="2"/>
  <c r="M160" i="2"/>
  <c r="M161" i="2"/>
  <c r="M162" i="2"/>
  <c r="M163" i="2"/>
  <c r="M164" i="2"/>
  <c r="M165" i="2"/>
  <c r="M166" i="2"/>
  <c r="M167" i="2"/>
  <c r="M168" i="2"/>
  <c r="M169" i="2"/>
  <c r="M170" i="2"/>
  <c r="M171" i="2"/>
  <c r="M172" i="2"/>
  <c r="M173" i="2"/>
  <c r="M174" i="2"/>
  <c r="M175" i="2"/>
  <c r="M176" i="2"/>
  <c r="M177" i="2"/>
  <c r="M178" i="2"/>
  <c r="M179" i="2"/>
  <c r="M180" i="2"/>
  <c r="M181" i="2"/>
  <c r="M182" i="2"/>
  <c r="M183" i="2"/>
  <c r="M184" i="2"/>
  <c r="M185" i="2"/>
  <c r="M186" i="2"/>
  <c r="M187" i="2"/>
  <c r="M188" i="2"/>
  <c r="M189" i="2"/>
  <c r="M190" i="2"/>
  <c r="M191" i="2"/>
  <c r="M192" i="2"/>
  <c r="M193" i="2"/>
  <c r="M194" i="2"/>
  <c r="M195" i="2"/>
  <c r="M196" i="2"/>
  <c r="M197" i="2"/>
  <c r="M198" i="2"/>
  <c r="M199" i="2"/>
  <c r="M200" i="2"/>
  <c r="M201" i="2"/>
  <c r="M202" i="2"/>
  <c r="M203" i="2"/>
  <c r="M204" i="2"/>
  <c r="M205" i="2"/>
  <c r="M206" i="2"/>
  <c r="M207" i="2"/>
  <c r="M208" i="2"/>
  <c r="M209" i="2"/>
  <c r="M210" i="2"/>
  <c r="M211" i="2"/>
  <c r="M212" i="2"/>
  <c r="M213" i="2"/>
  <c r="M214" i="2"/>
  <c r="M215" i="2"/>
  <c r="M216" i="2"/>
  <c r="M217" i="2"/>
  <c r="M218" i="2"/>
  <c r="M219" i="2"/>
  <c r="M220" i="2"/>
  <c r="M221" i="2"/>
  <c r="M222" i="2"/>
  <c r="M223" i="2"/>
  <c r="M224" i="2"/>
  <c r="M225" i="2"/>
  <c r="M226" i="2"/>
  <c r="M227" i="2"/>
  <c r="M228" i="2"/>
  <c r="M229" i="2"/>
  <c r="M230" i="2"/>
  <c r="M231" i="2"/>
  <c r="M232" i="2"/>
  <c r="M233" i="2"/>
  <c r="M234" i="2"/>
  <c r="M235" i="2"/>
  <c r="M236" i="2"/>
  <c r="M237" i="2"/>
  <c r="M238" i="2"/>
  <c r="M239" i="2"/>
  <c r="M240" i="2"/>
  <c r="M241" i="2"/>
  <c r="M242" i="2"/>
  <c r="M243" i="2"/>
  <c r="M244" i="2"/>
  <c r="M245" i="2"/>
  <c r="M246" i="2"/>
  <c r="M247" i="2"/>
  <c r="M248" i="2"/>
  <c r="M249" i="2"/>
  <c r="M250" i="2"/>
  <c r="M251" i="2"/>
  <c r="M252" i="2"/>
  <c r="M253" i="2"/>
  <c r="M254" i="2"/>
  <c r="M255" i="2"/>
  <c r="M256" i="2"/>
  <c r="M257" i="2"/>
  <c r="M258" i="2"/>
  <c r="M259" i="2"/>
  <c r="M260" i="2"/>
  <c r="M261" i="2"/>
  <c r="M262" i="2"/>
  <c r="M263" i="2"/>
  <c r="M264" i="2"/>
  <c r="M265" i="2"/>
  <c r="M266" i="2"/>
  <c r="M267" i="2"/>
  <c r="M268" i="2"/>
  <c r="M269" i="2"/>
  <c r="M270" i="2"/>
  <c r="M271" i="2"/>
  <c r="M272" i="2"/>
  <c r="M273" i="2"/>
  <c r="M274" i="2"/>
  <c r="M275" i="2"/>
  <c r="M276" i="2"/>
  <c r="M277" i="2"/>
  <c r="M278" i="2"/>
  <c r="M279" i="2"/>
  <c r="M280" i="2"/>
  <c r="M281" i="2"/>
  <c r="M282" i="2"/>
  <c r="M283" i="2"/>
  <c r="M284" i="2"/>
  <c r="M285" i="2"/>
  <c r="M286" i="2"/>
  <c r="M287" i="2"/>
  <c r="M288" i="2"/>
  <c r="M289" i="2"/>
  <c r="M290" i="2"/>
  <c r="M291" i="2"/>
  <c r="M292" i="2"/>
  <c r="M293" i="2"/>
  <c r="M294" i="2"/>
  <c r="M295" i="2"/>
  <c r="M296" i="2"/>
  <c r="M297" i="2"/>
  <c r="M298" i="2"/>
  <c r="M299" i="2"/>
  <c r="M300" i="2"/>
  <c r="M301" i="2"/>
  <c r="M302" i="2"/>
  <c r="M303" i="2"/>
  <c r="M304" i="2"/>
  <c r="M305" i="2"/>
  <c r="M306" i="2"/>
  <c r="M307" i="2"/>
  <c r="M308" i="2"/>
  <c r="M309" i="2"/>
  <c r="M310" i="2"/>
  <c r="M311" i="2"/>
  <c r="M312" i="2"/>
  <c r="M313" i="2"/>
  <c r="M314" i="2"/>
  <c r="M315" i="2"/>
  <c r="M316" i="2"/>
  <c r="M317" i="2"/>
  <c r="M318" i="2"/>
  <c r="M319" i="2"/>
  <c r="M320" i="2"/>
  <c r="M321" i="2"/>
  <c r="M322" i="2"/>
  <c r="M323" i="2"/>
  <c r="M324" i="2"/>
  <c r="M325" i="2"/>
  <c r="M326" i="2"/>
  <c r="M327" i="2"/>
  <c r="M328" i="2"/>
  <c r="M329" i="2"/>
  <c r="M330" i="2"/>
  <c r="M331" i="2"/>
  <c r="M332" i="2"/>
  <c r="M333" i="2"/>
  <c r="M334" i="2"/>
  <c r="M335" i="2"/>
  <c r="M336" i="2"/>
  <c r="M337" i="2"/>
  <c r="M338" i="2"/>
  <c r="M339" i="2"/>
  <c r="M340" i="2"/>
  <c r="M341" i="2"/>
  <c r="M342" i="2"/>
  <c r="M343" i="2"/>
  <c r="M344" i="2"/>
  <c r="M345" i="2"/>
  <c r="M346" i="2"/>
  <c r="M347" i="2"/>
  <c r="M348" i="2"/>
  <c r="M349" i="2"/>
  <c r="M350" i="2"/>
  <c r="M351" i="2"/>
  <c r="M352" i="2"/>
  <c r="M353" i="2"/>
  <c r="M354" i="2"/>
  <c r="M355" i="2"/>
  <c r="M356" i="2"/>
  <c r="M357" i="2"/>
  <c r="M358" i="2"/>
  <c r="M359" i="2"/>
  <c r="M360" i="2"/>
  <c r="M361" i="2"/>
  <c r="M362" i="2"/>
  <c r="M363" i="2"/>
  <c r="M364" i="2"/>
  <c r="M365" i="2"/>
  <c r="M366" i="2"/>
  <c r="M367" i="2"/>
  <c r="M368" i="2"/>
  <c r="M369" i="2"/>
  <c r="M370" i="2"/>
  <c r="M371" i="2"/>
  <c r="M372" i="2"/>
  <c r="M373" i="2"/>
  <c r="M374" i="2"/>
  <c r="M375" i="2"/>
  <c r="M376" i="2"/>
  <c r="M377" i="2"/>
  <c r="M378" i="2"/>
  <c r="M379" i="2"/>
  <c r="M380" i="2"/>
  <c r="M381" i="2"/>
  <c r="M382" i="2"/>
  <c r="M383" i="2"/>
  <c r="M384" i="2"/>
  <c r="M385" i="2"/>
  <c r="M386" i="2"/>
  <c r="M387" i="2"/>
  <c r="M388" i="2"/>
  <c r="M389" i="2"/>
  <c r="M390" i="2"/>
  <c r="M391" i="2"/>
  <c r="M392" i="2"/>
  <c r="M393" i="2"/>
  <c r="M394" i="2"/>
  <c r="M395" i="2"/>
  <c r="M396" i="2"/>
  <c r="M397" i="2"/>
  <c r="M398" i="2"/>
  <c r="M399" i="2"/>
  <c r="M400" i="2"/>
  <c r="M401" i="2"/>
  <c r="M402" i="2"/>
  <c r="M403" i="2"/>
  <c r="M404" i="2"/>
  <c r="M405" i="2"/>
  <c r="M406" i="2"/>
  <c r="M407" i="2"/>
  <c r="M408" i="2"/>
  <c r="M409" i="2"/>
  <c r="M410" i="2"/>
  <c r="M411" i="2"/>
  <c r="M412" i="2"/>
  <c r="M413" i="2"/>
  <c r="M414" i="2"/>
  <c r="M415" i="2"/>
  <c r="M416" i="2"/>
  <c r="M417" i="2"/>
  <c r="M418" i="2"/>
  <c r="M419" i="2"/>
  <c r="M420" i="2"/>
  <c r="M421" i="2"/>
  <c r="M422" i="2"/>
  <c r="M423" i="2"/>
  <c r="M424" i="2"/>
  <c r="M425" i="2"/>
  <c r="M426" i="2"/>
  <c r="M427" i="2"/>
  <c r="M428" i="2"/>
  <c r="M429" i="2"/>
  <c r="M430" i="2"/>
  <c r="M431" i="2"/>
  <c r="M432" i="2"/>
  <c r="M433" i="2"/>
  <c r="M434" i="2"/>
  <c r="M435" i="2"/>
  <c r="M436" i="2"/>
  <c r="M437" i="2"/>
  <c r="M438" i="2"/>
  <c r="M439" i="2"/>
  <c r="M440" i="2"/>
  <c r="M441" i="2"/>
  <c r="M442" i="2"/>
  <c r="M443" i="2"/>
  <c r="M444" i="2"/>
  <c r="M445" i="2"/>
  <c r="M446" i="2"/>
  <c r="M447" i="2"/>
  <c r="M448" i="2"/>
  <c r="M449" i="2"/>
  <c r="M450" i="2"/>
  <c r="M451" i="2"/>
  <c r="M452" i="2"/>
  <c r="M453" i="2"/>
  <c r="M454" i="2"/>
  <c r="M455" i="2"/>
  <c r="M456" i="2"/>
  <c r="M457" i="2"/>
  <c r="M458" i="2"/>
  <c r="M459" i="2"/>
  <c r="M460" i="2"/>
  <c r="M461" i="2"/>
  <c r="M462" i="2"/>
  <c r="M463" i="2"/>
  <c r="M464" i="2"/>
  <c r="M465" i="2"/>
  <c r="M466" i="2"/>
  <c r="M467" i="2"/>
  <c r="M468" i="2"/>
  <c r="M469" i="2"/>
  <c r="M470" i="2"/>
  <c r="M471" i="2"/>
  <c r="M472" i="2"/>
  <c r="M473" i="2"/>
  <c r="M474" i="2"/>
  <c r="M475" i="2"/>
  <c r="M476" i="2"/>
  <c r="M477" i="2"/>
  <c r="M478" i="2"/>
  <c r="M479" i="2"/>
  <c r="M480" i="2"/>
  <c r="M481" i="2"/>
  <c r="M482" i="2"/>
  <c r="M483" i="2"/>
  <c r="M484" i="2"/>
  <c r="M485" i="2"/>
  <c r="M486" i="2"/>
  <c r="M487" i="2"/>
  <c r="M488" i="2"/>
  <c r="M489" i="2"/>
  <c r="M490" i="2"/>
  <c r="M491" i="2"/>
  <c r="M492" i="2"/>
  <c r="M493" i="2"/>
  <c r="M494" i="2"/>
  <c r="M495" i="2"/>
  <c r="M496" i="2"/>
  <c r="M497" i="2"/>
  <c r="M498" i="2"/>
  <c r="M499" i="2"/>
  <c r="M500" i="2"/>
  <c r="M501" i="2"/>
  <c r="M502" i="2"/>
  <c r="M503" i="2"/>
  <c r="M504" i="2"/>
  <c r="M505" i="2"/>
  <c r="M506" i="2"/>
  <c r="M507" i="2"/>
  <c r="M508" i="2"/>
  <c r="M509" i="2"/>
  <c r="M510" i="2"/>
  <c r="M511" i="2"/>
  <c r="M512" i="2"/>
  <c r="M513" i="2"/>
  <c r="M514" i="2"/>
  <c r="M515" i="2"/>
  <c r="M516" i="2"/>
  <c r="M517" i="2"/>
  <c r="M518" i="2"/>
  <c r="M519" i="2"/>
  <c r="M520" i="2"/>
  <c r="M521" i="2"/>
  <c r="M522" i="2"/>
  <c r="M523" i="2"/>
  <c r="M524" i="2"/>
  <c r="M525" i="2"/>
  <c r="M526" i="2"/>
  <c r="M527" i="2"/>
  <c r="M528" i="2"/>
  <c r="M529" i="2"/>
  <c r="M530" i="2"/>
  <c r="M531" i="2"/>
  <c r="M532" i="2"/>
  <c r="M533" i="2"/>
  <c r="M534" i="2"/>
  <c r="M535" i="2"/>
  <c r="M536" i="2"/>
  <c r="M537" i="2"/>
  <c r="M538" i="2"/>
  <c r="M539" i="2"/>
  <c r="M540" i="2"/>
  <c r="M541" i="2"/>
  <c r="M542" i="2"/>
  <c r="M543" i="2"/>
  <c r="M544" i="2"/>
  <c r="M545" i="2"/>
  <c r="M546" i="2"/>
  <c r="M547" i="2"/>
  <c r="M548" i="2"/>
  <c r="M549" i="2"/>
  <c r="M550" i="2"/>
  <c r="M551" i="2"/>
  <c r="M552" i="2"/>
  <c r="M553" i="2"/>
  <c r="M554" i="2"/>
  <c r="M555" i="2"/>
  <c r="M556" i="2"/>
  <c r="M557" i="2"/>
  <c r="M558" i="2"/>
  <c r="M559" i="2"/>
  <c r="M560" i="2"/>
  <c r="M561" i="2"/>
  <c r="M562" i="2"/>
  <c r="M563" i="2"/>
  <c r="M564" i="2"/>
  <c r="M565" i="2"/>
  <c r="M566" i="2"/>
  <c r="M567" i="2"/>
  <c r="M568" i="2"/>
  <c r="M569" i="2"/>
  <c r="M570" i="2"/>
  <c r="M571" i="2"/>
  <c r="M572" i="2"/>
  <c r="M573" i="2"/>
  <c r="M574" i="2"/>
  <c r="M575" i="2"/>
  <c r="M576" i="2"/>
  <c r="M577" i="2"/>
  <c r="M578" i="2"/>
  <c r="M579" i="2"/>
  <c r="M580" i="2"/>
  <c r="M581" i="2"/>
  <c r="M582" i="2"/>
  <c r="M583" i="2"/>
  <c r="M584" i="2"/>
  <c r="M585" i="2"/>
  <c r="M586" i="2"/>
  <c r="M587" i="2"/>
  <c r="M588" i="2"/>
  <c r="M589" i="2"/>
  <c r="M590" i="2"/>
  <c r="M591" i="2"/>
  <c r="M592" i="2"/>
  <c r="M593" i="2"/>
  <c r="M594" i="2"/>
  <c r="M595" i="2"/>
  <c r="M596" i="2"/>
  <c r="M597" i="2"/>
  <c r="M598" i="2"/>
  <c r="M599" i="2"/>
  <c r="M600" i="2"/>
  <c r="M601" i="2"/>
  <c r="M602" i="2"/>
  <c r="M603" i="2"/>
  <c r="M604" i="2"/>
  <c r="M605" i="2"/>
  <c r="M606" i="2"/>
  <c r="M607" i="2"/>
  <c r="M608" i="2"/>
  <c r="M609" i="2"/>
  <c r="M610" i="2"/>
  <c r="M611" i="2"/>
  <c r="M612" i="2"/>
  <c r="M613" i="2"/>
  <c r="M614" i="2"/>
  <c r="M615" i="2"/>
  <c r="M616" i="2"/>
  <c r="M617" i="2"/>
  <c r="M618" i="2"/>
  <c r="M619" i="2"/>
  <c r="M620" i="2"/>
  <c r="M621" i="2"/>
  <c r="M622" i="2"/>
  <c r="M623" i="2"/>
  <c r="M624" i="2"/>
  <c r="M625" i="2"/>
  <c r="M626" i="2"/>
  <c r="M627" i="2"/>
  <c r="M628" i="2"/>
  <c r="M629" i="2"/>
  <c r="M630" i="2"/>
  <c r="M631" i="2"/>
  <c r="M632" i="2"/>
  <c r="M633" i="2"/>
  <c r="M634" i="2"/>
  <c r="M635" i="2"/>
  <c r="M636" i="2"/>
  <c r="M637" i="2"/>
  <c r="M638" i="2"/>
  <c r="M639" i="2"/>
  <c r="M640" i="2"/>
  <c r="M641" i="2"/>
  <c r="M642" i="2"/>
  <c r="M643" i="2"/>
  <c r="M644" i="2"/>
  <c r="M645" i="2"/>
  <c r="M646" i="2"/>
  <c r="M647" i="2"/>
  <c r="M648" i="2"/>
  <c r="M649" i="2"/>
  <c r="M650" i="2"/>
  <c r="M651" i="2"/>
  <c r="M652" i="2"/>
  <c r="M653" i="2"/>
  <c r="M654" i="2"/>
  <c r="M655" i="2"/>
  <c r="M656" i="2"/>
  <c r="M657" i="2"/>
  <c r="M658" i="2"/>
  <c r="M659" i="2"/>
  <c r="M660" i="2"/>
  <c r="M661" i="2"/>
  <c r="M662" i="2"/>
  <c r="M663" i="2"/>
  <c r="M664" i="2"/>
  <c r="M665" i="2"/>
  <c r="M666" i="2"/>
  <c r="M667" i="2"/>
  <c r="M668" i="2"/>
  <c r="M669" i="2"/>
  <c r="M670" i="2"/>
  <c r="M671" i="2"/>
  <c r="M672" i="2"/>
  <c r="M673" i="2"/>
  <c r="M674" i="2"/>
  <c r="M675" i="2"/>
  <c r="M676" i="2"/>
  <c r="M677" i="2"/>
  <c r="M678" i="2"/>
  <c r="M679" i="2"/>
  <c r="M680" i="2"/>
  <c r="M681" i="2"/>
  <c r="M682" i="2"/>
  <c r="M683" i="2"/>
  <c r="M684" i="2"/>
  <c r="M685" i="2"/>
  <c r="M686" i="2"/>
  <c r="M687" i="2"/>
  <c r="M688" i="2"/>
  <c r="M689" i="2"/>
  <c r="M690" i="2"/>
  <c r="M691" i="2"/>
  <c r="M692" i="2"/>
  <c r="M693" i="2"/>
  <c r="M694" i="2"/>
  <c r="M695" i="2"/>
  <c r="M696" i="2"/>
  <c r="M697" i="2"/>
  <c r="M698" i="2"/>
  <c r="M699" i="2"/>
  <c r="M700" i="2"/>
  <c r="M701" i="2"/>
  <c r="M702" i="2"/>
  <c r="M703" i="2"/>
  <c r="M704" i="2"/>
  <c r="M705" i="2"/>
  <c r="M706" i="2"/>
  <c r="M707" i="2"/>
  <c r="M708" i="2"/>
  <c r="M709" i="2"/>
  <c r="M710" i="2"/>
  <c r="M711" i="2"/>
  <c r="M712" i="2"/>
  <c r="M713" i="2"/>
  <c r="M714" i="2"/>
  <c r="M715" i="2"/>
  <c r="M716" i="2"/>
  <c r="M717" i="2"/>
  <c r="M718" i="2"/>
  <c r="M719" i="2"/>
  <c r="M720" i="2"/>
  <c r="M721" i="2"/>
  <c r="M722" i="2"/>
  <c r="M723" i="2"/>
  <c r="M724" i="2"/>
  <c r="M725" i="2"/>
  <c r="M726" i="2"/>
  <c r="M727" i="2"/>
  <c r="M728" i="2"/>
  <c r="M729" i="2"/>
  <c r="M730" i="2"/>
  <c r="M731" i="2"/>
  <c r="M732" i="2"/>
  <c r="M733" i="2"/>
  <c r="M734" i="2"/>
  <c r="M735" i="2"/>
  <c r="M736" i="2"/>
  <c r="M737" i="2"/>
  <c r="M738" i="2"/>
  <c r="M739" i="2"/>
  <c r="M740" i="2"/>
  <c r="M741" i="2"/>
  <c r="M742" i="2"/>
  <c r="M743" i="2"/>
  <c r="M744" i="2"/>
  <c r="M745" i="2"/>
  <c r="M746" i="2"/>
  <c r="M747" i="2"/>
  <c r="M748" i="2"/>
  <c r="M749" i="2"/>
  <c r="M750" i="2"/>
  <c r="M751" i="2"/>
  <c r="M752" i="2"/>
  <c r="M753" i="2"/>
  <c r="M754" i="2"/>
  <c r="M755" i="2"/>
  <c r="M756" i="2"/>
  <c r="M757" i="2"/>
  <c r="M758" i="2"/>
  <c r="M759" i="2"/>
  <c r="M760" i="2"/>
  <c r="M761" i="2"/>
  <c r="M762" i="2"/>
  <c r="M763" i="2"/>
  <c r="M764" i="2"/>
  <c r="M765" i="2"/>
  <c r="M766" i="2"/>
  <c r="M767" i="2"/>
  <c r="M768" i="2"/>
  <c r="M769" i="2"/>
  <c r="M770" i="2"/>
  <c r="M771" i="2"/>
  <c r="M772" i="2"/>
  <c r="M773" i="2"/>
  <c r="M774" i="2"/>
  <c r="M775" i="2"/>
  <c r="M776" i="2"/>
  <c r="M777" i="2"/>
  <c r="M778" i="2"/>
  <c r="M779" i="2"/>
  <c r="M780" i="2"/>
  <c r="M781" i="2"/>
  <c r="M782" i="2"/>
  <c r="M783" i="2"/>
  <c r="M784" i="2"/>
  <c r="M785" i="2"/>
  <c r="M786" i="2"/>
  <c r="M787" i="2"/>
  <c r="M788" i="2"/>
  <c r="M789" i="2"/>
  <c r="M790" i="2"/>
  <c r="M791" i="2"/>
  <c r="M792" i="2"/>
  <c r="M793" i="2"/>
  <c r="M794" i="2"/>
  <c r="M795" i="2"/>
  <c r="M796" i="2"/>
  <c r="M797" i="2"/>
  <c r="M798" i="2"/>
  <c r="M799" i="2"/>
  <c r="M800" i="2"/>
  <c r="M801" i="2"/>
  <c r="M802" i="2"/>
  <c r="M803" i="2"/>
  <c r="M804" i="2"/>
  <c r="M805" i="2"/>
  <c r="M806" i="2"/>
  <c r="M807" i="2"/>
  <c r="M808" i="2"/>
  <c r="M809" i="2"/>
  <c r="M810" i="2"/>
  <c r="M811" i="2"/>
  <c r="M812" i="2"/>
  <c r="M813" i="2"/>
  <c r="M814" i="2"/>
  <c r="M815" i="2"/>
  <c r="M816" i="2"/>
  <c r="M817" i="2"/>
  <c r="M818" i="2"/>
  <c r="M819" i="2"/>
  <c r="M820" i="2"/>
  <c r="M821" i="2"/>
  <c r="M822" i="2"/>
  <c r="M823" i="2"/>
  <c r="M824" i="2"/>
  <c r="M825" i="2"/>
  <c r="M826" i="2"/>
  <c r="M827" i="2"/>
  <c r="M828" i="2"/>
  <c r="M829" i="2"/>
  <c r="M830" i="2"/>
  <c r="M831" i="2"/>
  <c r="M832" i="2"/>
  <c r="M833" i="2"/>
  <c r="M834" i="2"/>
  <c r="M835" i="2"/>
  <c r="M836" i="2"/>
  <c r="M837" i="2"/>
  <c r="M838" i="2"/>
  <c r="M839" i="2"/>
  <c r="M840" i="2"/>
  <c r="M841" i="2"/>
  <c r="M842" i="2"/>
  <c r="M843" i="2"/>
  <c r="M844" i="2"/>
  <c r="M845" i="2"/>
  <c r="M846" i="2"/>
  <c r="M847" i="2"/>
  <c r="M848" i="2"/>
  <c r="M849" i="2"/>
  <c r="M850" i="2"/>
  <c r="M851" i="2"/>
  <c r="M852" i="2"/>
  <c r="M853" i="2"/>
  <c r="M854" i="2"/>
  <c r="M855" i="2"/>
  <c r="M856" i="2"/>
  <c r="M857" i="2"/>
  <c r="M858" i="2"/>
  <c r="M859" i="2"/>
  <c r="M860" i="2"/>
  <c r="M861" i="2"/>
  <c r="M862" i="2"/>
  <c r="M863" i="2"/>
  <c r="M864" i="2"/>
  <c r="M865" i="2"/>
  <c r="M866" i="2"/>
  <c r="M867" i="2"/>
  <c r="M868" i="2"/>
  <c r="M869" i="2"/>
  <c r="M870" i="2"/>
  <c r="M871" i="2"/>
  <c r="M872" i="2"/>
  <c r="M873" i="2"/>
  <c r="M874" i="2"/>
  <c r="M875" i="2"/>
  <c r="M876" i="2"/>
  <c r="M877" i="2"/>
  <c r="M878" i="2"/>
  <c r="M879" i="2"/>
  <c r="M880" i="2"/>
  <c r="M881" i="2"/>
  <c r="M882" i="2"/>
  <c r="M883" i="2"/>
  <c r="M884" i="2"/>
  <c r="M885" i="2"/>
  <c r="M886" i="2"/>
  <c r="M887" i="2"/>
  <c r="M888" i="2"/>
  <c r="M889" i="2"/>
  <c r="M890" i="2"/>
  <c r="M891" i="2"/>
  <c r="M892" i="2"/>
  <c r="M893" i="2"/>
  <c r="M894" i="2"/>
  <c r="M895" i="2"/>
  <c r="M896" i="2"/>
  <c r="M897" i="2"/>
  <c r="M898" i="2"/>
  <c r="M899" i="2"/>
  <c r="M900" i="2"/>
  <c r="M901" i="2"/>
  <c r="M902" i="2"/>
  <c r="M903" i="2"/>
  <c r="M904" i="2"/>
  <c r="M905" i="2"/>
  <c r="M906" i="2"/>
  <c r="M907" i="2"/>
  <c r="M908" i="2"/>
  <c r="M909" i="2"/>
  <c r="M910" i="2"/>
  <c r="M911" i="2"/>
  <c r="M912" i="2"/>
  <c r="M913" i="2"/>
  <c r="M914" i="2"/>
  <c r="M915" i="2"/>
  <c r="M916" i="2"/>
  <c r="M917" i="2"/>
  <c r="M918" i="2"/>
  <c r="M919" i="2"/>
  <c r="M920" i="2"/>
  <c r="M921" i="2"/>
  <c r="M922" i="2"/>
  <c r="M923" i="2"/>
  <c r="M924" i="2"/>
  <c r="M925" i="2"/>
  <c r="M926" i="2"/>
  <c r="M927" i="2"/>
  <c r="M928" i="2"/>
  <c r="M929" i="2"/>
  <c r="M930" i="2"/>
  <c r="M931" i="2"/>
  <c r="M932" i="2"/>
  <c r="M933" i="2"/>
  <c r="M934" i="2"/>
  <c r="M935" i="2"/>
  <c r="M936" i="2"/>
  <c r="M937" i="2"/>
  <c r="M938" i="2"/>
  <c r="M939" i="2"/>
  <c r="M940" i="2"/>
  <c r="M941" i="2"/>
  <c r="M942" i="2"/>
  <c r="M943" i="2"/>
  <c r="M944" i="2"/>
  <c r="M945" i="2"/>
  <c r="M946" i="2"/>
  <c r="M947" i="2"/>
  <c r="M948" i="2"/>
  <c r="M949" i="2"/>
  <c r="M950" i="2"/>
  <c r="M951" i="2"/>
  <c r="M952" i="2"/>
  <c r="M953" i="2"/>
  <c r="M954" i="2"/>
  <c r="M955" i="2"/>
  <c r="M956" i="2"/>
  <c r="M957" i="2"/>
  <c r="M958" i="2"/>
  <c r="M959" i="2"/>
  <c r="M960" i="2"/>
  <c r="M961" i="2"/>
  <c r="M962" i="2"/>
  <c r="M963" i="2"/>
  <c r="M964" i="2"/>
  <c r="M965" i="2"/>
  <c r="M966" i="2"/>
  <c r="M967" i="2"/>
  <c r="M968" i="2"/>
  <c r="M969" i="2"/>
  <c r="M970" i="2"/>
  <c r="M971" i="2"/>
  <c r="M972" i="2"/>
  <c r="M973" i="2"/>
  <c r="M974" i="2"/>
  <c r="M975" i="2"/>
  <c r="M976" i="2"/>
  <c r="M977" i="2"/>
  <c r="M978" i="2"/>
  <c r="M979" i="2"/>
  <c r="M980" i="2"/>
  <c r="M981" i="2"/>
  <c r="M982" i="2"/>
  <c r="M983" i="2"/>
  <c r="M984" i="2"/>
  <c r="M985" i="2"/>
  <c r="M986" i="2"/>
  <c r="M987" i="2"/>
  <c r="M988" i="2"/>
  <c r="M989" i="2"/>
  <c r="M990" i="2"/>
  <c r="M991" i="2"/>
  <c r="M992" i="2"/>
  <c r="M993" i="2"/>
  <c r="M994" i="2"/>
  <c r="M995" i="2"/>
  <c r="M996" i="2"/>
  <c r="M997" i="2"/>
  <c r="M998" i="2"/>
  <c r="M999" i="2"/>
  <c r="M1000" i="2"/>
  <c r="M1001" i="2"/>
  <c r="M1002" i="2"/>
  <c r="M1003" i="2"/>
  <c r="M1004" i="2"/>
  <c r="M1005" i="2"/>
  <c r="M1006" i="2"/>
  <c r="M1007" i="2"/>
  <c r="M1008" i="2"/>
  <c r="M1009" i="2"/>
  <c r="M1010" i="2"/>
  <c r="M1011" i="2"/>
  <c r="M1012" i="2"/>
  <c r="M1013" i="2"/>
  <c r="M1014" i="2"/>
  <c r="M1015" i="2"/>
  <c r="M1016" i="2"/>
  <c r="M1017" i="2"/>
  <c r="M1018" i="2"/>
  <c r="M1019" i="2"/>
  <c r="M1020" i="2"/>
  <c r="M1021" i="2"/>
  <c r="M1022" i="2"/>
  <c r="M1023" i="2"/>
  <c r="M1024" i="2"/>
  <c r="M1025" i="2"/>
  <c r="M1026" i="2"/>
  <c r="M1027" i="2"/>
  <c r="M1028" i="2"/>
  <c r="M1029" i="2"/>
  <c r="M1030" i="2"/>
  <c r="M1031" i="2"/>
  <c r="M1032" i="2"/>
  <c r="M1033" i="2"/>
  <c r="M1034" i="2"/>
  <c r="M1035" i="2"/>
  <c r="M1036" i="2"/>
  <c r="M1037" i="2"/>
  <c r="M1038" i="2"/>
  <c r="M1039" i="2"/>
  <c r="M1040" i="2"/>
  <c r="M1041" i="2"/>
  <c r="M1042" i="2"/>
  <c r="M1043" i="2"/>
  <c r="M1044" i="2"/>
  <c r="M1045" i="2"/>
  <c r="M1046" i="2"/>
  <c r="M1047" i="2"/>
  <c r="M1048" i="2"/>
  <c r="M1049" i="2"/>
  <c r="M1050" i="2"/>
  <c r="M1051" i="2"/>
  <c r="M1052" i="2"/>
  <c r="M1053" i="2"/>
  <c r="M1054" i="2"/>
  <c r="M1055" i="2"/>
  <c r="M1056" i="2"/>
  <c r="M1057" i="2"/>
  <c r="M1058" i="2"/>
  <c r="M1059" i="2"/>
  <c r="M1060" i="2"/>
  <c r="M1061" i="2"/>
  <c r="M1062" i="2"/>
  <c r="M1063" i="2"/>
  <c r="M1064" i="2"/>
  <c r="M1065" i="2"/>
  <c r="M1066" i="2"/>
  <c r="M1067" i="2"/>
  <c r="M1068" i="2"/>
  <c r="M1069" i="2"/>
  <c r="M1070" i="2"/>
  <c r="M1071" i="2"/>
  <c r="M1072" i="2"/>
  <c r="M1073" i="2"/>
  <c r="M1074" i="2"/>
  <c r="M1075" i="2"/>
  <c r="M1076" i="2"/>
  <c r="M1077" i="2"/>
  <c r="M1078" i="2"/>
  <c r="M1079" i="2"/>
  <c r="M1080" i="2"/>
  <c r="M1081" i="2"/>
  <c r="M1082" i="2"/>
  <c r="M1083" i="2"/>
  <c r="M1084" i="2"/>
  <c r="M1085" i="2"/>
  <c r="M1086" i="2"/>
  <c r="M1087" i="2"/>
  <c r="M1088" i="2"/>
  <c r="M1089" i="2"/>
  <c r="M1090" i="2"/>
  <c r="M1091" i="2"/>
  <c r="M1092" i="2"/>
  <c r="M1093" i="2"/>
  <c r="M1094" i="2"/>
  <c r="M1095" i="2"/>
  <c r="M1096" i="2"/>
  <c r="M1097" i="2"/>
  <c r="M1098" i="2"/>
  <c r="M1099" i="2"/>
  <c r="M1100" i="2"/>
  <c r="M1101" i="2"/>
  <c r="M1102" i="2"/>
  <c r="M1103" i="2"/>
  <c r="M1104" i="2"/>
  <c r="M1105" i="2"/>
  <c r="M1106" i="2"/>
  <c r="M1107" i="2"/>
  <c r="M1108" i="2"/>
  <c r="M1109" i="2"/>
  <c r="M1110" i="2"/>
  <c r="M1111" i="2"/>
  <c r="M1112" i="2"/>
  <c r="M1113" i="2"/>
  <c r="M1114" i="2"/>
  <c r="M1115" i="2"/>
  <c r="M1116" i="2"/>
  <c r="M1117" i="2"/>
  <c r="M1118" i="2"/>
  <c r="M1119" i="2"/>
  <c r="M1120" i="2"/>
  <c r="M1121" i="2"/>
  <c r="M1122" i="2"/>
  <c r="M1123" i="2"/>
  <c r="M1124" i="2"/>
  <c r="M1125" i="2"/>
  <c r="M1126" i="2"/>
  <c r="M1127" i="2"/>
  <c r="M1128" i="2"/>
  <c r="M1129" i="2"/>
  <c r="M1130" i="2"/>
  <c r="M1131" i="2"/>
  <c r="M1132" i="2"/>
  <c r="M1133" i="2"/>
  <c r="M1134" i="2"/>
  <c r="M1135" i="2"/>
  <c r="M1136" i="2"/>
  <c r="M1137" i="2"/>
  <c r="M1138" i="2"/>
  <c r="M1139" i="2"/>
  <c r="M1140" i="2"/>
  <c r="M1141" i="2"/>
  <c r="M1142" i="2"/>
  <c r="M1143" i="2"/>
  <c r="M1144" i="2"/>
  <c r="M1145" i="2"/>
  <c r="M1146" i="2"/>
  <c r="M1147" i="2"/>
  <c r="M1148" i="2"/>
  <c r="M1149" i="2"/>
  <c r="M1150" i="2"/>
  <c r="M1151" i="2"/>
  <c r="M1152" i="2"/>
  <c r="M1153" i="2"/>
  <c r="M1154" i="2"/>
  <c r="M1155" i="2"/>
  <c r="M1156" i="2"/>
  <c r="M1157" i="2"/>
  <c r="M1158" i="2"/>
  <c r="M1159" i="2"/>
  <c r="M1160" i="2"/>
  <c r="M1161" i="2"/>
  <c r="M1162" i="2"/>
  <c r="M1163" i="2"/>
  <c r="M1164" i="2"/>
  <c r="M1165" i="2"/>
  <c r="M1166" i="2"/>
  <c r="M1167" i="2"/>
  <c r="M1168" i="2"/>
  <c r="M1169" i="2"/>
  <c r="M1170" i="2"/>
  <c r="M1171" i="2"/>
  <c r="M1172" i="2"/>
  <c r="M1173" i="2"/>
  <c r="M1174" i="2"/>
  <c r="M1175" i="2"/>
  <c r="M1176" i="2"/>
  <c r="M1177" i="2"/>
  <c r="M1178" i="2"/>
  <c r="M1179" i="2"/>
  <c r="M1180" i="2"/>
  <c r="M1181" i="2"/>
  <c r="M1182" i="2"/>
  <c r="M1183" i="2"/>
  <c r="M1184" i="2"/>
  <c r="M1185" i="2"/>
  <c r="M1186" i="2"/>
  <c r="M1187" i="2"/>
  <c r="M1188" i="2"/>
  <c r="M1189" i="2"/>
  <c r="M1190" i="2"/>
  <c r="M1191" i="2"/>
  <c r="M1192" i="2"/>
  <c r="M1193" i="2"/>
  <c r="M1194" i="2"/>
  <c r="M1195" i="2"/>
  <c r="M1196" i="2"/>
  <c r="M1197" i="2"/>
  <c r="M1198" i="2"/>
  <c r="M1199" i="2"/>
  <c r="M1200" i="2"/>
  <c r="M1201" i="2"/>
  <c r="M1202" i="2"/>
  <c r="M1203" i="2"/>
  <c r="M1204" i="2"/>
  <c r="M1205" i="2"/>
  <c r="M1206" i="2"/>
  <c r="M1207" i="2"/>
  <c r="M1208" i="2"/>
  <c r="M1209" i="2"/>
  <c r="M1210" i="2"/>
  <c r="M1211" i="2"/>
  <c r="M1212" i="2"/>
  <c r="M1213" i="2"/>
  <c r="M1214" i="2"/>
  <c r="M1215" i="2"/>
  <c r="M1216" i="2"/>
  <c r="M1217" i="2"/>
  <c r="M1218" i="2"/>
  <c r="M1219" i="2"/>
  <c r="M1220" i="2"/>
  <c r="M1221" i="2"/>
  <c r="M1222" i="2"/>
  <c r="M1223" i="2"/>
  <c r="M1224" i="2"/>
  <c r="M1225" i="2"/>
  <c r="M1226" i="2"/>
  <c r="M1227" i="2"/>
  <c r="M1228" i="2"/>
  <c r="M1229" i="2"/>
  <c r="M1230" i="2"/>
  <c r="M1231" i="2"/>
  <c r="M1232" i="2"/>
  <c r="M1233" i="2"/>
  <c r="M1234" i="2"/>
  <c r="M1235" i="2"/>
  <c r="M1236" i="2"/>
  <c r="M1237" i="2"/>
  <c r="M1238" i="2"/>
  <c r="M1239" i="2"/>
  <c r="M1240" i="2"/>
  <c r="M1241" i="2"/>
  <c r="M1242" i="2"/>
  <c r="M1243" i="2"/>
  <c r="M1244" i="2"/>
  <c r="M1245" i="2"/>
  <c r="M1246" i="2"/>
  <c r="M1247" i="2"/>
  <c r="M1248" i="2"/>
  <c r="M1249" i="2"/>
  <c r="M1250" i="2"/>
  <c r="M1251" i="2"/>
  <c r="M1252" i="2"/>
  <c r="M1253" i="2"/>
  <c r="M1254" i="2"/>
  <c r="M1255" i="2"/>
  <c r="M1256" i="2"/>
  <c r="M1257" i="2"/>
  <c r="M1258" i="2"/>
  <c r="M1259" i="2"/>
  <c r="M1260" i="2"/>
  <c r="M1261" i="2"/>
  <c r="M1262" i="2"/>
  <c r="M1263" i="2"/>
  <c r="M1264" i="2"/>
  <c r="M1265" i="2"/>
  <c r="M1266" i="2"/>
  <c r="M1267" i="2"/>
  <c r="M1268" i="2"/>
  <c r="M1269" i="2"/>
  <c r="M1270" i="2"/>
  <c r="M1271" i="2"/>
  <c r="M1272" i="2"/>
  <c r="M1273" i="2"/>
  <c r="M1274" i="2"/>
  <c r="M1275" i="2"/>
  <c r="M1276" i="2"/>
  <c r="M1277" i="2"/>
  <c r="M1278" i="2"/>
  <c r="M1279" i="2"/>
  <c r="M1280" i="2"/>
  <c r="M1281" i="2"/>
  <c r="M1282" i="2"/>
  <c r="M1283" i="2"/>
  <c r="M1284" i="2"/>
  <c r="M1285" i="2"/>
  <c r="M1286" i="2"/>
  <c r="M1287" i="2"/>
  <c r="M1288" i="2"/>
  <c r="M1289" i="2"/>
  <c r="M1290" i="2"/>
  <c r="M1291" i="2"/>
  <c r="M1292" i="2"/>
  <c r="M1293" i="2"/>
  <c r="M1294" i="2"/>
  <c r="M1295" i="2"/>
  <c r="M1296" i="2"/>
  <c r="M1297" i="2"/>
  <c r="M1298" i="2"/>
  <c r="M1299" i="2"/>
  <c r="M1300" i="2"/>
  <c r="M1301" i="2"/>
  <c r="M1302" i="2"/>
  <c r="M1303" i="2"/>
  <c r="M1304" i="2"/>
  <c r="M1305" i="2"/>
  <c r="M1306" i="2"/>
  <c r="M1307" i="2"/>
  <c r="M1308" i="2"/>
  <c r="M1309" i="2"/>
  <c r="M1310" i="2"/>
  <c r="M1311" i="2"/>
  <c r="M1312" i="2"/>
  <c r="M1313" i="2"/>
  <c r="M1314" i="2"/>
  <c r="M1315" i="2"/>
  <c r="M1316" i="2"/>
  <c r="M1317" i="2"/>
  <c r="M1318" i="2"/>
  <c r="M1319" i="2"/>
  <c r="M1320" i="2"/>
  <c r="M1321" i="2"/>
  <c r="M1322" i="2"/>
  <c r="M1323" i="2"/>
  <c r="M1324" i="2"/>
  <c r="M1325" i="2"/>
  <c r="M1326" i="2"/>
  <c r="M1327" i="2"/>
  <c r="M1328" i="2"/>
  <c r="M1329" i="2"/>
  <c r="M1330" i="2"/>
  <c r="M1331" i="2"/>
  <c r="M1332" i="2"/>
  <c r="M1333" i="2"/>
  <c r="M1334" i="2"/>
  <c r="M1335" i="2"/>
  <c r="M1336" i="2"/>
  <c r="M1337" i="2"/>
  <c r="M1338" i="2"/>
  <c r="M1339" i="2"/>
  <c r="M1340" i="2"/>
  <c r="M1341" i="2"/>
  <c r="M1342" i="2"/>
  <c r="M1343" i="2"/>
  <c r="M1344" i="2"/>
  <c r="M1345" i="2"/>
  <c r="M1346" i="2"/>
  <c r="M1347" i="2"/>
  <c r="M1348" i="2"/>
  <c r="M1349" i="2"/>
  <c r="M1350" i="2"/>
  <c r="M1351" i="2"/>
  <c r="M1352" i="2"/>
  <c r="M1353" i="2"/>
  <c r="M1354" i="2"/>
  <c r="M1355" i="2"/>
  <c r="M1356" i="2"/>
  <c r="M1357" i="2"/>
  <c r="M1358" i="2"/>
  <c r="M1359" i="2"/>
  <c r="M1360" i="2"/>
  <c r="M1361" i="2"/>
  <c r="M1362" i="2"/>
  <c r="M1363" i="2"/>
  <c r="M1364" i="2"/>
  <c r="M1365" i="2"/>
  <c r="M1366" i="2"/>
  <c r="M1367" i="2"/>
  <c r="M1368" i="2"/>
  <c r="M1369" i="2"/>
  <c r="M1370" i="2"/>
  <c r="M1371" i="2"/>
  <c r="M1372" i="2"/>
  <c r="M1373" i="2"/>
  <c r="M1374" i="2"/>
  <c r="M1375" i="2"/>
  <c r="M1376" i="2"/>
  <c r="M1377" i="2"/>
  <c r="M1378" i="2"/>
  <c r="M1379" i="2"/>
  <c r="M1380" i="2"/>
  <c r="M1381" i="2"/>
  <c r="M1382" i="2"/>
  <c r="M1383" i="2"/>
  <c r="M1384" i="2"/>
  <c r="M1385" i="2"/>
  <c r="M1386" i="2"/>
  <c r="M1387" i="2"/>
  <c r="M1388" i="2"/>
  <c r="M1389" i="2"/>
  <c r="M1390" i="2"/>
  <c r="M1391" i="2"/>
  <c r="M1392" i="2"/>
  <c r="M1393" i="2"/>
  <c r="M1394" i="2"/>
  <c r="M1395" i="2"/>
  <c r="M1396" i="2"/>
  <c r="M1397" i="2"/>
  <c r="M1398" i="2"/>
  <c r="M1399" i="2"/>
  <c r="M1400" i="2"/>
  <c r="M1401" i="2"/>
  <c r="M1402" i="2"/>
  <c r="M1403" i="2"/>
  <c r="M1404" i="2"/>
  <c r="M1405" i="2"/>
  <c r="M1406" i="2"/>
  <c r="M1407" i="2"/>
  <c r="M1408" i="2"/>
  <c r="M1409" i="2"/>
  <c r="M1410" i="2"/>
  <c r="M1411" i="2"/>
  <c r="M1412" i="2"/>
  <c r="M1413" i="2"/>
  <c r="M1414" i="2"/>
  <c r="M1415" i="2"/>
  <c r="M1416" i="2"/>
  <c r="M1417" i="2"/>
  <c r="M1418" i="2"/>
  <c r="M1419" i="2"/>
  <c r="M1420" i="2"/>
  <c r="M1421" i="2"/>
  <c r="M1422" i="2"/>
  <c r="M1423" i="2"/>
  <c r="M1424" i="2"/>
  <c r="M1425" i="2"/>
  <c r="M1426" i="2"/>
  <c r="M1427" i="2"/>
  <c r="M1428" i="2"/>
  <c r="M1429" i="2"/>
  <c r="M1430" i="2"/>
  <c r="M1431" i="2"/>
  <c r="M1432" i="2"/>
  <c r="M1433" i="2"/>
  <c r="M1434" i="2"/>
  <c r="M1435" i="2"/>
  <c r="M1436" i="2"/>
  <c r="M1437" i="2"/>
  <c r="M1438" i="2"/>
  <c r="M1439" i="2"/>
  <c r="M1440" i="2"/>
  <c r="M1441" i="2"/>
  <c r="M1442" i="2"/>
  <c r="M1443" i="2"/>
  <c r="M1444" i="2"/>
  <c r="M1445" i="2"/>
  <c r="M1446" i="2"/>
  <c r="M1447" i="2"/>
  <c r="M1448" i="2"/>
  <c r="M1449" i="2"/>
  <c r="M1450" i="2"/>
  <c r="M1451" i="2"/>
  <c r="M1452" i="2"/>
  <c r="M1453" i="2"/>
  <c r="M1454" i="2"/>
  <c r="M1455" i="2"/>
  <c r="M1456" i="2"/>
  <c r="M1457" i="2"/>
  <c r="M1458" i="2"/>
  <c r="M1459" i="2"/>
  <c r="M1460" i="2"/>
  <c r="M1461" i="2"/>
  <c r="M1462" i="2"/>
  <c r="M1463" i="2"/>
  <c r="M1464" i="2"/>
  <c r="M1465" i="2"/>
  <c r="M1466" i="2"/>
  <c r="M1467" i="2"/>
  <c r="M1468" i="2"/>
  <c r="M1469" i="2"/>
  <c r="M1470" i="2"/>
  <c r="M1471" i="2"/>
  <c r="M1472" i="2"/>
  <c r="M1473" i="2"/>
  <c r="M1474" i="2"/>
  <c r="M1475" i="2"/>
  <c r="M1476" i="2"/>
  <c r="M1477" i="2"/>
  <c r="M1478" i="2"/>
  <c r="M1479" i="2"/>
  <c r="M1480" i="2"/>
  <c r="M1481" i="2"/>
  <c r="M1482" i="2"/>
  <c r="M1483" i="2"/>
  <c r="M1484" i="2"/>
  <c r="M1485" i="2"/>
  <c r="M1486" i="2"/>
  <c r="M1487" i="2"/>
  <c r="M1488" i="2"/>
  <c r="M1489" i="2"/>
  <c r="M1490" i="2"/>
  <c r="M1491" i="2"/>
  <c r="M1492" i="2"/>
  <c r="M1493" i="2"/>
  <c r="M1494" i="2"/>
  <c r="M1495" i="2"/>
  <c r="M1496" i="2"/>
  <c r="M1497" i="2"/>
  <c r="M1498" i="2"/>
  <c r="M1499" i="2"/>
  <c r="M1500" i="2"/>
  <c r="M1501" i="2"/>
  <c r="M1502" i="2"/>
  <c r="M1503" i="2"/>
  <c r="M1504" i="2"/>
  <c r="M1505" i="2"/>
  <c r="M1506" i="2"/>
  <c r="M1507" i="2"/>
  <c r="M1508" i="2"/>
  <c r="M1509" i="2"/>
  <c r="M1510" i="2"/>
  <c r="M1511" i="2"/>
  <c r="M1512" i="2"/>
  <c r="M1513" i="2"/>
  <c r="M1514" i="2"/>
  <c r="M1515" i="2"/>
  <c r="M1516" i="2"/>
  <c r="M1517" i="2"/>
  <c r="M1518" i="2"/>
  <c r="M1519" i="2"/>
  <c r="M1520" i="2"/>
  <c r="M1521" i="2"/>
  <c r="M1522" i="2"/>
  <c r="M1523" i="2"/>
  <c r="M1524" i="2"/>
  <c r="M1525" i="2"/>
  <c r="M1526" i="2"/>
  <c r="M1527" i="2"/>
  <c r="M1528" i="2"/>
  <c r="M1529" i="2"/>
  <c r="M1530" i="2"/>
  <c r="M1531" i="2"/>
  <c r="M1532" i="2"/>
  <c r="M1533" i="2"/>
  <c r="M1534" i="2"/>
  <c r="M1535" i="2"/>
  <c r="M1536" i="2"/>
  <c r="M1537" i="2"/>
  <c r="M1538" i="2"/>
  <c r="M1539" i="2"/>
  <c r="M1540" i="2"/>
  <c r="M1541" i="2"/>
  <c r="M1542" i="2"/>
  <c r="M1543" i="2"/>
  <c r="M1544" i="2"/>
  <c r="M1545" i="2"/>
  <c r="M1546" i="2"/>
  <c r="M1547" i="2"/>
  <c r="M1548" i="2"/>
  <c r="M1549" i="2"/>
  <c r="M1550" i="2"/>
  <c r="M1551" i="2"/>
  <c r="M1552" i="2"/>
  <c r="M1553" i="2"/>
  <c r="M1554" i="2"/>
  <c r="M1555" i="2"/>
  <c r="M1556" i="2"/>
  <c r="M1557" i="2"/>
  <c r="M1558" i="2"/>
  <c r="M1559" i="2"/>
  <c r="M1560" i="2"/>
  <c r="M1561" i="2"/>
  <c r="M1562" i="2"/>
  <c r="M1563" i="2"/>
  <c r="M1564" i="2"/>
  <c r="M1565" i="2"/>
  <c r="M1566" i="2"/>
  <c r="M1567" i="2"/>
  <c r="M1568" i="2"/>
  <c r="M1569" i="2"/>
  <c r="M1570" i="2"/>
  <c r="M1571" i="2"/>
  <c r="M1572" i="2"/>
  <c r="M1573" i="2"/>
  <c r="M1574" i="2"/>
  <c r="M1575" i="2"/>
  <c r="M1576" i="2"/>
  <c r="M1577" i="2"/>
  <c r="M1578" i="2"/>
  <c r="M1579" i="2"/>
  <c r="M1580" i="2"/>
  <c r="M1581" i="2"/>
  <c r="M1582" i="2"/>
  <c r="M1583" i="2"/>
  <c r="M1584" i="2"/>
  <c r="M1585" i="2"/>
  <c r="M1586" i="2"/>
  <c r="M1587" i="2"/>
  <c r="M1588" i="2"/>
  <c r="M1589" i="2"/>
  <c r="M1590" i="2"/>
  <c r="M1591" i="2"/>
  <c r="M1592" i="2"/>
  <c r="M1593" i="2"/>
  <c r="M1594" i="2"/>
  <c r="M1595" i="2"/>
  <c r="M1596" i="2"/>
  <c r="M1597" i="2"/>
  <c r="M1598" i="2"/>
  <c r="M1599" i="2"/>
  <c r="M1600" i="2"/>
  <c r="M1601" i="2"/>
  <c r="M1602" i="2"/>
  <c r="M1603" i="2"/>
  <c r="M1604" i="2"/>
  <c r="M1605" i="2"/>
  <c r="M1606" i="2"/>
  <c r="M1607" i="2"/>
  <c r="M1608" i="2"/>
  <c r="M1609" i="2"/>
  <c r="M1610" i="2"/>
  <c r="M1611" i="2"/>
  <c r="M1612" i="2"/>
  <c r="M1613" i="2"/>
  <c r="M1614" i="2"/>
  <c r="M1615" i="2"/>
  <c r="M1616" i="2"/>
  <c r="M1617" i="2"/>
  <c r="M1618" i="2"/>
  <c r="M1619" i="2"/>
  <c r="M1620" i="2"/>
  <c r="M1621" i="2"/>
  <c r="M1622" i="2"/>
  <c r="M1623" i="2"/>
  <c r="M1624" i="2"/>
  <c r="M1625" i="2"/>
  <c r="M1626" i="2"/>
  <c r="M1627" i="2"/>
  <c r="M1628" i="2"/>
  <c r="M1629" i="2"/>
  <c r="M1630" i="2"/>
  <c r="M1631" i="2"/>
  <c r="M1632" i="2"/>
  <c r="M1633" i="2"/>
  <c r="M1634" i="2"/>
  <c r="M1635" i="2"/>
  <c r="M1636" i="2"/>
  <c r="M1637" i="2"/>
  <c r="M1638" i="2"/>
  <c r="M1639" i="2"/>
  <c r="M1640" i="2"/>
  <c r="M1641" i="2"/>
  <c r="M1642" i="2"/>
  <c r="M1643" i="2"/>
  <c r="M1644" i="2"/>
  <c r="M1645" i="2"/>
  <c r="M1646" i="2"/>
  <c r="M1647" i="2"/>
  <c r="M1648" i="2"/>
  <c r="M1649" i="2"/>
  <c r="M1650" i="2"/>
  <c r="M1651" i="2"/>
  <c r="M1652" i="2"/>
  <c r="M1653" i="2"/>
  <c r="M1654" i="2"/>
  <c r="M1655" i="2"/>
  <c r="M1656" i="2"/>
  <c r="M1657" i="2"/>
  <c r="M1658" i="2"/>
  <c r="M1659" i="2"/>
  <c r="M1660" i="2"/>
  <c r="M1661" i="2"/>
  <c r="M1662" i="2"/>
  <c r="M1663" i="2"/>
  <c r="M1664" i="2"/>
  <c r="M1665" i="2"/>
  <c r="M1666" i="2"/>
  <c r="M1667" i="2"/>
  <c r="M1668" i="2"/>
  <c r="M1669" i="2"/>
  <c r="M1670" i="2"/>
  <c r="M1671" i="2"/>
  <c r="M1672" i="2"/>
  <c r="M1673" i="2"/>
  <c r="M1674" i="2"/>
  <c r="M1675" i="2"/>
  <c r="M1676" i="2"/>
  <c r="M1677" i="2"/>
  <c r="M1678" i="2"/>
  <c r="M1679" i="2"/>
  <c r="M1680" i="2"/>
  <c r="M1681" i="2"/>
  <c r="M1682" i="2"/>
  <c r="M1683" i="2"/>
  <c r="M1684" i="2"/>
  <c r="M1685" i="2"/>
  <c r="M1686" i="2"/>
  <c r="M1687" i="2"/>
  <c r="M1688" i="2"/>
  <c r="M1689" i="2"/>
  <c r="M1690" i="2"/>
  <c r="M1691" i="2"/>
  <c r="M1692" i="2"/>
  <c r="M1693" i="2"/>
  <c r="M1694" i="2"/>
  <c r="M1695" i="2"/>
  <c r="M1696" i="2"/>
  <c r="M1697" i="2"/>
  <c r="M1698" i="2"/>
  <c r="M1699" i="2"/>
  <c r="M1700" i="2"/>
  <c r="M1701" i="2"/>
  <c r="M1702" i="2"/>
  <c r="M1703" i="2"/>
  <c r="M1704" i="2"/>
  <c r="M1705" i="2"/>
  <c r="M1706" i="2"/>
  <c r="M1707" i="2"/>
  <c r="M1708" i="2"/>
  <c r="M1709" i="2"/>
  <c r="M1710" i="2"/>
  <c r="M1711" i="2"/>
  <c r="M1712" i="2"/>
  <c r="M1713" i="2"/>
  <c r="M1714" i="2"/>
  <c r="M1715" i="2"/>
  <c r="M1716" i="2"/>
  <c r="M1717" i="2"/>
  <c r="M1718" i="2"/>
  <c r="M1719" i="2"/>
  <c r="M1720" i="2"/>
  <c r="M1721" i="2"/>
  <c r="M1722" i="2"/>
  <c r="M1723" i="2"/>
  <c r="M1724" i="2"/>
  <c r="M1725" i="2"/>
  <c r="M1726" i="2"/>
  <c r="M1727" i="2"/>
  <c r="M1728" i="2"/>
  <c r="M1729" i="2"/>
  <c r="M1730" i="2"/>
  <c r="M1731" i="2"/>
  <c r="M1732" i="2"/>
  <c r="M1733" i="2"/>
  <c r="M1734" i="2"/>
  <c r="M1735" i="2"/>
  <c r="M1736" i="2"/>
  <c r="M1737" i="2"/>
  <c r="M1738" i="2"/>
  <c r="M1739" i="2"/>
  <c r="M1740" i="2"/>
  <c r="M1741" i="2"/>
  <c r="M1742" i="2"/>
  <c r="M1743" i="2"/>
  <c r="M1744" i="2"/>
  <c r="M1745" i="2"/>
  <c r="M1746" i="2"/>
  <c r="M1747" i="2"/>
  <c r="M1748" i="2"/>
  <c r="M1749" i="2"/>
  <c r="M1750" i="2"/>
  <c r="M1751" i="2"/>
  <c r="M1752" i="2"/>
  <c r="M1753" i="2"/>
  <c r="M1754" i="2"/>
  <c r="M1755" i="2"/>
  <c r="M1756" i="2"/>
  <c r="M1757" i="2"/>
  <c r="M1758" i="2"/>
  <c r="M1759" i="2"/>
  <c r="M1760" i="2"/>
  <c r="M1761" i="2"/>
  <c r="M1762" i="2"/>
  <c r="M1763" i="2"/>
  <c r="M1764" i="2"/>
  <c r="M1765" i="2"/>
  <c r="M1766" i="2"/>
  <c r="M1767" i="2"/>
  <c r="M1768" i="2"/>
  <c r="M1769" i="2"/>
  <c r="M1770" i="2"/>
  <c r="M1771" i="2"/>
  <c r="M1772" i="2"/>
  <c r="M1773" i="2"/>
  <c r="M1774" i="2"/>
  <c r="M1775" i="2"/>
  <c r="M1776" i="2"/>
  <c r="M1777" i="2"/>
  <c r="M1778" i="2"/>
  <c r="M1779" i="2"/>
  <c r="M1780" i="2"/>
  <c r="M1781" i="2"/>
  <c r="M1782" i="2"/>
  <c r="M1783" i="2"/>
  <c r="M1784" i="2"/>
  <c r="M1785" i="2"/>
  <c r="M1786" i="2"/>
  <c r="M1787" i="2"/>
  <c r="M1788" i="2"/>
  <c r="M1789" i="2"/>
  <c r="M1790" i="2"/>
  <c r="M1791" i="2"/>
  <c r="M1792" i="2"/>
  <c r="M1793" i="2"/>
  <c r="M1794" i="2"/>
  <c r="M1795" i="2"/>
  <c r="M1796" i="2"/>
  <c r="M1797" i="2"/>
  <c r="M1798" i="2"/>
  <c r="M1799" i="2"/>
  <c r="M1800" i="2"/>
  <c r="M1801" i="2"/>
  <c r="M1802" i="2"/>
  <c r="M1803" i="2"/>
  <c r="M1804" i="2"/>
  <c r="M1805" i="2"/>
  <c r="M1806" i="2"/>
  <c r="M1807" i="2"/>
  <c r="M1808" i="2"/>
  <c r="M1809" i="2"/>
  <c r="M1810" i="2"/>
  <c r="M1811" i="2"/>
  <c r="M1812" i="2"/>
  <c r="M1813" i="2"/>
  <c r="M1814" i="2"/>
  <c r="M1815" i="2"/>
  <c r="M1816" i="2"/>
  <c r="M1817" i="2"/>
  <c r="M1818" i="2"/>
  <c r="M1819" i="2"/>
  <c r="M1820" i="2"/>
  <c r="M1821" i="2"/>
  <c r="M1822" i="2"/>
  <c r="M1823" i="2"/>
  <c r="M1824" i="2"/>
  <c r="M1825" i="2"/>
  <c r="M1826" i="2"/>
  <c r="M1827" i="2"/>
  <c r="M1828" i="2"/>
  <c r="M1829" i="2"/>
  <c r="M1830" i="2"/>
  <c r="M1831" i="2"/>
  <c r="M1832" i="2"/>
  <c r="M1833" i="2"/>
  <c r="M1834" i="2"/>
  <c r="M1835" i="2"/>
  <c r="M1836" i="2"/>
  <c r="M1837" i="2"/>
  <c r="M1838" i="2"/>
  <c r="M1839" i="2"/>
  <c r="M1840" i="2"/>
  <c r="M1841" i="2"/>
  <c r="M1842" i="2"/>
  <c r="M1843" i="2"/>
  <c r="M1844" i="2"/>
  <c r="M1845" i="2"/>
  <c r="M1846" i="2"/>
  <c r="M1847" i="2"/>
  <c r="M1848" i="2"/>
  <c r="M1849" i="2"/>
  <c r="M1850" i="2"/>
  <c r="M1851" i="2"/>
  <c r="M1852" i="2"/>
  <c r="M1853" i="2"/>
  <c r="M1854" i="2"/>
  <c r="M1855" i="2"/>
  <c r="M1856" i="2"/>
  <c r="M1857" i="2"/>
  <c r="M1858" i="2"/>
  <c r="M1859" i="2"/>
  <c r="M1860" i="2"/>
  <c r="M1861" i="2"/>
  <c r="M1862" i="2"/>
  <c r="M1863" i="2"/>
  <c r="M1864" i="2"/>
  <c r="M1865" i="2"/>
  <c r="M1866" i="2"/>
  <c r="M1867" i="2"/>
  <c r="M1868" i="2"/>
  <c r="M1869" i="2"/>
  <c r="M1870" i="2"/>
  <c r="M1871" i="2"/>
  <c r="M1872" i="2"/>
  <c r="M1873" i="2"/>
  <c r="M1874" i="2"/>
  <c r="M1875" i="2"/>
  <c r="M1876" i="2"/>
  <c r="M1877" i="2"/>
  <c r="M1878" i="2"/>
  <c r="M1879" i="2"/>
  <c r="M1880" i="2"/>
  <c r="M1881" i="2"/>
  <c r="M1882" i="2"/>
  <c r="M1883" i="2"/>
  <c r="M1884" i="2"/>
  <c r="M1885" i="2"/>
  <c r="M1886" i="2"/>
  <c r="M1887" i="2"/>
  <c r="M1888" i="2"/>
  <c r="M1889" i="2"/>
  <c r="M1890" i="2"/>
  <c r="M1891" i="2"/>
  <c r="M1892" i="2"/>
  <c r="M1893" i="2"/>
  <c r="M1894" i="2"/>
  <c r="M1895" i="2"/>
  <c r="M1896" i="2"/>
  <c r="M1897" i="2"/>
  <c r="M1898" i="2"/>
  <c r="M1899" i="2"/>
  <c r="M1900" i="2"/>
  <c r="M1901" i="2"/>
  <c r="M1902" i="2"/>
  <c r="M1903" i="2"/>
  <c r="M1904" i="2"/>
  <c r="M1905" i="2"/>
  <c r="M1906" i="2"/>
  <c r="M1907" i="2"/>
  <c r="M1908" i="2"/>
  <c r="M1909" i="2"/>
  <c r="M1910" i="2"/>
  <c r="M1911" i="2"/>
  <c r="M1912" i="2"/>
  <c r="M1913" i="2"/>
  <c r="M1914" i="2"/>
  <c r="M1915" i="2"/>
  <c r="M1916" i="2"/>
  <c r="M1917" i="2"/>
  <c r="M1918" i="2"/>
  <c r="M1919" i="2"/>
  <c r="M1920" i="2"/>
  <c r="M1921" i="2"/>
  <c r="M1922" i="2"/>
  <c r="M1923" i="2"/>
  <c r="M1924" i="2"/>
  <c r="M1925" i="2"/>
  <c r="M1926" i="2"/>
  <c r="M1927" i="2"/>
  <c r="M1928" i="2"/>
  <c r="M1929" i="2"/>
  <c r="M1930" i="2"/>
  <c r="M1931" i="2"/>
  <c r="M1932" i="2"/>
  <c r="M1933" i="2"/>
  <c r="M1934" i="2"/>
  <c r="M1935" i="2"/>
  <c r="M1936" i="2"/>
  <c r="M1937" i="2"/>
  <c r="M1938" i="2"/>
  <c r="M1939" i="2"/>
  <c r="M1940" i="2"/>
  <c r="M1941" i="2"/>
  <c r="M1942" i="2"/>
  <c r="M1943" i="2"/>
  <c r="M1944" i="2"/>
  <c r="M1945" i="2"/>
  <c r="M1946" i="2"/>
  <c r="M1947" i="2"/>
  <c r="M1948" i="2"/>
  <c r="M1949" i="2"/>
  <c r="M1950" i="2"/>
  <c r="M1951" i="2"/>
  <c r="M1952" i="2"/>
  <c r="M1953" i="2"/>
  <c r="M1954" i="2"/>
  <c r="M1955" i="2"/>
  <c r="M1956" i="2"/>
  <c r="M1957" i="2"/>
  <c r="M1958" i="2"/>
  <c r="M1959" i="2"/>
  <c r="M1960" i="2"/>
  <c r="M1961" i="2"/>
  <c r="M1962" i="2"/>
  <c r="M1963" i="2"/>
  <c r="M1964" i="2"/>
  <c r="M1965" i="2"/>
  <c r="M1966" i="2"/>
  <c r="M1967" i="2"/>
  <c r="M1968" i="2"/>
  <c r="M1969" i="2"/>
  <c r="M1970" i="2"/>
  <c r="M1971" i="2"/>
  <c r="M1972" i="2"/>
  <c r="M1973" i="2"/>
  <c r="M1974" i="2"/>
  <c r="M1975" i="2"/>
  <c r="M1976" i="2"/>
  <c r="M1977" i="2"/>
  <c r="M1978" i="2"/>
  <c r="M1979" i="2"/>
  <c r="M1980" i="2"/>
  <c r="M1981" i="2"/>
  <c r="M1982" i="2"/>
  <c r="M1983" i="2"/>
  <c r="M1984" i="2"/>
  <c r="M1985" i="2"/>
  <c r="M1986" i="2"/>
  <c r="M1987" i="2"/>
  <c r="M1988" i="2"/>
  <c r="M1989" i="2"/>
  <c r="M1990" i="2"/>
  <c r="M1991" i="2"/>
  <c r="M1992" i="2"/>
  <c r="M1993" i="2"/>
  <c r="M1994" i="2"/>
  <c r="M1995" i="2"/>
  <c r="M1996" i="2"/>
  <c r="M1997" i="2"/>
  <c r="M1998" i="2"/>
  <c r="M1999" i="2"/>
  <c r="M2000" i="2"/>
  <c r="M2001" i="2"/>
  <c r="M2002" i="2"/>
  <c r="M2003" i="2"/>
  <c r="M2004" i="2"/>
  <c r="M2005" i="2"/>
  <c r="M2006" i="2"/>
  <c r="M2007" i="2"/>
  <c r="M2008" i="2"/>
  <c r="M2009" i="2"/>
  <c r="M2010" i="2"/>
  <c r="M2011" i="2"/>
  <c r="M2012" i="2"/>
  <c r="M2013" i="2"/>
  <c r="M2014" i="2"/>
  <c r="M2015" i="2"/>
  <c r="M2016" i="2"/>
  <c r="M2017" i="2"/>
  <c r="M2018" i="2"/>
  <c r="M2019" i="2"/>
  <c r="M2020" i="2"/>
  <c r="M2021" i="2"/>
  <c r="M2022" i="2"/>
  <c r="M2023" i="2"/>
  <c r="M2024" i="2"/>
  <c r="M2025" i="2"/>
  <c r="M2026" i="2"/>
  <c r="M2027" i="2"/>
  <c r="M2028" i="2"/>
  <c r="M2029" i="2"/>
  <c r="M2030" i="2"/>
  <c r="M2031" i="2"/>
  <c r="M2032" i="2"/>
  <c r="M2033" i="2"/>
  <c r="M2034" i="2"/>
  <c r="M2035" i="2"/>
  <c r="M2036" i="2"/>
  <c r="M2037" i="2"/>
  <c r="M2038" i="2"/>
  <c r="M2039" i="2"/>
  <c r="M2040" i="2"/>
  <c r="M2041" i="2"/>
  <c r="M2042" i="2"/>
  <c r="M2043" i="2"/>
  <c r="M2044" i="2"/>
  <c r="M2045" i="2"/>
  <c r="M2046" i="2"/>
  <c r="M2047" i="2"/>
  <c r="M2048" i="2"/>
  <c r="M2049" i="2"/>
  <c r="M2050" i="2"/>
  <c r="M2051" i="2"/>
  <c r="M2052" i="2"/>
  <c r="M2053" i="2"/>
  <c r="M2054" i="2"/>
  <c r="M2055" i="2"/>
  <c r="M2056" i="2"/>
  <c r="M2057" i="2"/>
  <c r="M2058" i="2"/>
  <c r="M2059" i="2"/>
  <c r="M2060" i="2"/>
  <c r="M2061" i="2"/>
  <c r="M2062" i="2"/>
  <c r="M2063" i="2"/>
  <c r="M2064" i="2"/>
  <c r="M2065" i="2"/>
  <c r="M2066" i="2"/>
  <c r="M2067" i="2"/>
  <c r="M2068" i="2"/>
  <c r="M2069" i="2"/>
  <c r="M2070" i="2"/>
  <c r="M2071" i="2"/>
  <c r="M2072" i="2"/>
  <c r="M2073" i="2"/>
  <c r="M2074" i="2"/>
  <c r="M2075" i="2"/>
  <c r="M2076" i="2"/>
  <c r="M2077" i="2"/>
  <c r="M2078" i="2"/>
  <c r="M2079" i="2"/>
  <c r="M2080" i="2"/>
  <c r="M2081" i="2"/>
  <c r="M2082" i="2"/>
  <c r="M2083" i="2"/>
  <c r="M2084" i="2"/>
  <c r="M2085" i="2"/>
  <c r="M2086" i="2"/>
  <c r="M2087" i="2"/>
  <c r="M2088" i="2"/>
  <c r="M2089" i="2"/>
  <c r="M2090" i="2"/>
  <c r="M2091" i="2"/>
  <c r="M2092" i="2"/>
  <c r="M2093" i="2"/>
  <c r="M2094" i="2"/>
  <c r="M2095" i="2"/>
  <c r="M2096" i="2"/>
  <c r="M2097" i="2"/>
  <c r="M2098" i="2"/>
  <c r="M2099" i="2"/>
  <c r="M2100" i="2"/>
  <c r="M2101" i="2"/>
  <c r="M2102" i="2"/>
  <c r="M2103" i="2"/>
  <c r="M2104" i="2"/>
  <c r="M2105" i="2"/>
  <c r="M2106" i="2"/>
  <c r="M2107" i="2"/>
  <c r="M2108" i="2"/>
  <c r="M2109" i="2"/>
  <c r="M2110" i="2"/>
  <c r="M2111" i="2"/>
  <c r="M2112" i="2"/>
  <c r="M2113" i="2"/>
  <c r="M2114" i="2"/>
  <c r="M2115" i="2"/>
  <c r="M2116" i="2"/>
  <c r="M2117" i="2"/>
  <c r="M2118" i="2"/>
  <c r="M2119" i="2"/>
  <c r="M2120" i="2"/>
  <c r="M2121" i="2"/>
  <c r="M2122" i="2"/>
  <c r="M2123" i="2"/>
  <c r="M2124" i="2"/>
  <c r="M2125" i="2"/>
  <c r="M2126" i="2"/>
  <c r="M2127" i="2"/>
  <c r="M2128" i="2"/>
  <c r="M2129" i="2"/>
  <c r="M2130" i="2"/>
  <c r="M2131" i="2"/>
  <c r="M2132" i="2"/>
  <c r="M2133" i="2"/>
  <c r="M2134" i="2"/>
  <c r="M2135" i="2"/>
  <c r="M2136" i="2"/>
  <c r="M2137" i="2"/>
  <c r="M2138" i="2"/>
  <c r="M2139" i="2"/>
  <c r="M2140" i="2"/>
  <c r="M2141" i="2"/>
  <c r="M2142" i="2"/>
  <c r="M2143" i="2"/>
  <c r="M2144" i="2"/>
  <c r="M2145" i="2"/>
  <c r="M2146" i="2"/>
  <c r="M2147" i="2"/>
  <c r="M2148" i="2"/>
  <c r="M2149" i="2"/>
  <c r="M2150" i="2"/>
  <c r="M2151" i="2"/>
  <c r="M2152" i="2"/>
  <c r="M2153" i="2"/>
  <c r="M2154" i="2"/>
  <c r="M2155" i="2"/>
  <c r="M2156" i="2"/>
  <c r="M2157" i="2"/>
  <c r="M2158" i="2"/>
  <c r="M2159" i="2"/>
  <c r="M2160" i="2"/>
  <c r="M2161" i="2"/>
  <c r="M2162" i="2"/>
  <c r="M2163" i="2"/>
  <c r="M2164" i="2"/>
  <c r="M2165" i="2"/>
  <c r="M2166" i="2"/>
  <c r="M2167" i="2"/>
  <c r="M2168" i="2"/>
  <c r="M2169" i="2"/>
  <c r="M2170" i="2"/>
  <c r="M2171" i="2"/>
  <c r="M2172" i="2"/>
  <c r="M2173" i="2"/>
  <c r="M2174" i="2"/>
  <c r="M2175" i="2"/>
  <c r="M2176" i="2"/>
  <c r="M2177" i="2"/>
  <c r="M2178" i="2"/>
  <c r="M2179" i="2"/>
  <c r="M2180" i="2"/>
  <c r="M2181" i="2"/>
  <c r="M2182" i="2"/>
  <c r="M2183" i="2"/>
  <c r="M2184" i="2"/>
  <c r="M2185" i="2"/>
  <c r="M2186" i="2"/>
  <c r="M2187" i="2"/>
  <c r="M2188" i="2"/>
  <c r="M2189" i="2"/>
  <c r="M2190" i="2"/>
  <c r="M2191" i="2"/>
  <c r="M2192" i="2"/>
  <c r="M2193" i="2"/>
  <c r="M2194" i="2"/>
  <c r="M2195" i="2"/>
  <c r="M2196" i="2"/>
  <c r="M2197" i="2"/>
  <c r="M2198" i="2"/>
  <c r="M2199" i="2"/>
  <c r="M2200" i="2"/>
  <c r="M2201" i="2"/>
  <c r="M2202" i="2"/>
  <c r="M2203" i="2"/>
  <c r="M2204" i="2"/>
  <c r="M2205" i="2"/>
  <c r="M2206" i="2"/>
  <c r="M2207" i="2"/>
  <c r="M2208" i="2"/>
  <c r="M2209" i="2"/>
  <c r="M2210" i="2"/>
  <c r="M2211" i="2"/>
  <c r="M2212" i="2"/>
  <c r="M2213" i="2"/>
  <c r="M2214" i="2"/>
  <c r="M2215" i="2"/>
  <c r="M2216" i="2"/>
  <c r="M2217" i="2"/>
  <c r="M2218" i="2"/>
  <c r="M2219" i="2"/>
  <c r="M2220" i="2"/>
  <c r="M2221" i="2"/>
  <c r="M2222" i="2"/>
  <c r="M2223" i="2"/>
  <c r="M2224" i="2"/>
  <c r="M2225" i="2"/>
  <c r="M2226" i="2"/>
  <c r="M2227" i="2"/>
  <c r="M2228" i="2"/>
  <c r="M2229" i="2"/>
  <c r="M2230" i="2"/>
  <c r="M2231" i="2"/>
  <c r="M2232" i="2"/>
  <c r="M2233" i="2"/>
  <c r="M2234" i="2"/>
  <c r="M2235" i="2"/>
  <c r="M2236" i="2"/>
  <c r="M2237" i="2"/>
  <c r="M2238" i="2"/>
  <c r="M2239" i="2"/>
  <c r="M2240" i="2"/>
  <c r="M2241" i="2"/>
  <c r="M2242" i="2"/>
  <c r="M2243" i="2"/>
  <c r="M2244" i="2"/>
  <c r="M2245" i="2"/>
  <c r="M2246" i="2"/>
  <c r="M2247" i="2"/>
  <c r="M2248" i="2"/>
  <c r="M2249" i="2"/>
  <c r="M2250" i="2"/>
  <c r="M2251" i="2"/>
  <c r="M2252" i="2"/>
  <c r="M2253" i="2"/>
  <c r="M2254" i="2"/>
  <c r="M2255" i="2"/>
  <c r="M2256" i="2"/>
  <c r="M2257" i="2"/>
  <c r="M2258" i="2"/>
  <c r="M2259" i="2"/>
  <c r="M2260" i="2"/>
  <c r="M2261" i="2"/>
  <c r="M2262" i="2"/>
  <c r="M2263" i="2"/>
  <c r="M2264" i="2"/>
  <c r="M2265" i="2"/>
  <c r="M2266" i="2"/>
  <c r="M2267" i="2"/>
  <c r="M2268" i="2"/>
  <c r="M2269" i="2"/>
  <c r="M2270" i="2"/>
  <c r="M2271" i="2"/>
  <c r="M2272" i="2"/>
  <c r="M2273" i="2"/>
  <c r="M2274" i="2"/>
  <c r="M2275" i="2"/>
  <c r="M2276" i="2"/>
  <c r="M2277" i="2"/>
  <c r="M2278" i="2"/>
  <c r="M2279" i="2"/>
  <c r="M2280" i="2"/>
  <c r="M2281" i="2"/>
  <c r="M2282" i="2"/>
  <c r="M2283" i="2"/>
  <c r="M2284" i="2"/>
  <c r="M2285" i="2"/>
  <c r="M2286" i="2"/>
  <c r="M2287" i="2"/>
  <c r="M2288" i="2"/>
  <c r="M2289" i="2"/>
  <c r="M2290" i="2"/>
  <c r="M2291" i="2"/>
  <c r="M2292" i="2"/>
  <c r="M2293" i="2"/>
  <c r="M2294" i="2"/>
  <c r="M2295" i="2"/>
  <c r="M2296" i="2"/>
  <c r="M2297" i="2"/>
  <c r="M2298" i="2"/>
  <c r="M2299" i="2"/>
  <c r="M2300" i="2"/>
  <c r="M2301" i="2"/>
  <c r="M2302" i="2"/>
  <c r="M2303" i="2"/>
  <c r="M2304" i="2"/>
  <c r="M2305" i="2"/>
  <c r="M2306" i="2"/>
  <c r="M2307" i="2"/>
  <c r="M2308" i="2"/>
  <c r="M2309" i="2"/>
  <c r="M2310" i="2"/>
  <c r="M2311" i="2"/>
  <c r="M2312" i="2"/>
  <c r="M2313" i="2"/>
  <c r="M2314" i="2"/>
  <c r="M2315" i="2"/>
  <c r="M2316" i="2"/>
  <c r="M2317" i="2"/>
  <c r="M2318" i="2"/>
  <c r="M2319" i="2"/>
  <c r="M2320" i="2"/>
  <c r="M2321" i="2"/>
  <c r="M2322" i="2"/>
  <c r="M2323" i="2"/>
  <c r="M2324" i="2"/>
  <c r="M2325" i="2"/>
  <c r="M2326" i="2"/>
  <c r="M2327" i="2"/>
  <c r="M2328" i="2"/>
  <c r="M2329" i="2"/>
  <c r="M2330" i="2"/>
  <c r="M2331" i="2"/>
  <c r="M2332" i="2"/>
  <c r="M2333" i="2"/>
  <c r="M2334" i="2"/>
  <c r="M2335" i="2"/>
  <c r="M2336" i="2"/>
  <c r="M2337" i="2"/>
  <c r="M2338" i="2"/>
  <c r="M2339" i="2"/>
  <c r="M2340" i="2"/>
  <c r="M2341" i="2"/>
  <c r="M2342" i="2"/>
  <c r="M2343" i="2"/>
  <c r="M2344" i="2"/>
  <c r="M2345" i="2"/>
  <c r="M2346" i="2"/>
  <c r="M2347" i="2"/>
  <c r="M2348" i="2"/>
  <c r="M2349" i="2"/>
  <c r="M2350" i="2"/>
  <c r="M2351" i="2"/>
  <c r="M2352" i="2"/>
  <c r="M2353" i="2"/>
  <c r="M2354" i="2"/>
  <c r="M2355" i="2"/>
  <c r="M2356" i="2"/>
  <c r="M2357" i="2"/>
  <c r="M2358" i="2"/>
  <c r="M2359" i="2"/>
  <c r="M2360" i="2"/>
  <c r="M2361" i="2"/>
  <c r="M2362" i="2"/>
  <c r="M2363" i="2"/>
  <c r="M2364" i="2"/>
  <c r="M2365" i="2"/>
  <c r="M2366" i="2"/>
  <c r="M2367" i="2"/>
  <c r="M2368" i="2"/>
  <c r="M2369" i="2"/>
  <c r="M2370" i="2"/>
  <c r="M2371" i="2"/>
  <c r="M2372" i="2"/>
  <c r="M2373" i="2"/>
  <c r="M2374" i="2"/>
  <c r="M2375" i="2"/>
  <c r="M2376" i="2"/>
  <c r="M2377" i="2"/>
  <c r="M2378" i="2"/>
  <c r="M2379" i="2"/>
  <c r="M2380" i="2"/>
  <c r="M2381" i="2"/>
  <c r="M2382" i="2"/>
  <c r="M2383" i="2"/>
  <c r="M2384" i="2"/>
  <c r="M2385" i="2"/>
  <c r="M2386" i="2"/>
  <c r="M2387" i="2"/>
  <c r="M2388" i="2"/>
  <c r="M2389" i="2"/>
  <c r="M2390" i="2"/>
  <c r="M2391" i="2"/>
  <c r="M2392" i="2"/>
  <c r="M2393" i="2"/>
  <c r="M2394" i="2"/>
  <c r="M2395" i="2"/>
  <c r="M2396" i="2"/>
  <c r="M2397" i="2"/>
  <c r="M2398" i="2"/>
  <c r="M2399" i="2"/>
  <c r="M2400" i="2"/>
  <c r="M2401" i="2"/>
  <c r="M2402" i="2"/>
  <c r="M2403" i="2"/>
  <c r="M2404" i="2"/>
  <c r="M2405" i="2"/>
  <c r="M2406" i="2"/>
  <c r="M2407" i="2"/>
  <c r="M2408" i="2"/>
  <c r="M2409" i="2"/>
  <c r="M2410" i="2"/>
  <c r="M2411" i="2"/>
  <c r="M2412" i="2"/>
  <c r="M2413" i="2"/>
  <c r="M2414" i="2"/>
  <c r="M2415" i="2"/>
  <c r="M2416" i="2"/>
  <c r="M2417" i="2"/>
  <c r="M2418" i="2"/>
  <c r="M2419" i="2"/>
  <c r="M2420" i="2"/>
  <c r="M2421" i="2"/>
  <c r="M2422" i="2"/>
  <c r="M2423" i="2"/>
  <c r="M2424" i="2"/>
  <c r="M2425" i="2"/>
  <c r="M2426" i="2"/>
  <c r="M2427" i="2"/>
  <c r="M2428" i="2"/>
  <c r="M2429" i="2"/>
  <c r="M2430" i="2"/>
  <c r="M2431" i="2"/>
  <c r="M2432" i="2"/>
  <c r="M2433" i="2"/>
  <c r="M2434" i="2"/>
  <c r="M2435" i="2"/>
  <c r="M2436" i="2"/>
  <c r="M2437" i="2"/>
  <c r="M2438" i="2"/>
  <c r="M2439" i="2"/>
  <c r="M2440" i="2"/>
  <c r="M2441" i="2"/>
  <c r="M2442" i="2"/>
  <c r="M2443" i="2"/>
  <c r="M2444" i="2"/>
  <c r="M2445" i="2"/>
  <c r="M2446" i="2"/>
  <c r="M2447" i="2"/>
  <c r="M2448" i="2"/>
  <c r="M2449" i="2"/>
  <c r="M2450" i="2"/>
  <c r="M2451" i="2"/>
  <c r="M2452" i="2"/>
  <c r="M2453" i="2"/>
  <c r="M2454" i="2"/>
  <c r="M2455" i="2"/>
  <c r="M2456" i="2"/>
  <c r="M2457" i="2"/>
  <c r="M2458" i="2"/>
  <c r="M2459" i="2"/>
  <c r="M2460" i="2"/>
  <c r="M2461" i="2"/>
  <c r="M2462" i="2"/>
  <c r="M2463" i="2"/>
  <c r="M2464" i="2"/>
  <c r="M2465" i="2"/>
  <c r="M2466" i="2"/>
  <c r="M2467" i="2"/>
  <c r="M2468" i="2"/>
  <c r="M2469" i="2"/>
  <c r="M2470" i="2"/>
  <c r="M2471" i="2"/>
  <c r="M2472" i="2"/>
  <c r="M2473" i="2"/>
  <c r="M2474" i="2"/>
  <c r="M2475" i="2"/>
  <c r="M2476" i="2"/>
  <c r="M2477" i="2"/>
  <c r="M2478" i="2"/>
  <c r="M2479" i="2"/>
  <c r="M2480" i="2"/>
  <c r="M2481" i="2"/>
  <c r="M2482" i="2"/>
  <c r="M2483" i="2"/>
  <c r="M2484" i="2"/>
  <c r="M2485" i="2"/>
  <c r="M2486" i="2"/>
  <c r="M2487" i="2"/>
  <c r="M2488" i="2"/>
  <c r="M2489" i="2"/>
  <c r="M2490" i="2"/>
  <c r="M2491" i="2"/>
  <c r="M2492" i="2"/>
  <c r="M2493" i="2"/>
  <c r="M2494" i="2"/>
  <c r="M2495" i="2"/>
  <c r="M2496" i="2"/>
  <c r="M2497" i="2"/>
  <c r="M2498" i="2"/>
  <c r="M2499" i="2"/>
  <c r="M2500" i="2"/>
  <c r="M2501" i="2"/>
  <c r="M2502" i="2"/>
  <c r="M2503" i="2"/>
  <c r="M2504" i="2"/>
  <c r="M2505" i="2"/>
  <c r="M2506" i="2"/>
  <c r="M2507" i="2"/>
  <c r="M2508" i="2"/>
  <c r="M2509" i="2"/>
  <c r="M2510" i="2"/>
  <c r="M2511" i="2"/>
  <c r="M2512" i="2"/>
  <c r="M2513" i="2"/>
  <c r="M2514" i="2"/>
  <c r="M2515" i="2"/>
  <c r="M2516" i="2"/>
  <c r="M2517" i="2"/>
  <c r="M2518" i="2"/>
  <c r="M2519" i="2"/>
  <c r="M2520" i="2"/>
  <c r="M2521" i="2"/>
  <c r="M2522" i="2"/>
  <c r="M2523" i="2"/>
  <c r="M2524" i="2"/>
  <c r="M2525" i="2"/>
  <c r="M2526" i="2"/>
  <c r="M2527" i="2"/>
  <c r="M2528" i="2"/>
  <c r="M2529" i="2"/>
  <c r="M2530" i="2"/>
  <c r="M2531" i="2"/>
  <c r="M2532" i="2"/>
  <c r="M2533" i="2"/>
  <c r="M2534" i="2"/>
  <c r="M2535" i="2"/>
  <c r="M2536" i="2"/>
  <c r="M2537" i="2"/>
  <c r="M2538" i="2"/>
  <c r="M2539" i="2"/>
  <c r="M2540" i="2"/>
  <c r="M2541" i="2"/>
  <c r="M2542" i="2"/>
  <c r="M2543" i="2"/>
  <c r="M2544" i="2"/>
  <c r="M2545" i="2"/>
  <c r="M2546" i="2"/>
  <c r="M2547" i="2"/>
  <c r="M2548" i="2"/>
  <c r="M2549" i="2"/>
  <c r="M2550" i="2"/>
  <c r="M2551" i="2"/>
  <c r="M2552" i="2"/>
  <c r="M2553" i="2"/>
  <c r="M2554" i="2"/>
  <c r="M2555" i="2"/>
  <c r="M2556" i="2"/>
  <c r="M2557" i="2"/>
  <c r="M2558" i="2"/>
  <c r="M2559" i="2"/>
  <c r="M2560" i="2"/>
  <c r="M2561" i="2"/>
  <c r="M2562" i="2"/>
  <c r="M2563" i="2"/>
  <c r="M2564" i="2"/>
  <c r="M2565" i="2"/>
  <c r="M2566" i="2"/>
  <c r="M2567" i="2"/>
  <c r="M2568" i="2"/>
  <c r="M2569" i="2"/>
  <c r="M2570" i="2"/>
  <c r="M2571" i="2"/>
  <c r="M2572" i="2"/>
  <c r="M2573" i="2"/>
  <c r="M2574" i="2"/>
  <c r="M2575" i="2"/>
  <c r="M2576" i="2"/>
  <c r="M2577" i="2"/>
  <c r="M2578" i="2"/>
  <c r="M2579" i="2"/>
  <c r="M2580" i="2"/>
  <c r="M2581" i="2"/>
  <c r="M2582" i="2"/>
  <c r="M2583" i="2"/>
  <c r="M2584" i="2"/>
  <c r="M2585" i="2"/>
  <c r="M2586" i="2"/>
  <c r="M2587" i="2"/>
  <c r="M2588" i="2"/>
  <c r="M2589" i="2"/>
  <c r="M2590" i="2"/>
  <c r="M2591" i="2"/>
  <c r="M2592" i="2"/>
  <c r="M2593" i="2"/>
  <c r="M2594" i="2"/>
  <c r="M2595" i="2"/>
  <c r="M2596" i="2"/>
  <c r="M2597" i="2"/>
  <c r="M2598" i="2"/>
  <c r="M2599" i="2"/>
  <c r="M2600" i="2"/>
  <c r="M2601" i="2"/>
  <c r="M2602" i="2"/>
  <c r="M2603" i="2"/>
  <c r="M2604" i="2"/>
  <c r="M2605" i="2"/>
  <c r="M2606" i="2"/>
  <c r="M2607" i="2"/>
  <c r="M2608" i="2"/>
  <c r="M2609" i="2"/>
  <c r="M2610" i="2"/>
  <c r="M2611" i="2"/>
  <c r="M2612" i="2"/>
  <c r="M2613" i="2"/>
  <c r="M2614" i="2"/>
  <c r="M2615" i="2"/>
  <c r="M2616" i="2"/>
  <c r="M2617" i="2"/>
  <c r="M2618" i="2"/>
  <c r="M2619" i="2"/>
  <c r="M2620" i="2"/>
  <c r="M2621" i="2"/>
  <c r="M2622" i="2"/>
  <c r="M2623" i="2"/>
  <c r="M2624" i="2"/>
  <c r="M2625" i="2"/>
  <c r="M2626" i="2"/>
  <c r="M2627" i="2"/>
  <c r="M2628" i="2"/>
  <c r="M2629" i="2"/>
  <c r="M2630" i="2"/>
  <c r="M2631" i="2"/>
  <c r="M2632" i="2"/>
  <c r="M2633" i="2"/>
  <c r="M2634" i="2"/>
  <c r="M2635" i="2"/>
  <c r="M2636" i="2"/>
  <c r="M2637" i="2"/>
  <c r="M2638" i="2"/>
  <c r="M2639" i="2"/>
  <c r="M2640" i="2"/>
  <c r="M2641" i="2"/>
  <c r="M2642" i="2"/>
  <c r="M2643" i="2"/>
  <c r="M2644" i="2"/>
  <c r="M2645" i="2"/>
  <c r="M2646" i="2"/>
  <c r="M2647" i="2"/>
  <c r="M2648" i="2"/>
  <c r="M2649" i="2"/>
  <c r="M2650" i="2"/>
  <c r="M2651" i="2"/>
  <c r="M2652" i="2"/>
  <c r="M2653" i="2"/>
  <c r="M2654" i="2"/>
  <c r="M2655" i="2"/>
  <c r="M2656" i="2"/>
  <c r="M2657" i="2"/>
  <c r="M2658" i="2"/>
  <c r="M2659" i="2"/>
  <c r="M2660" i="2"/>
  <c r="M2661" i="2"/>
  <c r="M2662" i="2"/>
  <c r="M2663" i="2"/>
  <c r="M2664" i="2"/>
  <c r="M2665" i="2"/>
  <c r="M2666" i="2"/>
  <c r="M2667" i="2"/>
  <c r="M2668" i="2"/>
  <c r="M2669" i="2"/>
  <c r="M2670" i="2"/>
  <c r="M2671" i="2"/>
  <c r="M2672" i="2"/>
  <c r="M2673" i="2"/>
  <c r="M2674" i="2"/>
  <c r="M2675" i="2"/>
  <c r="M2676" i="2"/>
  <c r="M2677" i="2"/>
  <c r="M2678" i="2"/>
  <c r="M2679" i="2"/>
  <c r="M2680" i="2"/>
  <c r="M2681" i="2"/>
  <c r="M2682" i="2"/>
  <c r="M2683" i="2"/>
  <c r="M2684" i="2"/>
  <c r="M2685" i="2"/>
  <c r="M2686" i="2"/>
  <c r="M2687" i="2"/>
  <c r="M2688" i="2"/>
  <c r="M2689" i="2"/>
  <c r="M2690" i="2"/>
  <c r="M2691" i="2"/>
  <c r="M2692" i="2"/>
  <c r="M2693" i="2"/>
  <c r="M2694" i="2"/>
  <c r="M2695" i="2"/>
  <c r="M2696" i="2"/>
  <c r="M2697" i="2"/>
  <c r="M2698" i="2"/>
  <c r="M2699" i="2"/>
  <c r="M2700" i="2"/>
  <c r="M2701" i="2"/>
  <c r="M2702" i="2"/>
  <c r="M2703" i="2"/>
  <c r="M2704" i="2"/>
  <c r="M2705" i="2"/>
  <c r="M2706" i="2"/>
  <c r="M2707" i="2"/>
  <c r="M2708" i="2"/>
  <c r="M2709" i="2"/>
  <c r="M2710" i="2"/>
  <c r="M2711" i="2"/>
  <c r="M2712" i="2"/>
  <c r="M2713" i="2"/>
  <c r="M2714" i="2"/>
  <c r="M2715" i="2"/>
  <c r="M2716" i="2"/>
  <c r="M2717" i="2"/>
  <c r="M2718" i="2"/>
  <c r="M2719" i="2"/>
  <c r="M2720" i="2"/>
  <c r="M2721" i="2"/>
  <c r="M2722" i="2"/>
  <c r="M2723" i="2"/>
  <c r="M2724" i="2"/>
  <c r="M2725" i="2"/>
  <c r="M2726" i="2"/>
  <c r="M2727" i="2"/>
  <c r="M2728" i="2"/>
  <c r="M2729" i="2"/>
  <c r="M2730" i="2"/>
  <c r="M2731" i="2"/>
  <c r="M2732" i="2"/>
  <c r="M2733" i="2"/>
  <c r="M2734" i="2"/>
  <c r="M2735" i="2"/>
  <c r="M2736" i="2"/>
  <c r="M2737" i="2"/>
  <c r="M2738" i="2"/>
  <c r="M2739" i="2"/>
  <c r="M2740" i="2"/>
  <c r="M2741" i="2"/>
  <c r="M2742" i="2"/>
  <c r="M2743" i="2"/>
  <c r="M2744" i="2"/>
  <c r="M2745" i="2"/>
  <c r="M2746" i="2"/>
  <c r="M2747" i="2"/>
  <c r="M2748" i="2"/>
  <c r="M2749" i="2"/>
  <c r="M2750" i="2"/>
  <c r="M2751" i="2"/>
  <c r="M2752" i="2"/>
  <c r="M2753" i="2"/>
  <c r="M2754" i="2"/>
  <c r="M2755" i="2"/>
  <c r="M2756" i="2"/>
  <c r="M2757" i="2"/>
  <c r="M2758" i="2"/>
  <c r="M2759" i="2"/>
  <c r="M2760" i="2"/>
  <c r="M2761" i="2"/>
  <c r="M2762" i="2"/>
  <c r="M2763" i="2"/>
  <c r="M2764" i="2"/>
  <c r="M2765" i="2"/>
  <c r="M2766" i="2"/>
  <c r="M2767" i="2"/>
  <c r="M2768" i="2"/>
  <c r="M2769" i="2"/>
  <c r="M2770" i="2"/>
  <c r="M2771" i="2"/>
  <c r="M2772" i="2"/>
  <c r="M2773" i="2"/>
  <c r="M2774" i="2"/>
  <c r="M2775" i="2"/>
  <c r="M2776" i="2"/>
  <c r="M2777" i="2"/>
  <c r="M2778" i="2"/>
  <c r="M2779" i="2"/>
  <c r="M2780" i="2"/>
  <c r="M2781" i="2"/>
  <c r="M2782" i="2"/>
  <c r="M2783" i="2"/>
  <c r="M2784" i="2"/>
  <c r="M2785" i="2"/>
  <c r="M2786" i="2"/>
  <c r="M2787" i="2"/>
  <c r="M2788" i="2"/>
  <c r="M2789" i="2"/>
  <c r="M2790" i="2"/>
  <c r="M2791" i="2"/>
  <c r="M2792" i="2"/>
  <c r="M2793" i="2"/>
  <c r="M2794" i="2"/>
  <c r="M2795" i="2"/>
  <c r="M2796" i="2"/>
  <c r="M2797" i="2"/>
  <c r="M2798" i="2"/>
  <c r="M2799" i="2"/>
  <c r="M2800" i="2"/>
  <c r="M2801" i="2"/>
  <c r="M2802" i="2"/>
  <c r="M2803" i="2"/>
  <c r="M2804" i="2"/>
  <c r="M2805" i="2"/>
  <c r="M2806" i="2"/>
  <c r="M2807" i="2"/>
  <c r="M2808" i="2"/>
  <c r="M2809" i="2"/>
  <c r="M2810" i="2"/>
  <c r="M2811" i="2"/>
  <c r="M2812" i="2"/>
  <c r="M2813" i="2"/>
  <c r="M2814" i="2"/>
  <c r="M2815" i="2"/>
  <c r="M2816" i="2"/>
  <c r="M2817" i="2"/>
  <c r="M2818" i="2"/>
  <c r="M2819" i="2"/>
  <c r="M2820" i="2"/>
  <c r="M2821" i="2"/>
  <c r="M2822" i="2"/>
  <c r="M2823" i="2"/>
  <c r="M2824" i="2"/>
  <c r="M2825" i="2"/>
  <c r="M2826" i="2"/>
  <c r="M2827" i="2"/>
  <c r="M2828" i="2"/>
  <c r="M2829" i="2"/>
  <c r="M2830" i="2"/>
  <c r="M2831" i="2"/>
  <c r="M2832" i="2"/>
  <c r="M2833" i="2"/>
  <c r="M2834" i="2"/>
  <c r="M2835" i="2"/>
  <c r="M2836" i="2"/>
  <c r="M2837" i="2"/>
  <c r="M2838" i="2"/>
  <c r="M2839" i="2"/>
  <c r="M2840" i="2"/>
  <c r="M2841" i="2"/>
  <c r="M2842" i="2"/>
  <c r="M2843" i="2"/>
  <c r="M2844" i="2"/>
  <c r="M2845" i="2"/>
  <c r="M2846" i="2"/>
  <c r="M2847" i="2"/>
  <c r="M2848" i="2"/>
  <c r="M2849" i="2"/>
  <c r="M2850" i="2"/>
  <c r="M2851" i="2"/>
  <c r="M2852" i="2"/>
  <c r="M2853" i="2"/>
  <c r="M2854" i="2"/>
  <c r="M2855" i="2"/>
  <c r="M2856" i="2"/>
  <c r="M2857" i="2"/>
  <c r="M2858" i="2"/>
  <c r="M2859" i="2"/>
  <c r="M2860" i="2"/>
  <c r="M2861" i="2"/>
  <c r="M2862" i="2"/>
  <c r="M2863" i="2"/>
  <c r="M2864" i="2"/>
  <c r="M2865" i="2"/>
  <c r="M2866" i="2"/>
  <c r="M2867" i="2"/>
  <c r="M2868" i="2"/>
  <c r="M2869" i="2"/>
  <c r="M2870" i="2"/>
  <c r="M2871" i="2"/>
  <c r="M2872" i="2"/>
  <c r="M2873" i="2"/>
  <c r="M2874" i="2"/>
  <c r="M2875" i="2"/>
  <c r="M2876" i="2"/>
  <c r="M2877" i="2"/>
  <c r="M2878" i="2"/>
  <c r="M2879" i="2"/>
  <c r="M2880" i="2"/>
  <c r="M2881" i="2"/>
  <c r="M2882" i="2"/>
  <c r="M2883" i="2"/>
  <c r="M2884" i="2"/>
  <c r="M2885" i="2"/>
  <c r="M2886" i="2"/>
  <c r="M2887" i="2"/>
  <c r="M2888" i="2"/>
  <c r="M2889" i="2"/>
  <c r="M2890" i="2"/>
  <c r="M2891" i="2"/>
  <c r="M2892" i="2"/>
  <c r="M2893" i="2"/>
  <c r="M2894" i="2"/>
  <c r="M2895" i="2"/>
  <c r="M2896" i="2"/>
  <c r="M2897" i="2"/>
  <c r="M2898" i="2"/>
  <c r="M2899" i="2"/>
  <c r="M2900" i="2"/>
  <c r="M2901" i="2"/>
  <c r="M2902" i="2"/>
  <c r="M2903" i="2"/>
  <c r="M2904" i="2"/>
  <c r="M2905" i="2"/>
  <c r="M2906" i="2"/>
  <c r="M2907" i="2"/>
  <c r="M2908" i="2"/>
  <c r="M2909" i="2"/>
  <c r="M2910" i="2"/>
  <c r="M2911" i="2"/>
  <c r="M2912" i="2"/>
  <c r="M2913" i="2"/>
  <c r="M2914" i="2"/>
  <c r="M2915" i="2"/>
  <c r="M2916" i="2"/>
  <c r="M2917" i="2"/>
  <c r="M2918" i="2"/>
  <c r="M2919" i="2"/>
  <c r="M2920" i="2"/>
  <c r="M2921" i="2"/>
  <c r="M2922" i="2"/>
  <c r="M2923" i="2"/>
  <c r="M2924" i="2"/>
  <c r="M2925" i="2"/>
  <c r="M2926" i="2"/>
  <c r="M2927" i="2"/>
  <c r="M2928" i="2"/>
  <c r="M2929" i="2"/>
  <c r="M2930" i="2"/>
  <c r="M2931" i="2"/>
  <c r="M2932" i="2"/>
  <c r="M2933" i="2"/>
  <c r="M2934" i="2"/>
  <c r="M2935" i="2"/>
  <c r="M2936" i="2"/>
  <c r="M2937" i="2"/>
  <c r="M2938" i="2"/>
  <c r="M2939" i="2"/>
  <c r="M2940" i="2"/>
  <c r="M2941" i="2"/>
  <c r="M2942" i="2"/>
  <c r="M2943" i="2"/>
  <c r="M2944" i="2"/>
  <c r="M2945" i="2"/>
  <c r="M2946" i="2"/>
  <c r="M2947" i="2"/>
  <c r="M2948" i="2"/>
  <c r="M2949" i="2"/>
  <c r="M2950" i="2"/>
  <c r="M2951" i="2"/>
  <c r="M2952" i="2"/>
  <c r="M2953" i="2"/>
  <c r="M2954" i="2"/>
  <c r="M2955" i="2"/>
  <c r="M2956" i="2"/>
  <c r="M2957" i="2"/>
  <c r="M2958" i="2"/>
  <c r="M2959" i="2"/>
  <c r="M2960" i="2"/>
  <c r="M2961" i="2"/>
  <c r="M2962" i="2"/>
  <c r="M2963" i="2"/>
  <c r="M2964" i="2"/>
  <c r="M2965" i="2"/>
  <c r="M2966" i="2"/>
  <c r="M2967" i="2"/>
  <c r="M2968" i="2"/>
  <c r="M2969" i="2"/>
  <c r="M2970" i="2"/>
  <c r="M2971" i="2"/>
  <c r="M2972" i="2"/>
  <c r="M2973" i="2"/>
  <c r="M2974" i="2"/>
  <c r="M2975" i="2"/>
  <c r="M2976" i="2"/>
  <c r="M2977" i="2"/>
  <c r="M2978" i="2"/>
  <c r="M2979" i="2"/>
  <c r="M2980" i="2"/>
  <c r="M2981" i="2"/>
  <c r="M2982" i="2"/>
  <c r="M2983" i="2"/>
  <c r="M2984" i="2"/>
  <c r="M2985" i="2"/>
  <c r="M2986" i="2"/>
  <c r="M2987" i="2"/>
  <c r="M2988" i="2"/>
  <c r="M2989" i="2"/>
  <c r="M2990" i="2"/>
  <c r="M2991" i="2"/>
  <c r="M2992" i="2"/>
  <c r="M2993" i="2"/>
  <c r="M2994" i="2"/>
  <c r="M2995" i="2"/>
  <c r="M2996" i="2"/>
  <c r="M2997" i="2"/>
  <c r="M2998" i="2"/>
  <c r="M2999" i="2"/>
  <c r="M3000" i="2"/>
  <c r="M3001" i="2"/>
  <c r="M3002" i="2"/>
  <c r="M3003" i="2"/>
  <c r="M3004" i="2"/>
  <c r="M3005" i="2"/>
  <c r="M3006" i="2"/>
  <c r="M3007" i="2"/>
  <c r="M3008" i="2"/>
  <c r="M3009" i="2"/>
  <c r="M3010" i="2"/>
  <c r="M3011" i="2"/>
  <c r="M3012" i="2"/>
  <c r="M3013" i="2"/>
  <c r="M3014" i="2"/>
  <c r="M3015" i="2"/>
  <c r="M3016" i="2"/>
  <c r="M3017" i="2"/>
  <c r="M3018" i="2"/>
  <c r="M3019" i="2"/>
  <c r="M3020" i="2"/>
  <c r="M3021" i="2"/>
  <c r="M3022" i="2"/>
  <c r="M3023" i="2"/>
  <c r="M3024" i="2"/>
  <c r="M3025" i="2"/>
  <c r="M3026" i="2"/>
  <c r="M3027" i="2"/>
  <c r="M3028" i="2"/>
  <c r="M3029" i="2"/>
  <c r="M3030" i="2"/>
  <c r="M3031" i="2"/>
  <c r="M3032" i="2"/>
  <c r="M3033" i="2"/>
  <c r="M3034" i="2"/>
  <c r="M3035" i="2"/>
  <c r="M3036" i="2"/>
  <c r="M3037" i="2"/>
  <c r="M3038" i="2"/>
  <c r="M3039" i="2"/>
  <c r="M3040" i="2"/>
  <c r="M3041" i="2"/>
  <c r="M3042" i="2"/>
  <c r="M3043" i="2"/>
  <c r="M3044" i="2"/>
  <c r="M3045" i="2"/>
  <c r="M3046" i="2"/>
  <c r="M3047" i="2"/>
  <c r="M3048" i="2"/>
  <c r="M3049" i="2"/>
  <c r="M3050" i="2"/>
  <c r="M3051" i="2"/>
  <c r="M3052" i="2"/>
  <c r="M3053" i="2"/>
  <c r="M3054" i="2"/>
  <c r="M3055" i="2"/>
  <c r="M3056" i="2"/>
  <c r="M3057" i="2"/>
  <c r="M3058" i="2"/>
  <c r="M3059" i="2"/>
  <c r="M3060" i="2"/>
  <c r="M3061" i="2"/>
  <c r="M3062" i="2"/>
  <c r="M3063" i="2"/>
  <c r="M3064" i="2"/>
  <c r="M3065" i="2"/>
  <c r="M3066" i="2"/>
  <c r="M3067" i="2"/>
  <c r="M3068" i="2"/>
  <c r="M3069" i="2"/>
  <c r="M3070" i="2"/>
  <c r="M3071" i="2"/>
  <c r="M3072" i="2"/>
  <c r="M3073" i="2"/>
  <c r="M3074" i="2"/>
  <c r="M3075" i="2"/>
  <c r="M3076" i="2"/>
  <c r="M3077" i="2"/>
  <c r="M3078" i="2"/>
  <c r="M3079" i="2"/>
  <c r="M3080" i="2"/>
  <c r="M3081" i="2"/>
  <c r="M3082" i="2"/>
  <c r="M3083" i="2"/>
  <c r="M3084" i="2"/>
  <c r="M3085" i="2"/>
  <c r="M3086" i="2"/>
  <c r="M3087" i="2"/>
  <c r="M3088" i="2"/>
  <c r="M3089" i="2"/>
  <c r="M3090" i="2"/>
  <c r="M3091" i="2"/>
  <c r="M3092" i="2"/>
  <c r="M3093" i="2"/>
  <c r="M3094" i="2"/>
  <c r="M3095" i="2"/>
  <c r="M3096" i="2"/>
  <c r="M3097" i="2"/>
  <c r="M3098" i="2"/>
  <c r="M3099" i="2"/>
  <c r="M3100" i="2"/>
  <c r="M3101" i="2"/>
  <c r="M3102" i="2"/>
  <c r="M3103" i="2"/>
  <c r="M3104" i="2"/>
  <c r="M3105" i="2"/>
  <c r="M3106" i="2"/>
  <c r="M3107" i="2"/>
  <c r="M3108" i="2"/>
  <c r="M3109" i="2"/>
  <c r="M3110" i="2"/>
  <c r="M3111" i="2"/>
  <c r="M3112" i="2"/>
  <c r="M3113" i="2"/>
  <c r="M3114" i="2"/>
  <c r="M3115" i="2"/>
  <c r="M3116" i="2"/>
  <c r="M3117" i="2"/>
  <c r="M3118" i="2"/>
  <c r="M3119" i="2"/>
  <c r="M3120" i="2"/>
  <c r="M3121" i="2"/>
  <c r="M3122" i="2"/>
  <c r="M3123" i="2"/>
  <c r="M3124" i="2"/>
  <c r="M3125" i="2"/>
  <c r="M3126" i="2"/>
  <c r="M3127" i="2"/>
  <c r="M3128" i="2"/>
  <c r="M3129" i="2"/>
  <c r="M3130" i="2"/>
  <c r="M3131" i="2"/>
  <c r="M3132" i="2"/>
  <c r="M3133" i="2"/>
  <c r="M3134" i="2"/>
  <c r="M3135" i="2"/>
  <c r="M3136" i="2"/>
  <c r="M3137" i="2"/>
  <c r="M3138" i="2"/>
  <c r="M3139" i="2"/>
  <c r="M3140" i="2"/>
  <c r="M3141" i="2"/>
  <c r="M3142" i="2"/>
  <c r="M3143" i="2"/>
  <c r="M3144" i="2"/>
  <c r="M3145" i="2"/>
  <c r="M3146" i="2"/>
  <c r="M3147" i="2"/>
  <c r="M3148" i="2"/>
  <c r="M3149" i="2"/>
  <c r="M3150" i="2"/>
  <c r="M3151" i="2"/>
  <c r="M3152" i="2"/>
  <c r="M3153" i="2"/>
  <c r="M3154" i="2"/>
  <c r="M3155" i="2"/>
  <c r="M3156" i="2"/>
  <c r="M3157" i="2"/>
  <c r="M3158" i="2"/>
  <c r="M3159" i="2"/>
  <c r="M3160" i="2"/>
  <c r="M3161" i="2"/>
  <c r="M3162" i="2"/>
  <c r="M3163" i="2"/>
  <c r="M3164" i="2"/>
  <c r="M3165" i="2"/>
  <c r="M3166" i="2"/>
  <c r="M3167" i="2"/>
  <c r="M3168" i="2"/>
  <c r="M3169" i="2"/>
  <c r="M3170" i="2"/>
  <c r="M3171" i="2"/>
  <c r="M3172" i="2"/>
  <c r="M3173" i="2"/>
  <c r="M3174" i="2"/>
  <c r="M3175" i="2"/>
  <c r="M3176" i="2"/>
  <c r="M3177" i="2"/>
  <c r="M3178" i="2"/>
  <c r="M3179" i="2"/>
  <c r="M3180" i="2"/>
  <c r="M3181" i="2"/>
  <c r="M3182" i="2"/>
  <c r="M3183" i="2"/>
  <c r="M3184" i="2"/>
  <c r="M3185" i="2"/>
  <c r="M3186" i="2"/>
  <c r="M3187" i="2"/>
  <c r="M3188" i="2"/>
  <c r="M3189" i="2"/>
  <c r="M3190" i="2"/>
  <c r="M3191" i="2"/>
  <c r="M3192" i="2"/>
  <c r="M3193" i="2"/>
  <c r="M3194" i="2"/>
  <c r="M3195" i="2"/>
  <c r="M3196" i="2"/>
  <c r="M3197" i="2"/>
  <c r="M3198" i="2"/>
  <c r="M3199" i="2"/>
  <c r="M3200" i="2"/>
  <c r="M3201" i="2"/>
  <c r="M3202" i="2"/>
  <c r="M3203" i="2"/>
  <c r="M3204" i="2"/>
  <c r="M3205" i="2"/>
  <c r="M3206" i="2"/>
  <c r="M3207" i="2"/>
  <c r="M3208" i="2"/>
  <c r="M3209" i="2"/>
  <c r="M3210" i="2"/>
  <c r="M3211" i="2"/>
  <c r="M3212" i="2"/>
  <c r="M3213" i="2"/>
  <c r="M3214" i="2"/>
  <c r="M3215" i="2"/>
  <c r="M3216" i="2"/>
  <c r="M3217" i="2"/>
  <c r="M3218" i="2"/>
  <c r="M3219" i="2"/>
  <c r="M3220" i="2"/>
  <c r="M3221" i="2"/>
  <c r="M3222" i="2"/>
  <c r="M3223" i="2"/>
  <c r="M3224" i="2"/>
  <c r="M3225" i="2"/>
  <c r="M3226" i="2"/>
  <c r="M3227" i="2"/>
  <c r="M3228" i="2"/>
  <c r="M3229" i="2"/>
  <c r="M3230" i="2"/>
  <c r="M3231" i="2"/>
  <c r="M3232" i="2"/>
  <c r="M3233" i="2"/>
  <c r="M3234" i="2"/>
  <c r="M3235" i="2"/>
  <c r="M3236" i="2"/>
  <c r="M3237" i="2"/>
  <c r="M3238" i="2"/>
  <c r="M3239" i="2"/>
  <c r="M3240" i="2"/>
  <c r="M3241" i="2"/>
  <c r="M3242" i="2"/>
  <c r="M3243" i="2"/>
  <c r="M3244" i="2"/>
  <c r="M3245" i="2"/>
  <c r="M3246" i="2"/>
  <c r="M3247" i="2"/>
  <c r="M3248" i="2"/>
  <c r="M3249" i="2"/>
  <c r="M3250" i="2"/>
  <c r="M3251" i="2"/>
  <c r="M3252" i="2"/>
  <c r="M3253" i="2"/>
  <c r="M3254" i="2"/>
  <c r="M3255" i="2"/>
  <c r="M3256" i="2"/>
  <c r="M3257" i="2"/>
  <c r="M3258" i="2"/>
  <c r="M3259" i="2"/>
  <c r="M3260" i="2"/>
  <c r="M3261" i="2"/>
  <c r="M3262" i="2"/>
  <c r="M3263" i="2"/>
  <c r="M3264" i="2"/>
  <c r="M3265" i="2"/>
  <c r="M3266" i="2"/>
  <c r="M3267" i="2"/>
  <c r="M3268" i="2"/>
  <c r="M3269" i="2"/>
  <c r="M3270" i="2"/>
  <c r="M3271" i="2"/>
  <c r="M3272" i="2"/>
  <c r="M3273" i="2"/>
  <c r="M3274" i="2"/>
  <c r="M3275" i="2"/>
  <c r="M3276" i="2"/>
  <c r="M3277" i="2"/>
  <c r="M3278" i="2"/>
  <c r="M3279" i="2"/>
  <c r="M3280" i="2"/>
  <c r="M3281" i="2"/>
  <c r="M3282" i="2"/>
  <c r="M3283" i="2"/>
  <c r="M3284" i="2"/>
  <c r="M3285" i="2"/>
  <c r="M3286" i="2"/>
  <c r="M3287" i="2"/>
  <c r="M3288" i="2"/>
  <c r="M3289" i="2"/>
  <c r="M3290" i="2"/>
  <c r="M3291" i="2"/>
  <c r="M3292" i="2"/>
  <c r="M3293" i="2"/>
  <c r="M3294" i="2"/>
  <c r="M3295" i="2"/>
  <c r="M3296" i="2"/>
  <c r="M3297" i="2"/>
  <c r="M3298" i="2"/>
  <c r="M3299" i="2"/>
  <c r="M3300" i="2"/>
  <c r="M3301" i="2"/>
  <c r="M3302" i="2"/>
  <c r="M3303" i="2"/>
  <c r="M3304" i="2"/>
  <c r="M3305" i="2"/>
  <c r="M3306" i="2"/>
  <c r="M3307" i="2"/>
  <c r="M3308" i="2"/>
  <c r="M3309" i="2"/>
  <c r="M3310" i="2"/>
  <c r="M3311" i="2"/>
  <c r="M3312" i="2"/>
  <c r="M3313" i="2"/>
  <c r="M3314" i="2"/>
  <c r="M3315" i="2"/>
  <c r="M3316" i="2"/>
  <c r="M3317" i="2"/>
  <c r="M3318" i="2"/>
  <c r="M3319" i="2"/>
  <c r="M3320" i="2"/>
  <c r="M3321" i="2"/>
  <c r="M3322" i="2"/>
  <c r="M3323" i="2"/>
  <c r="M3324" i="2"/>
  <c r="M3325" i="2"/>
  <c r="M3326" i="2"/>
  <c r="M3327" i="2"/>
  <c r="M3328" i="2"/>
  <c r="M3329" i="2"/>
  <c r="M3330" i="2"/>
  <c r="M3331" i="2"/>
  <c r="M3332" i="2"/>
  <c r="M3333" i="2"/>
  <c r="M3334" i="2"/>
  <c r="M3335" i="2"/>
  <c r="M3336" i="2"/>
  <c r="M3337" i="2"/>
  <c r="M3338" i="2"/>
  <c r="M3339" i="2"/>
  <c r="M3340" i="2"/>
  <c r="M3341" i="2"/>
  <c r="M3342" i="2"/>
  <c r="M3343" i="2"/>
  <c r="M3344" i="2"/>
  <c r="M3345" i="2"/>
  <c r="M3346" i="2"/>
  <c r="M3347" i="2"/>
  <c r="M3348" i="2"/>
  <c r="M3349" i="2"/>
  <c r="M3350" i="2"/>
  <c r="M3351" i="2"/>
  <c r="M3352" i="2"/>
  <c r="M3353" i="2"/>
  <c r="M3354" i="2"/>
  <c r="M3355" i="2"/>
  <c r="M3356" i="2"/>
  <c r="M3357" i="2"/>
  <c r="M3358" i="2"/>
  <c r="M3359" i="2"/>
  <c r="M3360" i="2"/>
  <c r="M3361" i="2"/>
  <c r="M3362" i="2"/>
  <c r="M3363" i="2"/>
  <c r="M3364" i="2"/>
  <c r="M3365" i="2"/>
  <c r="M3366" i="2"/>
  <c r="M3367" i="2"/>
  <c r="M3368" i="2"/>
  <c r="M3369" i="2"/>
  <c r="M3370" i="2"/>
  <c r="M3371" i="2"/>
  <c r="M3372" i="2"/>
  <c r="M3373" i="2"/>
  <c r="M3374" i="2"/>
  <c r="M3375" i="2"/>
  <c r="M3376" i="2"/>
  <c r="M3377" i="2"/>
  <c r="M3378" i="2"/>
  <c r="M3379" i="2"/>
  <c r="M3380" i="2"/>
  <c r="M3381" i="2"/>
  <c r="M3382" i="2"/>
  <c r="M3383" i="2"/>
  <c r="M3384" i="2"/>
  <c r="M3385" i="2"/>
  <c r="M3386" i="2"/>
  <c r="M3387" i="2"/>
  <c r="M3388" i="2"/>
  <c r="M3389" i="2"/>
  <c r="M3390" i="2"/>
  <c r="M3391" i="2"/>
  <c r="M3392" i="2"/>
  <c r="M3393" i="2"/>
  <c r="M3394" i="2"/>
  <c r="M3395" i="2"/>
  <c r="M3396" i="2"/>
  <c r="M3397" i="2"/>
  <c r="M3398" i="2"/>
  <c r="M3399" i="2"/>
  <c r="M3400" i="2"/>
  <c r="M3401" i="2"/>
  <c r="M3402" i="2"/>
  <c r="M3403" i="2"/>
  <c r="M3404" i="2"/>
  <c r="M3405" i="2"/>
  <c r="M3406" i="2"/>
  <c r="M3407" i="2"/>
  <c r="M3408" i="2"/>
  <c r="M3409" i="2"/>
  <c r="M3410" i="2"/>
  <c r="M3411" i="2"/>
  <c r="M3412" i="2"/>
  <c r="M3413" i="2"/>
  <c r="M3414" i="2"/>
  <c r="M3415" i="2"/>
  <c r="M3416" i="2"/>
  <c r="M3417" i="2"/>
  <c r="M3418" i="2"/>
  <c r="M3419" i="2"/>
  <c r="M3420" i="2"/>
  <c r="M3421" i="2"/>
  <c r="M3422" i="2"/>
  <c r="M3423" i="2"/>
  <c r="M3424" i="2"/>
  <c r="M3425" i="2"/>
  <c r="M3426" i="2"/>
  <c r="M3427" i="2"/>
  <c r="M3428" i="2"/>
  <c r="M3429" i="2"/>
  <c r="M3430" i="2"/>
  <c r="M3431" i="2"/>
  <c r="M3432" i="2"/>
  <c r="M3433" i="2"/>
  <c r="M3434" i="2"/>
  <c r="M3435" i="2"/>
  <c r="M3436" i="2"/>
  <c r="M3437" i="2"/>
  <c r="M3438" i="2"/>
  <c r="M3439" i="2"/>
  <c r="M3440" i="2"/>
  <c r="M3441" i="2"/>
  <c r="M3442" i="2"/>
  <c r="M3443" i="2"/>
  <c r="M3444" i="2"/>
  <c r="M3445" i="2"/>
  <c r="M3446" i="2"/>
  <c r="M3447" i="2"/>
  <c r="M3448" i="2"/>
  <c r="M3449" i="2"/>
  <c r="M3450" i="2"/>
  <c r="M3451" i="2"/>
  <c r="M3452" i="2"/>
  <c r="M3453" i="2"/>
  <c r="M3454" i="2"/>
  <c r="M3455" i="2"/>
  <c r="M3456" i="2"/>
  <c r="M3457" i="2"/>
  <c r="M3458" i="2"/>
  <c r="M3459" i="2"/>
  <c r="M3460" i="2"/>
  <c r="M3461" i="2"/>
  <c r="M3462" i="2"/>
  <c r="M3463" i="2"/>
  <c r="M3464" i="2"/>
  <c r="M3465" i="2"/>
  <c r="M3466" i="2"/>
  <c r="M3467" i="2"/>
  <c r="M3468" i="2"/>
  <c r="M3469" i="2"/>
  <c r="M3470" i="2"/>
  <c r="M3471" i="2"/>
  <c r="M3472" i="2"/>
  <c r="M3473" i="2"/>
  <c r="M3474" i="2"/>
  <c r="M3475" i="2"/>
  <c r="M3476" i="2"/>
  <c r="M3477" i="2"/>
  <c r="M3478" i="2"/>
  <c r="M3479" i="2"/>
  <c r="M3480" i="2"/>
  <c r="M3481" i="2"/>
  <c r="M3482" i="2"/>
  <c r="M3483" i="2"/>
  <c r="M3484" i="2"/>
  <c r="M3485" i="2"/>
  <c r="M3486" i="2"/>
  <c r="M3487" i="2"/>
  <c r="M3488" i="2"/>
  <c r="M3489" i="2"/>
  <c r="M3490" i="2"/>
  <c r="M3491" i="2"/>
  <c r="M3492" i="2"/>
  <c r="M3493" i="2"/>
  <c r="M3494" i="2"/>
  <c r="M3495" i="2"/>
  <c r="M3496" i="2"/>
  <c r="M3497" i="2"/>
  <c r="M3498" i="2"/>
  <c r="M3499" i="2"/>
  <c r="M3500" i="2"/>
  <c r="M3501" i="2"/>
  <c r="M3502" i="2"/>
  <c r="M3503" i="2"/>
  <c r="M3504" i="2"/>
  <c r="M3505" i="2"/>
  <c r="M3506" i="2"/>
  <c r="M3507" i="2"/>
  <c r="M3508" i="2"/>
  <c r="M3509" i="2"/>
  <c r="M3510" i="2"/>
  <c r="M3511" i="2"/>
  <c r="M3512" i="2"/>
  <c r="M3513" i="2"/>
  <c r="M3514" i="2"/>
  <c r="M3515" i="2"/>
  <c r="M3516" i="2"/>
  <c r="M3517" i="2"/>
  <c r="M3518" i="2"/>
  <c r="M3519" i="2"/>
  <c r="M3520" i="2"/>
  <c r="M3521" i="2"/>
  <c r="M3522" i="2"/>
  <c r="M3523" i="2"/>
  <c r="M3524" i="2"/>
  <c r="M3525" i="2"/>
  <c r="M3526" i="2"/>
  <c r="M3527" i="2"/>
  <c r="M3528" i="2"/>
  <c r="M3529" i="2"/>
  <c r="M3530" i="2"/>
  <c r="M3531" i="2"/>
  <c r="M3532" i="2"/>
  <c r="M3533" i="2"/>
  <c r="M3534" i="2"/>
  <c r="M3535" i="2"/>
  <c r="M3536" i="2"/>
  <c r="M3537" i="2"/>
  <c r="M3538" i="2"/>
  <c r="M3539" i="2"/>
  <c r="M3540" i="2"/>
  <c r="M3541" i="2"/>
  <c r="M3542" i="2"/>
  <c r="M3543" i="2"/>
  <c r="M3544" i="2"/>
  <c r="M3545" i="2"/>
  <c r="M3546" i="2"/>
  <c r="M3547" i="2"/>
  <c r="M3548" i="2"/>
  <c r="M3549" i="2"/>
  <c r="M3550" i="2"/>
  <c r="M3551" i="2"/>
  <c r="M3552" i="2"/>
  <c r="M3553" i="2"/>
  <c r="M3554" i="2"/>
  <c r="M3555" i="2"/>
  <c r="M3556" i="2"/>
  <c r="M3557" i="2"/>
  <c r="M3558" i="2"/>
  <c r="M3559" i="2"/>
  <c r="M3560" i="2"/>
  <c r="M3561" i="2"/>
  <c r="M3562" i="2"/>
  <c r="M3563" i="2"/>
  <c r="M3564" i="2"/>
  <c r="M3565" i="2"/>
  <c r="M3566" i="2"/>
  <c r="M3567" i="2"/>
  <c r="M3568" i="2"/>
  <c r="M3569" i="2"/>
  <c r="M3570" i="2"/>
  <c r="M3571" i="2"/>
  <c r="M3572" i="2"/>
  <c r="M3573" i="2"/>
  <c r="M3574" i="2"/>
  <c r="M3575" i="2"/>
  <c r="M3576" i="2"/>
  <c r="M3577" i="2"/>
  <c r="M3578" i="2"/>
  <c r="M3579" i="2"/>
  <c r="M3580" i="2"/>
  <c r="M3581" i="2"/>
  <c r="M3582" i="2"/>
  <c r="M3583" i="2"/>
  <c r="M3584" i="2"/>
  <c r="M3585" i="2"/>
  <c r="M3586" i="2"/>
  <c r="M3587" i="2"/>
  <c r="M3588" i="2"/>
  <c r="M3589" i="2"/>
  <c r="M3590" i="2"/>
  <c r="M3591" i="2"/>
  <c r="M3592" i="2"/>
  <c r="M3593" i="2"/>
  <c r="M3594" i="2"/>
  <c r="M3595" i="2"/>
  <c r="M3596" i="2"/>
  <c r="M3597" i="2"/>
  <c r="M3598" i="2"/>
  <c r="M3599" i="2"/>
  <c r="M3600" i="2"/>
  <c r="M3601" i="2"/>
  <c r="M3602" i="2"/>
  <c r="M3603" i="2"/>
  <c r="M3604" i="2"/>
  <c r="M3605" i="2"/>
  <c r="M3606" i="2"/>
  <c r="M3607" i="2"/>
  <c r="M3608" i="2"/>
  <c r="M3609" i="2"/>
  <c r="M3610" i="2"/>
  <c r="M3611" i="2"/>
  <c r="M3612" i="2"/>
  <c r="M3613" i="2"/>
  <c r="M3614" i="2"/>
  <c r="M3615" i="2"/>
  <c r="M3616" i="2"/>
  <c r="M3617" i="2"/>
  <c r="M3618" i="2"/>
  <c r="M3619" i="2"/>
  <c r="M3620" i="2"/>
  <c r="M3621" i="2"/>
  <c r="M3622" i="2"/>
  <c r="M3623" i="2"/>
  <c r="M3624" i="2"/>
  <c r="M3625" i="2"/>
  <c r="M3626" i="2"/>
  <c r="M3627" i="2"/>
  <c r="M3628" i="2"/>
  <c r="M3629" i="2"/>
  <c r="M3630" i="2"/>
  <c r="M3631" i="2"/>
  <c r="M3632" i="2"/>
  <c r="M3633" i="2"/>
  <c r="M3634" i="2"/>
  <c r="M3635" i="2"/>
  <c r="M3636" i="2"/>
  <c r="M3637" i="2"/>
  <c r="M3638" i="2"/>
  <c r="M3639" i="2"/>
  <c r="M3640" i="2"/>
  <c r="M3641" i="2"/>
  <c r="M3642" i="2"/>
  <c r="M3643" i="2"/>
  <c r="M3644" i="2"/>
  <c r="M3645" i="2"/>
  <c r="M3646" i="2"/>
  <c r="M3647" i="2"/>
  <c r="M3648" i="2"/>
  <c r="M3649" i="2"/>
  <c r="M3650" i="2"/>
  <c r="M3651" i="2"/>
  <c r="M3652" i="2"/>
  <c r="M3653" i="2"/>
  <c r="M3654" i="2"/>
  <c r="M3655" i="2"/>
  <c r="M3656" i="2"/>
  <c r="M3657" i="2"/>
  <c r="M3658" i="2"/>
  <c r="M3659" i="2"/>
  <c r="M3660" i="2"/>
  <c r="M3661" i="2"/>
  <c r="M3662" i="2"/>
  <c r="M3663" i="2"/>
  <c r="M3664" i="2"/>
  <c r="M3665" i="2"/>
  <c r="M3666" i="2"/>
  <c r="M3667" i="2"/>
  <c r="M3668" i="2"/>
  <c r="M3669" i="2"/>
  <c r="M3670" i="2"/>
  <c r="M3671" i="2"/>
  <c r="M3672" i="2"/>
  <c r="M3673" i="2"/>
  <c r="M3674" i="2"/>
  <c r="M3675" i="2"/>
  <c r="M3676" i="2"/>
  <c r="M3677" i="2"/>
  <c r="M3678" i="2"/>
  <c r="M3679" i="2"/>
  <c r="M3680" i="2"/>
  <c r="M3681" i="2"/>
  <c r="M3682" i="2"/>
  <c r="M3683" i="2"/>
  <c r="M3684" i="2"/>
  <c r="M3685" i="2"/>
  <c r="M3686" i="2"/>
  <c r="M3687" i="2"/>
  <c r="M3688" i="2"/>
  <c r="M3689" i="2"/>
  <c r="M3690" i="2"/>
  <c r="M3691" i="2"/>
  <c r="M3692" i="2"/>
  <c r="M3693" i="2"/>
  <c r="M3694" i="2"/>
  <c r="M3695" i="2"/>
  <c r="M3696" i="2"/>
  <c r="M3697" i="2"/>
  <c r="M3698" i="2"/>
  <c r="M3699" i="2"/>
  <c r="M3700" i="2"/>
  <c r="M3701" i="2"/>
  <c r="M3702" i="2"/>
  <c r="M3703" i="2"/>
  <c r="M3704" i="2"/>
  <c r="M3705" i="2"/>
  <c r="M3706" i="2"/>
  <c r="M3707" i="2"/>
  <c r="M3708" i="2"/>
  <c r="M3709" i="2"/>
  <c r="M3710" i="2"/>
  <c r="M3711" i="2"/>
  <c r="M3712" i="2"/>
  <c r="M3713" i="2"/>
  <c r="M3714" i="2"/>
  <c r="M3715" i="2"/>
  <c r="M3716" i="2"/>
  <c r="M3717" i="2"/>
  <c r="M3718" i="2"/>
  <c r="M3719" i="2"/>
  <c r="M3720" i="2"/>
  <c r="M3721" i="2"/>
  <c r="M3722" i="2"/>
  <c r="M3723" i="2"/>
  <c r="M3724" i="2"/>
  <c r="M3725" i="2"/>
  <c r="M3726" i="2"/>
  <c r="M3727" i="2"/>
  <c r="M3728" i="2"/>
  <c r="M3729" i="2"/>
  <c r="M3730" i="2"/>
  <c r="M3731" i="2"/>
  <c r="M3732" i="2"/>
  <c r="M3733" i="2"/>
  <c r="M3734" i="2"/>
  <c r="M3735" i="2"/>
  <c r="M3736" i="2"/>
  <c r="M3737" i="2"/>
  <c r="M3738" i="2"/>
  <c r="M3739" i="2"/>
  <c r="M3740" i="2"/>
  <c r="M3741" i="2"/>
  <c r="M3742" i="2"/>
  <c r="M3743" i="2"/>
  <c r="M3744" i="2"/>
  <c r="M3745" i="2"/>
  <c r="M3746" i="2"/>
  <c r="M3747" i="2"/>
  <c r="M3748" i="2"/>
  <c r="M3749" i="2"/>
  <c r="M3750" i="2"/>
  <c r="M3751" i="2"/>
  <c r="M3752" i="2"/>
  <c r="M3753" i="2"/>
  <c r="M3754" i="2"/>
  <c r="M3755" i="2"/>
  <c r="M3756" i="2"/>
  <c r="M3757" i="2"/>
  <c r="M3758" i="2"/>
  <c r="M3759" i="2"/>
  <c r="M3760" i="2"/>
  <c r="M3761" i="2"/>
  <c r="M3762" i="2"/>
  <c r="M3763" i="2"/>
  <c r="M3764" i="2"/>
  <c r="M3765" i="2"/>
  <c r="M3766" i="2"/>
  <c r="M3767" i="2"/>
  <c r="M3768" i="2"/>
  <c r="M3769" i="2"/>
  <c r="M3770" i="2"/>
  <c r="M3771" i="2"/>
  <c r="M3772" i="2"/>
  <c r="M3773" i="2"/>
  <c r="M3774" i="2"/>
  <c r="M3775" i="2"/>
  <c r="M3776" i="2"/>
  <c r="M3777" i="2"/>
  <c r="M3778" i="2"/>
  <c r="M3779" i="2"/>
  <c r="M3780" i="2"/>
  <c r="M3781" i="2"/>
  <c r="M3782" i="2"/>
  <c r="M3783" i="2"/>
  <c r="M3784" i="2"/>
  <c r="M3785" i="2"/>
  <c r="M3786" i="2"/>
  <c r="M3787" i="2"/>
  <c r="M3788" i="2"/>
  <c r="M3789" i="2"/>
  <c r="M3790" i="2"/>
  <c r="M3791" i="2"/>
  <c r="M3792" i="2"/>
  <c r="M3793" i="2"/>
  <c r="M3794" i="2"/>
  <c r="M3795" i="2"/>
  <c r="M3796" i="2"/>
  <c r="M3797" i="2"/>
  <c r="M3798" i="2"/>
  <c r="M3799" i="2"/>
  <c r="M3800" i="2"/>
  <c r="M3801" i="2"/>
  <c r="M3802" i="2"/>
  <c r="M3803" i="2"/>
  <c r="M3804" i="2"/>
  <c r="M3805" i="2"/>
  <c r="M3806" i="2"/>
  <c r="M3807" i="2"/>
  <c r="M3808" i="2"/>
  <c r="M3809" i="2"/>
  <c r="M3810" i="2"/>
  <c r="M3811" i="2"/>
  <c r="M3812" i="2"/>
  <c r="M3813" i="2"/>
  <c r="M3814" i="2"/>
  <c r="M3815" i="2"/>
  <c r="M3816" i="2"/>
  <c r="M3817" i="2"/>
  <c r="M3818" i="2"/>
  <c r="M3819" i="2"/>
  <c r="M3820" i="2"/>
  <c r="M3821" i="2"/>
  <c r="M3822" i="2"/>
  <c r="M3823" i="2"/>
  <c r="M3824" i="2"/>
  <c r="M3825" i="2"/>
  <c r="M3826" i="2"/>
  <c r="M3827" i="2"/>
  <c r="M3828" i="2"/>
  <c r="M3829" i="2"/>
  <c r="M3830" i="2"/>
  <c r="M3831" i="2"/>
  <c r="M3832" i="2"/>
  <c r="M3833" i="2"/>
  <c r="M3834" i="2"/>
  <c r="M3835" i="2"/>
  <c r="M3836" i="2"/>
  <c r="M3837" i="2"/>
  <c r="M3838" i="2"/>
  <c r="M3839" i="2"/>
  <c r="M3840" i="2"/>
  <c r="M3841" i="2"/>
  <c r="M3842" i="2"/>
  <c r="M3843" i="2"/>
  <c r="M3844" i="2"/>
  <c r="M3845" i="2"/>
  <c r="M3846" i="2"/>
  <c r="M3847" i="2"/>
  <c r="M3848" i="2"/>
  <c r="M3849" i="2"/>
  <c r="M3850" i="2"/>
  <c r="M3851" i="2"/>
  <c r="M3852" i="2"/>
  <c r="M3853" i="2"/>
  <c r="M3854" i="2"/>
  <c r="M3855" i="2"/>
  <c r="M3856" i="2"/>
  <c r="M3857" i="2"/>
  <c r="M3858" i="2"/>
  <c r="M3859" i="2"/>
  <c r="M3860" i="2"/>
  <c r="M3861" i="2"/>
  <c r="M3862" i="2"/>
  <c r="M3863" i="2"/>
  <c r="M3864" i="2"/>
  <c r="M3865" i="2"/>
  <c r="M3866" i="2"/>
  <c r="M3867" i="2"/>
  <c r="M3868" i="2"/>
  <c r="M3869" i="2"/>
  <c r="M3870" i="2"/>
  <c r="M3871" i="2"/>
  <c r="M3872" i="2"/>
  <c r="M3873" i="2"/>
  <c r="M3874" i="2"/>
  <c r="M3875" i="2"/>
  <c r="M3876" i="2"/>
  <c r="M3877" i="2"/>
  <c r="M3878" i="2"/>
  <c r="M3879" i="2"/>
  <c r="M3880" i="2"/>
  <c r="M3881" i="2"/>
  <c r="M3882" i="2"/>
  <c r="M3883" i="2"/>
  <c r="M3884" i="2"/>
  <c r="M3885" i="2"/>
  <c r="M3886" i="2"/>
  <c r="M3887" i="2"/>
  <c r="M3888" i="2"/>
  <c r="M3889" i="2"/>
  <c r="M3890" i="2"/>
  <c r="M3891" i="2"/>
  <c r="M3892" i="2"/>
  <c r="M3893" i="2"/>
  <c r="M3894" i="2"/>
  <c r="M3895" i="2"/>
  <c r="M3896" i="2"/>
  <c r="M3897" i="2"/>
  <c r="M3898" i="2"/>
  <c r="M3899" i="2"/>
  <c r="M3900" i="2"/>
  <c r="M3901" i="2"/>
  <c r="M3902" i="2"/>
  <c r="M3903" i="2"/>
  <c r="M3904" i="2"/>
  <c r="M3905" i="2"/>
  <c r="M3906" i="2"/>
  <c r="M3907" i="2"/>
  <c r="M3908" i="2"/>
  <c r="M3909" i="2"/>
  <c r="M3910" i="2"/>
  <c r="M3911" i="2"/>
  <c r="M3912" i="2"/>
  <c r="M3913" i="2"/>
  <c r="M3914" i="2"/>
  <c r="M3915" i="2"/>
  <c r="M3916" i="2"/>
  <c r="M4" i="2"/>
  <c r="J4" i="10"/>
  <c r="J5" i="10"/>
  <c r="J6" i="10"/>
  <c r="J7" i="10"/>
  <c r="J8" i="10"/>
  <c r="J9" i="10"/>
  <c r="J10" i="10"/>
  <c r="J11" i="10"/>
  <c r="J12" i="10"/>
  <c r="J13" i="10"/>
  <c r="J14" i="10"/>
  <c r="J15" i="10"/>
  <c r="J16" i="10"/>
  <c r="J17" i="10"/>
  <c r="J18" i="10"/>
  <c r="J19" i="10"/>
  <c r="J20" i="10"/>
  <c r="J21" i="10"/>
  <c r="J22" i="10"/>
  <c r="J23" i="10"/>
  <c r="J24" i="10"/>
  <c r="J25" i="10"/>
  <c r="J26" i="10"/>
  <c r="J27" i="10"/>
  <c r="J28" i="10"/>
  <c r="J29" i="10"/>
  <c r="J30" i="10"/>
  <c r="J31" i="10"/>
  <c r="J32" i="10"/>
  <c r="J33" i="10"/>
  <c r="J34" i="10"/>
  <c r="J35" i="10"/>
  <c r="J36" i="10"/>
  <c r="J37" i="10"/>
  <c r="J38" i="10"/>
  <c r="J39" i="10"/>
  <c r="J40" i="10"/>
  <c r="J41" i="10"/>
  <c r="J42" i="10"/>
  <c r="J43" i="10"/>
  <c r="J44" i="10"/>
  <c r="J45" i="10"/>
  <c r="J46" i="10"/>
  <c r="J47" i="10"/>
  <c r="J48" i="10"/>
  <c r="J49" i="10"/>
  <c r="J50" i="10"/>
  <c r="J51" i="10"/>
  <c r="J52" i="10"/>
  <c r="J53" i="10"/>
  <c r="J54" i="10"/>
  <c r="J55" i="10"/>
  <c r="J56" i="10"/>
  <c r="J57" i="10"/>
  <c r="J58" i="10"/>
  <c r="J59" i="10"/>
  <c r="J60" i="10"/>
  <c r="J61" i="10"/>
  <c r="J62" i="10"/>
  <c r="J63" i="10"/>
  <c r="J64" i="10"/>
  <c r="J65" i="10"/>
  <c r="J66" i="10"/>
  <c r="J67" i="10"/>
  <c r="J68" i="10"/>
  <c r="J69" i="10"/>
  <c r="J70" i="10"/>
  <c r="J71" i="10"/>
  <c r="J72" i="10"/>
  <c r="J73" i="10"/>
  <c r="J74" i="10"/>
  <c r="J75" i="10"/>
  <c r="J76" i="10"/>
  <c r="J77" i="10"/>
  <c r="J78" i="10"/>
  <c r="J79" i="10"/>
  <c r="J80" i="10"/>
  <c r="J81" i="10"/>
  <c r="J82" i="10"/>
  <c r="J83" i="10"/>
  <c r="J84" i="10"/>
  <c r="J85" i="10"/>
  <c r="J86" i="10"/>
  <c r="J87" i="10"/>
  <c r="J88" i="10"/>
  <c r="J89" i="10"/>
  <c r="J90" i="10"/>
  <c r="J91" i="10"/>
  <c r="J92" i="10"/>
  <c r="J93" i="10"/>
  <c r="J94" i="10"/>
  <c r="J95" i="10"/>
  <c r="J96" i="10"/>
  <c r="J97" i="10"/>
  <c r="J98" i="10"/>
  <c r="J99" i="10"/>
  <c r="J100" i="10"/>
  <c r="J101" i="10"/>
  <c r="J102" i="10"/>
  <c r="J103" i="10"/>
  <c r="J104" i="10"/>
  <c r="J105" i="10"/>
  <c r="J106" i="10"/>
  <c r="J107" i="10"/>
  <c r="J108" i="10"/>
  <c r="J109" i="10"/>
  <c r="J110" i="10"/>
  <c r="J111" i="10"/>
  <c r="J112" i="10"/>
  <c r="J113" i="10"/>
  <c r="J114" i="10"/>
  <c r="J115" i="10"/>
  <c r="J116" i="10"/>
  <c r="J117" i="10"/>
  <c r="J118" i="10"/>
  <c r="J119" i="10"/>
  <c r="J120" i="10"/>
  <c r="J121" i="10"/>
  <c r="J122" i="10"/>
  <c r="J123" i="10"/>
  <c r="J124" i="10"/>
  <c r="J125" i="10"/>
  <c r="J126" i="10"/>
  <c r="J127" i="10"/>
  <c r="J128" i="10"/>
  <c r="J129" i="10"/>
  <c r="J130" i="10"/>
  <c r="J131" i="10"/>
  <c r="J132" i="10"/>
  <c r="J133" i="10"/>
  <c r="J134" i="10"/>
  <c r="J135" i="10"/>
  <c r="J136" i="10"/>
  <c r="J137" i="10"/>
  <c r="J138" i="10"/>
  <c r="J139" i="10"/>
  <c r="J140" i="10"/>
  <c r="J141" i="10"/>
  <c r="J142" i="10"/>
  <c r="J143" i="10"/>
  <c r="J144" i="10"/>
  <c r="J145" i="10"/>
  <c r="J146" i="10"/>
  <c r="J147" i="10"/>
  <c r="J148" i="10"/>
  <c r="J149" i="10"/>
  <c r="J150" i="10"/>
  <c r="J151" i="10"/>
  <c r="J152" i="10"/>
  <c r="J153" i="10"/>
  <c r="J154" i="10"/>
  <c r="J155" i="10"/>
  <c r="J156" i="10"/>
  <c r="J157" i="10"/>
  <c r="J158" i="10"/>
  <c r="J159" i="10"/>
  <c r="J160" i="10"/>
  <c r="J161" i="10"/>
  <c r="J162" i="10"/>
  <c r="J163" i="10"/>
  <c r="J164" i="10"/>
  <c r="J165" i="10"/>
  <c r="J166" i="10"/>
  <c r="J167" i="10"/>
  <c r="J168" i="10"/>
  <c r="J169" i="10"/>
  <c r="J170" i="10"/>
  <c r="J171" i="10"/>
  <c r="J172" i="10"/>
  <c r="J173" i="10"/>
  <c r="J174" i="10"/>
  <c r="J175" i="10"/>
  <c r="J176" i="10"/>
  <c r="J177" i="10"/>
  <c r="J178" i="10"/>
  <c r="J179" i="10"/>
  <c r="J180" i="10"/>
  <c r="J181" i="10"/>
  <c r="J182" i="10"/>
  <c r="J183" i="10"/>
  <c r="J184" i="10"/>
  <c r="J185" i="10"/>
  <c r="J186" i="10"/>
  <c r="J187" i="10"/>
  <c r="J188" i="10"/>
  <c r="J189" i="10"/>
  <c r="J190" i="10"/>
  <c r="J191" i="10"/>
  <c r="J192" i="10"/>
  <c r="J193" i="10"/>
  <c r="J194" i="10"/>
  <c r="J195" i="10"/>
  <c r="J196" i="10"/>
  <c r="J197" i="10"/>
  <c r="J198" i="10"/>
  <c r="J199" i="10"/>
  <c r="J200" i="10"/>
  <c r="J201" i="10"/>
  <c r="J202" i="10"/>
  <c r="J203" i="10"/>
  <c r="J204" i="10"/>
  <c r="J205" i="10"/>
  <c r="J206" i="10"/>
  <c r="J207" i="10"/>
  <c r="J208" i="10"/>
  <c r="J209" i="10"/>
  <c r="J210" i="10"/>
  <c r="J211" i="10"/>
  <c r="J212" i="10"/>
  <c r="J213" i="10"/>
  <c r="J214" i="10"/>
  <c r="J215" i="10"/>
  <c r="J216" i="10"/>
  <c r="J217" i="10"/>
  <c r="J218" i="10"/>
  <c r="J219" i="10"/>
  <c r="J220" i="10"/>
  <c r="J221" i="10"/>
  <c r="J222" i="10"/>
  <c r="J223" i="10"/>
  <c r="J224" i="10"/>
  <c r="J225" i="10"/>
  <c r="J226" i="10"/>
  <c r="J227" i="10"/>
  <c r="J228" i="10"/>
  <c r="J229" i="10"/>
  <c r="J230" i="10"/>
  <c r="J231" i="10"/>
  <c r="J232" i="10"/>
  <c r="J233" i="10"/>
  <c r="J234" i="10"/>
  <c r="J235" i="10"/>
  <c r="J236" i="10"/>
  <c r="J237" i="10"/>
  <c r="J238" i="10"/>
  <c r="J239" i="10"/>
  <c r="J240" i="10"/>
  <c r="J241" i="10"/>
  <c r="J242" i="10"/>
  <c r="J243" i="10"/>
  <c r="J244" i="10"/>
  <c r="J245" i="10"/>
  <c r="J246" i="10"/>
  <c r="J247" i="10"/>
  <c r="J248" i="10"/>
  <c r="J249" i="10"/>
  <c r="J250" i="10"/>
  <c r="J251" i="10"/>
  <c r="J252" i="10"/>
  <c r="J253" i="10"/>
  <c r="J254" i="10"/>
  <c r="J255" i="10"/>
  <c r="J256" i="10"/>
  <c r="J257" i="10"/>
  <c r="J258" i="10"/>
  <c r="J259" i="10"/>
  <c r="J260" i="10"/>
  <c r="J261" i="10"/>
  <c r="J262" i="10"/>
  <c r="J263" i="10"/>
  <c r="J264" i="10"/>
  <c r="J265" i="10"/>
  <c r="J266" i="10"/>
  <c r="J267" i="10"/>
  <c r="J268" i="10"/>
  <c r="J269" i="10"/>
  <c r="J270" i="10"/>
  <c r="J271" i="10"/>
  <c r="J272" i="10"/>
  <c r="J273" i="10"/>
  <c r="J274" i="10"/>
  <c r="J275" i="10"/>
  <c r="J276" i="10"/>
  <c r="J277" i="10"/>
  <c r="J278" i="10"/>
  <c r="J279" i="10"/>
  <c r="J280" i="10"/>
  <c r="J281" i="10"/>
  <c r="J282" i="10"/>
  <c r="J283" i="10"/>
  <c r="J284" i="10"/>
  <c r="J285" i="10"/>
  <c r="J286" i="10"/>
  <c r="J287" i="10"/>
  <c r="J288" i="10"/>
  <c r="J289" i="10"/>
  <c r="J290" i="10"/>
  <c r="J291" i="10"/>
  <c r="J292" i="10"/>
  <c r="J293" i="10"/>
  <c r="J294" i="10"/>
  <c r="J295" i="10"/>
  <c r="J296" i="10"/>
  <c r="J297" i="10"/>
  <c r="J298" i="10"/>
  <c r="J299" i="10"/>
  <c r="J300" i="10"/>
  <c r="J301" i="10"/>
  <c r="J302" i="10"/>
  <c r="J303" i="10"/>
  <c r="J304" i="10"/>
  <c r="J305" i="10"/>
  <c r="J306" i="10"/>
  <c r="J307" i="10"/>
  <c r="J308" i="10"/>
  <c r="J309" i="10"/>
  <c r="J310" i="10"/>
  <c r="J311" i="10"/>
  <c r="J312" i="10"/>
  <c r="J313" i="10"/>
  <c r="J314" i="10"/>
  <c r="J315" i="10"/>
  <c r="J316" i="10"/>
  <c r="J317" i="10"/>
  <c r="J318" i="10"/>
  <c r="J319" i="10"/>
  <c r="J320" i="10"/>
  <c r="J321" i="10"/>
  <c r="J322" i="10"/>
  <c r="J323" i="10"/>
  <c r="J324" i="10"/>
  <c r="J325" i="10"/>
  <c r="J326" i="10"/>
  <c r="J327" i="10"/>
  <c r="J328" i="10"/>
  <c r="J329" i="10"/>
  <c r="J330" i="10"/>
  <c r="J331" i="10"/>
  <c r="J332" i="10"/>
  <c r="J333" i="10"/>
  <c r="J334" i="10"/>
  <c r="J335" i="10"/>
  <c r="J336" i="10"/>
  <c r="J337" i="10"/>
  <c r="J338" i="10"/>
  <c r="J339" i="10"/>
  <c r="J340" i="10"/>
  <c r="J341" i="10"/>
  <c r="J342" i="10"/>
  <c r="J343" i="10"/>
  <c r="J344" i="10"/>
  <c r="J345" i="10"/>
  <c r="J346" i="10"/>
  <c r="J347" i="10"/>
  <c r="J348" i="10"/>
  <c r="J349" i="10"/>
  <c r="J350" i="10"/>
  <c r="J351" i="10"/>
  <c r="J352" i="10"/>
  <c r="J353" i="10"/>
  <c r="J354" i="10"/>
  <c r="J355" i="10"/>
  <c r="J356" i="10"/>
  <c r="J357" i="10"/>
  <c r="J358" i="10"/>
  <c r="J359" i="10"/>
  <c r="J360" i="10"/>
  <c r="J361" i="10"/>
  <c r="J362" i="10"/>
  <c r="J363" i="10"/>
  <c r="J364" i="10"/>
  <c r="J365" i="10"/>
  <c r="J366" i="10"/>
  <c r="J367" i="10"/>
  <c r="J368" i="10"/>
  <c r="J369" i="10"/>
  <c r="J370" i="10"/>
  <c r="J371" i="10"/>
  <c r="J372" i="10"/>
  <c r="J373" i="10"/>
  <c r="J374" i="10"/>
  <c r="J375" i="10"/>
  <c r="J376" i="10"/>
  <c r="J377" i="10"/>
  <c r="J378" i="10"/>
  <c r="J379" i="10"/>
  <c r="J380" i="10"/>
  <c r="J381" i="10"/>
  <c r="J382" i="10"/>
  <c r="J383" i="10"/>
  <c r="J384" i="10"/>
  <c r="J385" i="10"/>
  <c r="J386" i="10"/>
  <c r="J387" i="10"/>
  <c r="J388" i="10"/>
  <c r="J389" i="10"/>
  <c r="J390" i="10"/>
  <c r="J391" i="10"/>
  <c r="J392" i="10"/>
  <c r="J393" i="10"/>
  <c r="J394" i="10"/>
  <c r="J395" i="10"/>
  <c r="J396" i="10"/>
  <c r="J397" i="10"/>
  <c r="J398" i="10"/>
  <c r="J399" i="10"/>
  <c r="J400" i="10"/>
  <c r="J401" i="10"/>
  <c r="J402" i="10"/>
  <c r="J403" i="10"/>
  <c r="J404" i="10"/>
  <c r="J405" i="10"/>
  <c r="J406" i="10"/>
  <c r="J407" i="10"/>
  <c r="J408" i="10"/>
  <c r="J409" i="10"/>
  <c r="J410" i="10"/>
  <c r="J411" i="10"/>
  <c r="J412" i="10"/>
  <c r="J413" i="10"/>
  <c r="J414" i="10"/>
  <c r="J415" i="10"/>
  <c r="J416" i="10"/>
  <c r="J417" i="10"/>
  <c r="J418" i="10"/>
  <c r="J419" i="10"/>
  <c r="J420" i="10"/>
  <c r="J421" i="10"/>
  <c r="J422" i="10"/>
  <c r="J423" i="10"/>
  <c r="J424" i="10"/>
  <c r="J425" i="10"/>
  <c r="J426" i="10"/>
  <c r="J427" i="10"/>
  <c r="J428" i="10"/>
  <c r="J429" i="10"/>
  <c r="J430" i="10"/>
  <c r="J431" i="10"/>
  <c r="J432" i="10"/>
  <c r="J433" i="10"/>
  <c r="J434" i="10"/>
  <c r="J435" i="10"/>
  <c r="J436" i="10"/>
  <c r="J437" i="10"/>
  <c r="J438" i="10"/>
  <c r="J439" i="10"/>
  <c r="J440" i="10"/>
  <c r="J441" i="10"/>
  <c r="J442" i="10"/>
  <c r="J443" i="10"/>
  <c r="J444" i="10"/>
  <c r="J445" i="10"/>
  <c r="J446" i="10"/>
  <c r="J447" i="10"/>
  <c r="J448" i="10"/>
  <c r="J449" i="10"/>
  <c r="J450" i="10"/>
  <c r="J451" i="10"/>
  <c r="J452" i="10"/>
  <c r="J453" i="10"/>
  <c r="J454" i="10"/>
  <c r="J455" i="10"/>
  <c r="J456" i="10"/>
  <c r="J457" i="10"/>
  <c r="J458" i="10"/>
  <c r="J459" i="10"/>
  <c r="J460" i="10"/>
  <c r="J461" i="10"/>
  <c r="J462" i="10"/>
  <c r="J463" i="10"/>
  <c r="J464" i="10"/>
  <c r="J465" i="10"/>
  <c r="J466" i="10"/>
  <c r="J467" i="10"/>
  <c r="J468" i="10"/>
  <c r="J469" i="10"/>
  <c r="J470" i="10"/>
  <c r="J471" i="10"/>
  <c r="J472" i="10"/>
  <c r="J473" i="10"/>
  <c r="J474" i="10"/>
  <c r="J475" i="10"/>
  <c r="J476" i="10"/>
  <c r="J477" i="10"/>
  <c r="J478" i="10"/>
  <c r="J479" i="10"/>
  <c r="J480" i="10"/>
  <c r="J481" i="10"/>
  <c r="J482" i="10"/>
  <c r="J483" i="10"/>
  <c r="J484" i="10"/>
  <c r="J485" i="10"/>
  <c r="J486" i="10"/>
  <c r="J487" i="10"/>
  <c r="J488" i="10"/>
  <c r="J489" i="10"/>
  <c r="J490" i="10"/>
  <c r="J491" i="10"/>
  <c r="J492" i="10"/>
  <c r="J493" i="10"/>
  <c r="J494" i="10"/>
  <c r="J495" i="10"/>
  <c r="J496" i="10"/>
  <c r="J497" i="10"/>
  <c r="J498" i="10"/>
  <c r="J499" i="10"/>
  <c r="J500" i="10"/>
  <c r="J501" i="10"/>
  <c r="J502" i="10"/>
  <c r="J503" i="10"/>
  <c r="J504" i="10"/>
  <c r="J505" i="10"/>
  <c r="J506" i="10"/>
  <c r="J507" i="10"/>
  <c r="J508" i="10"/>
  <c r="J509" i="10"/>
  <c r="J510" i="10"/>
  <c r="J511" i="10"/>
  <c r="J512" i="10"/>
  <c r="J513" i="10"/>
  <c r="J514" i="10"/>
  <c r="J515" i="10"/>
  <c r="J516" i="10"/>
  <c r="J517" i="10"/>
  <c r="J518" i="10"/>
  <c r="J519" i="10"/>
  <c r="J520" i="10"/>
  <c r="J521" i="10"/>
  <c r="J522" i="10"/>
  <c r="J523" i="10"/>
  <c r="J524" i="10"/>
  <c r="J525" i="10"/>
  <c r="J526" i="10"/>
  <c r="J527" i="10"/>
  <c r="J528" i="10"/>
  <c r="J529" i="10"/>
  <c r="J530" i="10"/>
  <c r="J531" i="10"/>
  <c r="J532" i="10"/>
  <c r="J533" i="10"/>
  <c r="J534" i="10"/>
  <c r="J535" i="10"/>
  <c r="J536" i="10"/>
  <c r="J537" i="10"/>
  <c r="J538" i="10"/>
  <c r="J539" i="10"/>
  <c r="J540" i="10"/>
  <c r="J541" i="10"/>
  <c r="J542" i="10"/>
  <c r="J543" i="10"/>
  <c r="J544" i="10"/>
  <c r="J545" i="10"/>
  <c r="J546" i="10"/>
  <c r="J547" i="10"/>
  <c r="J548" i="10"/>
  <c r="J549" i="10"/>
  <c r="J550" i="10"/>
  <c r="J551" i="10"/>
  <c r="J552" i="10"/>
  <c r="J553" i="10"/>
  <c r="J554" i="10"/>
  <c r="J555" i="10"/>
  <c r="J556" i="10"/>
  <c r="J557" i="10"/>
  <c r="J558" i="10"/>
  <c r="J559" i="10"/>
  <c r="J560" i="10"/>
  <c r="J561" i="10"/>
  <c r="J562" i="10"/>
  <c r="J563" i="10"/>
  <c r="J564" i="10"/>
  <c r="J565" i="10"/>
  <c r="J566" i="10"/>
  <c r="J567" i="10"/>
  <c r="J568" i="10"/>
  <c r="J569" i="10"/>
  <c r="J570" i="10"/>
  <c r="J571" i="10"/>
  <c r="J572" i="10"/>
  <c r="J573" i="10"/>
  <c r="J574" i="10"/>
  <c r="J575" i="10"/>
  <c r="J576" i="10"/>
  <c r="J577" i="10"/>
  <c r="J578" i="10"/>
  <c r="J579" i="10"/>
  <c r="J580" i="10"/>
  <c r="J581" i="10"/>
  <c r="J582" i="10"/>
  <c r="J583" i="10"/>
  <c r="J584" i="10"/>
  <c r="J585" i="10"/>
  <c r="J586" i="10"/>
  <c r="J587" i="10"/>
  <c r="J588" i="10"/>
  <c r="J589" i="10"/>
  <c r="J590" i="10"/>
  <c r="J591" i="10"/>
  <c r="J592" i="10"/>
  <c r="J593" i="10"/>
  <c r="J594" i="10"/>
  <c r="J595" i="10"/>
  <c r="J596" i="10"/>
  <c r="J597" i="10"/>
  <c r="J598" i="10"/>
  <c r="J599" i="10"/>
  <c r="J600" i="10"/>
  <c r="J601" i="10"/>
  <c r="J602" i="10"/>
  <c r="J603" i="10"/>
  <c r="J604" i="10"/>
  <c r="J605" i="10"/>
  <c r="J606" i="10"/>
  <c r="J607" i="10"/>
  <c r="J608" i="10"/>
  <c r="J609" i="10"/>
  <c r="J610" i="10"/>
  <c r="J611" i="10"/>
  <c r="J612" i="10"/>
  <c r="J613" i="10"/>
  <c r="J614" i="10"/>
  <c r="J615" i="10"/>
  <c r="J616" i="10"/>
  <c r="J617" i="10"/>
  <c r="J618" i="10"/>
  <c r="J619" i="10"/>
  <c r="J620" i="10"/>
  <c r="J621" i="10"/>
  <c r="J622" i="10"/>
  <c r="J623" i="10"/>
  <c r="J624" i="10"/>
  <c r="J625" i="10"/>
  <c r="J626" i="10"/>
  <c r="J627" i="10"/>
  <c r="J628" i="10"/>
  <c r="J629" i="10"/>
  <c r="J630" i="10"/>
  <c r="J631" i="10"/>
  <c r="J632" i="10"/>
  <c r="J633" i="10"/>
  <c r="J634" i="10"/>
  <c r="J635" i="10"/>
  <c r="J636" i="10"/>
  <c r="J637" i="10"/>
  <c r="J638" i="10"/>
  <c r="J639" i="10"/>
  <c r="J640" i="10"/>
  <c r="J641" i="10"/>
  <c r="J642" i="10"/>
  <c r="J643" i="10"/>
  <c r="J644" i="10"/>
  <c r="J645" i="10"/>
  <c r="J646" i="10"/>
  <c r="J647" i="10"/>
  <c r="J648" i="10"/>
  <c r="J649" i="10"/>
  <c r="J650" i="10"/>
  <c r="J651" i="10"/>
  <c r="J652" i="10"/>
  <c r="J653" i="10"/>
  <c r="J654" i="10"/>
  <c r="J655" i="10"/>
  <c r="J656" i="10"/>
  <c r="J657" i="10"/>
  <c r="J658" i="10"/>
  <c r="J659" i="10"/>
  <c r="J660" i="10"/>
  <c r="J661" i="10"/>
  <c r="J662" i="10"/>
  <c r="J663" i="10"/>
  <c r="J664" i="10"/>
  <c r="J665" i="10"/>
  <c r="J666" i="10"/>
  <c r="J667" i="10"/>
  <c r="J668" i="10"/>
  <c r="J669" i="10"/>
  <c r="J670" i="10"/>
  <c r="J671" i="10"/>
  <c r="J672" i="10"/>
  <c r="J673" i="10"/>
  <c r="J674" i="10"/>
  <c r="J675" i="10"/>
  <c r="J676" i="10"/>
  <c r="J677" i="10"/>
  <c r="J678" i="10"/>
  <c r="J679" i="10"/>
  <c r="J680" i="10"/>
  <c r="J681" i="10"/>
  <c r="J682" i="10"/>
  <c r="J683" i="10"/>
  <c r="J684" i="10"/>
  <c r="J685" i="10"/>
  <c r="J686" i="10"/>
  <c r="J687" i="10"/>
  <c r="J688" i="10"/>
  <c r="J689" i="10"/>
  <c r="J690" i="10"/>
  <c r="J691" i="10"/>
  <c r="J692" i="10"/>
  <c r="J693" i="10"/>
  <c r="J694" i="10"/>
  <c r="J695" i="10"/>
  <c r="J696" i="10"/>
  <c r="J697" i="10"/>
  <c r="J698" i="10"/>
  <c r="J699" i="10"/>
  <c r="J700" i="10"/>
  <c r="J701" i="10"/>
  <c r="J702" i="10"/>
  <c r="J703" i="10"/>
  <c r="J704" i="10"/>
  <c r="J705" i="10"/>
  <c r="J706" i="10"/>
  <c r="J707" i="10"/>
  <c r="J708" i="10"/>
  <c r="J709" i="10"/>
  <c r="J710" i="10"/>
  <c r="J711" i="10"/>
  <c r="J712" i="10"/>
  <c r="J713" i="10"/>
  <c r="J714" i="10"/>
  <c r="J715" i="10"/>
  <c r="J716" i="10"/>
  <c r="J717" i="10"/>
  <c r="J718" i="10"/>
  <c r="J719" i="10"/>
  <c r="J720" i="10"/>
  <c r="J721" i="10"/>
  <c r="J722" i="10"/>
  <c r="J723" i="10"/>
  <c r="J724" i="10"/>
  <c r="J725" i="10"/>
  <c r="J726" i="10"/>
  <c r="J727" i="10"/>
  <c r="J728" i="10"/>
  <c r="J729" i="10"/>
  <c r="J730" i="10"/>
  <c r="J731" i="10"/>
  <c r="J732" i="10"/>
  <c r="J733" i="10"/>
  <c r="J734" i="10"/>
  <c r="J735" i="10"/>
  <c r="J736" i="10"/>
  <c r="J737" i="10"/>
  <c r="J738" i="10"/>
  <c r="J739" i="10"/>
  <c r="J740" i="10"/>
  <c r="J741" i="10"/>
  <c r="J742" i="10"/>
  <c r="J743" i="10"/>
  <c r="J744" i="10"/>
  <c r="J745" i="10"/>
  <c r="J746" i="10"/>
  <c r="J747" i="10"/>
  <c r="J748" i="10"/>
  <c r="J749" i="10"/>
  <c r="J750" i="10"/>
  <c r="J751" i="10"/>
  <c r="J752" i="10"/>
  <c r="J753" i="10"/>
  <c r="J754" i="10"/>
  <c r="J755" i="10"/>
  <c r="J756" i="10"/>
  <c r="J757" i="10"/>
  <c r="J758" i="10"/>
  <c r="J759" i="10"/>
  <c r="J760" i="10"/>
  <c r="J761" i="10"/>
  <c r="J762" i="10"/>
  <c r="J763" i="10"/>
  <c r="J764" i="10"/>
  <c r="J765" i="10"/>
  <c r="J766" i="10"/>
  <c r="J767" i="10"/>
  <c r="J768" i="10"/>
  <c r="J769" i="10"/>
  <c r="J770" i="10"/>
  <c r="J771" i="10"/>
  <c r="J772" i="10"/>
  <c r="J773" i="10"/>
  <c r="J774" i="10"/>
  <c r="J775" i="10"/>
  <c r="J776" i="10"/>
  <c r="J777" i="10"/>
  <c r="J778" i="10"/>
  <c r="J779" i="10"/>
  <c r="J780" i="10"/>
  <c r="J781" i="10"/>
  <c r="J782" i="10"/>
  <c r="J783" i="10"/>
  <c r="J784" i="10"/>
  <c r="J785" i="10"/>
  <c r="J786" i="10"/>
  <c r="J787" i="10"/>
  <c r="J788" i="10"/>
  <c r="J789" i="10"/>
  <c r="J790" i="10"/>
  <c r="J791" i="10"/>
  <c r="J792" i="10"/>
  <c r="J793" i="10"/>
  <c r="J794" i="10"/>
  <c r="J795" i="10"/>
  <c r="J796" i="10"/>
  <c r="J797" i="10"/>
  <c r="J798" i="10"/>
  <c r="J799" i="10"/>
  <c r="J800" i="10"/>
  <c r="J801" i="10"/>
  <c r="J802" i="10"/>
  <c r="J803" i="10"/>
  <c r="J804" i="10"/>
  <c r="J805" i="10"/>
  <c r="J806" i="10"/>
  <c r="J807" i="10"/>
  <c r="J808" i="10"/>
  <c r="J809" i="10"/>
  <c r="J810" i="10"/>
  <c r="J811" i="10"/>
  <c r="J812" i="10"/>
  <c r="J813" i="10"/>
  <c r="J814" i="10"/>
  <c r="J815" i="10"/>
  <c r="J816" i="10"/>
  <c r="J817" i="10"/>
  <c r="J818" i="10"/>
  <c r="J819" i="10"/>
  <c r="J820" i="10"/>
  <c r="J821" i="10"/>
  <c r="J822" i="10"/>
  <c r="J823" i="10"/>
  <c r="J824" i="10"/>
  <c r="J825" i="10"/>
  <c r="J826" i="10"/>
  <c r="J827" i="10"/>
  <c r="J828" i="10"/>
  <c r="J829" i="10"/>
  <c r="J830" i="10"/>
  <c r="J831" i="10"/>
  <c r="J832" i="10"/>
  <c r="J833" i="10"/>
  <c r="J834" i="10"/>
  <c r="J835" i="10"/>
  <c r="J836" i="10"/>
  <c r="J837" i="10"/>
  <c r="J838" i="10"/>
  <c r="J839" i="10"/>
  <c r="J840" i="10"/>
  <c r="J841" i="10"/>
  <c r="J842" i="10"/>
  <c r="J843" i="10"/>
  <c r="J844" i="10"/>
  <c r="J845" i="10"/>
  <c r="J846" i="10"/>
  <c r="J847" i="10"/>
  <c r="J848" i="10"/>
  <c r="J849" i="10"/>
  <c r="J850" i="10"/>
  <c r="J851" i="10"/>
  <c r="J852" i="10"/>
  <c r="J853" i="10"/>
  <c r="J854" i="10"/>
  <c r="J855" i="10"/>
  <c r="J856" i="10"/>
  <c r="J857" i="10"/>
  <c r="J858" i="10"/>
  <c r="J859" i="10"/>
  <c r="J860" i="10"/>
  <c r="J861" i="10"/>
  <c r="J862" i="10"/>
  <c r="J863" i="10"/>
  <c r="J864" i="10"/>
  <c r="J865" i="10"/>
  <c r="J866" i="10"/>
  <c r="J867" i="10"/>
  <c r="J868" i="10"/>
  <c r="J869" i="10"/>
  <c r="J870" i="10"/>
  <c r="J871" i="10"/>
  <c r="J872" i="10"/>
  <c r="J873" i="10"/>
  <c r="J874" i="10"/>
  <c r="J875" i="10"/>
  <c r="J876" i="10"/>
  <c r="J877" i="10"/>
  <c r="J878" i="10"/>
  <c r="J879" i="10"/>
  <c r="J880" i="10"/>
  <c r="J881" i="10"/>
  <c r="J882" i="10"/>
  <c r="J883" i="10"/>
  <c r="J884" i="10"/>
  <c r="J885" i="10"/>
  <c r="J886" i="10"/>
  <c r="J887" i="10"/>
  <c r="J888" i="10"/>
  <c r="J889" i="10"/>
  <c r="J890" i="10"/>
  <c r="J891" i="10"/>
  <c r="J892" i="10"/>
  <c r="J893" i="10"/>
  <c r="J894" i="10"/>
  <c r="J895" i="10"/>
  <c r="J896" i="10"/>
  <c r="J897" i="10"/>
  <c r="J898" i="10"/>
  <c r="J899" i="10"/>
  <c r="J900" i="10"/>
  <c r="J901" i="10"/>
  <c r="J902" i="10"/>
  <c r="J903" i="10"/>
  <c r="J904" i="10"/>
  <c r="J905" i="10"/>
  <c r="J906" i="10"/>
  <c r="J907" i="10"/>
  <c r="J908" i="10"/>
  <c r="J909" i="10"/>
  <c r="J910" i="10"/>
  <c r="J911" i="10"/>
  <c r="J912" i="10"/>
  <c r="J913" i="10"/>
  <c r="J914" i="10"/>
  <c r="J915" i="10"/>
  <c r="J916" i="10"/>
  <c r="J917" i="10"/>
  <c r="J918" i="10"/>
  <c r="J919" i="10"/>
  <c r="J920" i="10"/>
  <c r="J921" i="10"/>
  <c r="J922" i="10"/>
  <c r="J923" i="10"/>
  <c r="J924" i="10"/>
  <c r="J925" i="10"/>
  <c r="J926" i="10"/>
  <c r="J927" i="10"/>
  <c r="J928" i="10"/>
  <c r="J929" i="10"/>
  <c r="J930" i="10"/>
  <c r="J931" i="10"/>
  <c r="J932" i="10"/>
  <c r="J933" i="10"/>
  <c r="J934" i="10"/>
  <c r="J935" i="10"/>
  <c r="J936" i="10"/>
  <c r="J937" i="10"/>
  <c r="J938" i="10"/>
  <c r="J939" i="10"/>
  <c r="J940" i="10"/>
  <c r="J941" i="10"/>
  <c r="J942" i="10"/>
  <c r="J943" i="10"/>
  <c r="J944" i="10"/>
  <c r="J945" i="10"/>
  <c r="J946" i="10"/>
  <c r="J947" i="10"/>
  <c r="J948" i="10"/>
  <c r="J949" i="10"/>
  <c r="J950" i="10"/>
  <c r="J951" i="10"/>
  <c r="J952" i="10"/>
  <c r="J953" i="10"/>
  <c r="J954" i="10"/>
  <c r="J955" i="10"/>
  <c r="J956" i="10"/>
  <c r="J957" i="10"/>
  <c r="J958" i="10"/>
  <c r="J959" i="10"/>
  <c r="J960" i="10"/>
  <c r="J961" i="10"/>
  <c r="J962" i="10"/>
  <c r="J963" i="10"/>
  <c r="J964" i="10"/>
  <c r="J965" i="10"/>
  <c r="J966" i="10"/>
  <c r="J967" i="10"/>
  <c r="J968" i="10"/>
  <c r="J969" i="10"/>
  <c r="J970" i="10"/>
  <c r="J971" i="10"/>
  <c r="J972" i="10"/>
  <c r="J973" i="10"/>
  <c r="J974" i="10"/>
  <c r="J975" i="10"/>
  <c r="J976" i="10"/>
  <c r="J977" i="10"/>
  <c r="J978" i="10"/>
  <c r="J979" i="10"/>
  <c r="J980" i="10"/>
  <c r="J981" i="10"/>
  <c r="J982" i="10"/>
  <c r="J983" i="10"/>
  <c r="J984" i="10"/>
  <c r="J985" i="10"/>
  <c r="J986" i="10"/>
  <c r="J987" i="10"/>
  <c r="J988" i="10"/>
  <c r="J989" i="10"/>
  <c r="J990" i="10"/>
  <c r="J991" i="10"/>
  <c r="J992" i="10"/>
  <c r="J993" i="10"/>
  <c r="J994" i="10"/>
  <c r="J995" i="10"/>
  <c r="J996" i="10"/>
  <c r="J997" i="10"/>
  <c r="J998" i="10"/>
  <c r="J999" i="10"/>
  <c r="J1000" i="10"/>
  <c r="J1001" i="10"/>
  <c r="J1002" i="10"/>
  <c r="J1003" i="10"/>
  <c r="J1004" i="10"/>
  <c r="J1005" i="10"/>
  <c r="J1006" i="10"/>
  <c r="J1007" i="10"/>
  <c r="J1008" i="10"/>
  <c r="J1009" i="10"/>
  <c r="J1010" i="10"/>
  <c r="J1011" i="10"/>
  <c r="J1012" i="10"/>
  <c r="J1013" i="10"/>
  <c r="J1014" i="10"/>
  <c r="J1015" i="10"/>
  <c r="J1016" i="10"/>
  <c r="J1017" i="10"/>
  <c r="J1018" i="10"/>
  <c r="J1019" i="10"/>
  <c r="J1020" i="10"/>
  <c r="J1021" i="10"/>
  <c r="J1022" i="10"/>
  <c r="J1023" i="10"/>
  <c r="J1024" i="10"/>
  <c r="J1025" i="10"/>
  <c r="J1026" i="10"/>
  <c r="J1027" i="10"/>
  <c r="J1028" i="10"/>
  <c r="J1029" i="10"/>
  <c r="J1030" i="10"/>
  <c r="J1031" i="10"/>
  <c r="J1032" i="10"/>
  <c r="J1033" i="10"/>
  <c r="J1034" i="10"/>
  <c r="J1035" i="10"/>
  <c r="J1036" i="10"/>
  <c r="J1037" i="10"/>
  <c r="J1038" i="10"/>
  <c r="J1039" i="10"/>
  <c r="J1040" i="10"/>
  <c r="J1041" i="10"/>
  <c r="J1042" i="10"/>
  <c r="J1043" i="10"/>
  <c r="J1044" i="10"/>
  <c r="J1045" i="10"/>
  <c r="J1046" i="10"/>
  <c r="J1047" i="10"/>
  <c r="J1048" i="10"/>
  <c r="J1049" i="10"/>
  <c r="J1050" i="10"/>
  <c r="J1051" i="10"/>
  <c r="J1052" i="10"/>
  <c r="J1053" i="10"/>
  <c r="J1054" i="10"/>
  <c r="J1055" i="10"/>
  <c r="J1056" i="10"/>
  <c r="J1057" i="10"/>
  <c r="J1058" i="10"/>
  <c r="J1059" i="10"/>
  <c r="J1060" i="10"/>
  <c r="J1061" i="10"/>
  <c r="J1062" i="10"/>
  <c r="J1063" i="10"/>
  <c r="J1064" i="10"/>
  <c r="J1065" i="10"/>
  <c r="J1066" i="10"/>
  <c r="J1067" i="10"/>
  <c r="J1068" i="10"/>
  <c r="J1069" i="10"/>
  <c r="J1070" i="10"/>
  <c r="J1071" i="10"/>
  <c r="J1072" i="10"/>
  <c r="J1073" i="10"/>
  <c r="J1074" i="10"/>
  <c r="J1075" i="10"/>
  <c r="J1076" i="10"/>
  <c r="J1077" i="10"/>
  <c r="J1078" i="10"/>
  <c r="J1079" i="10"/>
  <c r="J1080" i="10"/>
  <c r="J1081" i="10"/>
  <c r="J1082" i="10"/>
  <c r="J1083" i="10"/>
  <c r="J1084" i="10"/>
  <c r="J1085" i="10"/>
  <c r="J1086" i="10"/>
  <c r="J1087" i="10"/>
  <c r="J1088" i="10"/>
  <c r="J1089" i="10"/>
  <c r="J1090" i="10"/>
  <c r="J1091" i="10"/>
  <c r="J1092" i="10"/>
  <c r="J1093" i="10"/>
  <c r="J1094" i="10"/>
  <c r="J1095" i="10"/>
  <c r="J1096" i="10"/>
  <c r="J1097" i="10"/>
  <c r="J1098" i="10"/>
  <c r="J1099" i="10"/>
  <c r="J1100" i="10"/>
  <c r="J1101" i="10"/>
  <c r="J1102" i="10"/>
  <c r="J1103" i="10"/>
  <c r="J1104" i="10"/>
  <c r="J1105" i="10"/>
  <c r="J1106" i="10"/>
  <c r="J1107" i="10"/>
  <c r="J1108" i="10"/>
  <c r="J1109" i="10"/>
  <c r="J1110" i="10"/>
  <c r="J1111" i="10"/>
  <c r="J1112" i="10"/>
  <c r="J1113" i="10"/>
  <c r="J1114" i="10"/>
  <c r="J1115" i="10"/>
  <c r="J1116" i="10"/>
  <c r="J1117" i="10"/>
  <c r="J1118" i="10"/>
  <c r="J1119" i="10"/>
  <c r="J1120" i="10"/>
  <c r="J1121" i="10"/>
  <c r="J1122" i="10"/>
  <c r="J1123" i="10"/>
  <c r="J1124" i="10"/>
  <c r="J1125" i="10"/>
  <c r="J1126" i="10"/>
  <c r="J1127" i="10"/>
  <c r="J1128" i="10"/>
  <c r="J1129" i="10"/>
  <c r="J1130" i="10"/>
  <c r="J1131" i="10"/>
  <c r="J1132" i="10"/>
  <c r="J1133" i="10"/>
  <c r="J1134" i="10"/>
  <c r="J1135" i="10"/>
  <c r="J1136" i="10"/>
  <c r="J1137" i="10"/>
  <c r="J1138" i="10"/>
  <c r="J1139" i="10"/>
  <c r="J1140" i="10"/>
  <c r="J1141" i="10"/>
  <c r="J1142" i="10"/>
  <c r="J1143" i="10"/>
  <c r="J1144" i="10"/>
  <c r="J1145" i="10"/>
  <c r="J1146" i="10"/>
  <c r="J1147" i="10"/>
  <c r="J1148" i="10"/>
  <c r="J1149" i="10"/>
  <c r="J1150" i="10"/>
  <c r="J1151" i="10"/>
  <c r="J1152" i="10"/>
  <c r="J1153" i="10"/>
  <c r="J1154" i="10"/>
  <c r="J1155" i="10"/>
  <c r="J1156" i="10"/>
  <c r="J1157" i="10"/>
  <c r="J1158" i="10"/>
  <c r="J1159" i="10"/>
  <c r="J1160" i="10"/>
  <c r="J1161" i="10"/>
  <c r="J1162" i="10"/>
  <c r="J1163" i="10"/>
  <c r="J1164" i="10"/>
  <c r="J1165" i="10"/>
  <c r="J1166" i="10"/>
  <c r="J1167" i="10"/>
  <c r="J1168" i="10"/>
  <c r="J1169" i="10"/>
  <c r="J1170" i="10"/>
  <c r="J1171" i="10"/>
  <c r="J1172" i="10"/>
  <c r="J1173" i="10"/>
  <c r="J1174" i="10"/>
  <c r="J1175" i="10"/>
  <c r="J1176" i="10"/>
  <c r="J1177" i="10"/>
  <c r="J1178" i="10"/>
  <c r="J1179" i="10"/>
  <c r="J1180" i="10"/>
  <c r="J1181" i="10"/>
  <c r="J1182" i="10"/>
  <c r="J1183" i="10"/>
  <c r="J1184" i="10"/>
  <c r="J1185" i="10"/>
  <c r="J1186" i="10"/>
  <c r="J1187" i="10"/>
  <c r="J1188" i="10"/>
  <c r="J1189" i="10"/>
  <c r="J1190" i="10"/>
  <c r="J1191" i="10"/>
  <c r="J1192" i="10"/>
  <c r="J1193" i="10"/>
  <c r="J1194" i="10"/>
  <c r="J1195" i="10"/>
  <c r="J1196" i="10"/>
  <c r="J1197" i="10"/>
  <c r="J1198" i="10"/>
  <c r="J1199" i="10"/>
  <c r="J1200" i="10"/>
  <c r="J1201" i="10"/>
  <c r="J1202" i="10"/>
  <c r="J1203" i="10"/>
  <c r="J1204" i="10"/>
  <c r="J1205" i="10"/>
  <c r="J1206" i="10"/>
  <c r="J1207" i="10"/>
  <c r="J1208" i="10"/>
  <c r="J1209" i="10"/>
  <c r="J1210" i="10"/>
  <c r="J1211" i="10"/>
  <c r="J1212" i="10"/>
  <c r="J1213" i="10"/>
  <c r="J1214" i="10"/>
  <c r="J1215" i="10"/>
  <c r="J1216" i="10"/>
  <c r="J1217" i="10"/>
  <c r="J1218" i="10"/>
  <c r="J1219" i="10"/>
  <c r="J1220" i="10"/>
  <c r="J1221" i="10"/>
  <c r="J1222" i="10"/>
  <c r="J1223" i="10"/>
  <c r="J1224" i="10"/>
  <c r="J1225" i="10"/>
  <c r="J1226" i="10"/>
  <c r="J1227" i="10"/>
  <c r="J1228" i="10"/>
  <c r="J1229" i="10"/>
  <c r="J1230" i="10"/>
  <c r="J1231" i="10"/>
  <c r="J1232" i="10"/>
  <c r="J1233" i="10"/>
  <c r="J1234" i="10"/>
  <c r="J1235" i="10"/>
  <c r="J1236" i="10"/>
  <c r="J1237" i="10"/>
  <c r="J1238" i="10"/>
  <c r="J1239" i="10"/>
  <c r="J1240" i="10"/>
  <c r="J1241" i="10"/>
  <c r="J1242" i="10"/>
  <c r="J1243" i="10"/>
  <c r="J1244" i="10"/>
  <c r="J1245" i="10"/>
  <c r="J1246" i="10"/>
  <c r="J1247" i="10"/>
  <c r="J1248" i="10"/>
  <c r="J1249" i="10"/>
  <c r="J1250" i="10"/>
  <c r="J1251" i="10"/>
  <c r="J1252" i="10"/>
  <c r="J1253" i="10"/>
  <c r="J1254" i="10"/>
  <c r="J1255" i="10"/>
  <c r="J1256" i="10"/>
  <c r="J1257" i="10"/>
  <c r="J1258" i="10"/>
  <c r="J1259" i="10"/>
  <c r="J1260" i="10"/>
  <c r="J1261" i="10"/>
  <c r="J1262" i="10"/>
  <c r="J1263" i="10"/>
  <c r="J1264" i="10"/>
  <c r="J1265" i="10"/>
  <c r="J1266" i="10"/>
  <c r="J1267" i="10"/>
  <c r="J1268" i="10"/>
  <c r="J1269" i="10"/>
  <c r="J1270" i="10"/>
  <c r="J1271" i="10"/>
  <c r="J1272" i="10"/>
  <c r="J1273" i="10"/>
  <c r="J1274" i="10"/>
  <c r="J1275" i="10"/>
  <c r="J1276" i="10"/>
  <c r="J1277" i="10"/>
  <c r="J1278" i="10"/>
  <c r="J1279" i="10"/>
  <c r="J1280" i="10"/>
  <c r="J1281" i="10"/>
  <c r="J1282" i="10"/>
  <c r="J1283" i="10"/>
  <c r="J1284" i="10"/>
  <c r="J1285" i="10"/>
  <c r="J1286" i="10"/>
  <c r="J1287" i="10"/>
  <c r="J1288" i="10"/>
  <c r="J1289" i="10"/>
  <c r="J1290" i="10"/>
  <c r="J1291" i="10"/>
  <c r="J1292" i="10"/>
  <c r="J1293" i="10"/>
  <c r="J1294" i="10"/>
  <c r="J1295" i="10"/>
  <c r="J1296" i="10"/>
  <c r="J1297" i="10"/>
  <c r="J1298" i="10"/>
  <c r="J1299" i="10"/>
  <c r="J1300" i="10"/>
  <c r="J1301" i="10"/>
  <c r="J1302" i="10"/>
  <c r="J1303" i="10"/>
  <c r="J1304" i="10"/>
  <c r="J1305" i="10"/>
  <c r="J1306" i="10"/>
  <c r="J1307" i="10"/>
  <c r="J1308" i="10"/>
  <c r="J1309" i="10"/>
  <c r="J1310" i="10"/>
  <c r="J1311" i="10"/>
  <c r="J1312" i="10"/>
  <c r="J1313" i="10"/>
  <c r="J1314" i="10"/>
  <c r="J1315" i="10"/>
  <c r="J1316" i="10"/>
  <c r="J1317" i="10"/>
  <c r="J1318" i="10"/>
  <c r="J1319" i="10"/>
  <c r="J1320" i="10"/>
  <c r="J1321" i="10"/>
  <c r="J1322" i="10"/>
  <c r="J1323" i="10"/>
  <c r="J1324" i="10"/>
  <c r="J1325" i="10"/>
  <c r="J1326" i="10"/>
  <c r="J1327" i="10"/>
  <c r="J1328" i="10"/>
  <c r="J1329" i="10"/>
  <c r="J1330" i="10"/>
  <c r="J1331" i="10"/>
  <c r="J1332" i="10"/>
  <c r="J1333" i="10"/>
  <c r="J1334" i="10"/>
  <c r="J1335" i="10"/>
  <c r="J1336" i="10"/>
  <c r="J1337" i="10"/>
  <c r="J1338" i="10"/>
  <c r="J1339" i="10"/>
  <c r="J1340" i="10"/>
  <c r="J1341" i="10"/>
  <c r="J1342" i="10"/>
  <c r="J1343" i="10"/>
  <c r="J1344" i="10"/>
  <c r="J1345" i="10"/>
  <c r="J1346" i="10"/>
  <c r="J1347" i="10"/>
  <c r="J1348" i="10"/>
  <c r="J1349" i="10"/>
  <c r="J1350" i="10"/>
  <c r="J1351" i="10"/>
  <c r="J1352" i="10"/>
  <c r="J1353" i="10"/>
  <c r="J1354" i="10"/>
  <c r="J1355" i="10"/>
  <c r="J1356" i="10"/>
  <c r="J1357" i="10"/>
  <c r="J1358" i="10"/>
  <c r="J1359" i="10"/>
  <c r="J1360" i="10"/>
  <c r="J1361" i="10"/>
  <c r="J1362" i="10"/>
  <c r="J1363" i="10"/>
  <c r="J1364" i="10"/>
  <c r="J1365" i="10"/>
  <c r="J1366" i="10"/>
  <c r="J1367" i="10"/>
  <c r="J1368" i="10"/>
  <c r="J1369" i="10"/>
  <c r="J1370" i="10"/>
  <c r="J1371" i="10"/>
  <c r="J1372" i="10"/>
  <c r="J1373" i="10"/>
  <c r="J1374" i="10"/>
  <c r="J1375" i="10"/>
  <c r="J1376" i="10"/>
  <c r="J1377" i="10"/>
  <c r="J1378" i="10"/>
  <c r="J1379" i="10"/>
  <c r="J1380" i="10"/>
  <c r="J1381" i="10"/>
  <c r="J1382" i="10"/>
  <c r="J1383" i="10"/>
  <c r="J1384" i="10"/>
  <c r="J1385" i="10"/>
  <c r="J1386" i="10"/>
  <c r="J1387" i="10"/>
  <c r="J1388" i="10"/>
  <c r="J1389" i="10"/>
  <c r="J1390" i="10"/>
  <c r="J1391" i="10"/>
  <c r="J1392" i="10"/>
  <c r="J1393" i="10"/>
  <c r="J1394" i="10"/>
  <c r="J1395" i="10"/>
  <c r="J1396" i="10"/>
  <c r="J1397" i="10"/>
  <c r="J1398" i="10"/>
  <c r="J1399" i="10"/>
  <c r="J1400" i="10"/>
  <c r="J1401" i="10"/>
  <c r="J1402" i="10"/>
  <c r="J1403" i="10"/>
  <c r="J1404" i="10"/>
  <c r="J1405" i="10"/>
  <c r="J1406" i="10"/>
  <c r="J1407" i="10"/>
  <c r="J1408" i="10"/>
  <c r="J1409" i="10"/>
  <c r="J1410" i="10"/>
  <c r="J1411" i="10"/>
  <c r="J1412" i="10"/>
  <c r="J1413" i="10"/>
  <c r="J1414" i="10"/>
  <c r="J1415" i="10"/>
  <c r="J1416" i="10"/>
  <c r="J1417" i="10"/>
  <c r="J1418" i="10"/>
  <c r="J1419" i="10"/>
  <c r="J1420" i="10"/>
  <c r="J1421" i="10"/>
  <c r="J1422" i="10"/>
  <c r="J1423" i="10"/>
  <c r="J1424" i="10"/>
  <c r="J1425" i="10"/>
  <c r="J1426" i="10"/>
  <c r="J1427" i="10"/>
  <c r="J1428" i="10"/>
  <c r="J1429" i="10"/>
  <c r="J1430" i="10"/>
  <c r="J1431" i="10"/>
  <c r="J1432" i="10"/>
  <c r="J1433" i="10"/>
  <c r="J1434" i="10"/>
  <c r="J1435" i="10"/>
  <c r="J1436" i="10"/>
  <c r="J1437" i="10"/>
  <c r="J1438" i="10"/>
  <c r="J1439" i="10"/>
  <c r="J1440" i="10"/>
  <c r="J1441" i="10"/>
  <c r="J1442" i="10"/>
  <c r="J1443" i="10"/>
  <c r="J1444" i="10"/>
  <c r="J1445" i="10"/>
  <c r="J3" i="10"/>
  <c r="G1" i="3"/>
  <c r="F1" i="3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189" i="1"/>
  <c r="A190" i="1"/>
  <c r="A191" i="1"/>
  <c r="A192" i="1"/>
  <c r="A193" i="1"/>
  <c r="A194" i="1"/>
  <c r="A195" i="1"/>
  <c r="A196" i="1"/>
  <c r="A197" i="1"/>
  <c r="A198" i="1"/>
  <c r="A199" i="1"/>
  <c r="A200" i="1"/>
  <c r="A201" i="1"/>
  <c r="A202" i="1"/>
  <c r="A203" i="1"/>
  <c r="A204" i="1"/>
  <c r="A205" i="1"/>
  <c r="A206" i="1"/>
  <c r="A207" i="1"/>
  <c r="A208" i="1"/>
  <c r="A209" i="1"/>
  <c r="A210" i="1"/>
  <c r="A211" i="1"/>
  <c r="A212" i="1"/>
  <c r="A213" i="1"/>
  <c r="A214" i="1"/>
  <c r="A215" i="1"/>
  <c r="A216" i="1"/>
  <c r="A217" i="1"/>
  <c r="A218" i="1"/>
  <c r="A219" i="1"/>
  <c r="A220" i="1"/>
  <c r="A221" i="1"/>
  <c r="A222" i="1"/>
  <c r="A223" i="1"/>
  <c r="A224" i="1"/>
  <c r="A225" i="1"/>
  <c r="A226" i="1"/>
  <c r="A227" i="1"/>
  <c r="A228" i="1"/>
  <c r="A229" i="1"/>
  <c r="A230" i="1"/>
  <c r="A231" i="1"/>
  <c r="A232" i="1"/>
  <c r="A233" i="1"/>
  <c r="A234" i="1"/>
  <c r="A235" i="1"/>
  <c r="A236" i="1"/>
  <c r="A237" i="1"/>
  <c r="A238" i="1"/>
  <c r="A239" i="1"/>
  <c r="A240" i="1"/>
  <c r="A241" i="1"/>
  <c r="A242" i="1"/>
  <c r="A243" i="1"/>
  <c r="A244" i="1"/>
  <c r="A245" i="1"/>
  <c r="A246" i="1"/>
  <c r="A247" i="1"/>
  <c r="A248" i="1"/>
  <c r="A249" i="1"/>
  <c r="A250" i="1"/>
  <c r="A251" i="1"/>
  <c r="A252" i="1"/>
  <c r="A253" i="1"/>
  <c r="A254" i="1"/>
  <c r="A255" i="1"/>
  <c r="A256" i="1"/>
  <c r="A257" i="1"/>
  <c r="A258" i="1"/>
  <c r="A259" i="1"/>
  <c r="A260" i="1"/>
  <c r="A261" i="1"/>
  <c r="A262" i="1"/>
  <c r="A263" i="1"/>
  <c r="A264" i="1"/>
  <c r="A265" i="1"/>
  <c r="A266" i="1"/>
  <c r="A267" i="1"/>
  <c r="A268" i="1"/>
  <c r="A269" i="1"/>
  <c r="A270" i="1"/>
  <c r="A271" i="1"/>
  <c r="A272" i="1"/>
  <c r="A273" i="1"/>
  <c r="A274" i="1"/>
  <c r="A275" i="1"/>
  <c r="A276" i="1"/>
  <c r="A277" i="1"/>
  <c r="A278" i="1"/>
  <c r="A279" i="1"/>
  <c r="A280" i="1"/>
  <c r="A281" i="1"/>
  <c r="A282" i="1"/>
  <c r="A283" i="1"/>
  <c r="A284" i="1"/>
  <c r="A285" i="1"/>
  <c r="A286" i="1"/>
  <c r="A287" i="1"/>
  <c r="A288" i="1"/>
  <c r="A289" i="1"/>
  <c r="A290" i="1"/>
  <c r="A291" i="1"/>
  <c r="A292" i="1"/>
  <c r="A293" i="1"/>
  <c r="A294" i="1"/>
  <c r="A295" i="1"/>
  <c r="A296" i="1"/>
  <c r="A297" i="1"/>
  <c r="A298" i="1"/>
  <c r="A299" i="1"/>
  <c r="A300" i="1"/>
  <c r="A301" i="1"/>
  <c r="A302" i="1"/>
  <c r="A303" i="1"/>
  <c r="A304" i="1"/>
  <c r="A305" i="1"/>
  <c r="A306" i="1"/>
  <c r="A307" i="1"/>
  <c r="A308" i="1"/>
  <c r="A309" i="1"/>
  <c r="A310" i="1"/>
  <c r="A311" i="1"/>
  <c r="A312" i="1"/>
  <c r="A313" i="1"/>
  <c r="A314" i="1"/>
  <c r="A315" i="1"/>
  <c r="A316" i="1"/>
  <c r="A317" i="1"/>
  <c r="A318" i="1"/>
  <c r="A319" i="1"/>
  <c r="A320" i="1"/>
  <c r="A321" i="1"/>
  <c r="A322" i="1"/>
  <c r="A323" i="1"/>
  <c r="A324" i="1"/>
  <c r="A325" i="1"/>
  <c r="A326" i="1"/>
  <c r="A327" i="1"/>
  <c r="A328" i="1"/>
  <c r="A329" i="1"/>
  <c r="A330" i="1"/>
  <c r="A331" i="1"/>
  <c r="A332" i="1"/>
  <c r="A333" i="1"/>
  <c r="A334" i="1"/>
  <c r="A335" i="1"/>
  <c r="A336" i="1"/>
  <c r="A337" i="1"/>
  <c r="A338" i="1"/>
  <c r="A339" i="1"/>
  <c r="A340" i="1"/>
  <c r="A341" i="1"/>
  <c r="A342" i="1"/>
  <c r="A343" i="1"/>
  <c r="A344" i="1"/>
  <c r="A345" i="1"/>
  <c r="A346" i="1"/>
  <c r="A347" i="1"/>
  <c r="A348" i="1"/>
  <c r="A349" i="1"/>
  <c r="A350" i="1"/>
  <c r="A351" i="1"/>
  <c r="A352" i="1"/>
  <c r="A353" i="1"/>
  <c r="A354" i="1"/>
  <c r="A355" i="1"/>
  <c r="A356" i="1"/>
  <c r="A357" i="1"/>
  <c r="A358" i="1"/>
  <c r="A359" i="1"/>
  <c r="A360" i="1"/>
  <c r="A361" i="1"/>
  <c r="A362" i="1"/>
  <c r="A363" i="1"/>
  <c r="A364" i="1"/>
  <c r="A365" i="1"/>
  <c r="A366" i="1"/>
  <c r="A367" i="1"/>
  <c r="A368" i="1"/>
  <c r="A369" i="1"/>
  <c r="A370" i="1"/>
  <c r="A371" i="1"/>
  <c r="A372" i="1"/>
  <c r="A373" i="1"/>
  <c r="A374" i="1"/>
  <c r="A375" i="1"/>
  <c r="A376" i="1"/>
  <c r="A377" i="1"/>
  <c r="A378" i="1"/>
  <c r="A379" i="1"/>
  <c r="A380" i="1"/>
  <c r="A381" i="1"/>
  <c r="A382" i="1"/>
  <c r="A383" i="1"/>
  <c r="A384" i="1"/>
  <c r="A385" i="1"/>
  <c r="A386" i="1"/>
  <c r="A387" i="1"/>
  <c r="A388" i="1"/>
  <c r="A389" i="1"/>
  <c r="A390" i="1"/>
  <c r="A391" i="1"/>
  <c r="A392" i="1"/>
  <c r="A393" i="1"/>
  <c r="A394" i="1"/>
  <c r="A395" i="1"/>
  <c r="A396" i="1"/>
  <c r="A397" i="1"/>
  <c r="A398" i="1"/>
  <c r="A399" i="1"/>
  <c r="A400" i="1"/>
  <c r="A401" i="1"/>
  <c r="A402" i="1"/>
  <c r="A403" i="1"/>
  <c r="A404" i="1"/>
  <c r="A405" i="1"/>
  <c r="A406" i="1"/>
  <c r="A407" i="1"/>
  <c r="A408" i="1"/>
  <c r="A409" i="1"/>
  <c r="A410" i="1"/>
  <c r="A411" i="1"/>
  <c r="A412" i="1"/>
  <c r="A413" i="1"/>
  <c r="A414" i="1"/>
  <c r="A415" i="1"/>
  <c r="A416" i="1"/>
  <c r="A417" i="1"/>
  <c r="A418" i="1"/>
  <c r="A419" i="1"/>
  <c r="A420" i="1"/>
  <c r="A421" i="1"/>
  <c r="A422" i="1"/>
  <c r="A423" i="1"/>
  <c r="A424" i="1"/>
  <c r="A425" i="1"/>
  <c r="A426" i="1"/>
  <c r="A427" i="1"/>
  <c r="A428" i="1"/>
  <c r="A429" i="1"/>
  <c r="A430" i="1"/>
  <c r="A431" i="1"/>
  <c r="A432" i="1"/>
  <c r="A433" i="1"/>
  <c r="A434" i="1"/>
  <c r="A435" i="1"/>
  <c r="A436" i="1"/>
  <c r="A437" i="1"/>
  <c r="A438" i="1"/>
  <c r="A439" i="1"/>
  <c r="A440" i="1"/>
  <c r="A441" i="1"/>
  <c r="A442" i="1"/>
  <c r="A443" i="1"/>
  <c r="A444" i="1"/>
  <c r="A445" i="1"/>
  <c r="A446" i="1"/>
  <c r="A447" i="1"/>
  <c r="A448" i="1"/>
  <c r="A449" i="1"/>
  <c r="A450" i="1"/>
  <c r="A451" i="1"/>
  <c r="A452" i="1"/>
  <c r="A453" i="1"/>
  <c r="A454" i="1"/>
  <c r="A455" i="1"/>
  <c r="A456" i="1"/>
  <c r="A457" i="1"/>
  <c r="A458" i="1"/>
  <c r="A459" i="1"/>
  <c r="A460" i="1"/>
  <c r="A461" i="1"/>
  <c r="A462" i="1"/>
  <c r="A463" i="1"/>
  <c r="A464" i="1"/>
  <c r="A465" i="1"/>
  <c r="A466" i="1"/>
  <c r="A467" i="1"/>
  <c r="A468" i="1"/>
  <c r="A469" i="1"/>
  <c r="A470" i="1"/>
  <c r="A471" i="1"/>
  <c r="A472" i="1"/>
  <c r="A473" i="1"/>
  <c r="A474" i="1"/>
  <c r="A475" i="1"/>
  <c r="A476" i="1"/>
  <c r="A477" i="1"/>
  <c r="A478" i="1"/>
  <c r="A479" i="1"/>
  <c r="A480" i="1"/>
  <c r="A481" i="1"/>
  <c r="A482" i="1"/>
  <c r="A483" i="1"/>
  <c r="A484" i="1"/>
  <c r="A485" i="1"/>
  <c r="A486" i="1"/>
  <c r="A487" i="1"/>
  <c r="A488" i="1"/>
  <c r="A489" i="1"/>
  <c r="A490" i="1"/>
  <c r="A491" i="1"/>
  <c r="A492" i="1"/>
  <c r="A493" i="1"/>
  <c r="A494" i="1"/>
  <c r="A495" i="1"/>
  <c r="A496" i="1"/>
  <c r="A497" i="1"/>
  <c r="A498" i="1"/>
  <c r="A499" i="1"/>
  <c r="A500" i="1"/>
  <c r="A501" i="1"/>
  <c r="A502" i="1"/>
  <c r="A503" i="1"/>
  <c r="A504" i="1"/>
  <c r="A505" i="1"/>
  <c r="A506" i="1"/>
  <c r="A507" i="1"/>
  <c r="A508" i="1"/>
  <c r="A509" i="1"/>
  <c r="A510" i="1"/>
  <c r="A511" i="1"/>
  <c r="A512" i="1"/>
  <c r="A513" i="1"/>
  <c r="A514" i="1"/>
  <c r="A515" i="1"/>
  <c r="A516" i="1"/>
  <c r="A517" i="1"/>
  <c r="A518" i="1"/>
  <c r="A519" i="1"/>
  <c r="A520" i="1"/>
  <c r="A521" i="1"/>
  <c r="A522" i="1"/>
  <c r="A523" i="1"/>
  <c r="A524" i="1"/>
  <c r="A525" i="1"/>
  <c r="A526" i="1"/>
  <c r="A527" i="1"/>
  <c r="A528" i="1"/>
  <c r="A529" i="1"/>
  <c r="A530" i="1"/>
  <c r="A531" i="1"/>
  <c r="A532" i="1"/>
  <c r="A533" i="1"/>
  <c r="A534" i="1"/>
  <c r="A535" i="1"/>
  <c r="A536" i="1"/>
  <c r="A537" i="1"/>
  <c r="A538" i="1"/>
  <c r="A539" i="1"/>
  <c r="A540" i="1"/>
  <c r="A541" i="1"/>
  <c r="A542" i="1"/>
  <c r="A543" i="1"/>
  <c r="A544" i="1"/>
  <c r="A545" i="1"/>
  <c r="A546" i="1"/>
  <c r="A547" i="1"/>
  <c r="A548" i="1"/>
  <c r="A549" i="1"/>
  <c r="A550" i="1"/>
  <c r="A551" i="1"/>
  <c r="A552" i="1"/>
  <c r="A553" i="1"/>
  <c r="A554" i="1"/>
  <c r="A555" i="1"/>
  <c r="A556" i="1"/>
  <c r="A557" i="1"/>
  <c r="A558" i="1"/>
  <c r="A559" i="1"/>
  <c r="A560" i="1"/>
  <c r="A561" i="1"/>
  <c r="A562" i="1"/>
  <c r="A563" i="1"/>
  <c r="A564" i="1"/>
  <c r="A565" i="1"/>
  <c r="A566" i="1"/>
  <c r="A567" i="1"/>
  <c r="A568" i="1"/>
  <c r="A569" i="1"/>
  <c r="A570" i="1"/>
  <c r="A571" i="1"/>
  <c r="A572" i="1"/>
  <c r="A573" i="1"/>
  <c r="A574" i="1"/>
  <c r="A575" i="1"/>
  <c r="A576" i="1"/>
  <c r="A577" i="1"/>
  <c r="A578" i="1"/>
  <c r="A579" i="1"/>
  <c r="A580" i="1"/>
  <c r="A581" i="1"/>
  <c r="A582" i="1"/>
  <c r="A583" i="1"/>
  <c r="A584" i="1"/>
  <c r="A585" i="1"/>
  <c r="A586" i="1"/>
  <c r="A587" i="1"/>
  <c r="A588" i="1"/>
  <c r="A589" i="1"/>
  <c r="A590" i="1"/>
  <c r="A591" i="1"/>
  <c r="A592" i="1"/>
  <c r="A593" i="1"/>
  <c r="A594" i="1"/>
  <c r="A595" i="1"/>
  <c r="A596" i="1"/>
  <c r="A597" i="1"/>
  <c r="A598" i="1"/>
  <c r="A599" i="1"/>
  <c r="A600" i="1"/>
  <c r="A601" i="1"/>
  <c r="A602" i="1"/>
  <c r="A603" i="1"/>
  <c r="A604" i="1"/>
  <c r="A605" i="1"/>
  <c r="A606" i="1"/>
  <c r="A607" i="1"/>
  <c r="A608" i="1"/>
  <c r="A609" i="1"/>
  <c r="A610" i="1"/>
  <c r="A611" i="1"/>
  <c r="A612" i="1"/>
  <c r="A613" i="1"/>
  <c r="A614" i="1"/>
  <c r="A615" i="1"/>
  <c r="A616" i="1"/>
  <c r="A617" i="1"/>
  <c r="A618" i="1"/>
  <c r="A619" i="1"/>
  <c r="A620" i="1"/>
  <c r="A621" i="1"/>
  <c r="A622" i="1"/>
  <c r="A623" i="1"/>
  <c r="A624" i="1"/>
  <c r="A625" i="1"/>
  <c r="A626" i="1"/>
  <c r="A627" i="1"/>
  <c r="A628" i="1"/>
  <c r="A629" i="1"/>
  <c r="A630" i="1"/>
  <c r="A631" i="1"/>
  <c r="A632" i="1"/>
  <c r="A633" i="1"/>
  <c r="A634" i="1"/>
  <c r="A635" i="1"/>
  <c r="A636" i="1"/>
  <c r="A637" i="1"/>
  <c r="A638" i="1"/>
  <c r="A639" i="1"/>
  <c r="A640" i="1"/>
  <c r="A641" i="1"/>
  <c r="A642" i="1"/>
  <c r="A643" i="1"/>
  <c r="A644" i="1"/>
  <c r="A645" i="1"/>
  <c r="A646" i="1"/>
  <c r="A647" i="1"/>
  <c r="A648" i="1"/>
  <c r="A649" i="1"/>
  <c r="A650" i="1"/>
  <c r="A651" i="1"/>
  <c r="A652" i="1"/>
  <c r="A653" i="1"/>
  <c r="A654" i="1"/>
  <c r="A655" i="1"/>
  <c r="A656" i="1"/>
  <c r="A657" i="1"/>
  <c r="A658" i="1"/>
  <c r="A659" i="1"/>
  <c r="A660" i="1"/>
  <c r="A661" i="1"/>
  <c r="A662" i="1"/>
  <c r="A663" i="1"/>
  <c r="A664" i="1"/>
  <c r="A665" i="1"/>
  <c r="A666" i="1"/>
  <c r="A667" i="1"/>
  <c r="A668" i="1"/>
  <c r="A669" i="1"/>
  <c r="A670" i="1"/>
  <c r="A671" i="1"/>
  <c r="A672" i="1"/>
  <c r="A673" i="1"/>
  <c r="A674" i="1"/>
  <c r="A675" i="1"/>
  <c r="A676" i="1"/>
  <c r="A677" i="1"/>
  <c r="A678" i="1"/>
  <c r="A679" i="1"/>
  <c r="A680" i="1"/>
  <c r="A681" i="1"/>
  <c r="A682" i="1"/>
  <c r="A683" i="1"/>
  <c r="A684" i="1"/>
  <c r="A685" i="1"/>
  <c r="A686" i="1"/>
  <c r="A687" i="1"/>
  <c r="A688" i="1"/>
  <c r="A689" i="1"/>
  <c r="A690" i="1"/>
  <c r="A691" i="1"/>
  <c r="A692" i="1"/>
  <c r="A693" i="1"/>
  <c r="A694" i="1"/>
  <c r="A695" i="1"/>
  <c r="A696" i="1"/>
  <c r="A697" i="1"/>
  <c r="A698" i="1"/>
  <c r="A699" i="1"/>
  <c r="A700" i="1"/>
  <c r="A701" i="1"/>
  <c r="A702" i="1"/>
  <c r="A703" i="1"/>
  <c r="A704" i="1"/>
  <c r="A705" i="1"/>
  <c r="A706" i="1"/>
  <c r="A707" i="1"/>
  <c r="A708" i="1"/>
  <c r="A709" i="1"/>
  <c r="A710" i="1"/>
  <c r="A711" i="1"/>
  <c r="A712" i="1"/>
  <c r="A713" i="1"/>
  <c r="A714" i="1"/>
  <c r="A715" i="1"/>
  <c r="A716" i="1"/>
  <c r="A717" i="1"/>
  <c r="A718" i="1"/>
  <c r="A719" i="1"/>
  <c r="A720" i="1"/>
  <c r="A721" i="1"/>
  <c r="A722" i="1"/>
  <c r="A723" i="1"/>
  <c r="A724" i="1"/>
  <c r="A725" i="1"/>
  <c r="A726" i="1"/>
  <c r="A727" i="1"/>
  <c r="A728" i="1"/>
  <c r="A729" i="1"/>
  <c r="A730" i="1"/>
  <c r="A731" i="1"/>
  <c r="A732" i="1"/>
  <c r="A733" i="1"/>
  <c r="A734" i="1"/>
  <c r="A735" i="1"/>
  <c r="A736" i="1"/>
  <c r="A737" i="1"/>
  <c r="A738" i="1"/>
  <c r="A739" i="1"/>
  <c r="A740" i="1"/>
  <c r="A741" i="1"/>
  <c r="A742" i="1"/>
  <c r="A743" i="1"/>
  <c r="A744" i="1"/>
  <c r="A745" i="1"/>
  <c r="A746" i="1"/>
  <c r="A747" i="1"/>
  <c r="A748" i="1"/>
  <c r="A749" i="1"/>
  <c r="A750" i="1"/>
  <c r="A751" i="1"/>
  <c r="A752" i="1"/>
  <c r="A753" i="1"/>
  <c r="A754" i="1"/>
  <c r="A755" i="1"/>
  <c r="A756" i="1"/>
  <c r="A757" i="1"/>
  <c r="A758" i="1"/>
  <c r="A759" i="1"/>
  <c r="A760" i="1"/>
  <c r="A761" i="1"/>
  <c r="A762" i="1"/>
  <c r="A763" i="1"/>
  <c r="A764" i="1"/>
  <c r="A765" i="1"/>
  <c r="A766" i="1"/>
  <c r="A767" i="1"/>
  <c r="A768" i="1"/>
  <c r="A769" i="1"/>
  <c r="A770" i="1"/>
  <c r="A771" i="1"/>
  <c r="A772" i="1"/>
  <c r="A773" i="1"/>
  <c r="A774" i="1"/>
  <c r="A775" i="1"/>
  <c r="A776" i="1"/>
  <c r="A777" i="1"/>
  <c r="A778" i="1"/>
  <c r="A779" i="1"/>
  <c r="A780" i="1"/>
  <c r="A781" i="1"/>
  <c r="A782" i="1"/>
  <c r="A783" i="1"/>
  <c r="A784" i="1"/>
  <c r="A785" i="1"/>
  <c r="A786" i="1"/>
  <c r="A787" i="1"/>
  <c r="A788" i="1"/>
  <c r="A789" i="1"/>
  <c r="A790" i="1"/>
  <c r="A791" i="1"/>
  <c r="A792" i="1"/>
  <c r="A793" i="1"/>
  <c r="A794" i="1"/>
  <c r="A795" i="1"/>
  <c r="A796" i="1"/>
  <c r="A797" i="1"/>
  <c r="A798" i="1"/>
  <c r="A799" i="1"/>
  <c r="A800" i="1"/>
  <c r="A801" i="1"/>
  <c r="A802" i="1"/>
  <c r="A803" i="1"/>
  <c r="A804" i="1"/>
  <c r="A805" i="1"/>
  <c r="A806" i="1"/>
  <c r="A807" i="1"/>
  <c r="A808" i="1"/>
  <c r="A809" i="1"/>
  <c r="A810" i="1"/>
  <c r="A811" i="1"/>
  <c r="A812" i="1"/>
  <c r="A813" i="1"/>
  <c r="A814" i="1"/>
  <c r="A815" i="1"/>
  <c r="A816" i="1"/>
  <c r="A817" i="1"/>
  <c r="A818" i="1"/>
  <c r="A819" i="1"/>
  <c r="A820" i="1"/>
  <c r="A821" i="1"/>
  <c r="A822" i="1"/>
  <c r="A823" i="1"/>
  <c r="A824" i="1"/>
  <c r="A825" i="1"/>
  <c r="A826" i="1"/>
  <c r="A827" i="1"/>
  <c r="A828" i="1"/>
  <c r="A829" i="1"/>
  <c r="A830" i="1"/>
  <c r="A831" i="1"/>
  <c r="A832" i="1"/>
  <c r="A833" i="1"/>
  <c r="A834" i="1"/>
  <c r="A835" i="1"/>
  <c r="A836" i="1"/>
  <c r="A837" i="1"/>
  <c r="A838" i="1"/>
  <c r="A839" i="1"/>
  <c r="A840" i="1"/>
  <c r="A841" i="1"/>
  <c r="A842" i="1"/>
  <c r="A843" i="1"/>
  <c r="A844" i="1"/>
  <c r="A845" i="1"/>
  <c r="A846" i="1"/>
  <c r="A847" i="1"/>
  <c r="A848" i="1"/>
  <c r="A849" i="1"/>
  <c r="A850" i="1"/>
  <c r="A851" i="1"/>
  <c r="A852" i="1"/>
  <c r="A853" i="1"/>
  <c r="A854" i="1"/>
  <c r="A855" i="1"/>
  <c r="A856" i="1"/>
  <c r="A857" i="1"/>
  <c r="A858" i="1"/>
  <c r="A859" i="1"/>
  <c r="A860" i="1"/>
  <c r="A861" i="1"/>
  <c r="A862" i="1"/>
  <c r="A863" i="1"/>
  <c r="A864" i="1"/>
  <c r="A865" i="1"/>
  <c r="A866" i="1"/>
  <c r="A867" i="1"/>
  <c r="A868" i="1"/>
  <c r="A869" i="1"/>
  <c r="A870" i="1"/>
  <c r="A871" i="1"/>
  <c r="A872" i="1"/>
  <c r="A873" i="1"/>
  <c r="A874" i="1"/>
  <c r="A875" i="1"/>
  <c r="A876" i="1"/>
  <c r="A877" i="1"/>
  <c r="A878" i="1"/>
  <c r="A879" i="1"/>
  <c r="A880" i="1"/>
  <c r="A881" i="1"/>
  <c r="A882" i="1"/>
  <c r="A883" i="1"/>
  <c r="A884" i="1"/>
  <c r="A885" i="1"/>
  <c r="A886" i="1"/>
  <c r="A887" i="1"/>
  <c r="A888" i="1"/>
  <c r="A889" i="1"/>
  <c r="A890" i="1"/>
  <c r="A891" i="1"/>
  <c r="A892" i="1"/>
  <c r="A893" i="1"/>
  <c r="A894" i="1"/>
  <c r="A895" i="1"/>
  <c r="A896" i="1"/>
  <c r="A897" i="1"/>
  <c r="A898" i="1"/>
  <c r="A899" i="1"/>
  <c r="A900" i="1"/>
  <c r="A901" i="1"/>
  <c r="A902" i="1"/>
  <c r="A903" i="1"/>
  <c r="A904" i="1"/>
  <c r="A905" i="1"/>
  <c r="A906" i="1"/>
  <c r="A907" i="1"/>
  <c r="A908" i="1"/>
  <c r="A909" i="1"/>
  <c r="A910" i="1"/>
  <c r="A911" i="1"/>
  <c r="A912" i="1"/>
  <c r="A913" i="1"/>
  <c r="A914" i="1"/>
  <c r="A915" i="1"/>
  <c r="A916" i="1"/>
  <c r="A917" i="1"/>
  <c r="A918" i="1"/>
  <c r="A919" i="1"/>
  <c r="A920" i="1"/>
  <c r="A921" i="1"/>
  <c r="A922" i="1"/>
  <c r="A923" i="1"/>
  <c r="A924" i="1"/>
  <c r="A925" i="1"/>
  <c r="A926" i="1"/>
  <c r="A927" i="1"/>
  <c r="A928" i="1"/>
  <c r="A929" i="1"/>
  <c r="A930" i="1"/>
  <c r="A931" i="1"/>
  <c r="A932" i="1"/>
  <c r="A933" i="1"/>
  <c r="A934" i="1"/>
  <c r="A935" i="1"/>
  <c r="A936" i="1"/>
  <c r="A937" i="1"/>
  <c r="A938" i="1"/>
  <c r="A939" i="1"/>
  <c r="A940" i="1"/>
  <c r="A941" i="1"/>
  <c r="A942" i="1"/>
  <c r="A943" i="1"/>
  <c r="A944" i="1"/>
  <c r="A945" i="1"/>
  <c r="A946" i="1"/>
  <c r="A947" i="1"/>
  <c r="A948" i="1"/>
  <c r="A949" i="1"/>
  <c r="A950" i="1"/>
  <c r="A951" i="1"/>
  <c r="A952" i="1"/>
  <c r="A953" i="1"/>
  <c r="A954" i="1"/>
  <c r="A955" i="1"/>
  <c r="A956" i="1"/>
  <c r="A957" i="1"/>
  <c r="A958" i="1"/>
  <c r="A959" i="1"/>
  <c r="A960" i="1"/>
  <c r="A961" i="1"/>
  <c r="A962" i="1"/>
  <c r="A963" i="1"/>
  <c r="A964" i="1"/>
  <c r="A965" i="1"/>
  <c r="A966" i="1"/>
  <c r="A967" i="1"/>
  <c r="A968" i="1"/>
  <c r="A969" i="1"/>
  <c r="A970" i="1"/>
  <c r="A971" i="1"/>
  <c r="A972" i="1"/>
  <c r="A973" i="1"/>
  <c r="A974" i="1"/>
  <c r="A975" i="1"/>
  <c r="A976" i="1"/>
  <c r="A977" i="1"/>
  <c r="A978" i="1"/>
  <c r="A979" i="1"/>
  <c r="A980" i="1"/>
  <c r="A981" i="1"/>
  <c r="A982" i="1"/>
  <c r="A983" i="1"/>
  <c r="A984" i="1"/>
  <c r="A985" i="1"/>
  <c r="A986" i="1"/>
  <c r="A987" i="1"/>
  <c r="A988" i="1"/>
  <c r="A989" i="1"/>
  <c r="A990" i="1"/>
  <c r="A991" i="1"/>
  <c r="A992" i="1"/>
  <c r="A993" i="1"/>
  <c r="A994" i="1"/>
  <c r="A995" i="1"/>
  <c r="A996" i="1"/>
  <c r="A997" i="1"/>
  <c r="A998" i="1"/>
  <c r="A999" i="1"/>
  <c r="A1000" i="1"/>
  <c r="A1001" i="1"/>
  <c r="A1002" i="1"/>
  <c r="A1003" i="1"/>
  <c r="A1004" i="1"/>
  <c r="A1005" i="1"/>
  <c r="A1006" i="1"/>
  <c r="A1007" i="1"/>
  <c r="A1008" i="1"/>
  <c r="A1009" i="1"/>
  <c r="A1010" i="1"/>
  <c r="A1011" i="1"/>
  <c r="A1012" i="1"/>
  <c r="A1013" i="1"/>
  <c r="A1014" i="1"/>
  <c r="A1015" i="1"/>
  <c r="A1016" i="1"/>
  <c r="A1017" i="1"/>
  <c r="A1018" i="1"/>
  <c r="A1019" i="1"/>
  <c r="A1020" i="1"/>
  <c r="A1021" i="1"/>
  <c r="A1022" i="1"/>
  <c r="A1023" i="1"/>
  <c r="A1024" i="1"/>
  <c r="A1025" i="1"/>
  <c r="A1026" i="1"/>
  <c r="A1027" i="1"/>
  <c r="A1028" i="1"/>
  <c r="A1029" i="1"/>
  <c r="A1030" i="1"/>
  <c r="A1031" i="1"/>
  <c r="A1032" i="1"/>
  <c r="A1033" i="1"/>
  <c r="A1034" i="1"/>
  <c r="A1035" i="1"/>
  <c r="A1036" i="1"/>
  <c r="A1037" i="1"/>
  <c r="A1038" i="1"/>
  <c r="A1039" i="1"/>
  <c r="A1040" i="1"/>
  <c r="A1041" i="1"/>
  <c r="A1042" i="1"/>
  <c r="A1043" i="1"/>
  <c r="A1044" i="1"/>
  <c r="A1045" i="1"/>
  <c r="A1046" i="1"/>
  <c r="A1047" i="1"/>
  <c r="A1048" i="1"/>
  <c r="A1049" i="1"/>
  <c r="A1050" i="1"/>
  <c r="A1051" i="1"/>
  <c r="A1052" i="1"/>
  <c r="A1053" i="1"/>
  <c r="A1054" i="1"/>
  <c r="A1055" i="1"/>
  <c r="A1056" i="1"/>
  <c r="A1057" i="1"/>
  <c r="A1058" i="1"/>
  <c r="A1059" i="1"/>
  <c r="A1060" i="1"/>
  <c r="A1061" i="1"/>
  <c r="A1062" i="1"/>
  <c r="A1063" i="1"/>
  <c r="A1064" i="1"/>
  <c r="A1065" i="1"/>
  <c r="A1066" i="1"/>
  <c r="A1067" i="1"/>
  <c r="A1068" i="1"/>
  <c r="A1069" i="1"/>
  <c r="A1070" i="1"/>
  <c r="A1071" i="1"/>
  <c r="A1072" i="1"/>
  <c r="A1073" i="1"/>
  <c r="A1074" i="1"/>
  <c r="A1075" i="1"/>
  <c r="A1076" i="1"/>
  <c r="A1077" i="1"/>
  <c r="A1078" i="1"/>
  <c r="A1079" i="1"/>
  <c r="A1080" i="1"/>
  <c r="A1081" i="1"/>
  <c r="A1082" i="1"/>
  <c r="A1083" i="1"/>
  <c r="A1084" i="1"/>
  <c r="A1085" i="1"/>
  <c r="A1086" i="1"/>
  <c r="A1087" i="1"/>
  <c r="A1088" i="1"/>
  <c r="A1089" i="1"/>
  <c r="A1090" i="1"/>
  <c r="A1091" i="1"/>
  <c r="A1092" i="1"/>
  <c r="A1093" i="1"/>
  <c r="A1094" i="1"/>
  <c r="A1095" i="1"/>
  <c r="A1096" i="1"/>
  <c r="A1097" i="1"/>
  <c r="A1098" i="1"/>
  <c r="A1099" i="1"/>
  <c r="A1100" i="1"/>
  <c r="A1101" i="1"/>
  <c r="A1102" i="1"/>
  <c r="A1103" i="1"/>
  <c r="A1104" i="1"/>
  <c r="A1105" i="1"/>
  <c r="A1106" i="1"/>
  <c r="A1107" i="1"/>
  <c r="A1108" i="1"/>
  <c r="A1109" i="1"/>
  <c r="A1110" i="1"/>
  <c r="A1111" i="1"/>
  <c r="A1112" i="1"/>
  <c r="A1113" i="1"/>
  <c r="A1114" i="1"/>
  <c r="A1115" i="1"/>
  <c r="A1116" i="1"/>
  <c r="A1117" i="1"/>
  <c r="A1118" i="1"/>
  <c r="A1119" i="1"/>
  <c r="A1120" i="1"/>
  <c r="A1121" i="1"/>
  <c r="A1122" i="1"/>
  <c r="A1123" i="1"/>
  <c r="A1124" i="1"/>
  <c r="A1125" i="1"/>
  <c r="A1126" i="1"/>
  <c r="A1127" i="1"/>
  <c r="A1128" i="1"/>
  <c r="A1129" i="1"/>
  <c r="A1130" i="1"/>
  <c r="A1131" i="1"/>
  <c r="A1132" i="1"/>
  <c r="A1133" i="1"/>
  <c r="A1134" i="1"/>
  <c r="A1135" i="1"/>
  <c r="A1136" i="1"/>
  <c r="A1137" i="1"/>
  <c r="A1138" i="1"/>
  <c r="A1139" i="1"/>
  <c r="A1140" i="1"/>
  <c r="A1141" i="1"/>
  <c r="A1142" i="1"/>
  <c r="A1143" i="1"/>
  <c r="A1144" i="1"/>
  <c r="A1145" i="1"/>
  <c r="A1146" i="1"/>
  <c r="A1147" i="1"/>
  <c r="A1148" i="1"/>
  <c r="A1149" i="1"/>
  <c r="A1150" i="1"/>
  <c r="A1151" i="1"/>
  <c r="A1152" i="1"/>
  <c r="A1153" i="1"/>
  <c r="A1154" i="1"/>
  <c r="A1155" i="1"/>
  <c r="A1156" i="1"/>
  <c r="A1157" i="1"/>
  <c r="A1158" i="1"/>
  <c r="A1159" i="1"/>
  <c r="A1160" i="1"/>
  <c r="A1161" i="1"/>
  <c r="A1162" i="1"/>
  <c r="A1163" i="1"/>
  <c r="A1164" i="1"/>
  <c r="A1165" i="1"/>
  <c r="A1166" i="1"/>
  <c r="A1167" i="1"/>
  <c r="A1168" i="1"/>
  <c r="A1169" i="1"/>
  <c r="A1170" i="1"/>
  <c r="A1171" i="1"/>
  <c r="A1172" i="1"/>
  <c r="A1173" i="1"/>
  <c r="A1174" i="1"/>
  <c r="A1175" i="1"/>
  <c r="A1176" i="1"/>
  <c r="A1177" i="1"/>
  <c r="A1178" i="1"/>
  <c r="A1179" i="1"/>
  <c r="A1180" i="1"/>
  <c r="A1181" i="1"/>
  <c r="A1182" i="1"/>
  <c r="A1183" i="1"/>
  <c r="A1184" i="1"/>
  <c r="A1185" i="1"/>
  <c r="A1186" i="1"/>
  <c r="A1187" i="1"/>
  <c r="A1188" i="1"/>
  <c r="A1189" i="1"/>
  <c r="A1190" i="1"/>
  <c r="A1191" i="1"/>
  <c r="A1192" i="1"/>
  <c r="A1193" i="1"/>
  <c r="A1194" i="1"/>
  <c r="A1195" i="1"/>
  <c r="A1196" i="1"/>
  <c r="A1197" i="1"/>
  <c r="A1198" i="1"/>
  <c r="A1199" i="1"/>
  <c r="A1200" i="1"/>
  <c r="A1201" i="1"/>
  <c r="A1202" i="1"/>
  <c r="A1203" i="1"/>
  <c r="A1204" i="1"/>
  <c r="A1205" i="1"/>
  <c r="A1206" i="1"/>
  <c r="A1207" i="1"/>
  <c r="A1208" i="1"/>
  <c r="A1209" i="1"/>
  <c r="A1210" i="1"/>
  <c r="A1211" i="1"/>
  <c r="A1212" i="1"/>
  <c r="A1213" i="1"/>
  <c r="A1214" i="1"/>
  <c r="A1215" i="1"/>
  <c r="A1216" i="1"/>
  <c r="A1217" i="1"/>
  <c r="A1218" i="1"/>
  <c r="A1219" i="1"/>
  <c r="A1220" i="1"/>
  <c r="A1221" i="1"/>
  <c r="A1222" i="1"/>
  <c r="A1223" i="1"/>
  <c r="A1224" i="1"/>
  <c r="A1225" i="1"/>
  <c r="A1226" i="1"/>
  <c r="A1227" i="1"/>
  <c r="A1228" i="1"/>
  <c r="A1229" i="1"/>
  <c r="A1230" i="1"/>
  <c r="A1231" i="1"/>
  <c r="A1232" i="1"/>
  <c r="A1233" i="1"/>
  <c r="A1234" i="1"/>
  <c r="A1235" i="1"/>
  <c r="A1236" i="1"/>
  <c r="A1237" i="1"/>
  <c r="A1238" i="1"/>
  <c r="A1239" i="1"/>
  <c r="A1240" i="1"/>
  <c r="A1241" i="1"/>
  <c r="A1242" i="1"/>
  <c r="A1243" i="1"/>
  <c r="A1244" i="1"/>
  <c r="A1245" i="1"/>
  <c r="A1246" i="1"/>
  <c r="A1247" i="1"/>
  <c r="A1248" i="1"/>
  <c r="A1249" i="1"/>
  <c r="A1250" i="1"/>
  <c r="A1251" i="1"/>
  <c r="A1252" i="1"/>
  <c r="A1253" i="1"/>
  <c r="A1254" i="1"/>
  <c r="A1255" i="1"/>
  <c r="A1256" i="1"/>
  <c r="A1257" i="1"/>
  <c r="A1258" i="1"/>
  <c r="A1259" i="1"/>
  <c r="A1260" i="1"/>
  <c r="A1261" i="1"/>
  <c r="A1262" i="1"/>
  <c r="A1263" i="1"/>
  <c r="A1264" i="1"/>
  <c r="A1265" i="1"/>
  <c r="A1266" i="1"/>
  <c r="A1267" i="1"/>
  <c r="A1268" i="1"/>
  <c r="A1269" i="1"/>
  <c r="A1270" i="1"/>
  <c r="A1271" i="1"/>
  <c r="A1272" i="1"/>
  <c r="A1273" i="1"/>
  <c r="A1274" i="1"/>
  <c r="A1275" i="1"/>
  <c r="A1276" i="1"/>
  <c r="A1277" i="1"/>
  <c r="A1278" i="1"/>
  <c r="A1279" i="1"/>
  <c r="A1280" i="1"/>
  <c r="A1281" i="1"/>
  <c r="A1282" i="1"/>
  <c r="A1283" i="1"/>
  <c r="A1284" i="1"/>
  <c r="A1285" i="1"/>
  <c r="A1286" i="1"/>
  <c r="A1287" i="1"/>
  <c r="A1288" i="1"/>
  <c r="A1289" i="1"/>
  <c r="A1290" i="1"/>
  <c r="A1291" i="1"/>
  <c r="A1292" i="1"/>
  <c r="A1293" i="1"/>
  <c r="A1294" i="1"/>
  <c r="A1295" i="1"/>
  <c r="A1296" i="1"/>
  <c r="A1297" i="1"/>
  <c r="A1298" i="1"/>
  <c r="A1299" i="1"/>
  <c r="A1300" i="1"/>
  <c r="A1301" i="1"/>
  <c r="A1302" i="1"/>
  <c r="A1303" i="1"/>
  <c r="A1304" i="1"/>
  <c r="A1305" i="1"/>
  <c r="A1306" i="1"/>
  <c r="A1307" i="1"/>
  <c r="A1308" i="1"/>
  <c r="A1309" i="1"/>
  <c r="A1310" i="1"/>
  <c r="A1311" i="1"/>
  <c r="A1312" i="1"/>
  <c r="A1313" i="1"/>
  <c r="A1314" i="1"/>
  <c r="A1315" i="1"/>
  <c r="A1316" i="1"/>
  <c r="A1317" i="1"/>
  <c r="A1318" i="1"/>
  <c r="A1319" i="1"/>
  <c r="A1320" i="1"/>
  <c r="A1321" i="1"/>
  <c r="A1322" i="1"/>
  <c r="A1323" i="1"/>
  <c r="A1324" i="1"/>
  <c r="A1325" i="1"/>
  <c r="A1326" i="1"/>
  <c r="A1327" i="1"/>
  <c r="A1328" i="1"/>
  <c r="A1329" i="1"/>
  <c r="A1330" i="1"/>
  <c r="A1331" i="1"/>
  <c r="A1332" i="1"/>
  <c r="A1333" i="1"/>
  <c r="A1334" i="1"/>
  <c r="A1335" i="1"/>
  <c r="A1336" i="1"/>
  <c r="A1337" i="1"/>
  <c r="A1338" i="1"/>
  <c r="A1339" i="1"/>
  <c r="A1340" i="1"/>
  <c r="A1341" i="1"/>
  <c r="A1342" i="1"/>
  <c r="A1343" i="1"/>
  <c r="A1344" i="1"/>
  <c r="A1345" i="1"/>
  <c r="A1346" i="1"/>
  <c r="A1347" i="1"/>
  <c r="A1348" i="1"/>
  <c r="A1349" i="1"/>
  <c r="A1350" i="1"/>
  <c r="A1351" i="1"/>
  <c r="A1352" i="1"/>
  <c r="A1353" i="1"/>
  <c r="A1354" i="1"/>
  <c r="A1355" i="1"/>
  <c r="A1356" i="1"/>
  <c r="A1357" i="1"/>
  <c r="A1358" i="1"/>
  <c r="A1359" i="1"/>
  <c r="A1360" i="1"/>
  <c r="A1361" i="1"/>
  <c r="A1362" i="1"/>
  <c r="A1363" i="1"/>
  <c r="A1364" i="1"/>
  <c r="A1365" i="1"/>
  <c r="A1366" i="1"/>
  <c r="A1367" i="1"/>
  <c r="A1368" i="1"/>
  <c r="A1369" i="1"/>
  <c r="A1370" i="1"/>
  <c r="A1371" i="1"/>
  <c r="A1372" i="1"/>
  <c r="A1373" i="1"/>
  <c r="A1374" i="1"/>
  <c r="A1375" i="1"/>
  <c r="A1376" i="1"/>
  <c r="A1377" i="1"/>
  <c r="A1378" i="1"/>
  <c r="A1379" i="1"/>
  <c r="A1380" i="1"/>
  <c r="A1381" i="1"/>
  <c r="A1382" i="1"/>
  <c r="A1383" i="1"/>
  <c r="A1384" i="1"/>
  <c r="A1385" i="1"/>
  <c r="A1386" i="1"/>
  <c r="A1387" i="1"/>
  <c r="A1388" i="1"/>
  <c r="A1389" i="1"/>
  <c r="A1390" i="1"/>
  <c r="A1391" i="1"/>
  <c r="A1392" i="1"/>
  <c r="A1393" i="1"/>
  <c r="A1394" i="1"/>
  <c r="A1395" i="1"/>
  <c r="A1396" i="1"/>
  <c r="A1397" i="1"/>
  <c r="A1398" i="1"/>
  <c r="A1399" i="1"/>
  <c r="A1400" i="1"/>
  <c r="A1401" i="1"/>
  <c r="A1402" i="1"/>
  <c r="A1403" i="1"/>
  <c r="A1404" i="1"/>
  <c r="A1405" i="1"/>
  <c r="A1406" i="1"/>
  <c r="A1407" i="1"/>
  <c r="A1408" i="1"/>
  <c r="A1409" i="1"/>
  <c r="A1410" i="1"/>
  <c r="A1411" i="1"/>
  <c r="A1412" i="1"/>
  <c r="A1413" i="1"/>
  <c r="A1414" i="1"/>
  <c r="A1415" i="1"/>
  <c r="A1416" i="1"/>
  <c r="A1417" i="1"/>
  <c r="A1418" i="1"/>
  <c r="A1419" i="1"/>
  <c r="A1420" i="1"/>
  <c r="A1421" i="1"/>
  <c r="A1422" i="1"/>
  <c r="A1423" i="1"/>
  <c r="A1424" i="1"/>
  <c r="A1425" i="1"/>
  <c r="A1426" i="1"/>
  <c r="A1427" i="1"/>
  <c r="A1428" i="1"/>
  <c r="A1429" i="1"/>
  <c r="A1430" i="1"/>
  <c r="A1431" i="1"/>
  <c r="A1432" i="1"/>
  <c r="A1433" i="1"/>
  <c r="A1434" i="1"/>
  <c r="A1435" i="1"/>
  <c r="A1436" i="1"/>
  <c r="A1437" i="1"/>
  <c r="A1438" i="1"/>
  <c r="A1439" i="1"/>
  <c r="A1440" i="1"/>
  <c r="A1441" i="1"/>
  <c r="A1442" i="1"/>
  <c r="A1443" i="1"/>
  <c r="A1444" i="1"/>
  <c r="A1445" i="1"/>
  <c r="A1446" i="1"/>
  <c r="A1447" i="1"/>
  <c r="A1448" i="1"/>
  <c r="A1449" i="1"/>
  <c r="A1450" i="1"/>
  <c r="A1451" i="1"/>
  <c r="A1452" i="1"/>
  <c r="A1453" i="1"/>
  <c r="A1454" i="1"/>
  <c r="A1455" i="1"/>
  <c r="A1456" i="1"/>
  <c r="A1457" i="1"/>
  <c r="A1458" i="1"/>
  <c r="A1459" i="1"/>
  <c r="A1460" i="1"/>
  <c r="A1461" i="1"/>
  <c r="A1462" i="1"/>
  <c r="A1463" i="1"/>
  <c r="A1464" i="1"/>
  <c r="A1465" i="1"/>
  <c r="A1466" i="1"/>
  <c r="A1467" i="1"/>
  <c r="A1468" i="1"/>
  <c r="A1469" i="1"/>
  <c r="A1470" i="1"/>
  <c r="A1471" i="1"/>
  <c r="A1472" i="1"/>
  <c r="A1473" i="1"/>
  <c r="A1474" i="1"/>
  <c r="A1475" i="1"/>
  <c r="A1476" i="1"/>
  <c r="A1477" i="1"/>
  <c r="A1478" i="1"/>
  <c r="A1479" i="1"/>
  <c r="A1480" i="1"/>
  <c r="A1481" i="1"/>
  <c r="A1482" i="1"/>
  <c r="A1483" i="1"/>
  <c r="A1484" i="1"/>
  <c r="A1485" i="1"/>
  <c r="A1486" i="1"/>
  <c r="A1487" i="1"/>
  <c r="A1488" i="1"/>
  <c r="A1489" i="1"/>
  <c r="A1490" i="1"/>
  <c r="A1491" i="1"/>
  <c r="A1492" i="1"/>
  <c r="A1493" i="1"/>
  <c r="A1494" i="1"/>
  <c r="A1495" i="1"/>
  <c r="A1496" i="1"/>
  <c r="A1497" i="1"/>
  <c r="A1498" i="1"/>
  <c r="A1499" i="1"/>
  <c r="A1500" i="1"/>
  <c r="A1501" i="1"/>
  <c r="A1502" i="1"/>
  <c r="A1503" i="1"/>
  <c r="A1504" i="1"/>
  <c r="A1505" i="1"/>
  <c r="A1506" i="1"/>
  <c r="A1507" i="1"/>
  <c r="A1508" i="1"/>
  <c r="A1509" i="1"/>
  <c r="A1510" i="1"/>
  <c r="A1511" i="1"/>
  <c r="A1512" i="1"/>
  <c r="A1513" i="1"/>
  <c r="A1514" i="1"/>
  <c r="A1515" i="1"/>
  <c r="A1516" i="1"/>
  <c r="A1517" i="1"/>
  <c r="A1518" i="1"/>
  <c r="A1519" i="1"/>
  <c r="A1520" i="1"/>
  <c r="A1521" i="1"/>
  <c r="A1522" i="1"/>
  <c r="A1523" i="1"/>
  <c r="A1524" i="1"/>
  <c r="A1525" i="1"/>
  <c r="A1526" i="1"/>
  <c r="A1527" i="1"/>
  <c r="A1528" i="1"/>
  <c r="A1529" i="1"/>
  <c r="A1530" i="1"/>
  <c r="A1531" i="1"/>
  <c r="A1532" i="1"/>
  <c r="A1533" i="1"/>
  <c r="A1534" i="1"/>
  <c r="A1535" i="1"/>
  <c r="A1536" i="1"/>
  <c r="A1537" i="1"/>
  <c r="A1538" i="1"/>
  <c r="A1539" i="1"/>
  <c r="A1540" i="1"/>
  <c r="A1541" i="1"/>
  <c r="A1542" i="1"/>
  <c r="A1543" i="1"/>
  <c r="A1544" i="1"/>
  <c r="A1545" i="1"/>
  <c r="A1546" i="1"/>
  <c r="A1547" i="1"/>
  <c r="A1548" i="1"/>
  <c r="A1549" i="1"/>
  <c r="A1550" i="1"/>
  <c r="A1551" i="1"/>
  <c r="A1552" i="1"/>
  <c r="A1553" i="1"/>
  <c r="A1554" i="1"/>
  <c r="A1555" i="1"/>
  <c r="A1556" i="1"/>
  <c r="A1557" i="1"/>
  <c r="A1558" i="1"/>
  <c r="A1559" i="1"/>
  <c r="A1560" i="1"/>
  <c r="A1561" i="1"/>
  <c r="A1562" i="1"/>
  <c r="A1563" i="1"/>
  <c r="A1564" i="1"/>
  <c r="A1565" i="1"/>
  <c r="A1566" i="1"/>
  <c r="A1567" i="1"/>
  <c r="A1568" i="1"/>
  <c r="A1569" i="1"/>
  <c r="A1570" i="1"/>
  <c r="A1571" i="1"/>
  <c r="A1572" i="1"/>
  <c r="A1573" i="1"/>
  <c r="A1574" i="1"/>
  <c r="A1575" i="1"/>
  <c r="A1576" i="1"/>
  <c r="A1577" i="1"/>
  <c r="A1578" i="1"/>
  <c r="A1579" i="1"/>
  <c r="A1580" i="1"/>
  <c r="A1581" i="1"/>
  <c r="A1582" i="1"/>
  <c r="A1583" i="1"/>
  <c r="A1584" i="1"/>
  <c r="A1585" i="1"/>
  <c r="A1586" i="1"/>
  <c r="A1587" i="1"/>
  <c r="A1588" i="1"/>
  <c r="A1589" i="1"/>
  <c r="A1590" i="1"/>
  <c r="A1591" i="1"/>
  <c r="A1592" i="1"/>
  <c r="A1593" i="1"/>
  <c r="A1594" i="1"/>
  <c r="A1595" i="1"/>
  <c r="A1596" i="1"/>
  <c r="A1597" i="1"/>
  <c r="A1598" i="1"/>
  <c r="A1599" i="1"/>
  <c r="A1600" i="1"/>
  <c r="A1601" i="1"/>
  <c r="A1602" i="1"/>
  <c r="A1603" i="1"/>
  <c r="A1604" i="1"/>
  <c r="A1605" i="1"/>
  <c r="A1606" i="1"/>
  <c r="A1607" i="1"/>
  <c r="A1608" i="1"/>
  <c r="A1609" i="1"/>
  <c r="A1610" i="1"/>
  <c r="A1611" i="1"/>
  <c r="A1612" i="1"/>
  <c r="A1613" i="1"/>
  <c r="A1614" i="1"/>
  <c r="A1615" i="1"/>
  <c r="A1616" i="1"/>
  <c r="A1617" i="1"/>
  <c r="A1618" i="1"/>
  <c r="A1619" i="1"/>
  <c r="A1620" i="1"/>
  <c r="A1621" i="1"/>
  <c r="A1622" i="1"/>
  <c r="A1623" i="1"/>
  <c r="A1624" i="1"/>
  <c r="A1625" i="1"/>
  <c r="A1626" i="1"/>
  <c r="A1627" i="1"/>
  <c r="A1628" i="1"/>
  <c r="A1629" i="1"/>
  <c r="A1630" i="1"/>
  <c r="A1631" i="1"/>
  <c r="A1632" i="1"/>
  <c r="A1633" i="1"/>
  <c r="A1634" i="1"/>
  <c r="A1635" i="1"/>
  <c r="A1636" i="1"/>
  <c r="A1637" i="1"/>
  <c r="A1638" i="1"/>
  <c r="A1639" i="1"/>
  <c r="A1640" i="1"/>
  <c r="A1641" i="1"/>
  <c r="A1642" i="1"/>
  <c r="A1643" i="1"/>
  <c r="A1644" i="1"/>
  <c r="A1645" i="1"/>
  <c r="A1646" i="1"/>
  <c r="A1647" i="1"/>
  <c r="A1648" i="1"/>
  <c r="A1649" i="1"/>
  <c r="A1650" i="1"/>
  <c r="A1651" i="1"/>
  <c r="A1652" i="1"/>
  <c r="A1653" i="1"/>
  <c r="A1654" i="1"/>
  <c r="A1655" i="1"/>
  <c r="A1656" i="1"/>
  <c r="A1657" i="1"/>
  <c r="A1658" i="1"/>
  <c r="A1659" i="1"/>
  <c r="A1660" i="1"/>
  <c r="A1661" i="1"/>
  <c r="A1662" i="1"/>
  <c r="A1663" i="1"/>
  <c r="A1664" i="1"/>
  <c r="A1665" i="1"/>
  <c r="A1666" i="1"/>
  <c r="A1667" i="1"/>
  <c r="A1668" i="1"/>
  <c r="A1669" i="1"/>
  <c r="A1670" i="1"/>
  <c r="A1671" i="1"/>
  <c r="A1672" i="1"/>
  <c r="A1673" i="1"/>
  <c r="A1674" i="1"/>
  <c r="A1675" i="1"/>
  <c r="A1676" i="1"/>
  <c r="A1677" i="1"/>
  <c r="A1678" i="1"/>
  <c r="A1679" i="1"/>
  <c r="A1680" i="1"/>
  <c r="A1681" i="1"/>
  <c r="A1682" i="1"/>
  <c r="A1683" i="1"/>
  <c r="A1684" i="1"/>
  <c r="A1685" i="1"/>
  <c r="A1686" i="1"/>
  <c r="A1687" i="1"/>
  <c r="A1688" i="1"/>
  <c r="A1689" i="1"/>
  <c r="A1690" i="1"/>
  <c r="A1691" i="1"/>
  <c r="A1692" i="1"/>
  <c r="A1693" i="1"/>
  <c r="A1694" i="1"/>
  <c r="A1695" i="1"/>
  <c r="A1696" i="1"/>
  <c r="A1697" i="1"/>
  <c r="A1698" i="1"/>
  <c r="A1699" i="1"/>
  <c r="A1700" i="1"/>
  <c r="A1701" i="1"/>
  <c r="A1702" i="1"/>
  <c r="A1703" i="1"/>
  <c r="A1704" i="1"/>
  <c r="A1705" i="1"/>
  <c r="A1706" i="1"/>
  <c r="A1707" i="1"/>
  <c r="A1708" i="1"/>
  <c r="A1709" i="1"/>
  <c r="A1710" i="1"/>
  <c r="A1711" i="1"/>
  <c r="A1712" i="1"/>
  <c r="A1713" i="1"/>
  <c r="A1714" i="1"/>
  <c r="A1715" i="1"/>
  <c r="A1716" i="1"/>
  <c r="A1717" i="1"/>
  <c r="A1718" i="1"/>
  <c r="A1719" i="1"/>
  <c r="A1720" i="1"/>
  <c r="A1721" i="1"/>
  <c r="A1722" i="1"/>
  <c r="A1723" i="1"/>
  <c r="A1724" i="1"/>
  <c r="A1725" i="1"/>
  <c r="A1726" i="1"/>
  <c r="A1727" i="1"/>
  <c r="A1728" i="1"/>
  <c r="A1729" i="1"/>
  <c r="A1730" i="1"/>
  <c r="A1731" i="1"/>
  <c r="A1732" i="1"/>
  <c r="A1733" i="1"/>
  <c r="A1734" i="1"/>
  <c r="A1735" i="1"/>
  <c r="A1736" i="1"/>
  <c r="A1737" i="1"/>
  <c r="A1738" i="1"/>
  <c r="A1739" i="1"/>
  <c r="A1740" i="1"/>
  <c r="A1741" i="1"/>
  <c r="A1742" i="1"/>
  <c r="A1743" i="1"/>
  <c r="A1744" i="1"/>
  <c r="A1745" i="1"/>
  <c r="A1746" i="1"/>
  <c r="A1747" i="1"/>
  <c r="A1748" i="1"/>
  <c r="A1749" i="1"/>
  <c r="A1750" i="1"/>
  <c r="A1751" i="1"/>
  <c r="A1752" i="1"/>
  <c r="A1753" i="1"/>
  <c r="A1754" i="1"/>
  <c r="A1755" i="1"/>
  <c r="A1756" i="1"/>
  <c r="A1757" i="1"/>
  <c r="A1758" i="1"/>
  <c r="A1759" i="1"/>
  <c r="A1760" i="1"/>
  <c r="A1761" i="1"/>
  <c r="A1762" i="1"/>
  <c r="A1763" i="1"/>
  <c r="A1764" i="1"/>
  <c r="A1765" i="1"/>
  <c r="A1766" i="1"/>
  <c r="A1767" i="1"/>
  <c r="A1768" i="1"/>
  <c r="A1769" i="1"/>
  <c r="A1770" i="1"/>
  <c r="A1771" i="1"/>
  <c r="A1772" i="1"/>
  <c r="A1773" i="1"/>
  <c r="A1774" i="1"/>
  <c r="A1775" i="1"/>
  <c r="A1776" i="1"/>
  <c r="A1777" i="1"/>
  <c r="A1778" i="1"/>
  <c r="A1779" i="1"/>
  <c r="A1780" i="1"/>
  <c r="A1781" i="1"/>
  <c r="A1782" i="1"/>
  <c r="A1783" i="1"/>
  <c r="A1784" i="1"/>
  <c r="A1785" i="1"/>
  <c r="A1786" i="1"/>
  <c r="A1787" i="1"/>
  <c r="A1788" i="1"/>
  <c r="A1789" i="1"/>
  <c r="A1790" i="1"/>
  <c r="A1791" i="1"/>
  <c r="A1792" i="1"/>
  <c r="A1793" i="1"/>
  <c r="A1794" i="1"/>
  <c r="A1795" i="1"/>
  <c r="A1796" i="1"/>
  <c r="A1797" i="1"/>
  <c r="A1798" i="1"/>
  <c r="A1799" i="1"/>
  <c r="A1800" i="1"/>
  <c r="A1801" i="1"/>
  <c r="A1802" i="1"/>
  <c r="A1803" i="1"/>
  <c r="A1804" i="1"/>
  <c r="A1805" i="1"/>
  <c r="A1806" i="1"/>
  <c r="A1807" i="1"/>
  <c r="A1808" i="1"/>
  <c r="A1809" i="1"/>
  <c r="A1810" i="1"/>
  <c r="A1811" i="1"/>
  <c r="A1812" i="1"/>
  <c r="A1813" i="1"/>
  <c r="A1814" i="1"/>
  <c r="A1815" i="1"/>
  <c r="A1816" i="1"/>
  <c r="A1817" i="1"/>
  <c r="A1818" i="1"/>
  <c r="A1819" i="1"/>
  <c r="A1820" i="1"/>
  <c r="A1821" i="1"/>
  <c r="A1822" i="1"/>
  <c r="A1823" i="1"/>
  <c r="A1824" i="1"/>
  <c r="A1825" i="1"/>
  <c r="A1826" i="1"/>
  <c r="A1827" i="1"/>
  <c r="A1828" i="1"/>
  <c r="A1829" i="1"/>
  <c r="A1830" i="1"/>
  <c r="A1831" i="1"/>
  <c r="A1832" i="1"/>
  <c r="A1833" i="1"/>
  <c r="A1834" i="1"/>
  <c r="A1835" i="1"/>
  <c r="A1836" i="1"/>
  <c r="A1837" i="1"/>
  <c r="A1838" i="1"/>
  <c r="A1839" i="1"/>
  <c r="A1840" i="1"/>
  <c r="A1841" i="1"/>
  <c r="A1842" i="1"/>
  <c r="A1843" i="1"/>
  <c r="A1844" i="1"/>
  <c r="A1845" i="1"/>
  <c r="A1846" i="1"/>
  <c r="A1847" i="1"/>
  <c r="A1848" i="1"/>
  <c r="A1849" i="1"/>
  <c r="A1850" i="1"/>
  <c r="A1851" i="1"/>
  <c r="A1852" i="1"/>
  <c r="A1853" i="1"/>
  <c r="A1854" i="1"/>
  <c r="A1855" i="1"/>
  <c r="A1856" i="1"/>
  <c r="A1857" i="1"/>
  <c r="A1858" i="1"/>
  <c r="A1859" i="1"/>
  <c r="A1860" i="1"/>
  <c r="A1861" i="1"/>
  <c r="A1862" i="1"/>
  <c r="A1863" i="1"/>
  <c r="A1864" i="1"/>
  <c r="A1865" i="1"/>
  <c r="A1866" i="1"/>
  <c r="A1867" i="1"/>
  <c r="A1868" i="1"/>
  <c r="A1869" i="1"/>
  <c r="A1870" i="1"/>
  <c r="A1871" i="1"/>
  <c r="A1872" i="1"/>
  <c r="A1873" i="1"/>
  <c r="A1874" i="1"/>
  <c r="A1875" i="1"/>
  <c r="A1876" i="1"/>
  <c r="A1877" i="1"/>
  <c r="A1878" i="1"/>
  <c r="A1879" i="1"/>
  <c r="A1880" i="1"/>
  <c r="A1881" i="1"/>
  <c r="A1882" i="1"/>
  <c r="A1883" i="1"/>
  <c r="A1884" i="1"/>
  <c r="A1885" i="1"/>
  <c r="A1886" i="1"/>
  <c r="A1887" i="1"/>
  <c r="A1888" i="1"/>
  <c r="A1889" i="1"/>
  <c r="A1890" i="1"/>
  <c r="A1891" i="1"/>
  <c r="A1892" i="1"/>
  <c r="A1893" i="1"/>
  <c r="A1894" i="1"/>
  <c r="A1895" i="1"/>
  <c r="A1896" i="1"/>
  <c r="A1897" i="1"/>
  <c r="A1898" i="1"/>
  <c r="A1899" i="1"/>
  <c r="A1900" i="1"/>
  <c r="A1901" i="1"/>
  <c r="A1902" i="1"/>
  <c r="A1903" i="1"/>
  <c r="A1904" i="1"/>
  <c r="A1905" i="1"/>
  <c r="A1906" i="1"/>
  <c r="A1907" i="1"/>
  <c r="A1908" i="1"/>
  <c r="A1909" i="1"/>
  <c r="A1910" i="1"/>
  <c r="A1911" i="1"/>
  <c r="A1912" i="1"/>
  <c r="A1913" i="1"/>
  <c r="A1914" i="1"/>
  <c r="A1915" i="1"/>
  <c r="A1916" i="1"/>
  <c r="A1917" i="1"/>
  <c r="A1918" i="1"/>
  <c r="A1919" i="1"/>
  <c r="A1920" i="1"/>
  <c r="A1921" i="1"/>
  <c r="A1922" i="1"/>
  <c r="A1923" i="1"/>
  <c r="A1924" i="1"/>
  <c r="A1925" i="1"/>
  <c r="A1926" i="1"/>
  <c r="A1927" i="1"/>
  <c r="A1928" i="1"/>
  <c r="A1929" i="1"/>
  <c r="A1930" i="1"/>
  <c r="A1931" i="1"/>
  <c r="A1932" i="1"/>
  <c r="A1933" i="1"/>
  <c r="A1934" i="1"/>
  <c r="A1935" i="1"/>
  <c r="A1936" i="1"/>
  <c r="A1937" i="1"/>
  <c r="A1938" i="1"/>
  <c r="A1939" i="1"/>
  <c r="A1940" i="1"/>
  <c r="A1941" i="1"/>
  <c r="A1942" i="1"/>
  <c r="A1943" i="1"/>
  <c r="A1944" i="1"/>
  <c r="A1945" i="1"/>
  <c r="A1946" i="1"/>
  <c r="A1947" i="1"/>
  <c r="A1948" i="1"/>
  <c r="A1949" i="1"/>
  <c r="A1950" i="1"/>
  <c r="A1951" i="1"/>
  <c r="A1952" i="1"/>
  <c r="A1953" i="1"/>
  <c r="A1954" i="1"/>
  <c r="A1955" i="1"/>
  <c r="A1956" i="1"/>
  <c r="A1957" i="1"/>
  <c r="A1958" i="1"/>
  <c r="A1959" i="1"/>
  <c r="A1960" i="1"/>
  <c r="A1961" i="1"/>
  <c r="A1962" i="1"/>
  <c r="A1963" i="1"/>
  <c r="A1964" i="1"/>
  <c r="A1965" i="1"/>
  <c r="A1966" i="1"/>
  <c r="A1967" i="1"/>
  <c r="A1968" i="1"/>
  <c r="A1969" i="1"/>
  <c r="A1970" i="1"/>
  <c r="A1971" i="1"/>
  <c r="A1972" i="1"/>
  <c r="A1973" i="1"/>
  <c r="A1974" i="1"/>
  <c r="A1975" i="1"/>
  <c r="A1976" i="1"/>
  <c r="A1977" i="1"/>
  <c r="A1978" i="1"/>
  <c r="A1979" i="1"/>
  <c r="A1980" i="1"/>
  <c r="A1981" i="1"/>
  <c r="A1982" i="1"/>
  <c r="A1983" i="1"/>
  <c r="A1984" i="1"/>
  <c r="A1985" i="1"/>
  <c r="A1986" i="1"/>
  <c r="A1987" i="1"/>
  <c r="A1988" i="1"/>
  <c r="A1989" i="1"/>
  <c r="A1990" i="1"/>
  <c r="A1991" i="1"/>
  <c r="A1992" i="1"/>
  <c r="A1993" i="1"/>
  <c r="A1994" i="1"/>
  <c r="A1995" i="1"/>
  <c r="A1996" i="1"/>
  <c r="A1997" i="1"/>
  <c r="A1998" i="1"/>
  <c r="A1999" i="1"/>
  <c r="A2000" i="1"/>
  <c r="A2001" i="1"/>
  <c r="A2002" i="1"/>
  <c r="A2003" i="1"/>
  <c r="A2004" i="1"/>
  <c r="A2005" i="1"/>
  <c r="A2006" i="1"/>
  <c r="A2007" i="1"/>
  <c r="A2008" i="1"/>
  <c r="A2009" i="1"/>
  <c r="A2010" i="1"/>
  <c r="A2011" i="1"/>
  <c r="A2012" i="1"/>
  <c r="A2013" i="1"/>
  <c r="A2014" i="1"/>
  <c r="A2015" i="1"/>
  <c r="A2016" i="1"/>
  <c r="A2017" i="1"/>
  <c r="A2018" i="1"/>
  <c r="A2019" i="1"/>
  <c r="A2020" i="1"/>
  <c r="A2021" i="1"/>
  <c r="A2022" i="1"/>
  <c r="A2023" i="1"/>
  <c r="A2024" i="1"/>
  <c r="A2025" i="1"/>
  <c r="A2026" i="1"/>
  <c r="A2027" i="1"/>
  <c r="A2028" i="1"/>
  <c r="A2029" i="1"/>
  <c r="A2030" i="1"/>
  <c r="A2031" i="1"/>
  <c r="A2032" i="1"/>
  <c r="A2033" i="1"/>
  <c r="A2034" i="1"/>
  <c r="A2035" i="1"/>
  <c r="A2036" i="1"/>
  <c r="A2037" i="1"/>
  <c r="A2038" i="1"/>
  <c r="A2039" i="1"/>
  <c r="A2040" i="1"/>
  <c r="A2041" i="1"/>
  <c r="A2042" i="1"/>
  <c r="A2043" i="1"/>
  <c r="A2044" i="1"/>
  <c r="A2045" i="1"/>
  <c r="A2046" i="1"/>
  <c r="A2047" i="1"/>
  <c r="A2048" i="1"/>
  <c r="A2049" i="1"/>
  <c r="A2050" i="1"/>
  <c r="A2051" i="1"/>
  <c r="A2052" i="1"/>
  <c r="A2053" i="1"/>
  <c r="A2054" i="1"/>
  <c r="A2055" i="1"/>
  <c r="A2056" i="1"/>
  <c r="A2057" i="1"/>
  <c r="A2058" i="1"/>
  <c r="A2059" i="1"/>
  <c r="A2060" i="1"/>
  <c r="A2061" i="1"/>
  <c r="A2062" i="1"/>
  <c r="A2063" i="1"/>
  <c r="A2064" i="1"/>
  <c r="A2065" i="1"/>
  <c r="A2066" i="1"/>
  <c r="A2067" i="1"/>
  <c r="A2068" i="1"/>
  <c r="A2069" i="1"/>
  <c r="A2070" i="1"/>
  <c r="A2071" i="1"/>
  <c r="A2072" i="1"/>
  <c r="A2073" i="1"/>
  <c r="A2074" i="1"/>
  <c r="A2075" i="1"/>
  <c r="A2076" i="1"/>
  <c r="A2077" i="1"/>
  <c r="A2078" i="1"/>
  <c r="A2079" i="1"/>
  <c r="A2080" i="1"/>
  <c r="A2081" i="1"/>
  <c r="A2082" i="1"/>
  <c r="A2083" i="1"/>
  <c r="A2084" i="1"/>
  <c r="A2085" i="1"/>
  <c r="A2086" i="1"/>
  <c r="A2087" i="1"/>
  <c r="A2088" i="1"/>
  <c r="A2089" i="1"/>
  <c r="A2090" i="1"/>
  <c r="A2091" i="1"/>
  <c r="A2092" i="1"/>
  <c r="A2093" i="1"/>
  <c r="A2094" i="1"/>
  <c r="A2095" i="1"/>
  <c r="A2096" i="1"/>
  <c r="A2097" i="1"/>
  <c r="A2098" i="1"/>
  <c r="A2099" i="1"/>
  <c r="A2100" i="1"/>
  <c r="A2101" i="1"/>
  <c r="A2102" i="1"/>
  <c r="A2103" i="1"/>
  <c r="A2104" i="1"/>
  <c r="A2105" i="1"/>
  <c r="A2106" i="1"/>
  <c r="A2107" i="1"/>
  <c r="A2108" i="1"/>
  <c r="A2109" i="1"/>
  <c r="A2110" i="1"/>
  <c r="A2111" i="1"/>
  <c r="A2112" i="1"/>
  <c r="A2113" i="1"/>
  <c r="A2114" i="1"/>
  <c r="A2115" i="1"/>
  <c r="A2116" i="1"/>
  <c r="A2117" i="1"/>
  <c r="A2118" i="1"/>
  <c r="A2119" i="1"/>
  <c r="A2120" i="1"/>
  <c r="A2121" i="1"/>
  <c r="A2122" i="1"/>
  <c r="A2123" i="1"/>
  <c r="A2124" i="1"/>
  <c r="A2125" i="1"/>
  <c r="A2126" i="1"/>
  <c r="A2127" i="1"/>
  <c r="A2128" i="1"/>
  <c r="A2129" i="1"/>
  <c r="A2130" i="1"/>
  <c r="A2131" i="1"/>
  <c r="A2132" i="1"/>
  <c r="A2133" i="1"/>
  <c r="A2134" i="1"/>
  <c r="A2135" i="1"/>
  <c r="A2136" i="1"/>
  <c r="A2137" i="1"/>
  <c r="A2138" i="1"/>
  <c r="A2139" i="1"/>
  <c r="A2140" i="1"/>
  <c r="A2141" i="1"/>
  <c r="A2142" i="1"/>
  <c r="A2143" i="1"/>
  <c r="A2144" i="1"/>
  <c r="A2145" i="1"/>
  <c r="A2146" i="1"/>
  <c r="A2147" i="1"/>
  <c r="A2148" i="1"/>
  <c r="A2149" i="1"/>
  <c r="A2150" i="1"/>
  <c r="A2151" i="1"/>
  <c r="A2152" i="1"/>
  <c r="A2153" i="1"/>
  <c r="A2154" i="1"/>
  <c r="A2155" i="1"/>
  <c r="A2156" i="1"/>
  <c r="A2157" i="1"/>
  <c r="A2158" i="1"/>
  <c r="A2159" i="1"/>
  <c r="A2160" i="1"/>
  <c r="A2161" i="1"/>
  <c r="A2162" i="1"/>
  <c r="A2163" i="1"/>
  <c r="A2164" i="1"/>
  <c r="A2165" i="1"/>
  <c r="A2166" i="1"/>
  <c r="A2167" i="1"/>
  <c r="A2168" i="1"/>
  <c r="A2169" i="1"/>
  <c r="A2170" i="1"/>
  <c r="A2171" i="1"/>
  <c r="A2172" i="1"/>
  <c r="A2173" i="1"/>
  <c r="A2174" i="1"/>
  <c r="A2175" i="1"/>
  <c r="A2176" i="1"/>
  <c r="A2177" i="1"/>
  <c r="A2178" i="1"/>
  <c r="A2179" i="1"/>
  <c r="A2180" i="1"/>
  <c r="A2181" i="1"/>
  <c r="A2182" i="1"/>
  <c r="A2183" i="1"/>
  <c r="A2184" i="1"/>
  <c r="A2185" i="1"/>
  <c r="A2186" i="1"/>
  <c r="A2187" i="1"/>
  <c r="A2188" i="1"/>
  <c r="A2189" i="1"/>
  <c r="A2190" i="1"/>
  <c r="A2191" i="1"/>
  <c r="A2192" i="1"/>
  <c r="A2193" i="1"/>
  <c r="A2194" i="1"/>
  <c r="A2195" i="1"/>
  <c r="A2196" i="1"/>
  <c r="A2197" i="1"/>
  <c r="A2198" i="1"/>
  <c r="A2199" i="1"/>
  <c r="A2200" i="1"/>
  <c r="A2201" i="1"/>
  <c r="A2202" i="1"/>
  <c r="A2203" i="1"/>
  <c r="A2204" i="1"/>
  <c r="A2205" i="1"/>
  <c r="A2206" i="1"/>
  <c r="A2207" i="1"/>
  <c r="A2208" i="1"/>
  <c r="A2209" i="1"/>
  <c r="A2210" i="1"/>
  <c r="A2211" i="1"/>
  <c r="A2212" i="1"/>
  <c r="A2213" i="1"/>
  <c r="A2214" i="1"/>
  <c r="A2215" i="1"/>
  <c r="A2216" i="1"/>
  <c r="A2217" i="1"/>
  <c r="A2218" i="1"/>
  <c r="A2219" i="1"/>
  <c r="A2220" i="1"/>
  <c r="A2221" i="1"/>
  <c r="A2222" i="1"/>
  <c r="A2223" i="1"/>
  <c r="A2224" i="1"/>
  <c r="A2225" i="1"/>
  <c r="A2226" i="1"/>
  <c r="A2227" i="1"/>
  <c r="A2228" i="1"/>
  <c r="A2229" i="1"/>
  <c r="A2230" i="1"/>
  <c r="A2231" i="1"/>
  <c r="A2232" i="1"/>
  <c r="A2233" i="1"/>
  <c r="A2234" i="1"/>
  <c r="A2235" i="1"/>
  <c r="A2236" i="1"/>
  <c r="A2237" i="1"/>
  <c r="A2238" i="1"/>
  <c r="A2239" i="1"/>
  <c r="A2240" i="1"/>
  <c r="A2241" i="1"/>
  <c r="A2242" i="1"/>
  <c r="A2243" i="1"/>
  <c r="A2244" i="1"/>
  <c r="A2245" i="1"/>
  <c r="A2246" i="1"/>
  <c r="A2247" i="1"/>
  <c r="A2248" i="1"/>
  <c r="A2249" i="1"/>
  <c r="A2250" i="1"/>
  <c r="A2251" i="1"/>
  <c r="A2252" i="1"/>
  <c r="A2253" i="1"/>
  <c r="A2254" i="1"/>
  <c r="A2255" i="1"/>
  <c r="A2256" i="1"/>
  <c r="A2257" i="1"/>
  <c r="A2258" i="1"/>
  <c r="A2259" i="1"/>
  <c r="A2260" i="1"/>
  <c r="A2261" i="1"/>
  <c r="A2262" i="1"/>
  <c r="A2263" i="1"/>
  <c r="A2264" i="1"/>
  <c r="A2265" i="1"/>
  <c r="A2266" i="1"/>
  <c r="A2267" i="1"/>
  <c r="A2268" i="1"/>
  <c r="A2269" i="1"/>
  <c r="A2270" i="1"/>
  <c r="A2271" i="1"/>
  <c r="A2272" i="1"/>
  <c r="A2273" i="1"/>
  <c r="A2274" i="1"/>
  <c r="A2275" i="1"/>
  <c r="A2276" i="1"/>
  <c r="A2277" i="1"/>
  <c r="A2278" i="1"/>
  <c r="A2279" i="1"/>
  <c r="A2280" i="1"/>
  <c r="A2281" i="1"/>
  <c r="A2282" i="1"/>
  <c r="A2283" i="1"/>
  <c r="A2284" i="1"/>
  <c r="A2285" i="1"/>
  <c r="A2286" i="1"/>
  <c r="A2287" i="1"/>
  <c r="A2288" i="1"/>
  <c r="A2289" i="1"/>
  <c r="A2290" i="1"/>
  <c r="A2291" i="1"/>
  <c r="A2292" i="1"/>
  <c r="A2293" i="1"/>
  <c r="A2294" i="1"/>
  <c r="A2295" i="1"/>
  <c r="A2296" i="1"/>
  <c r="A2297" i="1"/>
  <c r="A2298" i="1"/>
  <c r="A2299" i="1"/>
  <c r="A2300" i="1"/>
  <c r="A2301" i="1"/>
  <c r="A2302" i="1"/>
  <c r="A2303" i="1"/>
  <c r="A2304" i="1"/>
  <c r="A2305" i="1"/>
  <c r="A2306" i="1"/>
  <c r="A2307" i="1"/>
  <c r="A2308" i="1"/>
  <c r="A2309" i="1"/>
  <c r="A2310" i="1"/>
  <c r="A2311" i="1"/>
  <c r="A2312" i="1"/>
  <c r="A2313" i="1"/>
  <c r="A2314" i="1"/>
  <c r="A2315" i="1"/>
  <c r="A2316" i="1"/>
  <c r="A2317" i="1"/>
  <c r="A2318" i="1"/>
  <c r="A2319" i="1"/>
  <c r="A2320" i="1"/>
  <c r="A2321" i="1"/>
  <c r="A2322" i="1"/>
  <c r="A2323" i="1"/>
  <c r="A2324" i="1"/>
  <c r="A2325" i="1"/>
  <c r="A2326" i="1"/>
  <c r="A2327" i="1"/>
  <c r="A2328" i="1"/>
  <c r="A2329" i="1"/>
  <c r="A2330" i="1"/>
  <c r="A2331" i="1"/>
  <c r="A2332" i="1"/>
  <c r="A2333" i="1"/>
  <c r="A2334" i="1"/>
  <c r="A2335" i="1"/>
  <c r="A2336" i="1"/>
  <c r="A2337" i="1"/>
  <c r="A2338" i="1"/>
  <c r="A2339" i="1"/>
  <c r="A2340" i="1"/>
  <c r="A2341" i="1"/>
  <c r="A2342" i="1"/>
  <c r="A2343" i="1"/>
  <c r="A2344" i="1"/>
  <c r="A2345" i="1"/>
  <c r="A2346" i="1"/>
  <c r="A2347" i="1"/>
  <c r="A2348" i="1"/>
  <c r="A2349" i="1"/>
  <c r="A2350" i="1"/>
  <c r="A2351" i="1"/>
  <c r="A2352" i="1"/>
  <c r="A2353" i="1"/>
  <c r="A2354" i="1"/>
  <c r="A2355" i="1"/>
  <c r="A2356" i="1"/>
  <c r="A2357" i="1"/>
  <c r="A2358" i="1"/>
  <c r="A2359" i="1"/>
  <c r="A2360" i="1"/>
  <c r="A2361" i="1"/>
  <c r="A2362" i="1"/>
  <c r="A2363" i="1"/>
  <c r="A2364" i="1"/>
  <c r="A2365" i="1"/>
  <c r="A2366" i="1"/>
  <c r="A2367" i="1"/>
  <c r="A2368" i="1"/>
  <c r="A2369" i="1"/>
  <c r="A2370" i="1"/>
  <c r="A2371" i="1"/>
  <c r="A2372" i="1"/>
  <c r="A2373" i="1"/>
  <c r="A2374" i="1"/>
  <c r="A2375" i="1"/>
  <c r="A2376" i="1"/>
  <c r="A2377" i="1"/>
  <c r="A2378" i="1"/>
  <c r="A2379" i="1"/>
  <c r="A2380" i="1"/>
  <c r="A2381" i="1"/>
  <c r="A2382" i="1"/>
  <c r="A2383" i="1"/>
  <c r="A2384" i="1"/>
  <c r="A2385" i="1"/>
  <c r="A2386" i="1"/>
  <c r="A2387" i="1"/>
  <c r="A2388" i="1"/>
  <c r="A2389" i="1"/>
  <c r="A2390" i="1"/>
  <c r="A2391" i="1"/>
  <c r="A2392" i="1"/>
  <c r="A2393" i="1"/>
  <c r="A2394" i="1"/>
  <c r="A2395" i="1"/>
  <c r="A2396" i="1"/>
  <c r="A2397" i="1"/>
  <c r="A2398" i="1"/>
  <c r="A2399" i="1"/>
  <c r="A2400" i="1"/>
  <c r="A2401" i="1"/>
  <c r="A2402" i="1"/>
  <c r="A2403" i="1"/>
  <c r="A2404" i="1"/>
  <c r="A2405" i="1"/>
  <c r="A2406" i="1"/>
  <c r="A2407" i="1"/>
  <c r="A2408" i="1"/>
  <c r="A2409" i="1"/>
  <c r="A2410" i="1"/>
  <c r="A2411" i="1"/>
  <c r="A2412" i="1"/>
  <c r="A2413" i="1"/>
  <c r="A2414" i="1"/>
  <c r="A2415" i="1"/>
  <c r="A2416" i="1"/>
  <c r="A2417" i="1"/>
  <c r="A2418" i="1"/>
  <c r="A2419" i="1"/>
  <c r="A2420" i="1"/>
  <c r="A2421" i="1"/>
  <c r="A2422" i="1"/>
  <c r="A2423" i="1"/>
  <c r="A2424" i="1"/>
  <c r="A2425" i="1"/>
  <c r="A2426" i="1"/>
  <c r="A2427" i="1"/>
  <c r="A2428" i="1"/>
  <c r="A2429" i="1"/>
  <c r="A2430" i="1"/>
  <c r="A2431" i="1"/>
  <c r="A2432" i="1"/>
  <c r="A2433" i="1"/>
  <c r="A2434" i="1"/>
  <c r="A2435" i="1"/>
  <c r="A2436" i="1"/>
  <c r="A2437" i="1"/>
  <c r="A2438" i="1"/>
  <c r="A2439" i="1"/>
  <c r="A2440" i="1"/>
  <c r="A2441" i="1"/>
  <c r="A2442" i="1"/>
  <c r="A2443" i="1"/>
  <c r="A2444" i="1"/>
  <c r="A2445" i="1"/>
  <c r="A2446" i="1"/>
  <c r="A2447" i="1"/>
  <c r="A2448" i="1"/>
  <c r="A2449" i="1"/>
  <c r="A2450" i="1"/>
  <c r="A2451" i="1"/>
  <c r="A2452" i="1"/>
  <c r="A2453" i="1"/>
  <c r="A2454" i="1"/>
  <c r="A2455" i="1"/>
  <c r="A2456" i="1"/>
  <c r="A2457" i="1"/>
  <c r="A2458" i="1"/>
  <c r="A2459" i="1"/>
  <c r="A2460" i="1"/>
  <c r="A2461" i="1"/>
  <c r="A2462" i="1"/>
  <c r="A2463" i="1"/>
  <c r="A2464" i="1"/>
  <c r="A2465" i="1"/>
  <c r="A2466" i="1"/>
  <c r="A2467" i="1"/>
  <c r="A2468" i="1"/>
  <c r="A2469" i="1"/>
  <c r="A2470" i="1"/>
  <c r="A2471" i="1"/>
  <c r="A2472" i="1"/>
  <c r="A2473" i="1"/>
  <c r="A2474" i="1"/>
  <c r="A2475" i="1"/>
  <c r="A2476" i="1"/>
  <c r="A2477" i="1"/>
  <c r="A2478" i="1"/>
  <c r="A2479" i="1"/>
  <c r="A2480" i="1"/>
  <c r="A2481" i="1"/>
  <c r="A2482" i="1"/>
  <c r="A2483" i="1"/>
  <c r="A2484" i="1"/>
  <c r="A2485" i="1"/>
  <c r="A2486" i="1"/>
  <c r="A2487" i="1"/>
  <c r="A2488" i="1"/>
  <c r="A2489" i="1"/>
  <c r="A2490" i="1"/>
  <c r="A2491" i="1"/>
  <c r="A2492" i="1"/>
  <c r="A2493" i="1"/>
  <c r="A2494" i="1"/>
  <c r="A2495" i="1"/>
  <c r="A2496" i="1"/>
  <c r="A2497" i="1"/>
  <c r="A2498" i="1"/>
  <c r="A2499" i="1"/>
  <c r="A2500" i="1"/>
  <c r="A2501" i="1"/>
  <c r="A2502" i="1"/>
  <c r="A2503" i="1"/>
  <c r="A2504" i="1"/>
  <c r="A2505" i="1"/>
  <c r="A2506" i="1"/>
  <c r="A2507" i="1"/>
  <c r="A2508" i="1"/>
  <c r="A2509" i="1"/>
  <c r="A2510" i="1"/>
  <c r="A2511" i="1"/>
  <c r="A2512" i="1"/>
  <c r="A2513" i="1"/>
  <c r="A2514" i="1"/>
  <c r="A2515" i="1"/>
  <c r="A2516" i="1"/>
  <c r="A2517" i="1"/>
  <c r="A2518" i="1"/>
  <c r="A2519" i="1"/>
  <c r="A2520" i="1"/>
  <c r="A2521" i="1"/>
  <c r="A2522" i="1"/>
  <c r="A2523" i="1"/>
  <c r="A2524" i="1"/>
  <c r="A2525" i="1"/>
  <c r="A2526" i="1"/>
  <c r="A2527" i="1"/>
  <c r="A2528" i="1"/>
  <c r="A2529" i="1"/>
  <c r="A2530" i="1"/>
  <c r="A2531" i="1"/>
  <c r="A2532" i="1"/>
  <c r="A2533" i="1"/>
  <c r="A2534" i="1"/>
  <c r="A2535" i="1"/>
  <c r="A2536" i="1"/>
  <c r="A2537" i="1"/>
  <c r="A2538" i="1"/>
  <c r="A2539" i="1"/>
  <c r="A2540" i="1"/>
  <c r="A2541" i="1"/>
  <c r="A2542" i="1"/>
  <c r="A2543" i="1"/>
  <c r="A2544" i="1"/>
  <c r="A2545" i="1"/>
  <c r="A2546" i="1"/>
  <c r="A2547" i="1"/>
  <c r="A2548" i="1"/>
  <c r="A2549" i="1"/>
  <c r="A2550" i="1"/>
  <c r="A2551" i="1"/>
  <c r="A2552" i="1"/>
  <c r="A2553" i="1"/>
  <c r="A2554" i="1"/>
  <c r="A2555" i="1"/>
  <c r="A2556" i="1"/>
  <c r="A2557" i="1"/>
  <c r="A2558" i="1"/>
  <c r="A2559" i="1"/>
  <c r="A2560" i="1"/>
  <c r="A2561" i="1"/>
  <c r="A2562" i="1"/>
  <c r="A2563" i="1"/>
  <c r="A2564" i="1"/>
  <c r="A2565" i="1"/>
  <c r="A2566" i="1"/>
  <c r="A2567" i="1"/>
  <c r="A2568" i="1"/>
  <c r="A2569" i="1"/>
  <c r="A2570" i="1"/>
  <c r="A2571" i="1"/>
  <c r="A2572" i="1"/>
  <c r="A2573" i="1"/>
  <c r="A2574" i="1"/>
  <c r="A2575" i="1"/>
  <c r="A2576" i="1"/>
  <c r="A2577" i="1"/>
  <c r="A2578" i="1"/>
  <c r="A2579" i="1"/>
  <c r="A2580" i="1"/>
  <c r="A2581" i="1"/>
  <c r="A2582" i="1"/>
  <c r="A2583" i="1"/>
  <c r="A2584" i="1"/>
  <c r="A2585" i="1"/>
  <c r="A2586" i="1"/>
  <c r="A2587" i="1"/>
  <c r="A2588" i="1"/>
  <c r="A2589" i="1"/>
  <c r="A2590" i="1"/>
  <c r="A2591" i="1"/>
  <c r="A2592" i="1"/>
  <c r="A2593" i="1"/>
  <c r="A2594" i="1"/>
  <c r="A2595" i="1"/>
  <c r="A2596" i="1"/>
  <c r="A2597" i="1"/>
  <c r="A2598" i="1"/>
  <c r="A2599" i="1"/>
  <c r="A2600" i="1"/>
  <c r="A2601" i="1"/>
  <c r="A2602" i="1"/>
  <c r="A2603" i="1"/>
  <c r="A2604" i="1"/>
  <c r="A2605" i="1"/>
  <c r="A2606" i="1"/>
  <c r="A2607" i="1"/>
  <c r="A2608" i="1"/>
  <c r="A2609" i="1"/>
  <c r="A2610" i="1"/>
  <c r="A2611" i="1"/>
  <c r="A2612" i="1"/>
  <c r="A2613" i="1"/>
  <c r="A2614" i="1"/>
  <c r="A2615" i="1"/>
  <c r="A2616" i="1"/>
  <c r="A2617" i="1"/>
  <c r="A2618" i="1"/>
  <c r="A2619" i="1"/>
  <c r="A2620" i="1"/>
  <c r="A2621" i="1"/>
  <c r="A2622" i="1"/>
  <c r="A2623" i="1"/>
  <c r="A2624" i="1"/>
  <c r="A2625" i="1"/>
  <c r="A2626" i="1"/>
  <c r="A2627" i="1"/>
  <c r="A2628" i="1"/>
  <c r="A2629" i="1"/>
  <c r="A2630" i="1"/>
  <c r="A2631" i="1"/>
  <c r="A2632" i="1"/>
  <c r="A2633" i="1"/>
  <c r="A2634" i="1"/>
  <c r="A2635" i="1"/>
  <c r="A2636" i="1"/>
  <c r="A2637" i="1"/>
  <c r="A2638" i="1"/>
  <c r="A2639" i="1"/>
  <c r="A2640" i="1"/>
  <c r="A2641" i="1"/>
  <c r="A2642" i="1"/>
  <c r="A2643" i="1"/>
  <c r="A2644" i="1"/>
  <c r="A2645" i="1"/>
  <c r="A2646" i="1"/>
  <c r="A2647" i="1"/>
  <c r="A2648" i="1"/>
  <c r="A2649" i="1"/>
  <c r="A2650" i="1"/>
  <c r="A2651" i="1"/>
  <c r="A2652" i="1"/>
  <c r="A2653" i="1"/>
  <c r="A2654" i="1"/>
  <c r="A2655" i="1"/>
  <c r="A2656" i="1"/>
  <c r="A2657" i="1"/>
  <c r="A2658" i="1"/>
  <c r="A2659" i="1"/>
  <c r="A2660" i="1"/>
  <c r="A2661" i="1"/>
  <c r="A2662" i="1"/>
  <c r="A2663" i="1"/>
  <c r="A2664" i="1"/>
  <c r="A2665" i="1"/>
  <c r="A2666" i="1"/>
  <c r="A2667" i="1"/>
  <c r="A2668" i="1"/>
  <c r="A2669" i="1"/>
  <c r="A2670" i="1"/>
  <c r="A2671" i="1"/>
  <c r="A2672" i="1"/>
  <c r="A2673" i="1"/>
  <c r="A2674" i="1"/>
  <c r="A2675" i="1"/>
  <c r="A2676" i="1"/>
  <c r="A2677" i="1"/>
  <c r="A2678" i="1"/>
  <c r="A2679" i="1"/>
  <c r="A2680" i="1"/>
  <c r="A2681" i="1"/>
  <c r="A2682" i="1"/>
  <c r="A2683" i="1"/>
  <c r="A2684" i="1"/>
  <c r="A2685" i="1"/>
  <c r="A2686" i="1"/>
  <c r="A2687" i="1"/>
  <c r="A2688" i="1"/>
  <c r="A2689" i="1"/>
  <c r="A2690" i="1"/>
  <c r="A2691" i="1"/>
  <c r="A2692" i="1"/>
  <c r="A2693" i="1"/>
  <c r="A2694" i="1"/>
  <c r="A2695" i="1"/>
  <c r="A2696" i="1"/>
  <c r="A2697" i="1"/>
  <c r="A2698" i="1"/>
  <c r="A2699" i="1"/>
  <c r="A2700" i="1"/>
  <c r="A2701" i="1"/>
  <c r="A2702" i="1"/>
  <c r="A2703" i="1"/>
  <c r="A2704" i="1"/>
  <c r="A2705" i="1"/>
  <c r="A2706" i="1"/>
  <c r="A2707" i="1"/>
  <c r="A2708" i="1"/>
  <c r="A2709" i="1"/>
  <c r="A2710" i="1"/>
  <c r="A2711" i="1"/>
  <c r="A2712" i="1"/>
  <c r="A2713" i="1"/>
  <c r="A2714" i="1"/>
  <c r="A2715" i="1"/>
  <c r="A2716" i="1"/>
  <c r="A2717" i="1"/>
  <c r="A2718" i="1"/>
  <c r="A2719" i="1"/>
  <c r="A2720" i="1"/>
  <c r="A2721" i="1"/>
  <c r="A2722" i="1"/>
  <c r="A2723" i="1"/>
  <c r="A2724" i="1"/>
  <c r="A2725" i="1"/>
  <c r="A2726" i="1"/>
  <c r="A2727" i="1"/>
  <c r="A2728" i="1"/>
  <c r="A2729" i="1"/>
  <c r="A2730" i="1"/>
  <c r="A2731" i="1"/>
  <c r="A2732" i="1"/>
  <c r="A2733" i="1"/>
  <c r="A2734" i="1"/>
  <c r="A2735" i="1"/>
  <c r="A2736" i="1"/>
  <c r="A2737" i="1"/>
  <c r="A2738" i="1"/>
  <c r="A2739" i="1"/>
  <c r="A2740" i="1"/>
  <c r="A2741" i="1"/>
  <c r="A2742" i="1"/>
  <c r="A2743" i="1"/>
  <c r="A2744" i="1"/>
  <c r="A2745" i="1"/>
  <c r="A2746" i="1"/>
  <c r="A2747" i="1"/>
  <c r="A2748" i="1"/>
  <c r="A2749" i="1"/>
  <c r="A2750" i="1"/>
  <c r="A2751" i="1"/>
  <c r="A2752" i="1"/>
  <c r="A2753" i="1"/>
  <c r="A2754" i="1"/>
  <c r="A2755" i="1"/>
  <c r="A2756" i="1"/>
  <c r="A2757" i="1"/>
  <c r="A2758" i="1"/>
  <c r="A2759" i="1"/>
  <c r="A2760" i="1"/>
  <c r="A2761" i="1"/>
  <c r="A2762" i="1"/>
  <c r="A2763" i="1"/>
  <c r="A2764" i="1"/>
  <c r="A2765" i="1"/>
  <c r="A2766" i="1"/>
  <c r="A2767" i="1"/>
  <c r="A2768" i="1"/>
  <c r="A2769" i="1"/>
  <c r="A2770" i="1"/>
  <c r="A2771" i="1"/>
  <c r="A2772" i="1"/>
  <c r="A2773" i="1"/>
  <c r="A2774" i="1"/>
  <c r="A2775" i="1"/>
  <c r="A2776" i="1"/>
  <c r="A2777" i="1"/>
  <c r="A2778" i="1"/>
  <c r="A2779" i="1"/>
  <c r="A2780" i="1"/>
  <c r="A2781" i="1"/>
  <c r="A2782" i="1"/>
  <c r="A2783" i="1"/>
  <c r="A2784" i="1"/>
  <c r="A2785" i="1"/>
  <c r="A2786" i="1"/>
  <c r="A2787" i="1"/>
  <c r="A2788" i="1"/>
  <c r="A2789" i="1"/>
  <c r="A2790" i="1"/>
  <c r="A2791" i="1"/>
  <c r="A2792" i="1"/>
  <c r="A2793" i="1"/>
  <c r="A2794" i="1"/>
  <c r="A2795" i="1"/>
  <c r="A2796" i="1"/>
  <c r="A2797" i="1"/>
  <c r="A2798" i="1"/>
  <c r="A2799" i="1"/>
  <c r="A2800" i="1"/>
  <c r="A2801" i="1"/>
  <c r="A2802" i="1"/>
  <c r="A2803" i="1"/>
  <c r="A2804" i="1"/>
  <c r="A2805" i="1"/>
  <c r="A2806" i="1"/>
  <c r="A2807" i="1"/>
  <c r="A2808" i="1"/>
  <c r="A2809" i="1"/>
  <c r="A2810" i="1"/>
  <c r="A2811" i="1"/>
  <c r="A2812" i="1"/>
  <c r="A2813" i="1"/>
  <c r="A2814" i="1"/>
  <c r="A2815" i="1"/>
  <c r="A2816" i="1"/>
  <c r="A2817" i="1"/>
  <c r="A2818" i="1"/>
  <c r="A2819" i="1"/>
  <c r="A2820" i="1"/>
  <c r="A2821" i="1"/>
  <c r="A2822" i="1"/>
  <c r="A2823" i="1"/>
  <c r="A2824" i="1"/>
  <c r="A2825" i="1"/>
  <c r="A2826" i="1"/>
  <c r="A2827" i="1"/>
  <c r="A2828" i="1"/>
  <c r="A2829" i="1"/>
  <c r="A2830" i="1"/>
  <c r="A2831" i="1"/>
  <c r="A2832" i="1"/>
  <c r="A2833" i="1"/>
  <c r="A2834" i="1"/>
  <c r="A2835" i="1"/>
  <c r="A2836" i="1"/>
  <c r="A2837" i="1"/>
  <c r="A2838" i="1"/>
  <c r="A2839" i="1"/>
  <c r="A2840" i="1"/>
  <c r="A2841" i="1"/>
  <c r="A2842" i="1"/>
  <c r="A2843" i="1"/>
  <c r="A2844" i="1"/>
  <c r="A2845" i="1"/>
  <c r="A2846" i="1"/>
  <c r="A2847" i="1"/>
  <c r="A2848" i="1"/>
  <c r="A2849" i="1"/>
  <c r="A2850" i="1"/>
  <c r="A2851" i="1"/>
  <c r="A2852" i="1"/>
  <c r="A2853" i="1"/>
  <c r="A2854" i="1"/>
  <c r="A2855" i="1"/>
  <c r="A2856" i="1"/>
  <c r="A2857" i="1"/>
  <c r="A2858" i="1"/>
  <c r="A2859" i="1"/>
  <c r="A2860" i="1"/>
  <c r="A2861" i="1"/>
  <c r="A2862" i="1"/>
  <c r="A2863" i="1"/>
  <c r="A2864" i="1"/>
  <c r="A2865" i="1"/>
  <c r="A2866" i="1"/>
  <c r="A2867" i="1"/>
  <c r="A2868" i="1"/>
  <c r="A2869" i="1"/>
  <c r="A2870" i="1"/>
  <c r="A2871" i="1"/>
  <c r="A2872" i="1"/>
  <c r="A2873" i="1"/>
  <c r="A2874" i="1"/>
  <c r="A2875" i="1"/>
  <c r="A2876" i="1"/>
  <c r="A2877" i="1"/>
  <c r="A2878" i="1"/>
  <c r="A2879" i="1"/>
  <c r="A2880" i="1"/>
  <c r="A2881" i="1"/>
  <c r="A2882" i="1"/>
  <c r="A2883" i="1"/>
  <c r="A2884" i="1"/>
  <c r="A2885" i="1"/>
  <c r="A2886" i="1"/>
  <c r="A2887" i="1"/>
  <c r="A2888" i="1"/>
  <c r="A2889" i="1"/>
  <c r="A2890" i="1"/>
  <c r="A2891" i="1"/>
  <c r="A2892" i="1"/>
  <c r="A2893" i="1"/>
  <c r="A2894" i="1"/>
  <c r="A2895" i="1"/>
  <c r="A2896" i="1"/>
  <c r="A2897" i="1"/>
  <c r="A2898" i="1"/>
  <c r="A2899" i="1"/>
  <c r="A2900" i="1"/>
  <c r="A2901" i="1"/>
  <c r="A2902" i="1"/>
  <c r="A2903" i="1"/>
  <c r="A2904" i="1"/>
  <c r="A2905" i="1"/>
  <c r="A2906" i="1"/>
  <c r="A2907" i="1"/>
  <c r="A2908" i="1"/>
  <c r="A2909" i="1"/>
  <c r="A2910" i="1"/>
  <c r="A2911" i="1"/>
  <c r="A2912" i="1"/>
  <c r="A2913" i="1"/>
  <c r="A2914" i="1"/>
  <c r="A2915" i="1"/>
  <c r="A2916" i="1"/>
  <c r="A2917" i="1"/>
  <c r="A2918" i="1"/>
  <c r="A2919" i="1"/>
  <c r="A2920" i="1"/>
  <c r="A2921" i="1"/>
  <c r="A2922" i="1"/>
  <c r="A2923" i="1"/>
  <c r="A2924" i="1"/>
  <c r="A2925" i="1"/>
  <c r="A2926" i="1"/>
  <c r="A2927" i="1"/>
  <c r="A2928" i="1"/>
  <c r="A2929" i="1"/>
  <c r="A2930" i="1"/>
  <c r="A2931" i="1"/>
  <c r="A2932" i="1"/>
  <c r="A2933" i="1"/>
  <c r="A2934" i="1"/>
  <c r="A2935" i="1"/>
  <c r="A2936" i="1"/>
  <c r="A2937" i="1"/>
  <c r="A2938" i="1"/>
  <c r="A2939" i="1"/>
  <c r="A2940" i="1"/>
  <c r="A2941" i="1"/>
  <c r="A2942" i="1"/>
  <c r="A2943" i="1"/>
  <c r="A2944" i="1"/>
  <c r="A2945" i="1"/>
  <c r="A2946" i="1"/>
  <c r="A2947" i="1"/>
  <c r="A2948" i="1"/>
  <c r="A2949" i="1"/>
  <c r="A2950" i="1"/>
  <c r="A2951" i="1"/>
  <c r="A2952" i="1"/>
  <c r="A2953" i="1"/>
  <c r="A2954" i="1"/>
  <c r="A2955" i="1"/>
  <c r="A2956" i="1"/>
  <c r="A2957" i="1"/>
  <c r="A2958" i="1"/>
  <c r="A2959" i="1"/>
  <c r="A2960" i="1"/>
  <c r="A2961" i="1"/>
  <c r="A2962" i="1"/>
  <c r="A2963" i="1"/>
  <c r="A2964" i="1"/>
  <c r="A2965" i="1"/>
  <c r="A2966" i="1"/>
  <c r="A2967" i="1"/>
  <c r="A2968" i="1"/>
  <c r="A2969" i="1"/>
  <c r="A2970" i="1"/>
  <c r="A2971" i="1"/>
  <c r="A2972" i="1"/>
  <c r="A2973" i="1"/>
  <c r="A2974" i="1"/>
  <c r="A2975" i="1"/>
  <c r="A2976" i="1"/>
  <c r="A2977" i="1"/>
  <c r="A2978" i="1"/>
  <c r="A2979" i="1"/>
  <c r="A2980" i="1"/>
  <c r="A2981" i="1"/>
  <c r="A2982" i="1"/>
  <c r="A2983" i="1"/>
  <c r="A2984" i="1"/>
  <c r="A2985" i="1"/>
  <c r="A2986" i="1"/>
  <c r="A2987" i="1"/>
  <c r="A2988" i="1"/>
  <c r="A2989" i="1"/>
  <c r="A2990" i="1"/>
  <c r="A2991" i="1"/>
  <c r="A2992" i="1"/>
  <c r="A2993" i="1"/>
  <c r="A2994" i="1"/>
  <c r="A2995" i="1"/>
  <c r="A2996" i="1"/>
  <c r="A2997" i="1"/>
  <c r="A2998" i="1"/>
  <c r="A2999" i="1"/>
  <c r="A3000" i="1"/>
  <c r="A3001" i="1"/>
  <c r="A3002" i="1"/>
  <c r="A3003" i="1"/>
  <c r="A3004" i="1"/>
  <c r="A3005" i="1"/>
  <c r="A3006" i="1"/>
  <c r="A3007" i="1"/>
  <c r="A3008" i="1"/>
  <c r="A3009" i="1"/>
  <c r="A3010" i="1"/>
  <c r="A3011" i="1"/>
  <c r="A3012" i="1"/>
  <c r="A3013" i="1"/>
  <c r="A3014" i="1"/>
  <c r="A3015" i="1"/>
  <c r="A3016" i="1"/>
  <c r="A3017" i="1"/>
  <c r="A3018" i="1"/>
  <c r="A3019" i="1"/>
  <c r="A3020" i="1"/>
  <c r="A3021" i="1"/>
  <c r="A3022" i="1"/>
  <c r="A3023" i="1"/>
  <c r="A3024" i="1"/>
  <c r="A3025" i="1"/>
  <c r="A3026" i="1"/>
  <c r="A3027" i="1"/>
  <c r="A3028" i="1"/>
  <c r="A3029" i="1"/>
  <c r="A3030" i="1"/>
  <c r="A3031" i="1"/>
  <c r="A3032" i="1"/>
  <c r="A3033" i="1"/>
  <c r="A3034" i="1"/>
  <c r="A3035" i="1"/>
  <c r="A3036" i="1"/>
  <c r="A3037" i="1"/>
  <c r="A3038" i="1"/>
  <c r="A3039" i="1"/>
  <c r="A3040" i="1"/>
  <c r="A3041" i="1"/>
  <c r="A3042" i="1"/>
  <c r="A3043" i="1"/>
  <c r="A3044" i="1"/>
  <c r="A3045" i="1"/>
  <c r="A3046" i="1"/>
  <c r="A3047" i="1"/>
  <c r="A3048" i="1"/>
  <c r="A3049" i="1"/>
  <c r="A3050" i="1"/>
  <c r="A3051" i="1"/>
  <c r="A3052" i="1"/>
  <c r="A3053" i="1"/>
  <c r="A3054" i="1"/>
  <c r="A3055" i="1"/>
  <c r="A3056" i="1"/>
  <c r="A3057" i="1"/>
  <c r="A3058" i="1"/>
  <c r="A3059" i="1"/>
  <c r="A3060" i="1"/>
  <c r="A3061" i="1"/>
  <c r="A3062" i="1"/>
  <c r="A3063" i="1"/>
  <c r="A3064" i="1"/>
  <c r="A3065" i="1"/>
  <c r="A3066" i="1"/>
  <c r="A3067" i="1"/>
  <c r="A3068" i="1"/>
  <c r="A3069" i="1"/>
  <c r="A3070" i="1"/>
  <c r="A3071" i="1"/>
  <c r="A3072" i="1"/>
  <c r="A3073" i="1"/>
  <c r="A3074" i="1"/>
  <c r="A3075" i="1"/>
  <c r="A3076" i="1"/>
  <c r="A3077" i="1"/>
  <c r="A3078" i="1"/>
  <c r="A3079" i="1"/>
  <c r="A3080" i="1"/>
  <c r="A3081" i="1"/>
  <c r="A3082" i="1"/>
  <c r="A3083" i="1"/>
  <c r="A3084" i="1"/>
  <c r="A3085" i="1"/>
  <c r="A3086" i="1"/>
  <c r="A3087" i="1"/>
  <c r="A3088" i="1"/>
  <c r="A3089" i="1"/>
  <c r="A3090" i="1"/>
  <c r="A3091" i="1"/>
  <c r="A3092" i="1"/>
  <c r="A3093" i="1"/>
  <c r="A3094" i="1"/>
  <c r="A3095" i="1"/>
  <c r="A3096" i="1"/>
  <c r="A3097" i="1"/>
  <c r="A3098" i="1"/>
  <c r="A3099" i="1"/>
  <c r="A3100" i="1"/>
  <c r="A3101" i="1"/>
  <c r="A3102" i="1"/>
  <c r="A3103" i="1"/>
  <c r="A3104" i="1"/>
  <c r="A3105" i="1"/>
  <c r="A3106" i="1"/>
  <c r="A3107" i="1"/>
  <c r="A3108" i="1"/>
  <c r="A3109" i="1"/>
  <c r="A3110" i="1"/>
  <c r="A3111" i="1"/>
  <c r="A3112" i="1"/>
  <c r="A3113" i="1"/>
  <c r="A3114" i="1"/>
  <c r="A3115" i="1"/>
  <c r="A3116" i="1"/>
  <c r="A3117" i="1"/>
  <c r="A3118" i="1"/>
  <c r="A3119" i="1"/>
  <c r="A3120" i="1"/>
  <c r="A3121" i="1"/>
  <c r="A3122" i="1"/>
  <c r="A3123" i="1"/>
  <c r="A3124" i="1"/>
  <c r="A3125" i="1"/>
  <c r="A3126" i="1"/>
  <c r="A3127" i="1"/>
  <c r="A3128" i="1"/>
  <c r="A3129" i="1"/>
  <c r="A3130" i="1"/>
  <c r="A3131" i="1"/>
  <c r="A3132" i="1"/>
  <c r="A3133" i="1"/>
  <c r="A3134" i="1"/>
  <c r="A3135" i="1"/>
  <c r="A3136" i="1"/>
  <c r="A3137" i="1"/>
  <c r="A3138" i="1"/>
  <c r="A3139" i="1"/>
  <c r="A3140" i="1"/>
  <c r="A3141" i="1"/>
  <c r="A3142" i="1"/>
  <c r="A3143" i="1"/>
  <c r="A3144" i="1"/>
  <c r="A3145" i="1"/>
  <c r="A3146" i="1"/>
  <c r="A3147" i="1"/>
  <c r="A3148" i="1"/>
  <c r="A3149" i="1"/>
  <c r="A3150" i="1"/>
  <c r="A3151" i="1"/>
  <c r="A3152" i="1"/>
  <c r="A3153" i="1"/>
  <c r="A3154" i="1"/>
  <c r="A3155" i="1"/>
  <c r="A3156" i="1"/>
  <c r="A3157" i="1"/>
  <c r="A3158" i="1"/>
  <c r="A3159" i="1"/>
  <c r="A3160" i="1"/>
  <c r="A3161" i="1"/>
  <c r="A3162" i="1"/>
  <c r="A3163" i="1"/>
  <c r="A3164" i="1"/>
  <c r="A3165" i="1"/>
  <c r="A3166" i="1"/>
  <c r="A3167" i="1"/>
  <c r="A3168" i="1"/>
  <c r="A3169" i="1"/>
  <c r="A3170" i="1"/>
  <c r="A3171" i="1"/>
  <c r="A3172" i="1"/>
  <c r="A3173" i="1"/>
  <c r="A3174" i="1"/>
  <c r="A3175" i="1"/>
  <c r="A3176" i="1"/>
  <c r="A3177" i="1"/>
  <c r="A3178" i="1"/>
  <c r="A3179" i="1"/>
  <c r="A3180" i="1"/>
  <c r="A3181" i="1"/>
  <c r="A3182" i="1"/>
  <c r="A3183" i="1"/>
  <c r="A3184" i="1"/>
  <c r="A3185" i="1"/>
  <c r="A3186" i="1"/>
  <c r="A3187" i="1"/>
  <c r="A3188" i="1"/>
  <c r="A3189" i="1"/>
  <c r="A3190" i="1"/>
  <c r="A3191" i="1"/>
  <c r="A3192" i="1"/>
  <c r="A3193" i="1"/>
  <c r="A3194" i="1"/>
  <c r="A3195" i="1"/>
  <c r="A3196" i="1"/>
  <c r="A3197" i="1"/>
  <c r="A3198" i="1"/>
  <c r="A3199" i="1"/>
  <c r="A3200" i="1"/>
  <c r="A3201" i="1"/>
  <c r="A3202" i="1"/>
  <c r="A3203" i="1"/>
  <c r="A3204" i="1"/>
  <c r="A3205" i="1"/>
  <c r="A3206" i="1"/>
  <c r="A3207" i="1"/>
  <c r="A3208" i="1"/>
  <c r="A3209" i="1"/>
  <c r="A3210" i="1"/>
  <c r="A3211" i="1"/>
  <c r="A3212" i="1"/>
  <c r="A3213" i="1"/>
  <c r="A3214" i="1"/>
  <c r="A3215" i="1"/>
  <c r="A3216" i="1"/>
  <c r="A3217" i="1"/>
  <c r="A3218" i="1"/>
  <c r="A3219" i="1"/>
  <c r="A3220" i="1"/>
  <c r="A3221" i="1"/>
  <c r="A3222" i="1"/>
  <c r="A3223" i="1"/>
  <c r="A3224" i="1"/>
  <c r="A3225" i="1"/>
  <c r="A3226" i="1"/>
  <c r="A3227" i="1"/>
  <c r="A3228" i="1"/>
  <c r="A3229" i="1"/>
  <c r="A3230" i="1"/>
  <c r="A3231" i="1"/>
  <c r="A3232" i="1"/>
  <c r="A3233" i="1"/>
  <c r="A3234" i="1"/>
  <c r="A3235" i="1"/>
  <c r="A3236" i="1"/>
  <c r="A3237" i="1"/>
  <c r="A3238" i="1"/>
  <c r="A3239" i="1"/>
  <c r="A3240" i="1"/>
  <c r="A3241" i="1"/>
  <c r="A3242" i="1"/>
  <c r="A3243" i="1"/>
  <c r="A3244" i="1"/>
  <c r="A3245" i="1"/>
  <c r="A3246" i="1"/>
  <c r="A3247" i="1"/>
  <c r="A3248" i="1"/>
  <c r="A3249" i="1"/>
  <c r="A3250" i="1"/>
  <c r="A3251" i="1"/>
  <c r="A3252" i="1"/>
  <c r="A3253" i="1"/>
  <c r="A3254" i="1"/>
  <c r="A3255" i="1"/>
  <c r="A3256" i="1"/>
  <c r="A3257" i="1"/>
  <c r="A3258" i="1"/>
  <c r="A3259" i="1"/>
  <c r="A3260" i="1"/>
  <c r="A3261" i="1"/>
  <c r="A3262" i="1"/>
  <c r="A3263" i="1"/>
  <c r="A3264" i="1"/>
  <c r="A3265" i="1"/>
  <c r="A3266" i="1"/>
  <c r="A3267" i="1"/>
  <c r="A3268" i="1"/>
  <c r="A3269" i="1"/>
  <c r="A3270" i="1"/>
  <c r="A3271" i="1"/>
  <c r="A3272" i="1"/>
  <c r="A3273" i="1"/>
  <c r="A3274" i="1"/>
  <c r="A3275" i="1"/>
  <c r="A3276" i="1"/>
  <c r="A3277" i="1"/>
  <c r="A3278" i="1"/>
  <c r="A3279" i="1"/>
  <c r="A3280" i="1"/>
  <c r="A3281" i="1"/>
  <c r="A3282" i="1"/>
  <c r="A3283" i="1"/>
  <c r="A3284" i="1"/>
  <c r="A3285" i="1"/>
  <c r="A3286" i="1"/>
  <c r="A3287" i="1"/>
  <c r="A3288" i="1"/>
  <c r="A3289" i="1"/>
  <c r="A3290" i="1"/>
  <c r="A3291" i="1"/>
  <c r="A3292" i="1"/>
  <c r="A3293" i="1"/>
  <c r="A3294" i="1"/>
  <c r="A3295" i="1"/>
  <c r="A3296" i="1"/>
  <c r="A3297" i="1"/>
  <c r="A3298" i="1"/>
  <c r="A3299" i="1"/>
  <c r="A3300" i="1"/>
  <c r="A3301" i="1"/>
  <c r="A3302" i="1"/>
  <c r="A3303" i="1"/>
  <c r="A3304" i="1"/>
  <c r="A3305" i="1"/>
  <c r="A3306" i="1"/>
  <c r="A3307" i="1"/>
  <c r="A3308" i="1"/>
  <c r="A3309" i="1"/>
  <c r="A3310" i="1"/>
  <c r="A3311" i="1"/>
  <c r="A3312" i="1"/>
  <c r="A3313" i="1"/>
  <c r="A3314" i="1"/>
  <c r="A3315" i="1"/>
  <c r="A3316" i="1"/>
  <c r="A3317" i="1"/>
  <c r="A3318" i="1"/>
  <c r="A3319" i="1"/>
  <c r="A3320" i="1"/>
  <c r="A3321" i="1"/>
  <c r="A3322" i="1"/>
  <c r="A3323" i="1"/>
  <c r="A3324" i="1"/>
  <c r="A3325" i="1"/>
  <c r="A3326" i="1"/>
  <c r="A3327" i="1"/>
  <c r="A3328" i="1"/>
  <c r="A3329" i="1"/>
  <c r="A3330" i="1"/>
  <c r="A3331" i="1"/>
  <c r="A3332" i="1"/>
  <c r="A3333" i="1"/>
  <c r="A3334" i="1"/>
  <c r="A3335" i="1"/>
  <c r="A3336" i="1"/>
  <c r="A3337" i="1"/>
  <c r="A3338" i="1"/>
  <c r="A3339" i="1"/>
  <c r="A3340" i="1"/>
  <c r="A3341" i="1"/>
  <c r="A3342" i="1"/>
  <c r="A3343" i="1"/>
  <c r="A3344" i="1"/>
  <c r="A3345" i="1"/>
  <c r="A3346" i="1"/>
  <c r="A3347" i="1"/>
  <c r="A3348" i="1"/>
  <c r="A3349" i="1"/>
  <c r="A3350" i="1"/>
  <c r="A3351" i="1"/>
  <c r="A3352" i="1"/>
  <c r="A3353" i="1"/>
  <c r="A3354" i="1"/>
  <c r="A3355" i="1"/>
  <c r="A3356" i="1"/>
  <c r="A3357" i="1"/>
  <c r="A3358" i="1"/>
  <c r="A3359" i="1"/>
  <c r="A3360" i="1"/>
  <c r="A3361" i="1"/>
  <c r="A3362" i="1"/>
  <c r="A3363" i="1"/>
  <c r="A3364" i="1"/>
  <c r="A3365" i="1"/>
  <c r="A3366" i="1"/>
  <c r="A3367" i="1"/>
  <c r="A3368" i="1"/>
  <c r="A3369" i="1"/>
  <c r="A3370" i="1"/>
  <c r="A3371" i="1"/>
  <c r="A3372" i="1"/>
  <c r="A3373" i="1"/>
  <c r="A3374" i="1"/>
  <c r="A3375" i="1"/>
  <c r="A3376" i="1"/>
  <c r="A3377" i="1"/>
  <c r="A3378" i="1"/>
  <c r="A3379" i="1"/>
  <c r="A3380" i="1"/>
  <c r="A3381" i="1"/>
  <c r="A3382" i="1"/>
  <c r="A3383" i="1"/>
  <c r="A3384" i="1"/>
  <c r="A3385" i="1"/>
  <c r="A3386" i="1"/>
  <c r="A3387" i="1"/>
  <c r="A3388" i="1"/>
  <c r="A3389" i="1"/>
  <c r="A3390" i="1"/>
  <c r="A3391" i="1"/>
  <c r="A3392" i="1"/>
  <c r="A3393" i="1"/>
  <c r="A3394" i="1"/>
  <c r="A3395" i="1"/>
  <c r="A3396" i="1"/>
  <c r="A3397" i="1"/>
  <c r="A3398" i="1"/>
  <c r="A3399" i="1"/>
  <c r="A3400" i="1"/>
  <c r="A3401" i="1"/>
  <c r="A3402" i="1"/>
  <c r="A3403" i="1"/>
  <c r="A3404" i="1"/>
  <c r="A3405" i="1"/>
  <c r="A3406" i="1"/>
  <c r="A3407" i="1"/>
  <c r="A3408" i="1"/>
  <c r="A3409" i="1"/>
  <c r="A3410" i="1"/>
  <c r="A3411" i="1"/>
  <c r="A3412" i="1"/>
  <c r="A3413" i="1"/>
  <c r="A3414" i="1"/>
  <c r="A3415" i="1"/>
  <c r="A3416" i="1"/>
  <c r="A3417" i="1"/>
  <c r="A3418" i="1"/>
  <c r="A3419" i="1"/>
  <c r="A3420" i="1"/>
  <c r="A3421" i="1"/>
  <c r="A3422" i="1"/>
  <c r="A3423" i="1"/>
  <c r="A3424" i="1"/>
  <c r="A3425" i="1"/>
  <c r="A3426" i="1"/>
  <c r="A3427" i="1"/>
  <c r="A3428" i="1"/>
  <c r="A3429" i="1"/>
  <c r="A3430" i="1"/>
  <c r="A3431" i="1"/>
  <c r="A3432" i="1"/>
  <c r="A3433" i="1"/>
  <c r="A3434" i="1"/>
  <c r="A3435" i="1"/>
  <c r="A3436" i="1"/>
  <c r="A3437" i="1"/>
  <c r="A3438" i="1"/>
  <c r="A3439" i="1"/>
  <c r="A3440" i="1"/>
  <c r="A3441" i="1"/>
  <c r="A3442" i="1"/>
  <c r="A3443" i="1"/>
  <c r="A3444" i="1"/>
  <c r="A3445" i="1"/>
  <c r="A3446" i="1"/>
  <c r="A3447" i="1"/>
  <c r="A3448" i="1"/>
  <c r="A3449" i="1"/>
  <c r="A3450" i="1"/>
  <c r="A3451" i="1"/>
  <c r="A3452" i="1"/>
  <c r="A3453" i="1"/>
  <c r="A3454" i="1"/>
  <c r="A3455" i="1"/>
  <c r="A3456" i="1"/>
  <c r="A3457" i="1"/>
  <c r="A3458" i="1"/>
  <c r="A3459" i="1"/>
  <c r="A3460" i="1"/>
  <c r="A3461" i="1"/>
  <c r="A3462" i="1"/>
  <c r="A3463" i="1"/>
  <c r="A3464" i="1"/>
  <c r="A3465" i="1"/>
  <c r="A3466" i="1"/>
  <c r="A3467" i="1"/>
  <c r="A3468" i="1"/>
  <c r="A3469" i="1"/>
  <c r="A3470" i="1"/>
  <c r="A3471" i="1"/>
  <c r="A3472" i="1"/>
  <c r="A3473" i="1"/>
  <c r="A3474" i="1"/>
  <c r="A3475" i="1"/>
  <c r="A3476" i="1"/>
  <c r="A3477" i="1"/>
  <c r="A3478" i="1"/>
  <c r="A3479" i="1"/>
  <c r="A3480" i="1"/>
  <c r="A3481" i="1"/>
  <c r="A3482" i="1"/>
  <c r="A3483" i="1"/>
  <c r="A3484" i="1"/>
  <c r="A3485" i="1"/>
  <c r="A3486" i="1"/>
  <c r="A3487" i="1"/>
  <c r="A3488" i="1"/>
  <c r="A3489" i="1"/>
  <c r="A3490" i="1"/>
  <c r="A3491" i="1"/>
  <c r="A3492" i="1"/>
  <c r="A3493" i="1"/>
  <c r="A3494" i="1"/>
  <c r="A3495" i="1"/>
  <c r="A3496" i="1"/>
  <c r="A3497" i="1"/>
  <c r="A3498" i="1"/>
  <c r="A3499" i="1"/>
  <c r="A3500" i="1"/>
  <c r="A3501" i="1"/>
  <c r="A3502" i="1"/>
  <c r="A3503" i="1"/>
  <c r="A3504" i="1"/>
  <c r="A3505" i="1"/>
  <c r="A3506" i="1"/>
  <c r="A3507" i="1"/>
  <c r="A3508" i="1"/>
  <c r="A3509" i="1"/>
  <c r="A3510" i="1"/>
  <c r="A3511" i="1"/>
  <c r="A3512" i="1"/>
  <c r="A3513" i="1"/>
  <c r="A3514" i="1"/>
  <c r="A3515" i="1"/>
  <c r="A3516" i="1"/>
  <c r="A3517" i="1"/>
  <c r="A3518" i="1"/>
  <c r="A3519" i="1"/>
  <c r="A3520" i="1"/>
  <c r="A3521" i="1"/>
  <c r="A3522" i="1"/>
  <c r="A3523" i="1"/>
  <c r="A3524" i="1"/>
  <c r="A3525" i="1"/>
  <c r="A3526" i="1"/>
  <c r="A3527" i="1"/>
  <c r="A3528" i="1"/>
  <c r="A3529" i="1"/>
  <c r="A3530" i="1"/>
  <c r="A3531" i="1"/>
  <c r="A3532" i="1"/>
  <c r="A3533" i="1"/>
  <c r="A3534" i="1"/>
  <c r="A3535" i="1"/>
  <c r="A3536" i="1"/>
  <c r="A3537" i="1"/>
  <c r="A3538" i="1"/>
  <c r="A3539" i="1"/>
  <c r="A3540" i="1"/>
  <c r="A3541" i="1"/>
  <c r="A3542" i="1"/>
  <c r="A3543" i="1"/>
  <c r="A3544" i="1"/>
  <c r="A3545" i="1"/>
  <c r="A3546" i="1"/>
  <c r="A3547" i="1"/>
  <c r="A3548" i="1"/>
  <c r="A3549" i="1"/>
  <c r="A3550" i="1"/>
  <c r="A3551" i="1"/>
  <c r="A3552" i="1"/>
  <c r="A3553" i="1"/>
  <c r="A3554" i="1"/>
  <c r="A3555" i="1"/>
  <c r="A3556" i="1"/>
  <c r="A3557" i="1"/>
  <c r="A3558" i="1"/>
  <c r="A3559" i="1"/>
  <c r="A3560" i="1"/>
  <c r="A3561" i="1"/>
  <c r="A3562" i="1"/>
  <c r="A3563" i="1"/>
  <c r="A3564" i="1"/>
  <c r="A3565" i="1"/>
  <c r="A3566" i="1"/>
  <c r="A3567" i="1"/>
  <c r="A3568" i="1"/>
  <c r="A3569" i="1"/>
  <c r="A3570" i="1"/>
  <c r="A3571" i="1"/>
  <c r="A3572" i="1"/>
  <c r="A3573" i="1"/>
  <c r="A3574" i="1"/>
  <c r="A3575" i="1"/>
  <c r="A3576" i="1"/>
  <c r="A3577" i="1"/>
  <c r="A3578" i="1"/>
  <c r="A3579" i="1"/>
  <c r="A3580" i="1"/>
  <c r="A3581" i="1"/>
  <c r="A3582" i="1"/>
  <c r="A3583" i="1"/>
  <c r="A3584" i="1"/>
  <c r="A3585" i="1"/>
  <c r="A3586" i="1"/>
  <c r="A3587" i="1"/>
  <c r="A3588" i="1"/>
  <c r="A3589" i="1"/>
  <c r="A3590" i="1"/>
  <c r="A3591" i="1"/>
  <c r="A3592" i="1"/>
  <c r="A3593" i="1"/>
  <c r="A3594" i="1"/>
  <c r="A3595" i="1"/>
  <c r="A3596" i="1"/>
  <c r="A3597" i="1"/>
  <c r="A3598" i="1"/>
  <c r="A3599" i="1"/>
  <c r="A3600" i="1"/>
  <c r="A3601" i="1"/>
  <c r="A3602" i="1"/>
  <c r="A3603" i="1"/>
  <c r="A3604" i="1"/>
  <c r="A3605" i="1"/>
  <c r="A3606" i="1"/>
  <c r="A3607" i="1"/>
  <c r="A3608" i="1"/>
  <c r="A3609" i="1"/>
  <c r="A3610" i="1"/>
  <c r="A3611" i="1"/>
  <c r="A3612" i="1"/>
  <c r="A3613" i="1"/>
  <c r="A3614" i="1"/>
  <c r="A3615" i="1"/>
  <c r="A3616" i="1"/>
  <c r="A3617" i="1"/>
  <c r="A3618" i="1"/>
  <c r="A3619" i="1"/>
  <c r="A3620" i="1"/>
  <c r="A3621" i="1"/>
  <c r="A3622" i="1"/>
  <c r="A3623" i="1"/>
  <c r="A3624" i="1"/>
  <c r="A3625" i="1"/>
  <c r="A3626" i="1"/>
  <c r="A3627" i="1"/>
  <c r="A3628" i="1"/>
  <c r="A3629" i="1"/>
  <c r="A3630" i="1"/>
  <c r="A3631" i="1"/>
  <c r="A3632" i="1"/>
  <c r="A3633" i="1"/>
  <c r="A3634" i="1"/>
  <c r="A3635" i="1"/>
  <c r="A3636" i="1"/>
  <c r="A3637" i="1"/>
  <c r="A3638" i="1"/>
  <c r="A3639" i="1"/>
  <c r="A3640" i="1"/>
  <c r="A3641" i="1"/>
  <c r="A3642" i="1"/>
  <c r="A3643" i="1"/>
  <c r="A3644" i="1"/>
  <c r="A3645" i="1"/>
  <c r="A3646" i="1"/>
  <c r="A3647" i="1"/>
  <c r="A3648" i="1"/>
  <c r="A3649" i="1"/>
  <c r="A3650" i="1"/>
  <c r="A3651" i="1"/>
  <c r="A3652" i="1"/>
  <c r="A3653" i="1"/>
  <c r="A3654" i="1"/>
  <c r="A3655" i="1"/>
  <c r="A3656" i="1"/>
  <c r="A3657" i="1"/>
  <c r="A3658" i="1"/>
  <c r="A3659" i="1"/>
  <c r="A3660" i="1"/>
  <c r="A3661" i="1"/>
  <c r="A3662" i="1"/>
  <c r="A3663" i="1"/>
  <c r="A3664" i="1"/>
  <c r="A3665" i="1"/>
  <c r="A3666" i="1"/>
  <c r="A3667" i="1"/>
  <c r="A3668" i="1"/>
  <c r="A3669" i="1"/>
  <c r="A3670" i="1"/>
  <c r="A3671" i="1"/>
  <c r="A3672" i="1"/>
  <c r="A3673" i="1"/>
  <c r="A3674" i="1"/>
  <c r="A3675" i="1"/>
  <c r="A3676" i="1"/>
  <c r="A3677" i="1"/>
  <c r="A3678" i="1"/>
  <c r="A3679" i="1"/>
  <c r="A3680" i="1"/>
  <c r="A3681" i="1"/>
  <c r="A3682" i="1"/>
  <c r="A3683" i="1"/>
  <c r="A3684" i="1"/>
  <c r="A3685" i="1"/>
  <c r="A3686" i="1"/>
  <c r="A3687" i="1"/>
  <c r="A3688" i="1"/>
  <c r="A3689" i="1"/>
  <c r="A3690" i="1"/>
  <c r="A3691" i="1"/>
  <c r="A3692" i="1"/>
  <c r="A3693" i="1"/>
  <c r="A3694" i="1"/>
  <c r="A3695" i="1"/>
  <c r="A3696" i="1"/>
  <c r="A3697" i="1"/>
  <c r="A3698" i="1"/>
  <c r="A3699" i="1"/>
  <c r="A3700" i="1"/>
  <c r="A3701" i="1"/>
  <c r="A3702" i="1"/>
  <c r="A3703" i="1"/>
  <c r="A3704" i="1"/>
  <c r="A3705" i="1"/>
  <c r="A3706" i="1"/>
  <c r="A3707" i="1"/>
  <c r="A3708" i="1"/>
  <c r="A3709" i="1"/>
  <c r="A3710" i="1"/>
  <c r="A3711" i="1"/>
  <c r="A3712" i="1"/>
  <c r="A3713" i="1"/>
  <c r="A3714" i="1"/>
  <c r="A3715" i="1"/>
  <c r="A3716" i="1"/>
  <c r="A3717" i="1"/>
  <c r="A3718" i="1"/>
  <c r="A3719" i="1"/>
  <c r="A3720" i="1"/>
  <c r="A3721" i="1"/>
  <c r="A3722" i="1"/>
  <c r="A3723" i="1"/>
  <c r="A3724" i="1"/>
  <c r="A3725" i="1"/>
  <c r="A3726" i="1"/>
  <c r="A3727" i="1"/>
  <c r="A3728" i="1"/>
  <c r="A3729" i="1"/>
  <c r="A3730" i="1"/>
  <c r="A3731" i="1"/>
  <c r="A3732" i="1"/>
  <c r="A3733" i="1"/>
  <c r="A3734" i="1"/>
  <c r="A3735" i="1"/>
  <c r="A3736" i="1"/>
  <c r="A3737" i="1"/>
  <c r="A3738" i="1"/>
  <c r="A3739" i="1"/>
  <c r="A3740" i="1"/>
  <c r="A3741" i="1"/>
  <c r="A3742" i="1"/>
  <c r="A3743" i="1"/>
  <c r="A3744" i="1"/>
  <c r="A3745" i="1"/>
  <c r="A3746" i="1"/>
  <c r="A3747" i="1"/>
  <c r="A3748" i="1"/>
  <c r="A3749" i="1"/>
  <c r="A3750" i="1"/>
  <c r="A3751" i="1"/>
  <c r="A3752" i="1"/>
  <c r="A3753" i="1"/>
  <c r="A3754" i="1"/>
  <c r="A3755" i="1"/>
  <c r="A3756" i="1"/>
  <c r="A3757" i="1"/>
  <c r="A3758" i="1"/>
  <c r="A3759" i="1"/>
  <c r="A3760" i="1"/>
  <c r="A3761" i="1"/>
  <c r="A3762" i="1"/>
  <c r="A3763" i="1"/>
  <c r="A3764" i="1"/>
  <c r="A3765" i="1"/>
  <c r="A3766" i="1"/>
  <c r="A3767" i="1"/>
  <c r="A3768" i="1"/>
  <c r="A3769" i="1"/>
  <c r="A3770" i="1"/>
  <c r="A3771" i="1"/>
  <c r="A3772" i="1"/>
  <c r="A3773" i="1"/>
  <c r="A3774" i="1"/>
  <c r="A3775" i="1"/>
  <c r="A3776" i="1"/>
  <c r="A3777" i="1"/>
  <c r="A3778" i="1"/>
  <c r="A3779" i="1"/>
  <c r="A3780" i="1"/>
  <c r="A3781" i="1"/>
  <c r="A3782" i="1"/>
  <c r="A3783" i="1"/>
  <c r="A3784" i="1"/>
  <c r="A3785" i="1"/>
  <c r="A3786" i="1"/>
  <c r="A3787" i="1"/>
  <c r="A3788" i="1"/>
  <c r="A3789" i="1"/>
  <c r="A3790" i="1"/>
  <c r="A3791" i="1"/>
  <c r="A3792" i="1"/>
  <c r="A3793" i="1"/>
  <c r="A3794" i="1"/>
  <c r="A3795" i="1"/>
  <c r="A3796" i="1"/>
  <c r="A3797" i="1"/>
  <c r="A3798" i="1"/>
  <c r="A3799" i="1"/>
  <c r="A3800" i="1"/>
  <c r="A3801" i="1"/>
  <c r="A3802" i="1"/>
  <c r="A3803" i="1"/>
  <c r="A3804" i="1"/>
  <c r="A3805" i="1"/>
  <c r="A3806" i="1"/>
  <c r="A3807" i="1"/>
  <c r="A3808" i="1"/>
  <c r="A3809" i="1"/>
  <c r="A3810" i="1"/>
  <c r="A3811" i="1"/>
  <c r="A3812" i="1"/>
  <c r="A3813" i="1"/>
  <c r="A3814" i="1"/>
  <c r="A3815" i="1"/>
  <c r="A3816" i="1"/>
  <c r="A3817" i="1"/>
  <c r="A3818" i="1"/>
  <c r="A3819" i="1"/>
  <c r="A3820" i="1"/>
  <c r="A3821" i="1"/>
  <c r="A3822" i="1"/>
  <c r="A3823" i="1"/>
  <c r="A3824" i="1"/>
  <c r="A3825" i="1"/>
  <c r="A3826" i="1"/>
  <c r="A3827" i="1"/>
  <c r="A3828" i="1"/>
  <c r="A3829" i="1"/>
  <c r="A3830" i="1"/>
  <c r="A3831" i="1"/>
  <c r="A3832" i="1"/>
  <c r="A3833" i="1"/>
  <c r="A3834" i="1"/>
  <c r="A3835" i="1"/>
  <c r="A3836" i="1"/>
  <c r="A3837" i="1"/>
  <c r="A3838" i="1"/>
  <c r="A3839" i="1"/>
  <c r="A3840" i="1"/>
  <c r="A3841" i="1"/>
  <c r="A3842" i="1"/>
  <c r="A3843" i="1"/>
  <c r="A3844" i="1"/>
  <c r="A3845" i="1"/>
  <c r="A3846" i="1"/>
  <c r="A3847" i="1"/>
  <c r="A3848" i="1"/>
  <c r="A3849" i="1"/>
  <c r="A3850" i="1"/>
  <c r="A3851" i="1"/>
  <c r="A3852" i="1"/>
  <c r="A3853" i="1"/>
  <c r="A3854" i="1"/>
  <c r="A3855" i="1"/>
  <c r="A3856" i="1"/>
  <c r="A3857" i="1"/>
  <c r="A3858" i="1"/>
  <c r="A3859" i="1"/>
  <c r="A3860" i="1"/>
  <c r="A3861" i="1"/>
  <c r="A3862" i="1"/>
  <c r="A3863" i="1"/>
  <c r="A3864" i="1"/>
  <c r="A3865" i="1"/>
  <c r="A3866" i="1"/>
  <c r="A3867" i="1"/>
  <c r="A3868" i="1"/>
  <c r="A3869" i="1"/>
  <c r="A3870" i="1"/>
  <c r="A3871" i="1"/>
  <c r="A3872" i="1"/>
  <c r="A3873" i="1"/>
  <c r="A3874" i="1"/>
  <c r="A3875" i="1"/>
  <c r="A3876" i="1"/>
  <c r="A3877" i="1"/>
  <c r="A3878" i="1"/>
  <c r="A3879" i="1"/>
  <c r="A3880" i="1"/>
  <c r="A3881" i="1"/>
  <c r="A3882" i="1"/>
  <c r="A3883" i="1"/>
  <c r="A3884" i="1"/>
  <c r="A3885" i="1"/>
  <c r="A3886" i="1"/>
  <c r="A3887" i="1"/>
  <c r="A3888" i="1"/>
  <c r="A3889" i="1"/>
  <c r="A3890" i="1"/>
  <c r="A3891" i="1"/>
  <c r="A3892" i="1"/>
  <c r="A3893" i="1"/>
  <c r="A3894" i="1"/>
  <c r="A3895" i="1"/>
  <c r="A3896" i="1"/>
  <c r="A3897" i="1"/>
  <c r="A3898" i="1"/>
  <c r="A3899" i="1"/>
  <c r="A3900" i="1"/>
  <c r="A3901" i="1"/>
  <c r="A3902" i="1"/>
  <c r="A3903" i="1"/>
  <c r="A3904" i="1"/>
  <c r="A3905" i="1"/>
  <c r="A3906" i="1"/>
  <c r="A3907" i="1"/>
  <c r="A3908" i="1"/>
  <c r="A3909" i="1"/>
  <c r="A3910" i="1"/>
  <c r="A3911" i="1"/>
  <c r="A3912" i="1"/>
  <c r="A3913" i="1"/>
  <c r="A3914" i="1"/>
  <c r="A3915" i="1"/>
  <c r="A3916" i="1"/>
  <c r="A3917" i="1"/>
  <c r="A3918" i="1"/>
  <c r="A3919" i="1"/>
  <c r="A3920" i="1"/>
  <c r="A3921" i="1"/>
  <c r="A3922" i="1"/>
  <c r="A3923" i="1"/>
  <c r="A3924" i="1"/>
  <c r="A3925" i="1"/>
  <c r="A3926" i="1"/>
  <c r="A3927" i="1"/>
  <c r="A3928" i="1"/>
  <c r="A3929" i="1"/>
  <c r="A3930" i="1"/>
  <c r="A3931" i="1"/>
  <c r="A3932" i="1"/>
  <c r="A3933" i="1"/>
  <c r="A3934" i="1"/>
  <c r="A3935" i="1"/>
  <c r="A3936" i="1"/>
  <c r="A3937" i="1"/>
  <c r="A3938" i="1"/>
  <c r="A3939" i="1"/>
  <c r="A3940" i="1"/>
  <c r="A3941" i="1"/>
  <c r="A3942" i="1"/>
  <c r="A3943" i="1"/>
  <c r="A3944" i="1"/>
  <c r="A3945" i="1"/>
  <c r="A3946" i="1"/>
  <c r="A3947" i="1"/>
  <c r="A3948" i="1"/>
  <c r="A3949" i="1"/>
  <c r="A3950" i="1"/>
  <c r="A3951" i="1"/>
  <c r="A3952" i="1"/>
  <c r="A3953" i="1"/>
  <c r="A3954" i="1"/>
  <c r="A3955" i="1"/>
  <c r="A3956" i="1"/>
  <c r="A3957" i="1"/>
  <c r="A3958" i="1"/>
  <c r="A3959" i="1"/>
  <c r="A3960" i="1"/>
  <c r="A3961" i="1"/>
  <c r="A3962" i="1"/>
  <c r="A3963" i="1"/>
  <c r="A3964" i="1"/>
  <c r="A3965" i="1"/>
  <c r="A3966" i="1"/>
  <c r="A3967" i="1"/>
  <c r="A3968" i="1"/>
  <c r="A3969" i="1"/>
  <c r="A3970" i="1"/>
  <c r="A3971" i="1"/>
  <c r="A3972" i="1"/>
  <c r="A3973" i="1"/>
  <c r="A3974" i="1"/>
  <c r="A3975" i="1"/>
  <c r="A3976" i="1"/>
  <c r="A3977" i="1"/>
  <c r="A3978" i="1"/>
  <c r="A3979" i="1"/>
  <c r="A3980" i="1"/>
  <c r="A3981" i="1"/>
  <c r="A3982" i="1"/>
  <c r="A3983" i="1"/>
  <c r="A3984" i="1"/>
  <c r="A3985" i="1"/>
  <c r="A3986" i="1"/>
  <c r="A3987" i="1"/>
  <c r="A3988" i="1"/>
  <c r="A3989" i="1"/>
  <c r="A3990" i="1"/>
  <c r="A3991" i="1"/>
  <c r="A3992" i="1"/>
  <c r="A3993" i="1"/>
  <c r="A3994" i="1"/>
  <c r="A3995" i="1"/>
  <c r="A3996" i="1"/>
  <c r="A3997" i="1"/>
  <c r="A3998" i="1"/>
  <c r="A3999" i="1"/>
  <c r="A4000" i="1"/>
  <c r="A4001" i="1"/>
  <c r="A4002" i="1"/>
  <c r="A4003" i="1"/>
  <c r="A4004" i="1"/>
  <c r="A4005" i="1"/>
  <c r="A4006" i="1"/>
  <c r="A4007" i="1"/>
  <c r="A4008" i="1"/>
  <c r="A4009" i="1"/>
  <c r="A4010" i="1"/>
  <c r="A4011" i="1"/>
  <c r="A4012" i="1"/>
  <c r="A4013" i="1"/>
  <c r="A4014" i="1"/>
  <c r="A4015" i="1"/>
  <c r="A4016" i="1"/>
  <c r="A4017" i="1"/>
  <c r="A4018" i="1"/>
  <c r="A4019" i="1"/>
  <c r="A4020" i="1"/>
  <c r="A4021" i="1"/>
  <c r="A4022" i="1"/>
  <c r="A4023" i="1"/>
  <c r="A4024" i="1"/>
  <c r="A4025" i="1"/>
  <c r="A4026" i="1"/>
  <c r="A4027" i="1"/>
  <c r="A4028" i="1"/>
  <c r="A4029" i="1"/>
  <c r="A4030" i="1"/>
  <c r="A4031" i="1"/>
  <c r="A4032" i="1"/>
  <c r="A4033" i="1"/>
  <c r="A4034" i="1"/>
  <c r="A4035" i="1"/>
  <c r="A4036" i="1"/>
  <c r="A4037" i="1"/>
  <c r="A4038" i="1"/>
  <c r="A4039" i="1"/>
  <c r="A4040" i="1"/>
  <c r="A4041" i="1"/>
  <c r="A4042" i="1"/>
  <c r="A4043" i="1"/>
  <c r="A4044" i="1"/>
  <c r="A4045" i="1"/>
  <c r="A4046" i="1"/>
  <c r="A4047" i="1"/>
  <c r="A4048" i="1"/>
  <c r="A4049" i="1"/>
  <c r="A4050" i="1"/>
  <c r="A4051" i="1"/>
  <c r="A4052" i="1"/>
  <c r="A4053" i="1"/>
  <c r="A4054" i="1"/>
  <c r="A4055" i="1"/>
  <c r="A4056" i="1"/>
  <c r="A4057" i="1"/>
  <c r="A4058" i="1"/>
  <c r="A4059" i="1"/>
  <c r="A4060" i="1"/>
  <c r="A4061" i="1"/>
  <c r="A4062" i="1"/>
  <c r="A4063" i="1"/>
  <c r="A4064" i="1"/>
  <c r="A4065" i="1"/>
  <c r="A4066" i="1"/>
  <c r="A4067" i="1"/>
  <c r="A4068" i="1"/>
  <c r="A4069" i="1"/>
  <c r="A4070" i="1"/>
  <c r="A4071" i="1"/>
  <c r="A4072" i="1"/>
  <c r="A4073" i="1"/>
  <c r="A4074" i="1"/>
  <c r="A4075" i="1"/>
  <c r="A4076" i="1"/>
  <c r="A4077" i="1"/>
  <c r="A4078" i="1"/>
  <c r="A4079" i="1"/>
  <c r="A4080" i="1"/>
  <c r="A4081" i="1"/>
  <c r="A4082" i="1"/>
  <c r="A4083" i="1"/>
  <c r="A4084" i="1"/>
  <c r="A4085" i="1"/>
  <c r="A4086" i="1"/>
  <c r="A4087" i="1"/>
  <c r="A4088" i="1"/>
  <c r="A4089" i="1"/>
  <c r="A4090" i="1"/>
  <c r="A4091" i="1"/>
  <c r="A4092" i="1"/>
  <c r="A4093" i="1"/>
  <c r="A4094" i="1"/>
  <c r="A4095" i="1"/>
  <c r="A4096" i="1"/>
  <c r="A4097" i="1"/>
  <c r="A4098" i="1"/>
  <c r="A4099" i="1"/>
  <c r="A4100" i="1"/>
  <c r="A4101" i="1"/>
  <c r="A4102" i="1"/>
  <c r="A4103" i="1"/>
  <c r="A4104" i="1"/>
  <c r="A4105" i="1"/>
  <c r="A4106" i="1"/>
  <c r="A4107" i="1"/>
  <c r="A4108" i="1"/>
  <c r="A4109" i="1"/>
  <c r="A4110" i="1"/>
  <c r="A4111" i="1"/>
  <c r="A4112" i="1"/>
  <c r="A4113" i="1"/>
  <c r="A4114" i="1"/>
  <c r="A4115" i="1"/>
  <c r="A4116" i="1"/>
  <c r="A4117" i="1"/>
  <c r="A4118" i="1"/>
  <c r="A4119" i="1"/>
  <c r="A4120" i="1"/>
  <c r="A4121" i="1"/>
  <c r="A4122" i="1"/>
  <c r="A4123" i="1"/>
  <c r="A4124" i="1"/>
  <c r="A4125" i="1"/>
  <c r="A4126" i="1"/>
  <c r="A4127" i="1"/>
  <c r="A4128" i="1"/>
  <c r="A4129" i="1"/>
  <c r="A4130" i="1"/>
  <c r="A4131" i="1"/>
  <c r="A4132" i="1"/>
  <c r="A4133" i="1"/>
  <c r="A4134" i="1"/>
  <c r="A4135" i="1"/>
  <c r="A4136" i="1"/>
  <c r="A4137" i="1"/>
  <c r="A4138" i="1"/>
  <c r="A4139" i="1"/>
  <c r="A4140" i="1"/>
  <c r="A4141" i="1"/>
  <c r="A4142" i="1"/>
  <c r="A4143" i="1"/>
  <c r="A4144" i="1"/>
  <c r="A4145" i="1"/>
  <c r="A4146" i="1"/>
  <c r="A4147" i="1"/>
  <c r="A4148" i="1"/>
  <c r="A4149" i="1"/>
  <c r="A4150" i="1"/>
  <c r="A4151" i="1"/>
  <c r="A4152" i="1"/>
  <c r="A4153" i="1"/>
  <c r="A4154" i="1"/>
  <c r="A4155" i="1"/>
  <c r="A4156" i="1"/>
  <c r="A4157" i="1"/>
  <c r="A4158" i="1"/>
  <c r="A4159" i="1"/>
  <c r="A4160" i="1"/>
  <c r="A4161" i="1"/>
  <c r="A4162" i="1"/>
  <c r="A4163" i="1"/>
  <c r="A4164" i="1"/>
  <c r="A4165" i="1"/>
  <c r="A4166" i="1"/>
  <c r="A4167" i="1"/>
  <c r="A4168" i="1"/>
  <c r="A4169" i="1"/>
  <c r="A4170" i="1"/>
  <c r="A4171" i="1"/>
  <c r="A4172" i="1"/>
  <c r="A4173" i="1"/>
  <c r="A4174" i="1"/>
  <c r="A4175" i="1"/>
  <c r="A4176" i="1"/>
  <c r="A4177" i="1"/>
  <c r="A4178" i="1"/>
  <c r="A4179" i="1"/>
  <c r="A4180" i="1"/>
  <c r="A4181" i="1"/>
  <c r="A4182" i="1"/>
  <c r="A4183" i="1"/>
  <c r="A4184" i="1"/>
  <c r="A4185" i="1"/>
  <c r="A4186" i="1"/>
  <c r="A4187" i="1"/>
  <c r="A4188" i="1"/>
  <c r="A4189" i="1"/>
  <c r="A4190" i="1"/>
  <c r="A4191" i="1"/>
  <c r="A4192" i="1"/>
  <c r="A4193" i="1"/>
  <c r="A4194" i="1"/>
  <c r="A4195" i="1"/>
  <c r="A4196" i="1"/>
  <c r="A4197" i="1"/>
  <c r="A4198" i="1"/>
  <c r="A4199" i="1"/>
  <c r="A4200" i="1"/>
  <c r="A4201" i="1"/>
  <c r="A4202" i="1"/>
  <c r="A4203" i="1"/>
  <c r="A4204" i="1"/>
  <c r="A4205" i="1"/>
  <c r="A4206" i="1"/>
  <c r="A4207" i="1"/>
  <c r="A4208" i="1"/>
  <c r="A4209" i="1"/>
  <c r="A4210" i="1"/>
  <c r="A4211" i="1"/>
  <c r="A4212" i="1"/>
  <c r="A4213" i="1"/>
  <c r="A4214" i="1"/>
  <c r="A4215" i="1"/>
  <c r="A4216" i="1"/>
  <c r="A4217" i="1"/>
  <c r="A4218" i="1"/>
  <c r="A4219" i="1"/>
  <c r="A4220" i="1"/>
  <c r="A4221" i="1"/>
  <c r="A4222" i="1"/>
  <c r="A4223" i="1"/>
  <c r="A4224" i="1"/>
  <c r="A4225" i="1"/>
  <c r="A4226" i="1"/>
  <c r="A4227" i="1"/>
  <c r="A4228" i="1"/>
  <c r="A4229" i="1"/>
  <c r="A4230" i="1"/>
  <c r="A4231" i="1"/>
  <c r="A4232" i="1"/>
  <c r="A4233" i="1"/>
  <c r="A4234" i="1"/>
  <c r="A4235" i="1"/>
  <c r="A4236" i="1"/>
  <c r="A4237" i="1"/>
  <c r="A4238" i="1"/>
  <c r="A4239" i="1"/>
  <c r="A4240" i="1"/>
  <c r="A4241" i="1"/>
  <c r="A4242" i="1"/>
  <c r="A4243" i="1"/>
  <c r="A4244" i="1"/>
  <c r="A4245" i="1"/>
  <c r="A4246" i="1"/>
  <c r="A4247" i="1"/>
  <c r="A4248" i="1"/>
  <c r="A4249" i="1"/>
  <c r="A4250" i="1"/>
  <c r="A4251" i="1"/>
  <c r="A4252" i="1"/>
  <c r="A4253" i="1"/>
  <c r="A4254" i="1"/>
  <c r="A4255" i="1"/>
  <c r="A4256" i="1"/>
  <c r="A4257" i="1"/>
  <c r="A4258" i="1"/>
  <c r="A4259" i="1"/>
  <c r="A4260" i="1"/>
  <c r="A4261" i="1"/>
  <c r="A4262" i="1"/>
  <c r="A4263" i="1"/>
  <c r="A4264" i="1"/>
  <c r="A4265" i="1"/>
  <c r="A4266" i="1"/>
  <c r="A4267" i="1"/>
  <c r="A4268" i="1"/>
  <c r="A4269" i="1"/>
  <c r="A4270" i="1"/>
  <c r="A4271" i="1"/>
  <c r="A4272" i="1"/>
  <c r="A4273" i="1"/>
  <c r="A4274" i="1"/>
  <c r="A4275" i="1"/>
  <c r="A4276" i="1"/>
  <c r="A4277" i="1"/>
  <c r="A4278" i="1"/>
  <c r="A4279" i="1"/>
  <c r="A4280" i="1"/>
  <c r="A4281" i="1"/>
  <c r="A4282" i="1"/>
  <c r="A4283" i="1"/>
  <c r="A4284" i="1"/>
  <c r="A4285" i="1"/>
  <c r="A4286" i="1"/>
  <c r="A4287" i="1"/>
  <c r="A4288" i="1"/>
  <c r="A4289" i="1"/>
  <c r="A4290" i="1"/>
  <c r="A4291" i="1"/>
  <c r="A4292" i="1"/>
  <c r="A4293" i="1"/>
  <c r="A4294" i="1"/>
  <c r="A4295" i="1"/>
  <c r="A4296" i="1"/>
  <c r="A4297" i="1"/>
  <c r="A4298" i="1"/>
  <c r="A4299" i="1"/>
  <c r="A4300" i="1"/>
  <c r="A4301" i="1"/>
  <c r="A4302" i="1"/>
  <c r="A4303" i="1"/>
  <c r="A4304" i="1"/>
  <c r="A4305" i="1"/>
  <c r="A4306" i="1"/>
  <c r="A4307" i="1"/>
  <c r="A4308" i="1"/>
  <c r="A4309" i="1"/>
  <c r="A4310" i="1"/>
  <c r="A4311" i="1"/>
  <c r="A4312" i="1"/>
  <c r="A4313" i="1"/>
  <c r="A4314" i="1"/>
  <c r="A4315" i="1"/>
  <c r="A4316" i="1"/>
  <c r="A4317" i="1"/>
  <c r="A4318" i="1"/>
  <c r="A4319" i="1"/>
  <c r="A4320" i="1"/>
  <c r="A4321" i="1"/>
  <c r="A4322" i="1"/>
  <c r="A4323" i="1"/>
  <c r="A4324" i="1"/>
  <c r="A4325" i="1"/>
  <c r="A4326" i="1"/>
  <c r="A4327" i="1"/>
  <c r="A4328" i="1"/>
  <c r="A4329" i="1"/>
  <c r="A4330" i="1"/>
  <c r="A4331" i="1"/>
  <c r="A4332" i="1"/>
  <c r="A4333" i="1"/>
  <c r="A4334" i="1"/>
  <c r="A4335" i="1"/>
  <c r="A4336" i="1"/>
  <c r="A4337" i="1"/>
  <c r="A4338" i="1"/>
  <c r="A4339" i="1"/>
  <c r="A4340" i="1"/>
  <c r="A4341" i="1"/>
  <c r="A4342" i="1"/>
  <c r="A4343" i="1"/>
  <c r="A4344" i="1"/>
  <c r="A4345" i="1"/>
  <c r="A4346" i="1"/>
  <c r="A4347" i="1"/>
  <c r="A4348" i="1"/>
  <c r="A4349" i="1"/>
  <c r="A4350" i="1"/>
  <c r="A4351" i="1"/>
  <c r="A4352" i="1"/>
  <c r="A4353" i="1"/>
  <c r="A4354" i="1"/>
  <c r="A4355" i="1"/>
  <c r="A4356" i="1"/>
  <c r="A4357" i="1"/>
  <c r="A4358" i="1"/>
  <c r="A4359" i="1"/>
  <c r="A4360" i="1"/>
  <c r="A4361" i="1"/>
  <c r="A4362" i="1"/>
  <c r="A4363" i="1"/>
  <c r="A4364" i="1"/>
  <c r="A4365" i="1"/>
  <c r="A4366" i="1"/>
  <c r="A4367" i="1"/>
  <c r="A4368" i="1"/>
  <c r="A4369" i="1"/>
  <c r="A4370" i="1"/>
  <c r="A4371" i="1"/>
  <c r="A4372" i="1"/>
  <c r="A4373" i="1"/>
  <c r="A4374" i="1"/>
  <c r="A4375" i="1"/>
  <c r="A4376" i="1"/>
  <c r="A4377" i="1"/>
  <c r="A4378" i="1"/>
  <c r="A4379" i="1"/>
  <c r="A4380" i="1"/>
  <c r="A4381" i="1"/>
  <c r="A4382" i="1"/>
  <c r="A4383" i="1"/>
  <c r="A4384" i="1"/>
  <c r="A4385" i="1"/>
  <c r="A4386" i="1"/>
  <c r="A4387" i="1"/>
  <c r="A4388" i="1"/>
  <c r="A4389" i="1"/>
  <c r="A4390" i="1"/>
  <c r="A4391" i="1"/>
  <c r="A4392" i="1"/>
  <c r="A4393" i="1"/>
  <c r="A4394" i="1"/>
  <c r="A4395" i="1"/>
  <c r="A4396" i="1"/>
  <c r="A4397" i="1"/>
  <c r="A4398" i="1"/>
  <c r="A4399" i="1"/>
  <c r="A4400" i="1"/>
  <c r="A4401" i="1"/>
  <c r="A4402" i="1"/>
  <c r="A4403" i="1"/>
  <c r="A4404" i="1"/>
  <c r="A4405" i="1"/>
  <c r="A4406" i="1"/>
  <c r="A4407" i="1"/>
  <c r="A4408" i="1"/>
  <c r="A4409" i="1"/>
  <c r="A4410" i="1"/>
  <c r="A4411" i="1"/>
  <c r="A4412" i="1"/>
  <c r="A4413" i="1"/>
  <c r="A4414" i="1"/>
  <c r="A4415" i="1"/>
  <c r="A4416" i="1"/>
  <c r="A4417" i="1"/>
  <c r="A4418" i="1"/>
  <c r="A4419" i="1"/>
  <c r="A4420" i="1"/>
  <c r="A4421" i="1"/>
  <c r="A4422" i="1"/>
  <c r="A4423" i="1"/>
  <c r="A4424" i="1"/>
  <c r="A4425" i="1"/>
  <c r="A4426" i="1"/>
  <c r="A4427" i="1"/>
  <c r="A4428" i="1"/>
  <c r="A4429" i="1"/>
  <c r="A4430" i="1"/>
  <c r="A4431" i="1"/>
  <c r="A4432" i="1"/>
  <c r="A4433" i="1"/>
  <c r="A4434" i="1"/>
  <c r="A4435" i="1"/>
  <c r="A4436" i="1"/>
  <c r="A4437" i="1"/>
  <c r="A4438" i="1"/>
  <c r="A4439" i="1"/>
  <c r="A4440" i="1"/>
  <c r="A4441" i="1"/>
  <c r="A4442" i="1"/>
  <c r="A4443" i="1"/>
  <c r="A4444" i="1"/>
  <c r="A4445" i="1"/>
  <c r="A4446" i="1"/>
  <c r="A4447" i="1"/>
  <c r="A4448" i="1"/>
  <c r="A4449" i="1"/>
  <c r="A4450" i="1"/>
  <c r="A4451" i="1"/>
  <c r="A4452" i="1"/>
  <c r="A4453" i="1"/>
  <c r="A4454" i="1"/>
  <c r="A4455" i="1"/>
  <c r="A4456" i="1"/>
  <c r="A4457" i="1"/>
  <c r="A4458" i="1"/>
  <c r="A4459" i="1"/>
  <c r="A4460" i="1"/>
  <c r="A4461" i="1"/>
  <c r="A4462" i="1"/>
  <c r="A4463" i="1"/>
  <c r="A4464" i="1"/>
  <c r="A4465" i="1"/>
  <c r="A4466" i="1"/>
  <c r="A4467" i="1"/>
  <c r="A4468" i="1"/>
  <c r="A4469" i="1"/>
  <c r="A4470" i="1"/>
  <c r="A4471" i="1"/>
  <c r="A4472" i="1"/>
  <c r="A4473" i="1"/>
  <c r="A4474" i="1"/>
  <c r="A4475" i="1"/>
  <c r="A4476" i="1"/>
  <c r="A4477" i="1"/>
  <c r="A4478" i="1"/>
  <c r="A4479" i="1"/>
  <c r="A4480" i="1"/>
  <c r="A4481" i="1"/>
  <c r="A4482" i="1"/>
  <c r="A4483" i="1"/>
  <c r="A4484" i="1"/>
  <c r="A4485" i="1"/>
  <c r="A4486" i="1"/>
  <c r="A4487" i="1"/>
  <c r="A4488" i="1"/>
  <c r="A4489" i="1"/>
  <c r="A4490" i="1"/>
  <c r="A4491" i="1"/>
  <c r="A4492" i="1"/>
  <c r="A4493" i="1"/>
  <c r="A4494" i="1"/>
  <c r="A4495" i="1"/>
  <c r="A4496" i="1"/>
  <c r="A4497" i="1"/>
  <c r="A4498" i="1"/>
  <c r="A4499" i="1"/>
  <c r="A4500" i="1"/>
  <c r="A4501" i="1"/>
  <c r="A4502" i="1"/>
  <c r="A4503" i="1"/>
  <c r="A4504" i="1"/>
  <c r="A4505" i="1"/>
  <c r="A4506" i="1"/>
  <c r="A4507" i="1"/>
  <c r="A4508" i="1"/>
  <c r="A4509" i="1"/>
  <c r="A4510" i="1"/>
  <c r="A4511" i="1"/>
  <c r="A4512" i="1"/>
  <c r="A4513" i="1"/>
  <c r="A4514" i="1"/>
  <c r="A4515" i="1"/>
  <c r="A4516" i="1"/>
  <c r="A4517" i="1"/>
  <c r="A4518" i="1"/>
  <c r="A4519" i="1"/>
  <c r="A4520" i="1"/>
  <c r="A4521" i="1"/>
  <c r="A4522" i="1"/>
  <c r="A4523" i="1"/>
  <c r="A4524" i="1"/>
  <c r="A4525" i="1"/>
  <c r="A4526" i="1"/>
  <c r="A4527" i="1"/>
  <c r="A4528" i="1"/>
  <c r="A4529" i="1"/>
  <c r="A4530" i="1"/>
  <c r="A4531" i="1"/>
  <c r="A4532" i="1"/>
  <c r="A4533" i="1"/>
  <c r="A4534" i="1"/>
  <c r="A4535" i="1"/>
  <c r="A4536" i="1"/>
  <c r="A4537" i="1"/>
  <c r="A4538" i="1"/>
  <c r="A4539" i="1"/>
  <c r="A4540" i="1"/>
  <c r="A4541" i="1"/>
  <c r="A4542" i="1"/>
  <c r="A4543" i="1"/>
  <c r="A4544" i="1"/>
  <c r="A4545" i="1"/>
  <c r="A4546" i="1"/>
  <c r="A4547" i="1"/>
  <c r="A4548" i="1"/>
  <c r="A4549" i="1"/>
  <c r="A4550" i="1"/>
  <c r="A4551" i="1"/>
  <c r="A4552" i="1"/>
  <c r="A4553" i="1"/>
  <c r="A4554" i="1"/>
  <c r="A4555" i="1"/>
  <c r="A4556" i="1"/>
  <c r="A4557" i="1"/>
  <c r="A4558" i="1"/>
  <c r="A4559" i="1"/>
  <c r="A4560" i="1"/>
  <c r="A4561" i="1"/>
  <c r="A4562" i="1"/>
  <c r="A4563" i="1"/>
  <c r="A4564" i="1"/>
  <c r="A4565" i="1"/>
  <c r="A4566" i="1"/>
  <c r="A4567" i="1"/>
  <c r="A4568" i="1"/>
  <c r="A4569" i="1"/>
  <c r="A4570" i="1"/>
  <c r="A4571" i="1"/>
  <c r="A4572" i="1"/>
  <c r="A4573" i="1"/>
  <c r="A4574" i="1"/>
  <c r="A4575" i="1"/>
  <c r="A4576" i="1"/>
  <c r="A4577" i="1"/>
  <c r="A4578" i="1"/>
  <c r="A4579" i="1"/>
  <c r="A4580" i="1"/>
  <c r="A4581" i="1"/>
  <c r="A4582" i="1"/>
  <c r="A4583" i="1"/>
  <c r="A4584" i="1"/>
  <c r="A4585" i="1"/>
  <c r="A4586" i="1"/>
  <c r="A4587" i="1"/>
  <c r="A4588" i="1"/>
  <c r="A4589" i="1"/>
  <c r="A4590" i="1"/>
  <c r="A4591" i="1"/>
  <c r="A4592" i="1"/>
  <c r="A4593" i="1"/>
  <c r="A4594" i="1"/>
  <c r="A4595" i="1"/>
  <c r="A4596" i="1"/>
  <c r="A4597" i="1"/>
  <c r="A4598" i="1"/>
  <c r="A4599" i="1"/>
  <c r="A4600" i="1"/>
  <c r="A4601" i="1"/>
  <c r="A4602" i="1"/>
  <c r="A4603" i="1"/>
  <c r="A4604" i="1"/>
  <c r="A4605" i="1"/>
  <c r="A4606" i="1"/>
  <c r="A4607" i="1"/>
  <c r="A4608" i="1"/>
  <c r="A4609" i="1"/>
  <c r="A4610" i="1"/>
  <c r="A4611" i="1"/>
  <c r="A4612" i="1"/>
  <c r="A4613" i="1"/>
  <c r="A4614" i="1"/>
  <c r="A4615" i="1"/>
  <c r="A4616" i="1"/>
  <c r="A4617" i="1"/>
  <c r="A4618" i="1"/>
  <c r="A4619" i="1"/>
  <c r="A4620" i="1"/>
  <c r="A4621" i="1"/>
  <c r="A4622" i="1"/>
  <c r="A4623" i="1"/>
  <c r="A4624" i="1"/>
  <c r="A4625" i="1"/>
  <c r="A4626" i="1"/>
  <c r="A4627" i="1"/>
  <c r="A4628" i="1"/>
  <c r="A4629" i="1"/>
  <c r="A4630" i="1"/>
  <c r="A4631" i="1"/>
  <c r="A4632" i="1"/>
  <c r="A4633" i="1"/>
  <c r="A4634" i="1"/>
  <c r="A4635" i="1"/>
  <c r="A4636" i="1"/>
  <c r="A4637" i="1"/>
  <c r="A4638" i="1"/>
  <c r="A4639" i="1"/>
  <c r="A4640" i="1"/>
  <c r="A4641" i="1"/>
  <c r="A4642" i="1"/>
  <c r="A4643" i="1"/>
  <c r="A4644" i="1"/>
  <c r="A4645" i="1"/>
  <c r="A4646" i="1"/>
  <c r="A4647" i="1"/>
  <c r="A4648" i="1"/>
  <c r="A4649" i="1"/>
  <c r="A4650" i="1"/>
  <c r="A4651" i="1"/>
  <c r="A4652" i="1"/>
  <c r="A4653" i="1"/>
  <c r="A4654" i="1"/>
  <c r="A4655" i="1"/>
  <c r="A4656" i="1"/>
  <c r="A4657" i="1"/>
  <c r="A4658" i="1"/>
  <c r="A4659" i="1"/>
  <c r="A4660" i="1"/>
  <c r="A4661" i="1"/>
  <c r="A4662" i="1"/>
  <c r="A4663" i="1"/>
  <c r="A4664" i="1"/>
  <c r="A4665" i="1"/>
  <c r="A4666" i="1"/>
  <c r="A4667" i="1"/>
  <c r="A4668" i="1"/>
  <c r="A4669" i="1"/>
  <c r="A4670" i="1"/>
  <c r="A4671" i="1"/>
  <c r="A4672" i="1"/>
  <c r="A4673" i="1"/>
  <c r="A4674" i="1"/>
  <c r="A4675" i="1"/>
  <c r="A4676" i="1"/>
  <c r="A4677" i="1"/>
  <c r="A4678" i="1"/>
  <c r="A4679" i="1"/>
  <c r="A4680" i="1"/>
  <c r="A4681" i="1"/>
  <c r="A4682" i="1"/>
  <c r="A4683" i="1"/>
  <c r="A4684" i="1"/>
  <c r="A4685" i="1"/>
  <c r="A4686" i="1"/>
  <c r="A4687" i="1"/>
  <c r="A4688" i="1"/>
  <c r="A4689" i="1"/>
  <c r="A4690" i="1"/>
  <c r="A4691" i="1"/>
  <c r="A4692" i="1"/>
  <c r="A4693" i="1"/>
  <c r="A4694" i="1"/>
  <c r="A4695" i="1"/>
  <c r="A4696" i="1"/>
  <c r="A4697" i="1"/>
  <c r="A4698" i="1"/>
  <c r="A4699" i="1"/>
  <c r="A4700" i="1"/>
  <c r="A4701" i="1"/>
  <c r="A4702" i="1"/>
  <c r="A4703" i="1"/>
  <c r="A4704" i="1"/>
  <c r="A4705" i="1"/>
  <c r="A4706" i="1"/>
  <c r="A4707" i="1"/>
  <c r="A4708" i="1"/>
  <c r="A4709" i="1"/>
  <c r="A4710" i="1"/>
  <c r="A4711" i="1"/>
  <c r="A4712" i="1"/>
  <c r="A4713" i="1"/>
  <c r="A4714" i="1"/>
  <c r="A4715" i="1"/>
  <c r="A4716" i="1"/>
  <c r="A4717" i="1"/>
  <c r="A4718" i="1"/>
  <c r="A4719" i="1"/>
  <c r="A4720" i="1"/>
  <c r="A4721" i="1"/>
  <c r="A4722" i="1"/>
  <c r="A4723" i="1"/>
  <c r="A4724" i="1"/>
  <c r="A4725" i="1"/>
  <c r="A4726" i="1"/>
  <c r="A4727" i="1"/>
  <c r="A4728" i="1"/>
  <c r="A4729" i="1"/>
  <c r="A4730" i="1"/>
  <c r="A4731" i="1"/>
  <c r="A4732" i="1"/>
  <c r="A4733" i="1"/>
  <c r="A4734" i="1"/>
  <c r="A4735" i="1"/>
  <c r="A4736" i="1"/>
  <c r="A4737" i="1"/>
  <c r="A4738" i="1"/>
  <c r="A4739" i="1"/>
  <c r="A4740" i="1"/>
  <c r="A4741" i="1"/>
  <c r="A4742" i="1"/>
  <c r="A4743" i="1"/>
  <c r="A4744" i="1"/>
  <c r="A4745" i="1"/>
  <c r="A4746" i="1"/>
  <c r="A4747" i="1"/>
  <c r="A4748" i="1"/>
  <c r="A4749" i="1"/>
  <c r="A4750" i="1"/>
  <c r="A4751" i="1"/>
  <c r="A4752" i="1"/>
  <c r="A4753" i="1"/>
  <c r="A4754" i="1"/>
  <c r="A4755" i="1"/>
  <c r="A4756" i="1"/>
  <c r="A4757" i="1"/>
  <c r="A4758" i="1"/>
  <c r="A4759" i="1"/>
  <c r="A4760" i="1"/>
  <c r="A4761" i="1"/>
  <c r="A4762" i="1"/>
  <c r="A4763" i="1"/>
  <c r="A4764" i="1"/>
  <c r="A4765" i="1"/>
  <c r="A4766" i="1"/>
  <c r="A4767" i="1"/>
  <c r="A4768" i="1"/>
  <c r="A4769" i="1"/>
  <c r="A4770" i="1"/>
  <c r="A4771" i="1"/>
  <c r="A4772" i="1"/>
  <c r="A4773" i="1"/>
  <c r="A4774" i="1"/>
  <c r="A4775" i="1"/>
  <c r="A4776" i="1"/>
  <c r="A4777" i="1"/>
  <c r="A4778" i="1"/>
  <c r="A4779" i="1"/>
  <c r="A4780" i="1"/>
  <c r="A4781" i="1"/>
  <c r="A4782" i="1"/>
  <c r="A4783" i="1"/>
  <c r="A4784" i="1"/>
  <c r="A4785" i="1"/>
  <c r="A4786" i="1"/>
  <c r="A4787" i="1"/>
  <c r="A4788" i="1"/>
  <c r="A4789" i="1"/>
  <c r="A4790" i="1"/>
  <c r="A4791" i="1"/>
  <c r="A4792" i="1"/>
  <c r="A4793" i="1"/>
  <c r="A4794" i="1"/>
  <c r="A4795" i="1"/>
  <c r="A4796" i="1"/>
  <c r="A4797" i="1"/>
  <c r="A4798" i="1"/>
  <c r="A4799" i="1"/>
  <c r="A4800" i="1"/>
  <c r="A4801" i="1"/>
  <c r="A4802" i="1"/>
  <c r="A4803" i="1"/>
  <c r="A4804" i="1"/>
  <c r="A4805" i="1"/>
  <c r="A4806" i="1"/>
  <c r="A4807" i="1"/>
  <c r="A4808" i="1"/>
  <c r="A4809" i="1"/>
  <c r="A4810" i="1"/>
  <c r="A4811" i="1"/>
  <c r="A4812" i="1"/>
  <c r="A4813" i="1"/>
  <c r="A4814" i="1"/>
  <c r="A4815" i="1"/>
  <c r="A4816" i="1"/>
  <c r="A4817" i="1"/>
  <c r="A4818" i="1"/>
  <c r="A4819" i="1"/>
  <c r="A4820" i="1"/>
  <c r="A4821" i="1"/>
  <c r="A4822" i="1"/>
  <c r="A4823" i="1"/>
  <c r="A4824" i="1"/>
  <c r="A4825" i="1"/>
  <c r="A4826" i="1"/>
  <c r="A4827" i="1"/>
  <c r="A4828" i="1"/>
  <c r="A4829" i="1"/>
  <c r="A4830" i="1"/>
  <c r="A4831" i="1"/>
  <c r="A4832" i="1"/>
  <c r="A4833" i="1"/>
  <c r="A4834" i="1"/>
  <c r="A4835" i="1"/>
  <c r="A4836" i="1"/>
  <c r="A4837" i="1"/>
  <c r="A4838" i="1"/>
  <c r="A4839" i="1"/>
  <c r="A4840" i="1"/>
  <c r="A4841" i="1"/>
  <c r="A4842" i="1"/>
  <c r="A4843" i="1"/>
  <c r="A4844" i="1"/>
  <c r="A4845" i="1"/>
  <c r="A4846" i="1"/>
  <c r="A4847" i="1"/>
  <c r="A4848" i="1"/>
  <c r="A4849" i="1"/>
  <c r="A4850" i="1"/>
  <c r="A4851" i="1"/>
  <c r="A4852" i="1"/>
  <c r="A4853" i="1"/>
  <c r="A4854" i="1"/>
  <c r="A4855" i="1"/>
  <c r="A4856" i="1"/>
  <c r="A4857" i="1"/>
  <c r="A4858" i="1"/>
  <c r="A4859" i="1"/>
  <c r="A4860" i="1"/>
  <c r="A4861" i="1"/>
  <c r="A4862" i="1"/>
  <c r="A4863" i="1"/>
  <c r="A4864" i="1"/>
  <c r="A4865" i="1"/>
  <c r="A4866" i="1"/>
  <c r="A4867" i="1"/>
  <c r="A4868" i="1"/>
  <c r="A4869" i="1"/>
  <c r="A4870" i="1"/>
  <c r="A4871" i="1"/>
  <c r="A4872" i="1"/>
  <c r="A4873" i="1"/>
  <c r="A4874" i="1"/>
  <c r="A4875" i="1"/>
  <c r="A4876" i="1"/>
  <c r="A4877" i="1"/>
  <c r="A4878" i="1"/>
  <c r="A4879" i="1"/>
  <c r="A4880" i="1"/>
  <c r="A4881" i="1"/>
  <c r="A4882" i="1"/>
  <c r="A4883" i="1"/>
  <c r="A4884" i="1"/>
  <c r="A4885" i="1"/>
  <c r="A4886" i="1"/>
  <c r="A4887" i="1"/>
  <c r="A4888" i="1"/>
  <c r="A4889" i="1"/>
  <c r="A4890" i="1"/>
  <c r="A4891" i="1"/>
  <c r="A4892" i="1"/>
  <c r="A4893" i="1"/>
  <c r="A4894" i="1"/>
  <c r="A4895" i="1"/>
  <c r="A4896" i="1"/>
  <c r="A4897" i="1"/>
  <c r="A4898" i="1"/>
  <c r="A4899" i="1"/>
  <c r="A4900" i="1"/>
  <c r="A4901" i="1"/>
  <c r="A4902" i="1"/>
  <c r="A4903" i="1"/>
  <c r="A4904" i="1"/>
  <c r="A4905" i="1"/>
  <c r="A4906" i="1"/>
  <c r="A4907" i="1"/>
  <c r="A4908" i="1"/>
  <c r="A4909" i="1"/>
  <c r="A4910" i="1"/>
  <c r="A4911" i="1"/>
  <c r="A4912" i="1"/>
  <c r="A4913" i="1"/>
  <c r="A4914" i="1"/>
  <c r="A4915" i="1"/>
  <c r="A4916" i="1"/>
  <c r="A4917" i="1"/>
  <c r="A4918" i="1"/>
  <c r="A4919" i="1"/>
  <c r="A4920" i="1"/>
  <c r="A4921" i="1"/>
  <c r="A4922" i="1"/>
  <c r="A4923" i="1"/>
  <c r="A4924" i="1"/>
  <c r="A4925" i="1"/>
  <c r="A4926" i="1"/>
  <c r="A4927" i="1"/>
  <c r="A4928" i="1"/>
  <c r="A4929" i="1"/>
  <c r="A4930" i="1"/>
  <c r="A4931" i="1"/>
  <c r="A4932" i="1"/>
  <c r="A4933" i="1"/>
  <c r="A4934" i="1"/>
  <c r="A4935" i="1"/>
  <c r="A4936" i="1"/>
  <c r="A4937" i="1"/>
  <c r="A4938" i="1"/>
  <c r="A4939" i="1"/>
  <c r="A4940" i="1"/>
  <c r="A4941" i="1"/>
  <c r="A4942" i="1"/>
  <c r="A4943" i="1"/>
  <c r="A4944" i="1"/>
  <c r="A4945" i="1"/>
  <c r="A4946" i="1"/>
  <c r="A4947" i="1"/>
  <c r="A4948" i="1"/>
  <c r="A4949" i="1"/>
  <c r="A4950" i="1"/>
  <c r="A4951" i="1"/>
  <c r="A4952" i="1"/>
  <c r="A4953" i="1"/>
  <c r="A4954" i="1"/>
  <c r="A4955" i="1"/>
  <c r="A4956" i="1"/>
  <c r="A4957" i="1"/>
  <c r="A4958" i="1"/>
  <c r="A4959" i="1"/>
  <c r="A4960" i="1"/>
  <c r="A4961" i="1"/>
  <c r="A4962" i="1"/>
  <c r="A4963" i="1"/>
  <c r="A4964" i="1"/>
  <c r="A4965" i="1"/>
  <c r="A4966" i="1"/>
  <c r="A4967" i="1"/>
  <c r="A4968" i="1"/>
  <c r="A4969" i="1"/>
  <c r="A4970" i="1"/>
  <c r="A4971" i="1"/>
  <c r="A4972" i="1"/>
  <c r="A4973" i="1"/>
  <c r="A4974" i="1"/>
  <c r="A4975" i="1"/>
  <c r="A4976" i="1"/>
  <c r="A4977" i="1"/>
  <c r="A4978" i="1"/>
  <c r="A4979" i="1"/>
  <c r="A4980" i="1"/>
  <c r="A4981" i="1"/>
  <c r="A4982" i="1"/>
  <c r="A4983" i="1"/>
  <c r="A4984" i="1"/>
  <c r="A4985" i="1"/>
  <c r="A4986" i="1"/>
  <c r="A4987" i="1"/>
  <c r="A4988" i="1"/>
  <c r="A4989" i="1"/>
  <c r="A4990" i="1"/>
  <c r="A4991" i="1"/>
  <c r="A4992" i="1"/>
  <c r="A4993" i="1"/>
  <c r="A4994" i="1"/>
  <c r="A4995" i="1"/>
  <c r="A4996" i="1"/>
  <c r="A4997" i="1"/>
  <c r="A4998" i="1"/>
  <c r="A4999" i="1"/>
  <c r="A5000" i="1"/>
  <c r="A5001" i="1"/>
  <c r="A5002" i="1"/>
  <c r="A5003" i="1"/>
  <c r="A5004" i="1"/>
  <c r="A5005" i="1"/>
  <c r="A5006" i="1"/>
  <c r="A5007" i="1"/>
  <c r="A5008" i="1"/>
  <c r="A5009" i="1"/>
  <c r="A5010" i="1"/>
  <c r="A5011" i="1"/>
  <c r="A5012" i="1"/>
  <c r="A5013" i="1"/>
  <c r="A5014" i="1"/>
  <c r="A5015" i="1"/>
  <c r="A5016" i="1"/>
  <c r="A5017" i="1"/>
  <c r="A5018" i="1"/>
  <c r="A5019" i="1"/>
  <c r="A5020" i="1"/>
  <c r="A5021" i="1"/>
  <c r="A5022" i="1"/>
  <c r="A5023" i="1"/>
  <c r="A5024" i="1"/>
  <c r="A5025" i="1"/>
  <c r="A5026" i="1"/>
  <c r="A5027" i="1"/>
  <c r="A5028" i="1"/>
  <c r="A5029" i="1"/>
  <c r="A5030" i="1"/>
  <c r="A5031" i="1"/>
  <c r="A5032" i="1"/>
  <c r="A5033" i="1"/>
  <c r="A5034" i="1"/>
  <c r="A5035" i="1"/>
  <c r="A5036" i="1"/>
  <c r="A5037" i="1"/>
  <c r="A5038" i="1"/>
  <c r="A5039" i="1"/>
  <c r="A5040" i="1"/>
  <c r="A5041" i="1"/>
  <c r="A5042" i="1"/>
  <c r="A5043" i="1"/>
  <c r="A5044" i="1"/>
  <c r="A5045" i="1"/>
  <c r="A5046" i="1"/>
  <c r="A5047" i="1"/>
  <c r="A5048" i="1"/>
  <c r="A5049" i="1"/>
  <c r="A5050" i="1"/>
  <c r="A5051" i="1"/>
  <c r="A5052" i="1"/>
  <c r="A5053" i="1"/>
  <c r="A5054" i="1"/>
  <c r="A5055" i="1"/>
  <c r="A5056" i="1"/>
  <c r="A5057" i="1"/>
  <c r="A5058" i="1"/>
  <c r="A5059" i="1"/>
  <c r="A5060" i="1"/>
  <c r="A5061" i="1"/>
  <c r="A5062" i="1"/>
  <c r="A5063" i="1"/>
  <c r="A5064" i="1"/>
  <c r="A5065" i="1"/>
  <c r="A5066" i="1"/>
  <c r="A5067" i="1"/>
  <c r="A5068" i="1"/>
  <c r="A5069" i="1"/>
  <c r="A5070" i="1"/>
  <c r="A5071" i="1"/>
  <c r="A5072" i="1"/>
  <c r="A5073" i="1"/>
  <c r="A5074" i="1"/>
  <c r="A5075" i="1"/>
  <c r="A5076" i="1"/>
  <c r="A5077" i="1"/>
  <c r="A5078" i="1"/>
  <c r="A5079" i="1"/>
  <c r="A5080" i="1"/>
  <c r="A5081" i="1"/>
  <c r="A5082" i="1"/>
  <c r="A5083" i="1"/>
  <c r="A5084" i="1"/>
  <c r="A5085" i="1"/>
  <c r="A5086" i="1"/>
  <c r="A5087" i="1"/>
  <c r="A5088" i="1"/>
  <c r="A5089" i="1"/>
  <c r="A5090" i="1"/>
  <c r="A5091" i="1"/>
  <c r="A5092" i="1"/>
  <c r="A5093" i="1"/>
  <c r="A5094" i="1"/>
  <c r="A5095" i="1"/>
  <c r="A5096" i="1"/>
  <c r="A5097" i="1"/>
  <c r="A5098" i="1"/>
  <c r="A5099" i="1"/>
  <c r="A5100" i="1"/>
  <c r="A5101" i="1"/>
  <c r="A5102" i="1"/>
  <c r="A5103" i="1"/>
  <c r="A5104" i="1"/>
  <c r="A5105" i="1"/>
  <c r="A5106" i="1"/>
  <c r="A5107" i="1"/>
  <c r="A5108" i="1"/>
  <c r="A5109" i="1"/>
  <c r="A5110" i="1"/>
  <c r="A5111" i="1"/>
  <c r="A5112" i="1"/>
  <c r="A5113" i="1"/>
  <c r="A5114" i="1"/>
  <c r="A5115" i="1"/>
  <c r="A5116" i="1"/>
  <c r="A5117" i="1"/>
  <c r="A5118" i="1"/>
  <c r="A5119" i="1"/>
  <c r="A5120" i="1"/>
  <c r="A5121" i="1"/>
  <c r="A5122" i="1"/>
  <c r="A5123" i="1"/>
  <c r="A5124" i="1"/>
  <c r="A5125" i="1"/>
  <c r="A5126" i="1"/>
  <c r="A5127" i="1"/>
  <c r="A5128" i="1"/>
  <c r="A5129" i="1"/>
  <c r="A5130" i="1"/>
  <c r="A5131" i="1"/>
  <c r="A5132" i="1"/>
  <c r="A5133" i="1"/>
  <c r="A5134" i="1"/>
  <c r="A5135" i="1"/>
  <c r="A5136" i="1"/>
  <c r="A5137" i="1"/>
  <c r="A5138" i="1"/>
  <c r="A5139" i="1"/>
  <c r="A5140" i="1"/>
  <c r="A5141" i="1"/>
  <c r="A5142" i="1"/>
  <c r="A5143" i="1"/>
  <c r="A5144" i="1"/>
  <c r="A5145" i="1"/>
  <c r="A5146" i="1"/>
  <c r="A5147" i="1"/>
  <c r="A5148" i="1"/>
  <c r="A5149" i="1"/>
  <c r="A5150" i="1"/>
  <c r="A5151" i="1"/>
  <c r="A5152" i="1"/>
  <c r="A5153" i="1"/>
  <c r="A5154" i="1"/>
  <c r="A5155" i="1"/>
  <c r="A5156" i="1"/>
  <c r="A5157" i="1"/>
  <c r="A5158" i="1"/>
  <c r="A5159" i="1"/>
  <c r="A5160" i="1"/>
  <c r="A5161" i="1"/>
  <c r="A5162" i="1"/>
  <c r="A5163" i="1"/>
  <c r="A5164" i="1"/>
  <c r="A5165" i="1"/>
  <c r="A5166" i="1"/>
  <c r="A5167" i="1"/>
  <c r="A5168" i="1"/>
  <c r="A5169" i="1"/>
  <c r="A5170" i="1"/>
  <c r="A5171" i="1"/>
  <c r="A5172" i="1"/>
  <c r="A5173" i="1"/>
  <c r="A5174" i="1"/>
  <c r="A5175" i="1"/>
  <c r="A5176" i="1"/>
  <c r="A5177" i="1"/>
  <c r="A5178" i="1"/>
  <c r="A5179" i="1"/>
  <c r="A5180" i="1"/>
  <c r="A5181" i="1"/>
  <c r="A5182" i="1"/>
  <c r="A5183" i="1"/>
  <c r="A5184" i="1"/>
  <c r="A5185" i="1"/>
  <c r="A5186" i="1"/>
  <c r="A5187" i="1"/>
  <c r="A5188" i="1"/>
  <c r="A5189" i="1"/>
  <c r="A5190" i="1"/>
  <c r="A5191" i="1"/>
  <c r="A5192" i="1"/>
  <c r="A5193" i="1"/>
  <c r="A5194" i="1"/>
  <c r="A5195" i="1"/>
  <c r="A5196" i="1"/>
  <c r="A5197" i="1"/>
  <c r="A5198" i="1"/>
  <c r="A5199" i="1"/>
  <c r="A5200" i="1"/>
  <c r="A5201" i="1"/>
  <c r="A5202" i="1"/>
  <c r="A5203" i="1"/>
  <c r="A5204" i="1"/>
  <c r="A5205" i="1"/>
  <c r="A5206" i="1"/>
  <c r="A5207" i="1"/>
  <c r="A5208" i="1"/>
  <c r="A5209" i="1"/>
  <c r="A5210" i="1"/>
  <c r="A5211" i="1"/>
  <c r="A5212" i="1"/>
  <c r="A5213" i="1"/>
  <c r="A5214" i="1"/>
  <c r="A5215" i="1"/>
  <c r="A5216" i="1"/>
  <c r="A5217" i="1"/>
  <c r="A5218" i="1"/>
  <c r="A5219" i="1"/>
  <c r="A5220" i="1"/>
  <c r="A5221" i="1"/>
  <c r="A5222" i="1"/>
  <c r="A5223" i="1"/>
  <c r="A5224" i="1"/>
  <c r="A5225" i="1"/>
  <c r="A5226" i="1"/>
  <c r="A5227" i="1"/>
  <c r="A5228" i="1"/>
  <c r="A5229" i="1"/>
  <c r="A5230" i="1"/>
  <c r="A5231" i="1"/>
  <c r="A5232" i="1"/>
  <c r="A5233" i="1"/>
  <c r="A5234" i="1"/>
  <c r="A5235" i="1"/>
  <c r="A5236" i="1"/>
  <c r="A5237" i="1"/>
  <c r="A5238" i="1"/>
  <c r="A5239" i="1"/>
  <c r="A5240" i="1"/>
  <c r="A5241" i="1"/>
  <c r="A5242" i="1"/>
  <c r="A5243" i="1"/>
  <c r="A5244" i="1"/>
  <c r="A5245" i="1"/>
  <c r="A5246" i="1"/>
  <c r="A5247" i="1"/>
  <c r="A5248" i="1"/>
  <c r="A5249" i="1"/>
  <c r="A5250" i="1"/>
  <c r="A5251" i="1"/>
  <c r="A5252" i="1"/>
  <c r="A5253" i="1"/>
  <c r="A5254" i="1"/>
  <c r="A5255" i="1"/>
  <c r="A5256" i="1"/>
  <c r="A5257" i="1"/>
  <c r="A5258" i="1"/>
  <c r="A5259" i="1"/>
  <c r="A5260" i="1"/>
  <c r="A5261" i="1"/>
  <c r="A5262" i="1"/>
  <c r="A5263" i="1"/>
  <c r="A5264" i="1"/>
  <c r="A5265" i="1"/>
  <c r="A5266" i="1"/>
  <c r="A5267" i="1"/>
  <c r="A5268" i="1"/>
  <c r="A5269" i="1"/>
  <c r="A5270" i="1"/>
  <c r="A5271" i="1"/>
  <c r="A5272" i="1"/>
  <c r="A5273" i="1"/>
  <c r="A5274" i="1"/>
  <c r="A5275" i="1"/>
  <c r="A5276" i="1"/>
  <c r="A5277" i="1"/>
  <c r="A5278" i="1"/>
  <c r="A5279" i="1"/>
  <c r="A5280" i="1"/>
  <c r="A5281" i="1"/>
  <c r="A5282" i="1"/>
  <c r="A5283" i="1"/>
  <c r="A5284" i="1"/>
  <c r="A5285" i="1"/>
  <c r="A5286" i="1"/>
  <c r="A5287" i="1"/>
  <c r="A5288" i="1"/>
  <c r="A5289" i="1"/>
  <c r="A5290" i="1"/>
  <c r="A5291" i="1"/>
  <c r="A5292" i="1"/>
  <c r="A5293" i="1"/>
  <c r="A5294" i="1"/>
  <c r="A5295" i="1"/>
  <c r="A5296" i="1"/>
  <c r="A5297" i="1"/>
  <c r="A5298" i="1"/>
  <c r="A5299" i="1"/>
  <c r="A5300" i="1"/>
  <c r="A5301" i="1"/>
  <c r="A5302" i="1"/>
  <c r="A5303" i="1"/>
  <c r="A5304" i="1"/>
  <c r="A5305" i="1"/>
  <c r="A5306" i="1"/>
  <c r="A5307" i="1"/>
  <c r="A5308" i="1"/>
  <c r="A5309" i="1"/>
  <c r="A5310" i="1"/>
  <c r="A5311" i="1"/>
  <c r="A5312" i="1"/>
  <c r="A5313" i="1"/>
  <c r="A5314" i="1"/>
  <c r="A5315" i="1"/>
  <c r="A5316" i="1"/>
  <c r="A5317" i="1"/>
  <c r="A5318" i="1"/>
  <c r="A5319" i="1"/>
  <c r="A5320" i="1"/>
  <c r="A5321" i="1"/>
  <c r="A5322" i="1"/>
  <c r="A5323" i="1"/>
  <c r="A5324" i="1"/>
  <c r="A5325" i="1"/>
  <c r="A5326" i="1"/>
  <c r="A5327" i="1"/>
  <c r="A5328" i="1"/>
  <c r="A5329" i="1"/>
  <c r="A5330" i="1"/>
  <c r="A5331" i="1"/>
  <c r="A5332" i="1"/>
  <c r="A5333" i="1"/>
  <c r="A5334" i="1"/>
  <c r="A5335" i="1"/>
  <c r="A5336" i="1"/>
  <c r="A5337" i="1"/>
  <c r="A5338" i="1"/>
  <c r="A5339" i="1"/>
  <c r="A5340" i="1"/>
  <c r="A5341" i="1"/>
  <c r="A5342" i="1"/>
  <c r="A5343" i="1"/>
  <c r="A5344" i="1"/>
  <c r="A5345" i="1"/>
  <c r="A5346" i="1"/>
  <c r="A5347" i="1"/>
  <c r="A5348" i="1"/>
  <c r="A5349" i="1"/>
  <c r="A5350" i="1"/>
  <c r="A5351" i="1"/>
  <c r="A5352" i="1"/>
  <c r="A5353" i="1"/>
  <c r="A5354" i="1"/>
  <c r="A5355" i="1"/>
  <c r="A5356" i="1"/>
  <c r="A5357" i="1"/>
  <c r="A5358" i="1"/>
  <c r="A5359" i="1"/>
  <c r="A5360" i="1"/>
  <c r="A5361" i="1"/>
  <c r="A5362" i="1"/>
  <c r="A5363" i="1"/>
  <c r="A5364" i="1"/>
  <c r="A5365" i="1"/>
  <c r="A5366" i="1"/>
  <c r="A5367" i="1"/>
  <c r="A5368" i="1"/>
  <c r="A5369" i="1"/>
  <c r="A5370" i="1"/>
  <c r="A5371" i="1"/>
  <c r="A5372" i="1"/>
  <c r="A5373" i="1"/>
  <c r="A5374" i="1"/>
  <c r="A5375" i="1"/>
  <c r="A5376" i="1"/>
  <c r="A5377" i="1"/>
  <c r="A5378" i="1"/>
  <c r="A5379" i="1"/>
  <c r="A5380" i="1"/>
  <c r="A5381" i="1"/>
  <c r="A5382" i="1"/>
  <c r="A5383" i="1"/>
  <c r="A5384" i="1"/>
  <c r="A5385" i="1"/>
  <c r="A5386" i="1"/>
  <c r="A5387" i="1"/>
  <c r="A5388" i="1"/>
  <c r="A5389" i="1"/>
  <c r="A5390" i="1"/>
  <c r="A5391" i="1"/>
  <c r="A5392" i="1"/>
  <c r="A5393" i="1"/>
  <c r="A5394" i="1"/>
  <c r="A5395" i="1"/>
  <c r="A5396" i="1"/>
  <c r="A5397" i="1"/>
  <c r="A5398" i="1"/>
  <c r="A5399" i="1"/>
  <c r="A5400" i="1"/>
  <c r="A5401" i="1"/>
  <c r="A5402" i="1"/>
  <c r="A5403" i="1"/>
  <c r="A5404" i="1"/>
  <c r="A5405" i="1"/>
  <c r="A5406" i="1"/>
  <c r="A5407" i="1"/>
  <c r="A5408" i="1"/>
  <c r="A5409" i="1"/>
  <c r="A5410" i="1"/>
  <c r="A5411" i="1"/>
  <c r="A5412" i="1"/>
  <c r="A5413" i="1"/>
  <c r="A5414" i="1"/>
  <c r="A5415" i="1"/>
  <c r="A5416" i="1"/>
  <c r="A5417" i="1"/>
  <c r="A5418" i="1"/>
  <c r="A5419" i="1"/>
  <c r="A5420" i="1"/>
  <c r="A5421" i="1"/>
  <c r="A5422" i="1"/>
  <c r="A5423" i="1"/>
  <c r="A5424" i="1"/>
  <c r="A5425" i="1"/>
  <c r="A5426" i="1"/>
  <c r="A5427" i="1"/>
  <c r="A5428" i="1"/>
  <c r="A5429" i="1"/>
  <c r="A5430" i="1"/>
  <c r="A5431" i="1"/>
  <c r="A5432" i="1"/>
  <c r="A5433" i="1"/>
  <c r="A5434" i="1"/>
  <c r="A5435" i="1"/>
  <c r="A5436" i="1"/>
  <c r="A5437" i="1"/>
  <c r="A5438" i="1"/>
  <c r="A5439" i="1"/>
  <c r="A5440" i="1"/>
  <c r="A5441" i="1"/>
  <c r="A5442" i="1"/>
  <c r="A5443" i="1"/>
  <c r="A5444" i="1"/>
  <c r="A5445" i="1"/>
  <c r="A5446" i="1"/>
  <c r="A5447" i="1"/>
  <c r="A5448" i="1"/>
  <c r="A5449" i="1"/>
  <c r="A5450" i="1"/>
  <c r="A5451" i="1"/>
  <c r="A5452" i="1"/>
  <c r="A5453" i="1"/>
  <c r="A5454" i="1"/>
  <c r="A5455" i="1"/>
  <c r="A5456" i="1"/>
  <c r="A5457" i="1"/>
  <c r="A5458" i="1"/>
  <c r="A5459" i="1"/>
  <c r="A5460" i="1"/>
  <c r="A5461" i="1"/>
  <c r="A5462" i="1"/>
  <c r="A5463" i="1"/>
  <c r="A5464" i="1"/>
  <c r="A5465" i="1"/>
  <c r="A5466" i="1"/>
  <c r="A5467" i="1"/>
  <c r="A5468" i="1"/>
  <c r="A5469" i="1"/>
  <c r="A5470" i="1"/>
  <c r="A5471" i="1"/>
  <c r="A5472" i="1"/>
  <c r="A5473" i="1"/>
  <c r="A5474" i="1"/>
  <c r="A5475" i="1"/>
  <c r="A5476" i="1"/>
  <c r="A5477" i="1"/>
  <c r="A5478" i="1"/>
  <c r="A5479" i="1"/>
  <c r="A5480" i="1"/>
  <c r="A5481" i="1"/>
  <c r="A5482" i="1"/>
  <c r="A5483" i="1"/>
  <c r="A5484" i="1"/>
  <c r="A5485" i="1"/>
  <c r="A5486" i="1"/>
  <c r="A5487" i="1"/>
  <c r="A5488" i="1"/>
  <c r="A5489" i="1"/>
  <c r="A5490" i="1"/>
  <c r="A5491" i="1"/>
  <c r="A5492" i="1"/>
  <c r="A5493" i="1"/>
  <c r="A5494" i="1"/>
  <c r="A5495" i="1"/>
  <c r="A5496" i="1"/>
  <c r="A5497" i="1"/>
  <c r="A5498" i="1"/>
  <c r="A5499" i="1"/>
  <c r="A5500" i="1"/>
  <c r="A5501" i="1"/>
  <c r="A5502" i="1"/>
  <c r="A5503" i="1"/>
  <c r="A5504" i="1"/>
  <c r="A5505" i="1"/>
  <c r="A5506" i="1"/>
  <c r="A5507" i="1"/>
  <c r="A5508" i="1"/>
  <c r="A5509" i="1"/>
  <c r="A5510" i="1"/>
  <c r="A5511" i="1"/>
  <c r="A5512" i="1"/>
  <c r="A5513" i="1"/>
  <c r="A5514" i="1"/>
  <c r="A5515" i="1"/>
  <c r="A5516" i="1"/>
  <c r="A5517" i="1"/>
  <c r="A5518" i="1"/>
  <c r="A5519" i="1"/>
  <c r="A5520" i="1"/>
  <c r="A5521" i="1"/>
  <c r="A5522" i="1"/>
  <c r="A5523" i="1"/>
  <c r="A5524" i="1"/>
  <c r="A5525" i="1"/>
  <c r="A5526" i="1"/>
  <c r="A5527" i="1"/>
  <c r="A5528" i="1"/>
  <c r="A5529" i="1"/>
  <c r="A5530" i="1"/>
  <c r="A5531" i="1"/>
  <c r="A5532" i="1"/>
  <c r="A5533" i="1"/>
  <c r="A5534" i="1"/>
  <c r="A5535" i="1"/>
  <c r="A5536" i="1"/>
  <c r="A5537" i="1"/>
  <c r="A5538" i="1"/>
  <c r="A5539" i="1"/>
  <c r="A5540" i="1"/>
  <c r="A5541" i="1"/>
  <c r="A5542" i="1"/>
  <c r="A5543" i="1"/>
  <c r="A5544" i="1"/>
  <c r="A5545" i="1"/>
  <c r="A5546" i="1"/>
  <c r="A5547" i="1"/>
  <c r="A5548" i="1"/>
  <c r="A5549" i="1"/>
  <c r="A5550" i="1"/>
  <c r="A5551" i="1"/>
  <c r="A5552" i="1"/>
  <c r="A5553" i="1"/>
  <c r="A5554" i="1"/>
  <c r="A5555" i="1"/>
  <c r="A5556" i="1"/>
  <c r="A5557" i="1"/>
  <c r="A5558" i="1"/>
  <c r="A5559" i="1"/>
  <c r="A5560" i="1"/>
  <c r="A5561" i="1"/>
  <c r="A5562" i="1"/>
  <c r="A5563" i="1"/>
  <c r="A5564" i="1"/>
  <c r="A5565" i="1"/>
  <c r="A5566" i="1"/>
  <c r="A5567" i="1"/>
  <c r="A5568" i="1"/>
  <c r="A5569" i="1"/>
  <c r="A5570" i="1"/>
  <c r="A5571" i="1"/>
  <c r="A5572" i="1"/>
  <c r="A5573" i="1"/>
  <c r="A5574" i="1"/>
  <c r="A5575" i="1"/>
  <c r="A5576" i="1"/>
  <c r="A5577" i="1"/>
  <c r="A5578" i="1"/>
  <c r="A5579" i="1"/>
  <c r="A5580" i="1"/>
  <c r="A5581" i="1"/>
  <c r="A5582" i="1"/>
  <c r="A5583" i="1"/>
  <c r="A5584" i="1"/>
  <c r="A5585" i="1"/>
  <c r="A5586" i="1"/>
  <c r="A5587" i="1"/>
  <c r="A5588" i="1"/>
  <c r="A5589" i="1"/>
  <c r="A5590" i="1"/>
  <c r="A5591" i="1"/>
  <c r="A5592" i="1"/>
  <c r="A5593" i="1"/>
  <c r="A5594" i="1"/>
  <c r="A5595" i="1"/>
  <c r="A5596" i="1"/>
  <c r="A5597" i="1"/>
  <c r="A5598" i="1"/>
  <c r="A5599" i="1"/>
  <c r="A5600" i="1"/>
  <c r="A5601" i="1"/>
  <c r="A5602" i="1"/>
  <c r="A5603" i="1"/>
  <c r="A5604" i="1"/>
  <c r="A5605" i="1"/>
  <c r="A5606" i="1"/>
  <c r="A5607" i="1"/>
  <c r="A5608" i="1"/>
  <c r="A5609" i="1"/>
  <c r="A5610" i="1"/>
  <c r="A5611" i="1"/>
  <c r="A5612" i="1"/>
  <c r="A5613" i="1"/>
  <c r="A5614" i="1"/>
  <c r="A5615" i="1"/>
  <c r="A5616" i="1"/>
  <c r="A5617" i="1"/>
  <c r="A5618" i="1"/>
  <c r="A5619" i="1"/>
  <c r="A5620" i="1"/>
  <c r="A5621" i="1"/>
  <c r="A5622" i="1"/>
  <c r="A5623" i="1"/>
  <c r="A5624" i="1"/>
  <c r="A5625" i="1"/>
  <c r="A5626" i="1"/>
  <c r="A5627" i="1"/>
  <c r="A5628" i="1"/>
  <c r="A5629" i="1"/>
  <c r="A5630" i="1"/>
  <c r="A5631" i="1"/>
  <c r="A5632" i="1"/>
  <c r="A5633" i="1"/>
  <c r="A5634" i="1"/>
  <c r="A5635" i="1"/>
  <c r="A5636" i="1"/>
  <c r="A5637" i="1"/>
  <c r="A5638" i="1"/>
  <c r="A5639" i="1"/>
  <c r="A5640" i="1"/>
  <c r="A5641" i="1"/>
  <c r="A5642" i="1"/>
  <c r="A5643" i="1"/>
  <c r="A5644" i="1"/>
  <c r="A5645" i="1"/>
  <c r="A5646" i="1"/>
  <c r="A5647" i="1"/>
  <c r="A5648" i="1"/>
  <c r="A5649" i="1"/>
  <c r="A5650" i="1"/>
  <c r="A5651" i="1"/>
  <c r="A5652" i="1"/>
  <c r="A5653" i="1"/>
  <c r="A5654" i="1"/>
  <c r="A5655" i="1"/>
  <c r="A5656" i="1"/>
  <c r="A5657" i="1"/>
  <c r="A5658" i="1"/>
  <c r="A5659" i="1"/>
  <c r="A5660" i="1"/>
  <c r="A5661" i="1"/>
  <c r="A5662" i="1"/>
  <c r="A5663" i="1"/>
  <c r="A5664" i="1"/>
  <c r="A5665" i="1"/>
  <c r="A5666" i="1"/>
  <c r="A5667" i="1"/>
  <c r="A5668" i="1"/>
  <c r="A5669" i="1"/>
  <c r="A5670" i="1"/>
  <c r="A5671" i="1"/>
  <c r="A5672" i="1"/>
  <c r="A5673" i="1"/>
  <c r="A5674" i="1"/>
  <c r="A5675" i="1"/>
  <c r="A5676" i="1"/>
  <c r="A5677" i="1"/>
  <c r="A5678" i="1"/>
  <c r="A5679" i="1"/>
  <c r="A5680" i="1"/>
  <c r="A5681" i="1"/>
  <c r="A5682" i="1"/>
  <c r="A5683" i="1"/>
  <c r="A5684" i="1"/>
  <c r="A5685" i="1"/>
  <c r="A5686" i="1"/>
  <c r="A5687" i="1"/>
  <c r="A5688" i="1"/>
  <c r="A5689" i="1"/>
  <c r="A5690" i="1"/>
  <c r="A5691" i="1"/>
  <c r="A5692" i="1"/>
  <c r="A5693" i="1"/>
  <c r="A5694" i="1"/>
  <c r="A5695" i="1"/>
  <c r="A5696" i="1"/>
  <c r="A5697" i="1"/>
  <c r="A5698" i="1"/>
  <c r="A5699" i="1"/>
  <c r="A5700" i="1"/>
  <c r="A5701" i="1"/>
  <c r="A5702" i="1"/>
  <c r="A5703" i="1"/>
  <c r="A5704" i="1"/>
  <c r="A5705" i="1"/>
  <c r="A5706" i="1"/>
  <c r="A5707" i="1"/>
  <c r="A5708" i="1"/>
  <c r="A5709" i="1"/>
  <c r="A5710" i="1"/>
  <c r="A5711" i="1"/>
  <c r="A5712" i="1"/>
  <c r="A5713" i="1"/>
  <c r="A5714" i="1"/>
  <c r="A5715" i="1"/>
  <c r="A5716" i="1"/>
  <c r="A5717" i="1"/>
  <c r="A5718" i="1"/>
  <c r="A5719" i="1"/>
  <c r="A5720" i="1"/>
  <c r="A5721" i="1"/>
  <c r="A5722" i="1"/>
  <c r="A5723" i="1"/>
  <c r="A5724" i="1"/>
  <c r="A5725" i="1"/>
  <c r="A5726" i="1"/>
  <c r="A5727" i="1"/>
  <c r="A5728" i="1"/>
  <c r="A5729" i="1"/>
  <c r="A5730" i="1"/>
  <c r="A5731" i="1"/>
  <c r="A5732" i="1"/>
  <c r="A5733" i="1"/>
  <c r="A5734" i="1"/>
  <c r="A5735" i="1"/>
  <c r="A5736" i="1"/>
  <c r="A5737" i="1"/>
  <c r="A5738" i="1"/>
  <c r="A5739" i="1"/>
  <c r="A5740" i="1"/>
  <c r="A5741" i="1"/>
  <c r="A5742" i="1"/>
  <c r="A5743" i="1"/>
  <c r="A5744" i="1"/>
  <c r="A5745" i="1"/>
  <c r="A5746" i="1"/>
  <c r="A5747" i="1"/>
  <c r="A5748" i="1"/>
  <c r="A5749" i="1"/>
  <c r="A5750" i="1"/>
  <c r="A5751" i="1"/>
  <c r="A5752" i="1"/>
  <c r="A5753" i="1"/>
  <c r="A5754" i="1"/>
  <c r="A5755" i="1"/>
  <c r="A5756" i="1"/>
  <c r="A5757" i="1"/>
  <c r="A5758" i="1"/>
  <c r="A5759" i="1"/>
  <c r="A5760" i="1"/>
  <c r="A5761" i="1"/>
  <c r="A5762" i="1"/>
  <c r="A5763" i="1"/>
  <c r="A5764" i="1"/>
  <c r="A5765" i="1"/>
  <c r="A5766" i="1"/>
  <c r="A5767" i="1"/>
  <c r="A5768" i="1"/>
  <c r="A5769" i="1"/>
  <c r="A5770" i="1"/>
  <c r="A5771" i="1"/>
  <c r="A5772" i="1"/>
  <c r="A5773" i="1"/>
  <c r="A5774" i="1"/>
  <c r="A5775" i="1"/>
  <c r="A5776" i="1"/>
  <c r="A5777" i="1"/>
  <c r="A5778" i="1"/>
  <c r="A5779" i="1"/>
  <c r="A5780" i="1"/>
  <c r="A5781" i="1"/>
  <c r="A5782" i="1"/>
  <c r="A5783" i="1"/>
  <c r="A5784" i="1"/>
  <c r="A5785" i="1"/>
  <c r="A5786" i="1"/>
  <c r="A5787" i="1"/>
  <c r="A5788" i="1"/>
  <c r="A5789" i="1"/>
  <c r="A5790" i="1"/>
  <c r="A5791" i="1"/>
  <c r="A5792" i="1"/>
  <c r="A5793" i="1"/>
  <c r="A5794" i="1"/>
  <c r="A5795" i="1"/>
  <c r="A5796" i="1"/>
  <c r="A5797" i="1"/>
  <c r="A5798" i="1"/>
  <c r="A5799" i="1"/>
  <c r="A5800" i="1"/>
  <c r="A5801" i="1"/>
  <c r="A5802" i="1"/>
  <c r="A5803" i="1"/>
  <c r="A5804" i="1"/>
  <c r="A5805" i="1"/>
  <c r="A5806" i="1"/>
  <c r="A5807" i="1"/>
  <c r="A5808" i="1"/>
  <c r="A5809" i="1"/>
  <c r="A5810" i="1"/>
  <c r="A5811" i="1"/>
  <c r="A5812" i="1"/>
  <c r="A5813" i="1"/>
  <c r="A5814" i="1"/>
  <c r="A5815" i="1"/>
  <c r="A5816" i="1"/>
  <c r="A5817" i="1"/>
  <c r="A5818" i="1"/>
  <c r="A5819" i="1"/>
  <c r="A5820" i="1"/>
  <c r="A5821" i="1"/>
  <c r="A5822" i="1"/>
  <c r="A5823" i="1"/>
  <c r="A5824" i="1"/>
  <c r="A5825" i="1"/>
  <c r="A5826" i="1"/>
  <c r="A5827" i="1"/>
  <c r="A5828" i="1"/>
  <c r="A5829" i="1"/>
  <c r="A5830" i="1"/>
  <c r="A5831" i="1"/>
  <c r="A5832" i="1"/>
  <c r="A5833" i="1"/>
  <c r="A5834" i="1"/>
  <c r="A5835" i="1"/>
  <c r="A5836" i="1"/>
  <c r="A5837" i="1"/>
  <c r="A5838" i="1"/>
  <c r="A5839" i="1"/>
  <c r="A5840" i="1"/>
  <c r="A5841" i="1"/>
  <c r="A5842" i="1"/>
  <c r="A5843" i="1"/>
  <c r="A5844" i="1"/>
  <c r="A5845" i="1"/>
  <c r="A5846" i="1"/>
  <c r="A5847" i="1"/>
  <c r="A5848" i="1"/>
  <c r="A5849" i="1"/>
  <c r="A5850" i="1"/>
  <c r="A5851" i="1"/>
  <c r="A5852" i="1"/>
  <c r="A5853" i="1"/>
  <c r="A5854" i="1"/>
  <c r="A5855" i="1"/>
  <c r="A5856" i="1"/>
  <c r="A5857" i="1"/>
  <c r="A5858" i="1"/>
  <c r="A5859" i="1"/>
  <c r="A5860" i="1"/>
  <c r="A5861" i="1"/>
  <c r="A5862" i="1"/>
  <c r="A5863" i="1"/>
  <c r="A5864" i="1"/>
  <c r="A5865" i="1"/>
  <c r="A5866" i="1"/>
  <c r="A5867" i="1"/>
  <c r="A5868" i="1"/>
  <c r="A5869" i="1"/>
  <c r="A5870" i="1"/>
  <c r="A5871" i="1"/>
  <c r="A5872" i="1"/>
  <c r="A5873" i="1"/>
  <c r="A5874" i="1"/>
  <c r="A5875" i="1"/>
  <c r="A5876" i="1"/>
  <c r="A5877" i="1"/>
  <c r="A5878" i="1"/>
  <c r="A5879" i="1"/>
  <c r="A5880" i="1"/>
  <c r="A5881" i="1"/>
  <c r="A5882" i="1"/>
  <c r="A5883" i="1"/>
  <c r="A5884" i="1"/>
  <c r="A5885" i="1"/>
  <c r="A5886" i="1"/>
  <c r="A5887" i="1"/>
  <c r="A5888" i="1"/>
  <c r="A5889" i="1"/>
  <c r="A5890" i="1"/>
  <c r="A5891" i="1"/>
  <c r="A5892" i="1"/>
  <c r="A5893" i="1"/>
  <c r="A5894" i="1"/>
  <c r="A5895" i="1"/>
  <c r="A5896" i="1"/>
  <c r="A5897" i="1"/>
  <c r="A5898" i="1"/>
  <c r="A5899" i="1"/>
  <c r="A5900" i="1"/>
  <c r="A5901" i="1"/>
  <c r="A5902" i="1"/>
  <c r="A5903" i="1"/>
  <c r="A5904" i="1"/>
  <c r="A5905" i="1"/>
  <c r="A5906" i="1"/>
  <c r="A5907" i="1"/>
  <c r="A5908" i="1"/>
  <c r="A5909" i="1"/>
  <c r="A5910" i="1"/>
  <c r="A5911" i="1"/>
  <c r="A5912" i="1"/>
  <c r="A5913" i="1"/>
  <c r="A5914" i="1"/>
  <c r="A5915" i="1"/>
  <c r="A5916" i="1"/>
  <c r="A5917" i="1"/>
  <c r="A5918" i="1"/>
  <c r="A5919" i="1"/>
  <c r="A5920" i="1"/>
  <c r="A5921" i="1"/>
  <c r="A5922" i="1"/>
  <c r="A5923" i="1"/>
  <c r="A5924" i="1"/>
  <c r="A5925" i="1"/>
  <c r="A5926" i="1"/>
  <c r="A5927" i="1"/>
  <c r="A5928" i="1"/>
  <c r="A5929" i="1"/>
  <c r="A5930" i="1"/>
  <c r="A5931" i="1"/>
  <c r="A5932" i="1"/>
  <c r="A5933" i="1"/>
  <c r="A5934" i="1"/>
  <c r="A5935" i="1"/>
  <c r="A5936" i="1"/>
  <c r="A5937" i="1"/>
  <c r="A5938" i="1"/>
  <c r="A5939" i="1"/>
  <c r="A5940" i="1"/>
  <c r="A5941" i="1"/>
  <c r="A5942" i="1"/>
  <c r="A5943" i="1"/>
  <c r="A5944" i="1"/>
  <c r="A5945" i="1"/>
  <c r="A5946" i="1"/>
  <c r="A5947" i="1"/>
  <c r="A5948" i="1"/>
  <c r="A5949" i="1"/>
  <c r="A5950" i="1"/>
  <c r="A5951" i="1"/>
  <c r="A5952" i="1"/>
  <c r="A5953" i="1"/>
  <c r="A5954" i="1"/>
  <c r="A5955" i="1"/>
  <c r="A5956" i="1"/>
  <c r="A5957" i="1"/>
  <c r="A5958" i="1"/>
  <c r="A5959" i="1"/>
  <c r="A5960" i="1"/>
  <c r="A5961" i="1"/>
  <c r="A5962" i="1"/>
  <c r="A5963" i="1"/>
  <c r="A5964" i="1"/>
  <c r="A5965" i="1"/>
  <c r="A5966" i="1"/>
  <c r="A5967" i="1"/>
  <c r="A5968" i="1"/>
  <c r="A5969" i="1"/>
  <c r="A5970" i="1"/>
  <c r="A5971" i="1"/>
  <c r="A5972" i="1"/>
  <c r="A5973" i="1"/>
  <c r="A5974" i="1"/>
  <c r="A5975" i="1"/>
  <c r="A5976" i="1"/>
  <c r="A5977" i="1"/>
  <c r="A5978" i="1"/>
  <c r="A5979" i="1"/>
  <c r="A5980" i="1"/>
  <c r="A5981" i="1"/>
  <c r="A5982" i="1"/>
  <c r="A5983" i="1"/>
  <c r="A5984" i="1"/>
  <c r="A5985" i="1"/>
  <c r="A5986" i="1"/>
  <c r="A5987" i="1"/>
  <c r="A5988" i="1"/>
  <c r="A5989" i="1"/>
  <c r="A5990" i="1"/>
  <c r="A5991" i="1"/>
  <c r="A5992" i="1"/>
  <c r="A5993" i="1"/>
  <c r="A5994" i="1"/>
  <c r="A5995" i="1"/>
  <c r="A5996" i="1"/>
  <c r="A5997" i="1"/>
  <c r="A5998" i="1"/>
  <c r="A5999" i="1"/>
  <c r="A6000" i="1"/>
  <c r="A6001" i="1"/>
  <c r="A6002" i="1"/>
  <c r="A6003" i="1"/>
  <c r="A6004" i="1"/>
  <c r="A6005" i="1"/>
  <c r="A6006" i="1"/>
  <c r="A6007" i="1"/>
  <c r="A6008" i="1"/>
  <c r="A6009" i="1"/>
  <c r="A6010" i="1"/>
  <c r="A6011" i="1"/>
  <c r="A6012" i="1"/>
  <c r="A6013" i="1"/>
  <c r="A6014" i="1"/>
  <c r="A6015" i="1"/>
  <c r="A6016" i="1"/>
  <c r="A6017" i="1"/>
  <c r="A6018" i="1"/>
  <c r="A6019" i="1"/>
  <c r="A6020" i="1"/>
  <c r="A6021" i="1"/>
  <c r="A6022" i="1"/>
  <c r="A6023" i="1"/>
  <c r="A6024" i="1"/>
  <c r="A6025" i="1"/>
  <c r="A6026" i="1"/>
  <c r="A6027" i="1"/>
  <c r="A6028" i="1"/>
  <c r="A6029" i="1"/>
  <c r="A6030" i="1"/>
  <c r="A6031" i="1"/>
  <c r="A6032" i="1"/>
  <c r="A6033" i="1"/>
  <c r="A6034" i="1"/>
  <c r="A6035" i="1"/>
  <c r="A6036" i="1"/>
  <c r="A6037" i="1"/>
  <c r="A6038" i="1"/>
  <c r="A6039" i="1"/>
  <c r="A6040" i="1"/>
  <c r="A6041" i="1"/>
  <c r="A6042" i="1"/>
  <c r="A6043" i="1"/>
  <c r="A6044" i="1"/>
  <c r="A6045" i="1"/>
  <c r="A6046" i="1"/>
  <c r="A6047" i="1"/>
  <c r="A6048" i="1"/>
  <c r="A6049" i="1"/>
  <c r="A6050" i="1"/>
  <c r="A6051" i="1"/>
  <c r="A6052" i="1"/>
  <c r="A6053" i="1"/>
  <c r="A6054" i="1"/>
  <c r="A6055" i="1"/>
  <c r="A6056" i="1"/>
  <c r="A6057" i="1"/>
  <c r="A6058" i="1"/>
  <c r="A6059" i="1"/>
  <c r="A6060" i="1"/>
  <c r="A6061" i="1"/>
  <c r="A6062" i="1"/>
  <c r="A6063" i="1"/>
  <c r="A6064" i="1"/>
  <c r="A6065" i="1"/>
  <c r="A6066" i="1"/>
  <c r="A6067" i="1"/>
  <c r="A6068" i="1"/>
  <c r="A6069" i="1"/>
  <c r="A6070" i="1"/>
  <c r="A6071" i="1"/>
  <c r="A6072" i="1"/>
  <c r="A6073" i="1"/>
  <c r="A6074" i="1"/>
  <c r="A6075" i="1"/>
  <c r="A6076" i="1"/>
  <c r="A6077" i="1"/>
  <c r="A6078" i="1"/>
  <c r="A6079" i="1"/>
  <c r="A6080" i="1"/>
  <c r="A6081" i="1"/>
  <c r="A6082" i="1"/>
  <c r="A6083" i="1"/>
  <c r="A6084" i="1"/>
  <c r="A6085" i="1"/>
  <c r="A6086" i="1"/>
  <c r="A6087" i="1"/>
  <c r="A6088" i="1"/>
  <c r="A6089" i="1"/>
  <c r="A6090" i="1"/>
  <c r="A6091" i="1"/>
  <c r="A6092" i="1"/>
  <c r="A6093" i="1"/>
  <c r="A6094" i="1"/>
  <c r="A6095" i="1"/>
  <c r="A6096" i="1"/>
  <c r="A6097" i="1"/>
  <c r="A6098" i="1"/>
  <c r="A6099" i="1"/>
  <c r="A6100" i="1"/>
  <c r="A6101" i="1"/>
  <c r="A6102" i="1"/>
  <c r="A6103" i="1"/>
  <c r="A6104" i="1"/>
  <c r="A6105" i="1"/>
  <c r="A6106" i="1"/>
  <c r="A6107" i="1"/>
  <c r="A6108" i="1"/>
  <c r="A6109" i="1"/>
  <c r="A6110" i="1"/>
  <c r="A6111" i="1"/>
  <c r="A6112" i="1"/>
  <c r="A6113" i="1"/>
  <c r="A6114" i="1"/>
  <c r="A6115" i="1"/>
  <c r="A6116" i="1"/>
  <c r="A6117" i="1"/>
  <c r="A6118" i="1"/>
  <c r="A6119" i="1"/>
  <c r="A6120" i="1"/>
  <c r="A6121" i="1"/>
  <c r="A6122" i="1"/>
  <c r="A6123" i="1"/>
  <c r="A6124" i="1"/>
  <c r="A6125" i="1"/>
  <c r="A6126" i="1"/>
  <c r="A6127" i="1"/>
  <c r="A6128" i="1"/>
  <c r="A6129" i="1"/>
  <c r="A6130" i="1"/>
  <c r="A6131" i="1"/>
  <c r="A6132" i="1"/>
  <c r="A6133" i="1"/>
  <c r="A6134" i="1"/>
  <c r="A6135" i="1"/>
  <c r="A6136" i="1"/>
  <c r="A6137" i="1"/>
  <c r="A6138" i="1"/>
  <c r="A6139" i="1"/>
  <c r="A6140" i="1"/>
  <c r="A6141" i="1"/>
  <c r="A6142" i="1"/>
  <c r="A6143" i="1"/>
  <c r="A6144" i="1"/>
  <c r="A6145" i="1"/>
  <c r="A6146" i="1"/>
  <c r="A6147" i="1"/>
  <c r="A6148" i="1"/>
  <c r="A6149" i="1"/>
  <c r="A6150" i="1"/>
  <c r="A6151" i="1"/>
  <c r="A6152" i="1"/>
  <c r="A6153" i="1"/>
  <c r="A6154" i="1"/>
  <c r="A6155" i="1"/>
  <c r="A6156" i="1"/>
  <c r="A6157" i="1"/>
  <c r="A6158" i="1"/>
  <c r="A6159" i="1"/>
  <c r="A6160" i="1"/>
  <c r="A6161" i="1"/>
  <c r="A6162" i="1"/>
  <c r="A6163" i="1"/>
  <c r="A6164" i="1"/>
  <c r="A6165" i="1"/>
  <c r="A6166" i="1"/>
  <c r="A6167" i="1"/>
  <c r="A6168" i="1"/>
  <c r="A6169" i="1"/>
  <c r="A6170" i="1"/>
  <c r="A6171" i="1"/>
  <c r="A6172" i="1"/>
  <c r="A6173" i="1"/>
  <c r="A6174" i="1"/>
  <c r="A6175" i="1"/>
  <c r="A6176" i="1"/>
  <c r="A6177" i="1"/>
  <c r="A6178" i="1"/>
  <c r="A6179" i="1"/>
  <c r="A6180" i="1"/>
  <c r="A6181" i="1"/>
  <c r="A6182" i="1"/>
  <c r="A6183" i="1"/>
  <c r="A6184" i="1"/>
  <c r="A6185" i="1"/>
  <c r="A6186" i="1"/>
  <c r="A6187" i="1"/>
  <c r="A6188" i="1"/>
  <c r="A6189" i="1"/>
  <c r="A6190" i="1"/>
  <c r="A6191" i="1"/>
  <c r="A6192" i="1"/>
  <c r="A6193" i="1"/>
  <c r="A6194" i="1"/>
  <c r="A6195" i="1"/>
  <c r="A6196" i="1"/>
  <c r="A6197" i="1"/>
  <c r="A6198" i="1"/>
  <c r="A6199" i="1"/>
  <c r="A6200" i="1"/>
  <c r="A6201" i="1"/>
  <c r="A6202" i="1"/>
  <c r="A6203" i="1"/>
  <c r="A6204" i="1"/>
  <c r="A6205" i="1"/>
  <c r="A6206" i="1"/>
  <c r="A6207" i="1"/>
  <c r="A6208" i="1"/>
  <c r="A6209" i="1"/>
  <c r="A6210" i="1"/>
  <c r="A6211" i="1"/>
  <c r="A6212" i="1"/>
  <c r="A6213" i="1"/>
  <c r="A6214" i="1"/>
  <c r="A6215" i="1"/>
  <c r="A6216" i="1"/>
  <c r="A6217" i="1"/>
  <c r="A6218" i="1"/>
  <c r="A6219" i="1"/>
  <c r="A6220" i="1"/>
  <c r="A6221" i="1"/>
  <c r="A6222" i="1"/>
  <c r="A6223" i="1"/>
  <c r="A6224" i="1"/>
  <c r="A6225" i="1"/>
  <c r="A6226" i="1"/>
  <c r="A6227" i="1"/>
  <c r="A6228" i="1"/>
  <c r="A6229" i="1"/>
  <c r="A6230" i="1"/>
  <c r="A6231" i="1"/>
  <c r="A6232" i="1"/>
  <c r="A6233" i="1"/>
  <c r="A6234" i="1"/>
  <c r="A6235" i="1"/>
  <c r="A6236" i="1"/>
  <c r="A6237" i="1"/>
  <c r="A6238" i="1"/>
  <c r="A6239" i="1"/>
  <c r="A6240" i="1"/>
  <c r="A6241" i="1"/>
  <c r="A6242" i="1"/>
  <c r="A6243" i="1"/>
  <c r="A6244" i="1"/>
  <c r="A6245" i="1"/>
  <c r="A6246" i="1"/>
  <c r="A6247" i="1"/>
  <c r="A6248" i="1"/>
  <c r="A6249" i="1"/>
  <c r="A6250" i="1"/>
  <c r="A6251" i="1"/>
  <c r="A6252" i="1"/>
  <c r="A6253" i="1"/>
  <c r="A6254" i="1"/>
  <c r="A6255" i="1"/>
  <c r="A6256" i="1"/>
  <c r="A6257" i="1"/>
  <c r="A6258" i="1"/>
  <c r="A6259" i="1"/>
  <c r="A6260" i="1"/>
  <c r="A6261" i="1"/>
  <c r="A6262" i="1"/>
  <c r="A6263" i="1"/>
  <c r="A6264" i="1"/>
  <c r="A6265" i="1"/>
  <c r="A6266" i="1"/>
  <c r="A6267" i="1"/>
  <c r="A6268" i="1"/>
  <c r="A6269" i="1"/>
  <c r="A6270" i="1"/>
  <c r="A6271" i="1"/>
  <c r="A6272" i="1"/>
  <c r="A6273" i="1"/>
  <c r="A6274" i="1"/>
  <c r="A6275" i="1"/>
  <c r="A6276" i="1"/>
  <c r="A6277" i="1"/>
  <c r="A6278" i="1"/>
  <c r="A6279" i="1"/>
  <c r="A6280" i="1"/>
  <c r="A6281" i="1"/>
  <c r="A6282" i="1"/>
  <c r="A6283" i="1"/>
  <c r="A6284" i="1"/>
  <c r="A6285" i="1"/>
  <c r="A6286" i="1"/>
  <c r="A6287" i="1"/>
  <c r="A6288" i="1"/>
  <c r="A6289" i="1"/>
  <c r="A6290" i="1"/>
  <c r="A6291" i="1"/>
  <c r="A6292" i="1"/>
  <c r="A6293" i="1"/>
  <c r="A6294" i="1"/>
  <c r="A6295" i="1"/>
  <c r="A6296" i="1"/>
  <c r="A6297" i="1"/>
  <c r="A6298" i="1"/>
  <c r="A6299" i="1"/>
  <c r="A6300" i="1"/>
  <c r="A6301" i="1"/>
  <c r="A6302" i="1"/>
  <c r="A6303" i="1"/>
  <c r="A6304" i="1"/>
  <c r="A6305" i="1"/>
  <c r="A6306" i="1"/>
  <c r="A6307" i="1"/>
  <c r="A6308" i="1"/>
  <c r="A6309" i="1"/>
  <c r="A6310" i="1"/>
  <c r="A6311" i="1"/>
  <c r="A6312" i="1"/>
  <c r="A6313" i="1"/>
  <c r="A6314" i="1"/>
  <c r="A6315" i="1"/>
  <c r="A6316" i="1"/>
  <c r="A6317" i="1"/>
  <c r="A6318" i="1"/>
  <c r="A6319" i="1"/>
  <c r="A6320" i="1"/>
  <c r="A6321" i="1"/>
  <c r="A6322" i="1"/>
  <c r="A6323" i="1"/>
  <c r="A6324" i="1"/>
  <c r="A6325" i="1"/>
  <c r="A6326" i="1"/>
  <c r="A6327" i="1"/>
  <c r="A6328" i="1"/>
  <c r="A6329" i="1"/>
  <c r="A6330" i="1"/>
  <c r="A6331" i="1"/>
  <c r="A6332" i="1"/>
  <c r="A6333" i="1"/>
  <c r="A6334" i="1"/>
  <c r="A6335" i="1"/>
  <c r="A6336" i="1"/>
  <c r="A6337" i="1"/>
  <c r="A6338" i="1"/>
  <c r="A6339" i="1"/>
  <c r="A6340" i="1"/>
  <c r="A6341" i="1"/>
  <c r="A6342" i="1"/>
  <c r="A6343" i="1"/>
  <c r="A6344" i="1"/>
  <c r="A6345" i="1"/>
  <c r="A6346" i="1"/>
  <c r="A6347" i="1"/>
  <c r="A6348" i="1"/>
  <c r="A6349" i="1"/>
  <c r="A6350" i="1"/>
  <c r="A6351" i="1"/>
  <c r="A6352" i="1"/>
  <c r="A6353" i="1"/>
  <c r="A6354" i="1"/>
  <c r="A6355" i="1"/>
  <c r="A6356" i="1"/>
  <c r="A6357" i="1"/>
  <c r="A6358" i="1"/>
  <c r="A6359" i="1"/>
  <c r="A6360" i="1"/>
  <c r="A6361" i="1"/>
  <c r="A6362" i="1"/>
  <c r="A6363" i="1"/>
  <c r="A6364" i="1"/>
  <c r="A6365" i="1"/>
  <c r="A6366" i="1"/>
  <c r="A6367" i="1"/>
  <c r="A6368" i="1"/>
  <c r="A6369" i="1"/>
  <c r="A6370" i="1"/>
  <c r="A6371" i="1"/>
  <c r="A6372" i="1"/>
  <c r="A6373" i="1"/>
  <c r="A6374" i="1"/>
  <c r="A6375" i="1"/>
  <c r="A6376" i="1"/>
  <c r="A6377" i="1"/>
  <c r="A6378" i="1"/>
  <c r="A6379" i="1"/>
  <c r="A6380" i="1"/>
  <c r="A6381" i="1"/>
  <c r="A6382" i="1"/>
  <c r="A6383" i="1"/>
  <c r="A6384" i="1"/>
  <c r="A6385" i="1"/>
  <c r="A6386" i="1"/>
  <c r="A6387" i="1"/>
  <c r="A6388" i="1"/>
  <c r="A6389" i="1"/>
  <c r="A6390" i="1"/>
  <c r="A6391" i="1"/>
  <c r="A6392" i="1"/>
  <c r="A6393" i="1"/>
  <c r="A6394" i="1"/>
  <c r="A6395" i="1"/>
  <c r="A6396" i="1"/>
  <c r="A6397" i="1"/>
  <c r="A6398" i="1"/>
  <c r="A6399" i="1"/>
  <c r="A6400" i="1"/>
  <c r="A6401" i="1"/>
  <c r="A6402" i="1"/>
  <c r="A6403" i="1"/>
  <c r="A6404" i="1"/>
  <c r="A6405" i="1"/>
  <c r="A6406" i="1"/>
  <c r="A6407" i="1"/>
  <c r="A6408" i="1"/>
  <c r="A6409" i="1"/>
  <c r="A6410" i="1"/>
  <c r="A6411" i="1"/>
  <c r="A6412" i="1"/>
  <c r="A6413" i="1"/>
  <c r="A6414" i="1"/>
  <c r="A6415" i="1"/>
  <c r="A6416" i="1"/>
  <c r="A6417" i="1"/>
  <c r="A6418" i="1"/>
  <c r="A6419" i="1"/>
  <c r="A6420" i="1"/>
  <c r="A6421" i="1"/>
  <c r="A6422" i="1"/>
  <c r="A6423" i="1"/>
  <c r="A6424" i="1"/>
  <c r="A6425" i="1"/>
  <c r="A6426" i="1"/>
  <c r="A6427" i="1"/>
  <c r="A6428" i="1"/>
  <c r="A6429" i="1"/>
  <c r="A6430" i="1"/>
  <c r="A6431" i="1"/>
  <c r="A6432" i="1"/>
  <c r="A6433" i="1"/>
  <c r="A6434" i="1"/>
  <c r="A6435" i="1"/>
  <c r="A6436" i="1"/>
  <c r="A6437" i="1"/>
  <c r="A6438" i="1"/>
  <c r="A6439" i="1"/>
  <c r="A6440" i="1"/>
  <c r="A6441" i="1"/>
  <c r="A6442" i="1"/>
  <c r="A6443" i="1"/>
  <c r="A6444" i="1"/>
  <c r="A6445" i="1"/>
  <c r="A6446" i="1"/>
  <c r="A6447" i="1"/>
  <c r="A6448" i="1"/>
  <c r="A6449" i="1"/>
  <c r="A6450" i="1"/>
  <c r="A6451" i="1"/>
  <c r="A6452" i="1"/>
  <c r="A6453" i="1"/>
  <c r="A6454" i="1"/>
  <c r="A6455" i="1"/>
  <c r="A6456" i="1"/>
  <c r="A6457" i="1"/>
  <c r="A6458" i="1"/>
  <c r="A6459" i="1"/>
  <c r="A6460" i="1"/>
  <c r="A6461" i="1"/>
  <c r="A6462" i="1"/>
  <c r="A6463" i="1"/>
  <c r="A6464" i="1"/>
  <c r="A6465" i="1"/>
  <c r="A6466" i="1"/>
  <c r="A6467" i="1"/>
  <c r="A6468" i="1"/>
  <c r="A6469" i="1"/>
  <c r="A6470" i="1"/>
  <c r="A6471" i="1"/>
  <c r="A6472" i="1"/>
  <c r="A6473" i="1"/>
  <c r="A6474" i="1"/>
  <c r="A6475" i="1"/>
  <c r="A6476" i="1"/>
  <c r="A6477" i="1"/>
  <c r="A6478" i="1"/>
  <c r="A6479" i="1"/>
  <c r="A6480" i="1"/>
  <c r="A6481" i="1"/>
  <c r="A6482" i="1"/>
  <c r="A6483" i="1"/>
  <c r="A6484" i="1"/>
  <c r="A6485" i="1"/>
  <c r="A6486" i="1"/>
  <c r="A6487" i="1"/>
  <c r="A6488" i="1"/>
  <c r="A6489" i="1"/>
  <c r="A6490" i="1"/>
  <c r="A6491" i="1"/>
  <c r="A6492" i="1"/>
  <c r="A6493" i="1"/>
  <c r="A6494" i="1"/>
  <c r="A6495" i="1"/>
  <c r="A6496" i="1"/>
  <c r="A6497" i="1"/>
  <c r="A6498" i="1"/>
  <c r="A6499" i="1"/>
  <c r="A6500" i="1"/>
  <c r="A6501" i="1"/>
  <c r="A6502" i="1"/>
  <c r="A6503" i="1"/>
  <c r="A6504" i="1"/>
  <c r="A6505" i="1"/>
  <c r="A6506" i="1"/>
  <c r="A6507" i="1"/>
  <c r="A6508" i="1"/>
  <c r="A6509" i="1"/>
  <c r="A6510" i="1"/>
  <c r="A6511" i="1"/>
  <c r="A6512" i="1"/>
  <c r="A6513" i="1"/>
  <c r="A6514" i="1"/>
  <c r="A6515" i="1"/>
  <c r="A6516" i="1"/>
  <c r="A6517" i="1"/>
  <c r="A6518" i="1"/>
  <c r="A6519" i="1"/>
  <c r="A6520" i="1"/>
  <c r="A6521" i="1"/>
  <c r="A6522" i="1"/>
  <c r="A6523" i="1"/>
  <c r="A6524" i="1"/>
  <c r="A6525" i="1"/>
  <c r="A6526" i="1"/>
  <c r="A6527" i="1"/>
  <c r="A6528" i="1"/>
  <c r="A6529" i="1"/>
  <c r="A6530" i="1"/>
  <c r="A6531" i="1"/>
  <c r="A6532" i="1"/>
  <c r="A6533" i="1"/>
  <c r="A6534" i="1"/>
  <c r="A6535" i="1"/>
  <c r="A6536" i="1"/>
  <c r="A6537" i="1"/>
  <c r="A6538" i="1"/>
  <c r="A6539" i="1"/>
  <c r="A6540" i="1"/>
  <c r="A6541" i="1"/>
  <c r="A6542" i="1"/>
  <c r="A6543" i="1"/>
  <c r="A6544" i="1"/>
  <c r="A6545" i="1"/>
  <c r="A6546" i="1"/>
  <c r="A6547" i="1"/>
  <c r="A6548" i="1"/>
  <c r="A6549" i="1"/>
  <c r="A6550" i="1"/>
  <c r="A6551" i="1"/>
  <c r="A6552" i="1"/>
  <c r="A6553" i="1"/>
  <c r="A6554" i="1"/>
  <c r="A6555" i="1"/>
  <c r="A6556" i="1"/>
  <c r="A6557" i="1"/>
  <c r="A6558" i="1"/>
  <c r="A6559" i="1"/>
  <c r="A6560" i="1"/>
  <c r="A6561" i="1"/>
  <c r="A6562" i="1"/>
  <c r="A6563" i="1"/>
  <c r="A6564" i="1"/>
  <c r="A6565" i="1"/>
  <c r="A6566" i="1"/>
  <c r="A6567" i="1"/>
  <c r="A6568" i="1"/>
  <c r="A6569" i="1"/>
  <c r="A6570" i="1"/>
  <c r="A6571" i="1"/>
  <c r="A6572" i="1"/>
  <c r="A6573" i="1"/>
  <c r="A6574" i="1"/>
  <c r="A6575" i="1"/>
  <c r="A6576" i="1"/>
  <c r="A6577" i="1"/>
  <c r="A6578" i="1"/>
  <c r="A6579" i="1"/>
  <c r="A6580" i="1"/>
  <c r="A6581" i="1"/>
  <c r="A6582" i="1"/>
  <c r="A6583" i="1"/>
  <c r="A6584" i="1"/>
  <c r="A6585" i="1"/>
  <c r="A6586" i="1"/>
  <c r="A6587" i="1"/>
  <c r="A6588" i="1"/>
  <c r="A6589" i="1"/>
  <c r="A6590" i="1"/>
  <c r="A6591" i="1"/>
  <c r="A6592" i="1"/>
  <c r="A6593" i="1"/>
  <c r="A6594" i="1"/>
  <c r="A6595" i="1"/>
  <c r="A6596" i="1"/>
  <c r="A6597" i="1"/>
  <c r="A6598" i="1"/>
  <c r="A6599" i="1"/>
  <c r="A6600" i="1"/>
  <c r="A6601" i="1"/>
  <c r="A6602" i="1"/>
  <c r="A6603" i="1"/>
  <c r="A6604" i="1"/>
  <c r="A6605" i="1"/>
  <c r="A6606" i="1"/>
  <c r="A6607" i="1"/>
  <c r="A6608" i="1"/>
  <c r="A6609" i="1"/>
  <c r="A6610" i="1"/>
  <c r="A6611" i="1"/>
  <c r="A6612" i="1"/>
  <c r="A6613" i="1"/>
  <c r="A6614" i="1"/>
  <c r="A6615" i="1"/>
  <c r="A6616" i="1"/>
  <c r="A6617" i="1"/>
  <c r="A6618" i="1"/>
  <c r="A6619" i="1"/>
  <c r="A6620" i="1"/>
  <c r="A6621" i="1"/>
  <c r="A6622" i="1"/>
  <c r="A6623" i="1"/>
  <c r="A6624" i="1"/>
  <c r="A6625" i="1"/>
  <c r="A6626" i="1"/>
  <c r="A6627" i="1"/>
  <c r="A6628" i="1"/>
  <c r="A6629" i="1"/>
  <c r="A6630" i="1"/>
  <c r="A6631" i="1"/>
  <c r="A6632" i="1"/>
  <c r="A6633" i="1"/>
  <c r="A6634" i="1"/>
  <c r="A6635" i="1"/>
  <c r="A6636" i="1"/>
  <c r="A6637" i="1"/>
  <c r="A6638" i="1"/>
  <c r="A6639" i="1"/>
  <c r="A6640" i="1"/>
  <c r="A6641" i="1"/>
  <c r="A6642" i="1"/>
  <c r="A6643" i="1"/>
  <c r="A6644" i="1"/>
  <c r="A6645" i="1"/>
  <c r="A6646" i="1"/>
  <c r="A6647" i="1"/>
  <c r="A6648" i="1"/>
  <c r="A6649" i="1"/>
  <c r="A6650" i="1"/>
  <c r="A6651" i="1"/>
  <c r="A6652" i="1"/>
  <c r="A6653" i="1"/>
  <c r="A6654" i="1"/>
  <c r="A6655" i="1"/>
  <c r="A6656" i="1"/>
  <c r="A6657" i="1"/>
  <c r="A6658" i="1"/>
  <c r="A6659" i="1"/>
  <c r="A6660" i="1"/>
  <c r="A6661" i="1"/>
  <c r="A6662" i="1"/>
  <c r="A6663" i="1"/>
  <c r="A6664" i="1"/>
  <c r="A6665" i="1"/>
  <c r="A6666" i="1"/>
  <c r="A6667" i="1"/>
  <c r="A6668" i="1"/>
  <c r="A6669" i="1"/>
  <c r="A6670" i="1"/>
  <c r="A6671" i="1"/>
  <c r="A6672" i="1"/>
  <c r="A6673" i="1"/>
  <c r="A6674" i="1"/>
  <c r="A6675" i="1"/>
  <c r="A6676" i="1"/>
  <c r="A6677" i="1"/>
  <c r="A6678" i="1"/>
  <c r="A6679" i="1"/>
  <c r="A6680" i="1"/>
  <c r="A6681" i="1"/>
  <c r="A6682" i="1"/>
  <c r="A6683" i="1"/>
  <c r="A6684" i="1"/>
  <c r="A6685" i="1"/>
  <c r="A6686" i="1"/>
  <c r="A6687" i="1"/>
  <c r="A6688" i="1"/>
  <c r="A6689" i="1"/>
  <c r="A6690" i="1"/>
  <c r="A6691" i="1"/>
  <c r="A6692" i="1"/>
  <c r="A6693" i="1"/>
  <c r="A6694" i="1"/>
  <c r="A6695" i="1"/>
  <c r="A6696" i="1"/>
  <c r="A6697" i="1"/>
  <c r="A6698" i="1"/>
  <c r="A6699" i="1"/>
  <c r="A6700" i="1"/>
  <c r="A6701" i="1"/>
  <c r="A6702" i="1"/>
  <c r="A6703" i="1"/>
  <c r="A6704" i="1"/>
  <c r="A6705" i="1"/>
  <c r="A6706" i="1"/>
  <c r="A6707" i="1"/>
  <c r="A6708" i="1"/>
  <c r="A6709" i="1"/>
  <c r="A6710" i="1"/>
  <c r="A6711" i="1"/>
  <c r="A6712" i="1"/>
  <c r="A6713" i="1"/>
  <c r="A6714" i="1"/>
  <c r="A6715" i="1"/>
  <c r="A6716" i="1"/>
  <c r="A6717" i="1"/>
  <c r="A6718" i="1"/>
  <c r="A6719" i="1"/>
  <c r="A6720" i="1"/>
  <c r="A6721" i="1"/>
  <c r="A6722" i="1"/>
  <c r="A6723" i="1"/>
  <c r="A6724" i="1"/>
  <c r="A6725" i="1"/>
  <c r="A6726" i="1"/>
  <c r="A6727" i="1"/>
  <c r="A6728" i="1"/>
  <c r="A6729" i="1"/>
  <c r="A6730" i="1"/>
  <c r="A6731" i="1"/>
  <c r="A6732" i="1"/>
  <c r="A6733" i="1"/>
  <c r="A6734" i="1"/>
  <c r="A6735" i="1"/>
  <c r="A6736" i="1"/>
  <c r="A6737" i="1"/>
  <c r="A6738" i="1"/>
  <c r="A6739" i="1"/>
  <c r="A6740" i="1"/>
  <c r="A6741" i="1"/>
  <c r="A6742" i="1"/>
  <c r="A6743" i="1"/>
  <c r="A6744" i="1"/>
  <c r="A6745" i="1"/>
  <c r="A6746" i="1"/>
  <c r="A6747" i="1"/>
  <c r="A6748" i="1"/>
  <c r="A6749" i="1"/>
  <c r="A6750" i="1"/>
  <c r="A6751" i="1"/>
  <c r="A6752" i="1"/>
  <c r="A6753" i="1"/>
  <c r="A6754" i="1"/>
  <c r="A6755" i="1"/>
  <c r="A6756" i="1"/>
  <c r="A6757" i="1"/>
  <c r="A6758" i="1"/>
  <c r="A6759" i="1"/>
  <c r="A6760" i="1"/>
  <c r="A6761" i="1"/>
  <c r="A6762" i="1"/>
  <c r="A6763" i="1"/>
  <c r="A6764" i="1"/>
  <c r="A6765" i="1"/>
  <c r="A6766" i="1"/>
  <c r="A6767" i="1"/>
  <c r="A6768" i="1"/>
  <c r="A6769" i="1"/>
  <c r="A6770" i="1"/>
  <c r="A6771" i="1"/>
  <c r="A6772" i="1"/>
  <c r="A6773" i="1"/>
  <c r="A6774" i="1"/>
  <c r="A6775" i="1"/>
  <c r="A6776" i="1"/>
  <c r="A6777" i="1"/>
  <c r="A6778" i="1"/>
  <c r="A6779" i="1"/>
  <c r="A6780" i="1"/>
  <c r="A6781" i="1"/>
  <c r="A6782" i="1"/>
  <c r="A6783" i="1"/>
  <c r="A6784" i="1"/>
  <c r="A6785" i="1"/>
  <c r="A6786" i="1"/>
  <c r="A6787" i="1"/>
  <c r="A6788" i="1"/>
  <c r="A6789" i="1"/>
  <c r="A6790" i="1"/>
  <c r="A6791" i="1"/>
  <c r="A6792" i="1"/>
  <c r="A6793" i="1"/>
  <c r="A6794" i="1"/>
  <c r="A6795" i="1"/>
  <c r="A6796" i="1"/>
  <c r="A6797" i="1"/>
  <c r="A6798" i="1"/>
  <c r="A6799" i="1"/>
  <c r="A6800" i="1"/>
  <c r="A6801" i="1"/>
  <c r="A6802" i="1"/>
  <c r="A6803" i="1"/>
  <c r="A6804" i="1"/>
  <c r="A6805" i="1"/>
  <c r="A6806" i="1"/>
  <c r="A6807" i="1"/>
  <c r="A6808" i="1"/>
  <c r="A6809" i="1"/>
  <c r="A6810" i="1"/>
  <c r="A6811" i="1"/>
  <c r="A6812" i="1"/>
  <c r="A6813" i="1"/>
  <c r="A6814" i="1"/>
  <c r="A6815" i="1"/>
  <c r="A6816" i="1"/>
  <c r="A6817" i="1"/>
  <c r="A6818" i="1"/>
  <c r="A6819" i="1"/>
  <c r="A6820" i="1"/>
  <c r="A6821" i="1"/>
  <c r="A6822" i="1"/>
  <c r="A6823" i="1"/>
  <c r="A6824" i="1"/>
  <c r="A6825" i="1"/>
  <c r="A6826" i="1"/>
  <c r="A6827" i="1"/>
  <c r="A6828" i="1"/>
  <c r="A6829" i="1"/>
  <c r="A6830" i="1"/>
  <c r="A6831" i="1"/>
  <c r="A6832" i="1"/>
  <c r="A6833" i="1"/>
  <c r="A6834" i="1"/>
  <c r="A6835" i="1"/>
  <c r="A6836" i="1"/>
  <c r="A6837" i="1"/>
  <c r="A6838" i="1"/>
  <c r="A6839" i="1"/>
  <c r="A6840" i="1"/>
  <c r="A6841" i="1"/>
  <c r="A6842" i="1"/>
  <c r="A6843" i="1"/>
  <c r="A6844" i="1"/>
  <c r="A6845" i="1"/>
  <c r="A6846" i="1"/>
  <c r="A6847" i="1"/>
  <c r="A6848" i="1"/>
  <c r="A6849" i="1"/>
  <c r="A6850" i="1"/>
  <c r="A6851" i="1"/>
  <c r="A6852" i="1"/>
  <c r="A6853" i="1"/>
  <c r="A6854" i="1"/>
  <c r="A6855" i="1"/>
  <c r="A6856" i="1"/>
  <c r="A6857" i="1"/>
  <c r="A6858" i="1"/>
  <c r="A6859" i="1"/>
  <c r="A6860" i="1"/>
  <c r="A6861" i="1"/>
  <c r="A6862" i="1"/>
  <c r="A6863" i="1"/>
  <c r="A6864" i="1"/>
  <c r="A6865" i="1"/>
  <c r="A6866" i="1"/>
  <c r="A6867" i="1"/>
  <c r="A6868" i="1"/>
  <c r="A6869" i="1"/>
  <c r="A6870" i="1"/>
  <c r="A6871" i="1"/>
  <c r="A6872" i="1"/>
  <c r="A6873" i="1"/>
  <c r="A6874" i="1"/>
  <c r="A6875" i="1"/>
  <c r="A6876" i="1"/>
  <c r="A6877" i="1"/>
  <c r="A6878" i="1"/>
  <c r="A6879" i="1"/>
  <c r="A6880" i="1"/>
  <c r="A6881" i="1"/>
  <c r="A6882" i="1"/>
  <c r="A6883" i="1"/>
  <c r="A6884" i="1"/>
  <c r="A6885" i="1"/>
  <c r="A6886" i="1"/>
  <c r="A6887" i="1"/>
  <c r="A6888" i="1"/>
  <c r="A6889" i="1"/>
  <c r="A6890" i="1"/>
  <c r="A6891" i="1"/>
  <c r="A6892" i="1"/>
  <c r="A6893" i="1"/>
  <c r="A6894" i="1"/>
  <c r="A6895" i="1"/>
  <c r="A6896" i="1"/>
  <c r="A6897" i="1"/>
  <c r="A6898" i="1"/>
  <c r="A6899" i="1"/>
  <c r="A6900" i="1"/>
  <c r="A6901" i="1"/>
  <c r="A6902" i="1"/>
  <c r="A6903" i="1"/>
  <c r="A6904" i="1"/>
  <c r="A6905" i="1"/>
  <c r="A6906" i="1"/>
  <c r="A6907" i="1"/>
  <c r="A6908" i="1"/>
  <c r="A6909" i="1"/>
  <c r="A6910" i="1"/>
  <c r="A6911" i="1"/>
  <c r="A6912" i="1"/>
  <c r="A6913" i="1"/>
  <c r="A6914" i="1"/>
  <c r="A6915" i="1"/>
  <c r="A6916" i="1"/>
  <c r="A6917" i="1"/>
  <c r="A6918" i="1"/>
  <c r="A6919" i="1"/>
  <c r="A6920" i="1"/>
  <c r="A6921" i="1"/>
  <c r="A6922" i="1"/>
  <c r="A6923" i="1"/>
  <c r="A6924" i="1"/>
  <c r="A6925" i="1"/>
  <c r="A6926" i="1"/>
  <c r="A6927" i="1"/>
  <c r="A7" i="1"/>
  <c r="H1" i="3" l="1"/>
  <c r="G6927" i="1"/>
  <c r="G6926" i="1"/>
  <c r="G6925" i="1"/>
  <c r="G6924" i="1"/>
  <c r="G6923" i="1"/>
  <c r="G6922" i="1"/>
  <c r="G6921" i="1"/>
  <c r="G6920" i="1"/>
  <c r="G6919" i="1"/>
  <c r="G6918" i="1"/>
  <c r="G6917" i="1"/>
  <c r="G6916" i="1"/>
  <c r="G6915" i="1"/>
  <c r="G6914" i="1"/>
  <c r="G6913" i="1"/>
  <c r="G6912" i="1"/>
  <c r="G6911" i="1"/>
  <c r="G6910" i="1"/>
  <c r="G6909" i="1"/>
  <c r="G6908" i="1"/>
  <c r="G6907" i="1"/>
  <c r="G6906" i="1"/>
  <c r="G6905" i="1"/>
  <c r="G6904" i="1"/>
  <c r="G6903" i="1"/>
  <c r="G6902" i="1"/>
  <c r="G6901" i="1"/>
  <c r="G6900" i="1"/>
  <c r="G6899" i="1"/>
  <c r="G6898" i="1"/>
  <c r="G6897" i="1"/>
  <c r="G6896" i="1"/>
  <c r="G6895" i="1"/>
  <c r="G6894" i="1"/>
  <c r="G6893" i="1"/>
  <c r="G6892" i="1"/>
  <c r="G6891" i="1"/>
  <c r="G6890" i="1"/>
  <c r="G6889" i="1"/>
  <c r="G6888" i="1"/>
  <c r="G6887" i="1"/>
  <c r="G6886" i="1"/>
  <c r="G6885" i="1"/>
  <c r="G6884" i="1"/>
  <c r="G6883" i="1"/>
  <c r="G6882" i="1"/>
  <c r="G6881" i="1"/>
  <c r="G6880" i="1"/>
  <c r="G6879" i="1"/>
  <c r="G6878" i="1"/>
  <c r="G6877" i="1"/>
  <c r="G6876" i="1"/>
  <c r="G6875" i="1"/>
  <c r="G6874" i="1"/>
  <c r="G6873" i="1"/>
  <c r="G6872" i="1"/>
  <c r="G6871" i="1"/>
  <c r="G6870" i="1"/>
  <c r="G6869" i="1"/>
  <c r="G6868" i="1"/>
  <c r="G6867" i="1"/>
  <c r="G6866" i="1"/>
  <c r="G6865" i="1"/>
  <c r="G6864" i="1"/>
  <c r="G6863" i="1"/>
  <c r="G6862" i="1"/>
  <c r="G6861" i="1"/>
  <c r="G6860" i="1"/>
  <c r="G6859" i="1"/>
  <c r="G6858" i="1"/>
  <c r="G6857" i="1"/>
  <c r="G6856" i="1"/>
  <c r="G6855" i="1"/>
  <c r="G6854" i="1"/>
  <c r="G6853" i="1"/>
  <c r="G6852" i="1"/>
  <c r="G6851" i="1"/>
  <c r="G6850" i="1"/>
  <c r="G6849" i="1"/>
  <c r="G6848" i="1"/>
  <c r="G6847" i="1"/>
  <c r="G6846" i="1"/>
  <c r="G6845" i="1"/>
  <c r="G6844" i="1"/>
  <c r="G6843" i="1"/>
  <c r="G6842" i="1"/>
  <c r="G6841" i="1"/>
  <c r="G6840" i="1"/>
  <c r="G6839" i="1"/>
  <c r="G6838" i="1"/>
  <c r="G6837" i="1"/>
  <c r="G6836" i="1"/>
  <c r="G6835" i="1"/>
  <c r="G6834" i="1"/>
  <c r="G6833" i="1"/>
  <c r="G6832" i="1"/>
  <c r="G6831" i="1"/>
  <c r="G6830" i="1"/>
  <c r="G6829" i="1"/>
  <c r="G6828" i="1"/>
  <c r="G6827" i="1"/>
  <c r="G6826" i="1"/>
  <c r="G6825" i="1"/>
  <c r="G6824" i="1"/>
  <c r="G6823" i="1"/>
  <c r="G6822" i="1"/>
  <c r="G6821" i="1"/>
  <c r="G6820" i="1"/>
  <c r="G6819" i="1"/>
  <c r="G6818" i="1"/>
  <c r="G6817" i="1"/>
  <c r="G6816" i="1"/>
  <c r="G6815" i="1"/>
  <c r="G6814" i="1"/>
  <c r="G6813" i="1"/>
  <c r="G6812" i="1"/>
  <c r="G6811" i="1"/>
  <c r="G6810" i="1"/>
  <c r="G6809" i="1"/>
  <c r="G6808" i="1"/>
  <c r="G6807" i="1"/>
  <c r="G6806" i="1"/>
  <c r="G6805" i="1"/>
  <c r="G6804" i="1"/>
  <c r="G6803" i="1"/>
  <c r="G6802" i="1"/>
  <c r="G6801" i="1"/>
  <c r="G6800" i="1"/>
  <c r="G6799" i="1"/>
  <c r="G6798" i="1"/>
  <c r="G6797" i="1"/>
  <c r="G6796" i="1"/>
  <c r="G6795" i="1"/>
  <c r="G6794" i="1"/>
  <c r="G6793" i="1"/>
  <c r="G6792" i="1"/>
  <c r="G6791" i="1"/>
  <c r="G6790" i="1"/>
  <c r="G6789" i="1"/>
  <c r="G6788" i="1"/>
  <c r="G6787" i="1"/>
  <c r="G6786" i="1"/>
  <c r="G6785" i="1"/>
  <c r="G6784" i="1"/>
  <c r="G6783" i="1"/>
  <c r="G6782" i="1"/>
  <c r="G6781" i="1"/>
  <c r="G6780" i="1"/>
  <c r="G6779" i="1"/>
  <c r="G6778" i="1"/>
  <c r="G6777" i="1"/>
  <c r="G6776" i="1"/>
  <c r="G6775" i="1"/>
  <c r="G6774" i="1"/>
  <c r="G6773" i="1"/>
  <c r="G6772" i="1"/>
  <c r="G6771" i="1"/>
  <c r="G6770" i="1"/>
  <c r="G6769" i="1"/>
  <c r="G6768" i="1"/>
  <c r="G6767" i="1"/>
  <c r="G6766" i="1"/>
  <c r="G6765" i="1"/>
  <c r="G6764" i="1"/>
  <c r="G6763" i="1"/>
  <c r="G6762" i="1"/>
  <c r="G6761" i="1"/>
  <c r="G6760" i="1"/>
  <c r="G6759" i="1"/>
  <c r="G6758" i="1"/>
  <c r="G6757" i="1"/>
  <c r="G6756" i="1"/>
  <c r="G6755" i="1"/>
  <c r="G6754" i="1"/>
  <c r="G6753" i="1"/>
  <c r="G6752" i="1"/>
  <c r="G6751" i="1"/>
  <c r="G6750" i="1"/>
  <c r="G6749" i="1"/>
  <c r="G6748" i="1"/>
  <c r="G6747" i="1"/>
  <c r="G6746" i="1"/>
  <c r="G6745" i="1"/>
  <c r="G6744" i="1"/>
  <c r="G6743" i="1"/>
  <c r="G6742" i="1"/>
  <c r="G6741" i="1"/>
  <c r="G6740" i="1"/>
  <c r="G6739" i="1"/>
  <c r="G6738" i="1"/>
  <c r="G6737" i="1"/>
  <c r="G6736" i="1"/>
  <c r="G6735" i="1"/>
  <c r="G6734" i="1"/>
  <c r="G6733" i="1"/>
  <c r="G6732" i="1"/>
  <c r="G6731" i="1"/>
  <c r="G6730" i="1"/>
  <c r="G6729" i="1"/>
  <c r="G6728" i="1"/>
  <c r="G6727" i="1"/>
  <c r="G6726" i="1"/>
  <c r="G6725" i="1"/>
  <c r="G6724" i="1"/>
  <c r="G6723" i="1"/>
  <c r="G6722" i="1"/>
  <c r="G6721" i="1"/>
  <c r="G6720" i="1"/>
  <c r="G6719" i="1"/>
  <c r="G6718" i="1"/>
  <c r="G6717" i="1"/>
  <c r="G6716" i="1"/>
  <c r="G6715" i="1"/>
  <c r="G6714" i="1"/>
  <c r="G6713" i="1"/>
  <c r="G6712" i="1"/>
  <c r="G6711" i="1"/>
  <c r="G6710" i="1"/>
  <c r="G6709" i="1"/>
  <c r="G6708" i="1"/>
  <c r="G6707" i="1"/>
  <c r="G6706" i="1"/>
  <c r="G6705" i="1"/>
  <c r="G6704" i="1"/>
  <c r="G6703" i="1"/>
  <c r="G6702" i="1"/>
  <c r="G6701" i="1"/>
  <c r="G6700" i="1"/>
  <c r="G6699" i="1"/>
  <c r="G6698" i="1"/>
  <c r="G6697" i="1"/>
  <c r="G6696" i="1"/>
  <c r="G6695" i="1"/>
  <c r="G6694" i="1"/>
  <c r="G6693" i="1"/>
  <c r="G6692" i="1"/>
  <c r="G6691" i="1"/>
  <c r="G6690" i="1"/>
  <c r="G6689" i="1"/>
  <c r="G6688" i="1"/>
  <c r="G6687" i="1"/>
  <c r="G6686" i="1"/>
  <c r="G6685" i="1"/>
  <c r="G6684" i="1"/>
  <c r="G6683" i="1"/>
  <c r="G6682" i="1"/>
  <c r="G6681" i="1"/>
  <c r="G6680" i="1"/>
  <c r="G6679" i="1"/>
  <c r="G6678" i="1"/>
  <c r="G6677" i="1"/>
  <c r="G6676" i="1"/>
  <c r="G6675" i="1"/>
  <c r="G6674" i="1"/>
  <c r="G6673" i="1"/>
  <c r="G6672" i="1"/>
  <c r="G6671" i="1"/>
  <c r="G6670" i="1"/>
  <c r="G6669" i="1"/>
  <c r="G6668" i="1"/>
  <c r="G6667" i="1"/>
  <c r="G6666" i="1"/>
  <c r="G6665" i="1"/>
  <c r="G6664" i="1"/>
  <c r="G6663" i="1"/>
  <c r="G6662" i="1"/>
  <c r="G6661" i="1"/>
  <c r="G6660" i="1"/>
  <c r="G6659" i="1"/>
  <c r="G6658" i="1"/>
  <c r="G6657" i="1"/>
  <c r="G6656" i="1"/>
  <c r="G6655" i="1"/>
  <c r="G6654" i="1"/>
  <c r="G6653" i="1"/>
  <c r="G6652" i="1"/>
  <c r="G6651" i="1"/>
  <c r="G6650" i="1"/>
  <c r="G6649" i="1"/>
  <c r="G6648" i="1"/>
  <c r="G6647" i="1"/>
  <c r="G6646" i="1"/>
  <c r="G6645" i="1"/>
  <c r="G6644" i="1"/>
  <c r="G6643" i="1"/>
  <c r="G6642" i="1"/>
  <c r="G6641" i="1"/>
  <c r="G6640" i="1"/>
  <c r="G6639" i="1"/>
  <c r="G6638" i="1"/>
  <c r="G6637" i="1"/>
  <c r="G6636" i="1"/>
  <c r="G6635" i="1"/>
  <c r="G6634" i="1"/>
  <c r="G6633" i="1"/>
  <c r="G6632" i="1"/>
  <c r="G6631" i="1"/>
  <c r="G6630" i="1"/>
  <c r="G6629" i="1"/>
  <c r="G6628" i="1"/>
  <c r="G6627" i="1"/>
  <c r="G6626" i="1"/>
  <c r="G6625" i="1"/>
  <c r="G6624" i="1"/>
  <c r="G6623" i="1"/>
  <c r="G6622" i="1"/>
  <c r="G6621" i="1"/>
  <c r="G6620" i="1"/>
  <c r="G6619" i="1"/>
  <c r="G6618" i="1"/>
  <c r="G6617" i="1"/>
  <c r="G6616" i="1"/>
  <c r="G6615" i="1"/>
  <c r="G6614" i="1"/>
  <c r="G6613" i="1"/>
  <c r="G6612" i="1"/>
  <c r="G6611" i="1"/>
  <c r="G6610" i="1"/>
  <c r="G6609" i="1"/>
  <c r="G6608" i="1"/>
  <c r="G6607" i="1"/>
  <c r="G6606" i="1"/>
  <c r="G6605" i="1"/>
  <c r="G6604" i="1"/>
  <c r="G6603" i="1"/>
  <c r="G6602" i="1"/>
  <c r="G6601" i="1"/>
  <c r="G6600" i="1"/>
  <c r="G6599" i="1"/>
  <c r="G6598" i="1"/>
  <c r="G6597" i="1"/>
  <c r="G6596" i="1"/>
  <c r="G6595" i="1"/>
  <c r="G6594" i="1"/>
  <c r="G6593" i="1"/>
  <c r="G6592" i="1"/>
  <c r="G6591" i="1"/>
  <c r="G6590" i="1"/>
  <c r="G6589" i="1"/>
  <c r="G6588" i="1"/>
  <c r="G6587" i="1"/>
  <c r="G6586" i="1"/>
  <c r="G6585" i="1"/>
  <c r="G6584" i="1"/>
  <c r="G6583" i="1"/>
  <c r="G6582" i="1"/>
  <c r="G6581" i="1"/>
  <c r="G6580" i="1"/>
  <c r="G6579" i="1"/>
  <c r="G6578" i="1"/>
  <c r="G6577" i="1"/>
  <c r="G6576" i="1"/>
  <c r="G6575" i="1"/>
  <c r="G6574" i="1"/>
  <c r="G6573" i="1"/>
  <c r="G6572" i="1"/>
  <c r="G6571" i="1"/>
  <c r="G6570" i="1"/>
  <c r="G6569" i="1"/>
  <c r="G6568" i="1"/>
  <c r="G6567" i="1"/>
  <c r="G6566" i="1"/>
  <c r="G6565" i="1"/>
  <c r="G6564" i="1"/>
  <c r="G6563" i="1"/>
  <c r="G6562" i="1"/>
  <c r="G6561" i="1"/>
  <c r="G6560" i="1"/>
  <c r="G6559" i="1"/>
  <c r="G6558" i="1"/>
  <c r="G6557" i="1"/>
  <c r="G6556" i="1"/>
  <c r="G6555" i="1"/>
  <c r="G6554" i="1"/>
  <c r="G6553" i="1"/>
  <c r="G6552" i="1"/>
  <c r="G6551" i="1"/>
  <c r="G6550" i="1"/>
  <c r="G6549" i="1"/>
  <c r="G6548" i="1"/>
  <c r="G6547" i="1"/>
  <c r="G6546" i="1"/>
  <c r="G6545" i="1"/>
  <c r="G6544" i="1"/>
  <c r="G6543" i="1"/>
  <c r="G6542" i="1"/>
  <c r="G6541" i="1"/>
  <c r="G6540" i="1"/>
  <c r="G6539" i="1"/>
  <c r="G6538" i="1"/>
  <c r="G6537" i="1"/>
  <c r="G6536" i="1"/>
  <c r="G6535" i="1"/>
  <c r="G6534" i="1"/>
  <c r="G6533" i="1"/>
  <c r="G6532" i="1"/>
  <c r="G6531" i="1"/>
  <c r="G6530" i="1"/>
  <c r="G6529" i="1"/>
  <c r="G6528" i="1"/>
  <c r="G6527" i="1"/>
  <c r="G6526" i="1"/>
  <c r="G6525" i="1"/>
  <c r="G6524" i="1"/>
  <c r="G6523" i="1"/>
  <c r="G6522" i="1"/>
  <c r="G6521" i="1"/>
  <c r="G6520" i="1"/>
  <c r="G6519" i="1"/>
  <c r="G6518" i="1"/>
  <c r="G6517" i="1"/>
  <c r="G6516" i="1"/>
  <c r="G6515" i="1"/>
  <c r="G6514" i="1"/>
  <c r="G6513" i="1"/>
  <c r="G6512" i="1"/>
  <c r="G6511" i="1"/>
  <c r="G6510" i="1"/>
  <c r="G6509" i="1"/>
  <c r="G6508" i="1"/>
  <c r="G6507" i="1"/>
  <c r="G6506" i="1"/>
  <c r="G6505" i="1"/>
  <c r="G6504" i="1"/>
  <c r="G6503" i="1"/>
  <c r="G6502" i="1"/>
  <c r="G6501" i="1"/>
  <c r="G6500" i="1"/>
  <c r="G6499" i="1"/>
  <c r="G6498" i="1"/>
  <c r="G6497" i="1"/>
  <c r="G6496" i="1"/>
  <c r="G6495" i="1"/>
  <c r="G6494" i="1"/>
  <c r="G6493" i="1"/>
  <c r="G6492" i="1"/>
  <c r="G6491" i="1"/>
  <c r="G6490" i="1"/>
  <c r="G6489" i="1"/>
  <c r="G6488" i="1"/>
  <c r="G6487" i="1"/>
  <c r="G6486" i="1"/>
  <c r="G6485" i="1"/>
  <c r="G6484" i="1"/>
  <c r="G6483" i="1"/>
  <c r="G6482" i="1"/>
  <c r="G6481" i="1"/>
  <c r="G6480" i="1"/>
  <c r="G6479" i="1"/>
  <c r="G6478" i="1"/>
  <c r="G6477" i="1"/>
  <c r="G6476" i="1"/>
  <c r="G6475" i="1"/>
  <c r="G6474" i="1"/>
  <c r="G6473" i="1"/>
  <c r="G6472" i="1"/>
  <c r="G6471" i="1"/>
  <c r="G6470" i="1"/>
  <c r="G6469" i="1"/>
  <c r="G6468" i="1"/>
  <c r="G6467" i="1"/>
  <c r="G6466" i="1"/>
  <c r="G6465" i="1"/>
  <c r="G6464" i="1"/>
  <c r="G6463" i="1"/>
  <c r="G6462" i="1"/>
  <c r="G6461" i="1"/>
  <c r="G6460" i="1"/>
  <c r="G6459" i="1"/>
  <c r="G6458" i="1"/>
  <c r="G6457" i="1"/>
  <c r="G6456" i="1"/>
  <c r="G6455" i="1"/>
  <c r="G6454" i="1"/>
  <c r="G6453" i="1"/>
  <c r="G6452" i="1"/>
  <c r="G6451" i="1"/>
  <c r="G6450" i="1"/>
  <c r="G6449" i="1"/>
  <c r="G6448" i="1"/>
  <c r="G6447" i="1"/>
  <c r="G6446" i="1"/>
  <c r="G6445" i="1"/>
  <c r="G6444" i="1"/>
  <c r="G6443" i="1"/>
  <c r="G6442" i="1"/>
  <c r="G6441" i="1"/>
  <c r="G6440" i="1"/>
  <c r="G6439" i="1"/>
  <c r="G6438" i="1"/>
  <c r="G6437" i="1"/>
  <c r="G6436" i="1"/>
  <c r="G6435" i="1"/>
  <c r="G6434" i="1"/>
  <c r="G6433" i="1"/>
  <c r="G6432" i="1"/>
  <c r="G6431" i="1"/>
  <c r="G6430" i="1"/>
  <c r="G6429" i="1"/>
  <c r="G6428" i="1"/>
  <c r="G6427" i="1"/>
  <c r="G6426" i="1"/>
  <c r="G6425" i="1"/>
  <c r="G6424" i="1"/>
  <c r="G6423" i="1"/>
  <c r="G6422" i="1"/>
  <c r="G6421" i="1"/>
  <c r="G6420" i="1"/>
  <c r="G6419" i="1"/>
  <c r="G6418" i="1"/>
  <c r="G6417" i="1"/>
  <c r="G6416" i="1"/>
  <c r="G6415" i="1"/>
  <c r="G6414" i="1"/>
  <c r="G6413" i="1"/>
  <c r="G6412" i="1"/>
  <c r="G6411" i="1"/>
  <c r="G6410" i="1"/>
  <c r="G6409" i="1"/>
  <c r="G6408" i="1"/>
  <c r="G6407" i="1"/>
  <c r="G6406" i="1"/>
  <c r="G6405" i="1"/>
  <c r="G6404" i="1"/>
  <c r="G6403" i="1"/>
  <c r="G6402" i="1"/>
  <c r="G6401" i="1"/>
  <c r="G6400" i="1"/>
  <c r="G6399" i="1"/>
  <c r="G6398" i="1"/>
  <c r="G6397" i="1"/>
  <c r="G6396" i="1"/>
  <c r="G6395" i="1"/>
  <c r="G6394" i="1"/>
  <c r="G6393" i="1"/>
  <c r="G6392" i="1"/>
  <c r="G6391" i="1"/>
  <c r="G6390" i="1"/>
  <c r="G6389" i="1"/>
  <c r="G6388" i="1"/>
  <c r="G6387" i="1"/>
  <c r="G6386" i="1"/>
  <c r="G6385" i="1"/>
  <c r="G6384" i="1"/>
  <c r="G6383" i="1"/>
  <c r="G6382" i="1"/>
  <c r="G6381" i="1"/>
  <c r="G6380" i="1"/>
  <c r="G6379" i="1"/>
  <c r="G6378" i="1"/>
  <c r="G6377" i="1"/>
  <c r="G6376" i="1"/>
  <c r="G6375" i="1"/>
  <c r="G6374" i="1"/>
  <c r="G6373" i="1"/>
  <c r="G6372" i="1"/>
  <c r="G6371" i="1"/>
  <c r="G6370" i="1"/>
  <c r="G6369" i="1"/>
  <c r="G6368" i="1"/>
  <c r="G6367" i="1"/>
  <c r="G6366" i="1"/>
  <c r="G6365" i="1"/>
  <c r="G6364" i="1"/>
  <c r="G6363" i="1"/>
  <c r="G6362" i="1"/>
  <c r="G6361" i="1"/>
  <c r="G6360" i="1"/>
  <c r="G6359" i="1"/>
  <c r="G6358" i="1"/>
  <c r="G6357" i="1"/>
  <c r="G6356" i="1"/>
  <c r="G6355" i="1"/>
  <c r="G6354" i="1"/>
  <c r="G6353" i="1"/>
  <c r="G6352" i="1"/>
  <c r="G6351" i="1"/>
  <c r="G6350" i="1"/>
  <c r="G6349" i="1"/>
  <c r="G6348" i="1"/>
  <c r="G6347" i="1"/>
  <c r="G6346" i="1"/>
  <c r="G6345" i="1"/>
  <c r="G6344" i="1"/>
  <c r="G6343" i="1"/>
  <c r="G6342" i="1"/>
  <c r="G6341" i="1"/>
  <c r="G6340" i="1"/>
  <c r="G6339" i="1"/>
  <c r="G6338" i="1"/>
  <c r="G6337" i="1"/>
  <c r="G6336" i="1"/>
  <c r="G6335" i="1"/>
  <c r="G6334" i="1"/>
  <c r="G6333" i="1"/>
  <c r="G6332" i="1"/>
  <c r="G6331" i="1"/>
  <c r="G6330" i="1"/>
  <c r="G6329" i="1"/>
  <c r="G6328" i="1"/>
  <c r="G6327" i="1"/>
  <c r="G6326" i="1"/>
  <c r="G6325" i="1"/>
  <c r="G6324" i="1"/>
  <c r="G6323" i="1"/>
  <c r="G6322" i="1"/>
  <c r="G6321" i="1"/>
  <c r="G6320" i="1"/>
  <c r="G6319" i="1"/>
  <c r="G6318" i="1"/>
  <c r="G6317" i="1"/>
  <c r="G6316" i="1"/>
  <c r="G6315" i="1"/>
  <c r="G6314" i="1"/>
  <c r="G6313" i="1"/>
  <c r="G6312" i="1"/>
  <c r="G6311" i="1"/>
  <c r="G6310" i="1"/>
  <c r="G6309" i="1"/>
  <c r="G6308" i="1"/>
  <c r="G6307" i="1"/>
  <c r="G6306" i="1"/>
  <c r="G6305" i="1"/>
  <c r="G6304" i="1"/>
  <c r="G6303" i="1"/>
  <c r="G6302" i="1"/>
  <c r="G6301" i="1"/>
  <c r="G6300" i="1"/>
  <c r="G6299" i="1"/>
  <c r="G6298" i="1"/>
  <c r="G6297" i="1"/>
  <c r="G6296" i="1"/>
  <c r="G6295" i="1"/>
  <c r="G6294" i="1"/>
  <c r="G6293" i="1"/>
  <c r="G6292" i="1"/>
  <c r="G6291" i="1"/>
  <c r="G6290" i="1"/>
  <c r="G6289" i="1"/>
  <c r="G6288" i="1"/>
  <c r="G6287" i="1"/>
  <c r="G6286" i="1"/>
  <c r="G6285" i="1"/>
  <c r="G6284" i="1"/>
  <c r="G6283" i="1"/>
  <c r="G6282" i="1"/>
  <c r="G6281" i="1"/>
  <c r="G6280" i="1"/>
  <c r="G6279" i="1"/>
  <c r="G6278" i="1"/>
  <c r="G6277" i="1"/>
  <c r="G6276" i="1"/>
  <c r="G6275" i="1"/>
  <c r="G6274" i="1"/>
  <c r="G6273" i="1"/>
  <c r="G6272" i="1"/>
  <c r="G6271" i="1"/>
  <c r="G6270" i="1"/>
  <c r="G6269" i="1"/>
  <c r="G6268" i="1"/>
  <c r="G6267" i="1"/>
  <c r="G6266" i="1"/>
  <c r="G6265" i="1"/>
  <c r="G6264" i="1"/>
  <c r="G6263" i="1"/>
  <c r="G6262" i="1"/>
  <c r="G6261" i="1"/>
  <c r="G6260" i="1"/>
  <c r="G6259" i="1"/>
  <c r="G6258" i="1"/>
  <c r="G6257" i="1"/>
  <c r="G6256" i="1"/>
  <c r="G6255" i="1"/>
  <c r="G6254" i="1"/>
  <c r="G6253" i="1"/>
  <c r="G6252" i="1"/>
  <c r="G6251" i="1"/>
  <c r="G6250" i="1"/>
  <c r="G6249" i="1"/>
  <c r="G6248" i="1"/>
  <c r="G6247" i="1"/>
  <c r="G6246" i="1"/>
  <c r="G6245" i="1"/>
  <c r="G6244" i="1"/>
  <c r="G6243" i="1"/>
  <c r="G6242" i="1"/>
  <c r="G6241" i="1"/>
  <c r="G6240" i="1"/>
  <c r="G6239" i="1"/>
  <c r="G6238" i="1"/>
  <c r="G6237" i="1"/>
  <c r="G6236" i="1"/>
  <c r="G6235" i="1"/>
  <c r="G6234" i="1"/>
  <c r="G6233" i="1"/>
  <c r="G6232" i="1"/>
  <c r="G6231" i="1"/>
  <c r="G6230" i="1"/>
  <c r="G6229" i="1"/>
  <c r="G6228" i="1"/>
  <c r="G6227" i="1"/>
  <c r="G6226" i="1"/>
  <c r="G6225" i="1"/>
  <c r="G6224" i="1"/>
  <c r="G6223" i="1"/>
  <c r="G6222" i="1"/>
  <c r="G6221" i="1"/>
  <c r="G6220" i="1"/>
  <c r="G6219" i="1"/>
  <c r="G6218" i="1"/>
  <c r="G6217" i="1"/>
  <c r="G6216" i="1"/>
  <c r="G6215" i="1"/>
  <c r="G6214" i="1"/>
  <c r="G6213" i="1"/>
  <c r="G6212" i="1"/>
  <c r="G6211" i="1"/>
  <c r="G6210" i="1"/>
  <c r="G6209" i="1"/>
  <c r="G6208" i="1"/>
  <c r="G6207" i="1"/>
  <c r="G6206" i="1"/>
  <c r="G6205" i="1"/>
  <c r="G6204" i="1"/>
  <c r="G6203" i="1"/>
  <c r="G6202" i="1"/>
  <c r="G6201" i="1"/>
  <c r="G6200" i="1"/>
  <c r="G6199" i="1"/>
  <c r="G6198" i="1"/>
  <c r="G6197" i="1"/>
  <c r="G6196" i="1"/>
  <c r="G6195" i="1"/>
  <c r="G6194" i="1"/>
  <c r="G6193" i="1"/>
  <c r="G6192" i="1"/>
  <c r="G6191" i="1"/>
  <c r="G6190" i="1"/>
  <c r="G6189" i="1"/>
  <c r="G6188" i="1"/>
  <c r="G6187" i="1"/>
  <c r="G6186" i="1"/>
  <c r="G6185" i="1"/>
  <c r="G6184" i="1"/>
  <c r="G6183" i="1"/>
  <c r="G6182" i="1"/>
  <c r="G6181" i="1"/>
  <c r="G6180" i="1"/>
  <c r="G6179" i="1"/>
  <c r="G6178" i="1"/>
  <c r="G6177" i="1"/>
  <c r="G6176" i="1"/>
  <c r="G6175" i="1"/>
  <c r="G6174" i="1"/>
  <c r="G6173" i="1"/>
  <c r="G6172" i="1"/>
  <c r="G6171" i="1"/>
  <c r="G6170" i="1"/>
  <c r="G6169" i="1"/>
  <c r="G6168" i="1"/>
  <c r="G6167" i="1"/>
  <c r="G6166" i="1"/>
  <c r="G6165" i="1"/>
  <c r="G6164" i="1"/>
  <c r="G6163" i="1"/>
  <c r="G6162" i="1"/>
  <c r="G6161" i="1"/>
  <c r="G6160" i="1"/>
  <c r="G6159" i="1"/>
  <c r="G6158" i="1"/>
  <c r="G6157" i="1"/>
  <c r="G6156" i="1"/>
  <c r="G6155" i="1"/>
  <c r="G6154" i="1"/>
  <c r="G6153" i="1"/>
  <c r="G6152" i="1"/>
  <c r="G6151" i="1"/>
  <c r="G6150" i="1"/>
  <c r="G6149" i="1"/>
  <c r="G6148" i="1"/>
  <c r="G6147" i="1"/>
  <c r="G6146" i="1"/>
  <c r="G6145" i="1"/>
  <c r="G6144" i="1"/>
  <c r="G6143" i="1"/>
  <c r="G6142" i="1"/>
  <c r="G6141" i="1"/>
  <c r="G6140" i="1"/>
  <c r="G6139" i="1"/>
  <c r="G6138" i="1"/>
  <c r="G6137" i="1"/>
  <c r="G6136" i="1"/>
  <c r="G6135" i="1"/>
  <c r="G6134" i="1"/>
  <c r="G6133" i="1"/>
  <c r="G6132" i="1"/>
  <c r="G6131" i="1"/>
  <c r="G6130" i="1"/>
  <c r="G6129" i="1"/>
  <c r="G6128" i="1"/>
  <c r="G6127" i="1"/>
  <c r="G6126" i="1"/>
  <c r="G6125" i="1"/>
  <c r="G6124" i="1"/>
  <c r="G6123" i="1"/>
  <c r="G6122" i="1"/>
  <c r="G6121" i="1"/>
  <c r="G6120" i="1"/>
  <c r="G6119" i="1"/>
  <c r="G6118" i="1"/>
  <c r="G6117" i="1"/>
  <c r="G6116" i="1"/>
  <c r="G6115" i="1"/>
  <c r="G6114" i="1"/>
  <c r="G6113" i="1"/>
  <c r="G6112" i="1"/>
  <c r="G6111" i="1"/>
  <c r="G6110" i="1"/>
  <c r="G6109" i="1"/>
  <c r="G6108" i="1"/>
  <c r="G6107" i="1"/>
  <c r="G6106" i="1"/>
  <c r="G6105" i="1"/>
  <c r="G6104" i="1"/>
  <c r="G6103" i="1"/>
  <c r="G6102" i="1"/>
  <c r="G6101" i="1"/>
  <c r="G6100" i="1"/>
  <c r="G6099" i="1"/>
  <c r="G6098" i="1"/>
  <c r="G6097" i="1"/>
  <c r="G6096" i="1"/>
  <c r="G6095" i="1"/>
  <c r="G6094" i="1"/>
  <c r="G6093" i="1"/>
  <c r="G6092" i="1"/>
  <c r="G6091" i="1"/>
  <c r="G6090" i="1"/>
  <c r="G6089" i="1"/>
  <c r="G6088" i="1"/>
  <c r="G6087" i="1"/>
  <c r="G6086" i="1"/>
  <c r="G6085" i="1"/>
  <c r="G6084" i="1"/>
  <c r="G6083" i="1"/>
  <c r="G6082" i="1"/>
  <c r="G6081" i="1"/>
  <c r="G6080" i="1"/>
  <c r="G6079" i="1"/>
  <c r="G6078" i="1"/>
  <c r="G6077" i="1"/>
  <c r="G6076" i="1"/>
  <c r="G6075" i="1"/>
  <c r="G6074" i="1"/>
  <c r="G6073" i="1"/>
  <c r="G6072" i="1"/>
  <c r="G6071" i="1"/>
  <c r="G6070" i="1"/>
  <c r="G6069" i="1"/>
  <c r="G6068" i="1"/>
  <c r="G6067" i="1"/>
  <c r="G6066" i="1"/>
  <c r="G6065" i="1"/>
  <c r="G6064" i="1"/>
  <c r="G6063" i="1"/>
  <c r="G6062" i="1"/>
  <c r="G6061" i="1"/>
  <c r="G6060" i="1"/>
  <c r="G6059" i="1"/>
  <c r="G6058" i="1"/>
  <c r="G6057" i="1"/>
  <c r="G6056" i="1"/>
  <c r="G6055" i="1"/>
  <c r="G6054" i="1"/>
  <c r="G6053" i="1"/>
  <c r="G6052" i="1"/>
  <c r="G6051" i="1"/>
  <c r="G6050" i="1"/>
  <c r="G6049" i="1"/>
  <c r="G6048" i="1"/>
  <c r="G6047" i="1"/>
  <c r="G6046" i="1"/>
  <c r="G6045" i="1"/>
  <c r="G6044" i="1"/>
  <c r="G6043" i="1"/>
  <c r="G6042" i="1"/>
  <c r="G6041" i="1"/>
  <c r="G6040" i="1"/>
  <c r="G6039" i="1"/>
  <c r="G6038" i="1"/>
  <c r="G6037" i="1"/>
  <c r="G6036" i="1"/>
  <c r="G6035" i="1"/>
  <c r="G6034" i="1"/>
  <c r="G6033" i="1"/>
  <c r="G6032" i="1"/>
  <c r="G6031" i="1"/>
  <c r="G6030" i="1"/>
  <c r="G6029" i="1"/>
  <c r="G6028" i="1"/>
  <c r="G6027" i="1"/>
  <c r="G6026" i="1"/>
  <c r="G6025" i="1"/>
  <c r="G6024" i="1"/>
  <c r="G6023" i="1"/>
  <c r="G6022" i="1"/>
  <c r="G6021" i="1"/>
  <c r="G6020" i="1"/>
  <c r="G6019" i="1"/>
  <c r="G6018" i="1"/>
  <c r="G6017" i="1"/>
  <c r="G6016" i="1"/>
  <c r="G6015" i="1"/>
  <c r="G6014" i="1"/>
  <c r="G6013" i="1"/>
  <c r="G6012" i="1"/>
  <c r="G6011" i="1"/>
  <c r="G6010" i="1"/>
  <c r="G6009" i="1"/>
  <c r="G6008" i="1"/>
  <c r="G6007" i="1"/>
  <c r="G6006" i="1"/>
  <c r="G6005" i="1"/>
  <c r="G6004" i="1"/>
  <c r="G6003" i="1"/>
  <c r="G6002" i="1"/>
  <c r="G6001" i="1"/>
  <c r="G6000" i="1"/>
  <c r="G5999" i="1"/>
  <c r="G5998" i="1"/>
  <c r="G5997" i="1"/>
  <c r="G5996" i="1"/>
  <c r="G5995" i="1"/>
  <c r="G5994" i="1"/>
  <c r="G5993" i="1"/>
  <c r="G5992" i="1"/>
  <c r="G5991" i="1"/>
  <c r="G5990" i="1"/>
  <c r="G5989" i="1"/>
  <c r="G5988" i="1"/>
  <c r="G5987" i="1"/>
  <c r="G5986" i="1"/>
  <c r="G5985" i="1"/>
  <c r="G5984" i="1"/>
  <c r="G5983" i="1"/>
  <c r="G5982" i="1"/>
  <c r="G5981" i="1"/>
  <c r="G5980" i="1"/>
  <c r="G5979" i="1"/>
  <c r="G5978" i="1"/>
  <c r="G5977" i="1"/>
  <c r="G5976" i="1"/>
  <c r="G5975" i="1"/>
  <c r="G5974" i="1"/>
  <c r="G5973" i="1"/>
  <c r="G5972" i="1"/>
  <c r="G5971" i="1"/>
  <c r="G5970" i="1"/>
  <c r="G5969" i="1"/>
  <c r="G5968" i="1"/>
  <c r="G5967" i="1"/>
  <c r="G5966" i="1"/>
  <c r="G5965" i="1"/>
  <c r="G5964" i="1"/>
  <c r="G5963" i="1"/>
  <c r="G5962" i="1"/>
  <c r="G5961" i="1"/>
  <c r="G5960" i="1"/>
  <c r="G5959" i="1"/>
  <c r="G5958" i="1"/>
  <c r="G5957" i="1"/>
  <c r="G5956" i="1"/>
  <c r="G5955" i="1"/>
  <c r="G5954" i="1"/>
  <c r="G5953" i="1"/>
  <c r="G5952" i="1"/>
  <c r="G5951" i="1"/>
  <c r="G5950" i="1"/>
  <c r="G5949" i="1"/>
  <c r="G5948" i="1"/>
  <c r="G5947" i="1"/>
  <c r="G5946" i="1"/>
  <c r="G5945" i="1"/>
  <c r="G5944" i="1"/>
  <c r="G5943" i="1"/>
  <c r="G5942" i="1"/>
  <c r="G5941" i="1"/>
  <c r="G5940" i="1"/>
  <c r="G5939" i="1"/>
  <c r="G5938" i="1"/>
  <c r="G5937" i="1"/>
  <c r="G5936" i="1"/>
  <c r="G5935" i="1"/>
  <c r="G5934" i="1"/>
  <c r="G5933" i="1"/>
  <c r="G5932" i="1"/>
  <c r="G5931" i="1"/>
  <c r="G5930" i="1"/>
  <c r="G5929" i="1"/>
  <c r="G5928" i="1"/>
  <c r="G5927" i="1"/>
  <c r="G5926" i="1"/>
  <c r="G5925" i="1"/>
  <c r="G5924" i="1"/>
  <c r="G5923" i="1"/>
  <c r="G5922" i="1"/>
  <c r="G5921" i="1"/>
  <c r="G5920" i="1"/>
  <c r="G5919" i="1"/>
  <c r="G5918" i="1"/>
  <c r="G5917" i="1"/>
  <c r="G5916" i="1"/>
  <c r="G5915" i="1"/>
  <c r="G5914" i="1"/>
  <c r="G5913" i="1"/>
  <c r="G5912" i="1"/>
  <c r="G5911" i="1"/>
  <c r="G5910" i="1"/>
  <c r="G5909" i="1"/>
  <c r="G5908" i="1"/>
  <c r="G5907" i="1"/>
  <c r="G5906" i="1"/>
  <c r="G5905" i="1"/>
  <c r="G5904" i="1"/>
  <c r="G5903" i="1"/>
  <c r="G5902" i="1"/>
  <c r="G5901" i="1"/>
  <c r="G5900" i="1"/>
  <c r="G5899" i="1"/>
  <c r="G5898" i="1"/>
  <c r="G5897" i="1"/>
  <c r="G5896" i="1"/>
  <c r="G5895" i="1"/>
  <c r="G5894" i="1"/>
  <c r="G5893" i="1"/>
  <c r="G5892" i="1"/>
  <c r="G5891" i="1"/>
  <c r="G5890" i="1"/>
  <c r="G5889" i="1"/>
  <c r="G5888" i="1"/>
  <c r="G5887" i="1"/>
  <c r="G5886" i="1"/>
  <c r="G5885" i="1"/>
  <c r="G5884" i="1"/>
  <c r="G5883" i="1"/>
  <c r="G5882" i="1"/>
  <c r="G5881" i="1"/>
  <c r="G5880" i="1"/>
  <c r="G5879" i="1"/>
  <c r="G5878" i="1"/>
  <c r="G5877" i="1"/>
  <c r="G5876" i="1"/>
  <c r="G5875" i="1"/>
  <c r="G5874" i="1"/>
  <c r="G5873" i="1"/>
  <c r="G5872" i="1"/>
  <c r="G5871" i="1"/>
  <c r="G5870" i="1"/>
  <c r="G5869" i="1"/>
  <c r="G5868" i="1"/>
  <c r="G5867" i="1"/>
  <c r="G5866" i="1"/>
  <c r="G5865" i="1"/>
  <c r="G5864" i="1"/>
  <c r="G5863" i="1"/>
  <c r="G5862" i="1"/>
  <c r="G5861" i="1"/>
  <c r="G5860" i="1"/>
  <c r="G5859" i="1"/>
  <c r="G5858" i="1"/>
  <c r="G5857" i="1"/>
  <c r="G5856" i="1"/>
  <c r="G5855" i="1"/>
  <c r="G5854" i="1"/>
  <c r="G5853" i="1"/>
  <c r="G5852" i="1"/>
  <c r="G5851" i="1"/>
  <c r="G5850" i="1"/>
  <c r="G5849" i="1"/>
  <c r="G5848" i="1"/>
  <c r="G5847" i="1"/>
  <c r="G5846" i="1"/>
  <c r="G5845" i="1"/>
  <c r="G5844" i="1"/>
  <c r="G5843" i="1"/>
  <c r="G5842" i="1"/>
  <c r="G5841" i="1"/>
  <c r="G5840" i="1"/>
  <c r="G5839" i="1"/>
  <c r="G5838" i="1"/>
  <c r="G5837" i="1"/>
  <c r="G5836" i="1"/>
  <c r="G5835" i="1"/>
  <c r="G5834" i="1"/>
  <c r="G5833" i="1"/>
  <c r="G5832" i="1"/>
  <c r="G5831" i="1"/>
  <c r="G5830" i="1"/>
  <c r="G5829" i="1"/>
  <c r="G5828" i="1"/>
  <c r="G5827" i="1"/>
  <c r="G5826" i="1"/>
  <c r="G5825" i="1"/>
  <c r="G5824" i="1"/>
  <c r="G5823" i="1"/>
  <c r="G5822" i="1"/>
  <c r="G5821" i="1"/>
  <c r="G5820" i="1"/>
  <c r="G5819" i="1"/>
  <c r="G5818" i="1"/>
  <c r="G5817" i="1"/>
  <c r="G5816" i="1"/>
  <c r="G5815" i="1"/>
  <c r="G5814" i="1"/>
  <c r="G5813" i="1"/>
  <c r="G5812" i="1"/>
  <c r="G5811" i="1"/>
  <c r="G5810" i="1"/>
  <c r="G5809" i="1"/>
  <c r="G5808" i="1"/>
  <c r="G5807" i="1"/>
  <c r="G5806" i="1"/>
  <c r="G5805" i="1"/>
  <c r="G5804" i="1"/>
  <c r="G5803" i="1"/>
  <c r="G5802" i="1"/>
  <c r="G5801" i="1"/>
  <c r="G5800" i="1"/>
  <c r="G5799" i="1"/>
  <c r="G5798" i="1"/>
  <c r="G5797" i="1"/>
  <c r="G5796" i="1"/>
  <c r="G5795" i="1"/>
  <c r="G5794" i="1"/>
  <c r="G5793" i="1"/>
  <c r="G5792" i="1"/>
  <c r="G5791" i="1"/>
  <c r="G5790" i="1"/>
  <c r="G5789" i="1"/>
  <c r="G5788" i="1"/>
  <c r="G5787" i="1"/>
  <c r="G5786" i="1"/>
  <c r="G5785" i="1"/>
  <c r="G5784" i="1"/>
  <c r="G5783" i="1"/>
  <c r="G5782" i="1"/>
  <c r="G5781" i="1"/>
  <c r="G5780" i="1"/>
  <c r="G5779" i="1"/>
  <c r="G5778" i="1"/>
  <c r="G5777" i="1"/>
  <c r="G5776" i="1"/>
  <c r="G5775" i="1"/>
  <c r="G5774" i="1"/>
  <c r="G5773" i="1"/>
  <c r="G5772" i="1"/>
  <c r="G5771" i="1"/>
  <c r="G5770" i="1"/>
  <c r="G5769" i="1"/>
  <c r="G5768" i="1"/>
  <c r="G5767" i="1"/>
  <c r="G5766" i="1"/>
  <c r="G5765" i="1"/>
  <c r="G5764" i="1"/>
  <c r="G5763" i="1"/>
  <c r="G5762" i="1"/>
  <c r="G5761" i="1"/>
  <c r="G5760" i="1"/>
  <c r="G5759" i="1"/>
  <c r="G5758" i="1"/>
  <c r="G5757" i="1"/>
  <c r="G5756" i="1"/>
  <c r="G5755" i="1"/>
  <c r="G5754" i="1"/>
  <c r="G5753" i="1"/>
  <c r="G5752" i="1"/>
  <c r="G5751" i="1"/>
  <c r="G5750" i="1"/>
  <c r="G5749" i="1"/>
  <c r="G5748" i="1"/>
  <c r="G5747" i="1"/>
  <c r="G5746" i="1"/>
  <c r="G5745" i="1"/>
  <c r="G5744" i="1"/>
  <c r="G5743" i="1"/>
  <c r="G5742" i="1"/>
  <c r="G5741" i="1"/>
  <c r="G5740" i="1"/>
  <c r="G5739" i="1"/>
  <c r="G5738" i="1"/>
  <c r="G5737" i="1"/>
  <c r="G5736" i="1"/>
  <c r="G5735" i="1"/>
  <c r="G5734" i="1"/>
  <c r="G5733" i="1"/>
  <c r="G5732" i="1"/>
  <c r="G5731" i="1"/>
  <c r="G5730" i="1"/>
  <c r="G5729" i="1"/>
  <c r="G5728" i="1"/>
  <c r="G5727" i="1"/>
  <c r="G5726" i="1"/>
  <c r="G5725" i="1"/>
  <c r="G5724" i="1"/>
  <c r="G5723" i="1"/>
  <c r="G5722" i="1"/>
  <c r="G5721" i="1"/>
  <c r="G5720" i="1"/>
  <c r="G5719" i="1"/>
  <c r="G5718" i="1"/>
  <c r="G5717" i="1"/>
  <c r="G5716" i="1"/>
  <c r="G5715" i="1"/>
  <c r="G5714" i="1"/>
  <c r="G5713" i="1"/>
  <c r="G5712" i="1"/>
  <c r="G5711" i="1"/>
  <c r="G5710" i="1"/>
  <c r="G5709" i="1"/>
  <c r="G5708" i="1"/>
  <c r="G5707" i="1"/>
  <c r="G5706" i="1"/>
  <c r="G5705" i="1"/>
  <c r="G5704" i="1"/>
  <c r="G5703" i="1"/>
  <c r="G5702" i="1"/>
  <c r="G5701" i="1"/>
  <c r="G5700" i="1"/>
  <c r="G5699" i="1"/>
  <c r="G5698" i="1"/>
  <c r="G5697" i="1"/>
  <c r="G5696" i="1"/>
  <c r="G5695" i="1"/>
  <c r="G5694" i="1"/>
  <c r="G5693" i="1"/>
  <c r="G5692" i="1"/>
  <c r="G5691" i="1"/>
  <c r="G5690" i="1"/>
  <c r="G5689" i="1"/>
  <c r="G5688" i="1"/>
  <c r="G5687" i="1"/>
  <c r="G5686" i="1"/>
  <c r="G5685" i="1"/>
  <c r="G5684" i="1"/>
  <c r="G5683" i="1"/>
  <c r="G5682" i="1"/>
  <c r="G5681" i="1"/>
  <c r="G5680" i="1"/>
  <c r="G5679" i="1"/>
  <c r="G5678" i="1"/>
  <c r="G5677" i="1"/>
  <c r="G5676" i="1"/>
  <c r="G5675" i="1"/>
  <c r="G5674" i="1"/>
  <c r="G5673" i="1"/>
  <c r="G5672" i="1"/>
  <c r="G5671" i="1"/>
  <c r="G5670" i="1"/>
  <c r="G5669" i="1"/>
  <c r="G5668" i="1"/>
  <c r="G5667" i="1"/>
  <c r="G5666" i="1"/>
  <c r="G5665" i="1"/>
  <c r="G5664" i="1"/>
  <c r="G5663" i="1"/>
  <c r="G5662" i="1"/>
  <c r="G5661" i="1"/>
  <c r="G5660" i="1"/>
  <c r="G5659" i="1"/>
  <c r="G5658" i="1"/>
  <c r="G5657" i="1"/>
  <c r="G5656" i="1"/>
  <c r="G5655" i="1"/>
  <c r="G5654" i="1"/>
  <c r="G5653" i="1"/>
  <c r="G5652" i="1"/>
  <c r="G5651" i="1"/>
  <c r="G5650" i="1"/>
  <c r="G5649" i="1"/>
  <c r="G5648" i="1"/>
  <c r="G5647" i="1"/>
  <c r="G5646" i="1"/>
  <c r="G5645" i="1"/>
  <c r="G5644" i="1"/>
  <c r="G5643" i="1"/>
  <c r="G5642" i="1"/>
  <c r="G5641" i="1"/>
  <c r="G5640" i="1"/>
  <c r="G5639" i="1"/>
  <c r="G5638" i="1"/>
  <c r="G5637" i="1"/>
  <c r="G5636" i="1"/>
  <c r="G5635" i="1"/>
  <c r="G5634" i="1"/>
  <c r="G5633" i="1"/>
  <c r="G5632" i="1"/>
  <c r="G5631" i="1"/>
  <c r="G5630" i="1"/>
  <c r="G5629" i="1"/>
  <c r="G5628" i="1"/>
  <c r="G5627" i="1"/>
  <c r="G5626" i="1"/>
  <c r="G5625" i="1"/>
  <c r="G5624" i="1"/>
  <c r="G5623" i="1"/>
  <c r="G5622" i="1"/>
  <c r="G5621" i="1"/>
  <c r="G5620" i="1"/>
  <c r="G5619" i="1"/>
  <c r="G5618" i="1"/>
  <c r="G5617" i="1"/>
  <c r="G5616" i="1"/>
  <c r="G5615" i="1"/>
  <c r="G5614" i="1"/>
  <c r="G5613" i="1"/>
  <c r="G5612" i="1"/>
  <c r="G5611" i="1"/>
  <c r="G5610" i="1"/>
  <c r="G5609" i="1"/>
  <c r="G5608" i="1"/>
  <c r="G5607" i="1"/>
  <c r="G5606" i="1"/>
  <c r="G5605" i="1"/>
  <c r="G5604" i="1"/>
  <c r="G5603" i="1"/>
  <c r="G5602" i="1"/>
  <c r="G5601" i="1"/>
  <c r="G5600" i="1"/>
  <c r="G5599" i="1"/>
  <c r="G5598" i="1"/>
  <c r="G5597" i="1"/>
  <c r="G5596" i="1"/>
  <c r="G5595" i="1"/>
  <c r="G5594" i="1"/>
  <c r="G5593" i="1"/>
  <c r="G5592" i="1"/>
  <c r="G5591" i="1"/>
  <c r="G5590" i="1"/>
  <c r="G5589" i="1"/>
  <c r="G5588" i="1"/>
  <c r="G5587" i="1"/>
  <c r="G5586" i="1"/>
  <c r="G5585" i="1"/>
  <c r="G5584" i="1"/>
  <c r="G5583" i="1"/>
  <c r="G5582" i="1"/>
  <c r="G5581" i="1"/>
  <c r="G5580" i="1"/>
  <c r="G5579" i="1"/>
  <c r="G5578" i="1"/>
  <c r="G5577" i="1"/>
  <c r="G5576" i="1"/>
  <c r="G5575" i="1"/>
  <c r="G5574" i="1"/>
  <c r="G5573" i="1"/>
  <c r="G5572" i="1"/>
  <c r="G5571" i="1"/>
  <c r="G5570" i="1"/>
  <c r="G5569" i="1"/>
  <c r="G5568" i="1"/>
  <c r="G5567" i="1"/>
  <c r="G5566" i="1"/>
  <c r="G5565" i="1"/>
  <c r="G5564" i="1"/>
  <c r="G5563" i="1"/>
  <c r="G5562" i="1"/>
  <c r="G5561" i="1"/>
  <c r="G5560" i="1"/>
  <c r="G5559" i="1"/>
  <c r="G5558" i="1"/>
  <c r="G5557" i="1"/>
  <c r="G5556" i="1"/>
  <c r="G5555" i="1"/>
  <c r="G5554" i="1"/>
  <c r="G5553" i="1"/>
  <c r="G5552" i="1"/>
  <c r="G5551" i="1"/>
  <c r="G5550" i="1"/>
  <c r="G5549" i="1"/>
  <c r="G5548" i="1"/>
  <c r="G5547" i="1"/>
  <c r="G5546" i="1"/>
  <c r="G5545" i="1"/>
  <c r="G5544" i="1"/>
  <c r="G5543" i="1"/>
  <c r="G5542" i="1"/>
  <c r="G5541" i="1"/>
  <c r="G5540" i="1"/>
  <c r="G5539" i="1"/>
  <c r="G5538" i="1"/>
  <c r="G5537" i="1"/>
  <c r="G5536" i="1"/>
  <c r="G5535" i="1"/>
  <c r="G5534" i="1"/>
  <c r="G5533" i="1"/>
  <c r="G5532" i="1"/>
  <c r="G5531" i="1"/>
  <c r="G5530" i="1"/>
  <c r="G5529" i="1"/>
  <c r="G5528" i="1"/>
  <c r="G5527" i="1"/>
  <c r="G5526" i="1"/>
  <c r="G5525" i="1"/>
  <c r="G5524" i="1"/>
  <c r="G5523" i="1"/>
  <c r="G5522" i="1"/>
  <c r="G5521" i="1"/>
  <c r="G5520" i="1"/>
  <c r="G5519" i="1"/>
  <c r="G5518" i="1"/>
  <c r="G5517" i="1"/>
  <c r="G5516" i="1"/>
  <c r="G5515" i="1"/>
  <c r="G5514" i="1"/>
  <c r="G5513" i="1"/>
  <c r="G5512" i="1"/>
  <c r="G5511" i="1"/>
  <c r="G5510" i="1"/>
  <c r="G5509" i="1"/>
  <c r="G5508" i="1"/>
  <c r="G5507" i="1"/>
  <c r="G5506" i="1"/>
  <c r="G5505" i="1"/>
  <c r="G5504" i="1"/>
  <c r="G5503" i="1"/>
  <c r="G5502" i="1"/>
  <c r="G5501" i="1"/>
  <c r="G5500" i="1"/>
  <c r="G5499" i="1"/>
  <c r="G5498" i="1"/>
  <c r="G5497" i="1"/>
  <c r="G5496" i="1"/>
  <c r="G5495" i="1"/>
  <c r="G5494" i="1"/>
  <c r="G5493" i="1"/>
  <c r="G5492" i="1"/>
  <c r="G5491" i="1"/>
  <c r="G5490" i="1"/>
  <c r="G5489" i="1"/>
  <c r="G5488" i="1"/>
  <c r="G5487" i="1"/>
  <c r="G5486" i="1"/>
  <c r="G5485" i="1"/>
  <c r="G5484" i="1"/>
  <c r="G5483" i="1"/>
  <c r="G5482" i="1"/>
  <c r="G5481" i="1"/>
  <c r="G5480" i="1"/>
  <c r="G5479" i="1"/>
  <c r="G5478" i="1"/>
  <c r="G5477" i="1"/>
  <c r="G5476" i="1"/>
  <c r="G5475" i="1"/>
  <c r="G5474" i="1"/>
  <c r="G5473" i="1"/>
  <c r="G5472" i="1"/>
  <c r="G5471" i="1"/>
  <c r="G5470" i="1"/>
  <c r="G5469" i="1"/>
  <c r="G5468" i="1"/>
  <c r="G5467" i="1"/>
  <c r="G5466" i="1"/>
  <c r="G5465" i="1"/>
  <c r="G5464" i="1"/>
  <c r="G5463" i="1"/>
  <c r="G5462" i="1"/>
  <c r="G5461" i="1"/>
  <c r="G5460" i="1"/>
  <c r="G5459" i="1"/>
  <c r="G5458" i="1"/>
  <c r="G5457" i="1"/>
  <c r="G5456" i="1"/>
  <c r="G5455" i="1"/>
  <c r="G5454" i="1"/>
  <c r="G5453" i="1"/>
  <c r="G5452" i="1"/>
  <c r="G5451" i="1"/>
  <c r="G5450" i="1"/>
  <c r="G5449" i="1"/>
  <c r="G5448" i="1"/>
  <c r="G5447" i="1"/>
  <c r="G5446" i="1"/>
  <c r="G5445" i="1"/>
  <c r="G5444" i="1"/>
  <c r="G5443" i="1"/>
  <c r="G5442" i="1"/>
  <c r="G5441" i="1"/>
  <c r="G5440" i="1"/>
  <c r="G5439" i="1"/>
  <c r="G5438" i="1"/>
  <c r="G5437" i="1"/>
  <c r="G5436" i="1"/>
  <c r="G5435" i="1"/>
  <c r="G5434" i="1"/>
  <c r="G5433" i="1"/>
  <c r="G5432" i="1"/>
  <c r="G5431" i="1"/>
  <c r="G5430" i="1"/>
  <c r="G5429" i="1"/>
  <c r="G5428" i="1"/>
  <c r="G5427" i="1"/>
  <c r="G5426" i="1"/>
  <c r="G5425" i="1"/>
  <c r="G5424" i="1"/>
  <c r="G5423" i="1"/>
  <c r="G5422" i="1"/>
  <c r="G5421" i="1"/>
  <c r="G5420" i="1"/>
  <c r="G5419" i="1"/>
  <c r="G5418" i="1"/>
  <c r="G5417" i="1"/>
  <c r="G5416" i="1"/>
  <c r="G5415" i="1"/>
  <c r="G5414" i="1"/>
  <c r="G5413" i="1"/>
  <c r="G5412" i="1"/>
  <c r="G5411" i="1"/>
  <c r="G5410" i="1"/>
  <c r="G5409" i="1"/>
  <c r="G5408" i="1"/>
  <c r="G5407" i="1"/>
  <c r="G5406" i="1"/>
  <c r="G5405" i="1"/>
  <c r="G5404" i="1"/>
  <c r="G5403" i="1"/>
  <c r="G5402" i="1"/>
  <c r="G5401" i="1"/>
  <c r="G5400" i="1"/>
  <c r="G5399" i="1"/>
  <c r="G5398" i="1"/>
  <c r="G5397" i="1"/>
  <c r="G5396" i="1"/>
  <c r="G5395" i="1"/>
  <c r="G5394" i="1"/>
  <c r="G5393" i="1"/>
  <c r="G5392" i="1"/>
  <c r="G5391" i="1"/>
  <c r="G5390" i="1"/>
  <c r="G5389" i="1"/>
  <c r="G5388" i="1"/>
  <c r="G5387" i="1"/>
  <c r="G5386" i="1"/>
  <c r="G5385" i="1"/>
  <c r="G5384" i="1"/>
  <c r="G5383" i="1"/>
  <c r="G5382" i="1"/>
  <c r="G5381" i="1"/>
  <c r="G5380" i="1"/>
  <c r="G5379" i="1"/>
  <c r="G5378" i="1"/>
  <c r="G5377" i="1"/>
  <c r="G5376" i="1"/>
  <c r="G5375" i="1"/>
  <c r="G5374" i="1"/>
  <c r="G5373" i="1"/>
  <c r="G5372" i="1"/>
  <c r="G5371" i="1"/>
  <c r="G5370" i="1"/>
  <c r="G5369" i="1"/>
  <c r="G5368" i="1"/>
  <c r="G5367" i="1"/>
  <c r="G5366" i="1"/>
  <c r="G5365" i="1"/>
  <c r="G5364" i="1"/>
  <c r="G5363" i="1"/>
  <c r="G5362" i="1"/>
  <c r="G5361" i="1"/>
  <c r="G5360" i="1"/>
  <c r="G5359" i="1"/>
  <c r="G5358" i="1"/>
  <c r="G5357" i="1"/>
  <c r="G5356" i="1"/>
  <c r="G5355" i="1"/>
  <c r="G5354" i="1"/>
  <c r="G5353" i="1"/>
  <c r="G5352" i="1"/>
  <c r="G5351" i="1"/>
  <c r="G5350" i="1"/>
  <c r="G5349" i="1"/>
  <c r="G5348" i="1"/>
  <c r="G5347" i="1"/>
  <c r="G5346" i="1"/>
  <c r="G5345" i="1"/>
  <c r="G5344" i="1"/>
  <c r="G5343" i="1"/>
  <c r="G5342" i="1"/>
  <c r="G5341" i="1"/>
  <c r="G5340" i="1"/>
  <c r="G5339" i="1"/>
  <c r="G5338" i="1"/>
  <c r="G5337" i="1"/>
  <c r="G5336" i="1"/>
  <c r="G5335" i="1"/>
  <c r="G5334" i="1"/>
  <c r="G5333" i="1"/>
  <c r="G5332" i="1"/>
  <c r="G5331" i="1"/>
  <c r="G5330" i="1"/>
  <c r="G5329" i="1"/>
  <c r="G5328" i="1"/>
  <c r="G5327" i="1"/>
  <c r="G5326" i="1"/>
  <c r="G5325" i="1"/>
  <c r="G5324" i="1"/>
  <c r="G5323" i="1"/>
  <c r="G5322" i="1"/>
  <c r="G5321" i="1"/>
  <c r="G5320" i="1"/>
  <c r="G5319" i="1"/>
  <c r="G5318" i="1"/>
  <c r="G5317" i="1"/>
  <c r="G5316" i="1"/>
  <c r="G5315" i="1"/>
  <c r="G5314" i="1"/>
  <c r="G5313" i="1"/>
  <c r="G5312" i="1"/>
  <c r="G5311" i="1"/>
  <c r="G5310" i="1"/>
  <c r="G5309" i="1"/>
  <c r="G5308" i="1"/>
  <c r="G5307" i="1"/>
  <c r="G5306" i="1"/>
  <c r="G5305" i="1"/>
  <c r="G5304" i="1"/>
  <c r="G5303" i="1"/>
  <c r="G5302" i="1"/>
  <c r="G5301" i="1"/>
  <c r="G5300" i="1"/>
  <c r="G5299" i="1"/>
  <c r="G5298" i="1"/>
  <c r="G5297" i="1"/>
  <c r="G5296" i="1"/>
  <c r="G5295" i="1"/>
  <c r="G5294" i="1"/>
  <c r="G5293" i="1"/>
  <c r="G5292" i="1"/>
  <c r="G5291" i="1"/>
  <c r="G5290" i="1"/>
  <c r="G5289" i="1"/>
  <c r="G5288" i="1"/>
  <c r="G5287" i="1"/>
  <c r="G5286" i="1"/>
  <c r="G5285" i="1"/>
  <c r="G5284" i="1"/>
  <c r="G5283" i="1"/>
  <c r="G5282" i="1"/>
  <c r="G5281" i="1"/>
  <c r="G5280" i="1"/>
  <c r="G5279" i="1"/>
  <c r="G5278" i="1"/>
  <c r="G5277" i="1"/>
  <c r="G5276" i="1"/>
  <c r="G5275" i="1"/>
  <c r="G5274" i="1"/>
  <c r="G5273" i="1"/>
  <c r="G5272" i="1"/>
  <c r="G5271" i="1"/>
  <c r="G5270" i="1"/>
  <c r="G5269" i="1"/>
  <c r="G5268" i="1"/>
  <c r="G5267" i="1"/>
  <c r="G5266" i="1"/>
  <c r="G5265" i="1"/>
  <c r="G5264" i="1"/>
  <c r="G5263" i="1"/>
  <c r="G5262" i="1"/>
  <c r="G5261" i="1"/>
  <c r="G5260" i="1"/>
  <c r="G5259" i="1"/>
  <c r="G5258" i="1"/>
  <c r="G5257" i="1"/>
  <c r="G5256" i="1"/>
  <c r="G5255" i="1"/>
  <c r="G5254" i="1"/>
  <c r="G5253" i="1"/>
  <c r="G5252" i="1"/>
  <c r="G5251" i="1"/>
  <c r="G5250" i="1"/>
  <c r="G5249" i="1"/>
  <c r="G5248" i="1"/>
  <c r="G5247" i="1"/>
  <c r="G5246" i="1"/>
  <c r="G5245" i="1"/>
  <c r="G5244" i="1"/>
  <c r="G5243" i="1"/>
  <c r="G5242" i="1"/>
  <c r="G5241" i="1"/>
  <c r="G5240" i="1"/>
  <c r="G5239" i="1"/>
  <c r="G5238" i="1"/>
  <c r="G5237" i="1"/>
  <c r="G5236" i="1"/>
  <c r="G5235" i="1"/>
  <c r="G5234" i="1"/>
  <c r="G5233" i="1"/>
  <c r="G5232" i="1"/>
  <c r="G5231" i="1"/>
  <c r="G5230" i="1"/>
  <c r="G5229" i="1"/>
  <c r="G5228" i="1"/>
  <c r="G5227" i="1"/>
  <c r="G5226" i="1"/>
  <c r="G5225" i="1"/>
  <c r="G5224" i="1"/>
  <c r="G5223" i="1"/>
  <c r="G5222" i="1"/>
  <c r="G5221" i="1"/>
  <c r="G5220" i="1"/>
  <c r="G5219" i="1"/>
  <c r="G5218" i="1"/>
  <c r="G5217" i="1"/>
  <c r="G5216" i="1"/>
  <c r="G5215" i="1"/>
  <c r="G5214" i="1"/>
  <c r="G5213" i="1"/>
  <c r="G5212" i="1"/>
  <c r="G5211" i="1"/>
  <c r="G5210" i="1"/>
  <c r="G5209" i="1"/>
  <c r="G5208" i="1"/>
  <c r="G5207" i="1"/>
  <c r="G5206" i="1"/>
  <c r="G5205" i="1"/>
  <c r="G5204" i="1"/>
  <c r="G5203" i="1"/>
  <c r="G5202" i="1"/>
  <c r="G5201" i="1"/>
  <c r="G5200" i="1"/>
  <c r="G5199" i="1"/>
  <c r="G5198" i="1"/>
  <c r="G5197" i="1"/>
  <c r="G5196" i="1"/>
  <c r="G5195" i="1"/>
  <c r="G5194" i="1"/>
  <c r="G5193" i="1"/>
  <c r="G5192" i="1"/>
  <c r="G5191" i="1"/>
  <c r="G5190" i="1"/>
  <c r="G5189" i="1"/>
  <c r="G5188" i="1"/>
  <c r="G5187" i="1"/>
  <c r="G5186" i="1"/>
  <c r="G5185" i="1"/>
  <c r="G5184" i="1"/>
  <c r="G5183" i="1"/>
  <c r="G5182" i="1"/>
  <c r="G5181" i="1"/>
  <c r="G5180" i="1"/>
  <c r="G5179" i="1"/>
  <c r="G5178" i="1"/>
  <c r="G5177" i="1"/>
  <c r="G5176" i="1"/>
  <c r="G5175" i="1"/>
  <c r="G5174" i="1"/>
  <c r="G5173" i="1"/>
  <c r="G5172" i="1"/>
  <c r="G5171" i="1"/>
  <c r="G5170" i="1"/>
  <c r="G5169" i="1"/>
  <c r="G5168" i="1"/>
  <c r="G5167" i="1"/>
  <c r="G5166" i="1"/>
  <c r="G5165" i="1"/>
  <c r="G5164" i="1"/>
  <c r="G5163" i="1"/>
  <c r="G5162" i="1"/>
  <c r="G5161" i="1"/>
  <c r="G5160" i="1"/>
  <c r="G5159" i="1"/>
  <c r="G5158" i="1"/>
  <c r="G5157" i="1"/>
  <c r="G5156" i="1"/>
  <c r="G5155" i="1"/>
  <c r="G5154" i="1"/>
  <c r="G5153" i="1"/>
  <c r="G5152" i="1"/>
  <c r="G5151" i="1"/>
  <c r="G5150" i="1"/>
  <c r="G5149" i="1"/>
  <c r="G5148" i="1"/>
  <c r="G5147" i="1"/>
  <c r="G5146" i="1"/>
  <c r="G5145" i="1"/>
  <c r="G5144" i="1"/>
  <c r="G5143" i="1"/>
  <c r="G5142" i="1"/>
  <c r="G5141" i="1"/>
  <c r="G5140" i="1"/>
  <c r="G5139" i="1"/>
  <c r="G5138" i="1"/>
  <c r="G5137" i="1"/>
  <c r="G5136" i="1"/>
  <c r="G5135" i="1"/>
  <c r="G5134" i="1"/>
  <c r="G5133" i="1"/>
  <c r="G5132" i="1"/>
  <c r="G5131" i="1"/>
  <c r="G5130" i="1"/>
  <c r="G5129" i="1"/>
  <c r="G5128" i="1"/>
  <c r="G5127" i="1"/>
  <c r="G5126" i="1"/>
  <c r="G5125" i="1"/>
  <c r="G5124" i="1"/>
  <c r="G5123" i="1"/>
  <c r="G5122" i="1"/>
  <c r="G5121" i="1"/>
  <c r="G5120" i="1"/>
  <c r="G5119" i="1"/>
  <c r="G5118" i="1"/>
  <c r="G5117" i="1"/>
  <c r="G5116" i="1"/>
  <c r="G5115" i="1"/>
  <c r="G5114" i="1"/>
  <c r="G5113" i="1"/>
  <c r="G5112" i="1"/>
  <c r="G5111" i="1"/>
  <c r="G5110" i="1"/>
  <c r="G5109" i="1"/>
  <c r="G5108" i="1"/>
  <c r="G5107" i="1"/>
  <c r="G5106" i="1"/>
  <c r="G5105" i="1"/>
  <c r="G5104" i="1"/>
  <c r="G5103" i="1"/>
  <c r="G5102" i="1"/>
  <c r="G5101" i="1"/>
  <c r="G5100" i="1"/>
  <c r="G5099" i="1"/>
  <c r="G5098" i="1"/>
  <c r="G5097" i="1"/>
  <c r="G5096" i="1"/>
  <c r="G5095" i="1"/>
  <c r="G5094" i="1"/>
  <c r="G5093" i="1"/>
  <c r="G5092" i="1"/>
  <c r="G5091" i="1"/>
  <c r="G5090" i="1"/>
  <c r="G5089" i="1"/>
  <c r="G5088" i="1"/>
  <c r="G5087" i="1"/>
  <c r="G5086" i="1"/>
  <c r="G5085" i="1"/>
  <c r="G5084" i="1"/>
  <c r="G5083" i="1"/>
  <c r="G5082" i="1"/>
  <c r="G5081" i="1"/>
  <c r="G5080" i="1"/>
  <c r="G5079" i="1"/>
  <c r="G5078" i="1"/>
  <c r="G5077" i="1"/>
  <c r="G5076" i="1"/>
  <c r="G5075" i="1"/>
  <c r="G5074" i="1"/>
  <c r="G5073" i="1"/>
  <c r="G5072" i="1"/>
  <c r="G5071" i="1"/>
  <c r="G5070" i="1"/>
  <c r="G5069" i="1"/>
  <c r="G5068" i="1"/>
  <c r="G5067" i="1"/>
  <c r="G5066" i="1"/>
  <c r="G5065" i="1"/>
  <c r="G5064" i="1"/>
  <c r="G5063" i="1"/>
  <c r="G5062" i="1"/>
  <c r="G5061" i="1"/>
  <c r="G5060" i="1"/>
  <c r="G5059" i="1"/>
  <c r="G5058" i="1"/>
  <c r="G5057" i="1"/>
  <c r="G5056" i="1"/>
  <c r="G5055" i="1"/>
  <c r="G5054" i="1"/>
  <c r="G5053" i="1"/>
  <c r="G5052" i="1"/>
  <c r="G5051" i="1"/>
  <c r="G5050" i="1"/>
  <c r="G5049" i="1"/>
  <c r="G5048" i="1"/>
  <c r="G5047" i="1"/>
  <c r="G5046" i="1"/>
  <c r="G5045" i="1"/>
  <c r="G5044" i="1"/>
  <c r="G5043" i="1"/>
  <c r="G5042" i="1"/>
  <c r="G5041" i="1"/>
  <c r="G5040" i="1"/>
  <c r="G5039" i="1"/>
  <c r="G5038" i="1"/>
  <c r="G5037" i="1"/>
  <c r="G5036" i="1"/>
  <c r="G5035" i="1"/>
  <c r="G5034" i="1"/>
  <c r="G5033" i="1"/>
  <c r="G5032" i="1"/>
  <c r="G5031" i="1"/>
  <c r="G5030" i="1"/>
  <c r="G5029" i="1"/>
  <c r="G5028" i="1"/>
  <c r="G5027" i="1"/>
  <c r="G5026" i="1"/>
  <c r="G5025" i="1"/>
  <c r="G5024" i="1"/>
  <c r="G5023" i="1"/>
  <c r="G5022" i="1"/>
  <c r="G5021" i="1"/>
  <c r="G5020" i="1"/>
  <c r="G5019" i="1"/>
  <c r="G5018" i="1"/>
  <c r="G5017" i="1"/>
  <c r="G5016" i="1"/>
  <c r="G5015" i="1"/>
  <c r="G5014" i="1"/>
  <c r="G5013" i="1"/>
  <c r="G5012" i="1"/>
  <c r="G5011" i="1"/>
  <c r="G5010" i="1"/>
  <c r="G5009" i="1"/>
  <c r="G5008" i="1"/>
  <c r="G5007" i="1"/>
  <c r="G5006" i="1"/>
  <c r="G5005" i="1"/>
  <c r="G5004" i="1"/>
  <c r="G5003" i="1"/>
  <c r="G5002" i="1"/>
  <c r="G5001" i="1"/>
  <c r="G5000" i="1"/>
  <c r="G4999" i="1"/>
  <c r="G4998" i="1"/>
  <c r="G4997" i="1"/>
  <c r="G4996" i="1"/>
  <c r="G4995" i="1"/>
  <c r="G4994" i="1"/>
  <c r="G4993" i="1"/>
  <c r="G4992" i="1"/>
  <c r="G4991" i="1"/>
  <c r="G4990" i="1"/>
  <c r="G4989" i="1"/>
  <c r="G4988" i="1"/>
  <c r="G4987" i="1"/>
  <c r="G4986" i="1"/>
  <c r="G4985" i="1"/>
  <c r="G4984" i="1"/>
  <c r="G4983" i="1"/>
  <c r="G4982" i="1"/>
  <c r="G4981" i="1"/>
  <c r="G4980" i="1"/>
  <c r="G4979" i="1"/>
  <c r="G4978" i="1"/>
  <c r="G4977" i="1"/>
  <c r="G4976" i="1"/>
  <c r="G4975" i="1"/>
  <c r="G4974" i="1"/>
  <c r="G4973" i="1"/>
  <c r="G4972" i="1"/>
  <c r="G4971" i="1"/>
  <c r="G4970" i="1"/>
  <c r="G4969" i="1"/>
  <c r="G4968" i="1"/>
  <c r="G4967" i="1"/>
  <c r="G4966" i="1"/>
  <c r="G4965" i="1"/>
  <c r="G4964" i="1"/>
  <c r="G4963" i="1"/>
  <c r="G4962" i="1"/>
  <c r="G4961" i="1"/>
  <c r="G4960" i="1"/>
  <c r="G4959" i="1"/>
  <c r="G4958" i="1"/>
  <c r="G4957" i="1"/>
  <c r="G4956" i="1"/>
  <c r="G4955" i="1"/>
  <c r="G4954" i="1"/>
  <c r="G4953" i="1"/>
  <c r="G4952" i="1"/>
  <c r="G4951" i="1"/>
  <c r="G4950" i="1"/>
  <c r="G4949" i="1"/>
  <c r="G4948" i="1"/>
  <c r="G4947" i="1"/>
  <c r="G4946" i="1"/>
  <c r="G4945" i="1"/>
  <c r="G4944" i="1"/>
  <c r="G4943" i="1"/>
  <c r="G4942" i="1"/>
  <c r="G4941" i="1"/>
  <c r="G4940" i="1"/>
  <c r="G4939" i="1"/>
  <c r="G4938" i="1"/>
  <c r="G4937" i="1"/>
  <c r="G4936" i="1"/>
  <c r="G4935" i="1"/>
  <c r="G4934" i="1"/>
  <c r="G4933" i="1"/>
  <c r="G4932" i="1"/>
  <c r="G4931" i="1"/>
  <c r="G4930" i="1"/>
  <c r="G4929" i="1"/>
  <c r="G4928" i="1"/>
  <c r="G4927" i="1"/>
  <c r="G4926" i="1"/>
  <c r="G4925" i="1"/>
  <c r="G4924" i="1"/>
  <c r="G4923" i="1"/>
  <c r="G4922" i="1"/>
  <c r="G4921" i="1"/>
  <c r="G4920" i="1"/>
  <c r="G4919" i="1"/>
  <c r="G4918" i="1"/>
  <c r="G4917" i="1"/>
  <c r="G4916" i="1"/>
  <c r="G4915" i="1"/>
  <c r="G4914" i="1"/>
  <c r="G4913" i="1"/>
  <c r="G4912" i="1"/>
  <c r="G4911" i="1"/>
  <c r="G4910" i="1"/>
  <c r="G4909" i="1"/>
  <c r="G4908" i="1"/>
  <c r="G4907" i="1"/>
  <c r="G4906" i="1"/>
  <c r="G4905" i="1"/>
  <c r="G4904" i="1"/>
  <c r="G4903" i="1"/>
  <c r="G4902" i="1"/>
  <c r="G4901" i="1"/>
  <c r="G4900" i="1"/>
  <c r="G4899" i="1"/>
  <c r="G4898" i="1"/>
  <c r="G4897" i="1"/>
  <c r="G4896" i="1"/>
  <c r="G4895" i="1"/>
  <c r="G4894" i="1"/>
  <c r="G4893" i="1"/>
  <c r="G4892" i="1"/>
  <c r="G4891" i="1"/>
  <c r="G4890" i="1"/>
  <c r="G4889" i="1"/>
  <c r="G4888" i="1"/>
  <c r="G4887" i="1"/>
  <c r="G4886" i="1"/>
  <c r="G4885" i="1"/>
  <c r="G4884" i="1"/>
  <c r="G4883" i="1"/>
  <c r="G4882" i="1"/>
  <c r="G4881" i="1"/>
  <c r="G4880" i="1"/>
  <c r="G4879" i="1"/>
  <c r="G4878" i="1"/>
  <c r="G4877" i="1"/>
  <c r="G4876" i="1"/>
  <c r="G4875" i="1"/>
  <c r="G4874" i="1"/>
  <c r="G4873" i="1"/>
  <c r="G4872" i="1"/>
  <c r="G4871" i="1"/>
  <c r="G4870" i="1"/>
  <c r="G4869" i="1"/>
  <c r="G4868" i="1"/>
  <c r="G4867" i="1"/>
  <c r="G4866" i="1"/>
  <c r="G4865" i="1"/>
  <c r="G4864" i="1"/>
  <c r="G4863" i="1"/>
  <c r="G4862" i="1"/>
  <c r="G4861" i="1"/>
  <c r="G4860" i="1"/>
  <c r="G4859" i="1"/>
  <c r="G4858" i="1"/>
  <c r="G4857" i="1"/>
  <c r="G4856" i="1"/>
  <c r="G4855" i="1"/>
  <c r="G4854" i="1"/>
  <c r="G4853" i="1"/>
  <c r="G4852" i="1"/>
  <c r="G4851" i="1"/>
  <c r="G4850" i="1"/>
  <c r="G4849" i="1"/>
  <c r="G4848" i="1"/>
  <c r="G4847" i="1"/>
  <c r="G4846" i="1"/>
  <c r="G4845" i="1"/>
  <c r="G4844" i="1"/>
  <c r="G4843" i="1"/>
  <c r="G4842" i="1"/>
  <c r="G4841" i="1"/>
  <c r="G4840" i="1"/>
  <c r="G4839" i="1"/>
  <c r="G4838" i="1"/>
  <c r="G4837" i="1"/>
  <c r="G4836" i="1"/>
  <c r="G4835" i="1"/>
  <c r="G4834" i="1"/>
  <c r="G4833" i="1"/>
  <c r="G4832" i="1"/>
  <c r="G4831" i="1"/>
  <c r="G4830" i="1"/>
  <c r="G4829" i="1"/>
  <c r="G4828" i="1"/>
  <c r="G4827" i="1"/>
  <c r="G4826" i="1"/>
  <c r="G4825" i="1"/>
  <c r="G4824" i="1"/>
  <c r="G4823" i="1"/>
  <c r="G4822" i="1"/>
  <c r="G4821" i="1"/>
  <c r="G4820" i="1"/>
  <c r="G4819" i="1"/>
  <c r="G4818" i="1"/>
  <c r="G4817" i="1"/>
  <c r="G4816" i="1"/>
  <c r="G4815" i="1"/>
  <c r="G4814" i="1"/>
  <c r="G4813" i="1"/>
  <c r="G4812" i="1"/>
  <c r="G4811" i="1"/>
  <c r="G4810" i="1"/>
  <c r="G4809" i="1"/>
  <c r="G4808" i="1"/>
  <c r="G4807" i="1"/>
  <c r="G4806" i="1"/>
  <c r="G4805" i="1"/>
  <c r="G4804" i="1"/>
  <c r="G4803" i="1"/>
  <c r="G4802" i="1"/>
  <c r="G4801" i="1"/>
  <c r="G4800" i="1"/>
  <c r="G4799" i="1"/>
  <c r="G4798" i="1"/>
  <c r="G4797" i="1"/>
  <c r="G4796" i="1"/>
  <c r="G4795" i="1"/>
  <c r="G4794" i="1"/>
  <c r="G4793" i="1"/>
  <c r="G4792" i="1"/>
  <c r="G4791" i="1"/>
  <c r="G4790" i="1"/>
  <c r="G4789" i="1"/>
  <c r="G4788" i="1"/>
  <c r="G4787" i="1"/>
  <c r="G4786" i="1"/>
  <c r="G4785" i="1"/>
  <c r="G4784" i="1"/>
  <c r="G4783" i="1"/>
  <c r="G4782" i="1"/>
  <c r="G4781" i="1"/>
  <c r="G4780" i="1"/>
  <c r="G4779" i="1"/>
  <c r="G4778" i="1"/>
  <c r="G4777" i="1"/>
  <c r="G4776" i="1"/>
  <c r="G4775" i="1"/>
  <c r="G4774" i="1"/>
  <c r="G4773" i="1"/>
  <c r="G4772" i="1"/>
  <c r="G4771" i="1"/>
  <c r="G4770" i="1"/>
  <c r="G4769" i="1"/>
  <c r="G4768" i="1"/>
  <c r="G4767" i="1"/>
  <c r="G4766" i="1"/>
  <c r="G4765" i="1"/>
  <c r="G4764" i="1"/>
  <c r="G4763" i="1"/>
  <c r="G4762" i="1"/>
  <c r="G4761" i="1"/>
  <c r="G4760" i="1"/>
  <c r="G4759" i="1"/>
  <c r="G4758" i="1"/>
  <c r="G4757" i="1"/>
  <c r="G4756" i="1"/>
  <c r="G4755" i="1"/>
  <c r="G4754" i="1"/>
  <c r="G4753" i="1"/>
  <c r="G4752" i="1"/>
  <c r="G4751" i="1"/>
  <c r="G4750" i="1"/>
  <c r="G4749" i="1"/>
  <c r="G4748" i="1"/>
  <c r="G4747" i="1"/>
  <c r="G4746" i="1"/>
  <c r="G4745" i="1"/>
  <c r="G4744" i="1"/>
  <c r="G4743" i="1"/>
  <c r="G4742" i="1"/>
  <c r="G4741" i="1"/>
  <c r="G4740" i="1"/>
  <c r="G4739" i="1"/>
  <c r="G4738" i="1"/>
  <c r="G4737" i="1"/>
  <c r="G4736" i="1"/>
  <c r="G4735" i="1"/>
  <c r="G4734" i="1"/>
  <c r="G4733" i="1"/>
  <c r="G4732" i="1"/>
  <c r="G4731" i="1"/>
  <c r="G4730" i="1"/>
  <c r="G4729" i="1"/>
  <c r="G4728" i="1"/>
  <c r="G4727" i="1"/>
  <c r="G4726" i="1"/>
  <c r="G4725" i="1"/>
  <c r="G4724" i="1"/>
  <c r="G4723" i="1"/>
  <c r="G4722" i="1"/>
  <c r="G4721" i="1"/>
  <c r="G4720" i="1"/>
  <c r="G4719" i="1"/>
  <c r="G4718" i="1"/>
  <c r="G4717" i="1"/>
  <c r="G4716" i="1"/>
  <c r="G4715" i="1"/>
  <c r="G4714" i="1"/>
  <c r="G4713" i="1"/>
  <c r="G4712" i="1"/>
  <c r="G4711" i="1"/>
  <c r="G4710" i="1"/>
  <c r="G4709" i="1"/>
  <c r="G4708" i="1"/>
  <c r="G4707" i="1"/>
  <c r="G4706" i="1"/>
  <c r="G4705" i="1"/>
  <c r="G4704" i="1"/>
  <c r="G4703" i="1"/>
  <c r="G4702" i="1"/>
  <c r="G4701" i="1"/>
  <c r="G4700" i="1"/>
  <c r="G4699" i="1"/>
  <c r="G4698" i="1"/>
  <c r="G4697" i="1"/>
  <c r="G4696" i="1"/>
  <c r="G4695" i="1"/>
  <c r="G4694" i="1"/>
  <c r="G4693" i="1"/>
  <c r="G4692" i="1"/>
  <c r="G4691" i="1"/>
  <c r="G4690" i="1"/>
  <c r="G4689" i="1"/>
  <c r="G4688" i="1"/>
  <c r="G4687" i="1"/>
  <c r="G4686" i="1"/>
  <c r="G4685" i="1"/>
  <c r="G4684" i="1"/>
  <c r="G4683" i="1"/>
  <c r="G4682" i="1"/>
  <c r="G4681" i="1"/>
  <c r="G4680" i="1"/>
  <c r="G4679" i="1"/>
  <c r="G4678" i="1"/>
  <c r="G4677" i="1"/>
  <c r="G4676" i="1"/>
  <c r="G4675" i="1"/>
  <c r="G4674" i="1"/>
  <c r="G4673" i="1"/>
  <c r="G4672" i="1"/>
  <c r="G4671" i="1"/>
  <c r="G4670" i="1"/>
  <c r="G4669" i="1"/>
  <c r="G4668" i="1"/>
  <c r="G4667" i="1"/>
  <c r="G4666" i="1"/>
  <c r="G4665" i="1"/>
  <c r="G4664" i="1"/>
  <c r="G4663" i="1"/>
  <c r="G4662" i="1"/>
  <c r="G4661" i="1"/>
  <c r="G4660" i="1"/>
  <c r="G4659" i="1"/>
  <c r="G4658" i="1"/>
  <c r="G4657" i="1"/>
  <c r="G4656" i="1"/>
  <c r="G4655" i="1"/>
  <c r="G4654" i="1"/>
  <c r="G4653" i="1"/>
  <c r="G4652" i="1"/>
  <c r="G4651" i="1"/>
  <c r="G4650" i="1"/>
  <c r="G4649" i="1"/>
  <c r="G4648" i="1"/>
  <c r="G4647" i="1"/>
  <c r="G4646" i="1"/>
  <c r="G4645" i="1"/>
  <c r="G4644" i="1"/>
  <c r="G4643" i="1"/>
  <c r="G4642" i="1"/>
  <c r="G4641" i="1"/>
  <c r="G4640" i="1"/>
  <c r="G4639" i="1"/>
  <c r="G4638" i="1"/>
  <c r="G4637" i="1"/>
  <c r="G4636" i="1"/>
  <c r="G4635" i="1"/>
  <c r="G4634" i="1"/>
  <c r="G4633" i="1"/>
  <c r="G4632" i="1"/>
  <c r="G4631" i="1"/>
  <c r="G4630" i="1"/>
  <c r="G4629" i="1"/>
  <c r="G4628" i="1"/>
  <c r="G4627" i="1"/>
  <c r="G4626" i="1"/>
  <c r="G4625" i="1"/>
  <c r="G4624" i="1"/>
  <c r="G4623" i="1"/>
  <c r="G4622" i="1"/>
  <c r="G4621" i="1"/>
  <c r="G4620" i="1"/>
  <c r="G4619" i="1"/>
  <c r="G4618" i="1"/>
  <c r="G4617" i="1"/>
  <c r="G4616" i="1"/>
  <c r="G4615" i="1"/>
  <c r="G4614" i="1"/>
  <c r="G4613" i="1"/>
  <c r="G4612" i="1"/>
  <c r="G4611" i="1"/>
  <c r="G4610" i="1"/>
  <c r="G4609" i="1"/>
  <c r="G4608" i="1"/>
  <c r="G4607" i="1"/>
  <c r="G4606" i="1"/>
  <c r="G4605" i="1"/>
  <c r="G4604" i="1"/>
  <c r="G4603" i="1"/>
  <c r="G4602" i="1"/>
  <c r="G4601" i="1"/>
  <c r="G4600" i="1"/>
  <c r="G4599" i="1"/>
  <c r="G4598" i="1"/>
  <c r="G4597" i="1"/>
  <c r="G4596" i="1"/>
  <c r="G4595" i="1"/>
  <c r="G4594" i="1"/>
  <c r="G4593" i="1"/>
  <c r="G4592" i="1"/>
  <c r="G4591" i="1"/>
  <c r="G4590" i="1"/>
  <c r="G4589" i="1"/>
  <c r="G4588" i="1"/>
  <c r="G4587" i="1"/>
  <c r="G4586" i="1"/>
  <c r="G4585" i="1"/>
  <c r="G4584" i="1"/>
  <c r="G4583" i="1"/>
  <c r="G4582" i="1"/>
  <c r="G4581" i="1"/>
  <c r="G4580" i="1"/>
  <c r="G4579" i="1"/>
  <c r="G4578" i="1"/>
  <c r="G4577" i="1"/>
  <c r="G4576" i="1"/>
  <c r="G4575" i="1"/>
  <c r="G4574" i="1"/>
  <c r="G4573" i="1"/>
  <c r="G4572" i="1"/>
  <c r="G4571" i="1"/>
  <c r="G4570" i="1"/>
  <c r="G4569" i="1"/>
  <c r="G4568" i="1"/>
  <c r="G4567" i="1"/>
  <c r="G4566" i="1"/>
  <c r="G4565" i="1"/>
  <c r="G4564" i="1"/>
  <c r="G4563" i="1"/>
  <c r="G4562" i="1"/>
  <c r="G4561" i="1"/>
  <c r="G4560" i="1"/>
  <c r="G4559" i="1"/>
  <c r="G4558" i="1"/>
  <c r="G4557" i="1"/>
  <c r="G4556" i="1"/>
  <c r="G4555" i="1"/>
  <c r="G4554" i="1"/>
  <c r="G4553" i="1"/>
  <c r="G4552" i="1"/>
  <c r="G4551" i="1"/>
  <c r="G4550" i="1"/>
  <c r="G4549" i="1"/>
  <c r="G4548" i="1"/>
  <c r="G4547" i="1"/>
  <c r="G4546" i="1"/>
  <c r="G4545" i="1"/>
  <c r="G4544" i="1"/>
  <c r="G4543" i="1"/>
  <c r="G4542" i="1"/>
  <c r="G4541" i="1"/>
  <c r="G4540" i="1"/>
  <c r="G4539" i="1"/>
  <c r="G4538" i="1"/>
  <c r="G4537" i="1"/>
  <c r="G4536" i="1"/>
  <c r="G4535" i="1"/>
  <c r="G4534" i="1"/>
  <c r="G4533" i="1"/>
  <c r="G4532" i="1"/>
  <c r="G4531" i="1"/>
  <c r="G4530" i="1"/>
  <c r="G4529" i="1"/>
  <c r="G4528" i="1"/>
  <c r="G4527" i="1"/>
  <c r="G4526" i="1"/>
  <c r="G4525" i="1"/>
  <c r="G4524" i="1"/>
  <c r="G4523" i="1"/>
  <c r="G4522" i="1"/>
  <c r="G4521" i="1"/>
  <c r="G4520" i="1"/>
  <c r="G4519" i="1"/>
  <c r="G4518" i="1"/>
  <c r="G4517" i="1"/>
  <c r="G4516" i="1"/>
  <c r="G4515" i="1"/>
  <c r="G4514" i="1"/>
  <c r="G4513" i="1"/>
  <c r="G4512" i="1"/>
  <c r="G4511" i="1"/>
  <c r="G4510" i="1"/>
  <c r="G4509" i="1"/>
  <c r="G4508" i="1"/>
  <c r="G4507" i="1"/>
  <c r="G4506" i="1"/>
  <c r="G4505" i="1"/>
  <c r="G4504" i="1"/>
  <c r="G4503" i="1"/>
  <c r="G4502" i="1"/>
  <c r="G4501" i="1"/>
  <c r="G4500" i="1"/>
  <c r="G4499" i="1"/>
  <c r="G4498" i="1"/>
  <c r="G4497" i="1"/>
  <c r="G4496" i="1"/>
  <c r="G4495" i="1"/>
  <c r="G4494" i="1"/>
  <c r="G4493" i="1"/>
  <c r="G4492" i="1"/>
  <c r="G4491" i="1"/>
  <c r="G4490" i="1"/>
  <c r="G4489" i="1"/>
  <c r="G4488" i="1"/>
  <c r="G4487" i="1"/>
  <c r="G4486" i="1"/>
  <c r="G4485" i="1"/>
  <c r="G4484" i="1"/>
  <c r="G4483" i="1"/>
  <c r="G4482" i="1"/>
  <c r="G4481" i="1"/>
  <c r="G4480" i="1"/>
  <c r="G4479" i="1"/>
  <c r="G4478" i="1"/>
  <c r="G4477" i="1"/>
  <c r="G4476" i="1"/>
  <c r="G4475" i="1"/>
  <c r="G4474" i="1"/>
  <c r="G4473" i="1"/>
  <c r="G4472" i="1"/>
  <c r="G4471" i="1"/>
  <c r="G4470" i="1"/>
  <c r="G4469" i="1"/>
  <c r="G4468" i="1"/>
  <c r="G4467" i="1"/>
  <c r="G4466" i="1"/>
  <c r="G4465" i="1"/>
  <c r="G4464" i="1"/>
  <c r="G4463" i="1"/>
  <c r="G4462" i="1"/>
  <c r="G4461" i="1"/>
  <c r="G4460" i="1"/>
  <c r="G4459" i="1"/>
  <c r="G4458" i="1"/>
  <c r="G4457" i="1"/>
  <c r="G4456" i="1"/>
  <c r="G4455" i="1"/>
  <c r="G4454" i="1"/>
  <c r="G4453" i="1"/>
  <c r="G4452" i="1"/>
  <c r="G4451" i="1"/>
  <c r="G4450" i="1"/>
  <c r="G4449" i="1"/>
  <c r="G4448" i="1"/>
  <c r="G4447" i="1"/>
  <c r="G4446" i="1"/>
  <c r="G4445" i="1"/>
  <c r="G4444" i="1"/>
  <c r="G4443" i="1"/>
  <c r="G4442" i="1"/>
  <c r="G4441" i="1"/>
  <c r="G4440" i="1"/>
  <c r="G4439" i="1"/>
  <c r="G4438" i="1"/>
  <c r="G4437" i="1"/>
  <c r="G4436" i="1"/>
  <c r="G4435" i="1"/>
  <c r="G4434" i="1"/>
  <c r="G4433" i="1"/>
  <c r="G4432" i="1"/>
  <c r="G4431" i="1"/>
  <c r="G4430" i="1"/>
  <c r="G4429" i="1"/>
  <c r="G4428" i="1"/>
  <c r="G4427" i="1"/>
  <c r="G4426" i="1"/>
  <c r="G4425" i="1"/>
  <c r="G4424" i="1"/>
  <c r="G4423" i="1"/>
  <c r="G4422" i="1"/>
  <c r="G4421" i="1"/>
  <c r="G4420" i="1"/>
  <c r="G4419" i="1"/>
  <c r="G4418" i="1"/>
  <c r="G4417" i="1"/>
  <c r="G4416" i="1"/>
  <c r="G4415" i="1"/>
  <c r="G4414" i="1"/>
  <c r="G4413" i="1"/>
  <c r="G4412" i="1"/>
  <c r="G4411" i="1"/>
  <c r="G4410" i="1"/>
  <c r="G4409" i="1"/>
  <c r="G4408" i="1"/>
  <c r="G4407" i="1"/>
  <c r="G4406" i="1"/>
  <c r="G4405" i="1"/>
  <c r="G4404" i="1"/>
  <c r="G4403" i="1"/>
  <c r="G4402" i="1"/>
  <c r="G4401" i="1"/>
  <c r="G4400" i="1"/>
  <c r="G4399" i="1"/>
  <c r="G4398" i="1"/>
  <c r="G4397" i="1"/>
  <c r="G4396" i="1"/>
  <c r="G4395" i="1"/>
  <c r="G4394" i="1"/>
  <c r="G4393" i="1"/>
  <c r="G4392" i="1"/>
  <c r="G4391" i="1"/>
  <c r="G4390" i="1"/>
  <c r="G4389" i="1"/>
  <c r="G4388" i="1"/>
  <c r="G4387" i="1"/>
  <c r="G4386" i="1"/>
  <c r="G4385" i="1"/>
  <c r="G4384" i="1"/>
  <c r="G4383" i="1"/>
  <c r="G4382" i="1"/>
  <c r="G4381" i="1"/>
  <c r="G4380" i="1"/>
  <c r="G4379" i="1"/>
  <c r="G4378" i="1"/>
  <c r="G4377" i="1"/>
  <c r="G4376" i="1"/>
  <c r="G4375" i="1"/>
  <c r="G4374" i="1"/>
  <c r="G4373" i="1"/>
  <c r="G4372" i="1"/>
  <c r="G4371" i="1"/>
  <c r="G4370" i="1"/>
  <c r="G4369" i="1"/>
  <c r="G4368" i="1"/>
  <c r="G4367" i="1"/>
  <c r="G4366" i="1"/>
  <c r="G4365" i="1"/>
  <c r="G4364" i="1"/>
  <c r="G4363" i="1"/>
  <c r="G4362" i="1"/>
  <c r="G4361" i="1"/>
  <c r="G4360" i="1"/>
  <c r="G4359" i="1"/>
  <c r="G4358" i="1"/>
  <c r="G4357" i="1"/>
  <c r="G4356" i="1"/>
  <c r="G4355" i="1"/>
  <c r="G4354" i="1"/>
  <c r="G4353" i="1"/>
  <c r="G4352" i="1"/>
  <c r="G4351" i="1"/>
  <c r="G4350" i="1"/>
  <c r="G4349" i="1"/>
  <c r="G4348" i="1"/>
  <c r="G4347" i="1"/>
  <c r="G4346" i="1"/>
  <c r="G4345" i="1"/>
  <c r="G4344" i="1"/>
  <c r="G4343" i="1"/>
  <c r="G4342" i="1"/>
  <c r="G4341" i="1"/>
  <c r="G4340" i="1"/>
  <c r="G4339" i="1"/>
  <c r="G4338" i="1"/>
  <c r="G4337" i="1"/>
  <c r="G4336" i="1"/>
  <c r="G4335" i="1"/>
  <c r="G4334" i="1"/>
  <c r="G4333" i="1"/>
  <c r="G4332" i="1"/>
  <c r="G4331" i="1"/>
  <c r="G4330" i="1"/>
  <c r="G4329" i="1"/>
  <c r="G4328" i="1"/>
  <c r="G4327" i="1"/>
  <c r="G4326" i="1"/>
  <c r="G4325" i="1"/>
  <c r="G4324" i="1"/>
  <c r="G4323" i="1"/>
  <c r="G4322" i="1"/>
  <c r="G4321" i="1"/>
  <c r="G4320" i="1"/>
  <c r="G4319" i="1"/>
  <c r="G4318" i="1"/>
  <c r="G4317" i="1"/>
  <c r="G4316" i="1"/>
  <c r="G4315" i="1"/>
  <c r="G4314" i="1"/>
  <c r="G4313" i="1"/>
  <c r="G4312" i="1"/>
  <c r="G4311" i="1"/>
  <c r="G4310" i="1"/>
  <c r="G4309" i="1"/>
  <c r="G4308" i="1"/>
  <c r="G4307" i="1"/>
  <c r="G4306" i="1"/>
  <c r="G4305" i="1"/>
  <c r="G4304" i="1"/>
  <c r="G4303" i="1"/>
  <c r="G4302" i="1"/>
  <c r="G4301" i="1"/>
  <c r="G4300" i="1"/>
  <c r="G4299" i="1"/>
  <c r="G4298" i="1"/>
  <c r="G4297" i="1"/>
  <c r="G4296" i="1"/>
  <c r="G4295" i="1"/>
  <c r="G4294" i="1"/>
  <c r="G4293" i="1"/>
  <c r="G4292" i="1"/>
  <c r="G4291" i="1"/>
  <c r="G4290" i="1"/>
  <c r="G4289" i="1"/>
  <c r="G4288" i="1"/>
  <c r="G4287" i="1"/>
  <c r="G4286" i="1"/>
  <c r="G4285" i="1"/>
  <c r="G4284" i="1"/>
  <c r="G4283" i="1"/>
  <c r="G4282" i="1"/>
  <c r="G4281" i="1"/>
  <c r="G4280" i="1"/>
  <c r="G4279" i="1"/>
  <c r="G4278" i="1"/>
  <c r="G4277" i="1"/>
  <c r="G4276" i="1"/>
  <c r="G4275" i="1"/>
  <c r="G4274" i="1"/>
  <c r="G4273" i="1"/>
  <c r="G4272" i="1"/>
  <c r="G4271" i="1"/>
  <c r="G4270" i="1"/>
  <c r="G4269" i="1"/>
  <c r="G4268" i="1"/>
  <c r="G4267" i="1"/>
  <c r="G4266" i="1"/>
  <c r="G4265" i="1"/>
  <c r="G4264" i="1"/>
  <c r="G4263" i="1"/>
  <c r="G4262" i="1"/>
  <c r="G4261" i="1"/>
  <c r="G4260" i="1"/>
  <c r="G4259" i="1"/>
  <c r="G4258" i="1"/>
  <c r="G4257" i="1"/>
  <c r="G4256" i="1"/>
  <c r="G4255" i="1"/>
  <c r="G4254" i="1"/>
  <c r="G4253" i="1"/>
  <c r="G4252" i="1"/>
  <c r="G4251" i="1"/>
  <c r="G4250" i="1"/>
  <c r="G4249" i="1"/>
  <c r="G4248" i="1"/>
  <c r="G4247" i="1"/>
  <c r="G4246" i="1"/>
  <c r="G4245" i="1"/>
  <c r="G4244" i="1"/>
  <c r="G4243" i="1"/>
  <c r="G4242" i="1"/>
  <c r="G4241" i="1"/>
  <c r="G4240" i="1"/>
  <c r="G4239" i="1"/>
  <c r="G4238" i="1"/>
  <c r="G4237" i="1"/>
  <c r="G4236" i="1"/>
  <c r="G4235" i="1"/>
  <c r="G4234" i="1"/>
  <c r="G4233" i="1"/>
  <c r="G4232" i="1"/>
  <c r="G4231" i="1"/>
  <c r="G4230" i="1"/>
  <c r="G4229" i="1"/>
  <c r="G4228" i="1"/>
  <c r="G4227" i="1"/>
  <c r="G4226" i="1"/>
  <c r="G4225" i="1"/>
  <c r="G4224" i="1"/>
  <c r="G4223" i="1"/>
  <c r="G4222" i="1"/>
  <c r="G4221" i="1"/>
  <c r="G4220" i="1"/>
  <c r="G4219" i="1"/>
  <c r="G4218" i="1"/>
  <c r="G4217" i="1"/>
  <c r="G4216" i="1"/>
  <c r="G4215" i="1"/>
  <c r="G4214" i="1"/>
  <c r="G4213" i="1"/>
  <c r="G4212" i="1"/>
  <c r="G4211" i="1"/>
  <c r="G4210" i="1"/>
  <c r="G4209" i="1"/>
  <c r="G4208" i="1"/>
  <c r="G4207" i="1"/>
  <c r="G4206" i="1"/>
  <c r="G4205" i="1"/>
  <c r="G4204" i="1"/>
  <c r="G4203" i="1"/>
  <c r="G4202" i="1"/>
  <c r="G4201" i="1"/>
  <c r="G4200" i="1"/>
  <c r="G4199" i="1"/>
  <c r="G4198" i="1"/>
  <c r="G4197" i="1"/>
  <c r="G4196" i="1"/>
  <c r="G4195" i="1"/>
  <c r="G4194" i="1"/>
  <c r="G4193" i="1"/>
  <c r="G4192" i="1"/>
  <c r="G4191" i="1"/>
  <c r="G4190" i="1"/>
  <c r="G4189" i="1"/>
  <c r="G4188" i="1"/>
  <c r="G4187" i="1"/>
  <c r="G4186" i="1"/>
  <c r="G4185" i="1"/>
  <c r="G4184" i="1"/>
  <c r="G4183" i="1"/>
  <c r="G4182" i="1"/>
  <c r="G4181" i="1"/>
  <c r="G4180" i="1"/>
  <c r="G4179" i="1"/>
  <c r="G4178" i="1"/>
  <c r="G4177" i="1"/>
  <c r="G4176" i="1"/>
  <c r="G4175" i="1"/>
  <c r="G4174" i="1"/>
  <c r="G4173" i="1"/>
  <c r="G4172" i="1"/>
  <c r="G4171" i="1"/>
  <c r="G4170" i="1"/>
  <c r="G4169" i="1"/>
  <c r="G4168" i="1"/>
  <c r="G4167" i="1"/>
  <c r="G4166" i="1"/>
  <c r="G4165" i="1"/>
  <c r="G4164" i="1"/>
  <c r="G4163" i="1"/>
  <c r="G4162" i="1"/>
  <c r="G4161" i="1"/>
  <c r="G4160" i="1"/>
  <c r="G4159" i="1"/>
  <c r="G4158" i="1"/>
  <c r="G4157" i="1"/>
  <c r="G4156" i="1"/>
  <c r="G4155" i="1"/>
  <c r="G4154" i="1"/>
  <c r="G4153" i="1"/>
  <c r="G4152" i="1"/>
  <c r="G4151" i="1"/>
  <c r="G4150" i="1"/>
  <c r="G4149" i="1"/>
  <c r="G4148" i="1"/>
  <c r="G4147" i="1"/>
  <c r="G4146" i="1"/>
  <c r="G4145" i="1"/>
  <c r="G4144" i="1"/>
  <c r="G4143" i="1"/>
  <c r="G4142" i="1"/>
  <c r="G4141" i="1"/>
  <c r="G4140" i="1"/>
  <c r="G4139" i="1"/>
  <c r="G4138" i="1"/>
  <c r="G4137" i="1"/>
  <c r="G4136" i="1"/>
  <c r="G4135" i="1"/>
  <c r="G4134" i="1"/>
  <c r="G4133" i="1"/>
  <c r="G4132" i="1"/>
  <c r="G4131" i="1"/>
  <c r="G4130" i="1"/>
  <c r="G4129" i="1"/>
  <c r="G4128" i="1"/>
  <c r="G4127" i="1"/>
  <c r="G4126" i="1"/>
  <c r="G4125" i="1"/>
  <c r="G4124" i="1"/>
  <c r="G4123" i="1"/>
  <c r="G4122" i="1"/>
  <c r="G4121" i="1"/>
  <c r="G4120" i="1"/>
  <c r="G4119" i="1"/>
  <c r="G4118" i="1"/>
  <c r="G4117" i="1"/>
  <c r="G4116" i="1"/>
  <c r="G4115" i="1"/>
  <c r="G4114" i="1"/>
  <c r="G4113" i="1"/>
  <c r="G4112" i="1"/>
  <c r="G4111" i="1"/>
  <c r="G4110" i="1"/>
  <c r="G4109" i="1"/>
  <c r="G4108" i="1"/>
  <c r="G4107" i="1"/>
  <c r="G4106" i="1"/>
  <c r="G4105" i="1"/>
  <c r="G4104" i="1"/>
  <c r="G4103" i="1"/>
  <c r="G4102" i="1"/>
  <c r="G4101" i="1"/>
  <c r="G4100" i="1"/>
  <c r="G4099" i="1"/>
  <c r="G4098" i="1"/>
  <c r="G4097" i="1"/>
  <c r="G4096" i="1"/>
  <c r="G4095" i="1"/>
  <c r="G4094" i="1"/>
  <c r="G4093" i="1"/>
  <c r="G4092" i="1"/>
  <c r="G4091" i="1"/>
  <c r="G4090" i="1"/>
  <c r="G4089" i="1"/>
  <c r="G4088" i="1"/>
  <c r="G4087" i="1"/>
  <c r="G4086" i="1"/>
  <c r="G4085" i="1"/>
  <c r="G4084" i="1"/>
  <c r="G4083" i="1"/>
  <c r="G4082" i="1"/>
  <c r="G4081" i="1"/>
  <c r="G4080" i="1"/>
  <c r="G4079" i="1"/>
  <c r="G4078" i="1"/>
  <c r="G4077" i="1"/>
  <c r="G4076" i="1"/>
  <c r="G4075" i="1"/>
  <c r="G4074" i="1"/>
  <c r="G4073" i="1"/>
  <c r="G4072" i="1"/>
  <c r="G4071" i="1"/>
  <c r="G4070" i="1"/>
  <c r="G4069" i="1"/>
  <c r="G4068" i="1"/>
  <c r="G4067" i="1"/>
  <c r="G4066" i="1"/>
  <c r="G4065" i="1"/>
  <c r="G4064" i="1"/>
  <c r="G4063" i="1"/>
  <c r="G4062" i="1"/>
  <c r="G4061" i="1"/>
  <c r="G4060" i="1"/>
  <c r="G4059" i="1"/>
  <c r="G4058" i="1"/>
  <c r="G4057" i="1"/>
  <c r="G4056" i="1"/>
  <c r="G4055" i="1"/>
  <c r="G4054" i="1"/>
  <c r="G4053" i="1"/>
  <c r="G4052" i="1"/>
  <c r="G4051" i="1"/>
  <c r="G4050" i="1"/>
  <c r="G4049" i="1"/>
  <c r="G4048" i="1"/>
  <c r="G4047" i="1"/>
  <c r="G4046" i="1"/>
  <c r="G4045" i="1"/>
  <c r="G4044" i="1"/>
  <c r="G4043" i="1"/>
  <c r="G4042" i="1"/>
  <c r="G4041" i="1"/>
  <c r="G4040" i="1"/>
  <c r="G4039" i="1"/>
  <c r="G4038" i="1"/>
  <c r="G4037" i="1"/>
  <c r="G4036" i="1"/>
  <c r="G4035" i="1"/>
  <c r="G4034" i="1"/>
  <c r="G4033" i="1"/>
  <c r="G4032" i="1"/>
  <c r="G4031" i="1"/>
  <c r="G4030" i="1"/>
  <c r="G4029" i="1"/>
  <c r="G4028" i="1"/>
  <c r="G4027" i="1"/>
  <c r="G4026" i="1"/>
  <c r="G4025" i="1"/>
  <c r="G4024" i="1"/>
  <c r="G4023" i="1"/>
  <c r="G4022" i="1"/>
  <c r="G4021" i="1"/>
  <c r="G4020" i="1"/>
  <c r="G4019" i="1"/>
  <c r="G4018" i="1"/>
  <c r="G4017" i="1"/>
  <c r="G4016" i="1"/>
  <c r="G4015" i="1"/>
  <c r="G4014" i="1"/>
  <c r="G4013" i="1"/>
  <c r="G4012" i="1"/>
  <c r="G4011" i="1"/>
  <c r="G4010" i="1"/>
  <c r="G4009" i="1"/>
  <c r="G4008" i="1"/>
  <c r="G4007" i="1"/>
  <c r="G4006" i="1"/>
  <c r="G4005" i="1"/>
  <c r="G4004" i="1"/>
  <c r="G4003" i="1"/>
  <c r="G4002" i="1"/>
  <c r="G4001" i="1"/>
  <c r="G4000" i="1"/>
  <c r="G3999" i="1"/>
  <c r="G3998" i="1"/>
  <c r="G3997" i="1"/>
  <c r="G3996" i="1"/>
  <c r="G3995" i="1"/>
  <c r="G3994" i="1"/>
  <c r="G3993" i="1"/>
  <c r="G3992" i="1"/>
  <c r="G3991" i="1"/>
  <c r="G3990" i="1"/>
  <c r="G3989" i="1"/>
  <c r="G3988" i="1"/>
  <c r="G3987" i="1"/>
  <c r="G3986" i="1"/>
  <c r="G3985" i="1"/>
  <c r="G3984" i="1"/>
  <c r="G3983" i="1"/>
  <c r="G3982" i="1"/>
  <c r="G3981" i="1"/>
  <c r="G3980" i="1"/>
  <c r="G3979" i="1"/>
  <c r="G3978" i="1"/>
  <c r="G3977" i="1"/>
  <c r="G3976" i="1"/>
  <c r="G3975" i="1"/>
  <c r="G3974" i="1"/>
  <c r="G3973" i="1"/>
  <c r="G3972" i="1"/>
  <c r="G3971" i="1"/>
  <c r="G3970" i="1"/>
  <c r="G3969" i="1"/>
  <c r="G3968" i="1"/>
  <c r="G3967" i="1"/>
  <c r="G3966" i="1"/>
  <c r="G3965" i="1"/>
  <c r="G3964" i="1"/>
  <c r="G3963" i="1"/>
  <c r="G3962" i="1"/>
  <c r="G3961" i="1"/>
  <c r="G3960" i="1"/>
  <c r="G3959" i="1"/>
  <c r="G3958" i="1"/>
  <c r="G3957" i="1"/>
  <c r="G3956" i="1"/>
  <c r="G3955" i="1"/>
  <c r="G3954" i="1"/>
  <c r="G3953" i="1"/>
  <c r="G3952" i="1"/>
  <c r="G3951" i="1"/>
  <c r="G3950" i="1"/>
  <c r="G3949" i="1"/>
  <c r="G3948" i="1"/>
  <c r="G3947" i="1"/>
  <c r="G3946" i="1"/>
  <c r="G3945" i="1"/>
  <c r="G3944" i="1"/>
  <c r="G3943" i="1"/>
  <c r="G3942" i="1"/>
  <c r="G3941" i="1"/>
  <c r="G3940" i="1"/>
  <c r="G3939" i="1"/>
  <c r="G3938" i="1"/>
  <c r="G3937" i="1"/>
  <c r="G3936" i="1"/>
  <c r="G3935" i="1"/>
  <c r="G3934" i="1"/>
  <c r="G3933" i="1"/>
  <c r="G3932" i="1"/>
  <c r="G3931" i="1"/>
  <c r="G3930" i="1"/>
  <c r="G3929" i="1"/>
  <c r="G3928" i="1"/>
  <c r="G3927" i="1"/>
  <c r="G3926" i="1"/>
  <c r="G3925" i="1"/>
  <c r="G3924" i="1"/>
  <c r="G3923" i="1"/>
  <c r="G3922" i="1"/>
  <c r="G3921" i="1"/>
  <c r="G3920" i="1"/>
  <c r="G3919" i="1"/>
  <c r="G3918" i="1"/>
  <c r="G3917" i="1"/>
  <c r="G3916" i="1"/>
  <c r="G3915" i="1"/>
  <c r="G3914" i="1"/>
  <c r="G3913" i="1"/>
  <c r="G3912" i="1"/>
  <c r="G3911" i="1"/>
  <c r="G3910" i="1"/>
  <c r="G3909" i="1"/>
  <c r="G3908" i="1"/>
  <c r="G3907" i="1"/>
  <c r="G3906" i="1"/>
  <c r="G3905" i="1"/>
  <c r="G3904" i="1"/>
  <c r="G3903" i="1"/>
  <c r="G3902" i="1"/>
  <c r="G3901" i="1"/>
  <c r="G3900" i="1"/>
  <c r="G3899" i="1"/>
  <c r="G3898" i="1"/>
  <c r="G3897" i="1"/>
  <c r="G3896" i="1"/>
  <c r="G3895" i="1"/>
  <c r="G3894" i="1"/>
  <c r="G3893" i="1"/>
  <c r="G3892" i="1"/>
  <c r="G3891" i="1"/>
  <c r="G3890" i="1"/>
  <c r="G3889" i="1"/>
  <c r="G3888" i="1"/>
  <c r="G3887" i="1"/>
  <c r="G3886" i="1"/>
  <c r="G3885" i="1"/>
  <c r="G3884" i="1"/>
  <c r="G3883" i="1"/>
  <c r="G3882" i="1"/>
  <c r="G3881" i="1"/>
  <c r="G3880" i="1"/>
  <c r="G3879" i="1"/>
  <c r="G3878" i="1"/>
  <c r="G3877" i="1"/>
  <c r="G3876" i="1"/>
  <c r="G3875" i="1"/>
  <c r="G3874" i="1"/>
  <c r="G3873" i="1"/>
  <c r="G3872" i="1"/>
  <c r="G3871" i="1"/>
  <c r="G3870" i="1"/>
  <c r="G3869" i="1"/>
  <c r="G3868" i="1"/>
  <c r="G3867" i="1"/>
  <c r="G3866" i="1"/>
  <c r="G3865" i="1"/>
  <c r="G3864" i="1"/>
  <c r="G3863" i="1"/>
  <c r="G3862" i="1"/>
  <c r="G3861" i="1"/>
  <c r="G3860" i="1"/>
  <c r="G3859" i="1"/>
  <c r="G3858" i="1"/>
  <c r="G3857" i="1"/>
  <c r="G3856" i="1"/>
  <c r="G3855" i="1"/>
  <c r="G3854" i="1"/>
  <c r="G3853" i="1"/>
  <c r="G3852" i="1"/>
  <c r="G3851" i="1"/>
  <c r="G3850" i="1"/>
  <c r="G3849" i="1"/>
  <c r="G3848" i="1"/>
  <c r="G3847" i="1"/>
  <c r="G3846" i="1"/>
  <c r="G3845" i="1"/>
  <c r="G3844" i="1"/>
  <c r="G3843" i="1"/>
  <c r="G3842" i="1"/>
  <c r="G3841" i="1"/>
  <c r="G3840" i="1"/>
  <c r="G3839" i="1"/>
  <c r="G3838" i="1"/>
  <c r="G3837" i="1"/>
  <c r="G3836" i="1"/>
  <c r="G3835" i="1"/>
  <c r="G3834" i="1"/>
  <c r="G3833" i="1"/>
  <c r="G3832" i="1"/>
  <c r="G3831" i="1"/>
  <c r="G3830" i="1"/>
  <c r="G3829" i="1"/>
  <c r="G3828" i="1"/>
  <c r="G3827" i="1"/>
  <c r="G3826" i="1"/>
  <c r="G3825" i="1"/>
  <c r="G3824" i="1"/>
  <c r="G3823" i="1"/>
  <c r="G3822" i="1"/>
  <c r="G3821" i="1"/>
  <c r="G3820" i="1"/>
  <c r="G3819" i="1"/>
  <c r="G3818" i="1"/>
  <c r="G3817" i="1"/>
  <c r="G3816" i="1"/>
  <c r="G3815" i="1"/>
  <c r="G3814" i="1"/>
  <c r="G3813" i="1"/>
  <c r="G3812" i="1"/>
  <c r="G3811" i="1"/>
  <c r="G3810" i="1"/>
  <c r="G3809" i="1"/>
  <c r="G3808" i="1"/>
  <c r="G3807" i="1"/>
  <c r="G3806" i="1"/>
  <c r="G3805" i="1"/>
  <c r="G3804" i="1"/>
  <c r="G3803" i="1"/>
  <c r="G3802" i="1"/>
  <c r="G3801" i="1"/>
  <c r="G3800" i="1"/>
  <c r="G3799" i="1"/>
  <c r="G3798" i="1"/>
  <c r="G3797" i="1"/>
  <c r="G3796" i="1"/>
  <c r="G3795" i="1"/>
  <c r="G3794" i="1"/>
  <c r="G3793" i="1"/>
  <c r="G3792" i="1"/>
  <c r="G3791" i="1"/>
  <c r="G3790" i="1"/>
  <c r="G3789" i="1"/>
  <c r="G3788" i="1"/>
  <c r="G3787" i="1"/>
  <c r="G3786" i="1"/>
  <c r="G3785" i="1"/>
  <c r="G3784" i="1"/>
  <c r="G3783" i="1"/>
  <c r="G3782" i="1"/>
  <c r="G3781" i="1"/>
  <c r="G3780" i="1"/>
  <c r="G3779" i="1"/>
  <c r="G3778" i="1"/>
  <c r="G3777" i="1"/>
  <c r="G3776" i="1"/>
  <c r="G3775" i="1"/>
  <c r="G3774" i="1"/>
  <c r="G3773" i="1"/>
  <c r="G3772" i="1"/>
  <c r="G3771" i="1"/>
  <c r="G3770" i="1"/>
  <c r="G3769" i="1"/>
  <c r="G3768" i="1"/>
  <c r="G3767" i="1"/>
  <c r="G3766" i="1"/>
  <c r="G3765" i="1"/>
  <c r="G3764" i="1"/>
  <c r="G3763" i="1"/>
  <c r="G3762" i="1"/>
  <c r="G3761" i="1"/>
  <c r="G3760" i="1"/>
  <c r="G3759" i="1"/>
  <c r="G3758" i="1"/>
  <c r="G3757" i="1"/>
  <c r="G3756" i="1"/>
  <c r="G3755" i="1"/>
  <c r="G3754" i="1"/>
  <c r="G3753" i="1"/>
  <c r="G3752" i="1"/>
  <c r="G3751" i="1"/>
  <c r="G3750" i="1"/>
  <c r="G3749" i="1"/>
  <c r="G3748" i="1"/>
  <c r="G3747" i="1"/>
  <c r="G3746" i="1"/>
  <c r="G3745" i="1"/>
  <c r="G3744" i="1"/>
  <c r="G3743" i="1"/>
  <c r="G3742" i="1"/>
  <c r="G3741" i="1"/>
  <c r="G3740" i="1"/>
  <c r="G3739" i="1"/>
  <c r="G3738" i="1"/>
  <c r="G3737" i="1"/>
  <c r="G3736" i="1"/>
  <c r="G3735" i="1"/>
  <c r="G3734" i="1"/>
  <c r="G3733" i="1"/>
  <c r="G3732" i="1"/>
  <c r="G3731" i="1"/>
  <c r="G3730" i="1"/>
  <c r="G3729" i="1"/>
  <c r="G3728" i="1"/>
  <c r="G3727" i="1"/>
  <c r="G3726" i="1"/>
  <c r="G3725" i="1"/>
  <c r="G3724" i="1"/>
  <c r="G3723" i="1"/>
  <c r="G3722" i="1"/>
  <c r="G3721" i="1"/>
  <c r="G3720" i="1"/>
  <c r="G3719" i="1"/>
  <c r="G3718" i="1"/>
  <c r="G3717" i="1"/>
  <c r="G3716" i="1"/>
  <c r="G3715" i="1"/>
  <c r="G3714" i="1"/>
  <c r="G3713" i="1"/>
  <c r="G3712" i="1"/>
  <c r="G3711" i="1"/>
  <c r="G3710" i="1"/>
  <c r="G3709" i="1"/>
  <c r="G3708" i="1"/>
  <c r="G3707" i="1"/>
  <c r="G3706" i="1"/>
  <c r="G3705" i="1"/>
  <c r="G3704" i="1"/>
  <c r="G3703" i="1"/>
  <c r="G3702" i="1"/>
  <c r="G3701" i="1"/>
  <c r="G3700" i="1"/>
  <c r="G3699" i="1"/>
  <c r="G3698" i="1"/>
  <c r="G3697" i="1"/>
  <c r="G3696" i="1"/>
  <c r="G3695" i="1"/>
  <c r="G3694" i="1"/>
  <c r="G3693" i="1"/>
  <c r="G3692" i="1"/>
  <c r="G3691" i="1"/>
  <c r="G3690" i="1"/>
  <c r="G3689" i="1"/>
  <c r="G3688" i="1"/>
  <c r="G3687" i="1"/>
  <c r="G3686" i="1"/>
  <c r="G3685" i="1"/>
  <c r="G3684" i="1"/>
  <c r="G3683" i="1"/>
  <c r="G3682" i="1"/>
  <c r="G3681" i="1"/>
  <c r="G3680" i="1"/>
  <c r="G3679" i="1"/>
  <c r="G3678" i="1"/>
  <c r="G3677" i="1"/>
  <c r="G3676" i="1"/>
  <c r="G3675" i="1"/>
  <c r="G3674" i="1"/>
  <c r="G3673" i="1"/>
  <c r="G3672" i="1"/>
  <c r="G3671" i="1"/>
  <c r="G3670" i="1"/>
  <c r="G3669" i="1"/>
  <c r="G3668" i="1"/>
  <c r="G3667" i="1"/>
  <c r="G3666" i="1"/>
  <c r="G3665" i="1"/>
  <c r="G3664" i="1"/>
  <c r="G3663" i="1"/>
  <c r="G3662" i="1"/>
  <c r="G3661" i="1"/>
  <c r="G3660" i="1"/>
  <c r="G3659" i="1"/>
  <c r="G3658" i="1"/>
  <c r="G3657" i="1"/>
  <c r="G3656" i="1"/>
  <c r="G3655" i="1"/>
  <c r="G3654" i="1"/>
  <c r="G3653" i="1"/>
  <c r="G3652" i="1"/>
  <c r="G3651" i="1"/>
  <c r="G3650" i="1"/>
  <c r="G3649" i="1"/>
  <c r="G3648" i="1"/>
  <c r="G3647" i="1"/>
  <c r="G3646" i="1"/>
  <c r="G3645" i="1"/>
  <c r="G3644" i="1"/>
  <c r="G3643" i="1"/>
  <c r="G3642" i="1"/>
  <c r="G3641" i="1"/>
  <c r="G3640" i="1"/>
  <c r="G3639" i="1"/>
  <c r="G3638" i="1"/>
  <c r="G3637" i="1"/>
  <c r="G3636" i="1"/>
  <c r="G3635" i="1"/>
  <c r="G3634" i="1"/>
  <c r="G3633" i="1"/>
  <c r="G3632" i="1"/>
  <c r="G3631" i="1"/>
  <c r="G3630" i="1"/>
  <c r="G3629" i="1"/>
  <c r="G3628" i="1"/>
  <c r="G3627" i="1"/>
  <c r="G3626" i="1"/>
  <c r="G3625" i="1"/>
  <c r="G3624" i="1"/>
  <c r="G3623" i="1"/>
  <c r="G3622" i="1"/>
  <c r="G3621" i="1"/>
  <c r="G3620" i="1"/>
  <c r="G3619" i="1"/>
  <c r="G3618" i="1"/>
  <c r="G3617" i="1"/>
  <c r="G3616" i="1"/>
  <c r="G3615" i="1"/>
  <c r="G3614" i="1"/>
  <c r="G3613" i="1"/>
  <c r="G3612" i="1"/>
  <c r="G3611" i="1"/>
  <c r="G3610" i="1"/>
  <c r="G3609" i="1"/>
  <c r="G3608" i="1"/>
  <c r="G3607" i="1"/>
  <c r="G3606" i="1"/>
  <c r="G3605" i="1"/>
  <c r="G3604" i="1"/>
  <c r="G3603" i="1"/>
  <c r="G3602" i="1"/>
  <c r="G3601" i="1"/>
  <c r="G3600" i="1"/>
  <c r="G3599" i="1"/>
  <c r="G3598" i="1"/>
  <c r="G3597" i="1"/>
  <c r="G3596" i="1"/>
  <c r="G3595" i="1"/>
  <c r="G3594" i="1"/>
  <c r="G3593" i="1"/>
  <c r="G3592" i="1"/>
  <c r="G3591" i="1"/>
  <c r="G3590" i="1"/>
  <c r="G3589" i="1"/>
  <c r="G3588" i="1"/>
  <c r="G3587" i="1"/>
  <c r="G3586" i="1"/>
  <c r="G3585" i="1"/>
  <c r="G3584" i="1"/>
  <c r="G3583" i="1"/>
  <c r="G3582" i="1"/>
  <c r="G3581" i="1"/>
  <c r="G3580" i="1"/>
  <c r="G3579" i="1"/>
  <c r="G3578" i="1"/>
  <c r="G3577" i="1"/>
  <c r="G3576" i="1"/>
  <c r="G3575" i="1"/>
  <c r="G3574" i="1"/>
  <c r="G3573" i="1"/>
  <c r="G3572" i="1"/>
  <c r="G3571" i="1"/>
  <c r="G3570" i="1"/>
  <c r="G3569" i="1"/>
  <c r="G3568" i="1"/>
  <c r="G3567" i="1"/>
  <c r="G3566" i="1"/>
  <c r="G3565" i="1"/>
  <c r="G3564" i="1"/>
  <c r="G3563" i="1"/>
  <c r="G3562" i="1"/>
  <c r="G3561" i="1"/>
  <c r="G3560" i="1"/>
  <c r="G3559" i="1"/>
  <c r="G3558" i="1"/>
  <c r="G3557" i="1"/>
  <c r="G3556" i="1"/>
  <c r="G3555" i="1"/>
  <c r="G3554" i="1"/>
  <c r="G3553" i="1"/>
  <c r="G3552" i="1"/>
  <c r="G3551" i="1"/>
  <c r="G3550" i="1"/>
  <c r="G3549" i="1"/>
  <c r="G3548" i="1"/>
  <c r="G3547" i="1"/>
  <c r="G3546" i="1"/>
  <c r="G3545" i="1"/>
  <c r="G3544" i="1"/>
  <c r="G3543" i="1"/>
  <c r="G3542" i="1"/>
  <c r="G3541" i="1"/>
  <c r="G3540" i="1"/>
  <c r="G3539" i="1"/>
  <c r="G3538" i="1"/>
  <c r="G3537" i="1"/>
  <c r="G3536" i="1"/>
  <c r="G3535" i="1"/>
  <c r="G3534" i="1"/>
  <c r="G3533" i="1"/>
  <c r="G3532" i="1"/>
  <c r="G3531" i="1"/>
  <c r="G3530" i="1"/>
  <c r="G3529" i="1"/>
  <c r="G3528" i="1"/>
  <c r="G3527" i="1"/>
  <c r="G3526" i="1"/>
  <c r="G3525" i="1"/>
  <c r="G3524" i="1"/>
  <c r="G3523" i="1"/>
  <c r="G3522" i="1"/>
  <c r="G3521" i="1"/>
  <c r="G3520" i="1"/>
  <c r="G3519" i="1"/>
  <c r="G3518" i="1"/>
  <c r="G3517" i="1"/>
  <c r="G3516" i="1"/>
  <c r="G3515" i="1"/>
  <c r="G3514" i="1"/>
  <c r="G3513" i="1"/>
  <c r="G3512" i="1"/>
  <c r="G3511" i="1"/>
  <c r="G3510" i="1"/>
  <c r="G3509" i="1"/>
  <c r="G3508" i="1"/>
  <c r="G3507" i="1"/>
  <c r="G3506" i="1"/>
  <c r="G3505" i="1"/>
  <c r="G3504" i="1"/>
  <c r="G3503" i="1"/>
  <c r="G3502" i="1"/>
  <c r="G3501" i="1"/>
  <c r="G3500" i="1"/>
  <c r="G3499" i="1"/>
  <c r="G3498" i="1"/>
  <c r="G3497" i="1"/>
  <c r="G3496" i="1"/>
  <c r="G3495" i="1"/>
  <c r="G3494" i="1"/>
  <c r="G3493" i="1"/>
  <c r="G3492" i="1"/>
  <c r="G3491" i="1"/>
  <c r="G3490" i="1"/>
  <c r="G3489" i="1"/>
  <c r="G3488" i="1"/>
  <c r="G3487" i="1"/>
  <c r="G3486" i="1"/>
  <c r="G3485" i="1"/>
  <c r="G3484" i="1"/>
  <c r="G3483" i="1"/>
  <c r="G3482" i="1"/>
  <c r="G3481" i="1"/>
  <c r="G3480" i="1"/>
  <c r="G3479" i="1"/>
  <c r="G3478" i="1"/>
  <c r="G3477" i="1"/>
  <c r="G3476" i="1"/>
  <c r="G3475" i="1"/>
  <c r="G3474" i="1"/>
  <c r="G3473" i="1"/>
  <c r="G3472" i="1"/>
  <c r="G3471" i="1"/>
  <c r="G3470" i="1"/>
  <c r="G3469" i="1"/>
  <c r="G3468" i="1"/>
  <c r="G3467" i="1"/>
  <c r="G3466" i="1"/>
  <c r="G3465" i="1"/>
  <c r="G3464" i="1"/>
  <c r="G3463" i="1"/>
  <c r="G3462" i="1"/>
  <c r="G3461" i="1"/>
  <c r="G3460" i="1"/>
  <c r="G3459" i="1"/>
  <c r="G3458" i="1"/>
  <c r="G3457" i="1"/>
  <c r="G3456" i="1"/>
  <c r="G3455" i="1"/>
  <c r="G3454" i="1"/>
  <c r="G3453" i="1"/>
  <c r="G3452" i="1"/>
  <c r="G3451" i="1"/>
  <c r="G3450" i="1"/>
  <c r="G3449" i="1"/>
  <c r="G3448" i="1"/>
  <c r="G3447" i="1"/>
  <c r="G3446" i="1"/>
  <c r="G3445" i="1"/>
  <c r="G3444" i="1"/>
  <c r="G3443" i="1"/>
  <c r="G3442" i="1"/>
  <c r="G3441" i="1"/>
  <c r="G3440" i="1"/>
  <c r="G3439" i="1"/>
  <c r="G3438" i="1"/>
  <c r="G3437" i="1"/>
  <c r="G3436" i="1"/>
  <c r="G3435" i="1"/>
  <c r="G3434" i="1"/>
  <c r="G3433" i="1"/>
  <c r="G3432" i="1"/>
  <c r="G3431" i="1"/>
  <c r="G3430" i="1"/>
  <c r="G3429" i="1"/>
  <c r="G3428" i="1"/>
  <c r="G3427" i="1"/>
  <c r="G3426" i="1"/>
  <c r="G3425" i="1"/>
  <c r="G3424" i="1"/>
  <c r="G3423" i="1"/>
  <c r="G3422" i="1"/>
  <c r="G3421" i="1"/>
  <c r="G3420" i="1"/>
  <c r="G3419" i="1"/>
  <c r="G3418" i="1"/>
  <c r="G3417" i="1"/>
  <c r="G3416" i="1"/>
  <c r="G3415" i="1"/>
  <c r="G3414" i="1"/>
  <c r="G3413" i="1"/>
  <c r="G3412" i="1"/>
  <c r="G3411" i="1"/>
  <c r="G3410" i="1"/>
  <c r="G3409" i="1"/>
  <c r="G3408" i="1"/>
  <c r="G3407" i="1"/>
  <c r="G3406" i="1"/>
  <c r="G3405" i="1"/>
  <c r="G3404" i="1"/>
  <c r="G3403" i="1"/>
  <c r="G3402" i="1"/>
  <c r="G3401" i="1"/>
  <c r="G3400" i="1"/>
  <c r="G3399" i="1"/>
  <c r="G3398" i="1"/>
  <c r="G3397" i="1"/>
  <c r="G3396" i="1"/>
  <c r="G3395" i="1"/>
  <c r="G3394" i="1"/>
  <c r="G3393" i="1"/>
  <c r="G3392" i="1"/>
  <c r="G3391" i="1"/>
  <c r="G3390" i="1"/>
  <c r="G3389" i="1"/>
  <c r="G3388" i="1"/>
  <c r="G3387" i="1"/>
  <c r="G3386" i="1"/>
  <c r="G3385" i="1"/>
  <c r="G3384" i="1"/>
  <c r="G3383" i="1"/>
  <c r="G3382" i="1"/>
  <c r="G3381" i="1"/>
  <c r="G3380" i="1"/>
  <c r="G3379" i="1"/>
  <c r="G3378" i="1"/>
  <c r="G3377" i="1"/>
  <c r="G3376" i="1"/>
  <c r="G3375" i="1"/>
  <c r="G3374" i="1"/>
  <c r="G3373" i="1"/>
  <c r="G3372" i="1"/>
  <c r="G3371" i="1"/>
  <c r="G3370" i="1"/>
  <c r="G3369" i="1"/>
  <c r="G3368" i="1"/>
  <c r="G3367" i="1"/>
  <c r="G3366" i="1"/>
  <c r="G3365" i="1"/>
  <c r="G3364" i="1"/>
  <c r="G3363" i="1"/>
  <c r="G3362" i="1"/>
  <c r="G3361" i="1"/>
  <c r="G3360" i="1"/>
  <c r="G3359" i="1"/>
  <c r="G3358" i="1"/>
  <c r="G3357" i="1"/>
  <c r="G3356" i="1"/>
  <c r="G3355" i="1"/>
  <c r="G3354" i="1"/>
  <c r="G3353" i="1"/>
  <c r="G3352" i="1"/>
  <c r="G3351" i="1"/>
  <c r="G3350" i="1"/>
  <c r="G3349" i="1"/>
  <c r="G3348" i="1"/>
  <c r="G3347" i="1"/>
  <c r="G3346" i="1"/>
  <c r="G3345" i="1"/>
  <c r="G3344" i="1"/>
  <c r="G3343" i="1"/>
  <c r="G3342" i="1"/>
  <c r="G3341" i="1"/>
  <c r="G3340" i="1"/>
  <c r="G3339" i="1"/>
  <c r="G3338" i="1"/>
  <c r="G3337" i="1"/>
  <c r="G3336" i="1"/>
  <c r="G3335" i="1"/>
  <c r="G3334" i="1"/>
  <c r="G3333" i="1"/>
  <c r="G3332" i="1"/>
  <c r="G3331" i="1"/>
  <c r="G3330" i="1"/>
  <c r="G3329" i="1"/>
  <c r="G3328" i="1"/>
  <c r="G3327" i="1"/>
  <c r="G3326" i="1"/>
  <c r="G3325" i="1"/>
  <c r="G3324" i="1"/>
  <c r="G3323" i="1"/>
  <c r="G3322" i="1"/>
  <c r="G3321" i="1"/>
  <c r="G3320" i="1"/>
  <c r="G3319" i="1"/>
  <c r="G3318" i="1"/>
  <c r="G3317" i="1"/>
  <c r="G3316" i="1"/>
  <c r="G3315" i="1"/>
  <c r="G3314" i="1"/>
  <c r="G3313" i="1"/>
  <c r="G3312" i="1"/>
  <c r="G3311" i="1"/>
  <c r="G3310" i="1"/>
  <c r="G3309" i="1"/>
  <c r="G3308" i="1"/>
  <c r="G3307" i="1"/>
  <c r="G3306" i="1"/>
  <c r="G3305" i="1"/>
  <c r="G3304" i="1"/>
  <c r="G3303" i="1"/>
  <c r="G3302" i="1"/>
  <c r="G3301" i="1"/>
  <c r="G3300" i="1"/>
  <c r="G3299" i="1"/>
  <c r="G3298" i="1"/>
  <c r="G3297" i="1"/>
  <c r="G3296" i="1"/>
  <c r="G3295" i="1"/>
  <c r="G3294" i="1"/>
  <c r="G3293" i="1"/>
  <c r="G3292" i="1"/>
  <c r="G3291" i="1"/>
  <c r="G3290" i="1"/>
  <c r="G3289" i="1"/>
  <c r="G3288" i="1"/>
  <c r="G3287" i="1"/>
  <c r="G3286" i="1"/>
  <c r="G3285" i="1"/>
  <c r="G3284" i="1"/>
  <c r="G3283" i="1"/>
  <c r="G3282" i="1"/>
  <c r="G3281" i="1"/>
  <c r="G3280" i="1"/>
  <c r="G3279" i="1"/>
  <c r="G3278" i="1"/>
  <c r="G3277" i="1"/>
  <c r="G3276" i="1"/>
  <c r="G3275" i="1"/>
  <c r="G3274" i="1"/>
  <c r="G3273" i="1"/>
  <c r="G3272" i="1"/>
  <c r="G3271" i="1"/>
  <c r="G3270" i="1"/>
  <c r="G3269" i="1"/>
  <c r="G3268" i="1"/>
  <c r="G3267" i="1"/>
  <c r="G3266" i="1"/>
  <c r="G3265" i="1"/>
  <c r="G3264" i="1"/>
  <c r="G3263" i="1"/>
  <c r="G3262" i="1"/>
  <c r="G3261" i="1"/>
  <c r="G3260" i="1"/>
  <c r="G3259" i="1"/>
  <c r="G3258" i="1"/>
  <c r="G3257" i="1"/>
  <c r="G3256" i="1"/>
  <c r="G3255" i="1"/>
  <c r="G3254" i="1"/>
  <c r="G3253" i="1"/>
  <c r="G3252" i="1"/>
  <c r="G3251" i="1"/>
  <c r="G3250" i="1"/>
  <c r="G3249" i="1"/>
  <c r="G3248" i="1"/>
  <c r="G3247" i="1"/>
  <c r="G3246" i="1"/>
  <c r="G3245" i="1"/>
  <c r="G3244" i="1"/>
  <c r="G3243" i="1"/>
  <c r="G3242" i="1"/>
  <c r="G3241" i="1"/>
  <c r="G3240" i="1"/>
  <c r="G3239" i="1"/>
  <c r="G3238" i="1"/>
  <c r="G3237" i="1"/>
  <c r="G3236" i="1"/>
  <c r="G3235" i="1"/>
  <c r="G3234" i="1"/>
  <c r="G3233" i="1"/>
  <c r="G3232" i="1"/>
  <c r="G3231" i="1"/>
  <c r="G3230" i="1"/>
  <c r="G3229" i="1"/>
  <c r="G3228" i="1"/>
  <c r="G3227" i="1"/>
  <c r="G3226" i="1"/>
  <c r="G3225" i="1"/>
  <c r="G3224" i="1"/>
  <c r="G3223" i="1"/>
  <c r="G3222" i="1"/>
  <c r="G3221" i="1"/>
  <c r="G3220" i="1"/>
  <c r="G3219" i="1"/>
  <c r="G3218" i="1"/>
  <c r="G3217" i="1"/>
  <c r="G3216" i="1"/>
  <c r="G3215" i="1"/>
  <c r="G3214" i="1"/>
  <c r="G3213" i="1"/>
  <c r="G3212" i="1"/>
  <c r="G3211" i="1"/>
  <c r="G3210" i="1"/>
  <c r="G3209" i="1"/>
  <c r="G3208" i="1"/>
  <c r="G3207" i="1"/>
  <c r="G3206" i="1"/>
  <c r="G3205" i="1"/>
  <c r="G3204" i="1"/>
  <c r="G3203" i="1"/>
  <c r="G3202" i="1"/>
  <c r="G3201" i="1"/>
  <c r="G3200" i="1"/>
  <c r="G3199" i="1"/>
  <c r="G3198" i="1"/>
  <c r="G3197" i="1"/>
  <c r="G3196" i="1"/>
  <c r="G3195" i="1"/>
  <c r="G3194" i="1"/>
  <c r="G3193" i="1"/>
  <c r="G3192" i="1"/>
  <c r="G3191" i="1"/>
  <c r="G3190" i="1"/>
  <c r="G3189" i="1"/>
  <c r="G3188" i="1"/>
  <c r="G3187" i="1"/>
  <c r="G3186" i="1"/>
  <c r="G3185" i="1"/>
  <c r="G3184" i="1"/>
  <c r="G3183" i="1"/>
  <c r="G3182" i="1"/>
  <c r="G3181" i="1"/>
  <c r="G3180" i="1"/>
  <c r="G3179" i="1"/>
  <c r="G3178" i="1"/>
  <c r="G3177" i="1"/>
  <c r="G3176" i="1"/>
  <c r="G3175" i="1"/>
  <c r="G3174" i="1"/>
  <c r="G3173" i="1"/>
  <c r="G3172" i="1"/>
  <c r="G3171" i="1"/>
  <c r="G3170" i="1"/>
  <c r="G3169" i="1"/>
  <c r="G3168" i="1"/>
  <c r="G3167" i="1"/>
  <c r="G3166" i="1"/>
  <c r="G3165" i="1"/>
  <c r="G3164" i="1"/>
  <c r="G3163" i="1"/>
  <c r="G3162" i="1"/>
  <c r="G3161" i="1"/>
  <c r="G3160" i="1"/>
  <c r="G3159" i="1"/>
  <c r="G3158" i="1"/>
  <c r="G3157" i="1"/>
  <c r="G3156" i="1"/>
  <c r="G3155" i="1"/>
  <c r="G3154" i="1"/>
  <c r="G3153" i="1"/>
  <c r="G3152" i="1"/>
  <c r="G3151" i="1"/>
  <c r="G3150" i="1"/>
  <c r="G3149" i="1"/>
  <c r="G3148" i="1"/>
  <c r="G3147" i="1"/>
  <c r="G3146" i="1"/>
  <c r="G3145" i="1"/>
  <c r="G3144" i="1"/>
  <c r="G3143" i="1"/>
  <c r="G3142" i="1"/>
  <c r="G3141" i="1"/>
  <c r="G3140" i="1"/>
  <c r="G3139" i="1"/>
  <c r="G3138" i="1"/>
  <c r="G3137" i="1"/>
  <c r="G3136" i="1"/>
  <c r="G3135" i="1"/>
  <c r="G3134" i="1"/>
  <c r="G3133" i="1"/>
  <c r="G3132" i="1"/>
  <c r="G3131" i="1"/>
  <c r="G3130" i="1"/>
  <c r="G3129" i="1"/>
  <c r="G3128" i="1"/>
  <c r="G3127" i="1"/>
  <c r="G3126" i="1"/>
  <c r="G3125" i="1"/>
  <c r="G3124" i="1"/>
  <c r="G3123" i="1"/>
  <c r="G3122" i="1"/>
  <c r="G3121" i="1"/>
  <c r="G3120" i="1"/>
  <c r="G3119" i="1"/>
  <c r="G3118" i="1"/>
  <c r="G3117" i="1"/>
  <c r="G3116" i="1"/>
  <c r="G3115" i="1"/>
  <c r="G3114" i="1"/>
  <c r="G3113" i="1"/>
  <c r="G3112" i="1"/>
  <c r="G3111" i="1"/>
  <c r="G3110" i="1"/>
  <c r="G3109" i="1"/>
  <c r="G3108" i="1"/>
  <c r="G3107" i="1"/>
  <c r="G3106" i="1"/>
  <c r="G3105" i="1"/>
  <c r="G3104" i="1"/>
  <c r="G3103" i="1"/>
  <c r="G3102" i="1"/>
  <c r="G3101" i="1"/>
  <c r="G3100" i="1"/>
  <c r="G3099" i="1"/>
  <c r="G3098" i="1"/>
  <c r="G3097" i="1"/>
  <c r="G3096" i="1"/>
  <c r="G3095" i="1"/>
  <c r="G3094" i="1"/>
  <c r="G3093" i="1"/>
  <c r="G3092" i="1"/>
  <c r="G3091" i="1"/>
  <c r="G3090" i="1"/>
  <c r="G3089" i="1"/>
  <c r="G3088" i="1"/>
  <c r="G3087" i="1"/>
  <c r="G3086" i="1"/>
  <c r="G3085" i="1"/>
  <c r="G3084" i="1"/>
  <c r="G3083" i="1"/>
  <c r="G3082" i="1"/>
  <c r="G3081" i="1"/>
  <c r="G3080" i="1"/>
  <c r="G3079" i="1"/>
  <c r="G3078" i="1"/>
  <c r="G3077" i="1"/>
  <c r="G3076" i="1"/>
  <c r="G3075" i="1"/>
  <c r="G3074" i="1"/>
  <c r="G3073" i="1"/>
  <c r="G3072" i="1"/>
  <c r="G3071" i="1"/>
  <c r="G3070" i="1"/>
  <c r="G3069" i="1"/>
  <c r="G3068" i="1"/>
  <c r="G3067" i="1"/>
  <c r="G3066" i="1"/>
  <c r="G3065" i="1"/>
  <c r="G3064" i="1"/>
  <c r="G3063" i="1"/>
  <c r="G3062" i="1"/>
  <c r="G3061" i="1"/>
  <c r="G3060" i="1"/>
  <c r="G3059" i="1"/>
  <c r="G3058" i="1"/>
  <c r="G3057" i="1"/>
  <c r="G3056" i="1"/>
  <c r="G3055" i="1"/>
  <c r="G3054" i="1"/>
  <c r="G3053" i="1"/>
  <c r="G3052" i="1"/>
  <c r="G3051" i="1"/>
  <c r="G3050" i="1"/>
  <c r="G3049" i="1"/>
  <c r="G3048" i="1"/>
  <c r="G3047" i="1"/>
  <c r="G3046" i="1"/>
  <c r="G3045" i="1"/>
  <c r="G3044" i="1"/>
  <c r="G3043" i="1"/>
  <c r="G3042" i="1"/>
  <c r="G3041" i="1"/>
  <c r="G3040" i="1"/>
  <c r="G3039" i="1"/>
  <c r="G3038" i="1"/>
  <c r="G3037" i="1"/>
  <c r="G3036" i="1"/>
  <c r="G3035" i="1"/>
  <c r="G3034" i="1"/>
  <c r="G3033" i="1"/>
  <c r="G3032" i="1"/>
  <c r="G3031" i="1"/>
  <c r="G3030" i="1"/>
  <c r="G3029" i="1"/>
  <c r="G3028" i="1"/>
  <c r="G3027" i="1"/>
  <c r="G3026" i="1"/>
  <c r="G3025" i="1"/>
  <c r="G3024" i="1"/>
  <c r="G3023" i="1"/>
  <c r="G3022" i="1"/>
  <c r="G3021" i="1"/>
  <c r="G3020" i="1"/>
  <c r="G3019" i="1"/>
  <c r="G3018" i="1"/>
  <c r="G3017" i="1"/>
  <c r="G3016" i="1"/>
  <c r="G3015" i="1"/>
  <c r="G3014" i="1"/>
  <c r="G3013" i="1"/>
  <c r="G3012" i="1"/>
  <c r="G3011" i="1"/>
  <c r="G3010" i="1"/>
  <c r="G3009" i="1"/>
  <c r="G3008" i="1"/>
  <c r="G3007" i="1"/>
  <c r="G3006" i="1"/>
  <c r="G3005" i="1"/>
  <c r="G3004" i="1"/>
  <c r="G3003" i="1"/>
  <c r="G3002" i="1"/>
  <c r="G3001" i="1"/>
  <c r="G3000" i="1"/>
  <c r="G2999" i="1"/>
  <c r="G2998" i="1"/>
  <c r="G2997" i="1"/>
  <c r="G2996" i="1"/>
  <c r="G2995" i="1"/>
  <c r="G2994" i="1"/>
  <c r="G2993" i="1"/>
  <c r="G2992" i="1"/>
  <c r="G2991" i="1"/>
  <c r="G2990" i="1"/>
  <c r="G2989" i="1"/>
  <c r="G2988" i="1"/>
  <c r="G2987" i="1"/>
  <c r="G2986" i="1"/>
  <c r="G2985" i="1"/>
  <c r="G2984" i="1"/>
  <c r="G2983" i="1"/>
  <c r="G2982" i="1"/>
  <c r="G2981" i="1"/>
  <c r="G2980" i="1"/>
  <c r="G2979" i="1"/>
  <c r="G2978" i="1"/>
  <c r="G2977" i="1"/>
  <c r="G2976" i="1"/>
  <c r="G2975" i="1"/>
  <c r="G2974" i="1"/>
  <c r="G2973" i="1"/>
  <c r="G2972" i="1"/>
  <c r="G2971" i="1"/>
  <c r="G2970" i="1"/>
  <c r="G2969" i="1"/>
  <c r="G2968" i="1"/>
  <c r="G2967" i="1"/>
  <c r="G2966" i="1"/>
  <c r="G2965" i="1"/>
  <c r="G2964" i="1"/>
  <c r="G2963" i="1"/>
  <c r="G2962" i="1"/>
  <c r="G2961" i="1"/>
  <c r="G2960" i="1"/>
  <c r="G2959" i="1"/>
  <c r="G2958" i="1"/>
  <c r="G2957" i="1"/>
  <c r="G2956" i="1"/>
  <c r="G2955" i="1"/>
  <c r="G2954" i="1"/>
  <c r="G2953" i="1"/>
  <c r="G2952" i="1"/>
  <c r="G2951" i="1"/>
  <c r="G2950" i="1"/>
  <c r="G2949" i="1"/>
  <c r="G2948" i="1"/>
  <c r="G2947" i="1"/>
  <c r="G2946" i="1"/>
  <c r="G2945" i="1"/>
  <c r="G2944" i="1"/>
  <c r="G2943" i="1"/>
  <c r="G2942" i="1"/>
  <c r="G2941" i="1"/>
  <c r="G2940" i="1"/>
  <c r="G2939" i="1"/>
  <c r="G2938" i="1"/>
  <c r="G2937" i="1"/>
  <c r="G2936" i="1"/>
  <c r="G2935" i="1"/>
  <c r="G2934" i="1"/>
  <c r="G2933" i="1"/>
  <c r="G2932" i="1"/>
  <c r="G2931" i="1"/>
  <c r="G2930" i="1"/>
  <c r="G2929" i="1"/>
  <c r="G2928" i="1"/>
  <c r="G2927" i="1"/>
  <c r="G2926" i="1"/>
  <c r="G2925" i="1"/>
  <c r="G2924" i="1"/>
  <c r="G2923" i="1"/>
  <c r="G2922" i="1"/>
  <c r="G2921" i="1"/>
  <c r="G2920" i="1"/>
  <c r="G2919" i="1"/>
  <c r="G2918" i="1"/>
  <c r="G2917" i="1"/>
  <c r="G2916" i="1"/>
  <c r="G2915" i="1"/>
  <c r="G2914" i="1"/>
  <c r="G2913" i="1"/>
  <c r="G2912" i="1"/>
  <c r="G2911" i="1"/>
  <c r="G2910" i="1"/>
  <c r="G2909" i="1"/>
  <c r="G2908" i="1"/>
  <c r="G2907" i="1"/>
  <c r="G2906" i="1"/>
  <c r="G2905" i="1"/>
  <c r="G2904" i="1"/>
  <c r="G2903" i="1"/>
  <c r="G2902" i="1"/>
  <c r="G2901" i="1"/>
  <c r="G2900" i="1"/>
  <c r="G2899" i="1"/>
  <c r="G2898" i="1"/>
  <c r="G2897" i="1"/>
  <c r="G2896" i="1"/>
  <c r="G2895" i="1"/>
  <c r="G2894" i="1"/>
  <c r="G2893" i="1"/>
  <c r="G2892" i="1"/>
  <c r="G2891" i="1"/>
  <c r="G2890" i="1"/>
  <c r="G2889" i="1"/>
  <c r="G2888" i="1"/>
  <c r="G2887" i="1"/>
  <c r="G2886" i="1"/>
  <c r="G2885" i="1"/>
  <c r="G2884" i="1"/>
  <c r="G2883" i="1"/>
  <c r="G2882" i="1"/>
  <c r="G2881" i="1"/>
  <c r="G2880" i="1"/>
  <c r="G2879" i="1"/>
  <c r="G2878" i="1"/>
  <c r="G2877" i="1"/>
  <c r="G2876" i="1"/>
  <c r="G2875" i="1"/>
  <c r="G2874" i="1"/>
  <c r="G2873" i="1"/>
  <c r="G2872" i="1"/>
  <c r="G2871" i="1"/>
  <c r="G2870" i="1"/>
  <c r="G2869" i="1"/>
  <c r="G2868" i="1"/>
  <c r="G2867" i="1"/>
  <c r="G2866" i="1"/>
  <c r="G2865" i="1"/>
  <c r="G2864" i="1"/>
  <c r="G2863" i="1"/>
  <c r="G2862" i="1"/>
  <c r="G2861" i="1"/>
  <c r="G2860" i="1"/>
  <c r="G2859" i="1"/>
  <c r="G2858" i="1"/>
  <c r="G2857" i="1"/>
  <c r="G2856" i="1"/>
  <c r="G2855" i="1"/>
  <c r="G2854" i="1"/>
  <c r="G2853" i="1"/>
  <c r="G2852" i="1"/>
  <c r="G2851" i="1"/>
  <c r="G2850" i="1"/>
  <c r="G2849" i="1"/>
  <c r="G2848" i="1"/>
  <c r="G2847" i="1"/>
  <c r="G2846" i="1"/>
  <c r="G2845" i="1"/>
  <c r="G2844" i="1"/>
  <c r="G2843" i="1"/>
  <c r="G2842" i="1"/>
  <c r="G2841" i="1"/>
  <c r="G2840" i="1"/>
  <c r="G2839" i="1"/>
  <c r="G2838" i="1"/>
  <c r="G2837" i="1"/>
  <c r="G2836" i="1"/>
  <c r="G2835" i="1"/>
  <c r="G2834" i="1"/>
  <c r="G2833" i="1"/>
  <c r="G2832" i="1"/>
  <c r="G2831" i="1"/>
  <c r="G2830" i="1"/>
  <c r="G2829" i="1"/>
  <c r="G2828" i="1"/>
  <c r="G2827" i="1"/>
  <c r="G2826" i="1"/>
  <c r="G2825" i="1"/>
  <c r="G2824" i="1"/>
  <c r="G2823" i="1"/>
  <c r="G2822" i="1"/>
  <c r="G2821" i="1"/>
  <c r="G2820" i="1"/>
  <c r="G2819" i="1"/>
  <c r="G2818" i="1"/>
  <c r="G2817" i="1"/>
  <c r="G2816" i="1"/>
  <c r="G2815" i="1"/>
  <c r="G2814" i="1"/>
  <c r="G2813" i="1"/>
  <c r="G2812" i="1"/>
  <c r="G2811" i="1"/>
  <c r="G2810" i="1"/>
  <c r="G2809" i="1"/>
  <c r="G2808" i="1"/>
  <c r="G2807" i="1"/>
  <c r="G2806" i="1"/>
  <c r="G2805" i="1"/>
  <c r="G2804" i="1"/>
  <c r="G2803" i="1"/>
  <c r="G2802" i="1"/>
  <c r="G2801" i="1"/>
  <c r="G2800" i="1"/>
  <c r="G2799" i="1"/>
  <c r="G2798" i="1"/>
  <c r="G2797" i="1"/>
  <c r="G2796" i="1"/>
  <c r="G2795" i="1"/>
  <c r="G2794" i="1"/>
  <c r="G2793" i="1"/>
  <c r="G2792" i="1"/>
  <c r="G2791" i="1"/>
  <c r="G2790" i="1"/>
  <c r="G2789" i="1"/>
  <c r="G2788" i="1"/>
  <c r="G2787" i="1"/>
  <c r="G2786" i="1"/>
  <c r="G2785" i="1"/>
  <c r="G2784" i="1"/>
  <c r="G2783" i="1"/>
  <c r="G2782" i="1"/>
  <c r="G2781" i="1"/>
  <c r="G2780" i="1"/>
  <c r="G2779" i="1"/>
  <c r="G2778" i="1"/>
  <c r="G2777" i="1"/>
  <c r="G2776" i="1"/>
  <c r="G2775" i="1"/>
  <c r="G2774" i="1"/>
  <c r="G2773" i="1"/>
  <c r="G2772" i="1"/>
  <c r="G2771" i="1"/>
  <c r="G2770" i="1"/>
  <c r="G2769" i="1"/>
  <c r="G2768" i="1"/>
  <c r="G2767" i="1"/>
  <c r="G2766" i="1"/>
  <c r="G2765" i="1"/>
  <c r="G2764" i="1"/>
  <c r="G2763" i="1"/>
  <c r="G2762" i="1"/>
  <c r="G2761" i="1"/>
  <c r="G2760" i="1"/>
  <c r="G2759" i="1"/>
  <c r="G2758" i="1"/>
  <c r="G2757" i="1"/>
  <c r="G2756" i="1"/>
  <c r="G2755" i="1"/>
  <c r="G2754" i="1"/>
  <c r="G2753" i="1"/>
  <c r="G2752" i="1"/>
  <c r="G2751" i="1"/>
  <c r="G2750" i="1"/>
  <c r="G2749" i="1"/>
  <c r="G2748" i="1"/>
  <c r="G2747" i="1"/>
  <c r="G2746" i="1"/>
  <c r="G2745" i="1"/>
  <c r="G2744" i="1"/>
  <c r="G2743" i="1"/>
  <c r="G2742" i="1"/>
  <c r="G2741" i="1"/>
  <c r="G2740" i="1"/>
  <c r="G2739" i="1"/>
  <c r="G2738" i="1"/>
  <c r="G2737" i="1"/>
  <c r="G2736" i="1"/>
  <c r="G2735" i="1"/>
  <c r="G2734" i="1"/>
  <c r="G2733" i="1"/>
  <c r="G2732" i="1"/>
  <c r="G2731" i="1"/>
  <c r="G2730" i="1"/>
  <c r="G2729" i="1"/>
  <c r="G2728" i="1"/>
  <c r="G2727" i="1"/>
  <c r="G2726" i="1"/>
  <c r="G2725" i="1"/>
  <c r="G2724" i="1"/>
  <c r="G2723" i="1"/>
  <c r="G2722" i="1"/>
  <c r="G2721" i="1"/>
  <c r="G2720" i="1"/>
  <c r="G2719" i="1"/>
  <c r="G2718" i="1"/>
  <c r="G2717" i="1"/>
  <c r="G2716" i="1"/>
  <c r="G2715" i="1"/>
  <c r="G2714" i="1"/>
  <c r="G2713" i="1"/>
  <c r="G2712" i="1"/>
  <c r="G2711" i="1"/>
  <c r="G2710" i="1"/>
  <c r="G2709" i="1"/>
  <c r="G2708" i="1"/>
  <c r="G2707" i="1"/>
  <c r="G2706" i="1"/>
  <c r="G2705" i="1"/>
  <c r="G2704" i="1"/>
  <c r="G2703" i="1"/>
  <c r="G2702" i="1"/>
  <c r="G2701" i="1"/>
  <c r="G2700" i="1"/>
  <c r="G2699" i="1"/>
  <c r="G2698" i="1"/>
  <c r="G2697" i="1"/>
  <c r="G2696" i="1"/>
  <c r="G2695" i="1"/>
  <c r="G2694" i="1"/>
  <c r="G2693" i="1"/>
  <c r="G2692" i="1"/>
  <c r="G2691" i="1"/>
  <c r="G2690" i="1"/>
  <c r="G2689" i="1"/>
  <c r="G2688" i="1"/>
  <c r="G2687" i="1"/>
  <c r="G2686" i="1"/>
  <c r="G2685" i="1"/>
  <c r="G2684" i="1"/>
  <c r="G2683" i="1"/>
  <c r="G2682" i="1"/>
  <c r="G2681" i="1"/>
  <c r="G2680" i="1"/>
  <c r="G2679" i="1"/>
  <c r="G2678" i="1"/>
  <c r="G2677" i="1"/>
  <c r="G2676" i="1"/>
  <c r="G2675" i="1"/>
  <c r="G2674" i="1"/>
  <c r="G2673" i="1"/>
  <c r="G2672" i="1"/>
  <c r="G2671" i="1"/>
  <c r="G2670" i="1"/>
  <c r="G2669" i="1"/>
  <c r="G2668" i="1"/>
  <c r="G2667" i="1"/>
  <c r="G2666" i="1"/>
  <c r="G2665" i="1"/>
  <c r="G2664" i="1"/>
  <c r="G2663" i="1"/>
  <c r="G2662" i="1"/>
  <c r="G2661" i="1"/>
  <c r="G2660" i="1"/>
  <c r="G2659" i="1"/>
  <c r="G2658" i="1"/>
  <c r="G2657" i="1"/>
  <c r="G2656" i="1"/>
  <c r="G2655" i="1"/>
  <c r="G2654" i="1"/>
  <c r="G2653" i="1"/>
  <c r="G2652" i="1"/>
  <c r="G2651" i="1"/>
  <c r="G2650" i="1"/>
  <c r="G2649" i="1"/>
  <c r="G2648" i="1"/>
  <c r="G2647" i="1"/>
  <c r="G2646" i="1"/>
  <c r="G2645" i="1"/>
  <c r="G2644" i="1"/>
  <c r="G2643" i="1"/>
  <c r="G2642" i="1"/>
  <c r="G2641" i="1"/>
  <c r="G2640" i="1"/>
  <c r="G2639" i="1"/>
  <c r="G2638" i="1"/>
  <c r="G2637" i="1"/>
  <c r="G2636" i="1"/>
  <c r="G2635" i="1"/>
  <c r="G2634" i="1"/>
  <c r="G2633" i="1"/>
  <c r="G2632" i="1"/>
  <c r="G2631" i="1"/>
  <c r="G2630" i="1"/>
  <c r="G2629" i="1"/>
  <c r="G2628" i="1"/>
  <c r="G2627" i="1"/>
  <c r="G2626" i="1"/>
  <c r="G2625" i="1"/>
  <c r="G2624" i="1"/>
  <c r="G2623" i="1"/>
  <c r="G2622" i="1"/>
  <c r="G2621" i="1"/>
  <c r="G2620" i="1"/>
  <c r="G2619" i="1"/>
  <c r="G2618" i="1"/>
  <c r="G2617" i="1"/>
  <c r="G2616" i="1"/>
  <c r="G2615" i="1"/>
  <c r="G2614" i="1"/>
  <c r="G2613" i="1"/>
  <c r="G2612" i="1"/>
  <c r="G2611" i="1"/>
  <c r="G2610" i="1"/>
  <c r="G2609" i="1"/>
  <c r="G2608" i="1"/>
  <c r="G2607" i="1"/>
  <c r="G2606" i="1"/>
  <c r="G2605" i="1"/>
  <c r="G2604" i="1"/>
  <c r="G2603" i="1"/>
  <c r="G2602" i="1"/>
  <c r="G2601" i="1"/>
  <c r="G2600" i="1"/>
  <c r="G2599" i="1"/>
  <c r="G2598" i="1"/>
  <c r="G2597" i="1"/>
  <c r="G2596" i="1"/>
  <c r="G2595" i="1"/>
  <c r="G2594" i="1"/>
  <c r="G2593" i="1"/>
  <c r="G2592" i="1"/>
  <c r="G2591" i="1"/>
  <c r="G2590" i="1"/>
  <c r="G2589" i="1"/>
  <c r="G2588" i="1"/>
  <c r="G2587" i="1"/>
  <c r="G2586" i="1"/>
  <c r="G2585" i="1"/>
  <c r="G2584" i="1"/>
  <c r="G2583" i="1"/>
  <c r="G2582" i="1"/>
  <c r="G2581" i="1"/>
  <c r="G2580" i="1"/>
  <c r="G2579" i="1"/>
  <c r="G2578" i="1"/>
  <c r="G2577" i="1"/>
  <c r="G2576" i="1"/>
  <c r="G2575" i="1"/>
  <c r="G2574" i="1"/>
  <c r="G2573" i="1"/>
  <c r="G2572" i="1"/>
  <c r="G2571" i="1"/>
  <c r="G2570" i="1"/>
  <c r="G2569" i="1"/>
  <c r="G2568" i="1"/>
  <c r="G2567" i="1"/>
  <c r="G2566" i="1"/>
  <c r="G2565" i="1"/>
  <c r="G2564" i="1"/>
  <c r="G2563" i="1"/>
  <c r="G2562" i="1"/>
  <c r="G2561" i="1"/>
  <c r="G2560" i="1"/>
  <c r="G2559" i="1"/>
  <c r="G2558" i="1"/>
  <c r="G2557" i="1"/>
  <c r="G2556" i="1"/>
  <c r="G2555" i="1"/>
  <c r="G2554" i="1"/>
  <c r="G2553" i="1"/>
  <c r="G2552" i="1"/>
  <c r="G2551" i="1"/>
  <c r="G2550" i="1"/>
  <c r="G2549" i="1"/>
  <c r="G2548" i="1"/>
  <c r="G2547" i="1"/>
  <c r="G2546" i="1"/>
  <c r="G2545" i="1"/>
  <c r="G2544" i="1"/>
  <c r="G2543" i="1"/>
  <c r="G2542" i="1"/>
  <c r="G2541" i="1"/>
  <c r="G2540" i="1"/>
  <c r="G2539" i="1"/>
  <c r="G2538" i="1"/>
  <c r="G2537" i="1"/>
  <c r="G2536" i="1"/>
  <c r="G2535" i="1"/>
  <c r="G2534" i="1"/>
  <c r="G2533" i="1"/>
  <c r="G2532" i="1"/>
  <c r="G2531" i="1"/>
  <c r="G2530" i="1"/>
  <c r="G2529" i="1"/>
  <c r="G2528" i="1"/>
  <c r="G2527" i="1"/>
  <c r="G2526" i="1"/>
  <c r="G2525" i="1"/>
  <c r="G2524" i="1"/>
  <c r="G2523" i="1"/>
  <c r="G2522" i="1"/>
  <c r="G2521" i="1"/>
  <c r="G2520" i="1"/>
  <c r="G2519" i="1"/>
  <c r="G2518" i="1"/>
  <c r="G2517" i="1"/>
  <c r="G2516" i="1"/>
  <c r="G2515" i="1"/>
  <c r="G2514" i="1"/>
  <c r="G2513" i="1"/>
  <c r="G2512" i="1"/>
  <c r="G2511" i="1"/>
  <c r="G2510" i="1"/>
  <c r="G2509" i="1"/>
  <c r="G2508" i="1"/>
  <c r="G2507" i="1"/>
  <c r="G2506" i="1"/>
  <c r="G2505" i="1"/>
  <c r="G2504" i="1"/>
  <c r="G2503" i="1"/>
  <c r="G2502" i="1"/>
  <c r="G2501" i="1"/>
  <c r="G2500" i="1"/>
  <c r="G2499" i="1"/>
  <c r="G2498" i="1"/>
  <c r="G2497" i="1"/>
  <c r="G2496" i="1"/>
  <c r="G2495" i="1"/>
  <c r="G2494" i="1"/>
  <c r="G2493" i="1"/>
  <c r="G2492" i="1"/>
  <c r="G2491" i="1"/>
  <c r="G2490" i="1"/>
  <c r="G2489" i="1"/>
  <c r="G2488" i="1"/>
  <c r="G2487" i="1"/>
  <c r="G2486" i="1"/>
  <c r="G2485" i="1"/>
  <c r="G2484" i="1"/>
  <c r="G2483" i="1"/>
  <c r="G2482" i="1"/>
  <c r="G2481" i="1"/>
  <c r="G2480" i="1"/>
  <c r="G2479" i="1"/>
  <c r="G2478" i="1"/>
  <c r="G2477" i="1"/>
  <c r="G2476" i="1"/>
  <c r="G2475" i="1"/>
  <c r="G2474" i="1"/>
  <c r="G2473" i="1"/>
  <c r="G2472" i="1"/>
  <c r="G2471" i="1"/>
  <c r="G2470" i="1"/>
  <c r="G2469" i="1"/>
  <c r="G2468" i="1"/>
  <c r="G2467" i="1"/>
  <c r="G2466" i="1"/>
  <c r="G2465" i="1"/>
  <c r="G2464" i="1"/>
  <c r="G2463" i="1"/>
  <c r="G2462" i="1"/>
  <c r="G2461" i="1"/>
  <c r="G2460" i="1"/>
  <c r="G2459" i="1"/>
  <c r="G2458" i="1"/>
  <c r="G2457" i="1"/>
  <c r="G2456" i="1"/>
  <c r="G2455" i="1"/>
  <c r="G2454" i="1"/>
  <c r="G2453" i="1"/>
  <c r="G2452" i="1"/>
  <c r="G2451" i="1"/>
  <c r="G2450" i="1"/>
  <c r="G2449" i="1"/>
  <c r="G2448" i="1"/>
  <c r="G2447" i="1"/>
  <c r="G2446" i="1"/>
  <c r="G2445" i="1"/>
  <c r="G2444" i="1"/>
  <c r="G2443" i="1"/>
  <c r="G2442" i="1"/>
  <c r="G2441" i="1"/>
  <c r="G2440" i="1"/>
  <c r="G2439" i="1"/>
  <c r="G2438" i="1"/>
  <c r="G2437" i="1"/>
  <c r="G2436" i="1"/>
  <c r="G2435" i="1"/>
  <c r="G2434" i="1"/>
  <c r="G2433" i="1"/>
  <c r="G2432" i="1"/>
  <c r="G2431" i="1"/>
  <c r="G2430" i="1"/>
  <c r="G2429" i="1"/>
  <c r="G2428" i="1"/>
  <c r="G2427" i="1"/>
  <c r="G2426" i="1"/>
  <c r="G2425" i="1"/>
  <c r="G2424" i="1"/>
  <c r="G2423" i="1"/>
  <c r="G2422" i="1"/>
  <c r="G2421" i="1"/>
  <c r="G2420" i="1"/>
  <c r="G2419" i="1"/>
  <c r="G2418" i="1"/>
  <c r="G2417" i="1"/>
  <c r="G2416" i="1"/>
  <c r="G2415" i="1"/>
  <c r="G2414" i="1"/>
  <c r="G2413" i="1"/>
  <c r="G2412" i="1"/>
  <c r="G2411" i="1"/>
  <c r="G2410" i="1"/>
  <c r="G2409" i="1"/>
  <c r="G2408" i="1"/>
  <c r="G2407" i="1"/>
  <c r="G2406" i="1"/>
  <c r="G2405" i="1"/>
  <c r="G2404" i="1"/>
  <c r="G2403" i="1"/>
  <c r="G2402" i="1"/>
  <c r="G2401" i="1"/>
  <c r="G2400" i="1"/>
  <c r="G2399" i="1"/>
  <c r="G2398" i="1"/>
  <c r="G2397" i="1"/>
  <c r="G2396" i="1"/>
  <c r="G2395" i="1"/>
  <c r="G2394" i="1"/>
  <c r="G2393" i="1"/>
  <c r="G2392" i="1"/>
  <c r="G2391" i="1"/>
  <c r="G2390" i="1"/>
  <c r="G2389" i="1"/>
  <c r="G2388" i="1"/>
  <c r="G2387" i="1"/>
  <c r="G2386" i="1"/>
  <c r="G2385" i="1"/>
  <c r="G2384" i="1"/>
  <c r="G2383" i="1"/>
  <c r="G2382" i="1"/>
  <c r="G2381" i="1"/>
  <c r="G2380" i="1"/>
  <c r="G2379" i="1"/>
  <c r="G2378" i="1"/>
  <c r="G2377" i="1"/>
  <c r="G2376" i="1"/>
  <c r="G2375" i="1"/>
  <c r="G2374" i="1"/>
  <c r="G2373" i="1"/>
  <c r="G2372" i="1"/>
  <c r="G2371" i="1"/>
  <c r="G2370" i="1"/>
  <c r="G2369" i="1"/>
  <c r="G2368" i="1"/>
  <c r="G2367" i="1"/>
  <c r="G2366" i="1"/>
  <c r="G2365" i="1"/>
  <c r="G2364" i="1"/>
  <c r="G2363" i="1"/>
  <c r="G2362" i="1"/>
  <c r="G2361" i="1"/>
  <c r="G2360" i="1"/>
  <c r="G2359" i="1"/>
  <c r="G2358" i="1"/>
  <c r="G2357" i="1"/>
  <c r="G2356" i="1"/>
  <c r="G2355" i="1"/>
  <c r="G2354" i="1"/>
  <c r="G2353" i="1"/>
  <c r="G2352" i="1"/>
  <c r="G2351" i="1"/>
  <c r="G2350" i="1"/>
  <c r="G2349" i="1"/>
  <c r="G2348" i="1"/>
  <c r="G2347" i="1"/>
  <c r="G2346" i="1"/>
  <c r="G2345" i="1"/>
  <c r="G2344" i="1"/>
  <c r="G2343" i="1"/>
  <c r="G2342" i="1"/>
  <c r="G2341" i="1"/>
  <c r="G2340" i="1"/>
  <c r="G2339" i="1"/>
  <c r="G2338" i="1"/>
  <c r="G2337" i="1"/>
  <c r="G2336" i="1"/>
  <c r="G2335" i="1"/>
  <c r="G2334" i="1"/>
  <c r="G2333" i="1"/>
  <c r="G2332" i="1"/>
  <c r="G2331" i="1"/>
  <c r="G2330" i="1"/>
  <c r="G2329" i="1"/>
  <c r="G2328" i="1"/>
  <c r="G2327" i="1"/>
  <c r="G2326" i="1"/>
  <c r="G2325" i="1"/>
  <c r="G2324" i="1"/>
  <c r="G2323" i="1"/>
  <c r="G2322" i="1"/>
  <c r="G2321" i="1"/>
  <c r="G2320" i="1"/>
  <c r="G2319" i="1"/>
  <c r="G2318" i="1"/>
  <c r="G2317" i="1"/>
  <c r="G2316" i="1"/>
  <c r="G2315" i="1"/>
  <c r="G2314" i="1"/>
  <c r="G2313" i="1"/>
  <c r="G2312" i="1"/>
  <c r="G2311" i="1"/>
  <c r="G2310" i="1"/>
  <c r="G2309" i="1"/>
  <c r="G2308" i="1"/>
  <c r="G2307" i="1"/>
  <c r="G2306" i="1"/>
  <c r="G2305" i="1"/>
  <c r="G2304" i="1"/>
  <c r="G2303" i="1"/>
  <c r="G2302" i="1"/>
  <c r="G2301" i="1"/>
  <c r="G2300" i="1"/>
  <c r="G2299" i="1"/>
  <c r="G2298" i="1"/>
  <c r="G2297" i="1"/>
  <c r="G2296" i="1"/>
  <c r="G2295" i="1"/>
  <c r="G2294" i="1"/>
  <c r="G2293" i="1"/>
  <c r="G2292" i="1"/>
  <c r="G2291" i="1"/>
  <c r="G2290" i="1"/>
  <c r="G2289" i="1"/>
  <c r="G2288" i="1"/>
  <c r="G2287" i="1"/>
  <c r="G2286" i="1"/>
  <c r="G2285" i="1"/>
  <c r="G2284" i="1"/>
  <c r="G2283" i="1"/>
  <c r="G2282" i="1"/>
  <c r="G2281" i="1"/>
  <c r="G2280" i="1"/>
  <c r="G2279" i="1"/>
  <c r="G2278" i="1"/>
  <c r="G2277" i="1"/>
  <c r="G2276" i="1"/>
  <c r="G2275" i="1"/>
  <c r="G2274" i="1"/>
  <c r="G2273" i="1"/>
  <c r="G2272" i="1"/>
  <c r="G2271" i="1"/>
  <c r="G2270" i="1"/>
  <c r="G2269" i="1"/>
  <c r="G2268" i="1"/>
  <c r="G2267" i="1"/>
  <c r="G2266" i="1"/>
  <c r="G2265" i="1"/>
  <c r="G2264" i="1"/>
  <c r="G2263" i="1"/>
  <c r="G2262" i="1"/>
  <c r="G2261" i="1"/>
  <c r="G2260" i="1"/>
  <c r="G2259" i="1"/>
  <c r="G2258" i="1"/>
  <c r="G2257" i="1"/>
  <c r="G2256" i="1"/>
  <c r="G2255" i="1"/>
  <c r="G2254" i="1"/>
  <c r="G2253" i="1"/>
  <c r="G2252" i="1"/>
  <c r="G2251" i="1"/>
  <c r="G2250" i="1"/>
  <c r="G2249" i="1"/>
  <c r="G2248" i="1"/>
  <c r="G2247" i="1"/>
  <c r="G2246" i="1"/>
  <c r="G2245" i="1"/>
  <c r="G2244" i="1"/>
  <c r="G2243" i="1"/>
  <c r="G2242" i="1"/>
  <c r="G2241" i="1"/>
  <c r="G2240" i="1"/>
  <c r="G2239" i="1"/>
  <c r="G2238" i="1"/>
  <c r="G2237" i="1"/>
  <c r="G2236" i="1"/>
  <c r="G2235" i="1"/>
  <c r="G2234" i="1"/>
  <c r="G2233" i="1"/>
  <c r="G2232" i="1"/>
  <c r="G2231" i="1"/>
  <c r="G2230" i="1"/>
  <c r="G2229" i="1"/>
  <c r="G2228" i="1"/>
  <c r="G2227" i="1"/>
  <c r="G2226" i="1"/>
  <c r="G2225" i="1"/>
  <c r="G2224" i="1"/>
  <c r="G2223" i="1"/>
  <c r="G2222" i="1"/>
  <c r="G2221" i="1"/>
  <c r="G2220" i="1"/>
  <c r="G2219" i="1"/>
  <c r="G2218" i="1"/>
  <c r="G2217" i="1"/>
  <c r="G2216" i="1"/>
  <c r="G2215" i="1"/>
  <c r="G2214" i="1"/>
  <c r="G2213" i="1"/>
  <c r="G2212" i="1"/>
  <c r="G2211" i="1"/>
  <c r="G2210" i="1"/>
  <c r="G2209" i="1"/>
  <c r="G2208" i="1"/>
  <c r="G2207" i="1"/>
  <c r="G2206" i="1"/>
  <c r="G2205" i="1"/>
  <c r="G2204" i="1"/>
  <c r="G2203" i="1"/>
  <c r="G2202" i="1"/>
  <c r="G2201" i="1"/>
  <c r="G2200" i="1"/>
  <c r="G2199" i="1"/>
  <c r="G2198" i="1"/>
  <c r="G2197" i="1"/>
  <c r="G2196" i="1"/>
  <c r="G2195" i="1"/>
  <c r="G2194" i="1"/>
  <c r="G2193" i="1"/>
  <c r="G2192" i="1"/>
  <c r="G2191" i="1"/>
  <c r="G2190" i="1"/>
  <c r="G2189" i="1"/>
  <c r="G2188" i="1"/>
  <c r="G2187" i="1"/>
  <c r="G2186" i="1"/>
  <c r="G2185" i="1"/>
  <c r="G2184" i="1"/>
  <c r="G2183" i="1"/>
  <c r="G2182" i="1"/>
  <c r="G2181" i="1"/>
  <c r="G2180" i="1"/>
  <c r="G2179" i="1"/>
  <c r="G2178" i="1"/>
  <c r="G2177" i="1"/>
  <c r="G2176" i="1"/>
  <c r="G2175" i="1"/>
  <c r="G2174" i="1"/>
  <c r="G2173" i="1"/>
  <c r="G2172" i="1"/>
  <c r="G2171" i="1"/>
  <c r="G2170" i="1"/>
  <c r="G2169" i="1"/>
  <c r="G2168" i="1"/>
  <c r="G2167" i="1"/>
  <c r="G2166" i="1"/>
  <c r="G2165" i="1"/>
  <c r="G2164" i="1"/>
  <c r="G2163" i="1"/>
  <c r="G2162" i="1"/>
  <c r="G2161" i="1"/>
  <c r="G2160" i="1"/>
  <c r="G2159" i="1"/>
  <c r="G2158" i="1"/>
  <c r="G2157" i="1"/>
  <c r="G2156" i="1"/>
  <c r="G2155" i="1"/>
  <c r="G2154" i="1"/>
  <c r="G2153" i="1"/>
  <c r="G2152" i="1"/>
  <c r="G2151" i="1"/>
  <c r="G2150" i="1"/>
  <c r="G2149" i="1"/>
  <c r="G2148" i="1"/>
  <c r="G2147" i="1"/>
  <c r="G2146" i="1"/>
  <c r="G2145" i="1"/>
  <c r="G2144" i="1"/>
  <c r="G2143" i="1"/>
  <c r="G2142" i="1"/>
  <c r="G2141" i="1"/>
  <c r="G2140" i="1"/>
  <c r="G2139" i="1"/>
  <c r="G2138" i="1"/>
  <c r="G2137" i="1"/>
  <c r="G2136" i="1"/>
  <c r="G2135" i="1"/>
  <c r="G2134" i="1"/>
  <c r="G2133" i="1"/>
  <c r="G2132" i="1"/>
  <c r="G2131" i="1"/>
  <c r="G2130" i="1"/>
  <c r="G2129" i="1"/>
  <c r="G2128" i="1"/>
  <c r="G2127" i="1"/>
  <c r="G2126" i="1"/>
  <c r="G2125" i="1"/>
  <c r="G2124" i="1"/>
  <c r="G2123" i="1"/>
  <c r="G2122" i="1"/>
  <c r="G2121" i="1"/>
  <c r="G2120" i="1"/>
  <c r="G2119" i="1"/>
  <c r="G2118" i="1"/>
  <c r="G2117" i="1"/>
  <c r="G2116" i="1"/>
  <c r="G2115" i="1"/>
  <c r="G2114" i="1"/>
  <c r="G2113" i="1"/>
  <c r="G2112" i="1"/>
  <c r="G2111" i="1"/>
  <c r="G2110" i="1"/>
  <c r="G2109" i="1"/>
  <c r="G2108" i="1"/>
  <c r="G2107" i="1"/>
  <c r="G2106" i="1"/>
  <c r="G2105" i="1"/>
  <c r="G2104" i="1"/>
  <c r="G2103" i="1"/>
  <c r="G2102" i="1"/>
  <c r="G2101" i="1"/>
  <c r="G2100" i="1"/>
  <c r="G2099" i="1"/>
  <c r="G2098" i="1"/>
  <c r="G2097" i="1"/>
  <c r="G2096" i="1"/>
  <c r="G2095" i="1"/>
  <c r="G2094" i="1"/>
  <c r="G2093" i="1"/>
  <c r="G2092" i="1"/>
  <c r="G2091" i="1"/>
  <c r="G2090" i="1"/>
  <c r="G2089" i="1"/>
  <c r="G2088" i="1"/>
  <c r="G2087" i="1"/>
  <c r="G2086" i="1"/>
  <c r="G2085" i="1"/>
  <c r="G2084" i="1"/>
  <c r="G2083" i="1"/>
  <c r="G2082" i="1"/>
  <c r="G2081" i="1"/>
  <c r="G2080" i="1"/>
  <c r="G2079" i="1"/>
  <c r="G2078" i="1"/>
  <c r="G2077" i="1"/>
  <c r="G2076" i="1"/>
  <c r="G2075" i="1"/>
  <c r="G2074" i="1"/>
  <c r="G2073" i="1"/>
  <c r="G2072" i="1"/>
  <c r="G2071" i="1"/>
  <c r="G2070" i="1"/>
  <c r="G2069" i="1"/>
  <c r="G2068" i="1"/>
  <c r="G2067" i="1"/>
  <c r="G2066" i="1"/>
  <c r="G2065" i="1"/>
  <c r="G2064" i="1"/>
  <c r="G2063" i="1"/>
  <c r="G2062" i="1"/>
  <c r="G2061" i="1"/>
  <c r="G2060" i="1"/>
  <c r="G2059" i="1"/>
  <c r="G2058" i="1"/>
  <c r="G2057" i="1"/>
  <c r="G2056" i="1"/>
  <c r="G2055" i="1"/>
  <c r="G2054" i="1"/>
  <c r="G2053" i="1"/>
  <c r="G2052" i="1"/>
  <c r="G2051" i="1"/>
  <c r="G2050" i="1"/>
  <c r="G2049" i="1"/>
  <c r="G2048" i="1"/>
  <c r="G2047" i="1"/>
  <c r="G2046" i="1"/>
  <c r="G2045" i="1"/>
  <c r="G2044" i="1"/>
  <c r="G2043" i="1"/>
  <c r="G2042" i="1"/>
  <c r="G2041" i="1"/>
  <c r="G2040" i="1"/>
  <c r="G2039" i="1"/>
  <c r="G2038" i="1"/>
  <c r="G2037" i="1"/>
  <c r="G2036" i="1"/>
  <c r="G2035" i="1"/>
  <c r="G2034" i="1"/>
  <c r="G2033" i="1"/>
  <c r="G2032" i="1"/>
  <c r="G2031" i="1"/>
  <c r="G2030" i="1"/>
  <c r="G2029" i="1"/>
  <c r="G2028" i="1"/>
  <c r="G2027" i="1"/>
  <c r="G2026" i="1"/>
  <c r="G2025" i="1"/>
  <c r="G2024" i="1"/>
  <c r="G2023" i="1"/>
  <c r="G2022" i="1"/>
  <c r="G2021" i="1"/>
  <c r="G2020" i="1"/>
  <c r="G2019" i="1"/>
  <c r="G2018" i="1"/>
  <c r="G2017" i="1"/>
  <c r="G2016" i="1"/>
  <c r="G2015" i="1"/>
  <c r="G2014" i="1"/>
  <c r="G2013" i="1"/>
  <c r="G2012" i="1"/>
  <c r="G2011" i="1"/>
  <c r="G2010" i="1"/>
  <c r="G2009" i="1"/>
  <c r="G2008" i="1"/>
  <c r="G2007" i="1"/>
  <c r="G2006" i="1"/>
  <c r="G2005" i="1"/>
  <c r="G2004" i="1"/>
  <c r="G2003" i="1"/>
  <c r="G2002" i="1"/>
  <c r="G2001" i="1"/>
  <c r="G2000" i="1"/>
  <c r="G1999" i="1"/>
  <c r="G1998" i="1"/>
  <c r="G1997" i="1"/>
  <c r="G1996" i="1"/>
  <c r="G1995" i="1"/>
  <c r="G1994" i="1"/>
  <c r="G1993" i="1"/>
  <c r="G1992" i="1"/>
  <c r="G1991" i="1"/>
  <c r="G1990" i="1"/>
  <c r="G1989" i="1"/>
  <c r="G1988" i="1"/>
  <c r="G1987" i="1"/>
  <c r="G1986" i="1"/>
  <c r="G1985" i="1"/>
  <c r="G1984" i="1"/>
  <c r="G1983" i="1"/>
  <c r="G1982" i="1"/>
  <c r="G1981" i="1"/>
  <c r="G1980" i="1"/>
  <c r="G1979" i="1"/>
  <c r="G1978" i="1"/>
  <c r="G1977" i="1"/>
  <c r="G1976" i="1"/>
  <c r="G1975" i="1"/>
  <c r="G1974" i="1"/>
  <c r="G1973" i="1"/>
  <c r="G1972" i="1"/>
  <c r="G1971" i="1"/>
  <c r="G1970" i="1"/>
  <c r="G1969" i="1"/>
  <c r="G1968" i="1"/>
  <c r="G1967" i="1"/>
  <c r="G1966" i="1"/>
  <c r="G1965" i="1"/>
  <c r="G1964" i="1"/>
  <c r="G1963" i="1"/>
  <c r="G1962" i="1"/>
  <c r="G1961" i="1"/>
  <c r="G1960" i="1"/>
  <c r="G1959" i="1"/>
  <c r="G1958" i="1"/>
  <c r="G1957" i="1"/>
  <c r="G1956" i="1"/>
  <c r="G1955" i="1"/>
  <c r="G1954" i="1"/>
  <c r="G1953" i="1"/>
  <c r="G1952" i="1"/>
  <c r="G1951" i="1"/>
  <c r="G1950" i="1"/>
  <c r="G1949" i="1"/>
  <c r="G1948" i="1"/>
  <c r="G1947" i="1"/>
  <c r="G1946" i="1"/>
  <c r="G1945" i="1"/>
  <c r="G1944" i="1"/>
  <c r="G1943" i="1"/>
  <c r="G1942" i="1"/>
  <c r="G1941" i="1"/>
  <c r="G1940" i="1"/>
  <c r="G1939" i="1"/>
  <c r="G1938" i="1"/>
  <c r="G1937" i="1"/>
  <c r="G1936" i="1"/>
  <c r="G1935" i="1"/>
  <c r="G1934" i="1"/>
  <c r="G1933" i="1"/>
  <c r="G1932" i="1"/>
  <c r="G1931" i="1"/>
  <c r="G1930" i="1"/>
  <c r="G1929" i="1"/>
  <c r="G1928" i="1"/>
  <c r="G1927" i="1"/>
  <c r="G1926" i="1"/>
  <c r="G1925" i="1"/>
  <c r="G1924" i="1"/>
  <c r="G1923" i="1"/>
  <c r="G1922" i="1"/>
  <c r="G1921" i="1"/>
  <c r="G1920" i="1"/>
  <c r="G1919" i="1"/>
  <c r="G1918" i="1"/>
  <c r="G1917" i="1"/>
  <c r="G1916" i="1"/>
  <c r="G1915" i="1"/>
  <c r="G1914" i="1"/>
  <c r="G1913" i="1"/>
  <c r="G1912" i="1"/>
  <c r="G1911" i="1"/>
  <c r="G1910" i="1"/>
  <c r="G1909" i="1"/>
  <c r="G1908" i="1"/>
  <c r="G1907" i="1"/>
  <c r="G1906" i="1"/>
  <c r="G1905" i="1"/>
  <c r="G1904" i="1"/>
  <c r="G1903" i="1"/>
  <c r="G1902" i="1"/>
  <c r="G1901" i="1"/>
  <c r="G1900" i="1"/>
  <c r="G1899" i="1"/>
  <c r="G1898" i="1"/>
  <c r="G1897" i="1"/>
  <c r="G1896" i="1"/>
  <c r="G1895" i="1"/>
  <c r="G1894" i="1"/>
  <c r="G1893" i="1"/>
  <c r="G1892" i="1"/>
  <c r="G1891" i="1"/>
  <c r="G1890" i="1"/>
  <c r="G1889" i="1"/>
  <c r="G1888" i="1"/>
  <c r="G1887" i="1"/>
  <c r="G1886" i="1"/>
  <c r="G1885" i="1"/>
  <c r="G1884" i="1"/>
  <c r="G1883" i="1"/>
  <c r="G1882" i="1"/>
  <c r="G1881" i="1"/>
  <c r="G1880" i="1"/>
  <c r="G1879" i="1"/>
  <c r="G1878" i="1"/>
  <c r="G1877" i="1"/>
  <c r="G1876" i="1"/>
  <c r="G1875" i="1"/>
  <c r="G1874" i="1"/>
  <c r="G1873" i="1"/>
  <c r="G1872" i="1"/>
  <c r="G1871" i="1"/>
  <c r="G1870" i="1"/>
  <c r="G1869" i="1"/>
  <c r="G1868" i="1"/>
  <c r="G1867" i="1"/>
  <c r="G1866" i="1"/>
  <c r="G1865" i="1"/>
  <c r="G1864" i="1"/>
  <c r="G1863" i="1"/>
  <c r="G1862" i="1"/>
  <c r="G1861" i="1"/>
  <c r="G1860" i="1"/>
  <c r="G1859" i="1"/>
  <c r="G1858" i="1"/>
  <c r="G1857" i="1"/>
  <c r="G1856" i="1"/>
  <c r="G1855" i="1"/>
  <c r="G1854" i="1"/>
  <c r="G1853" i="1"/>
  <c r="G1852" i="1"/>
  <c r="G1851" i="1"/>
  <c r="G1850" i="1"/>
  <c r="G1849" i="1"/>
  <c r="G1848" i="1"/>
  <c r="G1847" i="1"/>
  <c r="G1846" i="1"/>
  <c r="G1845" i="1"/>
  <c r="G1844" i="1"/>
  <c r="G1843" i="1"/>
  <c r="G1842" i="1"/>
  <c r="G1841" i="1"/>
  <c r="G1840" i="1"/>
  <c r="G1839" i="1"/>
  <c r="G1838" i="1"/>
  <c r="G1837" i="1"/>
  <c r="G1836" i="1"/>
  <c r="G1835" i="1"/>
  <c r="G1834" i="1"/>
  <c r="G1833" i="1"/>
  <c r="G1832" i="1"/>
  <c r="G1831" i="1"/>
  <c r="G1830" i="1"/>
  <c r="G1829" i="1"/>
  <c r="G1828" i="1"/>
  <c r="G1827" i="1"/>
  <c r="G1826" i="1"/>
  <c r="G1825" i="1"/>
  <c r="G1824" i="1"/>
  <c r="G1823" i="1"/>
  <c r="G1822" i="1"/>
  <c r="G1821" i="1"/>
  <c r="G1820" i="1"/>
  <c r="G1819" i="1"/>
  <c r="G1818" i="1"/>
  <c r="G1817" i="1"/>
  <c r="G1816" i="1"/>
  <c r="G1815" i="1"/>
  <c r="G1814" i="1"/>
  <c r="G1813" i="1"/>
  <c r="G1812" i="1"/>
  <c r="G1811" i="1"/>
  <c r="G1810" i="1"/>
  <c r="G1809" i="1"/>
  <c r="G1808" i="1"/>
  <c r="G1807" i="1"/>
  <c r="G1806" i="1"/>
  <c r="G1805" i="1"/>
  <c r="G1804" i="1"/>
  <c r="G1803" i="1"/>
  <c r="G1802" i="1"/>
  <c r="G1801" i="1"/>
  <c r="G1800" i="1"/>
  <c r="G1799" i="1"/>
  <c r="G1798" i="1"/>
  <c r="G1797" i="1"/>
  <c r="G1796" i="1"/>
  <c r="G1795" i="1"/>
  <c r="G1794" i="1"/>
  <c r="G1793" i="1"/>
  <c r="G1792" i="1"/>
  <c r="G1791" i="1"/>
  <c r="G1790" i="1"/>
  <c r="G1789" i="1"/>
  <c r="G1788" i="1"/>
  <c r="G1787" i="1"/>
  <c r="G1786" i="1"/>
  <c r="G1785" i="1"/>
  <c r="G1784" i="1"/>
  <c r="G1783" i="1"/>
  <c r="G1782" i="1"/>
  <c r="G1781" i="1"/>
  <c r="G1780" i="1"/>
  <c r="G1779" i="1"/>
  <c r="G1778" i="1"/>
  <c r="G1777" i="1"/>
  <c r="G1776" i="1"/>
  <c r="G1775" i="1"/>
  <c r="G1774" i="1"/>
  <c r="G1773" i="1"/>
  <c r="G1772" i="1"/>
  <c r="G1771" i="1"/>
  <c r="G1770" i="1"/>
  <c r="G1769" i="1"/>
  <c r="G1768" i="1"/>
  <c r="G1767" i="1"/>
  <c r="G1766" i="1"/>
  <c r="G1765" i="1"/>
  <c r="G1764" i="1"/>
  <c r="G1763" i="1"/>
  <c r="G1762" i="1"/>
  <c r="G1761" i="1"/>
  <c r="G1760" i="1"/>
  <c r="G1759" i="1"/>
  <c r="G1758" i="1"/>
  <c r="G1757" i="1"/>
  <c r="G1756" i="1"/>
  <c r="G1755" i="1"/>
  <c r="G1754" i="1"/>
  <c r="G1753" i="1"/>
  <c r="G1752" i="1"/>
  <c r="G1751" i="1"/>
  <c r="G1750" i="1"/>
  <c r="G1749" i="1"/>
  <c r="G1748" i="1"/>
  <c r="G1747" i="1"/>
  <c r="G1746" i="1"/>
  <c r="G1745" i="1"/>
  <c r="G1744" i="1"/>
  <c r="G1743" i="1"/>
  <c r="G1742" i="1"/>
  <c r="G1741" i="1"/>
  <c r="G1740" i="1"/>
  <c r="G1739" i="1"/>
  <c r="G1738" i="1"/>
  <c r="G1737" i="1"/>
  <c r="G1736" i="1"/>
  <c r="G1735" i="1"/>
  <c r="G1734" i="1"/>
  <c r="G1733" i="1"/>
  <c r="G1732" i="1"/>
  <c r="G1731" i="1"/>
  <c r="G1730" i="1"/>
  <c r="G1729" i="1"/>
  <c r="G1728" i="1"/>
  <c r="G1727" i="1"/>
  <c r="G1726" i="1"/>
  <c r="G1725" i="1"/>
  <c r="G1724" i="1"/>
  <c r="G1723" i="1"/>
  <c r="G1722" i="1"/>
  <c r="G1721" i="1"/>
  <c r="G1720" i="1"/>
  <c r="G1719" i="1"/>
  <c r="G1718" i="1"/>
  <c r="G1717" i="1"/>
  <c r="G1716" i="1"/>
  <c r="G1715" i="1"/>
  <c r="G1714" i="1"/>
  <c r="G1713" i="1"/>
  <c r="G1712" i="1"/>
  <c r="G1711" i="1"/>
  <c r="G1710" i="1"/>
  <c r="G1709" i="1"/>
  <c r="G1708" i="1"/>
  <c r="G1707" i="1"/>
  <c r="G1706" i="1"/>
  <c r="G1705" i="1"/>
  <c r="G1704" i="1"/>
  <c r="G1703" i="1"/>
  <c r="G1702" i="1"/>
  <c r="G1701" i="1"/>
  <c r="G1700" i="1"/>
  <c r="G1699" i="1"/>
  <c r="G1698" i="1"/>
  <c r="G1697" i="1"/>
  <c r="G1696" i="1"/>
  <c r="G1695" i="1"/>
  <c r="G1694" i="1"/>
  <c r="G1693" i="1"/>
  <c r="G1692" i="1"/>
  <c r="G1691" i="1"/>
  <c r="G1690" i="1"/>
  <c r="G1689" i="1"/>
  <c r="G1688" i="1"/>
  <c r="G1687" i="1"/>
  <c r="G1686" i="1"/>
  <c r="G1685" i="1"/>
  <c r="G1684" i="1"/>
  <c r="G1683" i="1"/>
  <c r="G1682" i="1"/>
  <c r="G1681" i="1"/>
  <c r="G1680" i="1"/>
  <c r="G1679" i="1"/>
  <c r="G1678" i="1"/>
  <c r="G1677" i="1"/>
  <c r="G1676" i="1"/>
  <c r="G1675" i="1"/>
  <c r="G1674" i="1"/>
  <c r="G1673" i="1"/>
  <c r="G1672" i="1"/>
  <c r="G1671" i="1"/>
  <c r="G1670" i="1"/>
  <c r="G1669" i="1"/>
  <c r="G1668" i="1"/>
  <c r="G1667" i="1"/>
  <c r="G1666" i="1"/>
  <c r="G1665" i="1"/>
  <c r="G1664" i="1"/>
  <c r="G1663" i="1"/>
  <c r="G1662" i="1"/>
  <c r="G1661" i="1"/>
  <c r="G1660" i="1"/>
  <c r="G1659" i="1"/>
  <c r="G1658" i="1"/>
  <c r="G1657" i="1"/>
  <c r="G1656" i="1"/>
  <c r="G1655" i="1"/>
  <c r="G1654" i="1"/>
  <c r="G1653" i="1"/>
  <c r="G1652" i="1"/>
  <c r="G1651" i="1"/>
  <c r="G1650" i="1"/>
  <c r="G1649" i="1"/>
  <c r="G1648" i="1"/>
  <c r="G1647" i="1"/>
  <c r="G1646" i="1"/>
  <c r="G1645" i="1"/>
  <c r="G1644" i="1"/>
  <c r="G1643" i="1"/>
  <c r="G1642" i="1"/>
  <c r="G1641" i="1"/>
  <c r="G1640" i="1"/>
  <c r="G1639" i="1"/>
  <c r="G1638" i="1"/>
  <c r="G1637" i="1"/>
  <c r="G1636" i="1"/>
  <c r="G1635" i="1"/>
  <c r="G1634" i="1"/>
  <c r="G1633" i="1"/>
  <c r="G1632" i="1"/>
  <c r="G1631" i="1"/>
  <c r="G1630" i="1"/>
  <c r="G1629" i="1"/>
  <c r="G1628" i="1"/>
  <c r="G1627" i="1"/>
  <c r="G1626" i="1"/>
  <c r="G1625" i="1"/>
  <c r="G1624" i="1"/>
  <c r="G1623" i="1"/>
  <c r="G1622" i="1"/>
  <c r="G1621" i="1"/>
  <c r="G1620" i="1"/>
  <c r="G1619" i="1"/>
  <c r="G1618" i="1"/>
  <c r="G1617" i="1"/>
  <c r="G1616" i="1"/>
  <c r="G1615" i="1"/>
  <c r="G1614" i="1"/>
  <c r="G1613" i="1"/>
  <c r="G1612" i="1"/>
  <c r="G1611" i="1"/>
  <c r="G1610" i="1"/>
  <c r="G1609" i="1"/>
  <c r="G1608" i="1"/>
  <c r="G1607" i="1"/>
  <c r="G1606" i="1"/>
  <c r="G1605" i="1"/>
  <c r="G1604" i="1"/>
  <c r="G1603" i="1"/>
  <c r="G1602" i="1"/>
  <c r="G1601" i="1"/>
  <c r="G1600" i="1"/>
  <c r="G1599" i="1"/>
  <c r="G1598" i="1"/>
  <c r="G1597" i="1"/>
  <c r="G1596" i="1"/>
  <c r="G1595" i="1"/>
  <c r="G1594" i="1"/>
  <c r="G1593" i="1"/>
  <c r="G1592" i="1"/>
  <c r="G1591" i="1"/>
  <c r="G1590" i="1"/>
  <c r="G1589" i="1"/>
  <c r="G1588" i="1"/>
  <c r="G1587" i="1"/>
  <c r="G1586" i="1"/>
  <c r="G1585" i="1"/>
  <c r="G1584" i="1"/>
  <c r="G1583" i="1"/>
  <c r="G1582" i="1"/>
  <c r="G1581" i="1"/>
  <c r="G1580" i="1"/>
  <c r="G1579" i="1"/>
  <c r="G1578" i="1"/>
  <c r="G1577" i="1"/>
  <c r="G1576" i="1"/>
  <c r="G1575" i="1"/>
  <c r="G1574" i="1"/>
  <c r="G1573" i="1"/>
  <c r="G1572" i="1"/>
  <c r="G1571" i="1"/>
  <c r="G1570" i="1"/>
  <c r="G1569" i="1"/>
  <c r="G1568" i="1"/>
  <c r="G1567" i="1"/>
  <c r="G1566" i="1"/>
  <c r="G1565" i="1"/>
  <c r="G1564" i="1"/>
  <c r="G1563" i="1"/>
  <c r="G1562" i="1"/>
  <c r="G1561" i="1"/>
  <c r="G1560" i="1"/>
  <c r="G1559" i="1"/>
  <c r="G1558" i="1"/>
  <c r="G1557" i="1"/>
  <c r="G1556" i="1"/>
  <c r="G1555" i="1"/>
  <c r="G1554" i="1"/>
  <c r="G1553" i="1"/>
  <c r="G1552" i="1"/>
  <c r="G1551" i="1"/>
  <c r="G1550" i="1"/>
  <c r="G1549" i="1"/>
  <c r="G1548" i="1"/>
  <c r="G1547" i="1"/>
  <c r="G1546" i="1"/>
  <c r="G1545" i="1"/>
  <c r="G1544" i="1"/>
  <c r="G1543" i="1"/>
  <c r="G1542" i="1"/>
  <c r="G1541" i="1"/>
  <c r="G1540" i="1"/>
  <c r="G1539" i="1"/>
  <c r="G1538" i="1"/>
  <c r="G1537" i="1"/>
  <c r="G1536" i="1"/>
  <c r="G1535" i="1"/>
  <c r="G1534" i="1"/>
  <c r="G1533" i="1"/>
  <c r="G1532" i="1"/>
  <c r="G1531" i="1"/>
  <c r="G1530" i="1"/>
  <c r="G1529" i="1"/>
  <c r="G1528" i="1"/>
  <c r="G1527" i="1"/>
  <c r="G1526" i="1"/>
  <c r="G1525" i="1"/>
  <c r="G1524" i="1"/>
  <c r="G1523" i="1"/>
  <c r="G1522" i="1"/>
  <c r="G1521" i="1"/>
  <c r="G1520" i="1"/>
  <c r="G1519" i="1"/>
  <c r="G1518" i="1"/>
  <c r="G1517" i="1"/>
  <c r="G1516" i="1"/>
  <c r="G1515" i="1"/>
  <c r="G1514" i="1"/>
  <c r="G1513" i="1"/>
  <c r="G1512" i="1"/>
  <c r="G1511" i="1"/>
  <c r="G1510" i="1"/>
  <c r="G1509" i="1"/>
  <c r="G1508" i="1"/>
  <c r="G1507" i="1"/>
  <c r="G1506" i="1"/>
  <c r="G1505" i="1"/>
  <c r="G1504" i="1"/>
  <c r="G1503" i="1"/>
  <c r="G1502" i="1"/>
  <c r="G1501" i="1"/>
  <c r="G1500" i="1"/>
  <c r="G1499" i="1"/>
  <c r="G1498" i="1"/>
  <c r="G1497" i="1"/>
  <c r="G1496" i="1"/>
  <c r="G1495" i="1"/>
  <c r="G1494" i="1"/>
  <c r="G1493" i="1"/>
  <c r="G1492" i="1"/>
  <c r="G1491" i="1"/>
  <c r="G1490" i="1"/>
  <c r="G1489" i="1"/>
  <c r="G1488" i="1"/>
  <c r="G1487" i="1"/>
  <c r="G1486" i="1"/>
  <c r="G1485" i="1"/>
  <c r="G1484" i="1"/>
  <c r="G1483" i="1"/>
  <c r="G1482" i="1"/>
  <c r="G1481" i="1"/>
  <c r="G1480" i="1"/>
  <c r="G1479" i="1"/>
  <c r="G1478" i="1"/>
  <c r="G1477" i="1"/>
  <c r="G1476" i="1"/>
  <c r="G1475" i="1"/>
  <c r="G1474" i="1"/>
  <c r="G1473" i="1"/>
  <c r="G1472" i="1"/>
  <c r="G1471" i="1"/>
  <c r="G1470" i="1"/>
  <c r="G1469" i="1"/>
  <c r="G1468" i="1"/>
  <c r="G1467" i="1"/>
  <c r="G1466" i="1"/>
  <c r="G1465" i="1"/>
  <c r="G1464" i="1"/>
  <c r="G1463" i="1"/>
  <c r="G1462" i="1"/>
  <c r="G1461" i="1"/>
  <c r="G1460" i="1"/>
  <c r="G1459" i="1"/>
  <c r="G1458" i="1"/>
  <c r="G1457" i="1"/>
  <c r="G1456" i="1"/>
  <c r="G1455" i="1"/>
  <c r="G1454" i="1"/>
  <c r="G1453" i="1"/>
  <c r="G1452" i="1"/>
  <c r="G1451" i="1"/>
  <c r="G1450" i="1"/>
  <c r="G1449" i="1"/>
  <c r="G1448" i="1"/>
  <c r="G1447" i="1"/>
  <c r="G1446" i="1"/>
  <c r="G1445" i="1"/>
  <c r="G1444" i="1"/>
  <c r="G1443" i="1"/>
  <c r="G1442" i="1"/>
  <c r="G1441" i="1"/>
  <c r="G1440" i="1"/>
  <c r="G1439" i="1"/>
  <c r="G1438" i="1"/>
  <c r="G1437" i="1"/>
  <c r="G1436" i="1"/>
  <c r="G1435" i="1"/>
  <c r="G1434" i="1"/>
  <c r="G1433" i="1"/>
  <c r="G1432" i="1"/>
  <c r="G1431" i="1"/>
  <c r="G1430" i="1"/>
  <c r="G1429" i="1"/>
  <c r="G1428" i="1"/>
  <c r="G1427" i="1"/>
  <c r="G1426" i="1"/>
  <c r="G1425" i="1"/>
  <c r="G1424" i="1"/>
  <c r="G1423" i="1"/>
  <c r="G1422" i="1"/>
  <c r="G1421" i="1"/>
  <c r="G1420" i="1"/>
  <c r="G1419" i="1"/>
  <c r="G1418" i="1"/>
  <c r="G1417" i="1"/>
  <c r="G1416" i="1"/>
  <c r="G1415" i="1"/>
  <c r="G1414" i="1"/>
  <c r="G1413" i="1"/>
  <c r="G1412" i="1"/>
  <c r="G1411" i="1"/>
  <c r="G1410" i="1"/>
  <c r="G1409" i="1"/>
  <c r="G1408" i="1"/>
  <c r="G1407" i="1"/>
  <c r="G1406" i="1"/>
  <c r="G1405" i="1"/>
  <c r="G1404" i="1"/>
  <c r="G1403" i="1"/>
  <c r="G1402" i="1"/>
  <c r="G1401" i="1"/>
  <c r="G1400" i="1"/>
  <c r="G1399" i="1"/>
  <c r="G1398" i="1"/>
  <c r="G1397" i="1"/>
  <c r="G1396" i="1"/>
  <c r="G1395" i="1"/>
  <c r="G1394" i="1"/>
  <c r="G1393" i="1"/>
  <c r="G1392" i="1"/>
  <c r="G1391" i="1"/>
  <c r="G1390" i="1"/>
  <c r="G1389" i="1"/>
  <c r="G1388" i="1"/>
  <c r="G1387" i="1"/>
  <c r="G1386" i="1"/>
  <c r="G1385" i="1"/>
  <c r="G1384" i="1"/>
  <c r="G1383" i="1"/>
  <c r="G1382" i="1"/>
  <c r="G1381" i="1"/>
  <c r="G1380" i="1"/>
  <c r="G1379" i="1"/>
  <c r="G1378" i="1"/>
  <c r="G1377" i="1"/>
  <c r="G1376" i="1"/>
  <c r="G1375" i="1"/>
  <c r="G1374" i="1"/>
  <c r="G1373" i="1"/>
  <c r="G1372" i="1"/>
  <c r="G1371" i="1"/>
  <c r="G1370" i="1"/>
  <c r="G1369" i="1"/>
  <c r="G1368" i="1"/>
  <c r="G1367" i="1"/>
  <c r="G1366" i="1"/>
  <c r="G1365" i="1"/>
  <c r="G1364" i="1"/>
  <c r="G1363" i="1"/>
  <c r="G1362" i="1"/>
  <c r="G1361" i="1"/>
  <c r="G1360" i="1"/>
  <c r="G1359" i="1"/>
  <c r="G1358" i="1"/>
  <c r="G1357" i="1"/>
  <c r="G1356" i="1"/>
  <c r="G1355" i="1"/>
  <c r="G1354" i="1"/>
  <c r="G1353" i="1"/>
  <c r="G1352" i="1"/>
  <c r="G1351" i="1"/>
  <c r="G1350" i="1"/>
  <c r="G1349" i="1"/>
  <c r="G1348" i="1"/>
  <c r="G1347" i="1"/>
  <c r="G1346" i="1"/>
  <c r="G1345" i="1"/>
  <c r="G1344" i="1"/>
  <c r="G1343" i="1"/>
  <c r="G1342" i="1"/>
  <c r="G1341" i="1"/>
  <c r="G1340" i="1"/>
  <c r="G1339" i="1"/>
  <c r="G1338" i="1"/>
  <c r="G1337" i="1"/>
  <c r="G1336" i="1"/>
  <c r="G1335" i="1"/>
  <c r="G1334" i="1"/>
  <c r="G1333" i="1"/>
  <c r="G1332" i="1"/>
  <c r="G1331" i="1"/>
  <c r="G1330" i="1"/>
  <c r="G1329" i="1"/>
  <c r="G1328" i="1"/>
  <c r="G1327" i="1"/>
  <c r="G1326" i="1"/>
  <c r="G1325" i="1"/>
  <c r="G1324" i="1"/>
  <c r="G1323" i="1"/>
  <c r="G1322" i="1"/>
  <c r="G1321" i="1"/>
  <c r="G1320" i="1"/>
  <c r="G1319" i="1"/>
  <c r="G1318" i="1"/>
  <c r="G1317" i="1"/>
  <c r="G1316" i="1"/>
  <c r="G1315" i="1"/>
  <c r="G1314" i="1"/>
  <c r="G1313" i="1"/>
  <c r="G1312" i="1"/>
  <c r="G1311" i="1"/>
  <c r="G1310" i="1"/>
  <c r="G1309" i="1"/>
  <c r="G1308" i="1"/>
  <c r="G1307" i="1"/>
  <c r="G1306" i="1"/>
  <c r="G1305" i="1"/>
  <c r="G1304" i="1"/>
  <c r="G1303" i="1"/>
  <c r="G1302" i="1"/>
  <c r="G1301" i="1"/>
  <c r="G1300" i="1"/>
  <c r="G1299" i="1"/>
  <c r="G1298" i="1"/>
  <c r="G1297" i="1"/>
  <c r="G1296" i="1"/>
  <c r="G1295" i="1"/>
  <c r="G1294" i="1"/>
  <c r="G1293" i="1"/>
  <c r="G1292" i="1"/>
  <c r="G1291" i="1"/>
  <c r="G1290" i="1"/>
  <c r="G1289" i="1"/>
  <c r="G1288" i="1"/>
  <c r="G1287" i="1"/>
  <c r="G1286" i="1"/>
  <c r="G1285" i="1"/>
  <c r="G1284" i="1"/>
  <c r="G1283" i="1"/>
  <c r="G1282" i="1"/>
  <c r="G1281" i="1"/>
  <c r="G1280" i="1"/>
  <c r="G1279" i="1"/>
  <c r="G1278" i="1"/>
  <c r="G1277" i="1"/>
  <c r="G1276" i="1"/>
  <c r="G1275" i="1"/>
  <c r="G1274" i="1"/>
  <c r="G1273" i="1"/>
  <c r="G1272" i="1"/>
  <c r="G1271" i="1"/>
  <c r="G1270" i="1"/>
  <c r="G1269" i="1"/>
  <c r="G1268" i="1"/>
  <c r="G1267" i="1"/>
  <c r="G1266" i="1"/>
  <c r="G1265" i="1"/>
  <c r="G1264" i="1"/>
  <c r="G1263" i="1"/>
  <c r="G1262" i="1"/>
  <c r="G1261" i="1"/>
  <c r="G1260" i="1"/>
  <c r="G1259" i="1"/>
  <c r="G1258" i="1"/>
  <c r="G1257" i="1"/>
  <c r="G1256" i="1"/>
  <c r="G1255" i="1"/>
  <c r="G1254" i="1"/>
  <c r="G1253" i="1"/>
  <c r="G1252" i="1"/>
  <c r="G1251" i="1"/>
  <c r="G1250" i="1"/>
  <c r="G1249" i="1"/>
  <c r="G1248" i="1"/>
  <c r="G1247" i="1"/>
  <c r="G1246" i="1"/>
  <c r="G1245" i="1"/>
  <c r="G1244" i="1"/>
  <c r="G1243" i="1"/>
  <c r="G1242" i="1"/>
  <c r="G1241" i="1"/>
  <c r="G1240" i="1"/>
  <c r="G1239" i="1"/>
  <c r="G1238" i="1"/>
  <c r="G1237" i="1"/>
  <c r="G1236" i="1"/>
  <c r="G1235" i="1"/>
  <c r="G1234" i="1"/>
  <c r="G1233" i="1"/>
  <c r="G1232" i="1"/>
  <c r="G1231" i="1"/>
  <c r="G1230" i="1"/>
  <c r="G1229" i="1"/>
  <c r="G1228" i="1"/>
  <c r="G1227" i="1"/>
  <c r="G1226" i="1"/>
  <c r="G1225" i="1"/>
  <c r="G1224" i="1"/>
  <c r="G1223" i="1"/>
  <c r="G1222" i="1"/>
  <c r="G1221" i="1"/>
  <c r="G1220" i="1"/>
  <c r="G1219" i="1"/>
  <c r="G1218" i="1"/>
  <c r="G1217" i="1"/>
  <c r="G1216" i="1"/>
  <c r="G1215" i="1"/>
  <c r="G1214" i="1"/>
  <c r="G1213" i="1"/>
  <c r="G1212" i="1"/>
  <c r="G1211" i="1"/>
  <c r="G1210" i="1"/>
  <c r="G1209" i="1"/>
  <c r="G1208" i="1"/>
  <c r="G1207" i="1"/>
  <c r="G1206" i="1"/>
  <c r="G1205" i="1"/>
  <c r="G1204" i="1"/>
  <c r="G1203" i="1"/>
  <c r="G1202" i="1"/>
  <c r="G1201" i="1"/>
  <c r="G1200" i="1"/>
  <c r="G1199" i="1"/>
  <c r="G1198" i="1"/>
  <c r="G1197" i="1"/>
  <c r="G1196" i="1"/>
  <c r="G1195" i="1"/>
  <c r="G1194" i="1"/>
  <c r="G1193" i="1"/>
  <c r="G1192" i="1"/>
  <c r="G1191" i="1"/>
  <c r="G1190" i="1"/>
  <c r="G1189" i="1"/>
  <c r="G1188" i="1"/>
  <c r="G1187" i="1"/>
  <c r="G1186" i="1"/>
  <c r="G1185" i="1"/>
  <c r="G1184" i="1"/>
  <c r="G1183" i="1"/>
  <c r="G1182" i="1"/>
  <c r="G1181" i="1"/>
  <c r="G1180" i="1"/>
  <c r="G1179" i="1"/>
  <c r="G1178" i="1"/>
  <c r="G1177" i="1"/>
  <c r="G1176" i="1"/>
  <c r="G1175" i="1"/>
  <c r="G1174" i="1"/>
  <c r="G1173" i="1"/>
  <c r="G1172" i="1"/>
  <c r="G1171" i="1"/>
  <c r="G1170" i="1"/>
  <c r="G1169" i="1"/>
  <c r="G1168" i="1"/>
  <c r="G1167" i="1"/>
  <c r="G1166" i="1"/>
  <c r="G1165" i="1"/>
  <c r="G1164" i="1"/>
  <c r="G1163" i="1"/>
  <c r="G1162" i="1"/>
  <c r="G1161" i="1"/>
  <c r="G1160" i="1"/>
  <c r="G1159" i="1"/>
  <c r="G1158" i="1"/>
  <c r="G1157" i="1"/>
  <c r="G1156" i="1"/>
  <c r="G1155" i="1"/>
  <c r="G1154" i="1"/>
  <c r="G1153" i="1"/>
  <c r="G1152" i="1"/>
  <c r="G1151" i="1"/>
  <c r="G1150" i="1"/>
  <c r="G1149" i="1"/>
  <c r="G1148" i="1"/>
  <c r="G1147" i="1"/>
  <c r="G1146" i="1"/>
  <c r="G1145" i="1"/>
  <c r="G1144" i="1"/>
  <c r="G1143" i="1"/>
  <c r="G1142" i="1"/>
  <c r="G1141" i="1"/>
  <c r="G1140" i="1"/>
  <c r="G1139" i="1"/>
  <c r="G1138" i="1"/>
  <c r="G1137" i="1"/>
  <c r="G1136" i="1"/>
  <c r="G1135" i="1"/>
  <c r="G1134" i="1"/>
  <c r="G1133" i="1"/>
  <c r="G1132" i="1"/>
  <c r="G1131" i="1"/>
  <c r="G1130" i="1"/>
  <c r="G1129" i="1"/>
  <c r="G1128" i="1"/>
  <c r="G1127" i="1"/>
  <c r="G1126" i="1"/>
  <c r="G1125" i="1"/>
  <c r="G1124" i="1"/>
  <c r="G1123" i="1"/>
  <c r="G1122" i="1"/>
  <c r="G1121" i="1"/>
  <c r="G1120" i="1"/>
  <c r="G1119" i="1"/>
  <c r="G1118" i="1"/>
  <c r="G1117" i="1"/>
  <c r="G1116" i="1"/>
  <c r="G1115" i="1"/>
  <c r="G1114" i="1"/>
  <c r="G1113" i="1"/>
  <c r="G1112" i="1"/>
  <c r="G1111" i="1"/>
  <c r="G1110" i="1"/>
  <c r="G1109" i="1"/>
  <c r="G1108" i="1"/>
  <c r="G1107" i="1"/>
  <c r="G1106" i="1"/>
  <c r="G1105" i="1"/>
  <c r="G1104" i="1"/>
  <c r="G1103" i="1"/>
  <c r="G1102" i="1"/>
  <c r="G1101" i="1"/>
  <c r="G1100" i="1"/>
  <c r="G1099" i="1"/>
  <c r="G1098" i="1"/>
  <c r="G1097" i="1"/>
  <c r="G1096" i="1"/>
  <c r="G1095" i="1"/>
  <c r="G1094" i="1"/>
  <c r="G1093" i="1"/>
  <c r="G1092" i="1"/>
  <c r="G1091" i="1"/>
  <c r="G1090" i="1"/>
  <c r="G1089" i="1"/>
  <c r="G1088" i="1"/>
  <c r="G1087" i="1"/>
  <c r="G1086" i="1"/>
  <c r="G1085" i="1"/>
  <c r="G1084" i="1"/>
  <c r="G1083" i="1"/>
  <c r="G1082" i="1"/>
  <c r="G1081" i="1"/>
  <c r="G1080" i="1"/>
  <c r="G1079" i="1"/>
  <c r="G1078" i="1"/>
  <c r="G1077" i="1"/>
  <c r="G1076" i="1"/>
  <c r="G1075" i="1"/>
  <c r="G1074" i="1"/>
  <c r="G1073" i="1"/>
  <c r="G1072" i="1"/>
  <c r="G1071" i="1"/>
  <c r="G1070" i="1"/>
  <c r="G1069" i="1"/>
  <c r="G1068" i="1"/>
  <c r="G1067" i="1"/>
  <c r="G1066" i="1"/>
  <c r="G1065" i="1"/>
  <c r="G1064" i="1"/>
  <c r="G1063" i="1"/>
  <c r="G1062" i="1"/>
  <c r="G1061" i="1"/>
  <c r="G1060" i="1"/>
  <c r="G1059" i="1"/>
  <c r="G1058" i="1"/>
  <c r="G1057" i="1"/>
  <c r="G1056" i="1"/>
  <c r="G1055" i="1"/>
  <c r="G1054" i="1"/>
  <c r="G1053" i="1"/>
  <c r="G1052" i="1"/>
  <c r="G1051" i="1"/>
  <c r="G1050" i="1"/>
  <c r="G1049" i="1"/>
  <c r="G1048" i="1"/>
  <c r="G1047" i="1"/>
  <c r="G1046" i="1"/>
  <c r="G1045" i="1"/>
  <c r="G1044" i="1"/>
  <c r="G1043" i="1"/>
  <c r="G1042" i="1"/>
  <c r="G1041" i="1"/>
  <c r="G1040" i="1"/>
  <c r="G1039" i="1"/>
  <c r="G1038" i="1"/>
  <c r="G1037" i="1"/>
  <c r="G1036" i="1"/>
  <c r="G1035" i="1"/>
  <c r="G1034" i="1"/>
  <c r="G1033" i="1"/>
  <c r="G1032" i="1"/>
  <c r="G1031" i="1"/>
  <c r="G1030" i="1"/>
  <c r="G1029" i="1"/>
  <c r="G1028" i="1"/>
  <c r="G1027" i="1"/>
  <c r="G1026" i="1"/>
  <c r="G1025" i="1"/>
  <c r="G1024" i="1"/>
  <c r="G1023" i="1"/>
  <c r="G1022" i="1"/>
  <c r="G1021" i="1"/>
  <c r="G1020" i="1"/>
  <c r="G1019" i="1"/>
  <c r="G1018" i="1"/>
  <c r="G1017" i="1"/>
  <c r="G1016" i="1"/>
  <c r="G1015" i="1"/>
  <c r="G1014" i="1"/>
  <c r="G1013" i="1"/>
  <c r="G1012" i="1"/>
  <c r="G1011" i="1"/>
  <c r="G1010" i="1"/>
  <c r="G1009" i="1"/>
  <c r="G1008" i="1"/>
  <c r="G1007" i="1"/>
  <c r="G1006" i="1"/>
  <c r="G1005" i="1"/>
  <c r="G1004" i="1"/>
  <c r="G1003" i="1"/>
  <c r="G1002" i="1"/>
  <c r="G1001" i="1"/>
  <c r="G1000" i="1"/>
  <c r="G999" i="1"/>
  <c r="G998" i="1"/>
  <c r="G997" i="1"/>
  <c r="G996" i="1"/>
  <c r="G995" i="1"/>
  <c r="G994" i="1"/>
  <c r="G993" i="1"/>
  <c r="G992" i="1"/>
  <c r="G991" i="1"/>
  <c r="G990" i="1"/>
  <c r="G989" i="1"/>
  <c r="G988" i="1"/>
  <c r="G987" i="1"/>
  <c r="G986" i="1"/>
  <c r="G985" i="1"/>
  <c r="G984" i="1"/>
  <c r="G983" i="1"/>
  <c r="G982" i="1"/>
  <c r="G981" i="1"/>
  <c r="G980" i="1"/>
  <c r="G979" i="1"/>
  <c r="G978" i="1"/>
  <c r="G977" i="1"/>
  <c r="G976" i="1"/>
  <c r="G975" i="1"/>
  <c r="G974" i="1"/>
  <c r="G973" i="1"/>
  <c r="G972" i="1"/>
  <c r="G971" i="1"/>
  <c r="G970" i="1"/>
  <c r="G969" i="1"/>
  <c r="G968" i="1"/>
  <c r="G967" i="1"/>
  <c r="G966" i="1"/>
  <c r="G965" i="1"/>
  <c r="G964" i="1"/>
  <c r="G963" i="1"/>
  <c r="G962" i="1"/>
  <c r="G961" i="1"/>
  <c r="G960" i="1"/>
  <c r="G959" i="1"/>
  <c r="G958" i="1"/>
  <c r="G957" i="1"/>
  <c r="G956" i="1"/>
  <c r="G955" i="1"/>
  <c r="G954" i="1"/>
  <c r="G953" i="1"/>
  <c r="G952" i="1"/>
  <c r="G951" i="1"/>
  <c r="G950" i="1"/>
  <c r="G949" i="1"/>
  <c r="G948" i="1"/>
  <c r="G947" i="1"/>
  <c r="G946" i="1"/>
  <c r="G945" i="1"/>
  <c r="G944" i="1"/>
  <c r="G943" i="1"/>
  <c r="G942" i="1"/>
  <c r="G941" i="1"/>
  <c r="G940" i="1"/>
  <c r="G939" i="1"/>
  <c r="G938" i="1"/>
  <c r="G937" i="1"/>
  <c r="G936" i="1"/>
  <c r="G935" i="1"/>
  <c r="G934" i="1"/>
  <c r="G933" i="1"/>
  <c r="G932" i="1"/>
  <c r="G931" i="1"/>
  <c r="G930" i="1"/>
  <c r="G929" i="1"/>
  <c r="G928" i="1"/>
  <c r="G927" i="1"/>
  <c r="G926" i="1"/>
  <c r="G925" i="1"/>
  <c r="G924" i="1"/>
  <c r="G923" i="1"/>
  <c r="G922" i="1"/>
  <c r="G921" i="1"/>
  <c r="G920" i="1"/>
  <c r="G919" i="1"/>
  <c r="G918" i="1"/>
  <c r="G917" i="1"/>
  <c r="G916" i="1"/>
  <c r="G915" i="1"/>
  <c r="G914" i="1"/>
  <c r="G913" i="1"/>
  <c r="G912" i="1"/>
  <c r="G911" i="1"/>
  <c r="G910" i="1"/>
  <c r="G909" i="1"/>
  <c r="G908" i="1"/>
  <c r="G907" i="1"/>
  <c r="G906" i="1"/>
  <c r="G905" i="1"/>
  <c r="G904" i="1"/>
  <c r="G903" i="1"/>
  <c r="G902" i="1"/>
  <c r="G901" i="1"/>
  <c r="G900" i="1"/>
  <c r="G899" i="1"/>
  <c r="G898" i="1"/>
  <c r="G897" i="1"/>
  <c r="G896" i="1"/>
  <c r="G895" i="1"/>
  <c r="G894" i="1"/>
  <c r="G893" i="1"/>
  <c r="G892" i="1"/>
  <c r="G891" i="1"/>
  <c r="G890" i="1"/>
  <c r="G889" i="1"/>
  <c r="G888" i="1"/>
  <c r="G887" i="1"/>
  <c r="G886" i="1"/>
  <c r="G885" i="1"/>
  <c r="G884" i="1"/>
  <c r="G883" i="1"/>
  <c r="G882" i="1"/>
  <c r="G881" i="1"/>
  <c r="G880" i="1"/>
  <c r="G879" i="1"/>
  <c r="G878" i="1"/>
  <c r="G877" i="1"/>
  <c r="G876" i="1"/>
  <c r="G875" i="1"/>
  <c r="G874" i="1"/>
  <c r="G873" i="1"/>
  <c r="G872" i="1"/>
  <c r="G871" i="1"/>
  <c r="G870" i="1"/>
  <c r="G869" i="1"/>
  <c r="G868" i="1"/>
  <c r="G867" i="1"/>
  <c r="G866" i="1"/>
  <c r="G865" i="1"/>
  <c r="G864" i="1"/>
  <c r="G863" i="1"/>
  <c r="G862" i="1"/>
  <c r="G861" i="1"/>
  <c r="G860" i="1"/>
  <c r="G859" i="1"/>
  <c r="G858" i="1"/>
  <c r="G857" i="1"/>
  <c r="G856" i="1"/>
  <c r="G855" i="1"/>
  <c r="G854" i="1"/>
  <c r="G853" i="1"/>
  <c r="G852" i="1"/>
  <c r="G851" i="1"/>
  <c r="G850" i="1"/>
  <c r="G849" i="1"/>
  <c r="G848" i="1"/>
  <c r="G847" i="1"/>
  <c r="G846" i="1"/>
  <c r="G845" i="1"/>
  <c r="G844" i="1"/>
  <c r="G843" i="1"/>
  <c r="G842" i="1"/>
  <c r="G841" i="1"/>
  <c r="G840" i="1"/>
  <c r="G839" i="1"/>
  <c r="G838" i="1"/>
  <c r="G837" i="1"/>
  <c r="G836" i="1"/>
  <c r="G835" i="1"/>
  <c r="G834" i="1"/>
  <c r="G833" i="1"/>
  <c r="G832" i="1"/>
  <c r="G831" i="1"/>
  <c r="G830" i="1"/>
  <c r="G829" i="1"/>
  <c r="G828" i="1"/>
  <c r="G827" i="1"/>
  <c r="G826" i="1"/>
  <c r="G825" i="1"/>
  <c r="G824" i="1"/>
  <c r="G823" i="1"/>
  <c r="G822" i="1"/>
  <c r="G821" i="1"/>
  <c r="G820" i="1"/>
  <c r="G819" i="1"/>
  <c r="G818" i="1"/>
  <c r="G817" i="1"/>
  <c r="G816" i="1"/>
  <c r="G815" i="1"/>
  <c r="G814" i="1"/>
  <c r="G813" i="1"/>
  <c r="G812" i="1"/>
  <c r="G811" i="1"/>
  <c r="G810" i="1"/>
  <c r="G809" i="1"/>
  <c r="G808" i="1"/>
  <c r="G807" i="1"/>
  <c r="G806" i="1"/>
  <c r="G805" i="1"/>
  <c r="G804" i="1"/>
  <c r="G803" i="1"/>
  <c r="G802" i="1"/>
  <c r="G801" i="1"/>
  <c r="G800" i="1"/>
  <c r="G799" i="1"/>
  <c r="G798" i="1"/>
  <c r="G797" i="1"/>
  <c r="G796" i="1"/>
  <c r="G795" i="1"/>
  <c r="G794" i="1"/>
  <c r="G793" i="1"/>
  <c r="G792" i="1"/>
  <c r="G791" i="1"/>
  <c r="G790" i="1"/>
  <c r="G789" i="1"/>
  <c r="G788" i="1"/>
  <c r="G787" i="1"/>
  <c r="G786" i="1"/>
  <c r="G785" i="1"/>
  <c r="G784" i="1"/>
  <c r="G783" i="1"/>
  <c r="G782" i="1"/>
  <c r="G781" i="1"/>
  <c r="G780" i="1"/>
  <c r="G779" i="1"/>
  <c r="G778" i="1"/>
  <c r="G777" i="1"/>
  <c r="G776" i="1"/>
  <c r="G775" i="1"/>
  <c r="G774" i="1"/>
  <c r="G773" i="1"/>
  <c r="G772" i="1"/>
  <c r="G771" i="1"/>
  <c r="G770" i="1"/>
  <c r="G769" i="1"/>
  <c r="G768" i="1"/>
  <c r="G767" i="1"/>
  <c r="G766" i="1"/>
  <c r="G765" i="1"/>
  <c r="G764" i="1"/>
  <c r="G763" i="1"/>
  <c r="G762" i="1"/>
  <c r="G761" i="1"/>
  <c r="G760" i="1"/>
  <c r="G759" i="1"/>
  <c r="G758" i="1"/>
  <c r="G757" i="1"/>
  <c r="G756" i="1"/>
  <c r="G755" i="1"/>
  <c r="G754" i="1"/>
  <c r="G753" i="1"/>
  <c r="G752" i="1"/>
  <c r="G751" i="1"/>
  <c r="G750" i="1"/>
  <c r="G749" i="1"/>
  <c r="G748" i="1"/>
  <c r="G747" i="1"/>
  <c r="G746" i="1"/>
  <c r="G745" i="1"/>
  <c r="G744" i="1"/>
  <c r="G743" i="1"/>
  <c r="G742" i="1"/>
  <c r="G741" i="1"/>
  <c r="G740" i="1"/>
  <c r="G739" i="1"/>
  <c r="G738" i="1"/>
  <c r="G737" i="1"/>
  <c r="G736" i="1"/>
  <c r="G735" i="1"/>
  <c r="G734" i="1"/>
  <c r="G733" i="1"/>
  <c r="G732" i="1"/>
  <c r="G731" i="1"/>
  <c r="G730" i="1"/>
  <c r="G729" i="1"/>
  <c r="G728" i="1"/>
  <c r="G727" i="1"/>
  <c r="G726" i="1"/>
  <c r="G725" i="1"/>
  <c r="G724" i="1"/>
  <c r="G723" i="1"/>
  <c r="G722" i="1"/>
  <c r="G721" i="1"/>
  <c r="G720" i="1"/>
  <c r="G719" i="1"/>
  <c r="G718" i="1"/>
  <c r="G717" i="1"/>
  <c r="G716" i="1"/>
  <c r="G715" i="1"/>
  <c r="G714" i="1"/>
  <c r="G713" i="1"/>
  <c r="G712" i="1"/>
  <c r="G711" i="1"/>
  <c r="G710" i="1"/>
  <c r="G709" i="1"/>
  <c r="G708" i="1"/>
  <c r="G707" i="1"/>
  <c r="G706" i="1"/>
  <c r="G705" i="1"/>
  <c r="G704" i="1"/>
  <c r="G703" i="1"/>
  <c r="G702" i="1"/>
  <c r="G701" i="1"/>
  <c r="G700" i="1"/>
  <c r="G699" i="1"/>
  <c r="G698" i="1"/>
  <c r="G697" i="1"/>
  <c r="G696" i="1"/>
  <c r="G695" i="1"/>
  <c r="G694" i="1"/>
  <c r="G693" i="1"/>
  <c r="G692" i="1"/>
  <c r="G691" i="1"/>
  <c r="G690" i="1"/>
  <c r="G689" i="1"/>
  <c r="G688" i="1"/>
  <c r="G687" i="1"/>
  <c r="G686" i="1"/>
  <c r="G685" i="1"/>
  <c r="G684" i="1"/>
  <c r="G683" i="1"/>
  <c r="G682" i="1"/>
  <c r="G681" i="1"/>
  <c r="G680" i="1"/>
  <c r="G679" i="1"/>
  <c r="G678" i="1"/>
  <c r="G677" i="1"/>
  <c r="G676" i="1"/>
  <c r="G675" i="1"/>
  <c r="G674" i="1"/>
  <c r="G673" i="1"/>
  <c r="G672" i="1"/>
  <c r="G671" i="1"/>
  <c r="G670" i="1"/>
  <c r="G669" i="1"/>
  <c r="G668" i="1"/>
  <c r="G667" i="1"/>
  <c r="G666" i="1"/>
  <c r="G665" i="1"/>
  <c r="G664" i="1"/>
  <c r="G663" i="1"/>
  <c r="G662" i="1"/>
  <c r="G661" i="1"/>
  <c r="G660" i="1"/>
  <c r="G659" i="1"/>
  <c r="G658" i="1"/>
  <c r="G657" i="1"/>
  <c r="G656" i="1"/>
  <c r="G655" i="1"/>
  <c r="G654" i="1"/>
  <c r="G653" i="1"/>
  <c r="G652" i="1"/>
  <c r="G651" i="1"/>
  <c r="G650" i="1"/>
  <c r="G649" i="1"/>
  <c r="G648" i="1"/>
  <c r="G647" i="1"/>
  <c r="G646" i="1"/>
  <c r="G645" i="1"/>
  <c r="G644" i="1"/>
  <c r="G643" i="1"/>
  <c r="G642" i="1"/>
  <c r="G641" i="1"/>
  <c r="G640" i="1"/>
  <c r="G639" i="1"/>
  <c r="G638" i="1"/>
  <c r="G637" i="1"/>
  <c r="G636" i="1"/>
  <c r="G635" i="1"/>
  <c r="G634" i="1"/>
  <c r="G633" i="1"/>
  <c r="G632" i="1"/>
  <c r="G631" i="1"/>
  <c r="G630" i="1"/>
  <c r="G629" i="1"/>
  <c r="G628" i="1"/>
  <c r="G627" i="1"/>
  <c r="G626" i="1"/>
  <c r="G625" i="1"/>
  <c r="G624" i="1"/>
  <c r="G623" i="1"/>
  <c r="G622" i="1"/>
  <c r="G621" i="1"/>
  <c r="G620" i="1"/>
  <c r="G619" i="1"/>
  <c r="G618" i="1"/>
  <c r="G617" i="1"/>
  <c r="G616" i="1"/>
  <c r="G615" i="1"/>
  <c r="G614" i="1"/>
  <c r="G613" i="1"/>
  <c r="G612" i="1"/>
  <c r="G611" i="1"/>
  <c r="G610" i="1"/>
  <c r="G609" i="1"/>
  <c r="G608" i="1"/>
  <c r="G607" i="1"/>
  <c r="G606" i="1"/>
  <c r="G605" i="1"/>
  <c r="G604" i="1"/>
  <c r="G603" i="1"/>
  <c r="G602" i="1"/>
  <c r="G601" i="1"/>
  <c r="G600" i="1"/>
  <c r="G599" i="1"/>
  <c r="G598" i="1"/>
  <c r="G597" i="1"/>
  <c r="G596" i="1"/>
  <c r="G595" i="1"/>
  <c r="G594" i="1"/>
  <c r="G593" i="1"/>
  <c r="G592" i="1"/>
  <c r="G591" i="1"/>
  <c r="G590" i="1"/>
  <c r="G589" i="1"/>
  <c r="G588" i="1"/>
  <c r="G587" i="1"/>
  <c r="G586" i="1"/>
  <c r="G585" i="1"/>
  <c r="G584" i="1"/>
  <c r="G583" i="1"/>
  <c r="G582" i="1"/>
  <c r="G581" i="1"/>
  <c r="G580" i="1"/>
  <c r="G579" i="1"/>
  <c r="G578" i="1"/>
  <c r="G577" i="1"/>
  <c r="G576" i="1"/>
  <c r="G575" i="1"/>
  <c r="G574" i="1"/>
  <c r="G573" i="1"/>
  <c r="G572" i="1"/>
  <c r="G571" i="1"/>
  <c r="G570" i="1"/>
  <c r="G569" i="1"/>
  <c r="G568" i="1"/>
  <c r="G567" i="1"/>
  <c r="G566" i="1"/>
  <c r="G565" i="1"/>
  <c r="G564" i="1"/>
  <c r="G563" i="1"/>
  <c r="G562" i="1"/>
  <c r="G561" i="1"/>
  <c r="G560" i="1"/>
  <c r="G559" i="1"/>
  <c r="G558" i="1"/>
  <c r="G557" i="1"/>
  <c r="G556" i="1"/>
  <c r="G555" i="1"/>
  <c r="G554" i="1"/>
  <c r="G553" i="1"/>
  <c r="G552" i="1"/>
  <c r="G551" i="1"/>
  <c r="G550" i="1"/>
  <c r="G549" i="1"/>
  <c r="G548" i="1"/>
  <c r="G547" i="1"/>
  <c r="G546" i="1"/>
  <c r="G545" i="1"/>
  <c r="G544" i="1"/>
  <c r="G543" i="1"/>
  <c r="G542" i="1"/>
  <c r="G541" i="1"/>
  <c r="G540" i="1"/>
  <c r="G539" i="1"/>
  <c r="G538" i="1"/>
  <c r="G537" i="1"/>
  <c r="G536" i="1"/>
  <c r="G535" i="1"/>
  <c r="G534" i="1"/>
  <c r="G533" i="1"/>
  <c r="G532" i="1"/>
  <c r="G531" i="1"/>
  <c r="G530" i="1"/>
  <c r="G529" i="1"/>
  <c r="G528" i="1"/>
  <c r="G527" i="1"/>
  <c r="G526" i="1"/>
  <c r="G525" i="1"/>
  <c r="G524" i="1"/>
  <c r="G523" i="1"/>
  <c r="G522" i="1"/>
  <c r="G521" i="1"/>
  <c r="G520" i="1"/>
  <c r="G519" i="1"/>
  <c r="G518" i="1"/>
  <c r="G517" i="1"/>
  <c r="G516" i="1"/>
  <c r="G515" i="1"/>
  <c r="G514" i="1"/>
  <c r="G513" i="1"/>
  <c r="G512" i="1"/>
  <c r="G511" i="1"/>
  <c r="G510" i="1"/>
  <c r="G509" i="1"/>
  <c r="G508" i="1"/>
  <c r="G507" i="1"/>
  <c r="G506" i="1"/>
  <c r="G505" i="1"/>
  <c r="G504" i="1"/>
  <c r="G503" i="1"/>
  <c r="G502" i="1"/>
  <c r="G501" i="1"/>
  <c r="G500" i="1"/>
  <c r="G499" i="1"/>
  <c r="G498" i="1"/>
  <c r="G497" i="1"/>
  <c r="G496" i="1"/>
  <c r="G495" i="1"/>
  <c r="G494" i="1"/>
  <c r="G493" i="1"/>
  <c r="G492" i="1"/>
  <c r="G491" i="1"/>
  <c r="G490" i="1"/>
  <c r="G489" i="1"/>
  <c r="G488" i="1"/>
  <c r="G487" i="1"/>
  <c r="G486" i="1"/>
  <c r="G485" i="1"/>
  <c r="G484" i="1"/>
  <c r="G483" i="1"/>
  <c r="G482" i="1"/>
  <c r="G481" i="1"/>
  <c r="G480" i="1"/>
  <c r="G479" i="1"/>
  <c r="G478" i="1"/>
  <c r="G477" i="1"/>
  <c r="G476" i="1"/>
  <c r="G475" i="1"/>
  <c r="G474" i="1"/>
  <c r="G473" i="1"/>
  <c r="G472" i="1"/>
  <c r="G471" i="1"/>
  <c r="G470" i="1"/>
  <c r="G469" i="1"/>
  <c r="G468" i="1"/>
  <c r="G467" i="1"/>
  <c r="G466" i="1"/>
  <c r="G465" i="1"/>
  <c r="G464" i="1"/>
  <c r="G463" i="1"/>
  <c r="G462" i="1"/>
  <c r="G461" i="1"/>
  <c r="G460" i="1"/>
  <c r="G459" i="1"/>
  <c r="G458" i="1"/>
  <c r="G457" i="1"/>
  <c r="G456" i="1"/>
  <c r="G455" i="1"/>
  <c r="G454" i="1"/>
  <c r="G453" i="1"/>
  <c r="G452" i="1"/>
  <c r="G451" i="1"/>
  <c r="G450" i="1"/>
  <c r="G449" i="1"/>
  <c r="G448" i="1"/>
  <c r="G447" i="1"/>
  <c r="G446" i="1"/>
  <c r="G445" i="1"/>
  <c r="G444" i="1"/>
  <c r="G443" i="1"/>
  <c r="G442" i="1"/>
  <c r="G441" i="1"/>
  <c r="G440" i="1"/>
  <c r="G439" i="1"/>
  <c r="G438" i="1"/>
  <c r="G437" i="1"/>
  <c r="G436" i="1"/>
  <c r="G435" i="1"/>
  <c r="G434" i="1"/>
  <c r="G433" i="1"/>
  <c r="G432" i="1"/>
  <c r="G431" i="1"/>
  <c r="G430" i="1"/>
  <c r="G429" i="1"/>
  <c r="G428" i="1"/>
  <c r="G427" i="1"/>
  <c r="G426" i="1"/>
  <c r="G425" i="1"/>
  <c r="G424" i="1"/>
  <c r="G423" i="1"/>
  <c r="G422" i="1"/>
  <c r="G421" i="1"/>
  <c r="G420" i="1"/>
  <c r="G419" i="1"/>
  <c r="G418" i="1"/>
  <c r="G417" i="1"/>
  <c r="G416" i="1"/>
  <c r="G415" i="1"/>
  <c r="G414" i="1"/>
  <c r="G413" i="1"/>
  <c r="G412" i="1"/>
  <c r="G411" i="1"/>
  <c r="G410" i="1"/>
  <c r="G409" i="1"/>
  <c r="G408" i="1"/>
  <c r="G407" i="1"/>
  <c r="G406" i="1"/>
  <c r="G405" i="1"/>
  <c r="G404" i="1"/>
  <c r="G403" i="1"/>
  <c r="G402" i="1"/>
  <c r="G401" i="1"/>
  <c r="G400" i="1"/>
  <c r="G399" i="1"/>
  <c r="G398" i="1"/>
  <c r="G397" i="1"/>
  <c r="G396" i="1"/>
  <c r="G395" i="1"/>
  <c r="G394" i="1"/>
  <c r="G393" i="1"/>
  <c r="G392" i="1"/>
  <c r="G391" i="1"/>
  <c r="G390" i="1"/>
  <c r="G389" i="1"/>
  <c r="G388" i="1"/>
  <c r="G387" i="1"/>
  <c r="G386" i="1"/>
  <c r="G385" i="1"/>
  <c r="G384" i="1"/>
  <c r="G383" i="1"/>
  <c r="G382" i="1"/>
  <c r="G381" i="1"/>
  <c r="G380" i="1"/>
  <c r="G379" i="1"/>
  <c r="G378" i="1"/>
  <c r="G377" i="1"/>
  <c r="G376" i="1"/>
  <c r="G375" i="1"/>
  <c r="G374" i="1"/>
  <c r="G373" i="1"/>
  <c r="G372" i="1"/>
  <c r="G371" i="1"/>
  <c r="G370" i="1"/>
  <c r="G369" i="1"/>
  <c r="G368" i="1"/>
  <c r="G367" i="1"/>
  <c r="G366" i="1"/>
  <c r="G365" i="1"/>
  <c r="G364" i="1"/>
  <c r="G363" i="1"/>
  <c r="G362" i="1"/>
  <c r="G361" i="1"/>
  <c r="G360" i="1"/>
  <c r="G359" i="1"/>
  <c r="G358" i="1"/>
  <c r="G357" i="1"/>
  <c r="G356" i="1"/>
  <c r="G355" i="1"/>
  <c r="G354" i="1"/>
  <c r="G353" i="1"/>
  <c r="G352" i="1"/>
  <c r="G351" i="1"/>
  <c r="G350" i="1"/>
  <c r="G349" i="1"/>
  <c r="G348" i="1"/>
  <c r="G347" i="1"/>
  <c r="G346" i="1"/>
  <c r="G345" i="1"/>
  <c r="G344" i="1"/>
  <c r="G343" i="1"/>
  <c r="G342" i="1"/>
  <c r="G341" i="1"/>
  <c r="G340" i="1"/>
  <c r="G339" i="1"/>
  <c r="G338" i="1"/>
  <c r="G337" i="1"/>
  <c r="G336" i="1"/>
  <c r="G335" i="1"/>
  <c r="G334" i="1"/>
  <c r="G333" i="1"/>
  <c r="G332" i="1"/>
  <c r="G331" i="1"/>
  <c r="G330" i="1"/>
  <c r="G329" i="1"/>
  <c r="G328" i="1"/>
  <c r="G327" i="1"/>
  <c r="G326" i="1"/>
  <c r="G325" i="1"/>
  <c r="G324" i="1"/>
  <c r="G323" i="1"/>
  <c r="G322" i="1"/>
  <c r="G321" i="1"/>
  <c r="G320" i="1"/>
  <c r="G319" i="1"/>
  <c r="G318" i="1"/>
  <c r="G317" i="1"/>
  <c r="G316" i="1"/>
  <c r="G315" i="1"/>
  <c r="G314" i="1"/>
  <c r="G313" i="1"/>
  <c r="G312" i="1"/>
  <c r="G311" i="1"/>
  <c r="G310" i="1"/>
  <c r="G309" i="1"/>
  <c r="G308" i="1"/>
  <c r="G307" i="1"/>
  <c r="G306" i="1"/>
  <c r="G305" i="1"/>
  <c r="G304" i="1"/>
  <c r="G303" i="1"/>
  <c r="G302" i="1"/>
  <c r="G301" i="1"/>
  <c r="G300" i="1"/>
  <c r="G299" i="1"/>
  <c r="G298" i="1"/>
  <c r="G297" i="1"/>
  <c r="G296" i="1"/>
  <c r="G295" i="1"/>
  <c r="G294" i="1"/>
  <c r="G293" i="1"/>
  <c r="G292" i="1"/>
  <c r="G291" i="1"/>
  <c r="G290" i="1"/>
  <c r="G289" i="1"/>
  <c r="G288" i="1"/>
  <c r="G287" i="1"/>
  <c r="G286" i="1"/>
  <c r="G285" i="1"/>
  <c r="G284" i="1"/>
  <c r="G283" i="1"/>
  <c r="G282" i="1"/>
  <c r="G281" i="1"/>
  <c r="G280" i="1"/>
  <c r="G279" i="1"/>
  <c r="G278" i="1"/>
  <c r="G277" i="1"/>
  <c r="G276" i="1"/>
  <c r="G275" i="1"/>
  <c r="G274" i="1"/>
  <c r="G273" i="1"/>
  <c r="G272" i="1"/>
  <c r="G271" i="1"/>
  <c r="G270" i="1"/>
  <c r="G269" i="1"/>
  <c r="G268" i="1"/>
  <c r="G267" i="1"/>
  <c r="G266" i="1"/>
  <c r="G265" i="1"/>
  <c r="G264" i="1"/>
  <c r="G263" i="1"/>
  <c r="G262" i="1"/>
  <c r="G261" i="1"/>
  <c r="G260" i="1"/>
  <c r="G259" i="1"/>
  <c r="G258" i="1"/>
  <c r="G257" i="1"/>
  <c r="G256" i="1"/>
  <c r="G255" i="1"/>
  <c r="G254" i="1"/>
  <c r="G253" i="1"/>
  <c r="G252" i="1"/>
  <c r="G251" i="1"/>
  <c r="G250" i="1"/>
  <c r="G249" i="1"/>
  <c r="G248" i="1"/>
  <c r="G247" i="1"/>
  <c r="G246" i="1"/>
  <c r="G245" i="1"/>
  <c r="G244" i="1"/>
  <c r="G243" i="1"/>
  <c r="G242" i="1"/>
  <c r="G241" i="1"/>
  <c r="G240" i="1"/>
  <c r="G239" i="1"/>
  <c r="G238" i="1"/>
  <c r="G237" i="1"/>
  <c r="G236" i="1"/>
  <c r="G235" i="1"/>
  <c r="G234" i="1"/>
  <c r="G233" i="1"/>
  <c r="G232" i="1"/>
  <c r="G231" i="1"/>
  <c r="G230" i="1"/>
  <c r="G229" i="1"/>
  <c r="G228" i="1"/>
  <c r="G227" i="1"/>
  <c r="G226" i="1"/>
  <c r="G225" i="1"/>
  <c r="G224" i="1"/>
  <c r="G223" i="1"/>
  <c r="G222" i="1"/>
  <c r="G221" i="1"/>
  <c r="G220" i="1"/>
  <c r="G219" i="1"/>
  <c r="G218" i="1"/>
  <c r="G217" i="1"/>
  <c r="G216" i="1"/>
  <c r="G215" i="1"/>
  <c r="G214" i="1"/>
  <c r="G213" i="1"/>
  <c r="G212" i="1"/>
  <c r="G211" i="1"/>
  <c r="G210" i="1"/>
  <c r="G209" i="1"/>
  <c r="G208" i="1"/>
  <c r="G207" i="1"/>
  <c r="G206" i="1"/>
  <c r="G205" i="1"/>
  <c r="G204" i="1"/>
  <c r="G203" i="1"/>
  <c r="G202" i="1"/>
  <c r="G201" i="1"/>
  <c r="G200" i="1"/>
  <c r="G199" i="1"/>
  <c r="G198" i="1"/>
  <c r="G197" i="1"/>
  <c r="G196" i="1"/>
  <c r="G195" i="1"/>
  <c r="G194" i="1"/>
  <c r="G193" i="1"/>
  <c r="G192" i="1"/>
  <c r="G191" i="1"/>
  <c r="G190" i="1"/>
  <c r="G189" i="1"/>
  <c r="G188" i="1"/>
  <c r="G187" i="1"/>
  <c r="G186" i="1"/>
  <c r="G185" i="1"/>
  <c r="G184" i="1"/>
  <c r="G183" i="1"/>
  <c r="G182" i="1"/>
  <c r="G181" i="1"/>
  <c r="G180" i="1"/>
  <c r="G179" i="1"/>
  <c r="G178" i="1"/>
  <c r="G177" i="1"/>
  <c r="G176" i="1"/>
  <c r="G175" i="1"/>
  <c r="G174" i="1"/>
  <c r="G173" i="1"/>
  <c r="G172" i="1"/>
  <c r="G171" i="1"/>
  <c r="G170" i="1"/>
  <c r="G169" i="1"/>
  <c r="G168" i="1"/>
  <c r="G167" i="1"/>
  <c r="G166" i="1"/>
  <c r="G165" i="1"/>
  <c r="G164" i="1"/>
  <c r="G163" i="1"/>
  <c r="G162" i="1"/>
  <c r="G161" i="1"/>
  <c r="G160" i="1"/>
  <c r="G159" i="1"/>
  <c r="G158" i="1"/>
  <c r="G157" i="1"/>
  <c r="G156" i="1"/>
  <c r="G155" i="1"/>
  <c r="G154" i="1"/>
  <c r="G153" i="1"/>
  <c r="G152" i="1"/>
  <c r="G151" i="1"/>
  <c r="G150" i="1"/>
  <c r="G149" i="1"/>
  <c r="G148" i="1"/>
  <c r="G147" i="1"/>
  <c r="G146" i="1"/>
  <c r="G145" i="1"/>
  <c r="G144" i="1"/>
  <c r="G143" i="1"/>
  <c r="G142" i="1"/>
  <c r="G141" i="1"/>
  <c r="G140" i="1"/>
  <c r="G139" i="1"/>
  <c r="G138" i="1"/>
  <c r="G137" i="1"/>
  <c r="G136" i="1"/>
  <c r="G135" i="1"/>
  <c r="G134" i="1"/>
  <c r="G133" i="1"/>
  <c r="G132" i="1"/>
  <c r="G131" i="1"/>
  <c r="G130" i="1"/>
  <c r="G129" i="1"/>
  <c r="G128" i="1"/>
  <c r="G127" i="1"/>
  <c r="G126" i="1"/>
  <c r="G125" i="1"/>
  <c r="G124" i="1"/>
  <c r="G123" i="1"/>
  <c r="G122" i="1"/>
  <c r="G121" i="1"/>
  <c r="G120" i="1"/>
  <c r="G119" i="1"/>
  <c r="G118" i="1"/>
  <c r="G117" i="1"/>
  <c r="G116" i="1"/>
  <c r="G115" i="1"/>
  <c r="G114" i="1"/>
  <c r="G113" i="1"/>
  <c r="G112" i="1"/>
  <c r="G111" i="1"/>
  <c r="G110" i="1"/>
  <c r="G109" i="1"/>
  <c r="G108" i="1"/>
  <c r="G107" i="1"/>
  <c r="G106" i="1"/>
  <c r="G105" i="1"/>
  <c r="G104" i="1"/>
  <c r="G103" i="1"/>
  <c r="G102" i="1"/>
  <c r="G101" i="1"/>
  <c r="G100" i="1"/>
  <c r="G99" i="1"/>
  <c r="G98" i="1"/>
  <c r="G97" i="1"/>
  <c r="G96" i="1"/>
  <c r="G95" i="1"/>
  <c r="G94" i="1"/>
  <c r="G93" i="1"/>
  <c r="G92" i="1"/>
  <c r="G91" i="1"/>
  <c r="G90" i="1"/>
  <c r="G89" i="1"/>
  <c r="G88" i="1"/>
  <c r="G87" i="1"/>
  <c r="G86" i="1"/>
  <c r="G85" i="1"/>
  <c r="G84" i="1"/>
  <c r="G83" i="1"/>
  <c r="G82" i="1"/>
  <c r="G81" i="1"/>
  <c r="G80" i="1"/>
  <c r="G79" i="1"/>
  <c r="G78" i="1"/>
  <c r="G77" i="1"/>
  <c r="G76" i="1"/>
  <c r="G75" i="1"/>
  <c r="G74" i="1"/>
  <c r="G73" i="1"/>
  <c r="G72" i="1"/>
  <c r="G71" i="1"/>
  <c r="G70" i="1"/>
  <c r="G69" i="1"/>
  <c r="G68" i="1"/>
  <c r="G67" i="1"/>
  <c r="G66" i="1"/>
  <c r="G65" i="1"/>
  <c r="G64" i="1"/>
  <c r="G63" i="1"/>
  <c r="G62" i="1"/>
  <c r="G61" i="1"/>
  <c r="G60" i="1"/>
  <c r="G59" i="1"/>
  <c r="G58" i="1"/>
  <c r="G57" i="1"/>
  <c r="G56" i="1"/>
  <c r="G55" i="1"/>
  <c r="G54" i="1"/>
  <c r="G53" i="1"/>
  <c r="G52" i="1"/>
  <c r="G51" i="1"/>
  <c r="G50" i="1"/>
  <c r="G49" i="1"/>
  <c r="G48" i="1"/>
  <c r="G47" i="1"/>
  <c r="G46" i="1"/>
  <c r="G45" i="1"/>
  <c r="G44" i="1"/>
  <c r="G43" i="1"/>
  <c r="G42" i="1"/>
  <c r="G41" i="1"/>
  <c r="G40" i="1"/>
  <c r="G39" i="1"/>
  <c r="G38" i="1"/>
  <c r="G37" i="1"/>
  <c r="G36" i="1"/>
  <c r="G35" i="1"/>
  <c r="G34" i="1"/>
  <c r="G33" i="1"/>
  <c r="G32" i="1"/>
  <c r="G31" i="1"/>
  <c r="G30" i="1"/>
  <c r="G29" i="1"/>
  <c r="G28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</calcChain>
</file>

<file path=xl/sharedStrings.xml><?xml version="1.0" encoding="utf-8"?>
<sst xmlns="http://schemas.openxmlformats.org/spreadsheetml/2006/main" count="82457" uniqueCount="19952">
  <si>
    <t>nama_barang</t>
  </si>
  <si>
    <t>exp_date</t>
  </si>
  <si>
    <t>MASTER BARANG</t>
  </si>
  <si>
    <t>id</t>
  </si>
  <si>
    <t>kd_barang</t>
  </si>
  <si>
    <t>panjang</t>
  </si>
  <si>
    <t>lebar</t>
  </si>
  <si>
    <t>tinggi</t>
  </si>
  <si>
    <t>dimensi</t>
  </si>
  <si>
    <t>qty</t>
  </si>
  <si>
    <t>keterangan</t>
  </si>
  <si>
    <t>TB_SALDO_ALL</t>
  </si>
  <si>
    <t>TB_SALDO_exp</t>
  </si>
  <si>
    <t>stock_pcs</t>
  </si>
  <si>
    <t>stock_box</t>
  </si>
  <si>
    <t>input_at</t>
  </si>
  <si>
    <t>edit_inputer</t>
  </si>
  <si>
    <t>update_at</t>
  </si>
  <si>
    <t>QABAC03</t>
  </si>
  <si>
    <t>Abacell 18 EC 20 X 500 ml</t>
  </si>
  <si>
    <t>-</t>
  </si>
  <si>
    <t>QABAC04</t>
  </si>
  <si>
    <t>Abacell 18 EC 40 X 250 ml</t>
  </si>
  <si>
    <t>QAKAL02</t>
  </si>
  <si>
    <t>Akalis 550 SC 20 X 500 ml</t>
  </si>
  <si>
    <t>QAKAL03</t>
  </si>
  <si>
    <t>Akalis 550 SC 40 X 250 ml</t>
  </si>
  <si>
    <t>QDECI01</t>
  </si>
  <si>
    <t>Decis 2.5 EC 100 X 100 ml</t>
  </si>
  <si>
    <t>QDECI02</t>
  </si>
  <si>
    <t>Decis 2.5 EC 100 X 50 ml</t>
  </si>
  <si>
    <t>AACCO03</t>
  </si>
  <si>
    <t>Accora 100 EC 15 X 1 ltr (Sample)</t>
  </si>
  <si>
    <t>AACCU01</t>
  </si>
  <si>
    <t>Accu Kayaba Kering 12A - 12 Volt</t>
  </si>
  <si>
    <t>AAFON01</t>
  </si>
  <si>
    <t>Afonil 50 SC 40 X 250 ml</t>
  </si>
  <si>
    <t>AAMIB01</t>
  </si>
  <si>
    <t>Amiboost Anti Stress 20 X 250 ml (Sample)</t>
  </si>
  <si>
    <t>AAMIB02</t>
  </si>
  <si>
    <t>Amiboost Generative 20 X 250 ml</t>
  </si>
  <si>
    <t>AAMIB03</t>
  </si>
  <si>
    <t>Amiboost Vegetative 20 X 250 ml</t>
  </si>
  <si>
    <t>AAMIB05</t>
  </si>
  <si>
    <t>AAMIC01</t>
  </si>
  <si>
    <t>Amichlor 400 EC 100 ml</t>
  </si>
  <si>
    <t>AAMIN04</t>
  </si>
  <si>
    <t>Aminosong Mango 500 ml (AGM) (Sample)</t>
  </si>
  <si>
    <t>AAMIS01</t>
  </si>
  <si>
    <t>Amistartop 325 SC 100 X 50 ml</t>
  </si>
  <si>
    <t>AAMOL01</t>
  </si>
  <si>
    <t>AARIZ01</t>
  </si>
  <si>
    <t>Arizona 55 EC 80 ml (Sample)</t>
  </si>
  <si>
    <t>AARIZ03</t>
  </si>
  <si>
    <t>Arizona 55 EC 50 X 80 ml</t>
  </si>
  <si>
    <t>AARMA01</t>
  </si>
  <si>
    <t>Arma 52 WP 20 X 500 gr (Sample)</t>
  </si>
  <si>
    <t>AARME01</t>
  </si>
  <si>
    <t>AASAM01</t>
  </si>
  <si>
    <t>Asam Amino (Sample)</t>
  </si>
  <si>
    <t>AATON05</t>
  </si>
  <si>
    <t>Atonik 6.0 L 15 X 500 ml</t>
  </si>
  <si>
    <t>ABAFI02</t>
  </si>
  <si>
    <t>Bafin 3 In 1 18 SL 500 ml</t>
  </si>
  <si>
    <t>ABAME02</t>
  </si>
  <si>
    <t>Bamex 18 EC 50 X 100 ml (M2U)</t>
  </si>
  <si>
    <t>ABASF01</t>
  </si>
  <si>
    <t>ABASR01</t>
  </si>
  <si>
    <t>ABAUT01</t>
  </si>
  <si>
    <t>Baut Bersayap/Kipas</t>
  </si>
  <si>
    <t>ABAUT02</t>
  </si>
  <si>
    <t>Baut Bintang 17 Lt</t>
  </si>
  <si>
    <t>ABAUT03</t>
  </si>
  <si>
    <t>Baut Kupu-Kupu</t>
  </si>
  <si>
    <t>ABELT02</t>
  </si>
  <si>
    <t>Belt Yamaha</t>
  </si>
  <si>
    <t>ABENT04</t>
  </si>
  <si>
    <t>Bentpipe No. 45</t>
  </si>
  <si>
    <t>ABETT02</t>
  </si>
  <si>
    <t>Better One 40 X 200 ml</t>
  </si>
  <si>
    <t>ABION10</t>
  </si>
  <si>
    <t>Bionta BSA 100 ml (S)</t>
  </si>
  <si>
    <t>ABION11</t>
  </si>
  <si>
    <t>Bionta45 250 ml (Sample)</t>
  </si>
  <si>
    <t>ABIOS03</t>
  </si>
  <si>
    <t>Biosoft 20 X 500 ml</t>
  </si>
  <si>
    <t>ABLAC01</t>
  </si>
  <si>
    <t>Black Rubber Tube</t>
  </si>
  <si>
    <t>ABORE04</t>
  </si>
  <si>
    <t>Borer 800 SL 5 ml (S)</t>
  </si>
  <si>
    <t>ABORO01</t>
  </si>
  <si>
    <t>ABORO02</t>
  </si>
  <si>
    <t>Borohumic 500 ml</t>
  </si>
  <si>
    <t>ABOTO01</t>
  </si>
  <si>
    <t>Botol Pet Putih Susu Piraklo 250 ml</t>
  </si>
  <si>
    <t>ABOTO02</t>
  </si>
  <si>
    <t>Botol Vishaka 100 ml Tutup Hijau</t>
  </si>
  <si>
    <t>ABOTO03</t>
  </si>
  <si>
    <t>Botol Desanto 100 ml</t>
  </si>
  <si>
    <t>ABOTO04</t>
  </si>
  <si>
    <t>Botol Pet Piraklo 250 ml (Logo MIA)</t>
  </si>
  <si>
    <t>ABRAP02</t>
  </si>
  <si>
    <t>ABRAS02</t>
  </si>
  <si>
    <t>ABRAS03</t>
  </si>
  <si>
    <t>ACABE16</t>
  </si>
  <si>
    <t>Cabe TM 999 10 X 10 gr</t>
  </si>
  <si>
    <t>ACALC02</t>
  </si>
  <si>
    <t>Calcium Nitrogen Boron (Sample)</t>
  </si>
  <si>
    <t>ACALS01</t>
  </si>
  <si>
    <t>Calshumat 500 ml</t>
  </si>
  <si>
    <t>ACHAR03</t>
  </si>
  <si>
    <t>Charger Tangki Excel 16 ltr</t>
  </si>
  <si>
    <t>ACOBR04</t>
  </si>
  <si>
    <t>Cobra 15 EC 50 X 50 ml ( Sampel )</t>
  </si>
  <si>
    <t>ACUPR02</t>
  </si>
  <si>
    <t>Cuprinomat 500 ml</t>
  </si>
  <si>
    <t>ADECI03</t>
  </si>
  <si>
    <t>Decis 2.5 EC 20 X 500 ml</t>
  </si>
  <si>
    <t>ADESA01</t>
  </si>
  <si>
    <t>ADESA02</t>
  </si>
  <si>
    <t>ADEWA01</t>
  </si>
  <si>
    <t>Dewa Dewi 250 ml</t>
  </si>
  <si>
    <t>ADINA01</t>
  </si>
  <si>
    <t>Dinamo Yama Power 16 ltr</t>
  </si>
  <si>
    <t>ADINA02</t>
  </si>
  <si>
    <t>Dinamo Basata Electrik</t>
  </si>
  <si>
    <t>ADONE01</t>
  </si>
  <si>
    <t>Done 200 EC 4 X 25 X 100 ml (S)</t>
  </si>
  <si>
    <t>ADOUB01</t>
  </si>
  <si>
    <t>Double Nozzle Yamaha</t>
  </si>
  <si>
    <t>ADURU01</t>
  </si>
  <si>
    <t>AELAZ02</t>
  </si>
  <si>
    <t>AEM-401</t>
  </si>
  <si>
    <t>EM-4 Pertanian (LK) 15 X 1 ltr</t>
  </si>
  <si>
    <t>AEMAC03</t>
  </si>
  <si>
    <t>AEMAP01</t>
  </si>
  <si>
    <t>AEMAP06</t>
  </si>
  <si>
    <t>Emaplus 50 EC 20 X 400 ml</t>
  </si>
  <si>
    <t>AEMPO01</t>
  </si>
  <si>
    <t>Empower 1 ltr</t>
  </si>
  <si>
    <t>AEMPR07</t>
  </si>
  <si>
    <t>Emapro 20/160 OD 20 X 250 ml</t>
  </si>
  <si>
    <t>AFAN01</t>
  </si>
  <si>
    <t>Fan Nozzle</t>
  </si>
  <si>
    <t>AFILI01</t>
  </si>
  <si>
    <t>Filia 525 SE 100 X 50 ml</t>
  </si>
  <si>
    <t>AFORT01</t>
  </si>
  <si>
    <t>Fortune 250 ml</t>
  </si>
  <si>
    <t>AGAJA02</t>
  </si>
  <si>
    <t>GA Jagung 20 X 500 ml (Sample)</t>
  </si>
  <si>
    <t>AGAME01</t>
  </si>
  <si>
    <t>AGARD01</t>
  </si>
  <si>
    <t>AGIBR01</t>
  </si>
  <si>
    <t>AGRAN01</t>
  </si>
  <si>
    <t>Grandally 25 WP 25 gr</t>
  </si>
  <si>
    <t>AGUNT01</t>
  </si>
  <si>
    <t>Gunting Gland 8" Bypass Pruner ,05-203 10 X 10 X 1 pcs</t>
  </si>
  <si>
    <t>AGUNT02</t>
  </si>
  <si>
    <t>Gunting Gland 7" Lady Pruner 05-219 12 X 1 pcs</t>
  </si>
  <si>
    <t>AGWMA03</t>
  </si>
  <si>
    <t>AGWSA01</t>
  </si>
  <si>
    <t>GW Sanilan 12 X 998 ml</t>
  </si>
  <si>
    <t>AGWVI02</t>
  </si>
  <si>
    <t>AHAND03</t>
  </si>
  <si>
    <t>Handstarter Star Metal</t>
  </si>
  <si>
    <t>AHIJA01</t>
  </si>
  <si>
    <t>Hijau 250 ml</t>
  </si>
  <si>
    <t>AHIPR01</t>
  </si>
  <si>
    <t>HiPro Series 13-7-10 Powder 250 gr (Sample)</t>
  </si>
  <si>
    <t>AIABA01</t>
  </si>
  <si>
    <t>I-Aba SP 250 ml (Sample)</t>
  </si>
  <si>
    <t>AILUT01</t>
  </si>
  <si>
    <t>I-Lu Tol 100ml (Sample)</t>
  </si>
  <si>
    <t>AIMUN01</t>
  </si>
  <si>
    <t>Imuno 20 x 250 ml</t>
  </si>
  <si>
    <t>AINTE02</t>
  </si>
  <si>
    <t>Intergan 550 SC 20 X 500 ml</t>
  </si>
  <si>
    <t>AISAD01</t>
  </si>
  <si>
    <t>I-Sad 250 ml (Sample)</t>
  </si>
  <si>
    <t>AJAGU56</t>
  </si>
  <si>
    <t>Jagung ADV 777 20 X 1 kg (NL)</t>
  </si>
  <si>
    <t>AJAGU67</t>
  </si>
  <si>
    <t>Jagung Bisi 959 40 X 500 gr (Sample)</t>
  </si>
  <si>
    <t>AJAGU76</t>
  </si>
  <si>
    <t>AJET 01</t>
  </si>
  <si>
    <t>Jet Stik Sprayer</t>
  </si>
  <si>
    <t>AKANT01</t>
  </si>
  <si>
    <t>Kantong Plastik Bening Kecil (Sample)</t>
  </si>
  <si>
    <t>AKANT02</t>
  </si>
  <si>
    <t>Kantong Plastik Bening Besar (Sample)</t>
  </si>
  <si>
    <t>AKANT03</t>
  </si>
  <si>
    <t>Kantong Plastik Hitam Kecil (Sample)</t>
  </si>
  <si>
    <t>AKANT04</t>
  </si>
  <si>
    <t>Kantong Plastik Hitam Sedang (Sample)</t>
  </si>
  <si>
    <t>AKANT05</t>
  </si>
  <si>
    <t>Kantong Plastik Hitam Besar (Sample)</t>
  </si>
  <si>
    <t>AKANT06</t>
  </si>
  <si>
    <t>Kantong Plastik Kuning Besar (Sample)</t>
  </si>
  <si>
    <t>AKLEP01</t>
  </si>
  <si>
    <t>Klep Kulit 14 ltr Star Metal</t>
  </si>
  <si>
    <t>AKLEP02</t>
  </si>
  <si>
    <t>Klep Kulit 17 ltr Star Metal</t>
  </si>
  <si>
    <t>AKONE01</t>
  </si>
  <si>
    <t>Konektor Nosel Tutup</t>
  </si>
  <si>
    <t>AKRAN02</t>
  </si>
  <si>
    <t>Kran Pencet Star Metal</t>
  </si>
  <si>
    <t>AKRES05</t>
  </si>
  <si>
    <t>Kresek Merah Kecil (Sample)</t>
  </si>
  <si>
    <t>AKRES06</t>
  </si>
  <si>
    <t>Kresek Hitam Kecil (Sample)</t>
  </si>
  <si>
    <t>AKUPR02</t>
  </si>
  <si>
    <t>Kuproxat 345 SC 40 X 200 ml</t>
  </si>
  <si>
    <t>ALABA01</t>
  </si>
  <si>
    <t>Laba Hidroponik 130 gr</t>
  </si>
  <si>
    <t>ALABA02</t>
  </si>
  <si>
    <t>Laba Hidroponik 142 gr</t>
  </si>
  <si>
    <t>ALABE01</t>
  </si>
  <si>
    <t>Label Piraklo 250 ml lama</t>
  </si>
  <si>
    <t>ALABE02</t>
  </si>
  <si>
    <t>Label botol desanto 100ml</t>
  </si>
  <si>
    <t>ALABE03</t>
  </si>
  <si>
    <t>Label Piraklo 250ml (Logo MIA)</t>
  </si>
  <si>
    <t>ALIDI03</t>
  </si>
  <si>
    <t>AMAGS01</t>
  </si>
  <si>
    <t>Magshumat 500 ml</t>
  </si>
  <si>
    <t>AMANO02</t>
  </si>
  <si>
    <t>Manohara 250 gr</t>
  </si>
  <si>
    <t>AMETA06</t>
  </si>
  <si>
    <t>AMETS01</t>
  </si>
  <si>
    <t>AMICR02</t>
  </si>
  <si>
    <t>Microhumic 500 ml</t>
  </si>
  <si>
    <t>AMIKO01</t>
  </si>
  <si>
    <t>Mikoriza (Sample)</t>
  </si>
  <si>
    <t>AMONT01</t>
  </si>
  <si>
    <t>Montana 230 EC 50 X 100 ml (sampel)</t>
  </si>
  <si>
    <t>AMULS100</t>
  </si>
  <si>
    <t>Mulsa Monesa 60 cm X 17 kg (Roll)</t>
  </si>
  <si>
    <t>AMULS36</t>
  </si>
  <si>
    <t>Mulsa Dua Srigala 60 cm X 18 kg (Roll)</t>
  </si>
  <si>
    <t>AMULS37</t>
  </si>
  <si>
    <t>Mulsa Ori 03 X 40 cm @1 kg (sample)</t>
  </si>
  <si>
    <t>AMULS38</t>
  </si>
  <si>
    <t>Mulsa Ori 03 X 50 cm @1 kg (sample)</t>
  </si>
  <si>
    <t>AMULS39</t>
  </si>
  <si>
    <t>Mulsa Ori 03 X 60 cm @1 kg (sample)</t>
  </si>
  <si>
    <t>AMULS40</t>
  </si>
  <si>
    <t>Mulsa Ori 03 X 40 cm @2 kg (sample)</t>
  </si>
  <si>
    <t>AMULS41</t>
  </si>
  <si>
    <t>Mulsa Ori 03 X 50 cm @2 kg (sample)</t>
  </si>
  <si>
    <t>AMULS42</t>
  </si>
  <si>
    <t>Mulsa Ori 03 X 60 cm @2 kg (sample)</t>
  </si>
  <si>
    <t>AMULS43</t>
  </si>
  <si>
    <t>Mulsa Ori 03 X 40 cm @3 kg (sample)</t>
  </si>
  <si>
    <t>AMULS44</t>
  </si>
  <si>
    <t>Mulsa Ori 03 X 50 cm @3 kg (sample)</t>
  </si>
  <si>
    <t>AMULS45</t>
  </si>
  <si>
    <t>Mulsa Ori 03 X 60 cm @3 kg (sample)</t>
  </si>
  <si>
    <t>AMULS48</t>
  </si>
  <si>
    <t>Mulsa Ori Gajah 0.3 60 cm X 18 kg (Roll) Sample</t>
  </si>
  <si>
    <t>AMULS49</t>
  </si>
  <si>
    <t>Mulsa Ori Gajah 0.3 60 cm X 9 kg (Roll) Sample</t>
  </si>
  <si>
    <t>AMULS51</t>
  </si>
  <si>
    <t>Mulsa Ori Universal 0.25 60 cm X 9 kg (Roll) Sample</t>
  </si>
  <si>
    <t>AMULS52</t>
  </si>
  <si>
    <t>Mulsa Lembaran 03 X 60 cm (Sample)</t>
  </si>
  <si>
    <t>AMULS53</t>
  </si>
  <si>
    <t>Mulsa lembaran 025 X 50 cm (Sample)</t>
  </si>
  <si>
    <t>AMULS56</t>
  </si>
  <si>
    <t>Mulsa Monesa 60 cm X 18 kg (Roll)</t>
  </si>
  <si>
    <t>AMULS57</t>
  </si>
  <si>
    <t>AMULS59</t>
  </si>
  <si>
    <t>Mulsa Karisma Q989 50 cm X 8 kg (Roll)</t>
  </si>
  <si>
    <t>AMULS62</t>
  </si>
  <si>
    <t>AMULS63</t>
  </si>
  <si>
    <t>Mulsa Dewata Biru 60 cm X 9 kg (roll)</t>
  </si>
  <si>
    <t>AMULS64</t>
  </si>
  <si>
    <t>Mulsa Dua Srigala 60 cm X 9 kg (Roll)</t>
  </si>
  <si>
    <t>AMULS65</t>
  </si>
  <si>
    <t>AMULS99</t>
  </si>
  <si>
    <t>ANEOR01</t>
  </si>
  <si>
    <t>Neoroot 16 X 250 gr (Sample)</t>
  </si>
  <si>
    <t>ANESH04</t>
  </si>
  <si>
    <t>ANEWN01</t>
  </si>
  <si>
    <t>New Naptalin (Sample)</t>
  </si>
  <si>
    <t>ANOZZ02</t>
  </si>
  <si>
    <t>Nozzle YT 4L, 5L, 7L &amp; 9L</t>
  </si>
  <si>
    <t>ANPKD08</t>
  </si>
  <si>
    <t>NPK Dinar 15-9-20 25 kg</t>
  </si>
  <si>
    <t>ANPKP01</t>
  </si>
  <si>
    <t>NPK Pelangi 20-10-10 50 kg</t>
  </si>
  <si>
    <t>ANPKP02</t>
  </si>
  <si>
    <t>NPK Pelangi 20-10-10 10 X 5 kg</t>
  </si>
  <si>
    <t>ANPKS01</t>
  </si>
  <si>
    <t>NPK SiNutriHS 16-16-16+TE (Biru) NPG 500gr (Sample)</t>
  </si>
  <si>
    <t>ANPKS02</t>
  </si>
  <si>
    <t>NPK SiNutriHS 13-6-27-4+TE Booster (Hijau) NPG 500gr (Sample)</t>
  </si>
  <si>
    <t>ANPKS03</t>
  </si>
  <si>
    <t>ANPKS06</t>
  </si>
  <si>
    <t>APADI40</t>
  </si>
  <si>
    <t>Padi Pahisa 01 200 gr</t>
  </si>
  <si>
    <t>APENT01</t>
  </si>
  <si>
    <t>Pentagon 100 ml (Sample)</t>
  </si>
  <si>
    <t>APENT02</t>
  </si>
  <si>
    <t>Pentazol 80 X 60 gr (Sample)</t>
  </si>
  <si>
    <t>APENT03</t>
  </si>
  <si>
    <t>Pentagon 50 ml (Sample)</t>
  </si>
  <si>
    <t>APHEN01</t>
  </si>
  <si>
    <t>Phenol (Sample)</t>
  </si>
  <si>
    <t>APIPA01</t>
  </si>
  <si>
    <t>Pipa Penyemprot 60 cm Star Metal</t>
  </si>
  <si>
    <t>APIPA03</t>
  </si>
  <si>
    <t>Pipa Penyemprot+G.Orange 20 L Star Metal</t>
  </si>
  <si>
    <t>APIRA02</t>
  </si>
  <si>
    <t>APIRA03</t>
  </si>
  <si>
    <t>Piraklo 250 EC 100 X 100 ml ( Sampel )</t>
  </si>
  <si>
    <t>APIRI05</t>
  </si>
  <si>
    <t>Piribac 400 SC 50 X 100 ml (Sample)</t>
  </si>
  <si>
    <t>APLEN02</t>
  </si>
  <si>
    <t>Plenum 50 WG 50 X 100 gr</t>
  </si>
  <si>
    <t>APOLY26</t>
  </si>
  <si>
    <t>APOLY31</t>
  </si>
  <si>
    <t>Polybag Korma 10 X 15 X 004 (Sample)</t>
  </si>
  <si>
    <t>APOLY32</t>
  </si>
  <si>
    <t>Polybag Korma 15 X 15 X 005 (Sample)</t>
  </si>
  <si>
    <t>APOLY33</t>
  </si>
  <si>
    <t>Polybag Korma 20 X 20 X 006 (Sample)</t>
  </si>
  <si>
    <t>APOLY34</t>
  </si>
  <si>
    <t>Polybag Korma 25 X 30 X 006 (Sample)</t>
  </si>
  <si>
    <t>APOLY35</t>
  </si>
  <si>
    <t>Polybag Korma 30 X 30 X 008 (Sample)</t>
  </si>
  <si>
    <t>APOLY36</t>
  </si>
  <si>
    <t>Polybag Korma 35 X 35 X 008 (Sample)</t>
  </si>
  <si>
    <t>APOLY37</t>
  </si>
  <si>
    <t>Polybag Korma 40 X 40 X 010 (Sample)</t>
  </si>
  <si>
    <t>APOLY38</t>
  </si>
  <si>
    <t>Polybag Korma 45 X 45 X 010 (Sample)</t>
  </si>
  <si>
    <t>APOLY39</t>
  </si>
  <si>
    <t>Polybag Korma 50 X 50 X 010 (Sample)</t>
  </si>
  <si>
    <t>APOMP02</t>
  </si>
  <si>
    <t>Pompa Plasindo 14 ltr</t>
  </si>
  <si>
    <t>APOTT06</t>
  </si>
  <si>
    <t>Pot Tray 50 (Sample)</t>
  </si>
  <si>
    <t>APOTT07</t>
  </si>
  <si>
    <t>Pot Tray 32 (Sample)</t>
  </si>
  <si>
    <t>APOTT08</t>
  </si>
  <si>
    <t>Pot Tray 72 (Sample)</t>
  </si>
  <si>
    <t>APOTT09</t>
  </si>
  <si>
    <t>Pot Tray 105 (Sample)</t>
  </si>
  <si>
    <t>APOTT10</t>
  </si>
  <si>
    <t>Pot Tray 128 (Sample)</t>
  </si>
  <si>
    <t>APOTT11</t>
  </si>
  <si>
    <t>Pot Tray 200 (Sample)</t>
  </si>
  <si>
    <t>APOTT12</t>
  </si>
  <si>
    <t>Pot Tray 98 (Sample)</t>
  </si>
  <si>
    <t>APOWE02</t>
  </si>
  <si>
    <t>Power On/Off YEP 18</t>
  </si>
  <si>
    <t>APROM02</t>
  </si>
  <si>
    <t>APROM03</t>
  </si>
  <si>
    <t>APUMP01</t>
  </si>
  <si>
    <t>Pump Protection Plate Yamaha</t>
  </si>
  <si>
    <t>APUPU14</t>
  </si>
  <si>
    <t>Pupuk CaCo3 Manohara Sintesis (Sample)</t>
  </si>
  <si>
    <t>APUPU15</t>
  </si>
  <si>
    <t>Pupuk CaCo3 Qiucall Sintesis (Sample)</t>
  </si>
  <si>
    <t>AQIUA02</t>
  </si>
  <si>
    <t>Qiuasri Bunga Buah 250 ml (Sample)</t>
  </si>
  <si>
    <t>AQIUA03</t>
  </si>
  <si>
    <t>Qiuasri Cabai 250 ml (Sample)</t>
  </si>
  <si>
    <t>AQIUA04</t>
  </si>
  <si>
    <t>Qiuasri Padi 250 ml (Sample)</t>
  </si>
  <si>
    <t>AQIUA05</t>
  </si>
  <si>
    <t>Qiuasri Bawang Merah 250 ml (Sample)</t>
  </si>
  <si>
    <t>AQIUM04</t>
  </si>
  <si>
    <t>AQIUO01</t>
  </si>
  <si>
    <t>Qiuonol 400 SL 42 x 50 ml (Sample)</t>
  </si>
  <si>
    <t>AQIUS01</t>
  </si>
  <si>
    <t>AQIUV05</t>
  </si>
  <si>
    <t>AQIUV07</t>
  </si>
  <si>
    <t>AQIUV14</t>
  </si>
  <si>
    <t>Qiuvita Hayati 25 X 100 ml</t>
  </si>
  <si>
    <t>ARAJA07</t>
  </si>
  <si>
    <t>ARAJA08</t>
  </si>
  <si>
    <t>ARATC03</t>
  </si>
  <si>
    <t>Ratchet 250 EC 100 ml (sampel)</t>
  </si>
  <si>
    <t>ARING01</t>
  </si>
  <si>
    <t>Ring Karet Tg</t>
  </si>
  <si>
    <t>ARING02</t>
  </si>
  <si>
    <t>Ring Penyokong 14 ltr Star Metal</t>
  </si>
  <si>
    <t>ARING03</t>
  </si>
  <si>
    <t>Ring Penyokong 17 ltr Star Metal</t>
  </si>
  <si>
    <t>ASAGR04</t>
  </si>
  <si>
    <t>ASAGR06</t>
  </si>
  <si>
    <t>ASARI01</t>
  </si>
  <si>
    <t>Saringan Tabung 14 ltr &amp; 17 ltr Star Metal</t>
  </si>
  <si>
    <t>ASARI02</t>
  </si>
  <si>
    <t>Saringan Tangki Star Metal</t>
  </si>
  <si>
    <t>ASAWI19</t>
  </si>
  <si>
    <t>Sawi Pak Choy White 10 X 20 gr</t>
  </si>
  <si>
    <t>ASEAL01</t>
  </si>
  <si>
    <t>Sealing Gasket Yamaha</t>
  </si>
  <si>
    <t>ASELA02</t>
  </si>
  <si>
    <t>Selang + Kran Pencet Baru (GA)</t>
  </si>
  <si>
    <t>ASELA07</t>
  </si>
  <si>
    <t>Selang Orange Komplit+G. Plastik Star Metal</t>
  </si>
  <si>
    <t>ASELA08</t>
  </si>
  <si>
    <t>Selang Drip 05 X 4 X 90 HTM @0.24kg/rol (sample)</t>
  </si>
  <si>
    <t>ASELA09</t>
  </si>
  <si>
    <t>Selang Drip 05 X 4 X 300 HTM @0.8kg/rol (sample)</t>
  </si>
  <si>
    <t>ASELA10</t>
  </si>
  <si>
    <t>Selang Drip 010 X 4 X 100 HTM @0.7kg/rol (sample)</t>
  </si>
  <si>
    <t>ASELA11</t>
  </si>
  <si>
    <t>Selang Drip 010 X 4 X 200 HTM @1.4kg/rol (sample)</t>
  </si>
  <si>
    <t>ASELA12</t>
  </si>
  <si>
    <t>Selang Drip 015 X 4 X 100 HTM @1.2kg/rol (sample)</t>
  </si>
  <si>
    <t>ASELA13</t>
  </si>
  <si>
    <t>Selang Drip 015 X 4 X 200 HTM @2.4kg/rol (sample)</t>
  </si>
  <si>
    <t>ASHAL01</t>
  </si>
  <si>
    <t>Shallot 600 SL 10 X 460 ml (Sample)</t>
  </si>
  <si>
    <t>ASILI01</t>
  </si>
  <si>
    <t>Silikamat 500 ml</t>
  </si>
  <si>
    <t>ASINA02</t>
  </si>
  <si>
    <t>Sinasen 300 SC 40 X 250 ml (Sample)</t>
  </si>
  <si>
    <t>ASMK20</t>
  </si>
  <si>
    <t>Smk. Esteem 20 X 6 X 20 gr</t>
  </si>
  <si>
    <t>ASNOW01</t>
  </si>
  <si>
    <t>Snowden 30 EC 100 ml (sampel)</t>
  </si>
  <si>
    <t>ASORE01</t>
  </si>
  <si>
    <t>Sorexin 100 SC 250 ml (Sample)</t>
  </si>
  <si>
    <t>ASPIE01</t>
  </si>
  <si>
    <t>Spie Pen</t>
  </si>
  <si>
    <t>ASPIN01</t>
  </si>
  <si>
    <t>Spindle Screw Cap Pc</t>
  </si>
  <si>
    <t>ASPRA18</t>
  </si>
  <si>
    <t>Sprayer Bonanza 20 X 2 ltr</t>
  </si>
  <si>
    <t>ASPRA40</t>
  </si>
  <si>
    <t>Sprayer Elektrik Quda Karisma 5 L 1 x 6 pcs</t>
  </si>
  <si>
    <t>ASPRA41</t>
  </si>
  <si>
    <t>Sprayer Ultra Elektrik New 16 ltr Type 3</t>
  </si>
  <si>
    <t>ASPRA42</t>
  </si>
  <si>
    <t>Sprayer Ultra Elektrik New 16 ltr Type 4</t>
  </si>
  <si>
    <t>ASPUY01</t>
  </si>
  <si>
    <t>Spuyer L 3</t>
  </si>
  <si>
    <t>ASPUY03</t>
  </si>
  <si>
    <t>Spuyer L 8</t>
  </si>
  <si>
    <t>ASPUY04</t>
  </si>
  <si>
    <t>Spuyer LB 4 Stell</t>
  </si>
  <si>
    <t>ASPUY05</t>
  </si>
  <si>
    <t>Spuyer Tunggal / Lancip Star Metal</t>
  </si>
  <si>
    <t>ASTAI01</t>
  </si>
  <si>
    <t>Stainless Steel Clip Yamaha</t>
  </si>
  <si>
    <t>ASTAR07</t>
  </si>
  <si>
    <t>Starcide 400 EC 100 gr</t>
  </si>
  <si>
    <t>ASTIC01</t>
  </si>
  <si>
    <t>Stick / Spindle Body Pc</t>
  </si>
  <si>
    <t>ATABU01</t>
  </si>
  <si>
    <t>Tabung Pompa Komplit 14 ltr</t>
  </si>
  <si>
    <t>ATALI01</t>
  </si>
  <si>
    <t>Tali Gendong Hijau Star Metal</t>
  </si>
  <si>
    <t>ATALI07</t>
  </si>
  <si>
    <t>Tali Gendong GA</t>
  </si>
  <si>
    <t>ATANG21</t>
  </si>
  <si>
    <t>Tangki Yama Power 16 ltr</t>
  </si>
  <si>
    <t>ATANG33</t>
  </si>
  <si>
    <t>Tangki Yoto 14 ltr SS BTR</t>
  </si>
  <si>
    <t>ATANG42</t>
  </si>
  <si>
    <t>Tangki Star Metal Knapsack Sprayer 14 ltr</t>
  </si>
  <si>
    <t>ATANG45</t>
  </si>
  <si>
    <t>Tangki Swan 16 ltr (BTR)</t>
  </si>
  <si>
    <t>ATANG57</t>
  </si>
  <si>
    <t>Tangki Jacto 16 ltr</t>
  </si>
  <si>
    <t>ATANG59</t>
  </si>
  <si>
    <t>Tangki Swan 16 ltr F (BTR) Kuningan</t>
  </si>
  <si>
    <t>ATOPI01</t>
  </si>
  <si>
    <t>ATORI01</t>
  </si>
  <si>
    <t>Tori 50 WP 5 X 100 gr (Sample)</t>
  </si>
  <si>
    <t>ATRIC02</t>
  </si>
  <si>
    <t>Trichaderma (Sample)</t>
  </si>
  <si>
    <t>ATUTU01</t>
  </si>
  <si>
    <t>Tutup Tabung 14 ltr Star Metal</t>
  </si>
  <si>
    <t>ATUTU02</t>
  </si>
  <si>
    <t>Tutup Tabung 17 ltr Star Metal</t>
  </si>
  <si>
    <t>ATUTU03</t>
  </si>
  <si>
    <t>Tutup Tangki Babel Star Metal</t>
  </si>
  <si>
    <t>ATUTU04</t>
  </si>
  <si>
    <t>Tutup Sprayer GA</t>
  </si>
  <si>
    <t>ATUTU05</t>
  </si>
  <si>
    <t>Tutup Tangki 20 ltr</t>
  </si>
  <si>
    <t>ATUTU06</t>
  </si>
  <si>
    <t>Tutup Botol Pet Putih Susu Piraklo 250 ml</t>
  </si>
  <si>
    <t>ATUTU07</t>
  </si>
  <si>
    <t>Tutup Warna Hijau Botol Vishaka 100 ml</t>
  </si>
  <si>
    <t>ATUTU08</t>
  </si>
  <si>
    <t>Tutup botol desanto 100ml</t>
  </si>
  <si>
    <t>ATUTU09</t>
  </si>
  <si>
    <t>Tutup Botol Piraklo 250ml (Logo MIA)</t>
  </si>
  <si>
    <t>AUNIH01</t>
  </si>
  <si>
    <t>AUNIS01</t>
  </si>
  <si>
    <t>Unista 100 SC 40 X 250 ml (Sample)</t>
  </si>
  <si>
    <t>AVALL01</t>
  </si>
  <si>
    <t>Valley 10 X 1 Kg (Sample)</t>
  </si>
  <si>
    <t>AVENT01</t>
  </si>
  <si>
    <t>Ventory 865 SL 400 gr</t>
  </si>
  <si>
    <t>AVIRT02</t>
  </si>
  <si>
    <t>Virtako 300 SC 100 X 50 ml</t>
  </si>
  <si>
    <t>AVISH02</t>
  </si>
  <si>
    <t>AVIST04</t>
  </si>
  <si>
    <t>Vista 400 SL 100 ml (Sample)</t>
  </si>
  <si>
    <t>AVOLT01</t>
  </si>
  <si>
    <t>Volt Meter YEP18</t>
  </si>
  <si>
    <t>AWEND03</t>
  </si>
  <si>
    <t>Wendry 75 WP 20 X 500 gr (M2U)</t>
  </si>
  <si>
    <t>AYOTO01</t>
  </si>
  <si>
    <t>Yoto Perfume Spray 118 X 120 ml</t>
  </si>
  <si>
    <t>AZENP01</t>
  </si>
  <si>
    <t>AZENP02</t>
  </si>
  <si>
    <t>AZINC01</t>
  </si>
  <si>
    <t>QABAC01</t>
  </si>
  <si>
    <t>Abacell 18 EC 10 X 1 ltr</t>
  </si>
  <si>
    <t>QABAC07</t>
  </si>
  <si>
    <t>Abacell 18 EC 50 X 100 ml</t>
  </si>
  <si>
    <t>QABAD01</t>
  </si>
  <si>
    <t>QABAD02</t>
  </si>
  <si>
    <t>QABEN01</t>
  </si>
  <si>
    <t>Abenz 22 EC 100 X 100 ml</t>
  </si>
  <si>
    <t>QABEN02</t>
  </si>
  <si>
    <t>Abenz 22 EC 40 X 250 ml</t>
  </si>
  <si>
    <t>QABOJ01</t>
  </si>
  <si>
    <t>Abojo 60 WP 100 X 100 gr</t>
  </si>
  <si>
    <t>QABOJ02</t>
  </si>
  <si>
    <t>Abojo 60 WP 10 X 20 X 50 gr</t>
  </si>
  <si>
    <t>QACAP02</t>
  </si>
  <si>
    <t>Acapela System 280 SC 50 X 100 ml</t>
  </si>
  <si>
    <t>QACCO01</t>
  </si>
  <si>
    <t>QACCU05</t>
  </si>
  <si>
    <t>Accu Sprayer Elektrik 5L 12V 1.3A</t>
  </si>
  <si>
    <t>QACCU06</t>
  </si>
  <si>
    <t>Accu Isatech Isa 8-12</t>
  </si>
  <si>
    <t>QACEO02</t>
  </si>
  <si>
    <t>QACEO04</t>
  </si>
  <si>
    <t>QACHL01</t>
  </si>
  <si>
    <t>Achlor 4/36 WP 60 X 100 gr</t>
  </si>
  <si>
    <t>QACL01</t>
  </si>
  <si>
    <t>QACL02</t>
  </si>
  <si>
    <t>QACRO03</t>
  </si>
  <si>
    <t>Acrobat WP 20 X 6 X 40 gr</t>
  </si>
  <si>
    <t>QACTI03</t>
  </si>
  <si>
    <t>QACTI04</t>
  </si>
  <si>
    <t>QADRI01</t>
  </si>
  <si>
    <t>Adrift 125 EC 50 X 100 ml</t>
  </si>
  <si>
    <t>QADRI02</t>
  </si>
  <si>
    <t>Adrift 125 EC 40 X 250 ml</t>
  </si>
  <si>
    <t>QAFON01</t>
  </si>
  <si>
    <t>Afonil 50 SC 20 X 500 ml</t>
  </si>
  <si>
    <t>QAFON02</t>
  </si>
  <si>
    <t>QAFON03</t>
  </si>
  <si>
    <t>Afonil 50 SC 100 X 50 ml</t>
  </si>
  <si>
    <t>QAFON04</t>
  </si>
  <si>
    <t>Afonil 50 SC 100 X 100 ml</t>
  </si>
  <si>
    <t>QAGAP01</t>
  </si>
  <si>
    <t>QAGAP02</t>
  </si>
  <si>
    <t>QAGIL01</t>
  </si>
  <si>
    <t>Agil 100 EC 100 X 100 ml</t>
  </si>
  <si>
    <t>QAGRI04</t>
  </si>
  <si>
    <t>Agristik 400 L 12 X 1 ltr</t>
  </si>
  <si>
    <t>QAGRI06</t>
  </si>
  <si>
    <t>Agridex 715 EC 12 X 1 ltr</t>
  </si>
  <si>
    <t>QAGRI07</t>
  </si>
  <si>
    <t>Agrimec 18 EC 40 X 250 ml</t>
  </si>
  <si>
    <t>QAGRO02</t>
  </si>
  <si>
    <t>Agrogib 40 SL 30 X 15 X 35 ml</t>
  </si>
  <si>
    <t>QAGUS01</t>
  </si>
  <si>
    <t>QAGUS02</t>
  </si>
  <si>
    <t>QAGXA01</t>
  </si>
  <si>
    <t>QAGXA02</t>
  </si>
  <si>
    <t>QAKAL01</t>
  </si>
  <si>
    <t>Akalis 550 SC 10 X 1 ltr</t>
  </si>
  <si>
    <t>QAKRO01</t>
  </si>
  <si>
    <t>QAKRO02</t>
  </si>
  <si>
    <t>QAKRO03</t>
  </si>
  <si>
    <t>QALAT09</t>
  </si>
  <si>
    <t>QALAT15</t>
  </si>
  <si>
    <t>Alat Tanam Jagung 1 Output Satagro MTB-006 6 X 1 pcs</t>
  </si>
  <si>
    <t>QALAT16</t>
  </si>
  <si>
    <t>Alat Service YT 5L / 7L</t>
  </si>
  <si>
    <t>QALAT17</t>
  </si>
  <si>
    <t>Alat Tanam Roll MTB-008 SS</t>
  </si>
  <si>
    <t>QALAT18</t>
  </si>
  <si>
    <t>Alat Tanam Roll MTB-010 SS</t>
  </si>
  <si>
    <t>QALAT21</t>
  </si>
  <si>
    <t>Alat Kocor Pupuk Cair Satagro 25 ltr</t>
  </si>
  <si>
    <t>QALFA01</t>
  </si>
  <si>
    <t>QALFA02</t>
  </si>
  <si>
    <t>QALFA04</t>
  </si>
  <si>
    <t>QALIK01</t>
  </si>
  <si>
    <t>Alika 247 ZC 100 X 50 ml</t>
  </si>
  <si>
    <t>QAMAB01</t>
  </si>
  <si>
    <t>QAMAB02</t>
  </si>
  <si>
    <t>QAMAZ01</t>
  </si>
  <si>
    <t>QAMBE01</t>
  </si>
  <si>
    <t>Ambest 100 ME 50 X 100 ml</t>
  </si>
  <si>
    <t>QAMBE02</t>
  </si>
  <si>
    <t>Ambest 100 ME 40 X 250 ml</t>
  </si>
  <si>
    <t>QAMCO12</t>
  </si>
  <si>
    <t>QAMCO17</t>
  </si>
  <si>
    <t>QAMCO18</t>
  </si>
  <si>
    <t>QAMCO19</t>
  </si>
  <si>
    <t>QAMEG01</t>
  </si>
  <si>
    <t>QAMIB01</t>
  </si>
  <si>
    <t>QAMIB02</t>
  </si>
  <si>
    <t>QAMIB03</t>
  </si>
  <si>
    <t>QAMIB04</t>
  </si>
  <si>
    <t>QAMIB05</t>
  </si>
  <si>
    <t>QAMIB06</t>
  </si>
  <si>
    <t>QAMIN04</t>
  </si>
  <si>
    <t>Aminosong Mango 20 X 500 ml (AGM)</t>
  </si>
  <si>
    <t>QAMIN05</t>
  </si>
  <si>
    <t>Aminosong Mango 10 X 1 ltr (AGM)</t>
  </si>
  <si>
    <t>QAMIS01</t>
  </si>
  <si>
    <t>QAMIS02</t>
  </si>
  <si>
    <t>Amistartop 325 SC 50 X 100 ml</t>
  </si>
  <si>
    <t>QAMIS03</t>
  </si>
  <si>
    <t>Amistartop 325 SC 20 X 250 ml</t>
  </si>
  <si>
    <t>QAMOL01</t>
  </si>
  <si>
    <t>QAMOL02</t>
  </si>
  <si>
    <t>QAMPA01</t>
  </si>
  <si>
    <t>QAMPA03</t>
  </si>
  <si>
    <t>QAMUR01</t>
  </si>
  <si>
    <t>QAMUR02</t>
  </si>
  <si>
    <t>QANDR01</t>
  </si>
  <si>
    <t>QANDR02</t>
  </si>
  <si>
    <t>QANDR03</t>
  </si>
  <si>
    <t>QANET04</t>
  </si>
  <si>
    <t>QANET06</t>
  </si>
  <si>
    <t>QANET07</t>
  </si>
  <si>
    <t>QANET08</t>
  </si>
  <si>
    <t>QANMI01</t>
  </si>
  <si>
    <t>Anmi 100 SC 40 X 250 ml</t>
  </si>
  <si>
    <t>QANTR01</t>
  </si>
  <si>
    <t>Antracol 70 WP 12 X 1 kg</t>
  </si>
  <si>
    <t>QANTR02</t>
  </si>
  <si>
    <t>Antracol 70 WP 20 X 500 gr</t>
  </si>
  <si>
    <t>QANTR03</t>
  </si>
  <si>
    <t>Antracol 70 WP 40 X 250 gr</t>
  </si>
  <si>
    <t>QANVI02</t>
  </si>
  <si>
    <t>Anvil 50 SC 40 X 250 ml</t>
  </si>
  <si>
    <t>QAPPL01</t>
  </si>
  <si>
    <t>Applaud 10 WP 20 X 5 X 100 gr</t>
  </si>
  <si>
    <t>QAPPL02</t>
  </si>
  <si>
    <t>Applaud 10 WP 25 X 400 gr</t>
  </si>
  <si>
    <t>QAREN01</t>
  </si>
  <si>
    <t>Arendi 20/10 WP 20 X 20 X 25 gr</t>
  </si>
  <si>
    <t>QARIZ01</t>
  </si>
  <si>
    <t>QARMA01</t>
  </si>
  <si>
    <t>QARME01</t>
  </si>
  <si>
    <t>QASET02</t>
  </si>
  <si>
    <t>QASET03</t>
  </si>
  <si>
    <t>QASET04</t>
  </si>
  <si>
    <t>QASIA01</t>
  </si>
  <si>
    <t>QASIA02</t>
  </si>
  <si>
    <t>QASIA03</t>
  </si>
  <si>
    <t>QASIA05</t>
  </si>
  <si>
    <t>Asia Top 288 SL 40 X 500 ml</t>
  </si>
  <si>
    <t>QASIA06</t>
  </si>
  <si>
    <t>QASIA07</t>
  </si>
  <si>
    <t>QASIA08</t>
  </si>
  <si>
    <t>QASLI01</t>
  </si>
  <si>
    <t>Aslinya 75 WP 20 X 20 X 25 gr</t>
  </si>
  <si>
    <t>QASLI02</t>
  </si>
  <si>
    <t>Aslinya 75 WP 100 X 100 gr</t>
  </si>
  <si>
    <t>QASSO01</t>
  </si>
  <si>
    <t>QASSO02</t>
  </si>
  <si>
    <t>QASTA02</t>
  </si>
  <si>
    <t>QATON07</t>
  </si>
  <si>
    <t>QATON08</t>
  </si>
  <si>
    <t>Atonik 6.0 L 50 X 100 ml</t>
  </si>
  <si>
    <t>QATON09</t>
  </si>
  <si>
    <t>Atonik 6.0 L 30 X 250 ml</t>
  </si>
  <si>
    <t>QAURO03</t>
  </si>
  <si>
    <t>Aurora 70 WP 20 X 800 gr</t>
  </si>
  <si>
    <t>QAVID01</t>
  </si>
  <si>
    <t>Avidor 25 WP 4 X 25 X 100 gr</t>
  </si>
  <si>
    <t>QAXIA01</t>
  </si>
  <si>
    <t>Axial 60/25 EC 40 X 200 ml</t>
  </si>
  <si>
    <t>QAYUN02</t>
  </si>
  <si>
    <t>Ayuna 50 EC 40 X 250 ml</t>
  </si>
  <si>
    <t>QAZIZI01</t>
  </si>
  <si>
    <t>Aziziah 300/10 SC 20 X 500 ml</t>
  </si>
  <si>
    <t>QAZTR01</t>
  </si>
  <si>
    <t>Aztro 80 WP 10 X 10 X 50 gr</t>
  </si>
  <si>
    <t>QBACT01</t>
  </si>
  <si>
    <t>QBACT02</t>
  </si>
  <si>
    <t>QBAGJA01</t>
  </si>
  <si>
    <t>Bag Jagung Q235 - 1 kg</t>
  </si>
  <si>
    <t>QBAGN01</t>
  </si>
  <si>
    <t>Bag NPK Novatec 5 Kg</t>
  </si>
  <si>
    <t>QBALE01</t>
  </si>
  <si>
    <t>QBALE02</t>
  </si>
  <si>
    <t>Baledo 250/50 SC 40 X 250 ml</t>
  </si>
  <si>
    <t>QBAME01</t>
  </si>
  <si>
    <t>Bamex 18 EC 100 X 50 ml (M2U)</t>
  </si>
  <si>
    <t>QBAME03</t>
  </si>
  <si>
    <t>Bamex 18 EC 20 X 200 ml (M2U)</t>
  </si>
  <si>
    <t>QBAME04</t>
  </si>
  <si>
    <t>QBASF01</t>
  </si>
  <si>
    <t>QBASF03</t>
  </si>
  <si>
    <t>QBASF04</t>
  </si>
  <si>
    <t>QBASG01</t>
  </si>
  <si>
    <t>QBASG03</t>
  </si>
  <si>
    <t>QBASG04</t>
  </si>
  <si>
    <t>QBASR01</t>
  </si>
  <si>
    <t>QBASR02</t>
  </si>
  <si>
    <t>QBASR03</t>
  </si>
  <si>
    <t>QBAST03</t>
  </si>
  <si>
    <t>QBATT01</t>
  </si>
  <si>
    <t>Battery 12V1, 3AH/20HR</t>
  </si>
  <si>
    <t>QBAYC01</t>
  </si>
  <si>
    <t>Baycarb 500 EC 20 X 500 ml</t>
  </si>
  <si>
    <t>QBEEN02</t>
  </si>
  <si>
    <t>QBEEN08</t>
  </si>
  <si>
    <t>QBEEN09</t>
  </si>
  <si>
    <t>QBEKA01</t>
  </si>
  <si>
    <t>Beka Biang Kompos 25 X 250 ml</t>
  </si>
  <si>
    <t>QBELL01</t>
  </si>
  <si>
    <t>QBELL02</t>
  </si>
  <si>
    <t>Bellator 265 SC 25 X 200 ml</t>
  </si>
  <si>
    <t>QBENA01</t>
  </si>
  <si>
    <t>Benang Pe mlg</t>
  </si>
  <si>
    <t>QBENC01</t>
  </si>
  <si>
    <t>QBENC02</t>
  </si>
  <si>
    <t>QBERN03</t>
  </si>
  <si>
    <t>QBERN04</t>
  </si>
  <si>
    <t>QBERN05</t>
  </si>
  <si>
    <t>QBERN06</t>
  </si>
  <si>
    <t>QBETA03</t>
  </si>
  <si>
    <t>QBETA04</t>
  </si>
  <si>
    <t>Betasticker 80 X 30 ml</t>
  </si>
  <si>
    <t>QBETT01</t>
  </si>
  <si>
    <t>QBIGG04</t>
  </si>
  <si>
    <t>QBIGG07</t>
  </si>
  <si>
    <t>QBIGX03</t>
  </si>
  <si>
    <t>Bigxone 135 SL 20 X 1 ltr</t>
  </si>
  <si>
    <t>QBIGX04</t>
  </si>
  <si>
    <t>Bigxone 135 SL 4 X 5 ltr</t>
  </si>
  <si>
    <t>QBIOC01</t>
  </si>
  <si>
    <t>QBIOC02</t>
  </si>
  <si>
    <t>QBIOC06</t>
  </si>
  <si>
    <t>QBIOC07</t>
  </si>
  <si>
    <t>QBION01</t>
  </si>
  <si>
    <t>Bion M 1/48 WP 20 X 500 gr</t>
  </si>
  <si>
    <t>QBION02</t>
  </si>
  <si>
    <t>QBION03</t>
  </si>
  <si>
    <t>QBIOS01</t>
  </si>
  <si>
    <t>Biosoft 20 X 1 ltr</t>
  </si>
  <si>
    <t>QBIOS02</t>
  </si>
  <si>
    <t>QBIOS03</t>
  </si>
  <si>
    <t>Biosoft 50 X 100 ml</t>
  </si>
  <si>
    <t>QBLAC01</t>
  </si>
  <si>
    <t>QBLAC02</t>
  </si>
  <si>
    <t>QBLAS01</t>
  </si>
  <si>
    <t>Blast 200 SC 20 X 500 ml</t>
  </si>
  <si>
    <t>QBLAS02</t>
  </si>
  <si>
    <t>Blast 200 SC 48 X 100 ml</t>
  </si>
  <si>
    <t>QBLUE01</t>
  </si>
  <si>
    <t>QBM F01</t>
  </si>
  <si>
    <t>QBM J01</t>
  </si>
  <si>
    <t>QBM P01</t>
  </si>
  <si>
    <t>QBM P02</t>
  </si>
  <si>
    <t>QBM Z01</t>
  </si>
  <si>
    <t>QBMCA01</t>
  </si>
  <si>
    <t>BM Catalyzer 2.5 10 X 1 ltr</t>
  </si>
  <si>
    <t>QBML01</t>
  </si>
  <si>
    <t>QBODY01</t>
  </si>
  <si>
    <t>Body YT 5L</t>
  </si>
  <si>
    <t>QBONG01</t>
  </si>
  <si>
    <t>QBONG02</t>
  </si>
  <si>
    <t>QBONG03</t>
  </si>
  <si>
    <t>QBORA01</t>
  </si>
  <si>
    <t>Boral 480 SC 48 X 100 ml</t>
  </si>
  <si>
    <t>QBORO01</t>
  </si>
  <si>
    <t>QBRAP01</t>
  </si>
  <si>
    <t>QBRAP02</t>
  </si>
  <si>
    <t>QBRAS01</t>
  </si>
  <si>
    <t>QBRAS02</t>
  </si>
  <si>
    <t>QBRAS03</t>
  </si>
  <si>
    <t>QBRAU01</t>
  </si>
  <si>
    <t>Braunxone Gold 276 SL 20 X 1 ltr</t>
  </si>
  <si>
    <t>QBRAU02</t>
  </si>
  <si>
    <t>Braunxone Gold 276 SL 4 X 5 ltr</t>
  </si>
  <si>
    <t>QBRAU03</t>
  </si>
  <si>
    <t>Braunxone Gold 276 SL 20 ltr</t>
  </si>
  <si>
    <t>QBRAV01</t>
  </si>
  <si>
    <t>QBRAV04</t>
  </si>
  <si>
    <t>QBRAV06</t>
  </si>
  <si>
    <t>QBRAV07</t>
  </si>
  <si>
    <t>QBROA01</t>
  </si>
  <si>
    <t>BroadPlus 77 WP 8 X 25 X 40 gr</t>
  </si>
  <si>
    <t>QBROS01</t>
  </si>
  <si>
    <t>Brosur Associate</t>
  </si>
  <si>
    <t>QBUNC05</t>
  </si>
  <si>
    <t>Buncis Elastis 30 X 500 gr</t>
  </si>
  <si>
    <t>QBUNI01</t>
  </si>
  <si>
    <t>QBUSI01</t>
  </si>
  <si>
    <t>Busi Star Metal</t>
  </si>
  <si>
    <t>QCABE06</t>
  </si>
  <si>
    <t>QCABE17</t>
  </si>
  <si>
    <t>QCABE21</t>
  </si>
  <si>
    <t>Cabe Elegance 20 X 12 X 10 gr</t>
  </si>
  <si>
    <t>QCABE36</t>
  </si>
  <si>
    <t>Cabe Sigantung 12 X 15 X 10 gr</t>
  </si>
  <si>
    <t>QCABE41</t>
  </si>
  <si>
    <t>Cabe Arimbi 85 20 X 12 X 10 gr</t>
  </si>
  <si>
    <t>QCABE59</t>
  </si>
  <si>
    <t>Cabe Iggo Tavi 20 X 12 X 10 gr</t>
  </si>
  <si>
    <t>QCABE62</t>
  </si>
  <si>
    <t>Cabe Ori 212 10 X 25 X 10 gr</t>
  </si>
  <si>
    <t>QCABE63</t>
  </si>
  <si>
    <t>Cabe Darmais F1 12 X 15 X 10 gr</t>
  </si>
  <si>
    <t>QCABE64</t>
  </si>
  <si>
    <t>Cabe Keriting Suli 5 X 30 X 10 gr</t>
  </si>
  <si>
    <t>QCABE65</t>
  </si>
  <si>
    <t>Cabe Rawit Yukari 5 X 30 X 10 gr</t>
  </si>
  <si>
    <t>QCABE66</t>
  </si>
  <si>
    <t>Cabe Rawit Naomi 5 X 30 X 10 gr</t>
  </si>
  <si>
    <t>QCABE68</t>
  </si>
  <si>
    <t>Cabe Genie 2 gr</t>
  </si>
  <si>
    <t>QCABE69</t>
  </si>
  <si>
    <t>Cabe Sigma 20 X 12 X 10 gr</t>
  </si>
  <si>
    <t>QCABE70</t>
  </si>
  <si>
    <t>Cabe Kara F1 12 X 15 X 10 gr</t>
  </si>
  <si>
    <t>QCABR01</t>
  </si>
  <si>
    <t>Cabrio 250 EC 24 X 250 ml</t>
  </si>
  <si>
    <t>QCABR02</t>
  </si>
  <si>
    <t>Cabrio 250 EC 48 X 100 ml</t>
  </si>
  <si>
    <t>QCALC02</t>
  </si>
  <si>
    <t>QCALC03</t>
  </si>
  <si>
    <t>QCALG01</t>
  </si>
  <si>
    <t>Calgary 480 SL 20 X 1 ltr</t>
  </si>
  <si>
    <t>QCALG03</t>
  </si>
  <si>
    <t>Calgary 480 SL 20 ltr</t>
  </si>
  <si>
    <t>QCALI01</t>
  </si>
  <si>
    <t>QCAMI02</t>
  </si>
  <si>
    <t>Camix Gold 200 SL 20 ltr</t>
  </si>
  <si>
    <t>QCAST01</t>
  </si>
  <si>
    <t>QCAST02</t>
  </si>
  <si>
    <t>QCAST04</t>
  </si>
  <si>
    <t>QCAUL06</t>
  </si>
  <si>
    <t>Cauli Flower Kiran F1 50 X 10 X 10 gr</t>
  </si>
  <si>
    <t>QCEBA01</t>
  </si>
  <si>
    <t>QCEBA02</t>
  </si>
  <si>
    <t>QCEBA03</t>
  </si>
  <si>
    <t>QCELQ01</t>
  </si>
  <si>
    <t>Celquat 276 SL 10 X 1 ltr</t>
  </si>
  <si>
    <t>QCELQ02</t>
  </si>
  <si>
    <t>Celquat 276 SL 4 X 5 ltr</t>
  </si>
  <si>
    <t>QCENT12</t>
  </si>
  <si>
    <t>Centaxone 135 SL 20 X 1 ltr</t>
  </si>
  <si>
    <t>QCHAM01</t>
  </si>
  <si>
    <t>Champion 77 WP 10 X 1 kg</t>
  </si>
  <si>
    <t>QCHAR02</t>
  </si>
  <si>
    <t>Charger</t>
  </si>
  <si>
    <t>QCHIE01</t>
  </si>
  <si>
    <t>QCHIE02</t>
  </si>
  <si>
    <t>QCHIE03</t>
  </si>
  <si>
    <t>QCOBR01</t>
  </si>
  <si>
    <t>QCOBR02</t>
  </si>
  <si>
    <t>QCOBR04</t>
  </si>
  <si>
    <t>QCONF02</t>
  </si>
  <si>
    <t>Confidor 200 SL 100 X 60 ml</t>
  </si>
  <si>
    <t>QCONF05</t>
  </si>
  <si>
    <t>Confidor Extra 350 SC 100 X 100 ml</t>
  </si>
  <si>
    <t>QCORI01</t>
  </si>
  <si>
    <t>QCORI02</t>
  </si>
  <si>
    <t>QCOUN05</t>
  </si>
  <si>
    <t>Council Complete SC 300 50 X 100 ml</t>
  </si>
  <si>
    <t>QCOWI01</t>
  </si>
  <si>
    <t>Cowin 550 EC 25 X 400 ml</t>
  </si>
  <si>
    <t>QCOYO01</t>
  </si>
  <si>
    <t>Coyote 400/40 SE 40 X 250 ml</t>
  </si>
  <si>
    <t>QCOYO02</t>
  </si>
  <si>
    <t>Coyote 400/40 SE 20 X 500 ml</t>
  </si>
  <si>
    <t>QCURA01</t>
  </si>
  <si>
    <t>Curacron 500 EC 20 X 500 ml</t>
  </si>
  <si>
    <t>QCURA04</t>
  </si>
  <si>
    <t>Curaterr 3 GR 10 X 2 kg</t>
  </si>
  <si>
    <t>QCYMB01</t>
  </si>
  <si>
    <t>Cymbush 50 EC 100 X 100 ml</t>
  </si>
  <si>
    <t>QCYMB02</t>
  </si>
  <si>
    <t>Cymbush 50 EC 20 X 500 ml</t>
  </si>
  <si>
    <t>QCYMB03</t>
  </si>
  <si>
    <t>Cymbush 50 EC 40 X 250 ml</t>
  </si>
  <si>
    <t>QCYMO03</t>
  </si>
  <si>
    <t>QDAME01</t>
  </si>
  <si>
    <t>Damex 18 EC 10 X 1 ltr</t>
  </si>
  <si>
    <t>QDAME02</t>
  </si>
  <si>
    <t>Damex 18 EC 30 X 500 ml</t>
  </si>
  <si>
    <t>QDANA01</t>
  </si>
  <si>
    <t>Danaxone 135 SL 20 X 1 ltr</t>
  </si>
  <si>
    <t>QDANA02</t>
  </si>
  <si>
    <t>Danaxone 135 SL 4 X 5 ltr</t>
  </si>
  <si>
    <t>QDANA03</t>
  </si>
  <si>
    <t>Danaxone 135 SL 20 ltr</t>
  </si>
  <si>
    <t>QDECI03</t>
  </si>
  <si>
    <t>QDECI05</t>
  </si>
  <si>
    <t>Decis 2.5 EC 40 X 250 ml</t>
  </si>
  <si>
    <t>QDEKA01</t>
  </si>
  <si>
    <t>Dekamon 22,43 L 20 X 500 ml</t>
  </si>
  <si>
    <t>QDEKA03</t>
  </si>
  <si>
    <t>Dekamon 22.43 L 12 X 1 ltr</t>
  </si>
  <si>
    <t>QDEKA04</t>
  </si>
  <si>
    <t>Dekapirim 400 SC 20 X 500 ml</t>
  </si>
  <si>
    <t>QDEKA05</t>
  </si>
  <si>
    <t>Dekapirim 400 SC 50 X 100 ml</t>
  </si>
  <si>
    <t>QDEKT01</t>
  </si>
  <si>
    <t>Dektin 30 WG 20 X 200 gr</t>
  </si>
  <si>
    <t>QDEKT02</t>
  </si>
  <si>
    <t>Dektin 30 WG 50 X 50 gr</t>
  </si>
  <si>
    <t>QDEKT03</t>
  </si>
  <si>
    <t>Dektin 30 WG 12 X 500 gr</t>
  </si>
  <si>
    <t>QDELL04</t>
  </si>
  <si>
    <t>QDEMO09</t>
  </si>
  <si>
    <t>Demorf 60 WP 20 X 20 X 5 gr</t>
  </si>
  <si>
    <t>QDESA01</t>
  </si>
  <si>
    <t>QDESA02</t>
  </si>
  <si>
    <t>QDEWA01</t>
  </si>
  <si>
    <t>QDEWA02</t>
  </si>
  <si>
    <t>QDINA01</t>
  </si>
  <si>
    <t>Dinamo Yoto Elektrik 16 ltr</t>
  </si>
  <si>
    <t>QDINA04</t>
  </si>
  <si>
    <t>Dinamo Sprayer Elektrik 5L 12V 1.3A</t>
  </si>
  <si>
    <t>QDKDU01</t>
  </si>
  <si>
    <t>QDKFE01</t>
  </si>
  <si>
    <t>QDKFE02</t>
  </si>
  <si>
    <t>QDKFE03</t>
  </si>
  <si>
    <t>QDKZO01</t>
  </si>
  <si>
    <t>QDONK04</t>
  </si>
  <si>
    <t>Donkey 40 WP 100 X 100 gr (sampel)</t>
  </si>
  <si>
    <t>QDUMI02</t>
  </si>
  <si>
    <t>QDURU01</t>
  </si>
  <si>
    <t>QDURU02</t>
  </si>
  <si>
    <t>QEDO01</t>
  </si>
  <si>
    <t>QEKST04</t>
  </si>
  <si>
    <t>Extra One 680 SC 10 X 1 ltr</t>
  </si>
  <si>
    <t>QELAZ01</t>
  </si>
  <si>
    <t>QELAZ02</t>
  </si>
  <si>
    <t>QELES01</t>
  </si>
  <si>
    <t>Elestal Neo 54 WG 20 X 150 gr</t>
  </si>
  <si>
    <t>QELES02</t>
  </si>
  <si>
    <t>Elestal Neo 54 WG 100 X 30 gr</t>
  </si>
  <si>
    <t>QEM-401</t>
  </si>
  <si>
    <t>EM-4 Ternak (LC) 15 X 1 ltr</t>
  </si>
  <si>
    <t>QEM-402</t>
  </si>
  <si>
    <t>EM-4 Tambak (LM) 15 X 1 ltr</t>
  </si>
  <si>
    <t>QEM-403</t>
  </si>
  <si>
    <t>QEM-404</t>
  </si>
  <si>
    <t>EM-4 Toilet 15 X 1 ltr</t>
  </si>
  <si>
    <t>QEMAC01</t>
  </si>
  <si>
    <t>QEMAC03</t>
  </si>
  <si>
    <t>QEMAC04</t>
  </si>
  <si>
    <t>QEMAC05</t>
  </si>
  <si>
    <t>QEMAP04</t>
  </si>
  <si>
    <t>QEMAP05</t>
  </si>
  <si>
    <t>QEMAP06</t>
  </si>
  <si>
    <t>QEMAP07</t>
  </si>
  <si>
    <t>QEMAP08</t>
  </si>
  <si>
    <t>QEMCL01</t>
  </si>
  <si>
    <t>QEMCL02</t>
  </si>
  <si>
    <t>QETHR02</t>
  </si>
  <si>
    <t>Ethrel 480 SL 100 X 100 ml</t>
  </si>
  <si>
    <t>QFARG01</t>
  </si>
  <si>
    <t>Fargo 70 WP 16 X 1 kg</t>
  </si>
  <si>
    <t>QFAST08</t>
  </si>
  <si>
    <t>Fastquat 276 SL 20 X 1 ltr</t>
  </si>
  <si>
    <t>QFENP01</t>
  </si>
  <si>
    <t>QFENT02</t>
  </si>
  <si>
    <t>QFENV01</t>
  </si>
  <si>
    <t>QFENV03</t>
  </si>
  <si>
    <t>QFENV04</t>
  </si>
  <si>
    <t>QFENV05</t>
  </si>
  <si>
    <t>QFERA03</t>
  </si>
  <si>
    <t>QFETR02</t>
  </si>
  <si>
    <t>Fetrilon Combi 1 12 X 40 X 25 gr</t>
  </si>
  <si>
    <t>QFILI01</t>
  </si>
  <si>
    <t>QFILI02</t>
  </si>
  <si>
    <t>Filia 525 SE 20 X 250 ml</t>
  </si>
  <si>
    <t>QFLAS01</t>
  </si>
  <si>
    <t>QFLAS02</t>
  </si>
  <si>
    <t>QFOLI04</t>
  </si>
  <si>
    <t>QFOLI05</t>
  </si>
  <si>
    <t>Folirfos 400 SL 20 X 500 ml</t>
  </si>
  <si>
    <t>QFOLI09</t>
  </si>
  <si>
    <t>Folirfos 400 SL 4 X 5 ltr</t>
  </si>
  <si>
    <t>QFOND01</t>
  </si>
  <si>
    <t>Fondua 375 SC 20 X 250 ml</t>
  </si>
  <si>
    <t>QFOND02</t>
  </si>
  <si>
    <t>Fondua 375 SC 50 X 100 ml</t>
  </si>
  <si>
    <t>QFONI01</t>
  </si>
  <si>
    <t>Fonium 200 SL 20 X 1 ltr</t>
  </si>
  <si>
    <t>QFORM01</t>
  </si>
  <si>
    <t>QFORS01</t>
  </si>
  <si>
    <t>QFRUI01</t>
  </si>
  <si>
    <t>Fruitka 50%K2O - 18%S 10 X 1 kg</t>
  </si>
  <si>
    <t>QFUNG02</t>
  </si>
  <si>
    <t>QGABU01</t>
  </si>
  <si>
    <t>GA Bunga Buah 20 X 500 ml</t>
  </si>
  <si>
    <t>QGACA01</t>
  </si>
  <si>
    <t>GA Cabe 20 X 500 ml</t>
  </si>
  <si>
    <t>QGAJA01</t>
  </si>
  <si>
    <t>GA Jagung 20 X 500 ml</t>
  </si>
  <si>
    <t>QGAJE01</t>
  </si>
  <si>
    <t>GA Jeruk 20 X 500 ml</t>
  </si>
  <si>
    <t>QGALL03</t>
  </si>
  <si>
    <t>Gallery 403 SL 50 X 200 ml (M2U)</t>
  </si>
  <si>
    <t>QGALL12</t>
  </si>
  <si>
    <t>Gallery 403 SL 10 X 1 ltr + SG.02 100 gr</t>
  </si>
  <si>
    <t>QGALL14</t>
  </si>
  <si>
    <t>Gallery 403 SL 30 X 500 ml + SG.02 100 gr (M2U)</t>
  </si>
  <si>
    <t>QGAME01</t>
  </si>
  <si>
    <t>QGAME02</t>
  </si>
  <si>
    <t>QGAME03</t>
  </si>
  <si>
    <t>QGAND01</t>
  </si>
  <si>
    <t>Gandasil B/K 144 X 100 gr</t>
  </si>
  <si>
    <t>QGAND02</t>
  </si>
  <si>
    <t>Gandasil B/K 24 X 500 gr</t>
  </si>
  <si>
    <t>QGAND03</t>
  </si>
  <si>
    <t>Gandasil D/H 144 X 100 gr</t>
  </si>
  <si>
    <t>QGAND04</t>
  </si>
  <si>
    <t>Gandasil D/H 24 X 500 gr</t>
  </si>
  <si>
    <t>QGANE02</t>
  </si>
  <si>
    <t>Ganero 250 EC 40 X 100 ml</t>
  </si>
  <si>
    <t>QGANE03</t>
  </si>
  <si>
    <t>QGAPA01</t>
  </si>
  <si>
    <t>GA Padi 20 X 500 ml</t>
  </si>
  <si>
    <t>QGAPL01</t>
  </si>
  <si>
    <t>QGARD01</t>
  </si>
  <si>
    <t>QGARE01</t>
  </si>
  <si>
    <t>QGASA01</t>
  </si>
  <si>
    <t>GA Sayur Daun 20 X 500 ml</t>
  </si>
  <si>
    <t>QGEMI01</t>
  </si>
  <si>
    <t>QGENI01</t>
  </si>
  <si>
    <t>Genitop 138 SL 20 X 1 ltr</t>
  </si>
  <si>
    <t>QGENI02</t>
  </si>
  <si>
    <t>Genitop 138 SL 4 X 5 ltr</t>
  </si>
  <si>
    <t>QGENI03</t>
  </si>
  <si>
    <t>Genitop 138 SL 20 ltr</t>
  </si>
  <si>
    <t>QGGAM01</t>
  </si>
  <si>
    <t>GG Amino 30 X 500 ml (M2U)</t>
  </si>
  <si>
    <t>QGIBA01</t>
  </si>
  <si>
    <t>QGIBA02</t>
  </si>
  <si>
    <t>QGIBA03</t>
  </si>
  <si>
    <t>QGIBG03</t>
  </si>
  <si>
    <t>Gibgro 10 SP 25 X 40 X 1 gr</t>
  </si>
  <si>
    <t>QGIBG04</t>
  </si>
  <si>
    <t>Gibgro 20 T 25 X 10 X 5 gr</t>
  </si>
  <si>
    <t>QGLIF04</t>
  </si>
  <si>
    <t>Glifasco 530 SL 20 X 1 ltr</t>
  </si>
  <si>
    <t>QGLOV01</t>
  </si>
  <si>
    <t>QGLOV02</t>
  </si>
  <si>
    <t>Glove 240 EC 20 X 500 ml</t>
  </si>
  <si>
    <t>QGLOV03</t>
  </si>
  <si>
    <t>QGLUF03</t>
  </si>
  <si>
    <t>Glufa 200 SL 20 X 1 ltr</t>
  </si>
  <si>
    <t>QGLYK01</t>
  </si>
  <si>
    <t>QGOAL03</t>
  </si>
  <si>
    <t>Goal 240 EC 50 X 100 ml + kaos</t>
  </si>
  <si>
    <t>QGOLD01</t>
  </si>
  <si>
    <t>Gold Star 250 EC 40 X 250 ml</t>
  </si>
  <si>
    <t>QGOLD07</t>
  </si>
  <si>
    <t>QGOLD09</t>
  </si>
  <si>
    <t>QGOLD10</t>
  </si>
  <si>
    <t>QGOLD11</t>
  </si>
  <si>
    <t>QGOLD13</t>
  </si>
  <si>
    <t>QGOLD14</t>
  </si>
  <si>
    <t>QGOLD16</t>
  </si>
  <si>
    <t>GG Bunga 10 X 10 X 15 ml (M2U)</t>
  </si>
  <si>
    <t>QGOLD19</t>
  </si>
  <si>
    <t>GG Akar 70 X 15 ml (M2U)</t>
  </si>
  <si>
    <t>QGOLD21</t>
  </si>
  <si>
    <t>GG Akar 80 X 5 ml + Brosur (M2U)</t>
  </si>
  <si>
    <t>QGRAN01</t>
  </si>
  <si>
    <t>QGRAN04</t>
  </si>
  <si>
    <t>Grandally 25 WP 5 gr</t>
  </si>
  <si>
    <t>QGRAS01</t>
  </si>
  <si>
    <t>Grasso 480 SL 20 ltr</t>
  </si>
  <si>
    <t>QGRAS02</t>
  </si>
  <si>
    <t>Grasso 480 SL 20 X 1 ltr</t>
  </si>
  <si>
    <t>QGRAS03</t>
  </si>
  <si>
    <t>Grasso 480 SL 4 X 5 ltr</t>
  </si>
  <si>
    <t>QGREE03</t>
  </si>
  <si>
    <t>QGREE04</t>
  </si>
  <si>
    <t>QGRIB01</t>
  </si>
  <si>
    <t>QGRIB02</t>
  </si>
  <si>
    <t>QGRIB03</t>
  </si>
  <si>
    <t>QGWMA02</t>
  </si>
  <si>
    <t>QGWMA05</t>
  </si>
  <si>
    <t>QGWVI01</t>
  </si>
  <si>
    <t>QGWVI03</t>
  </si>
  <si>
    <t>QGWVI07</t>
  </si>
  <si>
    <t>QGWVI08</t>
  </si>
  <si>
    <t>GW Vit B1+B6 50 X 250 ml</t>
  </si>
  <si>
    <t>QHAND01</t>
  </si>
  <si>
    <t>QHARA01</t>
  </si>
  <si>
    <t>QHER01</t>
  </si>
  <si>
    <t>QHEXA02</t>
  </si>
  <si>
    <t>QHEXA04</t>
  </si>
  <si>
    <t>QHEXA05</t>
  </si>
  <si>
    <t>QHEXA06</t>
  </si>
  <si>
    <t>QHEXA07</t>
  </si>
  <si>
    <t>QHEXA08</t>
  </si>
  <si>
    <t>QHOKK01</t>
  </si>
  <si>
    <t>QIJOK01</t>
  </si>
  <si>
    <t>QIMPE01</t>
  </si>
  <si>
    <t>QIMPE02</t>
  </si>
  <si>
    <t>QINDO04</t>
  </si>
  <si>
    <t>QINSU01</t>
  </si>
  <si>
    <t>Insure Max 510 FS 100 X 25 ml</t>
  </si>
  <si>
    <t>QINTE02</t>
  </si>
  <si>
    <t>QINTE03</t>
  </si>
  <si>
    <t>QINTE04</t>
  </si>
  <si>
    <t>QISIS01</t>
  </si>
  <si>
    <t>QJAGU03</t>
  </si>
  <si>
    <t>Jagung Bisi 18 20 X 1 kg</t>
  </si>
  <si>
    <t>QJAGU04</t>
  </si>
  <si>
    <t>Jagung Bisi 2 20 X 1 kg</t>
  </si>
  <si>
    <t>QJAGU13</t>
  </si>
  <si>
    <t>Jagung NK 212 20 X 1 kg</t>
  </si>
  <si>
    <t>QJAGU25</t>
  </si>
  <si>
    <t>Jagung Pertiwi 6 20 X 1 kg</t>
  </si>
  <si>
    <t>QJAGU29</t>
  </si>
  <si>
    <t>Jagung NK 7328 20 X 1 kg</t>
  </si>
  <si>
    <t>QJAGU43</t>
  </si>
  <si>
    <t>Jagung Manis Master Sweet 45 40 X 250 gr</t>
  </si>
  <si>
    <t>QJAGU44</t>
  </si>
  <si>
    <t>Jagung Manis Master Sweet 45 20 X 500 gr</t>
  </si>
  <si>
    <t>QJAGU47</t>
  </si>
  <si>
    <t>Jagung Manis Sweet Lady 27 20 X 500 gr</t>
  </si>
  <si>
    <t>QJAGU55</t>
  </si>
  <si>
    <t>Jagung Manis Golden Boy 20 X 500 gr</t>
  </si>
  <si>
    <t>QJAGU56</t>
  </si>
  <si>
    <t>Jagung Manis Golden Boy 40 X 250 gr</t>
  </si>
  <si>
    <t>QJAGU62</t>
  </si>
  <si>
    <t>Jagung Bisi 321 20 X 1 kg</t>
  </si>
  <si>
    <t>QJAGU64</t>
  </si>
  <si>
    <t>Jagung Manis Exsotic 40 X 250 gr</t>
  </si>
  <si>
    <t>QJAGU67</t>
  </si>
  <si>
    <t>QJAGU68</t>
  </si>
  <si>
    <t>Jagung DK 771 20 X 1 kg (Bayer)</t>
  </si>
  <si>
    <t>QJAGU70</t>
  </si>
  <si>
    <t>Jagung P27 Gajah 20 X 1 kg</t>
  </si>
  <si>
    <t>QJAGU72</t>
  </si>
  <si>
    <t>Jagung Bisi 321 20 X 1 kg (+Kaos)</t>
  </si>
  <si>
    <t>QJAGU74</t>
  </si>
  <si>
    <t>Jagung Janger 29 20 X 1 kg</t>
  </si>
  <si>
    <t>QJAGU76</t>
  </si>
  <si>
    <t>QJAGU78</t>
  </si>
  <si>
    <t>Jagung DK 9209C 20 X 1 kg (Bayer)</t>
  </si>
  <si>
    <t>QJAGU81</t>
  </si>
  <si>
    <t>Jagung Manis Panglima 40 X 1750 seed</t>
  </si>
  <si>
    <t>QJAGU87</t>
  </si>
  <si>
    <t>Jagung NK 212 BTGT 20 X 1 kg</t>
  </si>
  <si>
    <t>QJAGU88</t>
  </si>
  <si>
    <t>Jagung Manis Golden Boy 10 X 1 kg</t>
  </si>
  <si>
    <t>QJAGU90</t>
  </si>
  <si>
    <t>Jagung Raja R7 Gold 10 X 1 kg</t>
  </si>
  <si>
    <t>QJAGU91</t>
  </si>
  <si>
    <t>QJAGU92</t>
  </si>
  <si>
    <t>Jagung Bisi 18 20 X 1 kg (+Kaos)</t>
  </si>
  <si>
    <t>QJAGU94</t>
  </si>
  <si>
    <t>Jagung NK 7328 BTGT 20 X 1 kg</t>
  </si>
  <si>
    <t>QJAKE01</t>
  </si>
  <si>
    <t>Jaket Java Karlos</t>
  </si>
  <si>
    <t>QJAMD01</t>
  </si>
  <si>
    <t>Jam Dinding Mirado MQ 8505 SL</t>
  </si>
  <si>
    <t>QJAMD02</t>
  </si>
  <si>
    <t>Jam Dinding Mirado MQ 8867 SL</t>
  </si>
  <si>
    <t>QJAMD03</t>
  </si>
  <si>
    <t>Jam Dinding Mirado MQ 8877 SL</t>
  </si>
  <si>
    <t>QJAPR04</t>
  </si>
  <si>
    <t>QJAPR06</t>
  </si>
  <si>
    <t>QKALI01</t>
  </si>
  <si>
    <t>QKALI03</t>
  </si>
  <si>
    <t>QKALI05</t>
  </si>
  <si>
    <t>QKALI09</t>
  </si>
  <si>
    <t>QKANG07</t>
  </si>
  <si>
    <t>Kangkung Bisi 20 X 1 kg</t>
  </si>
  <si>
    <t>QKANG11</t>
  </si>
  <si>
    <t>Kangkung Dampit 20 X 1 kg</t>
  </si>
  <si>
    <t>QKAOS03</t>
  </si>
  <si>
    <t>Kaos MIA Kerah</t>
  </si>
  <si>
    <t>QKAOS08</t>
  </si>
  <si>
    <t>Kaos Karisma</t>
  </si>
  <si>
    <t>QKAOS09</t>
  </si>
  <si>
    <t>Kaos Java Karlos</t>
  </si>
  <si>
    <t>QKAOS10</t>
  </si>
  <si>
    <t>Kaos Hyget Panjang Super Java</t>
  </si>
  <si>
    <t>QKAOS11</t>
  </si>
  <si>
    <t>Kaos Cotton Combed Java Karlos</t>
  </si>
  <si>
    <t>QKAOS12</t>
  </si>
  <si>
    <t>Kaos Petani Sejati</t>
  </si>
  <si>
    <t>QKAOS13</t>
  </si>
  <si>
    <t>Kaos MIA Trio Dahsyat</t>
  </si>
  <si>
    <t>QKAOS14</t>
  </si>
  <si>
    <t>Kaos MIA Kerah Elazaro</t>
  </si>
  <si>
    <t>QKAOS15</t>
  </si>
  <si>
    <t>Kaos Bamex</t>
  </si>
  <si>
    <t>QKARB01</t>
  </si>
  <si>
    <t>Karburator Star Metal</t>
  </si>
  <si>
    <t>QKARE01</t>
  </si>
  <si>
    <t>Karet Piston YT 5L</t>
  </si>
  <si>
    <t>QKARI01</t>
  </si>
  <si>
    <t>QKARI03</t>
  </si>
  <si>
    <t>QKARI07</t>
  </si>
  <si>
    <t>QKARI09</t>
  </si>
  <si>
    <t>QKARI13</t>
  </si>
  <si>
    <t>QKARI15</t>
  </si>
  <si>
    <t>QKARI16</t>
  </si>
  <si>
    <t>QKARU01</t>
  </si>
  <si>
    <t>Karung OPP Lami 10 kg Qiu Seed</t>
  </si>
  <si>
    <t>QKATU01</t>
  </si>
  <si>
    <t>Katup Pelepas Angin YT 5L</t>
  </si>
  <si>
    <t>QKELP01</t>
  </si>
  <si>
    <t>Kelpak 11/0.031 SL 20 X 500 ml</t>
  </si>
  <si>
    <t>QKELP03</t>
  </si>
  <si>
    <t>Kelpak 11/0.031 SL 50 X 100 ml</t>
  </si>
  <si>
    <t>QKELP04</t>
  </si>
  <si>
    <t>Kelpak 11/0.031 SL 40 X 250 ml</t>
  </si>
  <si>
    <t>QKEME01</t>
  </si>
  <si>
    <t>Kemeja MIA</t>
  </si>
  <si>
    <t>QKENC01</t>
  </si>
  <si>
    <t>QKENC02</t>
  </si>
  <si>
    <t>QKENM01</t>
  </si>
  <si>
    <t>QKENM03</t>
  </si>
  <si>
    <t>QKENM06</t>
  </si>
  <si>
    <t>Ken-Mida 12/50 EC 24 X 250 ml ( Paket Ampuh )</t>
  </si>
  <si>
    <t>QKENM07</t>
  </si>
  <si>
    <t>Kenmectin 39 EC 24 X 250 ml ( Paket Ampuh )</t>
  </si>
  <si>
    <t>QKICK04</t>
  </si>
  <si>
    <t>QKING01</t>
  </si>
  <si>
    <t>QKING02</t>
  </si>
  <si>
    <t>QKING03</t>
  </si>
  <si>
    <t>QKLOP01</t>
  </si>
  <si>
    <t>Kloper 500 SL 20 X 500 ml</t>
  </si>
  <si>
    <t>QKLOP02</t>
  </si>
  <si>
    <t>Kloper 500 SL 12 X 1 ltr</t>
  </si>
  <si>
    <t>QKLOP03</t>
  </si>
  <si>
    <t>QKNO301</t>
  </si>
  <si>
    <t>KNO3 Merah P Tani 15 X 2 kg</t>
  </si>
  <si>
    <t>QKNO303</t>
  </si>
  <si>
    <t>KNO3 Putih P Tani 15 X 2 kg</t>
  </si>
  <si>
    <t>QKNOC03</t>
  </si>
  <si>
    <t>QKNOC05</t>
  </si>
  <si>
    <t>QKNOCK06</t>
  </si>
  <si>
    <t>QKONS01</t>
  </si>
  <si>
    <t>QKONS02</t>
  </si>
  <si>
    <t>QKONS04</t>
  </si>
  <si>
    <t>QKONS05</t>
  </si>
  <si>
    <t>QKRAN01</t>
  </si>
  <si>
    <t>QKRAN02</t>
  </si>
  <si>
    <t>Kran YT 4L, 5L, 7L &amp; 9L</t>
  </si>
  <si>
    <t>QKRES06</t>
  </si>
  <si>
    <t>Kresnatop 500 SC 20 ltr</t>
  </si>
  <si>
    <t>QKSPT02</t>
  </si>
  <si>
    <t>KS Pak Tani + Boron 25 kg</t>
  </si>
  <si>
    <t>QKUBI07</t>
  </si>
  <si>
    <t>Kubis Grand 11-20 X 12 X 15 gr</t>
  </si>
  <si>
    <t>QKUBI11</t>
  </si>
  <si>
    <t>Kubis Green Crown 10 X 20 ml</t>
  </si>
  <si>
    <t>QKUBI21</t>
  </si>
  <si>
    <t>Kubis Hibrida F1 Kaelo 30 X 15 gr</t>
  </si>
  <si>
    <t>QKUPR01</t>
  </si>
  <si>
    <t>Kuproxat 345 SC 20 X 500 ml</t>
  </si>
  <si>
    <t>QKUPR02</t>
  </si>
  <si>
    <t>QLANC01</t>
  </si>
  <si>
    <t>QLANC02</t>
  </si>
  <si>
    <t>QLANC03</t>
  </si>
  <si>
    <t>QLANN01</t>
  </si>
  <si>
    <t>Lannate 40 SP 10 X 10 X 100 gr</t>
  </si>
  <si>
    <t>QLANN04</t>
  </si>
  <si>
    <t>Lannate 25 WP 10 X 10 X 100 gr</t>
  </si>
  <si>
    <t>QLANN05</t>
  </si>
  <si>
    <t>Lannate 25 WP 20 X 50 X 15 gr</t>
  </si>
  <si>
    <t>QLEMA01</t>
  </si>
  <si>
    <t>QLEMA02</t>
  </si>
  <si>
    <t>QLICR03</t>
  </si>
  <si>
    <t>QLID01</t>
  </si>
  <si>
    <t>QLIDI02</t>
  </si>
  <si>
    <t>QLOGA03</t>
  </si>
  <si>
    <t>QLOGA07</t>
  </si>
  <si>
    <t>QLOSM02</t>
  </si>
  <si>
    <t>QLOYA01</t>
  </si>
  <si>
    <t>Loyant 25 EC 20 X 500 ml</t>
  </si>
  <si>
    <t>QLUDE01</t>
  </si>
  <si>
    <t>QLUDE02</t>
  </si>
  <si>
    <t>QLUNA02</t>
  </si>
  <si>
    <t>Luna Smart 250/250 SC 100 X 100 ml</t>
  </si>
  <si>
    <t>QMACE01</t>
  </si>
  <si>
    <t>Macerio 52 WP 20 X 500 gr</t>
  </si>
  <si>
    <t>QMAES01</t>
  </si>
  <si>
    <t>Maestro 200 EC 10 X 1 ltr</t>
  </si>
  <si>
    <t>QMAES02</t>
  </si>
  <si>
    <t>Maestro 200 EC 20 X 500 ml</t>
  </si>
  <si>
    <t>QMAGI01</t>
  </si>
  <si>
    <t>Magicxone 138 SL 20 X 1 ltr</t>
  </si>
  <si>
    <t>QMAGI03</t>
  </si>
  <si>
    <t>Magicxone 138 SL 20 ltr</t>
  </si>
  <si>
    <t>QMALA01</t>
  </si>
  <si>
    <t>Malabar 480 SL 20 ltr</t>
  </si>
  <si>
    <t>QMAMI03</t>
  </si>
  <si>
    <t>Mamigro 12-9-6 20 X 1 ltr</t>
  </si>
  <si>
    <t>QMAMI04</t>
  </si>
  <si>
    <t>Mamigro 12-9-6 20 X 500 ml</t>
  </si>
  <si>
    <t>QMAMI06</t>
  </si>
  <si>
    <t>Mamigro 25-6-6 20 X 1 kg</t>
  </si>
  <si>
    <t>QMAMI07</t>
  </si>
  <si>
    <t>Mamigro 25-6-6 40 X 500 gr</t>
  </si>
  <si>
    <t>QMAND01</t>
  </si>
  <si>
    <t>QMAND02</t>
  </si>
  <si>
    <t>QMANO01</t>
  </si>
  <si>
    <t>QMANO02</t>
  </si>
  <si>
    <t>Manohara PPC 15 X 1 ltr</t>
  </si>
  <si>
    <t>QMANZ01</t>
  </si>
  <si>
    <t>Manzate 82 WP 10 X 1 kg</t>
  </si>
  <si>
    <t>QMANZ02</t>
  </si>
  <si>
    <t>Manzate 82 WP 20 X 500 gr</t>
  </si>
  <si>
    <t>QMARS01</t>
  </si>
  <si>
    <t>Marshal 200 EC 100 X 100 ml</t>
  </si>
  <si>
    <t>QMARS02</t>
  </si>
  <si>
    <t>Marshal 200 EC 20 X 1 ltr</t>
  </si>
  <si>
    <t>QMARS03</t>
  </si>
  <si>
    <t>Marshal 200 EC 24 X 500 ml</t>
  </si>
  <si>
    <t>QMARS05</t>
  </si>
  <si>
    <t>Marshal 25 DS 50 X 100 gr</t>
  </si>
  <si>
    <t>QMARS06</t>
  </si>
  <si>
    <t>Marshal 200 SC 24 X 500 ml</t>
  </si>
  <si>
    <t>QMART01</t>
  </si>
  <si>
    <t>Martyl 480 SL 12 X 1 ltr</t>
  </si>
  <si>
    <t>QMATA02</t>
  </si>
  <si>
    <t>Matador 25 EC 100 X 50 ml</t>
  </si>
  <si>
    <t>QMATA03</t>
  </si>
  <si>
    <t>Matador 25 EC 100 X 80 ml</t>
  </si>
  <si>
    <t>QMATA04</t>
  </si>
  <si>
    <t>Matador 25 EC 40 X 250 ml</t>
  </si>
  <si>
    <t>QMEGA01</t>
  </si>
  <si>
    <t>QMEGA09</t>
  </si>
  <si>
    <t>QMEGA10</t>
  </si>
  <si>
    <t>QMEGA11</t>
  </si>
  <si>
    <t>QMELO11</t>
  </si>
  <si>
    <t>Melon Jumbo F1 12 X 10 X 20 gr</t>
  </si>
  <si>
    <t>QMELO14</t>
  </si>
  <si>
    <t>Melon Merlin F1 12 X 10 X 20 gr</t>
  </si>
  <si>
    <t>QMELO20</t>
  </si>
  <si>
    <t>Melon Action 434 20 X 10 X 12.5 gr</t>
  </si>
  <si>
    <t>QMELO22</t>
  </si>
  <si>
    <t>Melon Amanda 20 X 10 X 13 gr</t>
  </si>
  <si>
    <t>QMETA03</t>
  </si>
  <si>
    <t>QMETA04</t>
  </si>
  <si>
    <t>QMETA09</t>
  </si>
  <si>
    <t>QMETI01</t>
  </si>
  <si>
    <t>Metindo 40 SP 10 X 10 X 100 gr</t>
  </si>
  <si>
    <t>QMETI02</t>
  </si>
  <si>
    <t>Metindo 40 SP 40 X 200 gr</t>
  </si>
  <si>
    <t>QMETI03</t>
  </si>
  <si>
    <t>QMETI05</t>
  </si>
  <si>
    <t>QMETI06</t>
  </si>
  <si>
    <t>QMETI07</t>
  </si>
  <si>
    <t>Metindo 40 SP 40 X 400 gr</t>
  </si>
  <si>
    <t>QMETS01</t>
  </si>
  <si>
    <t>QMEXD02</t>
  </si>
  <si>
    <t>QMEXD05</t>
  </si>
  <si>
    <t>QMEXD06</t>
  </si>
  <si>
    <t>QMEXD07</t>
  </si>
  <si>
    <t>QMINE01</t>
  </si>
  <si>
    <t>Minecto Xtra 200/200 SC 100 X 50 ml</t>
  </si>
  <si>
    <t>QMINE02</t>
  </si>
  <si>
    <t>Minecto Xtra 200/200 SC 50 X 100 ml</t>
  </si>
  <si>
    <t>QMIPC02</t>
  </si>
  <si>
    <t>Mipcinta 50 WP 20 X 5 X 100 gr</t>
  </si>
  <si>
    <t>QMIPC03</t>
  </si>
  <si>
    <t>Mipcinta 50 WP 20 X 500 gr</t>
  </si>
  <si>
    <t>QMKP01</t>
  </si>
  <si>
    <t>MKP 20 X 1 kg</t>
  </si>
  <si>
    <t>QMONE01</t>
  </si>
  <si>
    <t>QMONE03</t>
  </si>
  <si>
    <t>QMONE05</t>
  </si>
  <si>
    <t>QMONE06</t>
  </si>
  <si>
    <t>QMONE07</t>
  </si>
  <si>
    <t>QMONK04</t>
  </si>
  <si>
    <t>Monkey 40 SP 100 X 100 gr (Sample)</t>
  </si>
  <si>
    <t>QMOSP02</t>
  </si>
  <si>
    <t>Mospilan 30 EC 20 X 400 ml</t>
  </si>
  <si>
    <t>QMOSP03</t>
  </si>
  <si>
    <t>Mospilan 30 EC 48 X 100 ml</t>
  </si>
  <si>
    <t>QMOVE04</t>
  </si>
  <si>
    <t>Movento Energy 240 SC 50 X 100 ml</t>
  </si>
  <si>
    <t>QMRGL03</t>
  </si>
  <si>
    <t>Mr. Qlett 50 X 100 ml</t>
  </si>
  <si>
    <t>QMRQL01</t>
  </si>
  <si>
    <t>Mr. Qlett 30 X 200 ml</t>
  </si>
  <si>
    <t>QMRQL02</t>
  </si>
  <si>
    <t>Mr. Qlett 50 X 50 ml</t>
  </si>
  <si>
    <t>QMUL07</t>
  </si>
  <si>
    <t>QMUL09</t>
  </si>
  <si>
    <t>QMUL100</t>
  </si>
  <si>
    <t>QMUL101</t>
  </si>
  <si>
    <t>QMUL102</t>
  </si>
  <si>
    <t>QMUL103</t>
  </si>
  <si>
    <t>QMUL104</t>
  </si>
  <si>
    <t>QMUL105</t>
  </si>
  <si>
    <t>QMUL106</t>
  </si>
  <si>
    <t>QMUL107</t>
  </si>
  <si>
    <t>Mulsa Monesa 0.3 50 cm X 17 kg (Roll) Merah</t>
  </si>
  <si>
    <t>QMUL110</t>
  </si>
  <si>
    <t>QMUL111</t>
  </si>
  <si>
    <t>QMUL112</t>
  </si>
  <si>
    <t>QMUL113</t>
  </si>
  <si>
    <t>QMUL115</t>
  </si>
  <si>
    <t>Mulsa Sadewa Kuning 50 cm X 18 kg (Roll)</t>
  </si>
  <si>
    <t>QMUL116</t>
  </si>
  <si>
    <t>Mulsa Sadewa Kuning 60 cm X 18 kg (Roll)</t>
  </si>
  <si>
    <t>QMUL117</t>
  </si>
  <si>
    <t>Mulsa Sadewa Kuning 50 cm X 9 kg (Roll)</t>
  </si>
  <si>
    <t>QMUL121</t>
  </si>
  <si>
    <t>QMUL125</t>
  </si>
  <si>
    <t>Mulsa Dua Srigala 50 cm X 5 kg (Roll)</t>
  </si>
  <si>
    <t>QMUL126</t>
  </si>
  <si>
    <t>Mulsa Monesa 50 cm X 17 kg (Roll)</t>
  </si>
  <si>
    <t>QMUL128</t>
  </si>
  <si>
    <t>QMUL129</t>
  </si>
  <si>
    <t>QMUL130</t>
  </si>
  <si>
    <t>Mulsa Dua Srigala 58 cm X 18 kg (Roll) Biru</t>
  </si>
  <si>
    <t>QMUL131</t>
  </si>
  <si>
    <t>Mulsa Petani Sejati 0.3 60 cm X 5 kg (Roll) Hijau</t>
  </si>
  <si>
    <t>QMUL132</t>
  </si>
  <si>
    <t>Mulsa Petani Sejati 0.3 60 cm X 9 kg (Roll) Hijau</t>
  </si>
  <si>
    <t>QMULS101</t>
  </si>
  <si>
    <t>QMULS102</t>
  </si>
  <si>
    <t>Mulsa Dewata Biru 70 cm X 18 kg (roll)</t>
  </si>
  <si>
    <t>QMULS20</t>
  </si>
  <si>
    <t>Mulsa Karisma 50 cm / 20 kg (Roll)</t>
  </si>
  <si>
    <t>QMULS21</t>
  </si>
  <si>
    <t>Mulsa Karisma 60 cm / 20 kg (Roll)</t>
  </si>
  <si>
    <t>QMULS22</t>
  </si>
  <si>
    <t>Mulsa Karisma 60 cm / 10 kg (Roll)</t>
  </si>
  <si>
    <t>QMULS24</t>
  </si>
  <si>
    <t>Mulsa Karisma 50 cm / 10 kg (Roll)</t>
  </si>
  <si>
    <t>QMULS27</t>
  </si>
  <si>
    <t>Mulsa Karisma 70 cm / 10 kg (Roll)</t>
  </si>
  <si>
    <t>QMULS28</t>
  </si>
  <si>
    <t>Mulsa Karisma 70 cm / 20 kg (Roll)</t>
  </si>
  <si>
    <t>QMULS31</t>
  </si>
  <si>
    <t>QMULS33</t>
  </si>
  <si>
    <t>QMULS37</t>
  </si>
  <si>
    <t>QMULS38</t>
  </si>
  <si>
    <t>QMULS39</t>
  </si>
  <si>
    <t>QMULS53</t>
  </si>
  <si>
    <t>Mulsa Coboy 60 cm X 1 kg</t>
  </si>
  <si>
    <t>QMULS54</t>
  </si>
  <si>
    <t>QMULS57</t>
  </si>
  <si>
    <t>Mulsa Coboy 80 cm X 1 kg</t>
  </si>
  <si>
    <t>QMULS58</t>
  </si>
  <si>
    <t>QMULS59</t>
  </si>
  <si>
    <t>Mulsa Monesa 60 cm X 9 kg (Roll)</t>
  </si>
  <si>
    <t>QMULS69</t>
  </si>
  <si>
    <t>QMULS75</t>
  </si>
  <si>
    <t>QMULS76</t>
  </si>
  <si>
    <t>QMULS77</t>
  </si>
  <si>
    <t>QMULS81</t>
  </si>
  <si>
    <t>QMULS82</t>
  </si>
  <si>
    <t>QMULS83</t>
  </si>
  <si>
    <t>QMULS84</t>
  </si>
  <si>
    <t>QMULS85</t>
  </si>
  <si>
    <t>QMULS86</t>
  </si>
  <si>
    <t>QMULS88</t>
  </si>
  <si>
    <t>QMULS89</t>
  </si>
  <si>
    <t>QMULS93</t>
  </si>
  <si>
    <t>Mulsa Petani Sejati 70 cm X 9 kg (Roll)</t>
  </si>
  <si>
    <t>QMULS96</t>
  </si>
  <si>
    <t>QMULS97</t>
  </si>
  <si>
    <t>Mulsa Dua Srigala 50 cm X 18 kg (Roll)</t>
  </si>
  <si>
    <t>QMULS98</t>
  </si>
  <si>
    <t>Mulsa Dua Srigala 50 cm X 9 kg (Roll)</t>
  </si>
  <si>
    <t>QMURY01</t>
  </si>
  <si>
    <t>Mur YT 5L</t>
  </si>
  <si>
    <t>QMUTU01</t>
  </si>
  <si>
    <t>QMUTU02</t>
  </si>
  <si>
    <t>QNANO01</t>
  </si>
  <si>
    <t>Nanoboom 2 X 25 X 10 X 2 ml</t>
  </si>
  <si>
    <t>QNATI02</t>
  </si>
  <si>
    <t>Nativo 75 WG 100 X 50 gr</t>
  </si>
  <si>
    <t>QNATI03</t>
  </si>
  <si>
    <t>Nativo 75 WG 16 X 20 X 12.5 gr</t>
  </si>
  <si>
    <t>QNEMA02</t>
  </si>
  <si>
    <t>QNEMA03</t>
  </si>
  <si>
    <t>QNEOC01</t>
  </si>
  <si>
    <t>QNEOC02</t>
  </si>
  <si>
    <t>QNEOC03</t>
  </si>
  <si>
    <t>QNEOF04</t>
  </si>
  <si>
    <t>QNEOR01</t>
  </si>
  <si>
    <t>Neoroot 16 X 250 gr</t>
  </si>
  <si>
    <t>QNEWF01</t>
  </si>
  <si>
    <t>New Felo 02 30-10-10 30 X 500 gr</t>
  </si>
  <si>
    <t>QNEWF02</t>
  </si>
  <si>
    <t>New Felo 03 15-30-15 30 X 500 gr</t>
  </si>
  <si>
    <t>QNEWF03</t>
  </si>
  <si>
    <t>New Felo 05 15-10-30 30 X 500 gr</t>
  </si>
  <si>
    <t>QNOSE01</t>
  </si>
  <si>
    <t>Nosel Tutup KSB 365</t>
  </si>
  <si>
    <t>QNOSE02</t>
  </si>
  <si>
    <t>Nosel Tutup KSK 235</t>
  </si>
  <si>
    <t>QNOSE03</t>
  </si>
  <si>
    <t>Nosel N-02</t>
  </si>
  <si>
    <t>QNOSE04</t>
  </si>
  <si>
    <t>Nosel N-06</t>
  </si>
  <si>
    <t>QNOSE05</t>
  </si>
  <si>
    <t>Nosel N-07</t>
  </si>
  <si>
    <t>QNOST01</t>
  </si>
  <si>
    <t>QNOST02</t>
  </si>
  <si>
    <t>QNOST04</t>
  </si>
  <si>
    <t>QNOST05</t>
  </si>
  <si>
    <t>QNOXO10</t>
  </si>
  <si>
    <t>Noxone 276 SL 20 X 1 ltr</t>
  </si>
  <si>
    <t>QNOZZ01</t>
  </si>
  <si>
    <t>QNPK119</t>
  </si>
  <si>
    <t>QNPKM08</t>
  </si>
  <si>
    <t>QNPKM12</t>
  </si>
  <si>
    <t>NPK 12-12-17 MPS 25 kg</t>
  </si>
  <si>
    <t>QNPKM13</t>
  </si>
  <si>
    <t>NPK 17-17-17 MPS 20 kg</t>
  </si>
  <si>
    <t>QNPKM14</t>
  </si>
  <si>
    <t>NPK 15-10-22 Magnum 50 kg</t>
  </si>
  <si>
    <t>QNPKN02</t>
  </si>
  <si>
    <t>QNPKN07</t>
  </si>
  <si>
    <t>QNPKS03</t>
  </si>
  <si>
    <t>QNPKS04</t>
  </si>
  <si>
    <t>QNPKS05</t>
  </si>
  <si>
    <t>QNPKS06</t>
  </si>
  <si>
    <t>QNPKS07</t>
  </si>
  <si>
    <t>NPK SiNutriHS 16-16-16+TE (Biru) NPG 50 kg</t>
  </si>
  <si>
    <t>QNPKS08</t>
  </si>
  <si>
    <t>NPK SiNutriHS 13-6-27-4+TE Booster (Hijau) NPG 50 kg</t>
  </si>
  <si>
    <t>QNUME01</t>
  </si>
  <si>
    <t>QOMNI01</t>
  </si>
  <si>
    <t>Omni-Net 40 SP 100 X 100 gr</t>
  </si>
  <si>
    <t>QOMNI02</t>
  </si>
  <si>
    <t>Omni-Net 40 SP 50 X 200 gr</t>
  </si>
  <si>
    <t>QOMNI03</t>
  </si>
  <si>
    <t>Omni-Net 40 SP 20 X 400 gr</t>
  </si>
  <si>
    <t>QOPLO01</t>
  </si>
  <si>
    <t>Oplosan 550/60 EC 50 X 80 ml</t>
  </si>
  <si>
    <t>QOPLO02</t>
  </si>
  <si>
    <t>Oplosan 550/60 EC 40 X 200 ml</t>
  </si>
  <si>
    <t>QOPLO03</t>
  </si>
  <si>
    <t>Oplosan 550/60 EC 20 X 400 ml</t>
  </si>
  <si>
    <t>QOPLO04</t>
  </si>
  <si>
    <t>Oplosan 550/60 EC 10 X 800 ml</t>
  </si>
  <si>
    <t>QORCA01</t>
  </si>
  <si>
    <t>Orca 480 SL 20 X 1 ltr</t>
  </si>
  <si>
    <t>QORCA02</t>
  </si>
  <si>
    <t>Orca 480 SL 20 ltr</t>
  </si>
  <si>
    <t>QORCA03</t>
  </si>
  <si>
    <t>Orca 480 SL 4 X 5 ltr</t>
  </si>
  <si>
    <t>QORON01</t>
  </si>
  <si>
    <t>Orondis Opti 6/400 SC 20 X 500 ml</t>
  </si>
  <si>
    <t>QOSMO03</t>
  </si>
  <si>
    <t>QOSMO04</t>
  </si>
  <si>
    <t>QOSMO05</t>
  </si>
  <si>
    <t>QOSMO06</t>
  </si>
  <si>
    <t>QOYON01</t>
  </si>
  <si>
    <t>QPACL01</t>
  </si>
  <si>
    <t>QPADI02</t>
  </si>
  <si>
    <t>Padi Ciherang 8 X 5 kg</t>
  </si>
  <si>
    <t>QPADI14</t>
  </si>
  <si>
    <t>QPADI17</t>
  </si>
  <si>
    <t>QPADI22</t>
  </si>
  <si>
    <t>QPADI23</t>
  </si>
  <si>
    <t>QPADI39</t>
  </si>
  <si>
    <t>QPADI40</t>
  </si>
  <si>
    <t>Padi Hibrida Bridantara 8 20 X 1 kg</t>
  </si>
  <si>
    <t>QPADI41</t>
  </si>
  <si>
    <t>Padi Hibrida Sridewi 20 X 1 kg</t>
  </si>
  <si>
    <t>QPAKE01</t>
  </si>
  <si>
    <t>Paket Convey 336 SC 10 X 40 ml</t>
  </si>
  <si>
    <t>QPAKE02</t>
  </si>
  <si>
    <t>Paket Convey 336 SC 20 X 20 ml</t>
  </si>
  <si>
    <t>QPAKE04</t>
  </si>
  <si>
    <t>Paket Anti Gulma 20 X 250 ml</t>
  </si>
  <si>
    <t>QPAKE07</t>
  </si>
  <si>
    <t>QPAKE08</t>
  </si>
  <si>
    <t>Paket Cornbelt 336 EC 20 X 50 ml</t>
  </si>
  <si>
    <t>QPAKE09</t>
  </si>
  <si>
    <t>Paket GG Akar 100 X 5 ml + Akrostar 40 WP 5 gr</t>
  </si>
  <si>
    <t>QPAKE10</t>
  </si>
  <si>
    <t>Paket Booster Kendizol 250 ml + Aviore 100 ml 24 X 1 Paket</t>
  </si>
  <si>
    <t>QPAKE11</t>
  </si>
  <si>
    <t>QPAKE12</t>
  </si>
  <si>
    <t>Paket Ampuh Ken-Mida 12/50 EC 250 ml + Kenmectin 39 EC 250 ml 24 X 1 paket</t>
  </si>
  <si>
    <t>QPAKE13</t>
  </si>
  <si>
    <t>Paket Anti Gulma 12 X 500 ml</t>
  </si>
  <si>
    <t>QPANI01</t>
  </si>
  <si>
    <t>QPAPA01</t>
  </si>
  <si>
    <t>Papandayan 486 SL 20 X 1 ltr</t>
  </si>
  <si>
    <t>QPAPA03</t>
  </si>
  <si>
    <t>Papandayan 486 SL 20 ltr</t>
  </si>
  <si>
    <t>QPARA02</t>
  </si>
  <si>
    <t>Paratop 276 SL 20 X 1 ltr</t>
  </si>
  <si>
    <t>QPARA06</t>
  </si>
  <si>
    <t>Paratop 276 SL 20 X 500 ml</t>
  </si>
  <si>
    <t>QPARA08</t>
  </si>
  <si>
    <t>Paratop 276 SL 4 X 5 ltr</t>
  </si>
  <si>
    <t>QPARE01</t>
  </si>
  <si>
    <t>QPASK01</t>
  </si>
  <si>
    <t>QPASK02</t>
  </si>
  <si>
    <t>QPASK04</t>
  </si>
  <si>
    <t>QPASK05</t>
  </si>
  <si>
    <t>Paskal 50 WP 32 X 250 gr</t>
  </si>
  <si>
    <t>QPASS01</t>
  </si>
  <si>
    <t>QPASS02</t>
  </si>
  <si>
    <t>QPASS03</t>
  </si>
  <si>
    <t>QPAYU01</t>
  </si>
  <si>
    <t>Payung Java Karlos</t>
  </si>
  <si>
    <t>QPEGA01</t>
  </si>
  <si>
    <t>Pegasus 500 SC 50 X 80 ml</t>
  </si>
  <si>
    <t>QPELA01</t>
  </si>
  <si>
    <t>Pelatuk S-04</t>
  </si>
  <si>
    <t>QPELA02</t>
  </si>
  <si>
    <t>Pelatuk/Trigger</t>
  </si>
  <si>
    <t>QPENT01</t>
  </si>
  <si>
    <t>QPENT02</t>
  </si>
  <si>
    <t>Penta Up-Z 480 SL 20 X 1 ltr + 1 pack Penta-Furon 5 gr</t>
  </si>
  <si>
    <t>QPENT03</t>
  </si>
  <si>
    <t>Penta Up-Z 480 SL 4 X 5 ltr + 5 pack Penta-Furon 5 gr</t>
  </si>
  <si>
    <t>QPENT04</t>
  </si>
  <si>
    <t>Penta Up-Z 480 SL 20 ltr + 20 pack Penta-Furon 5 gr</t>
  </si>
  <si>
    <t>QPERO01</t>
  </si>
  <si>
    <t>QPERO02</t>
  </si>
  <si>
    <t>QPERO03</t>
  </si>
  <si>
    <t>QPETR01</t>
  </si>
  <si>
    <t>Petrogenol 800 L 20 X 20 X 5 ml</t>
  </si>
  <si>
    <t>QPETR02</t>
  </si>
  <si>
    <t>Petrokum 0.005 BB 20 X 10 X 100 gr</t>
  </si>
  <si>
    <t>QPEXA02</t>
  </si>
  <si>
    <t>Pexalon 106 SC 50 X 100 ml</t>
  </si>
  <si>
    <t>QPHOS05</t>
  </si>
  <si>
    <t>Phosthene 97 WG 100 X 100 gr</t>
  </si>
  <si>
    <t>QPILL01</t>
  </si>
  <si>
    <t>Pilly 25 WP 20 gr</t>
  </si>
  <si>
    <t>QPINA04</t>
  </si>
  <si>
    <t>QPINA10</t>
  </si>
  <si>
    <t>Pinamec 20 EC 50 X 100 ml (Hitam)</t>
  </si>
  <si>
    <t>QPINA11</t>
  </si>
  <si>
    <t>Pinamec 20 EC 40 X 250 ml (Hitam)</t>
  </si>
  <si>
    <t>QPINA12</t>
  </si>
  <si>
    <t>Pinamec 20 EC 20 X 500 ml (Hitam)</t>
  </si>
  <si>
    <t>QPINA13</t>
  </si>
  <si>
    <t>Pinamec 20 EC 20 X 1 ltr (Hitam)</t>
  </si>
  <si>
    <t>QPIPA01</t>
  </si>
  <si>
    <t>QPIPA02</t>
  </si>
  <si>
    <t>Pipa Penyemprot Fiberglass YT 3L, 4L, 5L, 7L &amp; 9L</t>
  </si>
  <si>
    <t>QPIPA03</t>
  </si>
  <si>
    <t>Pipa Semprot</t>
  </si>
  <si>
    <t>QPIRA01</t>
  </si>
  <si>
    <t>QPIRA02</t>
  </si>
  <si>
    <t>QPITA01</t>
  </si>
  <si>
    <t>QPLAN05</t>
  </si>
  <si>
    <t>QPLAN06</t>
  </si>
  <si>
    <t>QPLAN08</t>
  </si>
  <si>
    <t>QPLAN09</t>
  </si>
  <si>
    <t>QPLEN01</t>
  </si>
  <si>
    <t>QPLEN02</t>
  </si>
  <si>
    <t>Plenum 50 WG 12 X 10 X 25 gr</t>
  </si>
  <si>
    <t>QPOIN01</t>
  </si>
  <si>
    <t>QPOLY22</t>
  </si>
  <si>
    <t>QPOLY31</t>
  </si>
  <si>
    <t>QPOLY34</t>
  </si>
  <si>
    <t>QPOLY41</t>
  </si>
  <si>
    <t>QPOLY43</t>
  </si>
  <si>
    <t>Polybag Alpen 2.5/5 X 15 cm - 50 X 500 gr</t>
  </si>
  <si>
    <t>QPOP01</t>
  </si>
  <si>
    <t>QPOP02</t>
  </si>
  <si>
    <t>QPOTT05</t>
  </si>
  <si>
    <t>Pot Tray Dexxan 100 X 105 lubang</t>
  </si>
  <si>
    <t>QPOTT07</t>
  </si>
  <si>
    <t>Pot Tray Dexxan 100 X 128 lubang</t>
  </si>
  <si>
    <t>QPOTT09</t>
  </si>
  <si>
    <t>Pot Tray Dexxan 100 X 200 lubang</t>
  </si>
  <si>
    <t>QPOTT10</t>
  </si>
  <si>
    <t>Pot Tray Dexxan 100 X 288 lubang</t>
  </si>
  <si>
    <t>QPOUN01</t>
  </si>
  <si>
    <t>Pounce 20 EC 24 X 500 ml</t>
  </si>
  <si>
    <t>QPOWE01</t>
  </si>
  <si>
    <t>QPREV01</t>
  </si>
  <si>
    <t>Prevathon 50 SC 24 X 250 ml</t>
  </si>
  <si>
    <t>QPREV03</t>
  </si>
  <si>
    <t>Previcur N 722SL 100 X 100 ml</t>
  </si>
  <si>
    <t>QPREV04</t>
  </si>
  <si>
    <t>Previcur N 722SL 20 X 500 ml</t>
  </si>
  <si>
    <t>QPRIM23</t>
  </si>
  <si>
    <t>Prima-Clink 50 X 100 ml</t>
  </si>
  <si>
    <t>QPRIM24</t>
  </si>
  <si>
    <t>Prima-Clink 20 X 250 ml</t>
  </si>
  <si>
    <t>QPRIM27</t>
  </si>
  <si>
    <t>QPRIM28</t>
  </si>
  <si>
    <t>QPRIM29</t>
  </si>
  <si>
    <t>Prima-Lima 555 SL 20 X 1 ltr</t>
  </si>
  <si>
    <t>QPRIM30</t>
  </si>
  <si>
    <t>Prima-Kuat 276 SL 20 X 1 ltr</t>
  </si>
  <si>
    <t>QPRIM31</t>
  </si>
  <si>
    <t>Prima-Kuat 276 SL 4 X 5 ltr</t>
  </si>
  <si>
    <t>QPROF02</t>
  </si>
  <si>
    <t>QPROF03</t>
  </si>
  <si>
    <t>QPROM10</t>
  </si>
  <si>
    <t>QPUPU04</t>
  </si>
  <si>
    <t>QPUPU09</t>
  </si>
  <si>
    <t>QPUPU10</t>
  </si>
  <si>
    <t>QPUPU11</t>
  </si>
  <si>
    <t>QPUPU14</t>
  </si>
  <si>
    <t>Pupuk Hayati Cair MPS 12 X 1 ltr</t>
  </si>
  <si>
    <t>QPUSH01</t>
  </si>
  <si>
    <t>QPYZE01</t>
  </si>
  <si>
    <t>Pyzero 100 EC 24 X 400 ml</t>
  </si>
  <si>
    <t>QQAIS02</t>
  </si>
  <si>
    <t>QQAIS03</t>
  </si>
  <si>
    <t>Qaishar 10 WP 20 X 50 X 5 gr</t>
  </si>
  <si>
    <t>QQIUA01</t>
  </si>
  <si>
    <t>Qiuasri Jagung 20 X 1 ltr</t>
  </si>
  <si>
    <t>QQIUA02</t>
  </si>
  <si>
    <t>Qiuasri Jeruk 20 X 1 ltr</t>
  </si>
  <si>
    <t>QQIUA03</t>
  </si>
  <si>
    <t>Qiuasri Cabe 20 X 1 ltr</t>
  </si>
  <si>
    <t>QQIUA04</t>
  </si>
  <si>
    <t>Qiuasri Bawang 20 X 1 ltr</t>
  </si>
  <si>
    <t>QQIUD01</t>
  </si>
  <si>
    <t>QQIUD02</t>
  </si>
  <si>
    <t>QQIUM03</t>
  </si>
  <si>
    <t>QQIUM06</t>
  </si>
  <si>
    <t>QQIUM07</t>
  </si>
  <si>
    <t>QQIUM08</t>
  </si>
  <si>
    <t>QQIUM09</t>
  </si>
  <si>
    <t>QQIUM10</t>
  </si>
  <si>
    <t>QQIUN01</t>
  </si>
  <si>
    <t>QQIUO01</t>
  </si>
  <si>
    <t>QQIUS01</t>
  </si>
  <si>
    <t>QQIUS02</t>
  </si>
  <si>
    <t>QQIUT02</t>
  </si>
  <si>
    <t>QQIUV01</t>
  </si>
  <si>
    <t>QQIUV02</t>
  </si>
  <si>
    <t>QQIUV03</t>
  </si>
  <si>
    <t>QQIUV04</t>
  </si>
  <si>
    <t>QQIUV05</t>
  </si>
  <si>
    <t>QQIUV06</t>
  </si>
  <si>
    <t>QQIUV07</t>
  </si>
  <si>
    <t>QQIUV08</t>
  </si>
  <si>
    <t>QQIUV09</t>
  </si>
  <si>
    <t>QQIUV10</t>
  </si>
  <si>
    <t>QQIUV11</t>
  </si>
  <si>
    <t>Qiuvita Biru 16.32.16 100 X 100 gr (Sample)</t>
  </si>
  <si>
    <t>QRATG01</t>
  </si>
  <si>
    <t>Ratgone 0.005 BB 10 X 1 kg</t>
  </si>
  <si>
    <t>QRATO01</t>
  </si>
  <si>
    <t>QREAC01</t>
  </si>
  <si>
    <t>Reactive 490 SL 20 ltr</t>
  </si>
  <si>
    <t>QREAC02</t>
  </si>
  <si>
    <t>Reactive 490 SL 20 X 1 ltr</t>
  </si>
  <si>
    <t>QREVU02</t>
  </si>
  <si>
    <t>Revus Opti 440 SC 20 X 250 ml</t>
  </si>
  <si>
    <t>QRICE03</t>
  </si>
  <si>
    <t>Ricestar Xtra 89 OD 100 X 100 ml</t>
  </si>
  <si>
    <t>QRICE04</t>
  </si>
  <si>
    <t>Ricestar Xtra 89 OD 40 X 250 ml</t>
  </si>
  <si>
    <t>QRIDO02</t>
  </si>
  <si>
    <t>Ridomil Gold 350 ES 4 X 20 X 12.5 ml</t>
  </si>
  <si>
    <t>QRIDO03</t>
  </si>
  <si>
    <t>Ridomil Gold MZ 4/64 WG 100 X 100 gr</t>
  </si>
  <si>
    <t>QRIDO04</t>
  </si>
  <si>
    <t>Ridomil Gold MZ 4/64 WG 20 X 500 gr</t>
  </si>
  <si>
    <t>QRIDO05</t>
  </si>
  <si>
    <t>Ridomil Gold MZ 4/64 WG 40 X 250 gr</t>
  </si>
  <si>
    <t>QRING01</t>
  </si>
  <si>
    <t>Ring Biru Plastik Kecil</t>
  </si>
  <si>
    <t>QRIOM01</t>
  </si>
  <si>
    <t>Riomax 300 EC 100 X 100 ml</t>
  </si>
  <si>
    <t>QRIOM02</t>
  </si>
  <si>
    <t>Riomax 300 EC 40 X 250 ml</t>
  </si>
  <si>
    <t>QROBU01</t>
  </si>
  <si>
    <t>QROBU02</t>
  </si>
  <si>
    <t>QROGE02</t>
  </si>
  <si>
    <t>Roger 480 SL 20 X 1 ltr</t>
  </si>
  <si>
    <t>QROGE03</t>
  </si>
  <si>
    <t>Roger 480 SL 4 X 5 ltr</t>
  </si>
  <si>
    <t>QROTR01</t>
  </si>
  <si>
    <t>QROTR02</t>
  </si>
  <si>
    <t>QROUN01</t>
  </si>
  <si>
    <t>Round Up 486 SL 12 X 1 ltr</t>
  </si>
  <si>
    <t>QROUN02</t>
  </si>
  <si>
    <t>Round Up 486 SL 20 ltr</t>
  </si>
  <si>
    <t>QROUN03</t>
  </si>
  <si>
    <t>Round Up 486 SL 4 X 4 ltr</t>
  </si>
  <si>
    <t>QROUN04</t>
  </si>
  <si>
    <t>Round Up 486 SL 50 X 200 ml</t>
  </si>
  <si>
    <t>QROUP01</t>
  </si>
  <si>
    <t>Roupix 455/100 SL 20 X 1 ltr</t>
  </si>
  <si>
    <t>QROZA01</t>
  </si>
  <si>
    <t>QROZA02</t>
  </si>
  <si>
    <t>QROZA03</t>
  </si>
  <si>
    <t>QRUMP01</t>
  </si>
  <si>
    <t>Rumpas 110 EW 100 X 100 ml</t>
  </si>
  <si>
    <t>QRUMP02</t>
  </si>
  <si>
    <t>Rumpas 110 EW 40 X 250 ml</t>
  </si>
  <si>
    <t>QSAAF01</t>
  </si>
  <si>
    <t>Saaf 75 WP 20 X 400 gr</t>
  </si>
  <si>
    <t>QSAGR02</t>
  </si>
  <si>
    <t>QSAGR03</t>
  </si>
  <si>
    <t>QSAGR04</t>
  </si>
  <si>
    <t>QSAGR05</t>
  </si>
  <si>
    <t>QSAGR06</t>
  </si>
  <si>
    <t>QSAGR07</t>
  </si>
  <si>
    <t>QSAGR08</t>
  </si>
  <si>
    <t>QSAMI01</t>
  </si>
  <si>
    <t>Samite 135 EC 50 X 250 ml</t>
  </si>
  <si>
    <t>QSAMI02</t>
  </si>
  <si>
    <t>Samite 135 EC 50 X 100 ml</t>
  </si>
  <si>
    <t>QSAPR01</t>
  </si>
  <si>
    <t>Saprodap 16.20.0+125 @25 kg</t>
  </si>
  <si>
    <t>QSARO02</t>
  </si>
  <si>
    <t>Saromyl 35 SD 20 X 20 X 5 gr</t>
  </si>
  <si>
    <t>QSARU01</t>
  </si>
  <si>
    <t>Sarung Java Karlos</t>
  </si>
  <si>
    <t>QSATG01</t>
  </si>
  <si>
    <t>Satgaz 75 WP Magic Blue 10 X 800 gr</t>
  </si>
  <si>
    <t>QSATU02</t>
  </si>
  <si>
    <t>QSATU03</t>
  </si>
  <si>
    <t>QSATU05</t>
  </si>
  <si>
    <t>QSATY01</t>
  </si>
  <si>
    <t>Satyazeb 80 WP 20 X 1 kg</t>
  </si>
  <si>
    <t>QSAWI02</t>
  </si>
  <si>
    <t>Sawi Dora 12 X 15 X 25 gr</t>
  </si>
  <si>
    <t>QSAWI06</t>
  </si>
  <si>
    <t>QSCOR02</t>
  </si>
  <si>
    <t>Score 250 EC 40 X 250 ml</t>
  </si>
  <si>
    <t>QSCOR03</t>
  </si>
  <si>
    <t>Score 250 EC 50 X 80 ml</t>
  </si>
  <si>
    <t>QSEED01</t>
  </si>
  <si>
    <t>Smk. Seedless F1 Classic 20 X 6 X 20 gr</t>
  </si>
  <si>
    <t>QSEKO02</t>
  </si>
  <si>
    <t>Sekop Tanaman Goodman Transplanter 05-008 100 X 1</t>
  </si>
  <si>
    <t>QSELA01</t>
  </si>
  <si>
    <t>QSELA02</t>
  </si>
  <si>
    <t>Selang YT 4L, 5L, 7L &amp; 9L</t>
  </si>
  <si>
    <t>QSELA10</t>
  </si>
  <si>
    <t>Selang Plastik</t>
  </si>
  <si>
    <t>QSEVI02</t>
  </si>
  <si>
    <t>Sevin 85 SP 100 X 100 gr</t>
  </si>
  <si>
    <t>QSEVI03</t>
  </si>
  <si>
    <t>Sevin 85 SP 40 X 500 gr</t>
  </si>
  <si>
    <t>QSG0101</t>
  </si>
  <si>
    <t>QSG0501</t>
  </si>
  <si>
    <t>QSG0502</t>
  </si>
  <si>
    <t>QSIDA08</t>
  </si>
  <si>
    <t>Sidafos 480 SL Hitam 20 X 1 ltr</t>
  </si>
  <si>
    <t>QSIDA09</t>
  </si>
  <si>
    <t>Sidapyr 325 EC 40 X 250 ml</t>
  </si>
  <si>
    <t>QSIDA10</t>
  </si>
  <si>
    <t>Sidapyr 325 EC 25 X 400 ml</t>
  </si>
  <si>
    <t>QSIGN01</t>
  </si>
  <si>
    <t>Sign Board Associate</t>
  </si>
  <si>
    <t>QSIKL02</t>
  </si>
  <si>
    <t>QSIMO01</t>
  </si>
  <si>
    <t>Simodis 100 DC 50 X 100 ml</t>
  </si>
  <si>
    <t>QSINA07</t>
  </si>
  <si>
    <t>QSINA08</t>
  </si>
  <si>
    <t>Sinasen 300 SC 40 X 250 ml</t>
  </si>
  <si>
    <t>QSINE01</t>
  </si>
  <si>
    <t>Sinergy 300 EC 50 X 80 ml</t>
  </si>
  <si>
    <t>QSINE02</t>
  </si>
  <si>
    <t>Sinergy 300 EC 40 X 250 ml</t>
  </si>
  <si>
    <t>QSINT01</t>
  </si>
  <si>
    <t>Sintrop 80 WG 40 X 10 X 4 gr</t>
  </si>
  <si>
    <t>QSIVA01</t>
  </si>
  <si>
    <t>Sivanto Prime 200 SL 100 X 100 ml</t>
  </si>
  <si>
    <t>QSMK07</t>
  </si>
  <si>
    <t>Smk. Maduri 12 X 10 X 20 gr</t>
  </si>
  <si>
    <t>QSMK19</t>
  </si>
  <si>
    <t>Smk. Bali Flower 20 X 6 X 20 gr</t>
  </si>
  <si>
    <t>QSMK24</t>
  </si>
  <si>
    <t>QSMK27</t>
  </si>
  <si>
    <t>Smk. Inden F1 12 X 10 X 20 gr</t>
  </si>
  <si>
    <t>QSMK31</t>
  </si>
  <si>
    <t>Smk. Big Maduri F1 12 X 10 X 20 gr</t>
  </si>
  <si>
    <t>QSOFI02</t>
  </si>
  <si>
    <t>QSOFI03</t>
  </si>
  <si>
    <t>QSOFI04</t>
  </si>
  <si>
    <t>QSORT06</t>
  </si>
  <si>
    <t>Sortie 36/6 WP 30 X 400 gr (M2U)</t>
  </si>
  <si>
    <t>QSPON01</t>
  </si>
  <si>
    <t>Spontan 400 SL 20 X 200 ml</t>
  </si>
  <si>
    <t>QSPON02</t>
  </si>
  <si>
    <t>Spontan 400 SL 20 X 500 ml</t>
  </si>
  <si>
    <t>QSPON03</t>
  </si>
  <si>
    <t>Spontan 400 SL 12 X 1 ltr</t>
  </si>
  <si>
    <t>QSPON07</t>
  </si>
  <si>
    <t>QSPON08</t>
  </si>
  <si>
    <t>QSPRA12</t>
  </si>
  <si>
    <t>QSPRA15</t>
  </si>
  <si>
    <t>QSPRA21</t>
  </si>
  <si>
    <t>QSPRA22</t>
  </si>
  <si>
    <t>QSPRA23</t>
  </si>
  <si>
    <t>QSPRA24</t>
  </si>
  <si>
    <t>QSPRA32</t>
  </si>
  <si>
    <t>Sprayer Hokita 30 X 1 ltr</t>
  </si>
  <si>
    <t>QSPRA38</t>
  </si>
  <si>
    <t>Sprayer Apung Hokita</t>
  </si>
  <si>
    <t>QSPRA39</t>
  </si>
  <si>
    <t>QSPRA40</t>
  </si>
  <si>
    <t>QSPRA41</t>
  </si>
  <si>
    <t>Sprayer Elektrik Quda Karisma 10 L 1 X 6 pcs</t>
  </si>
  <si>
    <t>QSPRA43</t>
  </si>
  <si>
    <t>Sprayer 3 IN 1 KAN 16 Ltr</t>
  </si>
  <si>
    <t>QSPRA44</t>
  </si>
  <si>
    <t>Sprayer Elektrik Joeragan 16 L Battery</t>
  </si>
  <si>
    <t>QSPRA46</t>
  </si>
  <si>
    <t>Sprayer Quda Karisma 5 L 1 x 6 pcs (Kuning)</t>
  </si>
  <si>
    <t>QSPRA47</t>
  </si>
  <si>
    <t>QSPRA48</t>
  </si>
  <si>
    <t>Sprayer Quda Karisma 2in1 16 ltr</t>
  </si>
  <si>
    <t>QSPRA49</t>
  </si>
  <si>
    <t>Sprayer Elektrik Quda Karisma 5 L 1 x 6 pcs (Putih)</t>
  </si>
  <si>
    <t>QSPYK01</t>
  </si>
  <si>
    <t>QSPYK02</t>
  </si>
  <si>
    <t>QSPYK03</t>
  </si>
  <si>
    <t>QSTAR01</t>
  </si>
  <si>
    <t>QSTAR02</t>
  </si>
  <si>
    <t>QSTAR05</t>
  </si>
  <si>
    <t>QSUIC02</t>
  </si>
  <si>
    <t>QSUIC03</t>
  </si>
  <si>
    <t>QSYMB01</t>
  </si>
  <si>
    <t>QSYMB02</t>
  </si>
  <si>
    <t>QSYMB03</t>
  </si>
  <si>
    <t>QSYMP01</t>
  </si>
  <si>
    <t>QSYMP02</t>
  </si>
  <si>
    <t>QTABU02</t>
  </si>
  <si>
    <t>Tabung Kosong</t>
  </si>
  <si>
    <t>QTAEK01</t>
  </si>
  <si>
    <t>Taekwando 25 EC 20 X 1 ltr</t>
  </si>
  <si>
    <t>QTALI03</t>
  </si>
  <si>
    <t>QTALI04</t>
  </si>
  <si>
    <t>Tali Surya</t>
  </si>
  <si>
    <t>QTALI05</t>
  </si>
  <si>
    <t>QTALI06</t>
  </si>
  <si>
    <t>QTALI07</t>
  </si>
  <si>
    <t>Tali Bahu EDD</t>
  </si>
  <si>
    <t>QTALI08</t>
  </si>
  <si>
    <t>Tali Gendong</t>
  </si>
  <si>
    <t>QTAMP01</t>
  </si>
  <si>
    <t>QTAMP03</t>
  </si>
  <si>
    <t>QTAMP04</t>
  </si>
  <si>
    <t>QTANG08</t>
  </si>
  <si>
    <t>Tangki Yoto 6 X 5 ltr</t>
  </si>
  <si>
    <t>QTANG10</t>
  </si>
  <si>
    <t>Tangki Yoto 6 X 9 ltr</t>
  </si>
  <si>
    <t>QTANG12</t>
  </si>
  <si>
    <t>Tangki Yoto 15 X 2 ltr</t>
  </si>
  <si>
    <t>QTANG43</t>
  </si>
  <si>
    <t>Tangki ABC 20 Ltr-7</t>
  </si>
  <si>
    <t>QTANG47</t>
  </si>
  <si>
    <t>QTANG48</t>
  </si>
  <si>
    <t>QTANG49</t>
  </si>
  <si>
    <t>QTANG51</t>
  </si>
  <si>
    <t>QTANG52</t>
  </si>
  <si>
    <t>QTANG54</t>
  </si>
  <si>
    <t>Tangki ABC 16 ltr BTR (Kuning)</t>
  </si>
  <si>
    <t>QTANG55</t>
  </si>
  <si>
    <t>Tangki Swan 16 ltr F (BTR) Bisi 959</t>
  </si>
  <si>
    <t>QTANG56</t>
  </si>
  <si>
    <t>Tangki Swan 16 ltr F (BTR) Bisi 321</t>
  </si>
  <si>
    <t>QTANG57</t>
  </si>
  <si>
    <t>Tangki Swan 16 ltr F (BTR) Bisi MSI</t>
  </si>
  <si>
    <t>QTANG58</t>
  </si>
  <si>
    <t>Tangki Dragon Star 16 ltr Double Fungsi (Biru)</t>
  </si>
  <si>
    <t>QTANG59</t>
  </si>
  <si>
    <t>Tangki Dragon Star 14 ltr Stainless</t>
  </si>
  <si>
    <t>QTERM01</t>
  </si>
  <si>
    <t>Termikon 15 EC 20 X 400 ml</t>
  </si>
  <si>
    <t>QTERM02</t>
  </si>
  <si>
    <t>Termikon 15 EC 50 X 100 ml</t>
  </si>
  <si>
    <t>QTERM03</t>
  </si>
  <si>
    <t>QTERM04</t>
  </si>
  <si>
    <t>QTERO03</t>
  </si>
  <si>
    <t>Terong Kenari 12 X 15 X 10 gr</t>
  </si>
  <si>
    <t>QTERO08</t>
  </si>
  <si>
    <t>Terong Bungo 12 X 20 X 5 gr</t>
  </si>
  <si>
    <t>QTHRO02</t>
  </si>
  <si>
    <t>Throne 250 EC 20 X 250 ml</t>
  </si>
  <si>
    <t>QTHRO03</t>
  </si>
  <si>
    <t>Throne 250 EC 20 X 500 ml</t>
  </si>
  <si>
    <t>QTHRO04</t>
  </si>
  <si>
    <t>Throne 250 EC 48 X 100 ml</t>
  </si>
  <si>
    <t>QTIMU11</t>
  </si>
  <si>
    <t>Timun Micro 203 20 X 20 X 10 gr</t>
  </si>
  <si>
    <t>QTIMU24</t>
  </si>
  <si>
    <t>Timun Pesona 20 20 X 6 X 20 gr</t>
  </si>
  <si>
    <t>QTIMU29</t>
  </si>
  <si>
    <t>Timun Semi F1 12 X 10 X 20 gr</t>
  </si>
  <si>
    <t>QTINK01</t>
  </si>
  <si>
    <t>QTOMB01</t>
  </si>
  <si>
    <t>Tombol Regulator</t>
  </si>
  <si>
    <t>QTOPB01</t>
  </si>
  <si>
    <t>QTOPB02</t>
  </si>
  <si>
    <t>QTOPI01</t>
  </si>
  <si>
    <t>QTOPI03</t>
  </si>
  <si>
    <t>QTOPJ01</t>
  </si>
  <si>
    <t>QTOPJ02</t>
  </si>
  <si>
    <t>Topjos 300 SL 4 X 5 ltr</t>
  </si>
  <si>
    <t>QTOPJ03</t>
  </si>
  <si>
    <t>Topjos 300 SL 20 ltr</t>
  </si>
  <si>
    <t>QTOPS02</t>
  </si>
  <si>
    <t>QTOPS07</t>
  </si>
  <si>
    <t>Topsin 500 SC 20 X 500 ml</t>
  </si>
  <si>
    <t>QTOPS08</t>
  </si>
  <si>
    <t>QTOPS09</t>
  </si>
  <si>
    <t>QTOPS10</t>
  </si>
  <si>
    <t>Topsin 500 SC 20 X 200 ml</t>
  </si>
  <si>
    <t>QTRIG01</t>
  </si>
  <si>
    <t>Trigard 75 WP 10 X 10 X 50 gr</t>
  </si>
  <si>
    <t>QTRIP01</t>
  </si>
  <si>
    <t>QTRIP02</t>
  </si>
  <si>
    <t>QTUNT03</t>
  </si>
  <si>
    <t>QULTR01</t>
  </si>
  <si>
    <t>Ultrasoline 10 X 2 kg</t>
  </si>
  <si>
    <t>QUNIB01</t>
  </si>
  <si>
    <t>QUNIB02</t>
  </si>
  <si>
    <t>QUNIG01</t>
  </si>
  <si>
    <t>QUNIG02</t>
  </si>
  <si>
    <t>QUNIH01</t>
  </si>
  <si>
    <t>QUNIH02</t>
  </si>
  <si>
    <t>QUNIH03</t>
  </si>
  <si>
    <t>QUNIR01</t>
  </si>
  <si>
    <t>QUNIR02</t>
  </si>
  <si>
    <t>QUNIR03</t>
  </si>
  <si>
    <t>QUNIS01</t>
  </si>
  <si>
    <t>QUNIS02</t>
  </si>
  <si>
    <t>QUNIS03</t>
  </si>
  <si>
    <t>QUPRI01</t>
  </si>
  <si>
    <t>QUPRI02</t>
  </si>
  <si>
    <t>Uprise 20 X 250 ml</t>
  </si>
  <si>
    <t>QVALL01</t>
  </si>
  <si>
    <t>QVALO01</t>
  </si>
  <si>
    <t>Valor 50 WG 40 X 50 gr</t>
  </si>
  <si>
    <t>QVALO02</t>
  </si>
  <si>
    <t>Valor 50 WG 10 X 200 gr</t>
  </si>
  <si>
    <t>QVAYE03</t>
  </si>
  <si>
    <t>Vayego 200 SC 50 X 100 ml</t>
  </si>
  <si>
    <t>QVERT02</t>
  </si>
  <si>
    <t>QVIAR01</t>
  </si>
  <si>
    <t>QVIAR02</t>
  </si>
  <si>
    <t>Viaron 80 WP 40 X 250 gr</t>
  </si>
  <si>
    <t>QVICT04</t>
  </si>
  <si>
    <t>Victar 80 WP 20 X 1 kg</t>
  </si>
  <si>
    <t>QVIRT02</t>
  </si>
  <si>
    <t>QVISH01</t>
  </si>
  <si>
    <t>QVISH02</t>
  </si>
  <si>
    <t>QVIST01</t>
  </si>
  <si>
    <t>QVIST02</t>
  </si>
  <si>
    <t>QVIST03</t>
  </si>
  <si>
    <t>QWALA02</t>
  </si>
  <si>
    <t>QWALA03</t>
  </si>
  <si>
    <t>QWEND01</t>
  </si>
  <si>
    <t>QWEND02</t>
  </si>
  <si>
    <t>Wendry 75 WP 100 X 100 gr (M2U)</t>
  </si>
  <si>
    <t>QWIN01</t>
  </si>
  <si>
    <t>QWIND01</t>
  </si>
  <si>
    <t>Winder 100 EC 50 X 100 ml</t>
  </si>
  <si>
    <t>QWIND03</t>
  </si>
  <si>
    <t>Winder 100 EC 50 X 250 ml</t>
  </si>
  <si>
    <t>QWIND06</t>
  </si>
  <si>
    <t>QWIND07</t>
  </si>
  <si>
    <t>QXYCO02</t>
  </si>
  <si>
    <t>QXYCO03</t>
  </si>
  <si>
    <t>Xycort 550/60 EC 20 X 900 ml</t>
  </si>
  <si>
    <t>QYOUS01</t>
  </si>
  <si>
    <t>QYOUS02</t>
  </si>
  <si>
    <t>QZENC01</t>
  </si>
  <si>
    <t>QZENC02</t>
  </si>
  <si>
    <t>QZENC03</t>
  </si>
  <si>
    <t>QZENP01</t>
  </si>
  <si>
    <t>QZENP02</t>
  </si>
  <si>
    <t>QZENP03</t>
  </si>
  <si>
    <t>QZENP04</t>
  </si>
  <si>
    <t>QZINC01</t>
  </si>
  <si>
    <t>QZNUR01</t>
  </si>
  <si>
    <t>ZNURECOTE 50 kg</t>
  </si>
  <si>
    <t>ZZBAAL01</t>
  </si>
  <si>
    <t>Baalpoint Kompas</t>
  </si>
  <si>
    <t>ZZBAJU01</t>
  </si>
  <si>
    <t>Baju Koko</t>
  </si>
  <si>
    <t>ZZBAJU02</t>
  </si>
  <si>
    <t>Baju Batik</t>
  </si>
  <si>
    <t>ZZBANN03</t>
  </si>
  <si>
    <t>Banner Kecil Icemut</t>
  </si>
  <si>
    <t>ZZBOTO01</t>
  </si>
  <si>
    <t>Botol EM-4 Tambak (LM) Sample</t>
  </si>
  <si>
    <t>ZZBOTO02</t>
  </si>
  <si>
    <t>Botol EM-4 Pertanian (LK) Sample</t>
  </si>
  <si>
    <t>ZZBOTO03</t>
  </si>
  <si>
    <t>Botol EM-4 Ternak (LC) Sample</t>
  </si>
  <si>
    <t>ZZBOTO04</t>
  </si>
  <si>
    <t>Botol EM-4 Toilet Sample</t>
  </si>
  <si>
    <t>ZZBROS02</t>
  </si>
  <si>
    <t>Brosur Armeira/Vishaka</t>
  </si>
  <si>
    <t>ZZBROS03</t>
  </si>
  <si>
    <t>Brosur Desanto/Piraklo</t>
  </si>
  <si>
    <t>ZZBROS04</t>
  </si>
  <si>
    <t>Brosur Elazaro/Castora</t>
  </si>
  <si>
    <t>ZZBROS05</t>
  </si>
  <si>
    <t>Brosur RPSM</t>
  </si>
  <si>
    <t>ZZBUKU04</t>
  </si>
  <si>
    <t>Buku Tulis Cymax</t>
  </si>
  <si>
    <t>ZZBUKU05</t>
  </si>
  <si>
    <t>Buku Agenda</t>
  </si>
  <si>
    <t>ZZBUKU06</t>
  </si>
  <si>
    <t>Buku Saku MIA</t>
  </si>
  <si>
    <t>ZZBUKU07</t>
  </si>
  <si>
    <t>Buku Agenda FMC</t>
  </si>
  <si>
    <t>ZZBUKU08</t>
  </si>
  <si>
    <t>Buku Agenda Java Karlos</t>
  </si>
  <si>
    <t>ZZCELA02</t>
  </si>
  <si>
    <t>Celana Prevathon</t>
  </si>
  <si>
    <t>ZZDEMO01</t>
  </si>
  <si>
    <t>Demoflag Armeira</t>
  </si>
  <si>
    <t>ZZDEMO02</t>
  </si>
  <si>
    <t>Demoflag Piraklo</t>
  </si>
  <si>
    <t>ZZDEMO03</t>
  </si>
  <si>
    <t>Demoflag Elazaro</t>
  </si>
  <si>
    <t>ZZDEMO04</t>
  </si>
  <si>
    <t>Demoflag Desanto</t>
  </si>
  <si>
    <t>ZZDEMO05</t>
  </si>
  <si>
    <t>Demoflag Vishaka</t>
  </si>
  <si>
    <t>ZZDEMO06</t>
  </si>
  <si>
    <t>Demoflag Gardara</t>
  </si>
  <si>
    <t>ZZDEMO07</t>
  </si>
  <si>
    <t>Demoflag Castora</t>
  </si>
  <si>
    <t>ZZDETE02</t>
  </si>
  <si>
    <t>Detergen Sayang 36 X 220 gr</t>
  </si>
  <si>
    <t>ZZEMBE01</t>
  </si>
  <si>
    <t>Ember Regent</t>
  </si>
  <si>
    <t>ZZGELA01</t>
  </si>
  <si>
    <t>Gelas Agricon</t>
  </si>
  <si>
    <t>ZZGELA03</t>
  </si>
  <si>
    <t>Gelas Marshall</t>
  </si>
  <si>
    <t>ZZGELA06</t>
  </si>
  <si>
    <t>Gelas Polos HS-9</t>
  </si>
  <si>
    <t>ZZGELA07</t>
  </si>
  <si>
    <t>Gelas Wine</t>
  </si>
  <si>
    <t>ZZGRAN01</t>
  </si>
  <si>
    <t>Granat 25 EC 80 Ml</t>
  </si>
  <si>
    <t>ZZHAND08</t>
  </si>
  <si>
    <t>Handuk BASF</t>
  </si>
  <si>
    <t>ZZHUAN01</t>
  </si>
  <si>
    <t>Huang Mi F8 Note 3/16GB</t>
  </si>
  <si>
    <t>ZZJAKE02</t>
  </si>
  <si>
    <t>Jaket JJM ( Sortie )</t>
  </si>
  <si>
    <t>ZZJAKE04</t>
  </si>
  <si>
    <t>Jaket Syngenta ( Cruiser )</t>
  </si>
  <si>
    <t>ZZJAMD01</t>
  </si>
  <si>
    <t>Jam Dinding Bactocyn</t>
  </si>
  <si>
    <t>ZZJAMD06</t>
  </si>
  <si>
    <t>Jam Dinding Syngenta</t>
  </si>
  <si>
    <t>ZZKALE35</t>
  </si>
  <si>
    <t>Kalender Meja SGI</t>
  </si>
  <si>
    <t>ZZKALE36</t>
  </si>
  <si>
    <t>Kalender Dinding SGI</t>
  </si>
  <si>
    <t>ZZKALE50</t>
  </si>
  <si>
    <t>Kalender Dinding Java Karlos</t>
  </si>
  <si>
    <t>ZZKALE51</t>
  </si>
  <si>
    <t>Kalender Dinding Sari Kresna</t>
  </si>
  <si>
    <t>ZZKALE52</t>
  </si>
  <si>
    <t>Kalender Harian ALSHID</t>
  </si>
  <si>
    <t>ZZKALE53</t>
  </si>
  <si>
    <t>Kalender Bulanan ALSHID</t>
  </si>
  <si>
    <t>ZZKALE54</t>
  </si>
  <si>
    <t>Kalender Duduk Java Karlos</t>
  </si>
  <si>
    <t>ZZKAME01</t>
  </si>
  <si>
    <t>Kamem</t>
  </si>
  <si>
    <t>ZZKAO100</t>
  </si>
  <si>
    <t>Kaos Saprodap</t>
  </si>
  <si>
    <t>ZZKAOS04</t>
  </si>
  <si>
    <t>Kaos Bactocyn Putih/New</t>
  </si>
  <si>
    <t>ZZKAOS06</t>
  </si>
  <si>
    <t>Kaos Bayer</t>
  </si>
  <si>
    <t>ZZKAOS101</t>
  </si>
  <si>
    <t>ZZKAOS118</t>
  </si>
  <si>
    <t>Kaos Melon Hibrida</t>
  </si>
  <si>
    <t>ZZKAOS120</t>
  </si>
  <si>
    <t>Kaos Metazeb</t>
  </si>
  <si>
    <t>ZZKAOS123</t>
  </si>
  <si>
    <t>Kaos Mupsone</t>
  </si>
  <si>
    <t>ZZKAOS130</t>
  </si>
  <si>
    <t>Kaos Phoscormit</t>
  </si>
  <si>
    <t>ZZKAOS131</t>
  </si>
  <si>
    <t>Kaos Pupuk Hayati</t>
  </si>
  <si>
    <t>ZZKAOS138</t>
  </si>
  <si>
    <t>Kaos Seminis</t>
  </si>
  <si>
    <t>ZZKAOS146</t>
  </si>
  <si>
    <t>Kaos Tumagon</t>
  </si>
  <si>
    <t>ZZKAOS15</t>
  </si>
  <si>
    <t>Kaos Demolish</t>
  </si>
  <si>
    <t>ZZKAOS152</t>
  </si>
  <si>
    <t>Kaos Atonik</t>
  </si>
  <si>
    <t>ZZKAOS155</t>
  </si>
  <si>
    <t>Kaos MKD Neocron</t>
  </si>
  <si>
    <t>ZZKAOS159</t>
  </si>
  <si>
    <t>Kaos Sari Kresna D3</t>
  </si>
  <si>
    <t>ZZKAOS160</t>
  </si>
  <si>
    <t>Kaos Klerat</t>
  </si>
  <si>
    <t>ZZKAOS168</t>
  </si>
  <si>
    <t>Kaos Ponco Ceba</t>
  </si>
  <si>
    <t>ZZKAOS169</t>
  </si>
  <si>
    <t>Kaos Dupont</t>
  </si>
  <si>
    <t>ZZKAOS17</t>
  </si>
  <si>
    <t>Kaos EM-4</t>
  </si>
  <si>
    <t>ZZKAOS172</t>
  </si>
  <si>
    <t>Kaos Savity</t>
  </si>
  <si>
    <t>ZZKAOS18</t>
  </si>
  <si>
    <t>Kaos Excel</t>
  </si>
  <si>
    <t>ZZKAOS186</t>
  </si>
  <si>
    <t>Kaos Extra One</t>
  </si>
  <si>
    <t>ZZKAOS188</t>
  </si>
  <si>
    <t>Kaos Mulsa Petani Sejati</t>
  </si>
  <si>
    <t>ZZKAOS189</t>
  </si>
  <si>
    <t>Kaos Bisi 99/79</t>
  </si>
  <si>
    <t>ZZKAOS192</t>
  </si>
  <si>
    <t>Kaos dan Tas Boron &amp; Zinc</t>
  </si>
  <si>
    <t>ZZKAOS195</t>
  </si>
  <si>
    <t>ZZKAOS197</t>
  </si>
  <si>
    <t>Kaos Prima-Zeb</t>
  </si>
  <si>
    <t>ZZKAOS198</t>
  </si>
  <si>
    <t>Kaos Lengan Panjang Pinamec</t>
  </si>
  <si>
    <t>ZZKAOS199</t>
  </si>
  <si>
    <t>Kaos Lengan Panjang Macerio</t>
  </si>
  <si>
    <t>ZZKAOS201</t>
  </si>
  <si>
    <t>Kaos Mulsa Hanoman</t>
  </si>
  <si>
    <t>ZZKAOS202</t>
  </si>
  <si>
    <t>Kaos Novatec</t>
  </si>
  <si>
    <t>ZZKAOS211</t>
  </si>
  <si>
    <t>Kaos Bencore</t>
  </si>
  <si>
    <t>ZZKAOS216</t>
  </si>
  <si>
    <t>Kaos Sofia</t>
  </si>
  <si>
    <t>ZZKAOS218</t>
  </si>
  <si>
    <t>Kaos Lengan Panjang Bisi 959</t>
  </si>
  <si>
    <t>ZZKAOS219</t>
  </si>
  <si>
    <t>Kaos Lengan Panjang Bisi 77</t>
  </si>
  <si>
    <t>ZZKAOS221</t>
  </si>
  <si>
    <t>Kaos Jagung Manis Golden Boy</t>
  </si>
  <si>
    <t>ZZKAOS222</t>
  </si>
  <si>
    <t>Kaos Intergan</t>
  </si>
  <si>
    <t>ZZKAOS225</t>
  </si>
  <si>
    <t>Kaos Arma</t>
  </si>
  <si>
    <t>ZZKAOS227</t>
  </si>
  <si>
    <t>Kaos Jagung Janger</t>
  </si>
  <si>
    <t>ZZKAOS228</t>
  </si>
  <si>
    <t>Kaos Gibraz</t>
  </si>
  <si>
    <t>ZZKAOS230</t>
  </si>
  <si>
    <t>Kaos Mutual</t>
  </si>
  <si>
    <t>ZZKAOS235</t>
  </si>
  <si>
    <t>Kaos Lengan Pendek Dekalb</t>
  </si>
  <si>
    <t>ZZKAOS236</t>
  </si>
  <si>
    <t>Kaos Phosgrow</t>
  </si>
  <si>
    <t>ZZKAOS240</t>
  </si>
  <si>
    <t>Kaos Bionik</t>
  </si>
  <si>
    <t>ZZKAOS242</t>
  </si>
  <si>
    <t>Kaos Mulsa Ori Gajah</t>
  </si>
  <si>
    <t>ZZKAOS244</t>
  </si>
  <si>
    <t>Kaos Qiuvita</t>
  </si>
  <si>
    <t>ZZKAOS250</t>
  </si>
  <si>
    <t>Kaos Lengan Panjang Q235</t>
  </si>
  <si>
    <t>ZZKAOS251</t>
  </si>
  <si>
    <t>Kaos Sinasen 300 SC</t>
  </si>
  <si>
    <t>ZZKAOS253</t>
  </si>
  <si>
    <t>Kaos Amiboost</t>
  </si>
  <si>
    <t>ZZKAOS255</t>
  </si>
  <si>
    <t>Kaos THM Crespo</t>
  </si>
  <si>
    <t>ZZKAOS256</t>
  </si>
  <si>
    <t>Kaos Qiu Asri</t>
  </si>
  <si>
    <t>ZZKAOS257</t>
  </si>
  <si>
    <t>Kaos Impetus</t>
  </si>
  <si>
    <t>ZZKAOS258</t>
  </si>
  <si>
    <t>Kaos Asetor</t>
  </si>
  <si>
    <t>ZZKAOS259</t>
  </si>
  <si>
    <t>Kaos Qiu Asri Hijau</t>
  </si>
  <si>
    <t>ZZKAOS260</t>
  </si>
  <si>
    <t>Kaos Jagung ADV 132</t>
  </si>
  <si>
    <t>ZZKAOS262</t>
  </si>
  <si>
    <t>Kaos Oblong Associate</t>
  </si>
  <si>
    <t>ZZKAOS263</t>
  </si>
  <si>
    <t>Kaos Chief</t>
  </si>
  <si>
    <t>ZZKAOS264</t>
  </si>
  <si>
    <t>Kaos Oblong Panjang Goal</t>
  </si>
  <si>
    <t>ZZKAOS265</t>
  </si>
  <si>
    <t>Kaos Bisi 18</t>
  </si>
  <si>
    <t>ZZKAOS266</t>
  </si>
  <si>
    <t>Kaos Paket Ampuh</t>
  </si>
  <si>
    <t>ZZKAOS267</t>
  </si>
  <si>
    <t>Kaos Aminosong Mango</t>
  </si>
  <si>
    <t>ZZKAOS268</t>
  </si>
  <si>
    <t>Kaos Kerah Amolin</t>
  </si>
  <si>
    <t>ZZKAOS269</t>
  </si>
  <si>
    <t>Kaos MKD Unibro</t>
  </si>
  <si>
    <t>ZZKAOS270</t>
  </si>
  <si>
    <t>Kaos Merah Putih NPK P Tani Biru</t>
  </si>
  <si>
    <t>ZZKAOS29</t>
  </si>
  <si>
    <t>ZZKAOS32</t>
  </si>
  <si>
    <t>Kaos Kenso</t>
  </si>
  <si>
    <t>ZZKAOS41</t>
  </si>
  <si>
    <t>Kaos Melon Golden Qiu</t>
  </si>
  <si>
    <t>ZZKAOS42</t>
  </si>
  <si>
    <t>Kaos Melon Lucky</t>
  </si>
  <si>
    <t>ZZKAOS44</t>
  </si>
  <si>
    <t>Kaos Mexican</t>
  </si>
  <si>
    <t>ZZKAOS47</t>
  </si>
  <si>
    <t>Kaos Mulsa Kuda</t>
  </si>
  <si>
    <t>ZZKAOS52</t>
  </si>
  <si>
    <t>Kaos Orca</t>
  </si>
  <si>
    <t>ZZKAOS69</t>
  </si>
  <si>
    <t>Kaos Syngenta</t>
  </si>
  <si>
    <t>ZZKAOS73</t>
  </si>
  <si>
    <t>Kaos Toxafin</t>
  </si>
  <si>
    <t>ZZKAOS75</t>
  </si>
  <si>
    <t>Kaos UPL</t>
  </si>
  <si>
    <t>ZZKAOS82</t>
  </si>
  <si>
    <t>Kaos Evencio</t>
  </si>
  <si>
    <t>ZZKAOS84</t>
  </si>
  <si>
    <t>Kaos Fitokarb</t>
  </si>
  <si>
    <t>ZZKAOS85</t>
  </si>
  <si>
    <t>Kaos Dekalb ( T Shirt Anak )</t>
  </si>
  <si>
    <t>ZZKAOS90</t>
  </si>
  <si>
    <t>Kaos Dekalb</t>
  </si>
  <si>
    <t>ZZKAOS92</t>
  </si>
  <si>
    <t>Kaos Kertopaten</t>
  </si>
  <si>
    <t>ZZKAOS95</t>
  </si>
  <si>
    <t>Kaos Mulsa Universal</t>
  </si>
  <si>
    <t>ZZKAOS96</t>
  </si>
  <si>
    <t>Kaos Saprotan</t>
  </si>
  <si>
    <t>ZZKAOS99</t>
  </si>
  <si>
    <t>Kaos Karisma Setia</t>
  </si>
  <si>
    <t>ZZKEMEJ01</t>
  </si>
  <si>
    <t>Kemeja Seragam Syngenta</t>
  </si>
  <si>
    <t>ZZKOMPO04</t>
  </si>
  <si>
    <t>Kompor Gas Maspion</t>
  </si>
  <si>
    <t>ZZKORE01</t>
  </si>
  <si>
    <t>Korek Api Gesek Banteng</t>
  </si>
  <si>
    <t>ZZKUNC01</t>
  </si>
  <si>
    <t>Kunci Inggris set</t>
  </si>
  <si>
    <t>ZZLAPT01</t>
  </si>
  <si>
    <t>Laptop Lenovo</t>
  </si>
  <si>
    <t>ZZMANG01</t>
  </si>
  <si>
    <t>Mangkok ART.FSY 178-B</t>
  </si>
  <si>
    <t>ZZMEJA01</t>
  </si>
  <si>
    <t>Meja Display (Cling)</t>
  </si>
  <si>
    <t>ZZMINI01</t>
  </si>
  <si>
    <t>Mini Baliho Bisi 959</t>
  </si>
  <si>
    <t>ZZMINY18</t>
  </si>
  <si>
    <t>Minyak Goreng Forzan 1 ltr</t>
  </si>
  <si>
    <t>ZZMINY21</t>
  </si>
  <si>
    <t>Minyak Goreng Fitri 400 ml (Bisi)</t>
  </si>
  <si>
    <t>ZZMINY24</t>
  </si>
  <si>
    <t>Minyak Goreng Rakyat 24 X 400 ml (Bisi)</t>
  </si>
  <si>
    <t>ZZMINY25</t>
  </si>
  <si>
    <t>Minyak Goreng Dua Udang 24 X 400 ml</t>
  </si>
  <si>
    <t>ZZNOKI01</t>
  </si>
  <si>
    <t>Nokia 5310</t>
  </si>
  <si>
    <t>ZZNOKI02</t>
  </si>
  <si>
    <t>Nokia 150 TA-1235DS New</t>
  </si>
  <si>
    <t>ZZNOKI03</t>
  </si>
  <si>
    <t>Nokia 210</t>
  </si>
  <si>
    <t>ZZPAKE02</t>
  </si>
  <si>
    <t>Paket Kaos dan Tas BrZn</t>
  </si>
  <si>
    <t>ZZPARC01</t>
  </si>
  <si>
    <t>Parcel Paket A</t>
  </si>
  <si>
    <t>ZZPARC02</t>
  </si>
  <si>
    <t>Parcel Paket B</t>
  </si>
  <si>
    <t>ZZPARC03</t>
  </si>
  <si>
    <t>Parcel Paket C</t>
  </si>
  <si>
    <t>ZZPARC04</t>
  </si>
  <si>
    <t>Parcel Paket D</t>
  </si>
  <si>
    <t>ZZPARC05</t>
  </si>
  <si>
    <t>Parcel Paket E</t>
  </si>
  <si>
    <t>ZZPISA02</t>
  </si>
  <si>
    <t>Pisau Lipat Set</t>
  </si>
  <si>
    <t>ZZPOS02</t>
  </si>
  <si>
    <t>Poster Piraklo</t>
  </si>
  <si>
    <t>ZZSABU02</t>
  </si>
  <si>
    <t>Sabun Harimau Kuat 24 X 300 gr</t>
  </si>
  <si>
    <t>ZZSARU03</t>
  </si>
  <si>
    <t>Sarung</t>
  </si>
  <si>
    <t>ZZSARU09</t>
  </si>
  <si>
    <t>Sarung Wadimor</t>
  </si>
  <si>
    <t>ZZSARU15</t>
  </si>
  <si>
    <t>Sarung Atlas</t>
  </si>
  <si>
    <t>ZZSARU17</t>
  </si>
  <si>
    <t>Sarung Gajah Kembar</t>
  </si>
  <si>
    <t>ZZSARU19</t>
  </si>
  <si>
    <t>Sarung Samarinda</t>
  </si>
  <si>
    <t>ZZSARU20</t>
  </si>
  <si>
    <t>Sarung Gajah Duduk</t>
  </si>
  <si>
    <t>ZZSARU22</t>
  </si>
  <si>
    <t>Sarung Arabi Madinah</t>
  </si>
  <si>
    <t>ZZSARU23</t>
  </si>
  <si>
    <t>Sarung Ramadhani</t>
  </si>
  <si>
    <t>ZZSARU25</t>
  </si>
  <si>
    <t>Sarung Jenggolo</t>
  </si>
  <si>
    <t>ZZSARU27</t>
  </si>
  <si>
    <t>Sarung Abu Rizqi</t>
  </si>
  <si>
    <t>ZZSKIE01</t>
  </si>
  <si>
    <t>Skies 20 ltr</t>
  </si>
  <si>
    <t>ZZSKIE02</t>
  </si>
  <si>
    <t>Skies 4 X 5 ltr</t>
  </si>
  <si>
    <t>ZZSPAN04</t>
  </si>
  <si>
    <t>Spanduk Bionta</t>
  </si>
  <si>
    <t>ZZSPAN07</t>
  </si>
  <si>
    <t>Spanduk Mulsa Karisma</t>
  </si>
  <si>
    <t>ZZSPAN14</t>
  </si>
  <si>
    <t>Spanduk Tanpa Nama 3 X 1.2 (Cling)</t>
  </si>
  <si>
    <t>ZZSTAN02</t>
  </si>
  <si>
    <t>Stand Fan Panalux</t>
  </si>
  <si>
    <t>ZZT-SH01</t>
  </si>
  <si>
    <t>T-Shirt Polo Endure/Nurelle</t>
  </si>
  <si>
    <t>ZZT-SH03</t>
  </si>
  <si>
    <t>T-Shirt Rice Quick</t>
  </si>
  <si>
    <t>ZZT-SH04</t>
  </si>
  <si>
    <t>T-Shirt Banjo Forte</t>
  </si>
  <si>
    <t>ZZT-SH05</t>
  </si>
  <si>
    <t>T-Shirt Tapus</t>
  </si>
  <si>
    <t>ZZT-SH06</t>
  </si>
  <si>
    <t>T-Shirt Arigato</t>
  </si>
  <si>
    <t>ZZT-SH07</t>
  </si>
  <si>
    <t>T-Shirt Blazil</t>
  </si>
  <si>
    <t>ZZTANG01</t>
  </si>
  <si>
    <t>Tang Lipat set</t>
  </si>
  <si>
    <t>ZZTOPI01</t>
  </si>
  <si>
    <t>Topi Agricon</t>
  </si>
  <si>
    <t>ZZTOPI04</t>
  </si>
  <si>
    <t>Topi Jagung Bisi</t>
  </si>
  <si>
    <t>ZZTOPI06</t>
  </si>
  <si>
    <t>Topi Orbit</t>
  </si>
  <si>
    <t>ZZTOPI07</t>
  </si>
  <si>
    <t>Topi PT Karisma</t>
  </si>
  <si>
    <t>ZZTOPI10</t>
  </si>
  <si>
    <t>Topi Syngenta</t>
  </si>
  <si>
    <t>ZZTOPI11</t>
  </si>
  <si>
    <t>Topi Pertiwi</t>
  </si>
  <si>
    <t>ZZTOPI12</t>
  </si>
  <si>
    <t>Topi Bayer</t>
  </si>
  <si>
    <t>ZZTOPI15</t>
  </si>
  <si>
    <t>Topi Rimba Atonik</t>
  </si>
  <si>
    <t>ZZTOPI16</t>
  </si>
  <si>
    <t>Topi Mulsa Hanoman</t>
  </si>
  <si>
    <t>ZZTVLE09</t>
  </si>
  <si>
    <t>TV LED Sharp Aquos 24"</t>
  </si>
  <si>
    <t>ZZTVS02</t>
  </si>
  <si>
    <t>TV LED Samsung 32"</t>
  </si>
  <si>
    <t>ZZUMBU07</t>
  </si>
  <si>
    <t>Umbul-umbul 4M (Cling)</t>
  </si>
  <si>
    <t>ZZXBAN01</t>
  </si>
  <si>
    <t>X-Banner (Cling)</t>
  </si>
  <si>
    <t>ZZZENT01</t>
  </si>
  <si>
    <t>Zentech Poster Ambest Kutu Kebul</t>
  </si>
  <si>
    <t>Jagung Q-235 10 X 1 Kg</t>
  </si>
  <si>
    <t>1000-01-01</t>
  </si>
  <si>
    <t>id_master_barang</t>
  </si>
  <si>
    <t>kode_barang</t>
  </si>
  <si>
    <t>hasil_dimensi</t>
  </si>
  <si>
    <t>sektor</t>
  </si>
  <si>
    <t>Kode</t>
  </si>
  <si>
    <t>Nama</t>
  </si>
  <si>
    <t>Panjang</t>
  </si>
  <si>
    <t>Lebar</t>
  </si>
  <si>
    <t>Tinggi</t>
  </si>
  <si>
    <t>AABAC02</t>
  </si>
  <si>
    <t>Abacell 18 EC 100 X 100 ml (tdk terpakai)</t>
  </si>
  <si>
    <t>AABAC03</t>
  </si>
  <si>
    <t>AABAC04</t>
  </si>
  <si>
    <t>AABAC05</t>
  </si>
  <si>
    <t>Abacyper 30/125 EC 48 X 100 ml</t>
  </si>
  <si>
    <t>AABAC06</t>
  </si>
  <si>
    <t>Abacyper 30/125 EC 24 X 200 ml</t>
  </si>
  <si>
    <t>AABAC07</t>
  </si>
  <si>
    <t>AABEN01</t>
  </si>
  <si>
    <t>AABEN02</t>
  </si>
  <si>
    <t>AACAP01</t>
  </si>
  <si>
    <t>Acapela System 280 SC 40 X 100 ml</t>
  </si>
  <si>
    <t>AACEM01</t>
  </si>
  <si>
    <t>Acemain 75 SP 10 X 8 X 100 gr</t>
  </si>
  <si>
    <t>AACEO01</t>
  </si>
  <si>
    <t>AACRO01</t>
  </si>
  <si>
    <t>AACTA01</t>
  </si>
  <si>
    <t>Actara WG 4 X 25 X 10 gr</t>
  </si>
  <si>
    <t>AADEN01</t>
  </si>
  <si>
    <t>Adengo SC465 100 X 100 ml</t>
  </si>
  <si>
    <t>AADRI01</t>
  </si>
  <si>
    <t>Adrift 125 EC 40 X 100 ml</t>
  </si>
  <si>
    <t>AAGIL01</t>
  </si>
  <si>
    <t>AAGRI01</t>
  </si>
  <si>
    <t>Agrimec 18 EC 100 X 50 ml</t>
  </si>
  <si>
    <t>AAGRO07</t>
  </si>
  <si>
    <t>ZZNAVA05</t>
  </si>
  <si>
    <t>Navara Cling 33 X 50</t>
  </si>
  <si>
    <t>AAGRO08</t>
  </si>
  <si>
    <t>AEM-405</t>
  </si>
  <si>
    <t>EM-4 Ternak (LC) 4 X 5 ltr (Sample)</t>
  </si>
  <si>
    <t>AAGRO10</t>
  </si>
  <si>
    <t>AAGUS01</t>
  </si>
  <si>
    <t>AAGUS02</t>
  </si>
  <si>
    <t>AAKAL01</t>
  </si>
  <si>
    <t>AAKAL02</t>
  </si>
  <si>
    <t>AAKAR01</t>
  </si>
  <si>
    <t>AALFA03</t>
  </si>
  <si>
    <t>AALFA04</t>
  </si>
  <si>
    <t>AALLY01</t>
  </si>
  <si>
    <t>Ally Plus 77 WP 8 X 25 X 40 gr</t>
  </si>
  <si>
    <t>AALLY02</t>
  </si>
  <si>
    <t>Ally 20 WDG 10 X 20 X 5 gr</t>
  </si>
  <si>
    <t>AALPH01</t>
  </si>
  <si>
    <t>Alphadine 6 GR 10 X 1 kg</t>
  </si>
  <si>
    <t>AAMAZ01</t>
  </si>
  <si>
    <t>AAMAZ02</t>
  </si>
  <si>
    <t>AAMBE01</t>
  </si>
  <si>
    <t>AAMBE02</t>
  </si>
  <si>
    <t>AAMIN01</t>
  </si>
  <si>
    <t>AAMIS02</t>
  </si>
  <si>
    <t>AAMIS03</t>
  </si>
  <si>
    <t>AAMIT01</t>
  </si>
  <si>
    <t>Amitage 200 EC 20 X 500 ml</t>
  </si>
  <si>
    <t>AAMOL02</t>
  </si>
  <si>
    <t>AAMOT01</t>
  </si>
  <si>
    <t>AANET01</t>
  </si>
  <si>
    <t>AANET02</t>
  </si>
  <si>
    <t>AANET03</t>
  </si>
  <si>
    <t>AANET05</t>
  </si>
  <si>
    <t>AANTA01</t>
  </si>
  <si>
    <t>Anta 50 EC 30 X 400 ml</t>
  </si>
  <si>
    <t>AANTA02</t>
  </si>
  <si>
    <t>Anta 50 EC 40 X 200 ml</t>
  </si>
  <si>
    <t>AANTA03</t>
  </si>
  <si>
    <t>Antarpol 70 WP 20 X 1 kg</t>
  </si>
  <si>
    <t>AANTA06</t>
  </si>
  <si>
    <t>Anta 50 EC 60 X 80 ml</t>
  </si>
  <si>
    <t>AANTR01</t>
  </si>
  <si>
    <t>AANTR02</t>
  </si>
  <si>
    <t>AANVI02</t>
  </si>
  <si>
    <t>Anvil 50 SC 10 X 1 ltr</t>
  </si>
  <si>
    <t>AAPOG01</t>
  </si>
  <si>
    <t>Apoge 25 Premium Padi 30 X 250 gr</t>
  </si>
  <si>
    <t>AAPPL03</t>
  </si>
  <si>
    <t>AAPRO02</t>
  </si>
  <si>
    <t>AAPRO03</t>
  </si>
  <si>
    <t>Apropo 200 SE 40 X 250 ml</t>
  </si>
  <si>
    <t>AARJU01</t>
  </si>
  <si>
    <t>Arjuna 200 EC 20 X 250 ml</t>
  </si>
  <si>
    <t>AATHO01</t>
  </si>
  <si>
    <t>AATHO02</t>
  </si>
  <si>
    <t>AATON02</t>
  </si>
  <si>
    <t>Atonik 6.5 L 25 X 100 ml (tdk terpakai)</t>
  </si>
  <si>
    <t>QFORT02</t>
  </si>
  <si>
    <t>Fortenza 600 FS 4 X 20 X 12 ml</t>
  </si>
  <si>
    <t>AATON03</t>
  </si>
  <si>
    <t>Atonik 6.5 L 30 X 250 ml</t>
  </si>
  <si>
    <t>AAURO01</t>
  </si>
  <si>
    <t>Aurora 70 WP 16 X 800 gr</t>
  </si>
  <si>
    <t>AAVID01</t>
  </si>
  <si>
    <t>AAZOX01</t>
  </si>
  <si>
    <t>ABACT01</t>
  </si>
  <si>
    <t>QCALG02</t>
  </si>
  <si>
    <t>Calgary 480 SL 4 X 5 ltr</t>
  </si>
  <si>
    <t>ABACT02</t>
  </si>
  <si>
    <t>ABAGJ01</t>
  </si>
  <si>
    <t>Bag Jagung Q 11 - 1 kg</t>
  </si>
  <si>
    <t>ABAME03</t>
  </si>
  <si>
    <t>ABAYA02</t>
  </si>
  <si>
    <t>Bayam Amarin 30 X 500 gr</t>
  </si>
  <si>
    <t>ABAYA03</t>
  </si>
  <si>
    <t>Bayam Amarin 90 X 100 gr</t>
  </si>
  <si>
    <t>ABAYC02</t>
  </si>
  <si>
    <t>Baycarb 500 EC 100 X 100 ml</t>
  </si>
  <si>
    <t>ABEET01</t>
  </si>
  <si>
    <t>Beet Up 200 EC 100 X 100 ml</t>
  </si>
  <si>
    <t>ABELO01</t>
  </si>
  <si>
    <t>ABELT01</t>
  </si>
  <si>
    <t>Belt Expert 480 SC 40 X 250 ml</t>
  </si>
  <si>
    <t>ABELT03</t>
  </si>
  <si>
    <t>Belt Expert 480 SC 100 X 100 ml</t>
  </si>
  <si>
    <t>ABENA01</t>
  </si>
  <si>
    <t>ABENS01</t>
  </si>
  <si>
    <t>Benstar 50 WP 4 X 25 X 50 gr</t>
  </si>
  <si>
    <t>ABESV01</t>
  </si>
  <si>
    <t>Besvidan 40 X 250 ml</t>
  </si>
  <si>
    <t>ABIGG01</t>
  </si>
  <si>
    <t>ABIGG02</t>
  </si>
  <si>
    <t>Bigger 40 EC 24 X 400 gr (Sample)</t>
  </si>
  <si>
    <t>ABIGG04</t>
  </si>
  <si>
    <t>QAMOP01</t>
  </si>
  <si>
    <t>Amophos 16-20 50 kg</t>
  </si>
  <si>
    <t>ABIOC02</t>
  </si>
  <si>
    <t>ABIOC03</t>
  </si>
  <si>
    <t>ABIOC04</t>
  </si>
  <si>
    <t>ABIOC05</t>
  </si>
  <si>
    <t>ABIOF01</t>
  </si>
  <si>
    <t>Biofast 30 X 500 ml</t>
  </si>
  <si>
    <t>ABION01</t>
  </si>
  <si>
    <t>ABION02</t>
  </si>
  <si>
    <t>ABION03</t>
  </si>
  <si>
    <t>ABION09</t>
  </si>
  <si>
    <t>Bionta BSK 12 X 500 ml</t>
  </si>
  <si>
    <t>ABIOS01</t>
  </si>
  <si>
    <t>ABIOS02</t>
  </si>
  <si>
    <t>ABIOX01</t>
  </si>
  <si>
    <t>Bioxan 400 gr</t>
  </si>
  <si>
    <t>ABLAC02</t>
  </si>
  <si>
    <t>ABLAC03</t>
  </si>
  <si>
    <t>ABLAS02</t>
  </si>
  <si>
    <t>ABRAS01</t>
  </si>
  <si>
    <t>ABRAV01</t>
  </si>
  <si>
    <t>Bravo 50 EC 20 X 400 ml</t>
  </si>
  <si>
    <t>ABULD03</t>
  </si>
  <si>
    <t>Buldok 25 EC 40 X 250 ml</t>
  </si>
  <si>
    <t>ABUNC03</t>
  </si>
  <si>
    <t>Buncis Gravo 30 X 500 gr</t>
  </si>
  <si>
    <t>ADITY01</t>
  </si>
  <si>
    <t>ABUNC08</t>
  </si>
  <si>
    <t>Buncis Lebat-3 40 X 500 gr</t>
  </si>
  <si>
    <t>ACABE04</t>
  </si>
  <si>
    <t>ACABE15</t>
  </si>
  <si>
    <t>ACABE30</t>
  </si>
  <si>
    <t>Cabe Profit 20 X 13 X 10 gr</t>
  </si>
  <si>
    <t>ACABE33</t>
  </si>
  <si>
    <t>Cabe Balebat F1 12 X 15 X 10 gr</t>
  </si>
  <si>
    <t>ACABE35</t>
  </si>
  <si>
    <t>Cabe Hot Express 10 X 10 gr</t>
  </si>
  <si>
    <t>ACABE36</t>
  </si>
  <si>
    <t>Cabe Horison 20 X 12 X 10 gr</t>
  </si>
  <si>
    <t>ACABE40</t>
  </si>
  <si>
    <t>Cabe Imperial 20 X 12 X 10 gr</t>
  </si>
  <si>
    <t>AAGRI07</t>
  </si>
  <si>
    <t>Agri-SC 500 ml</t>
  </si>
  <si>
    <t>ACABE44</t>
  </si>
  <si>
    <t>Cabe TM Scarlet 10 X 10 gr</t>
  </si>
  <si>
    <t>ACABE46</t>
  </si>
  <si>
    <t>Cabe TM Thunder 99 10 X 10 gr</t>
  </si>
  <si>
    <t>ACADI01</t>
  </si>
  <si>
    <t>Cadilac 80 WP 20 X 1 kg</t>
  </si>
  <si>
    <t>ACALA03</t>
  </si>
  <si>
    <t>Calaris 550 SC 20 X 250 ml</t>
  </si>
  <si>
    <t>ACAMA01</t>
  </si>
  <si>
    <t>Camacron 500 EC 100 ml</t>
  </si>
  <si>
    <t>ACAUL02</t>
  </si>
  <si>
    <t>Cauli Flower Tafung 10 X 10 gr</t>
  </si>
  <si>
    <t>ACAUL03</t>
  </si>
  <si>
    <t>Cauli Flower White Shot 25 X 10 X 10 gr</t>
  </si>
  <si>
    <t>ACENT01</t>
  </si>
  <si>
    <t>Centafur 0.5 GR 10 X 2 kg</t>
  </si>
  <si>
    <t>ACEPH01</t>
  </si>
  <si>
    <t>Cepha 50 X 100 ml</t>
  </si>
  <si>
    <t>ACHAR01</t>
  </si>
  <si>
    <t>Charger Yama Power 16 ltr</t>
  </si>
  <si>
    <t>ACIEL01</t>
  </si>
  <si>
    <t>Cielo 50 EC 40 X 200 ml</t>
  </si>
  <si>
    <t>ACIEL02</t>
  </si>
  <si>
    <t>Cielo 50 EC 60 X 100 ml</t>
  </si>
  <si>
    <t>ACLIP01</t>
  </si>
  <si>
    <t>Clipper TM 25 OD 50 X 100 ml</t>
  </si>
  <si>
    <t>ACLIP02</t>
  </si>
  <si>
    <t>Clipper TM 25 OD 24 X 250 ml</t>
  </si>
  <si>
    <t>ACOBR01</t>
  </si>
  <si>
    <t>ACOBR02</t>
  </si>
  <si>
    <t>ACOBR05</t>
  </si>
  <si>
    <t>ACOBR06</t>
  </si>
  <si>
    <t>ACONF02</t>
  </si>
  <si>
    <t>ACONF03</t>
  </si>
  <si>
    <t>ACONF04</t>
  </si>
  <si>
    <t>Confidor Extra 350 SC 100 X 50 ml</t>
  </si>
  <si>
    <t>ACONS01</t>
  </si>
  <si>
    <t>Consento 60 SC 100 X 60 ml</t>
  </si>
  <si>
    <t>ACOPC02</t>
  </si>
  <si>
    <t>Copcide 77 WP 20 X 1 kg</t>
  </si>
  <si>
    <t>ACOPC03</t>
  </si>
  <si>
    <t>Copcide 77 WP 40 X 400 gr</t>
  </si>
  <si>
    <t>ACOUN01</t>
  </si>
  <si>
    <t>Counter SP 100 X 100 gr</t>
  </si>
  <si>
    <t>ACURA01</t>
  </si>
  <si>
    <t>ACURA02</t>
  </si>
  <si>
    <t>Curacron 500 EC 50 X 100 ml</t>
  </si>
  <si>
    <t>ACURB01</t>
  </si>
  <si>
    <t>Curbix 100 SC 100 X 100 ml</t>
  </si>
  <si>
    <t>ACYMB01</t>
  </si>
  <si>
    <t>ACYMO01</t>
  </si>
  <si>
    <t>ADEBE01</t>
  </si>
  <si>
    <t>Debesttan 60 WP 200 X 15 gr</t>
  </si>
  <si>
    <t>ADEKA01</t>
  </si>
  <si>
    <t>ADEKA03</t>
  </si>
  <si>
    <t>Dekamon 22,43 L 48 X 100 ml</t>
  </si>
  <si>
    <t>ADELL03</t>
  </si>
  <si>
    <t>ADIMP01</t>
  </si>
  <si>
    <t>Dimpo 400 SL 100 ml</t>
  </si>
  <si>
    <t>ADITH01</t>
  </si>
  <si>
    <t>Dithane M-45 80 WP 20 X 1 kg</t>
  </si>
  <si>
    <t>ADITH02</t>
  </si>
  <si>
    <t>Dithane M-45 80 WP 20 X 500 gr</t>
  </si>
  <si>
    <t>ADKFI01</t>
  </si>
  <si>
    <t>ADKFI02</t>
  </si>
  <si>
    <t>ADKFI03</t>
  </si>
  <si>
    <t>ADKFI04</t>
  </si>
  <si>
    <t>ADKGL01</t>
  </si>
  <si>
    <t>DK Glifordi 10 X 1 ltr</t>
  </si>
  <si>
    <t>ADKME02</t>
  </si>
  <si>
    <t>QVAND01</t>
  </si>
  <si>
    <t>Vande 6 X 20 X 100 ml</t>
  </si>
  <si>
    <t>AFERT06</t>
  </si>
  <si>
    <t>Ferterra 0.4 GR 10 X 2 kg (FMC)</t>
  </si>
  <si>
    <t>ADKME03</t>
  </si>
  <si>
    <t>ADKME05</t>
  </si>
  <si>
    <t>ADKME06</t>
  </si>
  <si>
    <t>ADKZO01</t>
  </si>
  <si>
    <t>ADKZO02</t>
  </si>
  <si>
    <t>ADKZO03</t>
  </si>
  <si>
    <t>ADKZO04</t>
  </si>
  <si>
    <t>ADMA-01</t>
  </si>
  <si>
    <t>Dma-6 825 SL 25 X 400 ml</t>
  </si>
  <si>
    <t>ADMA-02</t>
  </si>
  <si>
    <t>Dma-6 825 SL 40 X 200 ml</t>
  </si>
  <si>
    <t>ADONK01</t>
  </si>
  <si>
    <t>Donkey 40 WP 100 X 100 gr (Sampel)</t>
  </si>
  <si>
    <t>ADONK03</t>
  </si>
  <si>
    <t>ADUMI01</t>
  </si>
  <si>
    <t>ADURS01</t>
  </si>
  <si>
    <t>Dursban 200 EC 20 X 500 ml</t>
  </si>
  <si>
    <t>ADURS02</t>
  </si>
  <si>
    <t>Dursban 200 EC 30 X 250 ml</t>
  </si>
  <si>
    <t>ADURS03</t>
  </si>
  <si>
    <t>Dursban 200 EC 50 X 100 ml</t>
  </si>
  <si>
    <t>AEM-402</t>
  </si>
  <si>
    <t>AEMAC01</t>
  </si>
  <si>
    <t>AEMAC02</t>
  </si>
  <si>
    <t>AEMAP02</t>
  </si>
  <si>
    <t>AEMER01</t>
  </si>
  <si>
    <t>Emerge 300 EC 100 X 80 ml</t>
  </si>
  <si>
    <t>AEMER02</t>
  </si>
  <si>
    <t>Emerge 300 EC 40 X 250 ml</t>
  </si>
  <si>
    <t>AEMVI01</t>
  </si>
  <si>
    <t>Emvilon Padi &amp; Palawija 20 X 500 ml</t>
  </si>
  <si>
    <t>AENDU02</t>
  </si>
  <si>
    <t>Endure 120 SC 100 X 50 ml</t>
  </si>
  <si>
    <t>AERGO01</t>
  </si>
  <si>
    <t>Ergostim 51/9 AC 50 X 50 ml</t>
  </si>
  <si>
    <t>AERGO02</t>
  </si>
  <si>
    <t>Ergostim 51/9 AC 50 X 100 ml</t>
  </si>
  <si>
    <t>AEVEN01</t>
  </si>
  <si>
    <t>AEXPE01</t>
  </si>
  <si>
    <t>Experto 300 SC 50 X 200 ml</t>
  </si>
  <si>
    <t>AFAST03</t>
  </si>
  <si>
    <t>Fastac 15 EC 20 X 500 ml</t>
  </si>
  <si>
    <t>AFENV02</t>
  </si>
  <si>
    <t>AFENV03</t>
  </si>
  <si>
    <t>AFIPR01</t>
  </si>
  <si>
    <t>Fipromix 600 SC 50 X 100 ml</t>
  </si>
  <si>
    <t>AFIPR02</t>
  </si>
  <si>
    <t>Fipromix 600 SC 40 X 250 ml</t>
  </si>
  <si>
    <t>AFITO03</t>
  </si>
  <si>
    <t>Fitozeb 80 WP 20 X 500 gr</t>
  </si>
  <si>
    <t>AFITO04</t>
  </si>
  <si>
    <t>Fitokarb 50 WP 50 X 100 gr</t>
  </si>
  <si>
    <t>AFITO05</t>
  </si>
  <si>
    <t>Fitokarb 50 WP 4 X 25 X 50 gr</t>
  </si>
  <si>
    <t>AFLAV01</t>
  </si>
  <si>
    <t>Flava 10 WP 10 X 20 X 10 gr</t>
  </si>
  <si>
    <t>AFOLI06</t>
  </si>
  <si>
    <t>AFUNG01</t>
  </si>
  <si>
    <t>AFURA03</t>
  </si>
  <si>
    <t>Furaxin 10 SL 40 X 100 ml</t>
  </si>
  <si>
    <t>AGALI01</t>
  </si>
  <si>
    <t>Galil 300 SC 40 X 250 ml</t>
  </si>
  <si>
    <t>AGALI02</t>
  </si>
  <si>
    <t>Galil 300 SC 50 X 100 ml</t>
  </si>
  <si>
    <t>AGALL01</t>
  </si>
  <si>
    <t>Gallery 403 SL 30 X 500 ml (M2U)</t>
  </si>
  <si>
    <t>AGAND04</t>
  </si>
  <si>
    <t>AGAPL01</t>
  </si>
  <si>
    <t>AGAPL02</t>
  </si>
  <si>
    <t>Ga Plus 25 X 100 ml</t>
  </si>
  <si>
    <t>AGATI01</t>
  </si>
  <si>
    <t>AGAYA01</t>
  </si>
  <si>
    <t>Gaya 550 EC 20 X 500 ml</t>
  </si>
  <si>
    <t>AGEMI01</t>
  </si>
  <si>
    <t>AGENE01</t>
  </si>
  <si>
    <t>AGIBG01</t>
  </si>
  <si>
    <t>Gibgro 10 SP 24 x 40 x 1 gr</t>
  </si>
  <si>
    <t>AGIBG02</t>
  </si>
  <si>
    <t>Gibgro 20 T 10 X 10 X 5 gr</t>
  </si>
  <si>
    <t>AGITA01</t>
  </si>
  <si>
    <t>AGLAD04</t>
  </si>
  <si>
    <t>Gladiol 25 EC 50 X 250 ml</t>
  </si>
  <si>
    <t>AGLAD05</t>
  </si>
  <si>
    <t>Gladiol 25 EC 50 X 80 ml</t>
  </si>
  <si>
    <t>AGOAL01</t>
  </si>
  <si>
    <t>Goal 240 EC 100 X 50 ml</t>
  </si>
  <si>
    <t>AGOAL02</t>
  </si>
  <si>
    <t>Goal 240 EC 50 X 100 ml</t>
  </si>
  <si>
    <t>AGOLD02</t>
  </si>
  <si>
    <t>AGOLM01</t>
  </si>
  <si>
    <t>Golma 240 EC 50 X 100 ml</t>
  </si>
  <si>
    <t>AGRAM01</t>
  </si>
  <si>
    <t>Gramoxone 276 SL 20 X 1 ltr</t>
  </si>
  <si>
    <t>AGRAM02</t>
  </si>
  <si>
    <t>Gramoxone 276 SL 20 X 500 ml</t>
  </si>
  <si>
    <t>AGRAM03</t>
  </si>
  <si>
    <t>Gramoxone 276 SL 40 X 250 ml</t>
  </si>
  <si>
    <t>AGRAM04</t>
  </si>
  <si>
    <t>Gramoxone 276 SL 4 X 5 ltr</t>
  </si>
  <si>
    <t>AGROA01</t>
  </si>
  <si>
    <t>Groamin 865 SL 20 X 400 ml</t>
  </si>
  <si>
    <t>AGUNT03</t>
  </si>
  <si>
    <t>Gunting Gland 8" By Pass Pruning Shears 05-216 10 X 1 pcs</t>
  </si>
  <si>
    <t>AGUNT04</t>
  </si>
  <si>
    <t>Gunting Gland 8.5" Heavy Duty 05-206 10 X 1 pcs</t>
  </si>
  <si>
    <t>AHIPO02</t>
  </si>
  <si>
    <t>AHOKK01</t>
  </si>
  <si>
    <t>QMULS65</t>
  </si>
  <si>
    <t>Mulsa Coboy 60 cm X 6 kg (Roll)</t>
  </si>
  <si>
    <t>AIMAR01</t>
  </si>
  <si>
    <t>Imar 20 WP 60 X 100 gr</t>
  </si>
  <si>
    <t>AINOV01</t>
  </si>
  <si>
    <t>Inova 25 EC 20 X 500 ml</t>
  </si>
  <si>
    <t>AINTE01</t>
  </si>
  <si>
    <t>Inter Spreading 50 X 20 X 5 gr</t>
  </si>
  <si>
    <t>AITTO01</t>
  </si>
  <si>
    <t>Ittoku 73 WP 20 X 400 gr</t>
  </si>
  <si>
    <t>AJAGU02</t>
  </si>
  <si>
    <t>Jagung Bisi 16 20 X 1 kg</t>
  </si>
  <si>
    <t>AJAGU04</t>
  </si>
  <si>
    <t>Jagung Bisi 12 18 X 1 kg</t>
  </si>
  <si>
    <t>AJAGU08</t>
  </si>
  <si>
    <t>Jagung DK 77 20 X 1 kg</t>
  </si>
  <si>
    <t>AJAGU10</t>
  </si>
  <si>
    <t>Jagung DK 888 20 X 1 kg</t>
  </si>
  <si>
    <t>AJAGU12</t>
  </si>
  <si>
    <t>Jagung Makmur I 40 X 1 kg</t>
  </si>
  <si>
    <t>AJAGU17</t>
  </si>
  <si>
    <t>Jagung NK 33 20 X 1 kg Maxpro</t>
  </si>
  <si>
    <t>AJAGU19</t>
  </si>
  <si>
    <t>Jagung NK 99 4 X 5 Kg</t>
  </si>
  <si>
    <t>AJAGU21</t>
  </si>
  <si>
    <t>Jagung PAC 105 - 18 X 1 kg</t>
  </si>
  <si>
    <t>AJAGU22</t>
  </si>
  <si>
    <t>Jagung PAC 105 - 20 X 1 kg</t>
  </si>
  <si>
    <t>AJAGU27</t>
  </si>
  <si>
    <t>Jagung Asian Honey 40 X 250 gr</t>
  </si>
  <si>
    <t>AJAGU28</t>
  </si>
  <si>
    <t>Jagung NK 99S 4 X 5 kg</t>
  </si>
  <si>
    <t>AJAGU30</t>
  </si>
  <si>
    <t>AJAGU33</t>
  </si>
  <si>
    <t>Jagung Hibrida Q11 20 X 1 kg (K)</t>
  </si>
  <si>
    <t>AJAGU36</t>
  </si>
  <si>
    <t>Jagung DK 771 20 X 1 kg</t>
  </si>
  <si>
    <t>AJAGU38</t>
  </si>
  <si>
    <t>AJAGU39</t>
  </si>
  <si>
    <t>AJAGU41</t>
  </si>
  <si>
    <t>Jagung B 70 20 X 1 kg</t>
  </si>
  <si>
    <t>AJAPR02</t>
  </si>
  <si>
    <t>AJERS01</t>
  </si>
  <si>
    <t>AKACA06</t>
  </si>
  <si>
    <t>Kac. Panj. Katrina 30 X 500 gr</t>
  </si>
  <si>
    <t>AKACA08</t>
  </si>
  <si>
    <t>Kac. Panj. KPK 30 X 500 gr</t>
  </si>
  <si>
    <t>AKACA10</t>
  </si>
  <si>
    <t>Kac. Panj. Tukul 30 X 500 gr</t>
  </si>
  <si>
    <t>AKACA11</t>
  </si>
  <si>
    <t>Kac. Panj. Tukul 90 X 100 gr</t>
  </si>
  <si>
    <t>AKACA13</t>
  </si>
  <si>
    <t>Kac. Panj. New Rizki 35 X 500 gr</t>
  </si>
  <si>
    <t>AKACA18</t>
  </si>
  <si>
    <t>Kac. Panj. 1000 20 X 5 X 100 gr</t>
  </si>
  <si>
    <t>AKACA20</t>
  </si>
  <si>
    <t>Kac. Panj. Kaloka 40 X 500 gr</t>
  </si>
  <si>
    <t>AKALI01</t>
  </si>
  <si>
    <t>AKALI02</t>
  </si>
  <si>
    <t>AKALI04</t>
  </si>
  <si>
    <t>AKALI05</t>
  </si>
  <si>
    <t>AKALI06</t>
  </si>
  <si>
    <t>AKANG02</t>
  </si>
  <si>
    <t>Kangkung Shanghai 15 X 1 kg</t>
  </si>
  <si>
    <t>AKANG04</t>
  </si>
  <si>
    <t>Kangkung Super 48 X 500 gr</t>
  </si>
  <si>
    <t>AKANG07</t>
  </si>
  <si>
    <t>Kangkung Ramping 40 X 500 gr</t>
  </si>
  <si>
    <t>AKARI01</t>
  </si>
  <si>
    <t>AKARI02</t>
  </si>
  <si>
    <t>AKATA01</t>
  </si>
  <si>
    <t>Katana 200 SL 20 X 100 ml</t>
  </si>
  <si>
    <t>AKIMI01</t>
  </si>
  <si>
    <t>Kimida 10 WP 80 X 100 gr</t>
  </si>
  <si>
    <t>AKLEE01</t>
  </si>
  <si>
    <t>Kleen Up 480 AS 20 ltr</t>
  </si>
  <si>
    <t>AKNO302</t>
  </si>
  <si>
    <t>KNO3 Putih P Tani 25 X 2 kg</t>
  </si>
  <si>
    <t>AKNO303</t>
  </si>
  <si>
    <t>KNO3 Putih Tawon 10 X 2 kg</t>
  </si>
  <si>
    <t>AKNOC01</t>
  </si>
  <si>
    <t>AKNOC02</t>
  </si>
  <si>
    <t>AKNOC03</t>
  </si>
  <si>
    <t>AKONS01</t>
  </si>
  <si>
    <t>AKONS02</t>
  </si>
  <si>
    <t>AKRAN01</t>
  </si>
  <si>
    <t>Kran Power Pencet (GA)</t>
  </si>
  <si>
    <t>AKRAN03</t>
  </si>
  <si>
    <t>Kran Pencet Plastik (GA)</t>
  </si>
  <si>
    <t>AKUBI01</t>
  </si>
  <si>
    <t>Kubis Green Bison 10 X 20 gr</t>
  </si>
  <si>
    <t>AKUBI08</t>
  </si>
  <si>
    <t>AKUPR01</t>
  </si>
  <si>
    <t>Kuproxat 345 F 20 X 500 ml</t>
  </si>
  <si>
    <t>ALANG01</t>
  </si>
  <si>
    <t>Lang Kill 276 SL 40 X 250 ml</t>
  </si>
  <si>
    <t>ALANG02</t>
  </si>
  <si>
    <t>Lang Kill 276 SL 20 X 1 ltr</t>
  </si>
  <si>
    <t>ALANG04</t>
  </si>
  <si>
    <t>Lang Kill 20 X 500 ml</t>
  </si>
  <si>
    <t>ALANN03</t>
  </si>
  <si>
    <t>Lannate 25 WP 40 X 250 gr</t>
  </si>
  <si>
    <t>ALANN06</t>
  </si>
  <si>
    <t>Lannate 25 WP 20 X 500 gr</t>
  </si>
  <si>
    <t>ALANN07</t>
  </si>
  <si>
    <t>ALARV03</t>
  </si>
  <si>
    <t>Larvin 75 WP 12 X 50 X 15 gr</t>
  </si>
  <si>
    <t>AQIUT02</t>
  </si>
  <si>
    <t>ALARV06</t>
  </si>
  <si>
    <t>Larvin 350 SL 40 X 250 ml</t>
  </si>
  <si>
    <t>ALAST03</t>
  </si>
  <si>
    <t>ALEMA01</t>
  </si>
  <si>
    <t>ALEMS01</t>
  </si>
  <si>
    <t>Lem Super 50 X 50 ml</t>
  </si>
  <si>
    <t>ALENG01</t>
  </si>
  <si>
    <t>Lengket 50 X 80 ml</t>
  </si>
  <si>
    <t>ALIME01</t>
  </si>
  <si>
    <t>Limec 100 ml</t>
  </si>
  <si>
    <t>ALOGR01</t>
  </si>
  <si>
    <t>Logran 75 WG 20 X 50 X 1.5 gr</t>
  </si>
  <si>
    <t>ALOGR02</t>
  </si>
  <si>
    <t>Logran 75 WG 10 X 20 X 5 gr</t>
  </si>
  <si>
    <t>AMACE01</t>
  </si>
  <si>
    <t>Macerio 52 WP 10 X 500 gr</t>
  </si>
  <si>
    <t>AMAND01</t>
  </si>
  <si>
    <t>AMAND02</t>
  </si>
  <si>
    <t>AMANI01</t>
  </si>
  <si>
    <t>Manisa 12 X 10 X 10 gr</t>
  </si>
  <si>
    <t>AMANZ02</t>
  </si>
  <si>
    <t>AMARB01</t>
  </si>
  <si>
    <t>Marbofid 2 WP 40 X 100 gr</t>
  </si>
  <si>
    <t>AMARS01</t>
  </si>
  <si>
    <t>AMARS03</t>
  </si>
  <si>
    <t>AMATA01</t>
  </si>
  <si>
    <t>Matador 25 EC 10 X 1 ltr</t>
  </si>
  <si>
    <t>AMATA03</t>
  </si>
  <si>
    <t>AMEGA01</t>
  </si>
  <si>
    <t>AMELO01</t>
  </si>
  <si>
    <t>Melon Glamour/Sakata 25 X 10 X 100 Seed</t>
  </si>
  <si>
    <t>AMELO06</t>
  </si>
  <si>
    <t>Melon Action 20 X 12 X 13 gr</t>
  </si>
  <si>
    <t>AMELO08</t>
  </si>
  <si>
    <t>Melon Shakira F1 12 X 10 X 500 seed</t>
  </si>
  <si>
    <t>AMERI01</t>
  </si>
  <si>
    <t>Meriam 50 EC 30 X 400 ml</t>
  </si>
  <si>
    <t>AMETA02</t>
  </si>
  <si>
    <t>Metasystox 250 EC 40 X 250 ml</t>
  </si>
  <si>
    <t>AMETI01</t>
  </si>
  <si>
    <t>Metin 40 SP 40 X 250 gr</t>
  </si>
  <si>
    <t>AMETI02</t>
  </si>
  <si>
    <t>Metin 40 SP 60 X 100 gr</t>
  </si>
  <si>
    <t>AMETI03</t>
  </si>
  <si>
    <t>AMETI05</t>
  </si>
  <si>
    <t>AMETI06</t>
  </si>
  <si>
    <t>AMETI07</t>
  </si>
  <si>
    <t>AMETS02</t>
  </si>
  <si>
    <t>AMEXD02</t>
  </si>
  <si>
    <t>Mexdone 36 EC 40 X 200 ml</t>
  </si>
  <si>
    <t>AMEXD04</t>
  </si>
  <si>
    <t>AMEXI01</t>
  </si>
  <si>
    <t>Mexican 300 EC 40 X 200 ml</t>
  </si>
  <si>
    <t>AMEXI02</t>
  </si>
  <si>
    <t>Mexican 300 EC 40 X 250 ml</t>
  </si>
  <si>
    <t>AMEXI03</t>
  </si>
  <si>
    <t>Mexican 300 EC 60 X 80 ml</t>
  </si>
  <si>
    <t>AMEXI04</t>
  </si>
  <si>
    <t>Mexican 300 EC 40 X 200 ml (NEW)</t>
  </si>
  <si>
    <t>AMIPC02</t>
  </si>
  <si>
    <t>AMIPC03</t>
  </si>
  <si>
    <t>AMOVE01</t>
  </si>
  <si>
    <t>Movento Energy 240 SC 100 X 100 ml</t>
  </si>
  <si>
    <t>AMOVE02</t>
  </si>
  <si>
    <t>Movento Energy 240 SC 100 X 50 ml</t>
  </si>
  <si>
    <t>AMPSA01</t>
  </si>
  <si>
    <t>MP Sorb 200 gr</t>
  </si>
  <si>
    <t>AMULS04</t>
  </si>
  <si>
    <t>Mulsa Karisma 50 cm / 10 kg</t>
  </si>
  <si>
    <t>AMULS05</t>
  </si>
  <si>
    <t>Mulsa Karisma 50 cm / 20 kg</t>
  </si>
  <si>
    <t>QPROF01</t>
  </si>
  <si>
    <t>AMULS06</t>
  </si>
  <si>
    <t>Mulsa Karisma 60 cm / 10 kg</t>
  </si>
  <si>
    <t>AMULS07</t>
  </si>
  <si>
    <t>Mulsa Karisma 60 cm / 20 kg</t>
  </si>
  <si>
    <t>AMULS08</t>
  </si>
  <si>
    <t>Mulsa Karisma 70 cm / 20 kg</t>
  </si>
  <si>
    <t>AMULT03</t>
  </si>
  <si>
    <t>Multi Tonik 300 ml</t>
  </si>
  <si>
    <t>AMULT04</t>
  </si>
  <si>
    <t>Multi KP 20 X 1 kg</t>
  </si>
  <si>
    <t>ANAZO01</t>
  </si>
  <si>
    <t>Nazole 50 SC 100 ml</t>
  </si>
  <si>
    <t>ANESH01</t>
  </si>
  <si>
    <t>ANESH03</t>
  </si>
  <si>
    <t>ANIMR01</t>
  </si>
  <si>
    <t>Nimrod 250 EC 40 X 250 ml</t>
  </si>
  <si>
    <t>ANPKD05</t>
  </si>
  <si>
    <t>NPK DGW Booster 12-6-22+3+TE 6 X 5 kg</t>
  </si>
  <si>
    <t>ANPKD06</t>
  </si>
  <si>
    <t>NPK Dinar 16-16-16 20 X 2 kg</t>
  </si>
  <si>
    <t>ANPKF01</t>
  </si>
  <si>
    <t>NPK Ferticomp 15-15-15 20 X 2 kg</t>
  </si>
  <si>
    <t>ANPKG01</t>
  </si>
  <si>
    <t>NPK Gold Wetcit 16-10-18 24 X 1 kg</t>
  </si>
  <si>
    <t>ANUGO01</t>
  </si>
  <si>
    <t>Nugor 400 EC 500 ml</t>
  </si>
  <si>
    <t>ANURE01</t>
  </si>
  <si>
    <t>Nurelle D 500/50 EC 20 X 500 ml</t>
  </si>
  <si>
    <t>ANURE02</t>
  </si>
  <si>
    <t>Nurelle D 500/50 EC 50 X 100 ml</t>
  </si>
  <si>
    <t>AONES01</t>
  </si>
  <si>
    <t>AONNO01</t>
  </si>
  <si>
    <t>Onno Padi 30 X 500 ml</t>
  </si>
  <si>
    <t>AOYON03</t>
  </si>
  <si>
    <t>Oyong Ezensa 20 X 12 X 10 gr</t>
  </si>
  <si>
    <t>APACL02</t>
  </si>
  <si>
    <t>APADI02</t>
  </si>
  <si>
    <t>Padi Pak Tiwi 60 X 250 gr</t>
  </si>
  <si>
    <t>APADI03</t>
  </si>
  <si>
    <t>Padi Arize H6444 15 X 1 kg</t>
  </si>
  <si>
    <t>APADI04</t>
  </si>
  <si>
    <t>Padi Arize H6444 Gold 15 X 1 kg</t>
  </si>
  <si>
    <t>APADI05</t>
  </si>
  <si>
    <t>Padi Brang Biji MS811 30 X 1 kg</t>
  </si>
  <si>
    <t>APADI06</t>
  </si>
  <si>
    <t>APAKE04</t>
  </si>
  <si>
    <t>APAKE05</t>
  </si>
  <si>
    <t>APARA01</t>
  </si>
  <si>
    <t>Paratop 276 SL 20 ltr</t>
  </si>
  <si>
    <t>APARA03</t>
  </si>
  <si>
    <t>APARE01</t>
  </si>
  <si>
    <t>APARE02</t>
  </si>
  <si>
    <t>APASK01</t>
  </si>
  <si>
    <t>APASK02</t>
  </si>
  <si>
    <t>APEGA01</t>
  </si>
  <si>
    <t>APENE01</t>
  </si>
  <si>
    <t>Penembus 40 X 125 ml</t>
  </si>
  <si>
    <t>APENE02</t>
  </si>
  <si>
    <t>Penembus 50 X 125 ml</t>
  </si>
  <si>
    <t>APEPA02</t>
  </si>
  <si>
    <t>Pepaya California 20 X 25 X 1 gr</t>
  </si>
  <si>
    <t>APERF01</t>
  </si>
  <si>
    <t>Perfektan 425 EC 20 X 400 ml</t>
  </si>
  <si>
    <t>APETR01</t>
  </si>
  <si>
    <t>Petrostar 70 WP 10 X 1 kg</t>
  </si>
  <si>
    <t>APETR02</t>
  </si>
  <si>
    <t>Petrostar 70 WP 40 X 250 gr</t>
  </si>
  <si>
    <t>APETR03</t>
  </si>
  <si>
    <t>APHOS01</t>
  </si>
  <si>
    <t>Phoscormite 18 EC 10 X 100 ml</t>
  </si>
  <si>
    <t>APHOT01</t>
  </si>
  <si>
    <t>Photo Gro 10 X 10 X 100 ml</t>
  </si>
  <si>
    <t>APHOT02</t>
  </si>
  <si>
    <t>Photo Gro 12 X 20 X 50 ml</t>
  </si>
  <si>
    <t>APHOT03</t>
  </si>
  <si>
    <t>Photo Gro 50 X 200 ml</t>
  </si>
  <si>
    <t>APIPA02</t>
  </si>
  <si>
    <t>Pipa Penyemprot Fiberglass YT 4L, 5L, 7L, &amp; 9L</t>
  </si>
  <si>
    <t>APIRI01</t>
  </si>
  <si>
    <t>APIRI03</t>
  </si>
  <si>
    <t>Piribac 400 SC 50 X 200 ml</t>
  </si>
  <si>
    <t>APIRI04</t>
  </si>
  <si>
    <t>Piribac 400 SC 50 X 50 ml</t>
  </si>
  <si>
    <t>APLAN02</t>
  </si>
  <si>
    <t>Plantomicyn 7 SP 40 X 100 gr</t>
  </si>
  <si>
    <t>APLAS01</t>
  </si>
  <si>
    <t>Plasma 486 SL 20 ltr</t>
  </si>
  <si>
    <t>APLED01</t>
  </si>
  <si>
    <t>Pledging Saaf 75 WP (Belah 2)</t>
  </si>
  <si>
    <t>APLED02</t>
  </si>
  <si>
    <t>Pledging Saaf 75 WP (Lebar)</t>
  </si>
  <si>
    <t>APLEN01</t>
  </si>
  <si>
    <t>APLUT01</t>
  </si>
  <si>
    <t>Pluto 276 SL 20 X 1 ltr</t>
  </si>
  <si>
    <t>APLUT02</t>
  </si>
  <si>
    <t>Pluto 276 SL 4 X 5 ltr</t>
  </si>
  <si>
    <t>APN601</t>
  </si>
  <si>
    <t>PN 6 X 5 kg</t>
  </si>
  <si>
    <t>APOLA01</t>
  </si>
  <si>
    <t>Polar ZN 20 X 500 gr</t>
  </si>
  <si>
    <t>APORT01</t>
  </si>
  <si>
    <t>APOTT01</t>
  </si>
  <si>
    <t>Pot Tray 104</t>
  </si>
  <si>
    <t>APOTT04</t>
  </si>
  <si>
    <t>Pot Tray 45</t>
  </si>
  <si>
    <t>APOWE01</t>
  </si>
  <si>
    <t>Power Up 60 X 100 gr</t>
  </si>
  <si>
    <t>APREV01</t>
  </si>
  <si>
    <t>Prevalent 400 SL 20 X 500 ml</t>
  </si>
  <si>
    <t>APREV04</t>
  </si>
  <si>
    <t>APRIM01</t>
  </si>
  <si>
    <t>Primafur 3 G 10 X 2 kg</t>
  </si>
  <si>
    <t>APROA02</t>
  </si>
  <si>
    <t>Proaxis 15 SC 20 X 250 ml</t>
  </si>
  <si>
    <t>APROC01</t>
  </si>
  <si>
    <t>Proclaim 5 SG 4 X 20 X 25 gr</t>
  </si>
  <si>
    <t>APROG01</t>
  </si>
  <si>
    <t>Progib 40 SG 4 X 50 X 1.5 gr</t>
  </si>
  <si>
    <t>APROM01</t>
  </si>
  <si>
    <t>Promectin 18 EC 50 X 100 ml</t>
  </si>
  <si>
    <t>APROT01</t>
  </si>
  <si>
    <t>Protephon 480 SL 50 X 100 ml</t>
  </si>
  <si>
    <t>APUPU01</t>
  </si>
  <si>
    <t>Pupuk Hayati Taurus 25 kg</t>
  </si>
  <si>
    <t>APUPU03</t>
  </si>
  <si>
    <t>Pupuk Hayati Taurus 5 X 5 kg</t>
  </si>
  <si>
    <t>APUPU04</t>
  </si>
  <si>
    <t>Pupuk Asnita Cap Tawon 10 X 2 kg</t>
  </si>
  <si>
    <t>AQAIS01</t>
  </si>
  <si>
    <t>AQIUB01</t>
  </si>
  <si>
    <t>Qiu Born 20 X 900 gr</t>
  </si>
  <si>
    <t>AQIUD01</t>
  </si>
  <si>
    <t>AQIUM02</t>
  </si>
  <si>
    <t>AQIUS02</t>
  </si>
  <si>
    <t>ADKST01</t>
  </si>
  <si>
    <t>AQIUT01</t>
  </si>
  <si>
    <t>Qiutane 20 X 1 kg</t>
  </si>
  <si>
    <t>AQIUV03</t>
  </si>
  <si>
    <t>Qiuvita Biru 16.11.32 20 X 500 gr (Sampel)</t>
  </si>
  <si>
    <t>AQIUV04</t>
  </si>
  <si>
    <t>AQIUV08</t>
  </si>
  <si>
    <t>AQIUV09</t>
  </si>
  <si>
    <t>Qiuvita Merah 16.11.32 20 X 500 gr (Sampel)</t>
  </si>
  <si>
    <t>AQIUV12</t>
  </si>
  <si>
    <t>ZZKAOS158</t>
  </si>
  <si>
    <t>Kaos Lengan Panjang MIA (DG)</t>
  </si>
  <si>
    <t>AQIUV13</t>
  </si>
  <si>
    <t>Qiuvita Organik 25 X 100 ml</t>
  </si>
  <si>
    <t>ARACU01</t>
  </si>
  <si>
    <t>Racumin 0.0375 G 12 X 24 X 20 gr</t>
  </si>
  <si>
    <t>ARAJA02</t>
  </si>
  <si>
    <t>ARAJA04</t>
  </si>
  <si>
    <t>ARATC02</t>
  </si>
  <si>
    <t>AREVI01</t>
  </si>
  <si>
    <t>Revithrin 25 EC 20 X 500 ml</t>
  </si>
  <si>
    <t>ARG0101</t>
  </si>
  <si>
    <t>RG.01 30 X 500 gr (M2U)</t>
  </si>
  <si>
    <t>ARICE03</t>
  </si>
  <si>
    <t>ARIDO02</t>
  </si>
  <si>
    <t>ANPKM06</t>
  </si>
  <si>
    <t>NPK 12-12-17 MPS 25 kg (Sample)</t>
  </si>
  <si>
    <t>ARIDO03</t>
  </si>
  <si>
    <t>ARIMO01</t>
  </si>
  <si>
    <t>Rimon Fast 100 SC 100 X 100 ml</t>
  </si>
  <si>
    <t>AROGE03</t>
  </si>
  <si>
    <t>Roger 480 SL 20 ltr</t>
  </si>
  <si>
    <t>AROTR01</t>
  </si>
  <si>
    <t>AROTR02</t>
  </si>
  <si>
    <t>AROUN01</t>
  </si>
  <si>
    <t>AROUN03</t>
  </si>
  <si>
    <t>AROUN04</t>
  </si>
  <si>
    <t>ARUNN01</t>
  </si>
  <si>
    <t>Runner 100 EC 24 X 250 ml</t>
  </si>
  <si>
    <t>ASAAF02</t>
  </si>
  <si>
    <t>Saaf 75 WP 50 X 100 gr</t>
  </si>
  <si>
    <t>ASALV01</t>
  </si>
  <si>
    <t>Salvo 30 EC 20 X 400 ml</t>
  </si>
  <si>
    <t>ASAMP01</t>
  </si>
  <si>
    <t>Sampurna B/K 120 X 100 gr</t>
  </si>
  <si>
    <t>ASAMP02</t>
  </si>
  <si>
    <t>Sampurna B/K 24 X 500 gr</t>
  </si>
  <si>
    <t>ASAMP03</t>
  </si>
  <si>
    <t>Sampurna D/H 120 X 100 gr</t>
  </si>
  <si>
    <t>ASAMP04</t>
  </si>
  <si>
    <t>Sampurna D/H 24 X 500 gr</t>
  </si>
  <si>
    <t>ASAPR01</t>
  </si>
  <si>
    <t>ASATU01</t>
  </si>
  <si>
    <t>Saturn-D GR 10 X 2 kg</t>
  </si>
  <si>
    <t>ASAWI01</t>
  </si>
  <si>
    <t>ASAWI06</t>
  </si>
  <si>
    <t>Sawi Christina 20 X 10 X 25 gr</t>
  </si>
  <si>
    <t>ASAWI07</t>
  </si>
  <si>
    <t>Sawi Delli CR 20 X 10 X 10 gr</t>
  </si>
  <si>
    <t>ASAWI09</t>
  </si>
  <si>
    <t>Sawi Pak Choy Green 10 X 20 gr</t>
  </si>
  <si>
    <t>ASAWI10</t>
  </si>
  <si>
    <t>Sawi Dora 36 X 100 gr</t>
  </si>
  <si>
    <t>ASAWI11</t>
  </si>
  <si>
    <t>Sawi Christina Kaleng 90 X 100 gr</t>
  </si>
  <si>
    <t>ASCOR01</t>
  </si>
  <si>
    <t>ASCOR02</t>
  </si>
  <si>
    <t>ASCRE01</t>
  </si>
  <si>
    <t>Screw Cap Yamaha</t>
  </si>
  <si>
    <t>ASELA01</t>
  </si>
  <si>
    <t>Selang Orange Komplit Star Metal</t>
  </si>
  <si>
    <t>ASELA05</t>
  </si>
  <si>
    <t>Selang YT 4L, 5L, 7L, &amp; 9L</t>
  </si>
  <si>
    <t>ASG0501</t>
  </si>
  <si>
    <t>ASHAD02</t>
  </si>
  <si>
    <t>Shadow 50 EC 50 X 80 ml</t>
  </si>
  <si>
    <t>ASIKL01</t>
  </si>
  <si>
    <t>ASINO01</t>
  </si>
  <si>
    <t>ASMK21</t>
  </si>
  <si>
    <t>Smk. Esteem 20 X 12 X 10 gr</t>
  </si>
  <si>
    <t>ASNAI02</t>
  </si>
  <si>
    <t>Snaildown 250 EC 20 X 500 ml</t>
  </si>
  <si>
    <t>ASNAI03</t>
  </si>
  <si>
    <t>Snaildown 250 EC 20 X 200 ml</t>
  </si>
  <si>
    <t>ASORT01</t>
  </si>
  <si>
    <t>ASORT03</t>
  </si>
  <si>
    <t>ASPOD02</t>
  </si>
  <si>
    <t>Spodo 200 EC 50 X 100 ml</t>
  </si>
  <si>
    <t>ASPON03</t>
  </si>
  <si>
    <t>ASPRA03</t>
  </si>
  <si>
    <t>Sprayer Arena 6 X 5 ltr</t>
  </si>
  <si>
    <t>ASPRA05</t>
  </si>
  <si>
    <t>Sprayer MSP 6 X 5 ltr</t>
  </si>
  <si>
    <t>ASPRA06</t>
  </si>
  <si>
    <t>Spray Lance</t>
  </si>
  <si>
    <t>ASPUY02</t>
  </si>
  <si>
    <t>Spuyer L 5</t>
  </si>
  <si>
    <t>ASPUY09</t>
  </si>
  <si>
    <t>Spuyer LB 3 Stell</t>
  </si>
  <si>
    <t>ASTAM01</t>
  </si>
  <si>
    <t>Stamicyn 20 WP 100 X 50 gr</t>
  </si>
  <si>
    <t>ASTAR02</t>
  </si>
  <si>
    <t>ASTAR04</t>
  </si>
  <si>
    <t>Starlet 400 SL 20 X 500 ml</t>
  </si>
  <si>
    <t>ASUPE01</t>
  </si>
  <si>
    <t>Supemec 18 EC 100 X 50 ml</t>
  </si>
  <si>
    <t>ASUPE02</t>
  </si>
  <si>
    <t>Supemec 18 EC 50 X 100 ml</t>
  </si>
  <si>
    <t>ATAKU01</t>
  </si>
  <si>
    <t>Takumi 20 WG 20 X 50 gr</t>
  </si>
  <si>
    <t>ATALI04</t>
  </si>
  <si>
    <t>Tali Kaos Cap Dinar 20 X 1 kg</t>
  </si>
  <si>
    <t>ATALI09</t>
  </si>
  <si>
    <t>ATALI10</t>
  </si>
  <si>
    <t>ATALI11</t>
  </si>
  <si>
    <t>Tali Kaos Cap Dinar 15 X 1 kg</t>
  </si>
  <si>
    <t>ATALI12</t>
  </si>
  <si>
    <t>Tali Gawar 1 X 40 Roll</t>
  </si>
  <si>
    <t>ATANG05</t>
  </si>
  <si>
    <t>Tangki Star Phoenix 14 ltr</t>
  </si>
  <si>
    <t>ATANG07</t>
  </si>
  <si>
    <t>Tangki Star Phoenix 17 ltr</t>
  </si>
  <si>
    <t>ATANG08</t>
  </si>
  <si>
    <t>Tangki Swan 14 ltr</t>
  </si>
  <si>
    <t>ATANG10</t>
  </si>
  <si>
    <t>Tangki Swan Plastik 15 Lt</t>
  </si>
  <si>
    <t>ATANG14</t>
  </si>
  <si>
    <t>Tangki Yamaha 18 ltr Elektric</t>
  </si>
  <si>
    <t>ATANG17</t>
  </si>
  <si>
    <t>ATANG19</t>
  </si>
  <si>
    <t>Tangki Mitsukaru Electrik Double 16 ltr</t>
  </si>
  <si>
    <t>ATANG22</t>
  </si>
  <si>
    <t>Tangki Yamaha 15 ltr Plastik</t>
  </si>
  <si>
    <t>ATANG26</t>
  </si>
  <si>
    <t>Tangki Dragon Star 14 ltr</t>
  </si>
  <si>
    <t>ATANG27</t>
  </si>
  <si>
    <t>Tangki Eye Brand 14 ltr</t>
  </si>
  <si>
    <t>ATANG28</t>
  </si>
  <si>
    <t>Tangki Star Phoenix 17 ltr Premium</t>
  </si>
  <si>
    <t>ATANG30</t>
  </si>
  <si>
    <t>Tangki Mitsukaru Elektrik 16 ltr</t>
  </si>
  <si>
    <t>ATANG32</t>
  </si>
  <si>
    <t>Tangki Bintang Lima 16 lt</t>
  </si>
  <si>
    <t>ATANG35</t>
  </si>
  <si>
    <t>Tangki Star Phoenix 14 ltr Premium</t>
  </si>
  <si>
    <t>ATANG37</t>
  </si>
  <si>
    <t>Tangki Swan Kuningan 14 ltr</t>
  </si>
  <si>
    <t>ATANG38</t>
  </si>
  <si>
    <t>Tangki Yoto 16 ltr BTR Biru</t>
  </si>
  <si>
    <t>ATANG39</t>
  </si>
  <si>
    <t>Tangki Swan 14 ltr (Program R1 Dow)</t>
  </si>
  <si>
    <t>ATANG40</t>
  </si>
  <si>
    <t>Tangki ABC 16 ltr BTR (Putih Biru)</t>
  </si>
  <si>
    <t>ATARG01</t>
  </si>
  <si>
    <t>Target 500 SC 100 X 50 ml</t>
  </si>
  <si>
    <t>ATERO01</t>
  </si>
  <si>
    <t>ATERO02</t>
  </si>
  <si>
    <t>Terong Hijo 12 X 15 X 10 gr</t>
  </si>
  <si>
    <t>ATERO03</t>
  </si>
  <si>
    <t>ATERO04</t>
  </si>
  <si>
    <t>Terong Welut 12 X 15 X 10 gr</t>
  </si>
  <si>
    <t>ATERO11</t>
  </si>
  <si>
    <t>Terong Antaboga 20 X 24 X 10 gr</t>
  </si>
  <si>
    <t>ATIEZ02</t>
  </si>
  <si>
    <t>Tiezen 20 X 1 kg</t>
  </si>
  <si>
    <t>ATIMU05</t>
  </si>
  <si>
    <t>Timun Wuku 12 x 10 x 20 gr</t>
  </si>
  <si>
    <t>ATIMU09</t>
  </si>
  <si>
    <t>Timun Harmony Plus 20 X 12 X 20 gr</t>
  </si>
  <si>
    <t>ATIMU14</t>
  </si>
  <si>
    <t>Timun OP Windu 15 X 20 gr</t>
  </si>
  <si>
    <t>ATIMU16</t>
  </si>
  <si>
    <t>Timun Hercules Plus 20 X 12 X 20 gr</t>
  </si>
  <si>
    <t>ATOBA01</t>
  </si>
  <si>
    <t>Tobago 240 EC 20 X 500 ml</t>
  </si>
  <si>
    <t>ATOMA16</t>
  </si>
  <si>
    <t>Tomat Fiesta F1 12 X 20 X 5 gr</t>
  </si>
  <si>
    <t>ATOMA18</t>
  </si>
  <si>
    <t>Tomat Dokvito 10 X 5 gr</t>
  </si>
  <si>
    <t>ATOMA20</t>
  </si>
  <si>
    <t>Tomat Citra Asia 12 X 20 X 5 gr</t>
  </si>
  <si>
    <t>ATOMA21</t>
  </si>
  <si>
    <t>Tomat Grand Sakina F1 12 X 20 X 5 gr</t>
  </si>
  <si>
    <t>ATOMA22</t>
  </si>
  <si>
    <t>Tomat Antirus 25 X 5 gr</t>
  </si>
  <si>
    <t>ATOPA01</t>
  </si>
  <si>
    <t>Topaz 15 EC 50 X 100 ml</t>
  </si>
  <si>
    <t>ATOPS01</t>
  </si>
  <si>
    <t>Topsil B/K 144 X 85 gr</t>
  </si>
  <si>
    <t>ATOPS02</t>
  </si>
  <si>
    <t>ATOPS03</t>
  </si>
  <si>
    <t>Topsil D/H 144 X 85 gr</t>
  </si>
  <si>
    <t>ATOPS04</t>
  </si>
  <si>
    <t>ATOSB02</t>
  </si>
  <si>
    <t>QPUPU05</t>
  </si>
  <si>
    <t>Pupuk TCP 36 50 kg</t>
  </si>
  <si>
    <t>ATOSB03</t>
  </si>
  <si>
    <t>ATRIG01</t>
  </si>
  <si>
    <t>Trigger 20 WT 10 X 10 X 5 gr</t>
  </si>
  <si>
    <t>ATRIV01</t>
  </si>
  <si>
    <t>Trivia 73 WP 200 X 50 gr</t>
  </si>
  <si>
    <t>ATRIV02</t>
  </si>
  <si>
    <t>Trivia 73 WP 50 X 200 gr</t>
  </si>
  <si>
    <t>AUNIL01</t>
  </si>
  <si>
    <t>Unilax 72 WP 100 X 100 gr</t>
  </si>
  <si>
    <t>AVALI01</t>
  </si>
  <si>
    <t>Valis M 66 WG 40 X 200 gr</t>
  </si>
  <si>
    <t>AVALI02</t>
  </si>
  <si>
    <t>Valis M 66 WG 8 X 20 X 50 gr</t>
  </si>
  <si>
    <t>AVAND01</t>
  </si>
  <si>
    <t>Vande 100 X 100 ml</t>
  </si>
  <si>
    <t>AVIRT01</t>
  </si>
  <si>
    <t>Virtako 300 SC 10 X 20 X 10 ml</t>
  </si>
  <si>
    <t>AVIRT03</t>
  </si>
  <si>
    <t>Virtako 300 SC 50 X 100 ml</t>
  </si>
  <si>
    <t>AVIST01</t>
  </si>
  <si>
    <t>AVIST02</t>
  </si>
  <si>
    <t>AVIST03</t>
  </si>
  <si>
    <t>QMELO17</t>
  </si>
  <si>
    <t>Melon Action 434 240 X 550 seed</t>
  </si>
  <si>
    <t>AVOLI01</t>
  </si>
  <si>
    <t>Voliam Targo 50 X 100 ml</t>
  </si>
  <si>
    <t>AJAGU54</t>
  </si>
  <si>
    <t>AWEND01</t>
  </si>
  <si>
    <t>AWETO01</t>
  </si>
  <si>
    <t>Wet Off 500 L 40 X 200 ml</t>
  </si>
  <si>
    <t>AWIND01</t>
  </si>
  <si>
    <t>Winder 25 WP 110 X 100 gr</t>
  </si>
  <si>
    <t>AZYLE01</t>
  </si>
  <si>
    <t>Zylene 80 WG 20 X 1 kg</t>
  </si>
  <si>
    <t>QBERO01</t>
  </si>
  <si>
    <t>ASPRA13</t>
  </si>
  <si>
    <t>QABAC05</t>
  </si>
  <si>
    <t>QABAS01</t>
  </si>
  <si>
    <t>QABAS02</t>
  </si>
  <si>
    <t>QACAP01</t>
  </si>
  <si>
    <t>QACTA01</t>
  </si>
  <si>
    <t>QACTI01</t>
  </si>
  <si>
    <t>Active 490 SL 25 X 500 ml</t>
  </si>
  <si>
    <t>QACTI02</t>
  </si>
  <si>
    <t>Active 490 SL 30 X 250 ml</t>
  </si>
  <si>
    <t>QADMI01</t>
  </si>
  <si>
    <t>QADOC01</t>
  </si>
  <si>
    <t>QAGEN01</t>
  </si>
  <si>
    <t>Agent 50 SC 40 X 250 ml</t>
  </si>
  <si>
    <t>QBIOS04</t>
  </si>
  <si>
    <t>Biostick 20 X 1 ltr</t>
  </si>
  <si>
    <t>QAGEN02</t>
  </si>
  <si>
    <t>Agent 50 SC 50 X 100 ml</t>
  </si>
  <si>
    <t>QBAYA11</t>
  </si>
  <si>
    <t>Bayam Amarin</t>
  </si>
  <si>
    <t>QAGRI02</t>
  </si>
  <si>
    <t>QAGRI03</t>
  </si>
  <si>
    <t>Agrimec 18 EC 50 X 100 ml</t>
  </si>
  <si>
    <t>QAGRO03</t>
  </si>
  <si>
    <t>QAGRO04</t>
  </si>
  <si>
    <t>QAGRO05</t>
  </si>
  <si>
    <t>QAGRO06</t>
  </si>
  <si>
    <t>QAGRO07</t>
  </si>
  <si>
    <t>QAGRO08</t>
  </si>
  <si>
    <t>QAGRO09</t>
  </si>
  <si>
    <t>ACHLO03</t>
  </si>
  <si>
    <t>Chloromycin 740 EC 50 ml</t>
  </si>
  <si>
    <t>QAGRO11</t>
  </si>
  <si>
    <t>AMKP01</t>
  </si>
  <si>
    <t>QAIPI01</t>
  </si>
  <si>
    <t>QABSI01</t>
  </si>
  <si>
    <t>QAKAR01</t>
  </si>
  <si>
    <t>QSUPR01</t>
  </si>
  <si>
    <t>Supretox 276 SL 20 ltr</t>
  </si>
  <si>
    <t>QALFA03</t>
  </si>
  <si>
    <t>QALIK02</t>
  </si>
  <si>
    <t>Alika 247 ZC 40 X 250 ml</t>
  </si>
  <si>
    <t>QALIK03</t>
  </si>
  <si>
    <t>Alika 247 ZC 50 X 100 ml</t>
  </si>
  <si>
    <t>AVALI03</t>
  </si>
  <si>
    <t>Valiant 50 EC 20 X 500 ml</t>
  </si>
  <si>
    <t>QALLY01</t>
  </si>
  <si>
    <t>QALLY02</t>
  </si>
  <si>
    <t>QAMAN01</t>
  </si>
  <si>
    <t>Amandy 865 SL 20 X 1 ltr</t>
  </si>
  <si>
    <t>QAMAN03</t>
  </si>
  <si>
    <t>Amandy 865 SL 50 X 200 ml</t>
  </si>
  <si>
    <t>QAMAN04</t>
  </si>
  <si>
    <t>Amandy 865 SL 40 X 400 ml</t>
  </si>
  <si>
    <t>QSPRA30</t>
  </si>
  <si>
    <t>Sprayer Bonanza 6 X 5 ltr</t>
  </si>
  <si>
    <t>QAMAZ02</t>
  </si>
  <si>
    <t>QAMET01</t>
  </si>
  <si>
    <t>Ametrex 500 SC 10 X 1 ltr</t>
  </si>
  <si>
    <t>QAMIN01</t>
  </si>
  <si>
    <t>QAMIN02</t>
  </si>
  <si>
    <t>ZZKAOS207</t>
  </si>
  <si>
    <t>Kaos Oblong Elang</t>
  </si>
  <si>
    <t>QAMIN03</t>
  </si>
  <si>
    <t>ALOGA03</t>
  </si>
  <si>
    <t>APOIN02</t>
  </si>
  <si>
    <t>QAMMA01</t>
  </si>
  <si>
    <t>Ammate 150 EC 20 X 50 ml</t>
  </si>
  <si>
    <t>QAMOT02</t>
  </si>
  <si>
    <t>QAMPL01</t>
  </si>
  <si>
    <t>Ampligo 150 ZC 100 X 50 ml</t>
  </si>
  <si>
    <t>QANET01</t>
  </si>
  <si>
    <t>QANET02</t>
  </si>
  <si>
    <t>QANET03</t>
  </si>
  <si>
    <t>QANET05</t>
  </si>
  <si>
    <t>QSAWI21</t>
  </si>
  <si>
    <t>Sawi Yokohama CR 20 X 12 X 10 gr</t>
  </si>
  <si>
    <t>AONES02</t>
  </si>
  <si>
    <t>ALIDI01</t>
  </si>
  <si>
    <t>QANTR04</t>
  </si>
  <si>
    <t>Antracol 70 WP 80 X 250 gr</t>
  </si>
  <si>
    <t>QANVI01</t>
  </si>
  <si>
    <t>QANWA01</t>
  </si>
  <si>
    <t>Anwavin 500 EC 20 X 500 ml</t>
  </si>
  <si>
    <t>QAPRO01</t>
  </si>
  <si>
    <t>AJAPR04</t>
  </si>
  <si>
    <t>Japra 400 SE 50 X 100 ml M2U (Sample)</t>
  </si>
  <si>
    <t>QAPRO02</t>
  </si>
  <si>
    <t>QAPRO03</t>
  </si>
  <si>
    <t>Apropo 200 SE 100 X 60 ml</t>
  </si>
  <si>
    <t>QFENT04</t>
  </si>
  <si>
    <t>QAPRO04</t>
  </si>
  <si>
    <t>QAPRO05</t>
  </si>
  <si>
    <t>AMULS16</t>
  </si>
  <si>
    <t>QARRI01</t>
  </si>
  <si>
    <t>Arrivo 30 EC 24 X 500 ml</t>
  </si>
  <si>
    <t>QARRI02</t>
  </si>
  <si>
    <t>Arrivo 30 EC 100 X 100 ml</t>
  </si>
  <si>
    <t>QATAB02</t>
  </si>
  <si>
    <t>Atabron 50 EC 40 X 250 ml</t>
  </si>
  <si>
    <t>QATHO01</t>
  </si>
  <si>
    <t>QSPRA25</t>
  </si>
  <si>
    <t>Sprayer Elektrik Geika 16 Ltr</t>
  </si>
  <si>
    <t>QATHO02</t>
  </si>
  <si>
    <t>QATON01</t>
  </si>
  <si>
    <t>Atonik 6.5 L 15 X 500 ml (tdk terpakai)</t>
  </si>
  <si>
    <t>QATON02</t>
  </si>
  <si>
    <t>QATON03</t>
  </si>
  <si>
    <t>Atonik 6.5 L 30 X 250 ml (tdk terpakai)</t>
  </si>
  <si>
    <t>QATRI01</t>
  </si>
  <si>
    <t>Atrium 550 SC 12 X 1 ltr</t>
  </si>
  <si>
    <t>QATRI02</t>
  </si>
  <si>
    <t>Atrium 550 SC 24 X 500 ml</t>
  </si>
  <si>
    <t>AKNOC07</t>
  </si>
  <si>
    <t>Knocktrin 100 EC 50 X 100 ml M2U (Sample)</t>
  </si>
  <si>
    <t>QATRI03</t>
  </si>
  <si>
    <t>Atrium 550 SC 40 X 250 ml</t>
  </si>
  <si>
    <t>QAURO01</t>
  </si>
  <si>
    <t>QAURO02</t>
  </si>
  <si>
    <t>Aurora 70 WP 20 X 1 kg</t>
  </si>
  <si>
    <t>QFENT05</t>
  </si>
  <si>
    <t>QAZAT01</t>
  </si>
  <si>
    <t>QAZOM01</t>
  </si>
  <si>
    <t>Azomite 0.5 GR 20 X 1 kg</t>
  </si>
  <si>
    <t>QAZOM02</t>
  </si>
  <si>
    <t>Azomite 0.5 GR 25 X 1 kg</t>
  </si>
  <si>
    <t>QAZOX01</t>
  </si>
  <si>
    <t>QBAMB01</t>
  </si>
  <si>
    <t>Bambu Ijo 40 X 10 X 12 ml</t>
  </si>
  <si>
    <t>AALAT07</t>
  </si>
  <si>
    <t>Alat Kocor Pupuk Padat Imtagro</t>
  </si>
  <si>
    <t>QBAME02</t>
  </si>
  <si>
    <t>Bamex 18 EC 20 X 200 ml</t>
  </si>
  <si>
    <t>QBAME05</t>
  </si>
  <si>
    <t>Bamex 18 EC 10 X 900 ml (M2U)</t>
  </si>
  <si>
    <t>QBASA01</t>
  </si>
  <si>
    <t>Basamid 98 GR 20 X 500 gr</t>
  </si>
  <si>
    <t>QBAYA01</t>
  </si>
  <si>
    <t>QBAYA02</t>
  </si>
  <si>
    <t>QBAYA03</t>
  </si>
  <si>
    <t>Bayam Belang 30 X 500 gr</t>
  </si>
  <si>
    <t>QBAYC02</t>
  </si>
  <si>
    <t>QBAYF01</t>
  </si>
  <si>
    <t>Bayfolan 20 X 500 ml</t>
  </si>
  <si>
    <t>QBAYF02</t>
  </si>
  <si>
    <t>Bayfolan 40 X 250 ml</t>
  </si>
  <si>
    <t>QBELT01</t>
  </si>
  <si>
    <t>QBELT02</t>
  </si>
  <si>
    <t>QBENS02</t>
  </si>
  <si>
    <t>Benstar 50 WP 40 X 250 gr</t>
  </si>
  <si>
    <t>QPOLY09</t>
  </si>
  <si>
    <t>Polybag 7.5/15 X 25 cm</t>
  </si>
  <si>
    <t>QBENT01</t>
  </si>
  <si>
    <t>Bentan 45 WP 100 X 100 gr</t>
  </si>
  <si>
    <t>QBENT02</t>
  </si>
  <si>
    <t>Bentan 60 WP 100 X 100 gr</t>
  </si>
  <si>
    <t>QBERN01</t>
  </si>
  <si>
    <t>QBERN02</t>
  </si>
  <si>
    <t>QBESM01</t>
  </si>
  <si>
    <t>Besmor 200 AS 30 X 100 ml</t>
  </si>
  <si>
    <t>QBIGG01</t>
  </si>
  <si>
    <t>Biggest 40 AS 20 X 10 X 10 ml</t>
  </si>
  <si>
    <t>QGLID01</t>
  </si>
  <si>
    <t>Glidamin 300/100 SL 20 X 1 ltr</t>
  </si>
  <si>
    <t>QBIGG02</t>
  </si>
  <si>
    <t>QBIGG03</t>
  </si>
  <si>
    <t>ASTIC04</t>
  </si>
  <si>
    <t>Stickolan 50 ml (Sample)</t>
  </si>
  <si>
    <t>AEMAP07</t>
  </si>
  <si>
    <t>Emaplus 50 EC 20 X 1 ltr</t>
  </si>
  <si>
    <t>QBOOM01</t>
  </si>
  <si>
    <t>Boom Flower 20 X 500 ml</t>
  </si>
  <si>
    <t>ZZKAOS193</t>
  </si>
  <si>
    <t>Kaos Ricebac</t>
  </si>
  <si>
    <t>QBOOM02</t>
  </si>
  <si>
    <t>Boom Flower 40 X 250 ml</t>
  </si>
  <si>
    <t>AMELO17</t>
  </si>
  <si>
    <t>Melon Action 434 20 X 10 X 550 seed</t>
  </si>
  <si>
    <t>QONES03</t>
  </si>
  <si>
    <t>QBOOM03</t>
  </si>
  <si>
    <t>Boom Padi @30 Pk</t>
  </si>
  <si>
    <t>ATANG51</t>
  </si>
  <si>
    <t>Tangki Yoto 16 ltr Manual</t>
  </si>
  <si>
    <t>AMULS60</t>
  </si>
  <si>
    <t>QDKPR03</t>
  </si>
  <si>
    <t>QBRAV03</t>
  </si>
  <si>
    <t>QBRAV05</t>
  </si>
  <si>
    <t>QHIPR01</t>
  </si>
  <si>
    <t>QBULD01</t>
  </si>
  <si>
    <t>Buldok 25 EC 100 X 100 ml</t>
  </si>
  <si>
    <t>QPADI28</t>
  </si>
  <si>
    <t>Padi Janger Sintanur 4 X 5 kg</t>
  </si>
  <si>
    <t>QBUNC02</t>
  </si>
  <si>
    <t>QBUNC04</t>
  </si>
  <si>
    <t>Buncis Lebat - 3 15 X 20 Gr</t>
  </si>
  <si>
    <t>QBUNG02</t>
  </si>
  <si>
    <t>Bunga Marigold Rona 10 X 40 X 110 biji</t>
  </si>
  <si>
    <t>QBUNG03</t>
  </si>
  <si>
    <t>Bunga Marigold Casanova 10 X 40 X 110 biji</t>
  </si>
  <si>
    <t>QBUNG04</t>
  </si>
  <si>
    <t>Bunga Marigold Rona 10 X 20 X 550 biji</t>
  </si>
  <si>
    <t>QBUNG05</t>
  </si>
  <si>
    <t>Bunga Marigold Casanova 10 X 20 X 550 biji</t>
  </si>
  <si>
    <t>QBUZZ01</t>
  </si>
  <si>
    <t>Buzzer 500 EC 20 X 500 ml</t>
  </si>
  <si>
    <t>QCABE01</t>
  </si>
  <si>
    <t>QCABE05</t>
  </si>
  <si>
    <t>QMULS92</t>
  </si>
  <si>
    <t>QCABE07</t>
  </si>
  <si>
    <t>QCABE09</t>
  </si>
  <si>
    <t>QCABE14</t>
  </si>
  <si>
    <t>Cabe P-Sada 700 10 X 10 gr</t>
  </si>
  <si>
    <t>QCABE19</t>
  </si>
  <si>
    <t>Cabe TM 333 10 X 10 gr</t>
  </si>
  <si>
    <t>QCABE22</t>
  </si>
  <si>
    <t>QCABE23</t>
  </si>
  <si>
    <t>Cabe Cakra Hijau 20 X 20 X 25 gr</t>
  </si>
  <si>
    <t>QCABE25</t>
  </si>
  <si>
    <t>QCABE28</t>
  </si>
  <si>
    <t>Cabe Restu 20 X 13 X 10 gr</t>
  </si>
  <si>
    <t>QCABE30</t>
  </si>
  <si>
    <t>QCABE31</t>
  </si>
  <si>
    <t>Cabe Restu 20 X 20 X 10 gr</t>
  </si>
  <si>
    <t>QCABE35</t>
  </si>
  <si>
    <t>Cabe Balebat F1 12 X 15 X 1500 seed</t>
  </si>
  <si>
    <t>QCABR04</t>
  </si>
  <si>
    <t>Cabrio Gold 24 X 250 ml</t>
  </si>
  <si>
    <t>QCABR05</t>
  </si>
  <si>
    <t>Cabrio Gold 48 X 100 ml</t>
  </si>
  <si>
    <t>QCALA01</t>
  </si>
  <si>
    <t>Calaris 550 SC 10 X 1 ltr</t>
  </si>
  <si>
    <t>QCALA02</t>
  </si>
  <si>
    <t>QCALA03</t>
  </si>
  <si>
    <t>Calaris 550 SC 20 X 500 ml</t>
  </si>
  <si>
    <t>QCALF01</t>
  </si>
  <si>
    <t>Cal. Fertilizer 20 X 1 kg</t>
  </si>
  <si>
    <t>QCALP01</t>
  </si>
  <si>
    <t>Cal. Prima 20 X 1 kg</t>
  </si>
  <si>
    <t>QGALL18</t>
  </si>
  <si>
    <t>Gallery 403 SL 10 X 1 ltr + SG.06 100 gr (M2U)</t>
  </si>
  <si>
    <t>QCAUL02</t>
  </si>
  <si>
    <t>Cauli Flower Orient 20 X 12 X 10 gr</t>
  </si>
  <si>
    <t>QCHEP03</t>
  </si>
  <si>
    <t>Chepate 75 SP 100 X 100 gr</t>
  </si>
  <si>
    <t>QCLIP01</t>
  </si>
  <si>
    <t>QCLIP02</t>
  </si>
  <si>
    <t>QCONF03</t>
  </si>
  <si>
    <t>Confidor 5 WP 100 X 100 gr</t>
  </si>
  <si>
    <t>QCONF04</t>
  </si>
  <si>
    <t>QCOPC01</t>
  </si>
  <si>
    <t>Copcide 77 WP 120 X 100 gr</t>
  </si>
  <si>
    <t>QTOMB02</t>
  </si>
  <si>
    <t>Tombak 189 EC 20 X 400 ml</t>
  </si>
  <si>
    <t>AASIA02</t>
  </si>
  <si>
    <t>QAMOT04</t>
  </si>
  <si>
    <t>Amotan Gold 325 SC 100 X 100 ml</t>
  </si>
  <si>
    <t>QCOPC02</t>
  </si>
  <si>
    <t>ZZKALE06</t>
  </si>
  <si>
    <t>Kalender SGI</t>
  </si>
  <si>
    <t>QCOPC04</t>
  </si>
  <si>
    <t>Copcide 77 WP 15 X 1 kg</t>
  </si>
  <si>
    <t>QCOPC05</t>
  </si>
  <si>
    <t>Copcide 77 WP 16 X 1 kg</t>
  </si>
  <si>
    <t>QCOUN01</t>
  </si>
  <si>
    <t>QCPN01</t>
  </si>
  <si>
    <t>CPN 6 X 5 kg</t>
  </si>
  <si>
    <t>QCRAS03</t>
  </si>
  <si>
    <t>Crash 480 SL 4 X 5 ltr</t>
  </si>
  <si>
    <t>QCRUI01</t>
  </si>
  <si>
    <t>Cruiser 350 FS 4 X 20 X 12.5 ml</t>
  </si>
  <si>
    <t>QCURA02</t>
  </si>
  <si>
    <t>Curacron 500 EC 40 X 250 ml</t>
  </si>
  <si>
    <t>QCURA03</t>
  </si>
  <si>
    <t>QCURB01</t>
  </si>
  <si>
    <t>QCURB02</t>
  </si>
  <si>
    <t>Curbix 100 SC 40 X 250 ml</t>
  </si>
  <si>
    <t>QCUST01</t>
  </si>
  <si>
    <t>Custodia 320 SC 100 X 50 ml</t>
  </si>
  <si>
    <t>QCUST02</t>
  </si>
  <si>
    <t>Custodia 320 SC 40 X 200 ml</t>
  </si>
  <si>
    <t>QCUST03</t>
  </si>
  <si>
    <t>Custodia 320 SC 40 X 250 ml</t>
  </si>
  <si>
    <t>QCYMO01</t>
  </si>
  <si>
    <t>ASANT05</t>
  </si>
  <si>
    <t>Santaquat 276 SL 20 X 1 ltr</t>
  </si>
  <si>
    <t>QDEMO06</t>
  </si>
  <si>
    <t>AASIA03</t>
  </si>
  <si>
    <t>QDAPP01</t>
  </si>
  <si>
    <t>CMULS01</t>
  </si>
  <si>
    <t>Mulsa HP Karisma Star 120 X 9 kg</t>
  </si>
  <si>
    <t>QDECI04</t>
  </si>
  <si>
    <t>Decis 2.5 EC 20 X 500 ml (Klg)</t>
  </si>
  <si>
    <t>ABENS02</t>
  </si>
  <si>
    <t>QDEKA02</t>
  </si>
  <si>
    <t>QDELL01</t>
  </si>
  <si>
    <t>QDELL02</t>
  </si>
  <si>
    <t>QDELL03</t>
  </si>
  <si>
    <t>QDELS01</t>
  </si>
  <si>
    <t>Delsene MX 80 WP 100 X 100 gr</t>
  </si>
  <si>
    <t>QDELS02</t>
  </si>
  <si>
    <t>Delsene MX 80 WP 20 X 500 gr</t>
  </si>
  <si>
    <t>QDEMA01</t>
  </si>
  <si>
    <t>Demand 100 CS 50 X 100 ml</t>
  </si>
  <si>
    <t>QDIMA01</t>
  </si>
  <si>
    <t>Dimacide 400 EC 20 X 500 ml</t>
  </si>
  <si>
    <t>QDIMA02</t>
  </si>
  <si>
    <t>Dimacide 400 EC 48 X 100 ml</t>
  </si>
  <si>
    <t>QDITH01</t>
  </si>
  <si>
    <t>QAMCO15</t>
  </si>
  <si>
    <t>Amcoxone 276 SL 20 X 500 ml</t>
  </si>
  <si>
    <t>QDITH02</t>
  </si>
  <si>
    <t>QDITH03</t>
  </si>
  <si>
    <t>Dithane M-45 80 WP 50 X 200 gr</t>
  </si>
  <si>
    <t>QGEMA08</t>
  </si>
  <si>
    <t>Gemafur 3 GR 10 X 2 kg</t>
  </si>
  <si>
    <t>AVPRO01</t>
  </si>
  <si>
    <t>V Pro 50 EC 1 ltr</t>
  </si>
  <si>
    <t>QDKFI01</t>
  </si>
  <si>
    <t>AMARS06</t>
  </si>
  <si>
    <t>QDKFI02</t>
  </si>
  <si>
    <t>QDKFI03</t>
  </si>
  <si>
    <t>QDKFI04</t>
  </si>
  <si>
    <t>QDKFO02</t>
  </si>
  <si>
    <t>DK Fostrin 550 EC 40 X 250 ml</t>
  </si>
  <si>
    <t>QDKFO03</t>
  </si>
  <si>
    <t>DK Fostrin 550 EC 100 X 100 ml</t>
  </si>
  <si>
    <t>QDKFO04</t>
  </si>
  <si>
    <t>DK Fostrin 550 EC 10 X 1 ltr</t>
  </si>
  <si>
    <t>QDKGL08</t>
  </si>
  <si>
    <t>QDKGL09</t>
  </si>
  <si>
    <t>DK Glifordi 4 X 5 ltr</t>
  </si>
  <si>
    <t>QDKME01</t>
  </si>
  <si>
    <t>QDKME02</t>
  </si>
  <si>
    <t>DK Metrin 500 SC 4 X 5 ltr</t>
  </si>
  <si>
    <t>QDKME03</t>
  </si>
  <si>
    <t>DK Metrin 500 SC 20 ltr</t>
  </si>
  <si>
    <t>QDKME05</t>
  </si>
  <si>
    <t>QDKME06</t>
  </si>
  <si>
    <t>AVPRO02</t>
  </si>
  <si>
    <t>V Pro 50 SC 1 ltr</t>
  </si>
  <si>
    <t>QDKME07</t>
  </si>
  <si>
    <t>QDKME08</t>
  </si>
  <si>
    <t>QDKME09</t>
  </si>
  <si>
    <t>QDKME10</t>
  </si>
  <si>
    <t>QDKME11</t>
  </si>
  <si>
    <t>QDKZO02</t>
  </si>
  <si>
    <t>AALAT08</t>
  </si>
  <si>
    <t>Alat Kocor Pupuk Cair SAM 38</t>
  </si>
  <si>
    <t>QDMA601</t>
  </si>
  <si>
    <t>Dma-6 825 SL 20 X 400 ml</t>
  </si>
  <si>
    <t>QDMA602</t>
  </si>
  <si>
    <t>Dma-6 825 SL 24 X 200 ml</t>
  </si>
  <si>
    <t>QDMA603</t>
  </si>
  <si>
    <t>QDONK01</t>
  </si>
  <si>
    <t>QDEMO07</t>
  </si>
  <si>
    <t>QDONK02</t>
  </si>
  <si>
    <t>QDONK03</t>
  </si>
  <si>
    <t>QFERA02</t>
  </si>
  <si>
    <t>QDORU02</t>
  </si>
  <si>
    <t>Dorum 50 X 80 ml</t>
  </si>
  <si>
    <t>QDORU04</t>
  </si>
  <si>
    <t>Dorum 36 X 80 ml</t>
  </si>
  <si>
    <t>QDRYU01</t>
  </si>
  <si>
    <t>Dry Up 480 SL 20 x 1 ltr</t>
  </si>
  <si>
    <t>QDUMI01</t>
  </si>
  <si>
    <t>ZZKAOS217</t>
  </si>
  <si>
    <t>Kaos Smk. Classic F1</t>
  </si>
  <si>
    <t>QGALL19</t>
  </si>
  <si>
    <t>Gallery 403 SL 30 X 500 ml + SG.06 100 gr (M2U)</t>
  </si>
  <si>
    <t>QDUMI03</t>
  </si>
  <si>
    <t>QDURS01</t>
  </si>
  <si>
    <t>Dursban 200 EC 10 X 1 ltr</t>
  </si>
  <si>
    <t>ASANT04</t>
  </si>
  <si>
    <t>Santoat 400 EC 1 ltr</t>
  </si>
  <si>
    <t>QDURS02</t>
  </si>
  <si>
    <t>QDURS03</t>
  </si>
  <si>
    <t>QDURS04</t>
  </si>
  <si>
    <t>QDURS05</t>
  </si>
  <si>
    <t>Dursban 200 EC 24 X 250 ml</t>
  </si>
  <si>
    <t>QEMAC02</t>
  </si>
  <si>
    <t>QSMK17</t>
  </si>
  <si>
    <t>Smk. Master 20 X 6 X 20 gr</t>
  </si>
  <si>
    <t>QEMAP01</t>
  </si>
  <si>
    <t>QEMER01</t>
  </si>
  <si>
    <t>QEMER02</t>
  </si>
  <si>
    <t>QENDU01</t>
  </si>
  <si>
    <t>QENDU02</t>
  </si>
  <si>
    <t>Endure 120 SC 50 X 100 ml</t>
  </si>
  <si>
    <t>QGEMA07</t>
  </si>
  <si>
    <t>Gemafur 3 GR 20 X 1 kg</t>
  </si>
  <si>
    <t>QENDU03</t>
  </si>
  <si>
    <t>Endure 120 SC 24 X 200 ml</t>
  </si>
  <si>
    <t>QEVEN01</t>
  </si>
  <si>
    <t>QEXPE01</t>
  </si>
  <si>
    <t>QEXPE02</t>
  </si>
  <si>
    <t>Experto 300 SC 50 X 100 ml</t>
  </si>
  <si>
    <t>QFAST02</t>
  </si>
  <si>
    <t>Fastac 15 EC 24 X 300 ml</t>
  </si>
  <si>
    <t>QFAST06</t>
  </si>
  <si>
    <t>Fastac 15 EC 24 X 250 ml</t>
  </si>
  <si>
    <t>AGLUF02</t>
  </si>
  <si>
    <t>Glufostar 500 ml (Sample)</t>
  </si>
  <si>
    <t>QFENV02</t>
  </si>
  <si>
    <t>Fenval 200 EC 20 X 300 ml</t>
  </si>
  <si>
    <t>QFERT01</t>
  </si>
  <si>
    <t>Ferterra 0.4 GR 10 X 2 kg</t>
  </si>
  <si>
    <t>QFERT03</t>
  </si>
  <si>
    <t>Fertila 8.15.19 @25 kg</t>
  </si>
  <si>
    <t>AGERB04</t>
  </si>
  <si>
    <t>Gerbera 100 EC 50 X 100 ml M2U (Sample)</t>
  </si>
  <si>
    <t>QFERT05</t>
  </si>
  <si>
    <t>QDEMO08</t>
  </si>
  <si>
    <t>QFIPR01</t>
  </si>
  <si>
    <t>AGRAC01</t>
  </si>
  <si>
    <t>Gracia 103 EC 50 X 100 ml</t>
  </si>
  <si>
    <t>ATIMU20</t>
  </si>
  <si>
    <t>Timun Model 21 20 X 12 X 10 gr</t>
  </si>
  <si>
    <t>QFIPR02</t>
  </si>
  <si>
    <t>QFITO01</t>
  </si>
  <si>
    <t>Fitokarb 50 WP 20 X 500 gr</t>
  </si>
  <si>
    <t>QFITO02</t>
  </si>
  <si>
    <t>Fitokarb 50 WP 40 X 250 gr</t>
  </si>
  <si>
    <t>QFITO03</t>
  </si>
  <si>
    <t>QFITO04</t>
  </si>
  <si>
    <t>Fitomic 20 X 500 ml</t>
  </si>
  <si>
    <t>QFITO06</t>
  </si>
  <si>
    <t>Fitozeb 80 WP 20 X 1 kg</t>
  </si>
  <si>
    <t>QFITO08</t>
  </si>
  <si>
    <t>Fitokarb 50 WP 12 X 500 gr</t>
  </si>
  <si>
    <t>AAURO03</t>
  </si>
  <si>
    <t>QFOLI01</t>
  </si>
  <si>
    <t>Folicur Gold 250 EC 100 X 100 ml</t>
  </si>
  <si>
    <t>QFOLI03</t>
  </si>
  <si>
    <t>Folicur Gold 250 EC 40 X 240 ml</t>
  </si>
  <si>
    <t>ASATY01</t>
  </si>
  <si>
    <t>QFURA01</t>
  </si>
  <si>
    <t>Furadan 3 G 10 X 1 kg</t>
  </si>
  <si>
    <t>QFURA02</t>
  </si>
  <si>
    <t>Furadan 3 G 10 X 2 kg</t>
  </si>
  <si>
    <t>QPUPU12</t>
  </si>
  <si>
    <t>Pupuk Borate 48 20 X 1 kg</t>
  </si>
  <si>
    <t>QASTA01</t>
  </si>
  <si>
    <t>QFURA03</t>
  </si>
  <si>
    <t>QGAGA01</t>
  </si>
  <si>
    <t>Gagang Selang Star Metal</t>
  </si>
  <si>
    <t>QGALI01</t>
  </si>
  <si>
    <t>QGALI02</t>
  </si>
  <si>
    <t>QGALL01</t>
  </si>
  <si>
    <t>Gallery 403 SL 10 X 1 ltr (M2U)</t>
  </si>
  <si>
    <t>QGALL02</t>
  </si>
  <si>
    <t>QABSI02</t>
  </si>
  <si>
    <t>AURAN01</t>
  </si>
  <si>
    <t>Uranus 90 WP 1 kg</t>
  </si>
  <si>
    <t>QMAMI08</t>
  </si>
  <si>
    <t>Mamigro 25-6-6 3 X 5 kg</t>
  </si>
  <si>
    <t>QGAUC03</t>
  </si>
  <si>
    <t>Gaucho 350 FS 50 X 50 ml</t>
  </si>
  <si>
    <t>QGAYA01</t>
  </si>
  <si>
    <t>AALAT04</t>
  </si>
  <si>
    <t>QGEMI02</t>
  </si>
  <si>
    <t>ZZKAOS208</t>
  </si>
  <si>
    <t>Kaos Oblong Gordon</t>
  </si>
  <si>
    <t>QGERB01</t>
  </si>
  <si>
    <t>QGERB02</t>
  </si>
  <si>
    <t>QGIBG01</t>
  </si>
  <si>
    <t>Gibgro 10 SP 24 X 40 X 1 gr</t>
  </si>
  <si>
    <t>QGIBG02</t>
  </si>
  <si>
    <t>QGITA01</t>
  </si>
  <si>
    <t>QGLAD01</t>
  </si>
  <si>
    <t>Gladiol 25 EC 30 X 400 ml (M2U)</t>
  </si>
  <si>
    <t>QNOWE01</t>
  </si>
  <si>
    <t>AQIUA01</t>
  </si>
  <si>
    <t>Qiuasri Jagung 250 ml (Sample)</t>
  </si>
  <si>
    <t>QKACA15</t>
  </si>
  <si>
    <t>QGLAD02</t>
  </si>
  <si>
    <t>QGLAD03</t>
  </si>
  <si>
    <t>Gladiol 25 EC 50 X 200 ml</t>
  </si>
  <si>
    <t>QGLIM01</t>
  </si>
  <si>
    <t>QGLIM02</t>
  </si>
  <si>
    <t>QGOAL01</t>
  </si>
  <si>
    <t>QGOLD03</t>
  </si>
  <si>
    <t>Goldwet 20 X 500 ml</t>
  </si>
  <si>
    <t>QGRAM01</t>
  </si>
  <si>
    <t>QGRAM02</t>
  </si>
  <si>
    <t>QGRAM04</t>
  </si>
  <si>
    <t>QGRET01</t>
  </si>
  <si>
    <t>Greta 500 EC 20 X 500 ml</t>
  </si>
  <si>
    <t>QHIPO01</t>
  </si>
  <si>
    <t>QHIPO02</t>
  </si>
  <si>
    <t>QHIPO03</t>
  </si>
  <si>
    <t>QHOKK02</t>
  </si>
  <si>
    <t>QHOW 02</t>
  </si>
  <si>
    <t>How Harvet 20 X 250 ml</t>
  </si>
  <si>
    <t>QICON01</t>
  </si>
  <si>
    <t>Icon 25 EC (NDK) 10 X 1 ltr</t>
  </si>
  <si>
    <t>QIMAR01</t>
  </si>
  <si>
    <t>QINFI01</t>
  </si>
  <si>
    <t>Infinito 687.5 SC 100 X 100 ml</t>
  </si>
  <si>
    <t>QINOV01</t>
  </si>
  <si>
    <t>QJAGA01</t>
  </si>
  <si>
    <t>QJAGU01</t>
  </si>
  <si>
    <t>Jagung Bisi 12 6 X 3 X 1 kg</t>
  </si>
  <si>
    <t>QABSI03</t>
  </si>
  <si>
    <t>QJAGU06</t>
  </si>
  <si>
    <t>Jagung Bisi 816 20 X 1 kg</t>
  </si>
  <si>
    <t>QJAGU07</t>
  </si>
  <si>
    <t>QJAGU11</t>
  </si>
  <si>
    <t>Jagung Manis Jokowi 40 X 250 gr</t>
  </si>
  <si>
    <t>QJAGU14</t>
  </si>
  <si>
    <t>QKLOO01</t>
  </si>
  <si>
    <t>Kloopir 666 EC 10 X 1 ltr</t>
  </si>
  <si>
    <t>QJAGU16</t>
  </si>
  <si>
    <t>QJAGU20</t>
  </si>
  <si>
    <t>QJAGU31</t>
  </si>
  <si>
    <t>Jagung Bisi 228 20 X 1 kg</t>
  </si>
  <si>
    <t>QJAGU32</t>
  </si>
  <si>
    <t>Jagung DK 959 20 X 1 kg</t>
  </si>
  <si>
    <t>QJAGU33</t>
  </si>
  <si>
    <t>QJAPR01</t>
  </si>
  <si>
    <t>ZZKAOS209</t>
  </si>
  <si>
    <t>Kaos Oblong Marathon</t>
  </si>
  <si>
    <t>QJAPR02</t>
  </si>
  <si>
    <t>QBESR01</t>
  </si>
  <si>
    <t>Besromil 35 WP 100 X 100 gr</t>
  </si>
  <si>
    <t>QJAPR03</t>
  </si>
  <si>
    <t>QJATR01</t>
  </si>
  <si>
    <t>Jatrax 380 SC 12 X 500 ml</t>
  </si>
  <si>
    <t>AHSPA01</t>
  </si>
  <si>
    <t>QJATR03</t>
  </si>
  <si>
    <t>Jatrax 380 SC 8 X 1 ltr</t>
  </si>
  <si>
    <t>QTOMA22</t>
  </si>
  <si>
    <t>Tomat Timoty 12 X 20 X 1750 seed</t>
  </si>
  <si>
    <t>QJATR04</t>
  </si>
  <si>
    <t>Jatrax 380 SC 16 X 500 ml</t>
  </si>
  <si>
    <t>ASYMB02</t>
  </si>
  <si>
    <t>QCOPC06</t>
  </si>
  <si>
    <t>Copcide 77 WP 100 X 100 gr</t>
  </si>
  <si>
    <t>QJATR05</t>
  </si>
  <si>
    <t>Jatrax 380 SC 15 X 250 ml</t>
  </si>
  <si>
    <t>QJERS01</t>
  </si>
  <si>
    <t>QJONU01</t>
  </si>
  <si>
    <t>Jon Up 480 SL 20 X 1 ltr</t>
  </si>
  <si>
    <t>QJONU02</t>
  </si>
  <si>
    <t>Jon Up 480 SL 20 ltr</t>
  </si>
  <si>
    <t>QJONU03</t>
  </si>
  <si>
    <t>Jon Up 485 SL 200 ltr</t>
  </si>
  <si>
    <t>QKACA01</t>
  </si>
  <si>
    <t>APADI16</t>
  </si>
  <si>
    <t>QKACA03</t>
  </si>
  <si>
    <t>QKACA06</t>
  </si>
  <si>
    <t>Kac. Panj. Panzer 30 X 500 gr</t>
  </si>
  <si>
    <t>QKACA07</t>
  </si>
  <si>
    <t>Kac. Panj. Persada 355 40 X 500 gr</t>
  </si>
  <si>
    <t>QKACA08</t>
  </si>
  <si>
    <t>Kac. Panj. Puspita 06 40 X 500 gr</t>
  </si>
  <si>
    <t>QKALI02</t>
  </si>
  <si>
    <t>QKALI04</t>
  </si>
  <si>
    <t>AGLUF03</t>
  </si>
  <si>
    <t>Glufostar 1 ltr (Sample)</t>
  </si>
  <si>
    <t>QKANG02</t>
  </si>
  <si>
    <t>Kangkung Dampit 30 X 500 gr</t>
  </si>
  <si>
    <t>QKANG03</t>
  </si>
  <si>
    <t>ZZKAOS210</t>
  </si>
  <si>
    <t>Kaos Oblong Metindo Plus</t>
  </si>
  <si>
    <t>QKANG04</t>
  </si>
  <si>
    <t>Kangkung Shanghai 30 X 500 gr</t>
  </si>
  <si>
    <t>QKANG08</t>
  </si>
  <si>
    <t>Kangkung Amanda 20 X 1 kg</t>
  </si>
  <si>
    <t>QKANO01</t>
  </si>
  <si>
    <t>Kanon 400 EC 20 X 400 ml</t>
  </si>
  <si>
    <t>QKANO02</t>
  </si>
  <si>
    <t>Kanon 400 EC 50 X 100 ml</t>
  </si>
  <si>
    <t>QKARI02</t>
  </si>
  <si>
    <t>QKATA01</t>
  </si>
  <si>
    <t>QBEST02</t>
  </si>
  <si>
    <t>Bestfast 250 EC 50 X 80 ml</t>
  </si>
  <si>
    <t>QKIMI01</t>
  </si>
  <si>
    <t>QKLEE01</t>
  </si>
  <si>
    <t>QKLER01</t>
  </si>
  <si>
    <t>Klerat RMB 50 ppm 10 X 1 Kg</t>
  </si>
  <si>
    <t>QKLER02</t>
  </si>
  <si>
    <t>Klerat RMB 50 ppm 4 X 5 kg</t>
  </si>
  <si>
    <t>QKNO302</t>
  </si>
  <si>
    <t>KNO3 Putih Cristal 12 X 2 kg</t>
  </si>
  <si>
    <t>QKNO305</t>
  </si>
  <si>
    <t>APADI17</t>
  </si>
  <si>
    <t>QKNO306</t>
  </si>
  <si>
    <t>KNO3 Merah (Calponit) 10 X 2 kg</t>
  </si>
  <si>
    <t>QKNO309</t>
  </si>
  <si>
    <t>KNO3 Merah P Tani 6 X 5 kg</t>
  </si>
  <si>
    <t>QKNOC01</t>
  </si>
  <si>
    <t>QKNOC02</t>
  </si>
  <si>
    <t>QKONS03</t>
  </si>
  <si>
    <t>QGANE01</t>
  </si>
  <si>
    <t>QKRES02</t>
  </si>
  <si>
    <t>QKUBI08</t>
  </si>
  <si>
    <t>Kubis Kubindo 20 X 12 X 15 gr</t>
  </si>
  <si>
    <t>QRAMB05</t>
  </si>
  <si>
    <t>Rambo 20 X 1 ltr</t>
  </si>
  <si>
    <t>QKUBI10</t>
  </si>
  <si>
    <t>Kubis Icon 10 X 20 X 15 gr</t>
  </si>
  <si>
    <t>QLANN02</t>
  </si>
  <si>
    <t>Lannate 40 SP 12 X 50 X 15 gr</t>
  </si>
  <si>
    <t>AMARS05</t>
  </si>
  <si>
    <t>ABELO02</t>
  </si>
  <si>
    <t>QLANN03</t>
  </si>
  <si>
    <t>Lannate 40 SP 40 X 250 gr</t>
  </si>
  <si>
    <t>QLANN06</t>
  </si>
  <si>
    <t>QLANN07</t>
  </si>
  <si>
    <t>QLARV02</t>
  </si>
  <si>
    <t>QLARV03</t>
  </si>
  <si>
    <t>Larvin 75 WP 100 X 100 gr</t>
  </si>
  <si>
    <t>QLARV04</t>
  </si>
  <si>
    <t>AKNO307</t>
  </si>
  <si>
    <t>QLAST01</t>
  </si>
  <si>
    <t>QLAST03</t>
  </si>
  <si>
    <t>QLAST04</t>
  </si>
  <si>
    <t>QNPKC11</t>
  </si>
  <si>
    <t>NPK Cap Tawon 16-16-16 20 X 1 kg</t>
  </si>
  <si>
    <t>QUMBU02</t>
  </si>
  <si>
    <t>Umbul-umbul Desanto</t>
  </si>
  <si>
    <t>QBASA02</t>
  </si>
  <si>
    <t>Basamid 98 GR 20 kg</t>
  </si>
  <si>
    <t>QLOGA01</t>
  </si>
  <si>
    <t>QLOGA02</t>
  </si>
  <si>
    <t>QLOGA04</t>
  </si>
  <si>
    <t>QLOGR01</t>
  </si>
  <si>
    <t>CGLIF03</t>
  </si>
  <si>
    <t>Glifasco 530 SL 20 ltr</t>
  </si>
  <si>
    <t>QCABE40</t>
  </si>
  <si>
    <t>Cabe Bhaskara 20 X 24 X 10 gr</t>
  </si>
  <si>
    <t>ZZTVLG02</t>
  </si>
  <si>
    <t>TV LG 32"</t>
  </si>
  <si>
    <t>QMAND03</t>
  </si>
  <si>
    <t>QMAND04</t>
  </si>
  <si>
    <t>QMANI01</t>
  </si>
  <si>
    <t>AWIN01</t>
  </si>
  <si>
    <t>QBROF01</t>
  </si>
  <si>
    <t>Brofreya 53 SC 24 X 100 ml</t>
  </si>
  <si>
    <t>QMARB01</t>
  </si>
  <si>
    <t>QMARB02</t>
  </si>
  <si>
    <t>Marbofid 2 WP 60 X 100 gr</t>
  </si>
  <si>
    <t>QGAND06</t>
  </si>
  <si>
    <t>Gandapan Maxima 40 X 200 gr</t>
  </si>
  <si>
    <t>QMARS04</t>
  </si>
  <si>
    <t>Marshal 25 DS 5 X 40 X 25 gr</t>
  </si>
  <si>
    <t>QMATA01</t>
  </si>
  <si>
    <t>QMATC01</t>
  </si>
  <si>
    <t>Match 50 EC 50 X 100 ml</t>
  </si>
  <si>
    <t>QMATR01</t>
  </si>
  <si>
    <t>Matrix 200 EC 20 X 500 ml</t>
  </si>
  <si>
    <t>ATALI16</t>
  </si>
  <si>
    <t>Tali Gawar Oscar 1 X 40 Roll</t>
  </si>
  <si>
    <t>QMELO01</t>
  </si>
  <si>
    <t>Melon Action 434 20 X 12 X 13 gr</t>
  </si>
  <si>
    <t>QMELO02</t>
  </si>
  <si>
    <t>Melon Ivory 10 X 15 X 13 gr</t>
  </si>
  <si>
    <t>QMELO03</t>
  </si>
  <si>
    <t>QMELO04</t>
  </si>
  <si>
    <t>Melon Action 20 X 12 X 550 biji</t>
  </si>
  <si>
    <t>QMELO05</t>
  </si>
  <si>
    <t>Melon Koloni 20 X 12 X 550 biji</t>
  </si>
  <si>
    <t>APROT02</t>
  </si>
  <si>
    <t>Protrin 250 EC 20 X 400 ml</t>
  </si>
  <si>
    <t>ABEEN01</t>
  </si>
  <si>
    <t>QMOSP01</t>
  </si>
  <si>
    <t>Mospilan 30 EC 20 X 100 ml</t>
  </si>
  <si>
    <t>ZZINFIN01</t>
  </si>
  <si>
    <t>Infinix X662 Hot 11 4/64GB</t>
  </si>
  <si>
    <t>QPRIM10</t>
  </si>
  <si>
    <t>Prima Furon WP 10 X 20 X 5 gr</t>
  </si>
  <si>
    <t>QMOVE01</t>
  </si>
  <si>
    <t>QMOVE02</t>
  </si>
  <si>
    <t>QMULS07</t>
  </si>
  <si>
    <t>QGALL13</t>
  </si>
  <si>
    <t>Gallant 108 EC 20 X 500 ml</t>
  </si>
  <si>
    <t>QMULS09</t>
  </si>
  <si>
    <t>CKRES01</t>
  </si>
  <si>
    <t>Kresnakum 0.005 20 X 1 kg</t>
  </si>
  <si>
    <t>AVISH01</t>
  </si>
  <si>
    <t>QMULS10</t>
  </si>
  <si>
    <t>QMULS11</t>
  </si>
  <si>
    <t>QMULS12</t>
  </si>
  <si>
    <t>AGWGE01</t>
  </si>
  <si>
    <t>GW Gempi G8 24 X 1 ltr</t>
  </si>
  <si>
    <t>QMULS13</t>
  </si>
  <si>
    <t>QMULS14</t>
  </si>
  <si>
    <t>QMULS15</t>
  </si>
  <si>
    <t>QMULT01</t>
  </si>
  <si>
    <t>QMULT02</t>
  </si>
  <si>
    <t>Multi KMg 20 X 1 kg</t>
  </si>
  <si>
    <t>QNAND01</t>
  </si>
  <si>
    <t>QNIMR01</t>
  </si>
  <si>
    <t>QNORD03</t>
  </si>
  <si>
    <t>Nordox 56 WP 150 X 100 gr</t>
  </si>
  <si>
    <t>QNORD04</t>
  </si>
  <si>
    <t>Nordox 56 WP 30 X 500 gr</t>
  </si>
  <si>
    <t>QNOXO01</t>
  </si>
  <si>
    <t>Noxone 297 SL 20 X 1 ltr</t>
  </si>
  <si>
    <t>QNOXO02</t>
  </si>
  <si>
    <t>Noxone 297 SL 20 X 500 ml</t>
  </si>
  <si>
    <t>QNOXO03</t>
  </si>
  <si>
    <t>Noxone 297 SL 50 X 250 ml</t>
  </si>
  <si>
    <t>AAMET01</t>
  </si>
  <si>
    <t>QNPK105</t>
  </si>
  <si>
    <t>QNPKB02</t>
  </si>
  <si>
    <t>NPK Boost 324 4 X 5 kg</t>
  </si>
  <si>
    <t>QNPKB04</t>
  </si>
  <si>
    <t>NPK Blaukorn 12-8-16 10 X 1 kg</t>
  </si>
  <si>
    <t>ZZKAOS241</t>
  </si>
  <si>
    <t>Kaos Oblong Panjang Fertiphos Strip</t>
  </si>
  <si>
    <t>QBASF05</t>
  </si>
  <si>
    <t>QNPKC01</t>
  </si>
  <si>
    <t>NPK Cap Tawon 16-16-16 4 X 5 kg</t>
  </si>
  <si>
    <t>AJAGU75</t>
  </si>
  <si>
    <t>Jagung Makmur 1 250 gr (Sample)</t>
  </si>
  <si>
    <t>QJAGU58</t>
  </si>
  <si>
    <t>Jagung NK 7202 20 X 1 kg</t>
  </si>
  <si>
    <t>QNPKD02</t>
  </si>
  <si>
    <t>NPK DGW 15-15-15+TE 50 kg</t>
  </si>
  <si>
    <t>QNPKD03</t>
  </si>
  <si>
    <t>NPK DGW Booster 12-6-22+3+TE 50 kg</t>
  </si>
  <si>
    <t>QNPKD04</t>
  </si>
  <si>
    <t>QNPKD05</t>
  </si>
  <si>
    <t>NPK DGW Gold 16-10-18+AN 24 X 1 kg</t>
  </si>
  <si>
    <t>QNPKD06</t>
  </si>
  <si>
    <t>NPK DGW Gold 16-10-18+AN 50 kg</t>
  </si>
  <si>
    <t>QNPKD08</t>
  </si>
  <si>
    <t>NPK Dinar 16-16-16 30 X 1 kg</t>
  </si>
  <si>
    <t>QNPKD11</t>
  </si>
  <si>
    <t>NPK DGW Booster 12-6-22+3+TE 25 kg</t>
  </si>
  <si>
    <t>QNPKD18</t>
  </si>
  <si>
    <t>NPK DGW Booster 12-6-22+3+TE 24 X 1 kg</t>
  </si>
  <si>
    <t>QNPKM03</t>
  </si>
  <si>
    <t>NPK Mahkota 16.16.16 50 kg</t>
  </si>
  <si>
    <t>QNPKN01</t>
  </si>
  <si>
    <t>AZEPH01</t>
  </si>
  <si>
    <t>Zephyr 60 WP 80 X 250 gr</t>
  </si>
  <si>
    <t>QNPKN03</t>
  </si>
  <si>
    <t>AKICK02</t>
  </si>
  <si>
    <t>QNPKN04</t>
  </si>
  <si>
    <t>QNUCL01</t>
  </si>
  <si>
    <t>Nuclear 240 SL 20 ltr</t>
  </si>
  <si>
    <t>QNURE01</t>
  </si>
  <si>
    <t>QSUPE06</t>
  </si>
  <si>
    <t>Superfos 550 EC 24 X 500 ml</t>
  </si>
  <si>
    <t>QNURE02</t>
  </si>
  <si>
    <t>QODEO01</t>
  </si>
  <si>
    <t>Odeon 720 SC 100 X 100 ml</t>
  </si>
  <si>
    <t>QODEO02</t>
  </si>
  <si>
    <t>Odeon 720 SC 20 X 500 ml</t>
  </si>
  <si>
    <t>ZZKULK12</t>
  </si>
  <si>
    <t>Kulkas 2 Pintu Polytron</t>
  </si>
  <si>
    <t>QONES02</t>
  </si>
  <si>
    <t>QNPKC10</t>
  </si>
  <si>
    <t>NPK Cap Tawon 16-16-16 25 kg</t>
  </si>
  <si>
    <t>AATON06</t>
  </si>
  <si>
    <t>Atonik 6.0 L 15 X 1 ltr</t>
  </si>
  <si>
    <t>QORIN01</t>
  </si>
  <si>
    <t>Oring Tutup YT 5L</t>
  </si>
  <si>
    <t>QOSCA01</t>
  </si>
  <si>
    <t>Oscar 25 EC 20 X 500 ml</t>
  </si>
  <si>
    <t>QOSCA02</t>
  </si>
  <si>
    <t>Oscar 25 EC 50 X 80 ml</t>
  </si>
  <si>
    <t>QOYON02</t>
  </si>
  <si>
    <t>QOYON05</t>
  </si>
  <si>
    <t>Oyong Sasi F1 12 X 15 X 75 seed</t>
  </si>
  <si>
    <t>QOYON06</t>
  </si>
  <si>
    <t>QABSI04</t>
  </si>
  <si>
    <t>QPADI03</t>
  </si>
  <si>
    <t>Padi Pak Tiwi 8 X 5 kg</t>
  </si>
  <si>
    <t>QPADI05</t>
  </si>
  <si>
    <t>QPUPU08</t>
  </si>
  <si>
    <t>QKRAN03</t>
  </si>
  <si>
    <t>Kran Yoto 5L</t>
  </si>
  <si>
    <t>QPAKE03</t>
  </si>
  <si>
    <t>Paket Anti Gulma 10 X 500 ml</t>
  </si>
  <si>
    <t>QPAKE05</t>
  </si>
  <si>
    <t>Paket Anti Gulma 5 X 1 ltr</t>
  </si>
  <si>
    <t>ALUGE01</t>
  </si>
  <si>
    <t>Lugen 100 EC 50 X 100 ml</t>
  </si>
  <si>
    <t>QPARA01</t>
  </si>
  <si>
    <t>QPARA03</t>
  </si>
  <si>
    <t>QPARA04</t>
  </si>
  <si>
    <t>AKETA03</t>
  </si>
  <si>
    <t>QPASK03</t>
  </si>
  <si>
    <t>QPENE01</t>
  </si>
  <si>
    <t>QPENE02</t>
  </si>
  <si>
    <t>AJAGU79</t>
  </si>
  <si>
    <t>QPHOS03</t>
  </si>
  <si>
    <t>Phosgrow 50 kg</t>
  </si>
  <si>
    <t>QPHOT01</t>
  </si>
  <si>
    <t>QPHOT02</t>
  </si>
  <si>
    <t>QPHOT03</t>
  </si>
  <si>
    <t>QPLAN01</t>
  </si>
  <si>
    <t>QPLAS01</t>
  </si>
  <si>
    <t>QPREV02</t>
  </si>
  <si>
    <t>Prevathon 50 SC 40 X 100 ml</t>
  </si>
  <si>
    <t>QPREZ01</t>
  </si>
  <si>
    <t>Preza 100 OD 12 X 250 ml</t>
  </si>
  <si>
    <t>QPRIM01</t>
  </si>
  <si>
    <t>QPRIM02</t>
  </si>
  <si>
    <t>Primero 75 WG 20 X 20 X 15 gr</t>
  </si>
  <si>
    <t>QPROC01</t>
  </si>
  <si>
    <t>QPROM02</t>
  </si>
  <si>
    <t>Promectin 18 EC 50 X 200 ml</t>
  </si>
  <si>
    <t>QPROT01</t>
  </si>
  <si>
    <t>QPUPU01</t>
  </si>
  <si>
    <t>QPUPU02</t>
  </si>
  <si>
    <t>QFAST07</t>
  </si>
  <si>
    <t>QUMBU05</t>
  </si>
  <si>
    <t>Umbul-umbul Elazaro</t>
  </si>
  <si>
    <t>QQAIS01</t>
  </si>
  <si>
    <t>AJAGU59</t>
  </si>
  <si>
    <t>Jagung Janger 21 25 X 1 kg (Sample)</t>
  </si>
  <si>
    <t>ACABE56</t>
  </si>
  <si>
    <t>ASERE01</t>
  </si>
  <si>
    <t>Serendy 28 WP 4 X 20 X 25 gr (Sample)</t>
  </si>
  <si>
    <t>QQIUM01</t>
  </si>
  <si>
    <t>QUMBU03</t>
  </si>
  <si>
    <t>Umbul-umbul Piraklo</t>
  </si>
  <si>
    <t>QQIUM04</t>
  </si>
  <si>
    <t>QQIUM05</t>
  </si>
  <si>
    <t>QMULS45</t>
  </si>
  <si>
    <t>QBROS03</t>
  </si>
  <si>
    <t>QKICK01</t>
  </si>
  <si>
    <t>QRACU01</t>
  </si>
  <si>
    <t>QSUMO02</t>
  </si>
  <si>
    <t>Sumo 50 EC 50 X 80 ml</t>
  </si>
  <si>
    <t>QRAJA01</t>
  </si>
  <si>
    <t>QRAJA02</t>
  </si>
  <si>
    <t>QRAJA03</t>
  </si>
  <si>
    <t>QLANG01</t>
  </si>
  <si>
    <t>QRAJA04</t>
  </si>
  <si>
    <t>QRAKS01</t>
  </si>
  <si>
    <t>Raksasa 80 WP 10 X 1 kg</t>
  </si>
  <si>
    <t>QRAMB01</t>
  </si>
  <si>
    <t>Rambo Gold 480 SL 20 X 1 ltr</t>
  </si>
  <si>
    <t>QRAMO01</t>
  </si>
  <si>
    <t>QRAMO02</t>
  </si>
  <si>
    <t>QRAMO03</t>
  </si>
  <si>
    <t>QPLAS04</t>
  </si>
  <si>
    <t>Plastik UV 0.3 60 cm X 18 kg (Roll) MT</t>
  </si>
  <si>
    <t>AGLUF01</t>
  </si>
  <si>
    <t>Glufostar 80 X 150 ml (Sample)</t>
  </si>
  <si>
    <t>CCAMI01</t>
  </si>
  <si>
    <t>Camix 138 SL 20 X 1 ltr</t>
  </si>
  <si>
    <t>QRANG01</t>
  </si>
  <si>
    <t>Ranger 240 SL 20 ltr</t>
  </si>
  <si>
    <t>ASEPA02</t>
  </si>
  <si>
    <t>Sepatu Boots Wanly Ukuran 42</t>
  </si>
  <si>
    <t>QREAC04</t>
  </si>
  <si>
    <t>Reactive 490 SL 200 ltr</t>
  </si>
  <si>
    <t>QPOLY13</t>
  </si>
  <si>
    <t>Polybag 10/20 X 25 cm</t>
  </si>
  <si>
    <t>QREDZ02</t>
  </si>
  <si>
    <t>QPLAN24</t>
  </si>
  <si>
    <t>QBROS04</t>
  </si>
  <si>
    <t>QREDZ03</t>
  </si>
  <si>
    <t>QREGE01</t>
  </si>
  <si>
    <t>Regent 3G 10 X 1 kg</t>
  </si>
  <si>
    <t>QMAXI02</t>
  </si>
  <si>
    <t>Maxima 68 WP 50 X 100 gr</t>
  </si>
  <si>
    <t>QREMA01</t>
  </si>
  <si>
    <t>Remazole-P 490 EC 100 X 100 ml</t>
  </si>
  <si>
    <t>AKILA01</t>
  </si>
  <si>
    <t>QREMA03</t>
  </si>
  <si>
    <t>Remazole-P 490 EC 20 X 400 ml</t>
  </si>
  <si>
    <t>QREVI01</t>
  </si>
  <si>
    <t>Revithrin 25 EC 100 X 100 ml</t>
  </si>
  <si>
    <t>QRG0101</t>
  </si>
  <si>
    <t>QRG0502</t>
  </si>
  <si>
    <t>RG.05 200 X 100 gr (M2U)</t>
  </si>
  <si>
    <t>QRICE02</t>
  </si>
  <si>
    <t>Ricestar 69 EC 40 X 250 ml</t>
  </si>
  <si>
    <t>QRIDO01</t>
  </si>
  <si>
    <t>Ridomil Gold 350 ES 20 ltr</t>
  </si>
  <si>
    <t>ZZLEDL04</t>
  </si>
  <si>
    <t>LED LG 43"</t>
  </si>
  <si>
    <t>QMULS41</t>
  </si>
  <si>
    <t>ACABE55</t>
  </si>
  <si>
    <t>Cabe Cakra Putih 20 X 12 X 10 gr</t>
  </si>
  <si>
    <t>QRIMO01</t>
  </si>
  <si>
    <t>QRIMO02</t>
  </si>
  <si>
    <t>Rimon Fast 100 SC 40 X 250 ml</t>
  </si>
  <si>
    <t>QRIZO01</t>
  </si>
  <si>
    <t>Rizotin 100 EC 20 X 250 ml</t>
  </si>
  <si>
    <t>QROCK02</t>
  </si>
  <si>
    <t>Rock Up 480 SL + Actifast 12 X 1 ltr</t>
  </si>
  <si>
    <t>QNPK110</t>
  </si>
  <si>
    <t>QROCK03</t>
  </si>
  <si>
    <t>Rock Up 480 SL + Actifast 20 ltr</t>
  </si>
  <si>
    <t>QROGE01</t>
  </si>
  <si>
    <t>QSUMO03</t>
  </si>
  <si>
    <t>Sumo 50 EC 40 X 250 ml</t>
  </si>
  <si>
    <t>QROGE04</t>
  </si>
  <si>
    <t>Roger 480 SL 200 ltr</t>
  </si>
  <si>
    <t>QBABL06</t>
  </si>
  <si>
    <t>Bablass 490 SL 20 X 1 ltr + Metsul 5 gr</t>
  </si>
  <si>
    <t>QROUN05</t>
  </si>
  <si>
    <t>Round Up Powermax 660 SL 12 X 1 ltr</t>
  </si>
  <si>
    <t>QJAGU82</t>
  </si>
  <si>
    <t>Jagung NK 212 10 X 2 kg</t>
  </si>
  <si>
    <t>QROVR01</t>
  </si>
  <si>
    <t>Rovral 50 WP 120 X 100 gr</t>
  </si>
  <si>
    <t>QSAAF02</t>
  </si>
  <si>
    <t>QSMK16</t>
  </si>
  <si>
    <t>Smk. Esteem 20 X 12 X 20 gr</t>
  </si>
  <si>
    <t>QSANV01</t>
  </si>
  <si>
    <t>Sanvit 120 SL 20 X 1 ltr</t>
  </si>
  <si>
    <t>QSANV02</t>
  </si>
  <si>
    <t>Sanvit 120 SL 20 X 500 ml</t>
  </si>
  <si>
    <t>QSANV03</t>
  </si>
  <si>
    <t>Sanvit 120 SL 4 X 5 ltr</t>
  </si>
  <si>
    <t>QSAWI01</t>
  </si>
  <si>
    <t>QSAWI03</t>
  </si>
  <si>
    <t>QSAWI05</t>
  </si>
  <si>
    <t>Sawi Gardena 20 X 24 X 15 gr</t>
  </si>
  <si>
    <t>QSAWI10</t>
  </si>
  <si>
    <t>QSAWI15</t>
  </si>
  <si>
    <t>Sawi TM Tycoon CR 10 X 10 gr</t>
  </si>
  <si>
    <t>QSAWI17</t>
  </si>
  <si>
    <t>Sawi Dora Kaleng 40 X 100 gr</t>
  </si>
  <si>
    <t>QSELE01</t>
  </si>
  <si>
    <t>Seledri Aroma 12 X 10 X 20 gr</t>
  </si>
  <si>
    <t>QSETO01</t>
  </si>
  <si>
    <t>Setor 40 EC 50 X 100 ml</t>
  </si>
  <si>
    <t>QJAGU49</t>
  </si>
  <si>
    <t>Jagung Bisi 228 4 X 5 kg</t>
  </si>
  <si>
    <t>QSHAD01</t>
  </si>
  <si>
    <t>Shadow 50 EC 30 X 400 ml</t>
  </si>
  <si>
    <t>QSHAD02</t>
  </si>
  <si>
    <t>QSINO01</t>
  </si>
  <si>
    <t>QPAPA04</t>
  </si>
  <si>
    <t>Papandayan 486 SL 200 ltr</t>
  </si>
  <si>
    <t>QSINO03</t>
  </si>
  <si>
    <t>QSMK04</t>
  </si>
  <si>
    <t>QSMK08</t>
  </si>
  <si>
    <t>Smk. Grandmilano 12 X 10 X 300 biji</t>
  </si>
  <si>
    <t>QSMK09</t>
  </si>
  <si>
    <t>QSMK11</t>
  </si>
  <si>
    <t>Smk. Grandmilano 12 X 10 X 20 gr</t>
  </si>
  <si>
    <t>QSMK12</t>
  </si>
  <si>
    <t>Smk. Maduri 12 X 10 X 400 seed</t>
  </si>
  <si>
    <t>QSNAI01</t>
  </si>
  <si>
    <t>ZZKAOS261</t>
  </si>
  <si>
    <t>Kaos Lengan Panjang ADV 132</t>
  </si>
  <si>
    <t>QSIVA03</t>
  </si>
  <si>
    <t>Sivanto Prime 200 SL 50 X 100 ml</t>
  </si>
  <si>
    <t>QSNAI02</t>
  </si>
  <si>
    <t>QAMCO14</t>
  </si>
  <si>
    <t>Amcozeb 80 WP 20 X 1 kg</t>
  </si>
  <si>
    <t>QSORT02</t>
  </si>
  <si>
    <t>QSORT03</t>
  </si>
  <si>
    <t>QSORT04</t>
  </si>
  <si>
    <t>QMULS91</t>
  </si>
  <si>
    <t>QSPHI01</t>
  </si>
  <si>
    <t>Sphinx 500 SC 50 X 100 ml</t>
  </si>
  <si>
    <t>QPOLY49</t>
  </si>
  <si>
    <t>Polybag 10/20 X 20 cm</t>
  </si>
  <si>
    <t>QNPKC13</t>
  </si>
  <si>
    <t>NPK P Tani 16-16-16 Biru 50 kg</t>
  </si>
  <si>
    <t>QSTAR03</t>
  </si>
  <si>
    <t>Starner 20 WP 4 X 10 X 100 gr</t>
  </si>
  <si>
    <t>AEMAC04</t>
  </si>
  <si>
    <t>QSTAR06</t>
  </si>
  <si>
    <t>QSTAR07</t>
  </si>
  <si>
    <t>Starlet 400 SL 15 X 1 ltr</t>
  </si>
  <si>
    <t>QSTOP01</t>
  </si>
  <si>
    <t>Stopper 25 EC 20 X 500 ml</t>
  </si>
  <si>
    <t>QSUPE01</t>
  </si>
  <si>
    <t>QSUPE02</t>
  </si>
  <si>
    <t>QSUPE03</t>
  </si>
  <si>
    <t>Supemec 18 EC 50 X 200 ml</t>
  </si>
  <si>
    <t>QSWAL01</t>
  </si>
  <si>
    <t>Swallow 80 WP 40 X 250 gr</t>
  </si>
  <si>
    <t>QTALD01</t>
  </si>
  <si>
    <t>Taldin 33 EC 48 X 250 ml</t>
  </si>
  <si>
    <t>QTALI02</t>
  </si>
  <si>
    <t>Tali Agro</t>
  </si>
  <si>
    <t>QTANG01</t>
  </si>
  <si>
    <t>QTANG02</t>
  </si>
  <si>
    <t>QTANG04</t>
  </si>
  <si>
    <t>QTANG05</t>
  </si>
  <si>
    <t>QTANG06</t>
  </si>
  <si>
    <t>Tangki Yoto 20 Ltr-7</t>
  </si>
  <si>
    <t>QTANG18</t>
  </si>
  <si>
    <t>Tangki Yoto 15 x 2 ltr Stainless</t>
  </si>
  <si>
    <t>QJAGU45</t>
  </si>
  <si>
    <t>Jagung Manis Glory 40 X 250 gr</t>
  </si>
  <si>
    <t>QTANG20</t>
  </si>
  <si>
    <t>QTANG21</t>
  </si>
  <si>
    <t>QTANG22</t>
  </si>
  <si>
    <t>Tangki Kanshasuru 14 ltr</t>
  </si>
  <si>
    <t>QTANG23</t>
  </si>
  <si>
    <t>Tangki Kanshasuru 17 ltr</t>
  </si>
  <si>
    <t>QTANG24</t>
  </si>
  <si>
    <t>Tangki Kanshasuru Premium 14 ltr</t>
  </si>
  <si>
    <t>QTANG25</t>
  </si>
  <si>
    <t>Tangki Kanshasuru Premium 17 ltr</t>
  </si>
  <si>
    <t>QTANG26</t>
  </si>
  <si>
    <t>ABUNC09</t>
  </si>
  <si>
    <t>Buncis OR Mepsina 500 gr</t>
  </si>
  <si>
    <t>QTANG27</t>
  </si>
  <si>
    <t>Tangki CAA Ultra Elektrik 16 ltr</t>
  </si>
  <si>
    <t>QTANT01</t>
  </si>
  <si>
    <t>Tantan 250 SC 40 X 250 ml</t>
  </si>
  <si>
    <t>QTANT02</t>
  </si>
  <si>
    <t>Tantan 250 SC 20 X 500 ml</t>
  </si>
  <si>
    <t>QTARG01</t>
  </si>
  <si>
    <t>QBABL07</t>
  </si>
  <si>
    <t>Bablass 490 SL 20 X 500 ml + Metsul 5 gr</t>
  </si>
  <si>
    <t>QTERO01</t>
  </si>
  <si>
    <t>QTERO02</t>
  </si>
  <si>
    <t>QTERO04</t>
  </si>
  <si>
    <t>Terong Ratih Hijau 20 X 24 X 10 gr</t>
  </si>
  <si>
    <t>QTERO05</t>
  </si>
  <si>
    <t>QTHRO01</t>
  </si>
  <si>
    <t>Throne 250 EC 20 X 100 ml</t>
  </si>
  <si>
    <t>QTIGO01</t>
  </si>
  <si>
    <t>Ti-Gold 10 WP 10 X 20 X 25 gr</t>
  </si>
  <si>
    <t>QTIMU02</t>
  </si>
  <si>
    <t>Timun Lalap Hijau 12 X 10 X 20 gr</t>
  </si>
  <si>
    <t>QTIMU06</t>
  </si>
  <si>
    <t>Timun Wuku 12 X 10 X 20 gr</t>
  </si>
  <si>
    <t>AMULS35</t>
  </si>
  <si>
    <t>QTIMU13</t>
  </si>
  <si>
    <t>QTIMU14</t>
  </si>
  <si>
    <t>Timun Komando F1 12 X 10 X 20 gr</t>
  </si>
  <si>
    <t>QTIMU17</t>
  </si>
  <si>
    <t>QTOBA01</t>
  </si>
  <si>
    <t>ACABE49</t>
  </si>
  <si>
    <t>Cabe Besar OR Dana 10 gr</t>
  </si>
  <si>
    <t>QTOMA02</t>
  </si>
  <si>
    <t>Tomat Mawar 12 X 15 X 10 gr</t>
  </si>
  <si>
    <t>QTOMA12</t>
  </si>
  <si>
    <t>QTOMA13</t>
  </si>
  <si>
    <t>Tomat Citra Asia F1 12 X 20 X 5 gr</t>
  </si>
  <si>
    <t>QTOMA14</t>
  </si>
  <si>
    <t>Tomat Warda 12 X 20 X 5 gr</t>
  </si>
  <si>
    <t>QTOMA17</t>
  </si>
  <si>
    <t>Tomat Fiesta F1 12 X 20 X 1750 seed</t>
  </si>
  <si>
    <t>QTOMA18</t>
  </si>
  <si>
    <t>QTOMA19</t>
  </si>
  <si>
    <t>Tomat Citra Asia 12 X 20 X 1750 seed</t>
  </si>
  <si>
    <t>QTOSB01</t>
  </si>
  <si>
    <t>QTOSB02</t>
  </si>
  <si>
    <t>QTOSB03</t>
  </si>
  <si>
    <t>QTRAN01</t>
  </si>
  <si>
    <t>Transformer 20 X 500 ml</t>
  </si>
  <si>
    <t>QTRIG02</t>
  </si>
  <si>
    <t>Trigard 75 WP 12 X 10 X 25 gr</t>
  </si>
  <si>
    <t>QTRIS01</t>
  </si>
  <si>
    <t>Trisula 450 SL 20 X 500 ml</t>
  </si>
  <si>
    <t>QTRIV01</t>
  </si>
  <si>
    <t>QTRIV02</t>
  </si>
  <si>
    <t>QTSP 01</t>
  </si>
  <si>
    <t>TSP Avail 25 kg</t>
  </si>
  <si>
    <t>QTUNT01</t>
  </si>
  <si>
    <t>QTUNT02</t>
  </si>
  <si>
    <t>Tuntas 300/100 SL 20 ltr</t>
  </si>
  <si>
    <t>QJAGU83</t>
  </si>
  <si>
    <t>Jagung NK 7328 10 X 2 kg</t>
  </si>
  <si>
    <t>QTUNT04</t>
  </si>
  <si>
    <t>Tuntas 300/100 SL 4 X 5 ltr</t>
  </si>
  <si>
    <t>ZZTVLE10</t>
  </si>
  <si>
    <t>TV LED Polytron 32"</t>
  </si>
  <si>
    <t>QTUNT05</t>
  </si>
  <si>
    <t>Tuntas 300/100 SL 20 X 500 ml</t>
  </si>
  <si>
    <t>ADKFE02</t>
  </si>
  <si>
    <t>QUNIL01</t>
  </si>
  <si>
    <t>QVALI01</t>
  </si>
  <si>
    <t>QVALI02</t>
  </si>
  <si>
    <t>CSINA01</t>
  </si>
  <si>
    <t>Sinar Top 280 SL 20 X 1 ltr</t>
  </si>
  <si>
    <t>QVICT02</t>
  </si>
  <si>
    <t>Victory 80 WP 20 X 1 kg</t>
  </si>
  <si>
    <t>ANPKC02</t>
  </si>
  <si>
    <t>QVIRT01</t>
  </si>
  <si>
    <t>QVIRT03</t>
  </si>
  <si>
    <t>QVOLI01</t>
  </si>
  <si>
    <t>QVOLN01</t>
  </si>
  <si>
    <t>QWETC01</t>
  </si>
  <si>
    <t>Wetcit 24 X 500 ml</t>
  </si>
  <si>
    <t>QWETC02</t>
  </si>
  <si>
    <t>Wetcit 48 X 250 ml</t>
  </si>
  <si>
    <t>QWIND04</t>
  </si>
  <si>
    <t>QZALA01</t>
  </si>
  <si>
    <t>ZA Lao Ying 50 kg</t>
  </si>
  <si>
    <t>QZATA01</t>
  </si>
  <si>
    <t>ZA Tawon 50 kg</t>
  </si>
  <si>
    <t>ZZACMI02</t>
  </si>
  <si>
    <t>AC Midea</t>
  </si>
  <si>
    <t>ZZANTE01</t>
  </si>
  <si>
    <t>Antena HP</t>
  </si>
  <si>
    <t>ACYPR01</t>
  </si>
  <si>
    <t>Cypronex 440 15 X 1 ltr</t>
  </si>
  <si>
    <t>ZZBAJU03</t>
  </si>
  <si>
    <t>Baju Batik DK</t>
  </si>
  <si>
    <t>ZZBAJU05</t>
  </si>
  <si>
    <t>Baju Batik Gramoxone</t>
  </si>
  <si>
    <t>ZZBAND01</t>
  </si>
  <si>
    <t>Bandana Kemah Kerja</t>
  </si>
  <si>
    <t>ZZBANN01</t>
  </si>
  <si>
    <t>Banner Saprotan</t>
  </si>
  <si>
    <t>ZZBOXK01</t>
  </si>
  <si>
    <t>Box Kanvas Motor Banteng</t>
  </si>
  <si>
    <t>QMELO08</t>
  </si>
  <si>
    <t>Melon Monalisa 20 X 12 X 12.5 gr</t>
  </si>
  <si>
    <t>ZZBUKU01</t>
  </si>
  <si>
    <t>Buku Pocket Personal</t>
  </si>
  <si>
    <t>ZZBUKU02</t>
  </si>
  <si>
    <t>Buku Tulis CAC</t>
  </si>
  <si>
    <t>ZZBUKU03</t>
  </si>
  <si>
    <t>Buku Tulis Meteor</t>
  </si>
  <si>
    <t>ZZCELA01</t>
  </si>
  <si>
    <t>Celana Furadan</t>
  </si>
  <si>
    <t>ZZCOOK01</t>
  </si>
  <si>
    <t>Cookware Set Maxim</t>
  </si>
  <si>
    <t>ZZCUPS01</t>
  </si>
  <si>
    <t>Cup Set</t>
  </si>
  <si>
    <t>ZZDISP01</t>
  </si>
  <si>
    <t>Dispenser QO</t>
  </si>
  <si>
    <t>ZZDVD01</t>
  </si>
  <si>
    <t>DVD Polestar</t>
  </si>
  <si>
    <t>ANOWE01</t>
  </si>
  <si>
    <t>ZZGELA02</t>
  </si>
  <si>
    <t>Gelas Loney</t>
  </si>
  <si>
    <t>ZZGELA04</t>
  </si>
  <si>
    <t>Gelas Migi Fenomin</t>
  </si>
  <si>
    <t>ZZKAOS177</t>
  </si>
  <si>
    <t>Kaos Redfast</t>
  </si>
  <si>
    <t>ZZGELA05</t>
  </si>
  <si>
    <t>Gelas MKD</t>
  </si>
  <si>
    <t>ZZGUNT01</t>
  </si>
  <si>
    <t>Gunting Dahan Tangan</t>
  </si>
  <si>
    <t>ZZHAND01</t>
  </si>
  <si>
    <t>Handphone INNOS Q88</t>
  </si>
  <si>
    <t>ZZHAND02</t>
  </si>
  <si>
    <t>Handphone Samsung 7262 Starplus</t>
  </si>
  <si>
    <t>ZZHAND03</t>
  </si>
  <si>
    <t>Handphone Samsung Galaxy</t>
  </si>
  <si>
    <t>ZZHAND04</t>
  </si>
  <si>
    <t>Handuk Bola</t>
  </si>
  <si>
    <t>ZZHAND07</t>
  </si>
  <si>
    <t>Handphone Super</t>
  </si>
  <si>
    <t>ZZJAKE01</t>
  </si>
  <si>
    <t>Jaket Bactocyn</t>
  </si>
  <si>
    <t>ZZJAKE03</t>
  </si>
  <si>
    <t>Jaket Shadow</t>
  </si>
  <si>
    <t>ZZJAMD02</t>
  </si>
  <si>
    <t>Jam Dinding Danvil/Dalzon</t>
  </si>
  <si>
    <t>ZZJAMD03</t>
  </si>
  <si>
    <t>Jam Dinding KW</t>
  </si>
  <si>
    <t>ZZJAMD04</t>
  </si>
  <si>
    <t>Jam dinding Mulsa Karisma</t>
  </si>
  <si>
    <t>ZZJAMD05</t>
  </si>
  <si>
    <t>Jam Dinding Mitsubishi</t>
  </si>
  <si>
    <t>ZZJAMG01</t>
  </si>
  <si>
    <t>Jam grafir</t>
  </si>
  <si>
    <t>ZZKALE01</t>
  </si>
  <si>
    <t>Kalender AO</t>
  </si>
  <si>
    <t>ZZKALE02</t>
  </si>
  <si>
    <t>Kalender Bali</t>
  </si>
  <si>
    <t>QMULS42</t>
  </si>
  <si>
    <t>ZZKALE03</t>
  </si>
  <si>
    <t>Kalender Bisi</t>
  </si>
  <si>
    <t>ZZKALE04</t>
  </si>
  <si>
    <t>Kalender Harian China</t>
  </si>
  <si>
    <t>APRIM07</t>
  </si>
  <si>
    <t>ZZKALK01</t>
  </si>
  <si>
    <t>Kalkulator Karce 400</t>
  </si>
  <si>
    <t>ZZKAOS02</t>
  </si>
  <si>
    <t>Kaos Alphadine</t>
  </si>
  <si>
    <t>QPOLY14</t>
  </si>
  <si>
    <t>Polybag 15/30 X 35 cm</t>
  </si>
  <si>
    <t>ZZKAOS03</t>
  </si>
  <si>
    <t>Kaos Amonite</t>
  </si>
  <si>
    <t>QTOMA29</t>
  </si>
  <si>
    <t>Tomat Comodor 20 X 20 X 5 gr</t>
  </si>
  <si>
    <t>ZZKAOS07</t>
  </si>
  <si>
    <t>Kaos BCA (Permana)</t>
  </si>
  <si>
    <t>ZZKAOS09</t>
  </si>
  <si>
    <t>Kaos Cabe Dewa Rengku</t>
  </si>
  <si>
    <t>ZZKAOS10</t>
  </si>
  <si>
    <t>Kaos Cabe Prada</t>
  </si>
  <si>
    <t>ZZKAOS11</t>
  </si>
  <si>
    <t>Kaos Cedrik</t>
  </si>
  <si>
    <t>ZZKAOS12</t>
  </si>
  <si>
    <t>Kaos Centafur</t>
  </si>
  <si>
    <t>ZZKAOS13</t>
  </si>
  <si>
    <t>Kaos Cielo</t>
  </si>
  <si>
    <t>ZZKAOS14</t>
  </si>
  <si>
    <t>Kaos Counter</t>
  </si>
  <si>
    <t>ZZKAOS176</t>
  </si>
  <si>
    <t>Kaos Rajatrin</t>
  </si>
  <si>
    <t>ZZKAOS16</t>
  </si>
  <si>
    <t>Kaos DOW</t>
  </si>
  <si>
    <t>ZZKAOS19</t>
  </si>
  <si>
    <t>Kaos Gromore</t>
  </si>
  <si>
    <t>ZZKAOS20</t>
  </si>
  <si>
    <t>Kaos Hextar Fertilizer</t>
  </si>
  <si>
    <t>ZZKAOS21</t>
  </si>
  <si>
    <t>Kaos Inko Seed</t>
  </si>
  <si>
    <t>ZZKAOS23</t>
  </si>
  <si>
    <t>Kaos Jagung Bisi - 18</t>
  </si>
  <si>
    <t>ZZKAOS24</t>
  </si>
  <si>
    <t>Kaos Jagung Bisi - 222</t>
  </si>
  <si>
    <t>ZZKAOS27</t>
  </si>
  <si>
    <t>Kaos Jagung Phinta</t>
  </si>
  <si>
    <t>ZZKAOS28</t>
  </si>
  <si>
    <t>Kaos Jialing</t>
  </si>
  <si>
    <t>QSUGO03</t>
  </si>
  <si>
    <t>ZZKAOS30</t>
  </si>
  <si>
    <t>Kaos Karissnail</t>
  </si>
  <si>
    <t>ZZKAOS31</t>
  </si>
  <si>
    <t>Kaos Karistick</t>
  </si>
  <si>
    <t>ZZKAOS33</t>
  </si>
  <si>
    <t>Kaos Kresna</t>
  </si>
  <si>
    <t>ZZKAOS34</t>
  </si>
  <si>
    <t>Kaos Kubis Sharira</t>
  </si>
  <si>
    <t>ZZKAOS35</t>
  </si>
  <si>
    <t>Kaos Magenta</t>
  </si>
  <si>
    <t>ZZKAOS36</t>
  </si>
  <si>
    <t>Kaos Manzate</t>
  </si>
  <si>
    <t>ZZKAOS37</t>
  </si>
  <si>
    <t>Kaos Marcis</t>
  </si>
  <si>
    <t>ZZKAOS38</t>
  </si>
  <si>
    <t>Kaos Marshal SC</t>
  </si>
  <si>
    <t>ZZKAOS39</t>
  </si>
  <si>
    <t>Kaos Matahari Seed</t>
  </si>
  <si>
    <t>QSUPE07</t>
  </si>
  <si>
    <t>Superfos 550 EC 20 X 1 ltr</t>
  </si>
  <si>
    <t>ZZKAOS40</t>
  </si>
  <si>
    <t>Kaos Melon Action</t>
  </si>
  <si>
    <t>ZZKAOS43</t>
  </si>
  <si>
    <t>Kaos Methrisida</t>
  </si>
  <si>
    <t>QMELO21</t>
  </si>
  <si>
    <t>Melon Action 88 20 X 10 X 12.5 gr</t>
  </si>
  <si>
    <t>ZZKAOS48</t>
  </si>
  <si>
    <t>Kaos Mulsa Panda</t>
  </si>
  <si>
    <t>ZZKAOS49</t>
  </si>
  <si>
    <t>Kaos Multi benih (Tanpa nama)</t>
  </si>
  <si>
    <t>QDKPR04</t>
  </si>
  <si>
    <t>ZZKAOS50</t>
  </si>
  <si>
    <t>Kaos Mutu Prima</t>
  </si>
  <si>
    <t>ZZKAOS51</t>
  </si>
  <si>
    <t>Kaos Orbit Lama</t>
  </si>
  <si>
    <t>ZZKAOS53</t>
  </si>
  <si>
    <t>Kaos Oryzole</t>
  </si>
  <si>
    <t>ZZKAOS54</t>
  </si>
  <si>
    <t>Kaos Petrosida</t>
  </si>
  <si>
    <t>ZZKAOS55</t>
  </si>
  <si>
    <t>Kaos Primafur</t>
  </si>
  <si>
    <t>ZZKAOS56</t>
  </si>
  <si>
    <t>Kaos Profile</t>
  </si>
  <si>
    <t>ZZKAOS57</t>
  </si>
  <si>
    <t>Kaos Racumin</t>
  </si>
  <si>
    <t>ZZKAOS58</t>
  </si>
  <si>
    <t>Kaos Saber</t>
  </si>
  <si>
    <t>ZZKAOS59</t>
  </si>
  <si>
    <t>Kaos Sanitas</t>
  </si>
  <si>
    <t>ZZKAOS61</t>
  </si>
  <si>
    <t>Kaos Shadow</t>
  </si>
  <si>
    <t>ZZKAOS62</t>
  </si>
  <si>
    <t>Kaos Smk. Good Quality</t>
  </si>
  <si>
    <t>ZZKAOS63</t>
  </si>
  <si>
    <t>Kaos Smk. New Diamond</t>
  </si>
  <si>
    <t>ZZKAOS64</t>
  </si>
  <si>
    <t>Kaos Smk. Non</t>
  </si>
  <si>
    <t>ZZKAOS65</t>
  </si>
  <si>
    <t>Kaos Smk. Qiu - 9</t>
  </si>
  <si>
    <t>ZZKAOS66</t>
  </si>
  <si>
    <t>Kaos Spodo</t>
  </si>
  <si>
    <t>ZZKAOS67</t>
  </si>
  <si>
    <t>Kaos Sundava</t>
  </si>
  <si>
    <t>ZZKAOS68</t>
  </si>
  <si>
    <t>Kaos Surya Nusa</t>
  </si>
  <si>
    <t>ZZKAOS70</t>
  </si>
  <si>
    <t>Kaos Syngenta ( Polo )</t>
  </si>
  <si>
    <t>ZZKAOS71</t>
  </si>
  <si>
    <t>Kaos Tanzeb</t>
  </si>
  <si>
    <t>ZZKAOS72</t>
  </si>
  <si>
    <t>Kaos Tomat Audy</t>
  </si>
  <si>
    <t>ZZKAOS74</t>
  </si>
  <si>
    <t>Kaos Trisula/Danatan</t>
  </si>
  <si>
    <t>ZZKAOS78</t>
  </si>
  <si>
    <t>Kaos Mikro 7</t>
  </si>
  <si>
    <t>ZZKAOS79</t>
  </si>
  <si>
    <t>Kaos Goldstar</t>
  </si>
  <si>
    <t>ZZKAOS80</t>
  </si>
  <si>
    <t>Kaos Danken ( DK Mesonin )</t>
  </si>
  <si>
    <t>ZZKAOS83</t>
  </si>
  <si>
    <t>Kaos Calaris</t>
  </si>
  <si>
    <t>ZZKAOS86</t>
  </si>
  <si>
    <t>Kaos Stargate</t>
  </si>
  <si>
    <t>ZZKAOS87</t>
  </si>
  <si>
    <t>Kaos Qiustar</t>
  </si>
  <si>
    <t>ZZKAOS88</t>
  </si>
  <si>
    <t>Kaos MIA</t>
  </si>
  <si>
    <t>ZZKAOS89</t>
  </si>
  <si>
    <t>Kaos Belona</t>
  </si>
  <si>
    <t>ZZKAOS91</t>
  </si>
  <si>
    <t>Kaos Bamex Kra</t>
  </si>
  <si>
    <t>ZZKAOS93</t>
  </si>
  <si>
    <t>Kaos Donkey</t>
  </si>
  <si>
    <t>ZZKAOS94</t>
  </si>
  <si>
    <t>Kaos Akalis</t>
  </si>
  <si>
    <t>AJAGU69</t>
  </si>
  <si>
    <t>ZZKAOS97</t>
  </si>
  <si>
    <t>Kaos Gramoxone</t>
  </si>
  <si>
    <t>ZZKAOS98</t>
  </si>
  <si>
    <t>Kaos Danken ( DK Mektin )</t>
  </si>
  <si>
    <t>ZZKOMP01</t>
  </si>
  <si>
    <t>Kompor Gas Covina</t>
  </si>
  <si>
    <t>ZZKULK01</t>
  </si>
  <si>
    <t>Kulkas 1 Pintu Panasonic</t>
  </si>
  <si>
    <t>ZZKULK02</t>
  </si>
  <si>
    <t>Kulkas 1 Pintu Sanyo</t>
  </si>
  <si>
    <t>ZZKULK04</t>
  </si>
  <si>
    <t>Kulkas 1 Pintu GEA</t>
  </si>
  <si>
    <t>ZZKULK06</t>
  </si>
  <si>
    <t>Kulkas Mini Sanken 1 Pintu</t>
  </si>
  <si>
    <t>ZZLCDT01</t>
  </si>
  <si>
    <t>LCD Toshiba</t>
  </si>
  <si>
    <t>ZZLEDL02</t>
  </si>
  <si>
    <t>LED LG 24"</t>
  </si>
  <si>
    <t>ZZLEDS02</t>
  </si>
  <si>
    <t>LED Sharp 32"</t>
  </si>
  <si>
    <t>ZZMAGI01</t>
  </si>
  <si>
    <t>Magic Com Cosmos</t>
  </si>
  <si>
    <t>ZZMAGI02</t>
  </si>
  <si>
    <t>Magic Com Miyako</t>
  </si>
  <si>
    <t>AMEGA04</t>
  </si>
  <si>
    <t>Megaxone 135 SL 100 ml (Sample)</t>
  </si>
  <si>
    <t>QALIR01</t>
  </si>
  <si>
    <t>Ali-ron 20 WG 10 X 20 X 5 gr</t>
  </si>
  <si>
    <t>QGWVI06</t>
  </si>
  <si>
    <t>ZZMANG02</t>
  </si>
  <si>
    <t>Mangkok B 725</t>
  </si>
  <si>
    <t>ZZMETA01</t>
  </si>
  <si>
    <t>Metaprima 20 WG 5 Gr</t>
  </si>
  <si>
    <t>ZZMINY03</t>
  </si>
  <si>
    <t>Minyak Goreng Madina 2 ltr</t>
  </si>
  <si>
    <t>AMULS93</t>
  </si>
  <si>
    <t>ZZMINY04</t>
  </si>
  <si>
    <t>Minyak Goreng Sania 500 ml</t>
  </si>
  <si>
    <t>ABIOC06</t>
  </si>
  <si>
    <t>ZZMINY13</t>
  </si>
  <si>
    <t>Minyak Goreng Hikari Sauri 450 ml</t>
  </si>
  <si>
    <t>AGALA02</t>
  </si>
  <si>
    <t>Galaxy 400 SC 50 ml</t>
  </si>
  <si>
    <t>ZZNETB01</t>
  </si>
  <si>
    <t>Netbook HP Mini</t>
  </si>
  <si>
    <t>ZZPANC01</t>
  </si>
  <si>
    <t>Panci Maxim 26 cm</t>
  </si>
  <si>
    <t>ZZSEPE15</t>
  </si>
  <si>
    <t>Sepeda Listrik tipe GD Golden Monkey 140 ( Hitam )</t>
  </si>
  <si>
    <t>ZZPAYU01</t>
  </si>
  <si>
    <t>Payung Lipat</t>
  </si>
  <si>
    <t>ZZPAYU02</t>
  </si>
  <si>
    <t>Payung Syngenta</t>
  </si>
  <si>
    <t>ZZPENU01</t>
  </si>
  <si>
    <t>Penutup Ban</t>
  </si>
  <si>
    <t>ZZPIRI01</t>
  </si>
  <si>
    <t>Piring Kaca</t>
  </si>
  <si>
    <t>ZZPISA01</t>
  </si>
  <si>
    <t>Pisau Tuwal</t>
  </si>
  <si>
    <t>ZZSABU01</t>
  </si>
  <si>
    <t>Sabun Bukrim</t>
  </si>
  <si>
    <t>ZZSAJA01</t>
  </si>
  <si>
    <t>Sajadah</t>
  </si>
  <si>
    <t>ZZSARU12</t>
  </si>
  <si>
    <t>Sarung BASF</t>
  </si>
  <si>
    <t>ZZSARU13</t>
  </si>
  <si>
    <t>Sarung Gajah Surya</t>
  </si>
  <si>
    <t>ZZSARU14</t>
  </si>
  <si>
    <t>Sarung Adduha</t>
  </si>
  <si>
    <t>ZZSEPE02</t>
  </si>
  <si>
    <t>Sepeda Motor Honda Mega Pro</t>
  </si>
  <si>
    <t>ZZSERA01</t>
  </si>
  <si>
    <t>Seragam MIA (Hem)</t>
  </si>
  <si>
    <t>ZZSETR01</t>
  </si>
  <si>
    <t>Setrika Miyako</t>
  </si>
  <si>
    <t>ZZSETR02</t>
  </si>
  <si>
    <t>Setrika Maspion</t>
  </si>
  <si>
    <t>ZZSPAN01</t>
  </si>
  <si>
    <t>Spanduk Alfatox</t>
  </si>
  <si>
    <t>ZZSPAN02</t>
  </si>
  <si>
    <t>Spanduk Banteng PKL</t>
  </si>
  <si>
    <t>ZZSPAN03</t>
  </si>
  <si>
    <t>Spanduk Bayer(Racumin)</t>
  </si>
  <si>
    <t>ZZSPAN05</t>
  </si>
  <si>
    <t>Spanduk Bravoxone</t>
  </si>
  <si>
    <t>ZZSPAN06</t>
  </si>
  <si>
    <t>Spanduk Jagung DK 3</t>
  </si>
  <si>
    <t>ZZSPAN08</t>
  </si>
  <si>
    <t>Spanduk Saprotan</t>
  </si>
  <si>
    <t>ZZSTAN01</t>
  </si>
  <si>
    <t>Stand Fan Matsunichi</t>
  </si>
  <si>
    <t>AVPRO03</t>
  </si>
  <si>
    <t>V PRO 50 SC 50 ml</t>
  </si>
  <si>
    <t>ZZSTAN03</t>
  </si>
  <si>
    <t>Stand Fan Panasional</t>
  </si>
  <si>
    <t>ZZTAPE01</t>
  </si>
  <si>
    <t>Tape Compo Polytron</t>
  </si>
  <si>
    <t>AATRI04</t>
  </si>
  <si>
    <t>ZZTEFL01</t>
  </si>
  <si>
    <t>Teflon Maxim</t>
  </si>
  <si>
    <t>ZZTEKO01</t>
  </si>
  <si>
    <t>Teko Pitcher Set</t>
  </si>
  <si>
    <t>ZZTEKO02</t>
  </si>
  <si>
    <t>Teko Tea Set</t>
  </si>
  <si>
    <t>ZZTOPI02</t>
  </si>
  <si>
    <t>Topi Banteng</t>
  </si>
  <si>
    <t>ZZTOPI03</t>
  </si>
  <si>
    <t>Topi Exocet</t>
  </si>
  <si>
    <t>ZZTOPI05</t>
  </si>
  <si>
    <t>Topi Jagung DK3</t>
  </si>
  <si>
    <t>QDKFI06</t>
  </si>
  <si>
    <t>DK Fipron 50 SC 100 X 100 ml (sampel)</t>
  </si>
  <si>
    <t>ZZTOPI08</t>
  </si>
  <si>
    <t>Topi Racumin</t>
  </si>
  <si>
    <t>ZZTOPI09</t>
  </si>
  <si>
    <t>Topi Spontan</t>
  </si>
  <si>
    <t>ZZTVAK01</t>
  </si>
  <si>
    <t>TV Akari 14"</t>
  </si>
  <si>
    <t>ZZTVLG01</t>
  </si>
  <si>
    <t>TV LG 14"</t>
  </si>
  <si>
    <t>ZZUMBU01</t>
  </si>
  <si>
    <t>Umbul-umbul Alphadine</t>
  </si>
  <si>
    <t>ZZWAJA01</t>
  </si>
  <si>
    <t>Wajan Maxima 22 cm</t>
  </si>
  <si>
    <t>ZZYUPI01</t>
  </si>
  <si>
    <t>Yupi Toples</t>
  </si>
  <si>
    <t>AABAD01</t>
  </si>
  <si>
    <t>AABOJ01</t>
  </si>
  <si>
    <t>AABUK01</t>
  </si>
  <si>
    <t>Abuki 50 SL 20 X 500 ml</t>
  </si>
  <si>
    <t>AACCU02</t>
  </si>
  <si>
    <t>Accu Yakotani Kering 12A - 12 Volt</t>
  </si>
  <si>
    <t>ZZPOS05</t>
  </si>
  <si>
    <t>Poster Bisi 77 60 X 50</t>
  </si>
  <si>
    <t>CKOVI01</t>
  </si>
  <si>
    <t>Kovinplus 80 P 10 X 1 kg</t>
  </si>
  <si>
    <t>AACEO02</t>
  </si>
  <si>
    <t>AACEM02</t>
  </si>
  <si>
    <t>Acemain 75 SP 20 X 400 gr</t>
  </si>
  <si>
    <t>AACTE01</t>
  </si>
  <si>
    <t>Actellicpro 500 EC 10 X 1 ltr</t>
  </si>
  <si>
    <t>AADMI01</t>
  </si>
  <si>
    <t>AADOC02</t>
  </si>
  <si>
    <t>ZZSEPE28</t>
  </si>
  <si>
    <t>Sepeda Listrik Tipe GD Mango 125 (Merah)</t>
  </si>
  <si>
    <t>AAGRI03</t>
  </si>
  <si>
    <t>AAGRO02</t>
  </si>
  <si>
    <t>Agrosil B/K 120 X 100 gr</t>
  </si>
  <si>
    <t>AAGRO03</t>
  </si>
  <si>
    <t>Agrosil B/K 24 X 500 gr</t>
  </si>
  <si>
    <t>AAGRO04</t>
  </si>
  <si>
    <t>Agrosil D 120 X 100 gr</t>
  </si>
  <si>
    <t>AAGRO05</t>
  </si>
  <si>
    <t>Agrosil D/H 24 X 500 gr</t>
  </si>
  <si>
    <t>AAGRO06</t>
  </si>
  <si>
    <t>AAGRO11</t>
  </si>
  <si>
    <t>AALFA02</t>
  </si>
  <si>
    <t>AALFA05</t>
  </si>
  <si>
    <t>AALIK01</t>
  </si>
  <si>
    <t>AALIK02</t>
  </si>
  <si>
    <t>AALI-01</t>
  </si>
  <si>
    <t>Ali-Ron 10 X 20 X 5 gr</t>
  </si>
  <si>
    <t>AALTR01</t>
  </si>
  <si>
    <t>Altron 20 X 500 ml</t>
  </si>
  <si>
    <t>AAMCO01</t>
  </si>
  <si>
    <t>Amcoxone 276 SL 4 X 5 ltr</t>
  </si>
  <si>
    <t>AAMCO02</t>
  </si>
  <si>
    <t>Amcoxone 276 SL 20 X 1 ltr</t>
  </si>
  <si>
    <t>AAMCO03</t>
  </si>
  <si>
    <t>Amcoxone 276 SL 20 ltr</t>
  </si>
  <si>
    <t>AAMMA01</t>
  </si>
  <si>
    <t>AANET06</t>
  </si>
  <si>
    <t>AANET07</t>
  </si>
  <si>
    <t>AANTA04</t>
  </si>
  <si>
    <t>Antarpol 70 WP 60 X 250 gr</t>
  </si>
  <si>
    <t>AANVI01</t>
  </si>
  <si>
    <t>AANWA01</t>
  </si>
  <si>
    <t>Anwavin 500 EC 16 X 1 ltr</t>
  </si>
  <si>
    <t>AAPPL01</t>
  </si>
  <si>
    <t>Applaud 10 WP 20 X 500 ml</t>
  </si>
  <si>
    <t>AAPPL02</t>
  </si>
  <si>
    <t>AARJU02</t>
  </si>
  <si>
    <t>Arjuna 200 EC 20 X 500 ml</t>
  </si>
  <si>
    <t>AATON01</t>
  </si>
  <si>
    <t>AATRI01</t>
  </si>
  <si>
    <t>Atrion 80 WG 20 X 400 gr</t>
  </si>
  <si>
    <t>AAZOM01</t>
  </si>
  <si>
    <t>ABAMB01</t>
  </si>
  <si>
    <t>ABAME01</t>
  </si>
  <si>
    <t>Bamex 18 EC 50 X 100 ml</t>
  </si>
  <si>
    <t>ABAME04</t>
  </si>
  <si>
    <t>CGEMA03</t>
  </si>
  <si>
    <t>Gemaxone 276 SL 20 X 1 ltr + Metsul 5 gr</t>
  </si>
  <si>
    <t>ABAYC01</t>
  </si>
  <si>
    <t>ABAYF01</t>
  </si>
  <si>
    <t>ABAZO01</t>
  </si>
  <si>
    <t>Bazoka 80 WP 20 X 1 kg</t>
  </si>
  <si>
    <t>ABEET02</t>
  </si>
  <si>
    <t>Beet Up 200 EC 40 X 250 ml</t>
  </si>
  <si>
    <t>ABENT02</t>
  </si>
  <si>
    <t>ABENT01</t>
  </si>
  <si>
    <t>ABERO03</t>
  </si>
  <si>
    <t>ABESR01</t>
  </si>
  <si>
    <t>ABESV03</t>
  </si>
  <si>
    <t>Besvidan 20 X 500 ml</t>
  </si>
  <si>
    <t>ABETA02</t>
  </si>
  <si>
    <t>Betari 10 X 800 gr</t>
  </si>
  <si>
    <t>ABIGG03</t>
  </si>
  <si>
    <t>ABIOF02</t>
  </si>
  <si>
    <t>Biofast 20 X 1 ltr</t>
  </si>
  <si>
    <t>ABION04</t>
  </si>
  <si>
    <t>Bionil 20 X 500 gr</t>
  </si>
  <si>
    <t>QTANG33</t>
  </si>
  <si>
    <t>Tangki Yakotani 14 ltr</t>
  </si>
  <si>
    <t>ABION05</t>
  </si>
  <si>
    <t>Bionta Bafin 3 In 1 12 X 1 ltr</t>
  </si>
  <si>
    <t>ABION08</t>
  </si>
  <si>
    <t>Bionta Bafin 3 In 1 12 X 500 ml</t>
  </si>
  <si>
    <t>ABION06</t>
  </si>
  <si>
    <t>Bionta BSA 12 X 1 ltr</t>
  </si>
  <si>
    <t>ABION07</t>
  </si>
  <si>
    <t>Bionta BSA 12 X 500 ml</t>
  </si>
  <si>
    <t>ABLAS01</t>
  </si>
  <si>
    <t>ABM C02</t>
  </si>
  <si>
    <t>BM Conzole 250 EC 40 X 250 ml</t>
  </si>
  <si>
    <t>ABM C01</t>
  </si>
  <si>
    <t>BM Cychlophos 500/50 EC 20 X 500 ml</t>
  </si>
  <si>
    <t>ABM V01</t>
  </si>
  <si>
    <t>ABORE01</t>
  </si>
  <si>
    <t>Borer 800 SL 50 X 100 ml (AGM)</t>
  </si>
  <si>
    <t>ABORE02</t>
  </si>
  <si>
    <t>Borer 800 SL 50 X 250 ml (AGM)</t>
  </si>
  <si>
    <t>ABORE03</t>
  </si>
  <si>
    <t>Borer 800 SL 20 X 1 ltr (AGM)</t>
  </si>
  <si>
    <t>ABRAV03</t>
  </si>
  <si>
    <t>ZZKAOS226</t>
  </si>
  <si>
    <t>Kaos Sagri-Storm 100/400/50 SC</t>
  </si>
  <si>
    <t>ABRAV04</t>
  </si>
  <si>
    <t>ABRAV05</t>
  </si>
  <si>
    <t>ABUNC05</t>
  </si>
  <si>
    <t>ABUNC04</t>
  </si>
  <si>
    <t>Buncis Lebat 40 X 500 gr</t>
  </si>
  <si>
    <t>ABUNC06</t>
  </si>
  <si>
    <t>Buncis Utama 5 X 100 gr</t>
  </si>
  <si>
    <t>ABUNC07</t>
  </si>
  <si>
    <t>Buncis Utama 40 X 500 gr</t>
  </si>
  <si>
    <t>ACABE22</t>
  </si>
  <si>
    <t>Cabe Bhaskara 20 X 12 X 10 gr</t>
  </si>
  <si>
    <t>ACABE27</t>
  </si>
  <si>
    <t>Cabe Cakra Hijau 20 X 20 X 10 gr</t>
  </si>
  <si>
    <t>ACABE28</t>
  </si>
  <si>
    <t>ACABE25</t>
  </si>
  <si>
    <t>Cabe Garuda 10 X 11 gr</t>
  </si>
  <si>
    <t>ACABE06</t>
  </si>
  <si>
    <t>ACABE43</t>
  </si>
  <si>
    <t>ACABE08</t>
  </si>
  <si>
    <t>Cabe Inko 99 10 X 10 gr</t>
  </si>
  <si>
    <t>ACABE18</t>
  </si>
  <si>
    <t>Cabe Inko Hot 10 X 10 gr</t>
  </si>
  <si>
    <t>ACABE41</t>
  </si>
  <si>
    <t>Cabe OR Finger 10 X 10 gr</t>
  </si>
  <si>
    <t>ACABE42</t>
  </si>
  <si>
    <t>Cabe OR Gelati 10 X 10 gr</t>
  </si>
  <si>
    <t>ACABE19</t>
  </si>
  <si>
    <t>Cabe OR Trisula Hijau 10 X 10 gr</t>
  </si>
  <si>
    <t>ACABE20</t>
  </si>
  <si>
    <t>Cabe OR Trisula Putih 10 X 10 gr</t>
  </si>
  <si>
    <t>ACABE38</t>
  </si>
  <si>
    <t>Cabe OR Vision 10 X 10 gr</t>
  </si>
  <si>
    <t>ACABE23</t>
  </si>
  <si>
    <t>Cabe Osiris 10 x 10 gr</t>
  </si>
  <si>
    <t>ACABE26</t>
  </si>
  <si>
    <t>Cabe Qiu Beauty 10 X 11 gr</t>
  </si>
  <si>
    <t>ACABE17</t>
  </si>
  <si>
    <t>Cabe Rawit Hana 20 X 15 X 10 gr</t>
  </si>
  <si>
    <t>ACABE21</t>
  </si>
  <si>
    <t>Cabe Rawit Menggala 6 X 20 X 10 gr</t>
  </si>
  <si>
    <t>ACABE37</t>
  </si>
  <si>
    <t>Cabe Rawit Pedas 15 X 10 gr</t>
  </si>
  <si>
    <t>ACABE29</t>
  </si>
  <si>
    <t>Cabe Red Hot 18 X 20 X 10 gr</t>
  </si>
  <si>
    <t>ACABE31</t>
  </si>
  <si>
    <t>ACABE39</t>
  </si>
  <si>
    <t>Cabe Restu 20 X 12 X 10 gr</t>
  </si>
  <si>
    <t>ATIMB01</t>
  </si>
  <si>
    <t>Timber 65 WP 100 ml</t>
  </si>
  <si>
    <t>ACABE34</t>
  </si>
  <si>
    <t>Cabe Sonar 20 X 12 X 10 gr</t>
  </si>
  <si>
    <t>ACABE45</t>
  </si>
  <si>
    <t>Cabe TM 007 10 X 10 gr</t>
  </si>
  <si>
    <t>ACABE24</t>
  </si>
  <si>
    <t>Cabe TM Star 88 10 X 10 gr</t>
  </si>
  <si>
    <t>ACABR08</t>
  </si>
  <si>
    <t>Cabrio 250 GL 24 X 250 ml</t>
  </si>
  <si>
    <t>ACABR09</t>
  </si>
  <si>
    <t>ACABR04</t>
  </si>
  <si>
    <t>ACABR07</t>
  </si>
  <si>
    <t>ACABR05</t>
  </si>
  <si>
    <t>Cabrio Top 60 WP 40 X 250 gr</t>
  </si>
  <si>
    <t>ACABR06</t>
  </si>
  <si>
    <t>Cabrio Top 60 WP 20 X 500 gr</t>
  </si>
  <si>
    <t>ACALF01</t>
  </si>
  <si>
    <t>Cal. Fertilizer 20 x 1 kg</t>
  </si>
  <si>
    <t>ACALP01</t>
  </si>
  <si>
    <t>ACALB01</t>
  </si>
  <si>
    <t>Calbomag 25 X 1 kg</t>
  </si>
  <si>
    <t>ACHAM01</t>
  </si>
  <si>
    <t>ACHLO01</t>
  </si>
  <si>
    <t>Chlormite 400 EC 20 X 1 ltr</t>
  </si>
  <si>
    <t>ACHLO02</t>
  </si>
  <si>
    <t>Chlormite 400 EC 24 X 500 ml</t>
  </si>
  <si>
    <t>ACLOS01</t>
  </si>
  <si>
    <t>Closer 50 WG 10 X 20 X 7.5 gr</t>
  </si>
  <si>
    <t>ACORO01</t>
  </si>
  <si>
    <t>Corona 325 SC 18 X 250 ml</t>
  </si>
  <si>
    <t>ACPN01</t>
  </si>
  <si>
    <t>ACROW01</t>
  </si>
  <si>
    <t>Crowen 113 EC 50 X 80 ml (AGM)</t>
  </si>
  <si>
    <t>ACROW02</t>
  </si>
  <si>
    <t>Crowen 113 EC 40 X 200 ml (AGM)</t>
  </si>
  <si>
    <t>ACROW03</t>
  </si>
  <si>
    <t>Crowen 113 EC 20 X 400 ml (AGM)</t>
  </si>
  <si>
    <t>ACRUI01</t>
  </si>
  <si>
    <t>ZZUMBU02</t>
  </si>
  <si>
    <t>ACURA03</t>
  </si>
  <si>
    <t>ACURA04</t>
  </si>
  <si>
    <t>ADACO01</t>
  </si>
  <si>
    <t>Daconil 75 WP 20 X 500 gr</t>
  </si>
  <si>
    <t>ADEKA02</t>
  </si>
  <si>
    <t>ADELI01</t>
  </si>
  <si>
    <t>Delimethrin 30 EC 20 X 500 ml</t>
  </si>
  <si>
    <t>ADELI02</t>
  </si>
  <si>
    <t>Delimethrin 30 EC 100 X 100 ml</t>
  </si>
  <si>
    <t>ADELL01</t>
  </si>
  <si>
    <t>ADELL02</t>
  </si>
  <si>
    <t>ADEMO01</t>
  </si>
  <si>
    <t>Demolish 18 EC 72 X 50 ml</t>
  </si>
  <si>
    <t>ADEMO02</t>
  </si>
  <si>
    <t>Demolish 18 EC 18 X 200 ml</t>
  </si>
  <si>
    <t>ADEMO03</t>
  </si>
  <si>
    <t>Demolish 18 EC 36 X 100 ml</t>
  </si>
  <si>
    <t>ADESK01</t>
  </si>
  <si>
    <t>Deskor 95 WP 10 X 20 X 0.3 gr</t>
  </si>
  <si>
    <t>ADEST02</t>
  </si>
  <si>
    <t>Destello 480 SC 40 X 250 ml</t>
  </si>
  <si>
    <t>ADINA03</t>
  </si>
  <si>
    <t>Dinamec 10 WG 20 X 20 X 5 gr</t>
  </si>
  <si>
    <t>Dityagrow 40 X 400 gr</t>
  </si>
  <si>
    <t>ADKME01</t>
  </si>
  <si>
    <t>AKAYA06</t>
  </si>
  <si>
    <t>Kayaris 555 SC 40 X 250 ml</t>
  </si>
  <si>
    <t>APADI13</t>
  </si>
  <si>
    <t>ADKME04</t>
  </si>
  <si>
    <t>ADMA-03</t>
  </si>
  <si>
    <t>ADMA-04</t>
  </si>
  <si>
    <t>ADONK02</t>
  </si>
  <si>
    <t>ADORU01</t>
  </si>
  <si>
    <t>Dorum 40 X 200 ml</t>
  </si>
  <si>
    <t>ADORU02</t>
  </si>
  <si>
    <t>ADURS04</t>
  </si>
  <si>
    <t>AEM-403</t>
  </si>
  <si>
    <t>AEM-404</t>
  </si>
  <si>
    <t>AENDU01</t>
  </si>
  <si>
    <t>AEQUA01</t>
  </si>
  <si>
    <t>Equation Pro 52 WG 10 X 5 X 100 gr</t>
  </si>
  <si>
    <t>AEROS02</t>
  </si>
  <si>
    <t>Eros Gold 0.75/30 WG 40 X 250 gr</t>
  </si>
  <si>
    <t>AETHI01</t>
  </si>
  <si>
    <t>Ethide 125 OC 24 X 500 ml</t>
  </si>
  <si>
    <t>AETHR02</t>
  </si>
  <si>
    <t>AFAST01</t>
  </si>
  <si>
    <t>AFAST02</t>
  </si>
  <si>
    <t>Fastac 15 EC 50 X 100 ml</t>
  </si>
  <si>
    <t>AFERT03</t>
  </si>
  <si>
    <t>CPOTT01</t>
  </si>
  <si>
    <t>AFERT04</t>
  </si>
  <si>
    <t>Ferterra 0.4 GR 20 X 500 gr</t>
  </si>
  <si>
    <t>AFERT02</t>
  </si>
  <si>
    <t>Fertila 8.15.19 Granul 5 X 5 kg</t>
  </si>
  <si>
    <t>AFETR01</t>
  </si>
  <si>
    <t>AFILI02</t>
  </si>
  <si>
    <t>ABUNG01</t>
  </si>
  <si>
    <t>Bunga Marigold Rona 20 X 110 biji</t>
  </si>
  <si>
    <t>ABUNG02</t>
  </si>
  <si>
    <t>AFOLI05</t>
  </si>
  <si>
    <t>Folicur 25 WP 100 X 50 gr</t>
  </si>
  <si>
    <t>AFOLI03</t>
  </si>
  <si>
    <t>AFOLI04</t>
  </si>
  <si>
    <t>AFOLT01</t>
  </si>
  <si>
    <t>Foltus 400 SL 20 X 1 ltr</t>
  </si>
  <si>
    <t>AFUJI01</t>
  </si>
  <si>
    <t>Fujiwan 400 EC 50 X 100 ml</t>
  </si>
  <si>
    <t>AFUJI02</t>
  </si>
  <si>
    <t>Fujiwan 400 EC 20 X 500 ml</t>
  </si>
  <si>
    <t>AFURA01</t>
  </si>
  <si>
    <t>AFURA02</t>
  </si>
  <si>
    <t>AGA301</t>
  </si>
  <si>
    <t>GA 3-2 T 100 x 10 X 5 gr</t>
  </si>
  <si>
    <t>AGABU01</t>
  </si>
  <si>
    <t>GA Bunga Buah 20 X 500 ml (AGM)</t>
  </si>
  <si>
    <t>AGAJA01</t>
  </si>
  <si>
    <t>GA Jagung 20 X 500 ml (AGM)</t>
  </si>
  <si>
    <t>AGAJE01</t>
  </si>
  <si>
    <t>GA Jeruk 20 X 500 ml (AGM)</t>
  </si>
  <si>
    <t>AGAKA01</t>
  </si>
  <si>
    <t>GA Kacang Hijau 20 X 500 ml (AGM)</t>
  </si>
  <si>
    <t>AGAKE01</t>
  </si>
  <si>
    <t>GA Kedelai 20 X 500 ml (AGM)</t>
  </si>
  <si>
    <t>APLAT02</t>
  </si>
  <si>
    <t>Platinum 20 SC 40 X 200 ml</t>
  </si>
  <si>
    <t>AGROM01</t>
  </si>
  <si>
    <t>APOP02</t>
  </si>
  <si>
    <t>AOPLO01</t>
  </si>
  <si>
    <t>AGALA01</t>
  </si>
  <si>
    <t>GA Lada 20 X 500 ml (AGM)</t>
  </si>
  <si>
    <t>AGAPA01</t>
  </si>
  <si>
    <t>GA Padi 20 X 500 ml (AGM)</t>
  </si>
  <si>
    <t>AGARE01</t>
  </si>
  <si>
    <t>GA Recovery 20 X 500 ml (AGM)</t>
  </si>
  <si>
    <t>AGASA01</t>
  </si>
  <si>
    <t>GA Sayur Daun 20 X 500 ml (AGM)</t>
  </si>
  <si>
    <t>AMULS55</t>
  </si>
  <si>
    <t>AGASE01</t>
  </si>
  <si>
    <t>GA Semangka 20 X 500 ml (AGM)</t>
  </si>
  <si>
    <t>AGATE01</t>
  </si>
  <si>
    <t>GA Teh 20 X 500 ml (AGM)</t>
  </si>
  <si>
    <t>AGALL02</t>
  </si>
  <si>
    <t>AGALL03</t>
  </si>
  <si>
    <t>AGAUC02</t>
  </si>
  <si>
    <t>AGE-501</t>
  </si>
  <si>
    <t>GE-5 12 X 50 X 3 ml</t>
  </si>
  <si>
    <t>AGENE03</t>
  </si>
  <si>
    <t>Generate 24 X 500 ml</t>
  </si>
  <si>
    <t>AGOLD04</t>
  </si>
  <si>
    <t>Goldwet 50 X 100 ml</t>
  </si>
  <si>
    <t>CPOTT02</t>
  </si>
  <si>
    <t>AGRAS01</t>
  </si>
  <si>
    <t>AHAND02</t>
  </si>
  <si>
    <t>Handle Switch Yamaha</t>
  </si>
  <si>
    <t>AHAPP01</t>
  </si>
  <si>
    <t>Happy gro 12 X 20 X 50 ml</t>
  </si>
  <si>
    <t>AHARA01</t>
  </si>
  <si>
    <t>Haraxin 20 SL 80 X 100 ml</t>
  </si>
  <si>
    <t>AHOKK02</t>
  </si>
  <si>
    <t>AINSU01</t>
  </si>
  <si>
    <t>AJAGU34</t>
  </si>
  <si>
    <t>Jagung ADV 777 20 X 1 kg</t>
  </si>
  <si>
    <t>AJAGU40</t>
  </si>
  <si>
    <t>Jagung B 54 20 X 1 kg</t>
  </si>
  <si>
    <t>APADI07</t>
  </si>
  <si>
    <t>AJAGU31</t>
  </si>
  <si>
    <t>Jagung Manis Bisi Sweet Lady 40 X 250 gr</t>
  </si>
  <si>
    <t>AJAGU24</t>
  </si>
  <si>
    <t>Jagung DK 85 30 X 500 gr</t>
  </si>
  <si>
    <t>AJAGU42</t>
  </si>
  <si>
    <t>AJAGU32</t>
  </si>
  <si>
    <t>Jagung Hibrida Q11 20 X 1 kg (J)</t>
  </si>
  <si>
    <t>AJAGU37</t>
  </si>
  <si>
    <t>Jagung Manis Jambore 40 X 250 gr</t>
  </si>
  <si>
    <t>AJAGU35</t>
  </si>
  <si>
    <t>AJAGU29</t>
  </si>
  <si>
    <t>Jagung Pertiwi 3 20 X 1 kg</t>
  </si>
  <si>
    <t>AJAPR01</t>
  </si>
  <si>
    <t>AJATR01</t>
  </si>
  <si>
    <t>AJATR02</t>
  </si>
  <si>
    <t>AJATR03</t>
  </si>
  <si>
    <t>Jatrax 380 SC 20 X 200 ml</t>
  </si>
  <si>
    <t>AJONU01</t>
  </si>
  <si>
    <t>AJONU02</t>
  </si>
  <si>
    <t>AKACA14</t>
  </si>
  <si>
    <t>Kac. Panj. Pujangga 40 X 500 gr</t>
  </si>
  <si>
    <t>AKACA19</t>
  </si>
  <si>
    <t>Kac. Panj. 1000 40 X 500 gr</t>
  </si>
  <si>
    <t>AKACA12</t>
  </si>
  <si>
    <t>Kac. Panj. Borneo 75 X 100 gr</t>
  </si>
  <si>
    <t>AKACA16</t>
  </si>
  <si>
    <t>Kac. Panj. Kaloka 5 X 100 gr</t>
  </si>
  <si>
    <t>AKACA15</t>
  </si>
  <si>
    <t>Kac. Panj. Mahkota Hijau 40 X 500 gr</t>
  </si>
  <si>
    <t>AKACA17</t>
  </si>
  <si>
    <t>Kac. Panj. OR Hijau Star 30 X 500 gr</t>
  </si>
  <si>
    <t>AKALI03</t>
  </si>
  <si>
    <t>AKANG05</t>
  </si>
  <si>
    <t>Kangkung Hijau Super 1 kg</t>
  </si>
  <si>
    <t>AKANG06</t>
  </si>
  <si>
    <t>Kangkung Kencana 24 X 1 kg</t>
  </si>
  <si>
    <t>AKANO01</t>
  </si>
  <si>
    <t>QNPKA01</t>
  </si>
  <si>
    <t>NPK Akasia 11-11-11+TE 25 kg</t>
  </si>
  <si>
    <t>QREGE09</t>
  </si>
  <si>
    <t>Regent Red 24 X 250 ml</t>
  </si>
  <si>
    <t>AKARI03</t>
  </si>
  <si>
    <t>AKARI04</t>
  </si>
  <si>
    <t>AKEDE01</t>
  </si>
  <si>
    <t>Kedelai Matahari 10 X 5 kg</t>
  </si>
  <si>
    <t>AKLEN01</t>
  </si>
  <si>
    <t>Klensect 200 EC 48 X 200 ml</t>
  </si>
  <si>
    <t>AKNO304</t>
  </si>
  <si>
    <t>AKNO305</t>
  </si>
  <si>
    <t>AKNO306</t>
  </si>
  <si>
    <t>AKNOC04</t>
  </si>
  <si>
    <t>AKOCI01</t>
  </si>
  <si>
    <t>Kocide Opti 46 WG 100 X 100 gr</t>
  </si>
  <si>
    <t>AKRES01</t>
  </si>
  <si>
    <t>Kresnatop 500 SC 4 X 5 ltr</t>
  </si>
  <si>
    <t>AKUBI05</t>
  </si>
  <si>
    <t>Kubis Green Coronet 100 X 10 X 20 gr</t>
  </si>
  <si>
    <t>AKUBI03</t>
  </si>
  <si>
    <t>Kubis Green Crown 100 X 100 gr</t>
  </si>
  <si>
    <t>AKUBI04</t>
  </si>
  <si>
    <t>AYOKO01</t>
  </si>
  <si>
    <t>Yokozuna 210 SC 50 X 100 ml</t>
  </si>
  <si>
    <t>QICEM02</t>
  </si>
  <si>
    <t>AKUBI07</t>
  </si>
  <si>
    <t>Kubis Green Nova 100 X 10 X 20 ml</t>
  </si>
  <si>
    <t>AKUBI02</t>
  </si>
  <si>
    <t>Kubis TI-78G 10 X 20 gr</t>
  </si>
  <si>
    <t>APADI14</t>
  </si>
  <si>
    <t>ALANG03</t>
  </si>
  <si>
    <t>Lang Up 480 SL 20 X 1 ltr</t>
  </si>
  <si>
    <t>ALANN05</t>
  </si>
  <si>
    <t>ALANN01</t>
  </si>
  <si>
    <t>ALANN04</t>
  </si>
  <si>
    <t>ALARV05</t>
  </si>
  <si>
    <t>Larvin 350 SL 100 X 100 ml</t>
  </si>
  <si>
    <t>ALAST04</t>
  </si>
  <si>
    <t>ALEBA01</t>
  </si>
  <si>
    <t>Lebaycid 500 EC 100 X 100 ml</t>
  </si>
  <si>
    <t>ALEIL01</t>
  </si>
  <si>
    <t>Leila 50 X 50 ml (AGM)</t>
  </si>
  <si>
    <t>ALIND02</t>
  </si>
  <si>
    <t>Lindomin 865 SL 40 X 200 ml</t>
  </si>
  <si>
    <t>ALOTS01</t>
  </si>
  <si>
    <t>Lotsa 50 EC 50 X 80 ml</t>
  </si>
  <si>
    <t>AMAND03</t>
  </si>
  <si>
    <t>AMANG01</t>
  </si>
  <si>
    <t>Mangkok Getah 600 ml 1 X 500 pcs</t>
  </si>
  <si>
    <t>AMANG02</t>
  </si>
  <si>
    <t>Mangkok Getah N12 400 ml 1 X 500 pcs</t>
  </si>
  <si>
    <t>AMANU01</t>
  </si>
  <si>
    <t>Manuver 400 SL 20 X 500 ml</t>
  </si>
  <si>
    <t>AMANU02</t>
  </si>
  <si>
    <t>Manuver 400 SL 40 X 200 ml</t>
  </si>
  <si>
    <t>AMARS02</t>
  </si>
  <si>
    <t>AMASA01</t>
  </si>
  <si>
    <t>Masalgin 50 WP 12 X 200 gr</t>
  </si>
  <si>
    <t>AMATA02</t>
  </si>
  <si>
    <t>AMATA04</t>
  </si>
  <si>
    <t>AMAXX04</t>
  </si>
  <si>
    <t>Maxxsil B 40 X 500 gr</t>
  </si>
  <si>
    <t>AMAXX05</t>
  </si>
  <si>
    <t>Maxxsil B 48 X 250 gr</t>
  </si>
  <si>
    <t>AMAXX06</t>
  </si>
  <si>
    <t>Maxxsil B 24 X 500 gr</t>
  </si>
  <si>
    <t>AMELO04</t>
  </si>
  <si>
    <t>Melon Golden Q 10 X 10 gr</t>
  </si>
  <si>
    <t>AMELO07</t>
  </si>
  <si>
    <t>AMELO05</t>
  </si>
  <si>
    <t>Melon New Extrim 10 X 11 gr</t>
  </si>
  <si>
    <t>AMEOT02</t>
  </si>
  <si>
    <t>Meothrin 50 EC 20 X 500 ml</t>
  </si>
  <si>
    <t>AMETA03</t>
  </si>
  <si>
    <t>Metafuron 20 WP 20 X 20 X 5 gr</t>
  </si>
  <si>
    <t>AMETI08</t>
  </si>
  <si>
    <t>ZZUMBU03</t>
  </si>
  <si>
    <t>AMEXD01</t>
  </si>
  <si>
    <t>Mexdone 36 EC 50 X 50 ml</t>
  </si>
  <si>
    <t>AMEXD03</t>
  </si>
  <si>
    <t>AMIKR02</t>
  </si>
  <si>
    <t>Mikro 7 20 X 1 ltr</t>
  </si>
  <si>
    <t>AMONE02</t>
  </si>
  <si>
    <t>AMONE03</t>
  </si>
  <si>
    <t>AMOSP01</t>
  </si>
  <si>
    <t>AMRKL01</t>
  </si>
  <si>
    <t>Mr. Kleett 50 X 100 ml</t>
  </si>
  <si>
    <t>AMULS10</t>
  </si>
  <si>
    <t>ACABE32</t>
  </si>
  <si>
    <t>ACAUL01</t>
  </si>
  <si>
    <t>Cauli Flower Balotta 6 X 10 X 10 gr</t>
  </si>
  <si>
    <t>AJAGU13</t>
  </si>
  <si>
    <t>Jagung Manis Summa YL 20 X 250 gr</t>
  </si>
  <si>
    <t>AJAGU14</t>
  </si>
  <si>
    <t>Jagung Manis Summa YL 20 X 250 gr (Sample)</t>
  </si>
  <si>
    <t>AJAGU15</t>
  </si>
  <si>
    <t>Jagung Manis Summa YL 50 gr (Sample)</t>
  </si>
  <si>
    <t>AJAGU16</t>
  </si>
  <si>
    <t>Jagung Manis Summa YL 50 X 100 gr</t>
  </si>
  <si>
    <t>AKACA01</t>
  </si>
  <si>
    <t>Kac. Panj. Gizella 20 X 500 gr</t>
  </si>
  <si>
    <t>AKACA02</t>
  </si>
  <si>
    <t>Kac. Panj. HP Boona 100 X 100 gr</t>
  </si>
  <si>
    <t>ABIGG08</t>
  </si>
  <si>
    <t>AKACA03</t>
  </si>
  <si>
    <t>Kac. Panj. HP Boona 25 X 500 gr</t>
  </si>
  <si>
    <t>AKACA04</t>
  </si>
  <si>
    <t>Kac. Panj. Joosh 35 X 500 gr</t>
  </si>
  <si>
    <t>AKACA05</t>
  </si>
  <si>
    <t>Kac. Panj. Karisma 40 X 500 gr</t>
  </si>
  <si>
    <t>AKACA07</t>
  </si>
  <si>
    <t>Kac. Panj. Katrina 90 X 100 gr</t>
  </si>
  <si>
    <t>AKACA09</t>
  </si>
  <si>
    <t>Kac. Panj. Lumut 30 X 500 gr</t>
  </si>
  <si>
    <t>AKANG01</t>
  </si>
  <si>
    <t>AKANG03</t>
  </si>
  <si>
    <t>AKUBI06</t>
  </si>
  <si>
    <t>Kubis CR ACE 25 X 10 X 10 gr</t>
  </si>
  <si>
    <t>AMELO02</t>
  </si>
  <si>
    <t>Melon Mr. Big 6 X 15 X 550 seed</t>
  </si>
  <si>
    <t>AMELO03</t>
  </si>
  <si>
    <t>Melon Venom 6 X 20 X 10 gr</t>
  </si>
  <si>
    <t>APADI01</t>
  </si>
  <si>
    <t>ASMK01</t>
  </si>
  <si>
    <t>Smk. Inul Kuning Majesty 8 X 20 X 10 gr</t>
  </si>
  <si>
    <t>ASMK02</t>
  </si>
  <si>
    <t>Smk. New Diamond 8 X 20 gr</t>
  </si>
  <si>
    <t>ASMK03</t>
  </si>
  <si>
    <t>Smk. Q - 9 5 X 20 gr</t>
  </si>
  <si>
    <t>ASMK04</t>
  </si>
  <si>
    <t>Smk. Sun Flower 100 X 5 X 20 gr</t>
  </si>
  <si>
    <t>ASMK11</t>
  </si>
  <si>
    <t>Smk. Inul Aura Kuning 10 X 25 X 10 gr</t>
  </si>
  <si>
    <t>ASMK13</t>
  </si>
  <si>
    <t>Smk. Pretty Orchid 300 seeds</t>
  </si>
  <si>
    <t>ATIMU01</t>
  </si>
  <si>
    <t>Timun Laksita 20 X 10 X 10 gr</t>
  </si>
  <si>
    <t>ATIMU02</t>
  </si>
  <si>
    <t>Timun Loren 12 X 10 X 20 gr</t>
  </si>
  <si>
    <t>ATIMU03</t>
  </si>
  <si>
    <t>ATIMU04</t>
  </si>
  <si>
    <t>Timun Samitra 20 X 10 X 10 gr</t>
  </si>
  <si>
    <t>ATOMA01</t>
  </si>
  <si>
    <t>Tomat Benvito 10 X 5 gr</t>
  </si>
  <si>
    <t>QMETI08</t>
  </si>
  <si>
    <t>ATOMA02</t>
  </si>
  <si>
    <t>Tomat Benvito 1750 biji</t>
  </si>
  <si>
    <t>ATOMA03</t>
  </si>
  <si>
    <t>Tomat Karina 12 X 15 X 10 gr</t>
  </si>
  <si>
    <t>ATOMA04</t>
  </si>
  <si>
    <t>ATOMA05</t>
  </si>
  <si>
    <t>Tomat Sakina 12 X 20 X 5 gr</t>
  </si>
  <si>
    <t>ATOMA06</t>
  </si>
  <si>
    <t>Tomat Santika 12 X 20 X 5 gr</t>
  </si>
  <si>
    <t>ATOMA07</t>
  </si>
  <si>
    <t>Tomat Synta 18 X 25 X 5 gr</t>
  </si>
  <si>
    <t>ATOMA08</t>
  </si>
  <si>
    <t>Tomat Vitalia F1 12 X 20 X 5 gr</t>
  </si>
  <si>
    <t>ATANG12</t>
  </si>
  <si>
    <t>Tangki Yamaha 14 ltr</t>
  </si>
  <si>
    <t>AAGRO09</t>
  </si>
  <si>
    <t>AAREN01</t>
  </si>
  <si>
    <t>Sprayer Arena 20 X 1.5 ltr</t>
  </si>
  <si>
    <t>AATRI02</t>
  </si>
  <si>
    <t>Atrion 80 WG 15 X 800 gr</t>
  </si>
  <si>
    <t>ABERO02</t>
  </si>
  <si>
    <t>QMETR03</t>
  </si>
  <si>
    <t>Metromil 50 SP 20 x 1 kg</t>
  </si>
  <si>
    <t>AJAGU25</t>
  </si>
  <si>
    <t>Jagung NK 33 20 X 1 kg</t>
  </si>
  <si>
    <t>AJAGU26</t>
  </si>
  <si>
    <t>Jagung BP 79 20 X 1 kg</t>
  </si>
  <si>
    <t>ALIND01</t>
  </si>
  <si>
    <t>Lindomin 865 SL 20 X 400 ml</t>
  </si>
  <si>
    <t>AMIKR01</t>
  </si>
  <si>
    <t>Mikrotan 5 X 4 kg</t>
  </si>
  <si>
    <t>ANOMI01</t>
  </si>
  <si>
    <t>Nominee 40 X 250 ml</t>
  </si>
  <si>
    <t>AOSTR01</t>
  </si>
  <si>
    <t>Ostro 250 gr</t>
  </si>
  <si>
    <t>APEAN01</t>
  </si>
  <si>
    <t>Peanmur 250 gr ( Sample )</t>
  </si>
  <si>
    <t>APOLY01</t>
  </si>
  <si>
    <t>Polybag 15/7.5 X 20 cm</t>
  </si>
  <si>
    <t>APOLY02</t>
  </si>
  <si>
    <t>Polybag 30/15 X 35 cm</t>
  </si>
  <si>
    <t>APOLY03</t>
  </si>
  <si>
    <t>Polybag 15/7.5 X 15 cm</t>
  </si>
  <si>
    <t>APOLY04</t>
  </si>
  <si>
    <t>Polybag 10/5 X 15 cm</t>
  </si>
  <si>
    <t>APOLY05</t>
  </si>
  <si>
    <t>Polybag 30/15 X 30 cm</t>
  </si>
  <si>
    <t>APOLY06</t>
  </si>
  <si>
    <t>Polybag 15/7.5 X 35 cm</t>
  </si>
  <si>
    <t>QCENT11</t>
  </si>
  <si>
    <t>Centamine 870 SL 25 X 200 ml</t>
  </si>
  <si>
    <t>APOLY07</t>
  </si>
  <si>
    <t>Polybag 5/10 X 15 cm</t>
  </si>
  <si>
    <t>APOLY08</t>
  </si>
  <si>
    <t>Polybag 7.5/15 X 15 cm</t>
  </si>
  <si>
    <t>APOLY09</t>
  </si>
  <si>
    <t>Polybag 7.5/15 X 20 cm</t>
  </si>
  <si>
    <t>APOLY10</t>
  </si>
  <si>
    <t>Polybag 7.5/15 X 30 cm</t>
  </si>
  <si>
    <t>APOLY11</t>
  </si>
  <si>
    <t>Polybag 7.5/15 X 35 cm</t>
  </si>
  <si>
    <t>APOLY12</t>
  </si>
  <si>
    <t>Polybag 15/35 X 25 cm</t>
  </si>
  <si>
    <t>APADI20</t>
  </si>
  <si>
    <t>APADI15</t>
  </si>
  <si>
    <t>AQIUV10</t>
  </si>
  <si>
    <t>Qiuvita Powder 50 kg</t>
  </si>
  <si>
    <t>QJERA01</t>
  </si>
  <si>
    <t>AQIUV11</t>
  </si>
  <si>
    <t>Qiuvita Granul 50 kg</t>
  </si>
  <si>
    <t>ASAWI03</t>
  </si>
  <si>
    <t>Sawi Putih Tropical Delight 10 gr</t>
  </si>
  <si>
    <t>ATOMA09</t>
  </si>
  <si>
    <t>Tomat Raja Seed Intan 20 X 25 X 5 gr</t>
  </si>
  <si>
    <t>AVICT01</t>
  </si>
  <si>
    <t>Victory Mix 8/64 25 X 400 gr</t>
  </si>
  <si>
    <t>AABAC01</t>
  </si>
  <si>
    <t>AACTI01</t>
  </si>
  <si>
    <t>AACTI02</t>
  </si>
  <si>
    <t>QSAWI34</t>
  </si>
  <si>
    <t>Sawi Dora 3 kg</t>
  </si>
  <si>
    <t>AADOC01</t>
  </si>
  <si>
    <t>AAGRI02</t>
  </si>
  <si>
    <t>AAKOD01</t>
  </si>
  <si>
    <t>Akodani 50 X 100 ml</t>
  </si>
  <si>
    <t>AALFA01</t>
  </si>
  <si>
    <t>AALPH02</t>
  </si>
  <si>
    <t>Alphadine SL 45 X 200 ml</t>
  </si>
  <si>
    <t>AALTA01</t>
  </si>
  <si>
    <t>Altar 250 SC 40 X 250 ml</t>
  </si>
  <si>
    <t>AANTA05</t>
  </si>
  <si>
    <t>Antarpol 70 WP 16 X 1 kg</t>
  </si>
  <si>
    <t>APREV05</t>
  </si>
  <si>
    <t>Prevalent 400 SL 200 ml</t>
  </si>
  <si>
    <t>APUPU02</t>
  </si>
  <si>
    <t>Pupuk Calsium Flake Fortigro 20 X 1 kg</t>
  </si>
  <si>
    <t>AKLEP03</t>
  </si>
  <si>
    <t>Klep Kulit 14 ltr Swan</t>
  </si>
  <si>
    <t>AMESI01</t>
  </si>
  <si>
    <t>Mesin Rumput Yakotani</t>
  </si>
  <si>
    <t>QFILL01</t>
  </si>
  <si>
    <t>Fillado 440 EC 20 X 500 ml</t>
  </si>
  <si>
    <t>AMULS09</t>
  </si>
  <si>
    <t>Mulsa Karisma 80 cm / 20 kg</t>
  </si>
  <si>
    <t>APACK01</t>
  </si>
  <si>
    <t>Packing Swan 14 ltr</t>
  </si>
  <si>
    <t>ANOWE02</t>
  </si>
  <si>
    <t>APACK02</t>
  </si>
  <si>
    <t>Packing Swan 17 ltr</t>
  </si>
  <si>
    <t>APLAN01</t>
  </si>
  <si>
    <t>Plant Stakes 20 X 1.800 mm</t>
  </si>
  <si>
    <t>APOLY13</t>
  </si>
  <si>
    <t>ATALI03</t>
  </si>
  <si>
    <t>ANOMA01</t>
  </si>
  <si>
    <t>Nomad 495 SL 20 X 1 ltr</t>
  </si>
  <si>
    <t>ANOXO01</t>
  </si>
  <si>
    <t>QFILL02</t>
  </si>
  <si>
    <t>Fillado 440 EC 10 X 1 ltr</t>
  </si>
  <si>
    <t>ANPKB01</t>
  </si>
  <si>
    <t>AKAYA01</t>
  </si>
  <si>
    <t>Kayabas 555 SC 12 X 1 ltr</t>
  </si>
  <si>
    <t>ANPKB02</t>
  </si>
  <si>
    <t>NPK Boost 324 @50 kg</t>
  </si>
  <si>
    <t>ANPKD03</t>
  </si>
  <si>
    <t>ANPKD04</t>
  </si>
  <si>
    <t>ANPKD07</t>
  </si>
  <si>
    <t>ANPKN01</t>
  </si>
  <si>
    <t>ANPKP03</t>
  </si>
  <si>
    <t>NPK Pelangi 20-10-10 10 kg</t>
  </si>
  <si>
    <t>AOMIT01</t>
  </si>
  <si>
    <t>Omite 570 EC 48 X 250 ml</t>
  </si>
  <si>
    <t>AOPTI01</t>
  </si>
  <si>
    <t>Optigard Ant 30 X 4 X 30 gr</t>
  </si>
  <si>
    <t>AOPTI02</t>
  </si>
  <si>
    <t>Optigard Cockroach 32 X 4 X 30 gr</t>
  </si>
  <si>
    <t>AOYON01</t>
  </si>
  <si>
    <t>AOYON02</t>
  </si>
  <si>
    <t>Oyong Senopati 20 X 20 X 5 gr</t>
  </si>
  <si>
    <t>QDEMO04</t>
  </si>
  <si>
    <t>Demorf 500 SC 50 X 100 ml</t>
  </si>
  <si>
    <t>APAKE01</t>
  </si>
  <si>
    <t>Paket Atrion 80 WG 16 X 400 gr</t>
  </si>
  <si>
    <t>APAKE02</t>
  </si>
  <si>
    <t>Paket Atrion 80 WG 24 X 200 gr</t>
  </si>
  <si>
    <t>APAKE03</t>
  </si>
  <si>
    <t>Paket Atrion 80 WG 8 X 800 gr</t>
  </si>
  <si>
    <t>APAPR01</t>
  </si>
  <si>
    <t>Paprika Hijau Beauty Bell 100 Seeds</t>
  </si>
  <si>
    <t>APARA02</t>
  </si>
  <si>
    <t>APEMU01</t>
  </si>
  <si>
    <t>Pemulus 80 WG 20 X 1 kg</t>
  </si>
  <si>
    <t>APEPA01</t>
  </si>
  <si>
    <t>Pepaya California 20 X 25 X 60 biji</t>
  </si>
  <si>
    <t>APETR04</t>
  </si>
  <si>
    <t>APIRI02</t>
  </si>
  <si>
    <t>Piribac 400 SC 100 X 50 ml</t>
  </si>
  <si>
    <t>APLAN03</t>
  </si>
  <si>
    <t>Plantomycin 7 SP 2 X 100 X 10 gr</t>
  </si>
  <si>
    <t>APLAT01</t>
  </si>
  <si>
    <t>Platoon 75 WP 20 X 500 gr</t>
  </si>
  <si>
    <t>APOLY14</t>
  </si>
  <si>
    <t>Polybag 12.5/25 X 30 cm</t>
  </si>
  <si>
    <t>APOLY15</t>
  </si>
  <si>
    <t>Polybag 15/30 X 30 cm</t>
  </si>
  <si>
    <t>APOLY16</t>
  </si>
  <si>
    <t>Polybag 15/30 X 40 cm</t>
  </si>
  <si>
    <t>APOLY17</t>
  </si>
  <si>
    <t>Polybag 20/40 X 40 cm</t>
  </si>
  <si>
    <t>APOLY18</t>
  </si>
  <si>
    <t>Polybag 20/40 X 45 cm</t>
  </si>
  <si>
    <t>APOLY19</t>
  </si>
  <si>
    <t>Polybag 10/20 X 30 cm</t>
  </si>
  <si>
    <t>APOLY20</t>
  </si>
  <si>
    <t>APOLY21</t>
  </si>
  <si>
    <t>APOLY22</t>
  </si>
  <si>
    <t>Polybag 17.5/35 X 40 cm</t>
  </si>
  <si>
    <t>APOLY24</t>
  </si>
  <si>
    <t>Polybag 20/40 X 50 cm</t>
  </si>
  <si>
    <t>APOLY23</t>
  </si>
  <si>
    <t>Polycom 70 WG 20 X 1 kg</t>
  </si>
  <si>
    <t>APORT02</t>
  </si>
  <si>
    <t>APORY01</t>
  </si>
  <si>
    <t>Poryza 400 SL 10 X 1 ltr (AGM)</t>
  </si>
  <si>
    <t>APORY02</t>
  </si>
  <si>
    <t>Poryza 400 SL 20 X 500 ml (AGM)</t>
  </si>
  <si>
    <t>APORY03</t>
  </si>
  <si>
    <t>Poryza 400 SL 40 X 200 ml (AGM)</t>
  </si>
  <si>
    <t>APOSP01</t>
  </si>
  <si>
    <t>Pospit 80 P 25 kg</t>
  </si>
  <si>
    <t>APREV06</t>
  </si>
  <si>
    <t>APREZ01</t>
  </si>
  <si>
    <t>APRIM02</t>
  </si>
  <si>
    <t>APROA01</t>
  </si>
  <si>
    <t>Proaxis 15 SC 100 X 50 ml</t>
  </si>
  <si>
    <t>APYZE01</t>
  </si>
  <si>
    <t>AQIUC01</t>
  </si>
  <si>
    <t>Qiu Call 20 X 900 gr</t>
  </si>
  <si>
    <t>AQIUM01</t>
  </si>
  <si>
    <t>AQIUM03</t>
  </si>
  <si>
    <t>AQIUM05</t>
  </si>
  <si>
    <t>AQIUN01</t>
  </si>
  <si>
    <t>Qiunil 100 X 250 gr (Sample)</t>
  </si>
  <si>
    <t>AQIUN02</t>
  </si>
  <si>
    <t>AQIUV06</t>
  </si>
  <si>
    <t>QMAGI02</t>
  </si>
  <si>
    <t>Magicxone 138 SL 4 X 5 ltr</t>
  </si>
  <si>
    <t>ARAJA01</t>
  </si>
  <si>
    <t>ARAJA03</t>
  </si>
  <si>
    <t>ARAMP01</t>
  </si>
  <si>
    <t>Rampage 100 EC 50 X 100 ml</t>
  </si>
  <si>
    <t>ARATG01</t>
  </si>
  <si>
    <t>QGARD02</t>
  </si>
  <si>
    <t>Gardena 30-10-10 40 X 500 gr</t>
  </si>
  <si>
    <t>AREAC01</t>
  </si>
  <si>
    <t>AREAC02</t>
  </si>
  <si>
    <t>AREAC03</t>
  </si>
  <si>
    <t>Reactive 490 SL 20 X 500 ml</t>
  </si>
  <si>
    <t>AAMEG01</t>
  </si>
  <si>
    <t>AREAC04</t>
  </si>
  <si>
    <t>Reactive 490 SL 4 X 5 ltr</t>
  </si>
  <si>
    <t>QCELC01</t>
  </si>
  <si>
    <t>Celcron 500 EC 10 X 1 ltr</t>
  </si>
  <si>
    <t>QMEXD14</t>
  </si>
  <si>
    <t>Mexdone 36 EC 50 X 100 ml (Logo Protego)</t>
  </si>
  <si>
    <t>CGEMA04</t>
  </si>
  <si>
    <t>Gemaxone 276 SL 4 X 5 ltr + Metsul 5 gr</t>
  </si>
  <si>
    <t>AREGE02</t>
  </si>
  <si>
    <t>Regent 50 SC 24 X 250 ml</t>
  </si>
  <si>
    <t>AREGE04</t>
  </si>
  <si>
    <t>Regent 50 SC 10 X 500 ml</t>
  </si>
  <si>
    <t>AREGE05</t>
  </si>
  <si>
    <t>Regent 50 SC 80 X 50 ml</t>
  </si>
  <si>
    <t>AREGE07</t>
  </si>
  <si>
    <t>Regent Red 48 X 100 ml</t>
  </si>
  <si>
    <t>AREGE06</t>
  </si>
  <si>
    <t>Regent WG 40 X 5 X 1.6 gr</t>
  </si>
  <si>
    <t>AREMA01</t>
  </si>
  <si>
    <t>Remazole-P 490 EC 40 X 250 ml</t>
  </si>
  <si>
    <t>AREMA02</t>
  </si>
  <si>
    <t>AREME01</t>
  </si>
  <si>
    <t>Remedy 80 WP 24 X 500 gr</t>
  </si>
  <si>
    <t>ARG0501</t>
  </si>
  <si>
    <t>RG.05 30 X 500 gr (M2U)</t>
  </si>
  <si>
    <t>ARG0601</t>
  </si>
  <si>
    <t>RG.06 10 X 20 x 100 gr (AGM)</t>
  </si>
  <si>
    <t>ARG0201</t>
  </si>
  <si>
    <t>RG.02 10 X 20 X 100 gr</t>
  </si>
  <si>
    <t>ARG0202</t>
  </si>
  <si>
    <t>RG.02 30 X 500 gr (AGM)</t>
  </si>
  <si>
    <t>ARICE01</t>
  </si>
  <si>
    <t>Ricestar 69 EC 100 X 100 ml</t>
  </si>
  <si>
    <t>ARICE04</t>
  </si>
  <si>
    <t>ARICE02</t>
  </si>
  <si>
    <t>ARIZO01</t>
  </si>
  <si>
    <t>Rizotin 100 EC 12 X 10 X 50 gr</t>
  </si>
  <si>
    <t>ARIZO02</t>
  </si>
  <si>
    <t>ARIZO03</t>
  </si>
  <si>
    <t>Rizotin 100 EC 20 X 500 ml</t>
  </si>
  <si>
    <t>ARIZO04</t>
  </si>
  <si>
    <t>Rizotin 100 EC 50 X 100 ml</t>
  </si>
  <si>
    <t>QSAWI33</t>
  </si>
  <si>
    <t>Sawi Gardena 20 X 12 X 15 gr</t>
  </si>
  <si>
    <t>AROGE02</t>
  </si>
  <si>
    <t>AROUN02</t>
  </si>
  <si>
    <t>AROUN05</t>
  </si>
  <si>
    <t>ASAAF01</t>
  </si>
  <si>
    <t>ASANT01</t>
  </si>
  <si>
    <t>Santrino 100 EC 40 X 250 ml</t>
  </si>
  <si>
    <t>QACCU02</t>
  </si>
  <si>
    <t>Accu Isatech 8A - 12 Volt</t>
  </si>
  <si>
    <t>ASANV01</t>
  </si>
  <si>
    <t>ASAWI04</t>
  </si>
  <si>
    <t>Sawi 32 - 25 gr</t>
  </si>
  <si>
    <t>ASAWI20</t>
  </si>
  <si>
    <t>Sawi Eikun 10 X 20 gr</t>
  </si>
  <si>
    <t>ASAWI14</t>
  </si>
  <si>
    <t>ASAWI16</t>
  </si>
  <si>
    <t>Sawi Green Pak Choy 20 X 8 X 50 gr</t>
  </si>
  <si>
    <t>ASAWI17</t>
  </si>
  <si>
    <t>Sawi Juwita 20 X 15 X 25 gr</t>
  </si>
  <si>
    <t>QMULS43</t>
  </si>
  <si>
    <t>ASAWI05</t>
  </si>
  <si>
    <t>ASAWI12</t>
  </si>
  <si>
    <t>Sawi Pak Choy Febiola 15 X 10 gr</t>
  </si>
  <si>
    <t>ASAWI13</t>
  </si>
  <si>
    <t>Sawi Putih Jossua 15 X 10 gr</t>
  </si>
  <si>
    <t>ASAWI18</t>
  </si>
  <si>
    <t>Sawi Sania 15 X 25 gr</t>
  </si>
  <si>
    <t>ASAWI15</t>
  </si>
  <si>
    <t>Sawi Shinta 24 X 100 gr</t>
  </si>
  <si>
    <t>ASAWI02</t>
  </si>
  <si>
    <t>Sawi TM Emerald 10 X 10 gr</t>
  </si>
  <si>
    <t>ASAWI08</t>
  </si>
  <si>
    <t>Sawi Tosakan 24 X 100 gr</t>
  </si>
  <si>
    <t>ASELA06</t>
  </si>
  <si>
    <t>Selang + Pegangan (GA)</t>
  </si>
  <si>
    <t>ASELA03</t>
  </si>
  <si>
    <t>Selang Plastik LDPE 4 cm X 0.20 X �200 m X �3kg/roll</t>
  </si>
  <si>
    <t>ASELA04</t>
  </si>
  <si>
    <t>Selang Plastik LDPE 13 cm X 0.30 X �70 m X �5kg/roll</t>
  </si>
  <si>
    <t>ASELT01</t>
  </si>
  <si>
    <t>Seltima 100 CS 20 X 500 ml</t>
  </si>
  <si>
    <t>ASEVI01</t>
  </si>
  <si>
    <t>Sevin 85 SP 100 X 100 gr (AGR)</t>
  </si>
  <si>
    <t>ASEVI02</t>
  </si>
  <si>
    <t>ASEVI03</t>
  </si>
  <si>
    <t>ASHEL01</t>
  </si>
  <si>
    <t>Shellestol 4 X 5 kg</t>
  </si>
  <si>
    <t>ASIDA03</t>
  </si>
  <si>
    <t>Sidabas 500 EC 25 X 400 ml</t>
  </si>
  <si>
    <t>ASIDA04</t>
  </si>
  <si>
    <t>Sidafos 480 SL 15 X 1 ltr</t>
  </si>
  <si>
    <t>ASIDA02</t>
  </si>
  <si>
    <t>Sidafur 3 GR 10 X 2 kg</t>
  </si>
  <si>
    <t>ASIDA01</t>
  </si>
  <si>
    <t>Sidametrin 50 EC 25 X 400 ml</t>
  </si>
  <si>
    <t>ASIDA05</t>
  </si>
  <si>
    <t>Sidametrin 50 EC 50 X 100 ml</t>
  </si>
  <si>
    <t>ASINA01</t>
  </si>
  <si>
    <t>Sinarfuron 5 gr</t>
  </si>
  <si>
    <t>ASING01</t>
  </si>
  <si>
    <t>Single Nozzle With Four Holes</t>
  </si>
  <si>
    <t>ASINO02</t>
  </si>
  <si>
    <t>Sinopest 250 EC 50 X 80 ml</t>
  </si>
  <si>
    <t>ASMAC01</t>
  </si>
  <si>
    <t>Smack Down 100 EC 25 X 400 ml</t>
  </si>
  <si>
    <t>ASMK06</t>
  </si>
  <si>
    <t>Smk. Big Red 10 X 20 gr</t>
  </si>
  <si>
    <t>ASMK09</t>
  </si>
  <si>
    <t>Smk. Diomedes 10 X 20 gr</t>
  </si>
  <si>
    <t>ASMK17</t>
  </si>
  <si>
    <t>Smk. Best Flower 10 X 20 gr</t>
  </si>
  <si>
    <t>ASMK07</t>
  </si>
  <si>
    <t>Smk. Flash 10 X 20 gr</t>
  </si>
  <si>
    <t>ASMK19</t>
  </si>
  <si>
    <t>Smk. Grace 10 X 20 gr</t>
  </si>
  <si>
    <t>ASMKI01</t>
  </si>
  <si>
    <t>Smk. Inul Kuning Majesty 6 X 12 X 20 gr</t>
  </si>
  <si>
    <t>ASMKN01</t>
  </si>
  <si>
    <t>Smk. Non Red Star 12 X 300 seed</t>
  </si>
  <si>
    <t>ASMKN02</t>
  </si>
  <si>
    <t>Smk. Non Triton 12 X 300 seed</t>
  </si>
  <si>
    <t>ASMK12</t>
  </si>
  <si>
    <t>Smk. OR Orion 5 X 500 Biji</t>
  </si>
  <si>
    <t>ASMK05</t>
  </si>
  <si>
    <t>Smk. Pandora 10 X 20 gr</t>
  </si>
  <si>
    <t>ASMK10</t>
  </si>
  <si>
    <t>Smk. Prestige 10 X 20 gr</t>
  </si>
  <si>
    <t>ASMK14</t>
  </si>
  <si>
    <t>Smk. Raja Seed King Flower 20 X 10 X 20 gr</t>
  </si>
  <si>
    <t>ASMK15</t>
  </si>
  <si>
    <t>Smk. Raja Seed King Quality 20 X 10 X 20 gr</t>
  </si>
  <si>
    <t>ASMK16</t>
  </si>
  <si>
    <t>Smk. Sagita 6 X 8 X 20 gr</t>
  </si>
  <si>
    <t>ASMKS01</t>
  </si>
  <si>
    <t>Smk. Seedless</t>
  </si>
  <si>
    <t>ASMK08</t>
  </si>
  <si>
    <t>Smk. Speed Up 10 X 20 gr</t>
  </si>
  <si>
    <t>ASMK18</t>
  </si>
  <si>
    <t>Smk. Sun Bao 10 gr</t>
  </si>
  <si>
    <t>ASNAI01</t>
  </si>
  <si>
    <t>Snaildown 250 EC 20 X 100 ml</t>
  </si>
  <si>
    <t>ASPOD01</t>
  </si>
  <si>
    <t>Spodo 200 EC 30 X 400 ml</t>
  </si>
  <si>
    <t>ASPOD03</t>
  </si>
  <si>
    <t>Spodo 200 EC 30 X 500 ml</t>
  </si>
  <si>
    <t>ASPON02</t>
  </si>
  <si>
    <t>QSPRA07</t>
  </si>
  <si>
    <t>Sprayer Yellow Tank 16 ltr</t>
  </si>
  <si>
    <t>ASPON04</t>
  </si>
  <si>
    <t>ASPUY06</t>
  </si>
  <si>
    <t>Spuyer LB 4 Bengkok Kuningan (GA)</t>
  </si>
  <si>
    <t>ASPUY07</t>
  </si>
  <si>
    <t>Spuyer LB 4 Bengkok Plastik (GA)</t>
  </si>
  <si>
    <t>ASPUY10</t>
  </si>
  <si>
    <t>Spuyer Tunggal Kuningan (GA)</t>
  </si>
  <si>
    <t>ASPUY08</t>
  </si>
  <si>
    <t>Spuyer Tunggal Plastik (GA)</t>
  </si>
  <si>
    <t>ASTAR05</t>
  </si>
  <si>
    <t>Stargate 600 SC 4 X 10 X 100 ml</t>
  </si>
  <si>
    <t>ASTAR01</t>
  </si>
  <si>
    <t>ASTAR03</t>
  </si>
  <si>
    <t>ASTIC02</t>
  </si>
  <si>
    <t>Stick Kuningan 56 cm (GA)</t>
  </si>
  <si>
    <t>ASUPE05</t>
  </si>
  <si>
    <t>ASUPR01</t>
  </si>
  <si>
    <t>Supremo 480 SL 20 ltr</t>
  </si>
  <si>
    <t>ASUPR02</t>
  </si>
  <si>
    <t>ATABA01</t>
  </si>
  <si>
    <t>Tabard 500 EC 50 X 80 ml (AGM)</t>
  </si>
  <si>
    <t>ATABA02</t>
  </si>
  <si>
    <t>Tabard 500 EC 30 X 500 ml</t>
  </si>
  <si>
    <t>ATALI05</t>
  </si>
  <si>
    <t>ATALI06</t>
  </si>
  <si>
    <t>ATALI08</t>
  </si>
  <si>
    <t>ATANG18</t>
  </si>
  <si>
    <t>Tangki Basata 8 ltr</t>
  </si>
  <si>
    <t>ATANG34</t>
  </si>
  <si>
    <t>Tangki Mistduster Miura 3WF-3 14 ltr</t>
  </si>
  <si>
    <t>ATANG36</t>
  </si>
  <si>
    <t>Tangki Solo 425 15 ltr</t>
  </si>
  <si>
    <t>ATANG29</t>
  </si>
  <si>
    <t>Tangki Star Metal Knapsack Sprayer 20 ltr</t>
  </si>
  <si>
    <t>ATANG23</t>
  </si>
  <si>
    <t>Tangki Yoto 16 ltr Elektrik</t>
  </si>
  <si>
    <t>CBABL03</t>
  </si>
  <si>
    <t>Bablass 490 SL 20 X 1 ltr + 1 pack Metsul 5 gr</t>
  </si>
  <si>
    <t>QMULS72</t>
  </si>
  <si>
    <t>ATANG24</t>
  </si>
  <si>
    <t>ATANG25</t>
  </si>
  <si>
    <t>ATANG31</t>
  </si>
  <si>
    <t>Tangki Yoto 15 ltr Stik Stainless</t>
  </si>
  <si>
    <t>ATANG16</t>
  </si>
  <si>
    <t>Tangki Yoto 6 X 4 ltr</t>
  </si>
  <si>
    <t>ATANG20</t>
  </si>
  <si>
    <t>ATERM01</t>
  </si>
  <si>
    <t>Terminator 100 X 100 ml</t>
  </si>
  <si>
    <t>ATERO10</t>
  </si>
  <si>
    <t>Terong Naga Hijau 20 X 20 X 15 gr</t>
  </si>
  <si>
    <t>ATERO09</t>
  </si>
  <si>
    <t>Terong OR Fabian 10 X 5 gr</t>
  </si>
  <si>
    <t>ATERO06</t>
  </si>
  <si>
    <t>Terong OR Gading 10 X 5 gr</t>
  </si>
  <si>
    <t>ATERO07</t>
  </si>
  <si>
    <t>Terong Pandega Hijau 20 X 20 X 5 gr</t>
  </si>
  <si>
    <t>ATERO08</t>
  </si>
  <si>
    <t>Terong Pandega Ungu 20 X 20 X 5 gr</t>
  </si>
  <si>
    <t>ATERO05</t>
  </si>
  <si>
    <t>Terong Ungu 6 X 35 X 5 gr</t>
  </si>
  <si>
    <t>ATHRO01</t>
  </si>
  <si>
    <t>ATHRO02</t>
  </si>
  <si>
    <t>ATHRO03</t>
  </si>
  <si>
    <t>ATIEZ01</t>
  </si>
  <si>
    <t>Tiezen 80 X 250 gr</t>
  </si>
  <si>
    <t>AKAYA02</t>
  </si>
  <si>
    <t>Kayabas 555 SC 20 X 500 ml</t>
  </si>
  <si>
    <t>ATIEZ03</t>
  </si>
  <si>
    <t>Tiezen 40 x 500 gr</t>
  </si>
  <si>
    <t>ATIMU12</t>
  </si>
  <si>
    <t>Timun Goldie 20 X 15 X 10 gr</t>
  </si>
  <si>
    <t>ATIMU08</t>
  </si>
  <si>
    <t>Timun Harmony 20 X 12 X 25 gr</t>
  </si>
  <si>
    <t>ATIMU11</t>
  </si>
  <si>
    <t>Timun Harmony Plus 480 X 10 gr</t>
  </si>
  <si>
    <t>ATIMU13</t>
  </si>
  <si>
    <t>ATIMU07</t>
  </si>
  <si>
    <t>Timun OR Missile 10 X 500 biji</t>
  </si>
  <si>
    <t>ATIMU06</t>
  </si>
  <si>
    <t>Timun Perwira 20 X 15 X 20 gr</t>
  </si>
  <si>
    <t>ATIMU10</t>
  </si>
  <si>
    <t>Timun Pluto 10 X 20 gr</t>
  </si>
  <si>
    <t>QMULS60</t>
  </si>
  <si>
    <t>Mulsa Hitam Perak 60 cm X 1 kg (Roll)</t>
  </si>
  <si>
    <t>ATIMU15</t>
  </si>
  <si>
    <t>ATOMA11</t>
  </si>
  <si>
    <t>Tomat 13-1 1 kg</t>
  </si>
  <si>
    <t>ATOMA12</t>
  </si>
  <si>
    <t>Tomat Fortuna 20 X 30 X 5 gr</t>
  </si>
  <si>
    <t>ATOMA13</t>
  </si>
  <si>
    <t>Tomat Himalaya F1 20 X 25 X 5 gr</t>
  </si>
  <si>
    <t>ATOMA17</t>
  </si>
  <si>
    <t>Tomat Larisa 20 X 10 gr</t>
  </si>
  <si>
    <t>ATOMA23</t>
  </si>
  <si>
    <t>Tomat Swadesi F1 12 X 20 X 1750 seed</t>
  </si>
  <si>
    <t>ATOMA19</t>
  </si>
  <si>
    <t>Tomat TM Buena 10 X 5 gr</t>
  </si>
  <si>
    <t>ATOMA10</t>
  </si>
  <si>
    <t>Tomat TM Vista 10 X 10 gr</t>
  </si>
  <si>
    <t>ATOMA14</t>
  </si>
  <si>
    <t>Tomat Victory 20 X 30 X 5 gr</t>
  </si>
  <si>
    <t>ATOMA15</t>
  </si>
  <si>
    <t>Tomat Victory 50 X 0.5gr</t>
  </si>
  <si>
    <t>ATOPS05</t>
  </si>
  <si>
    <t>Topshot 60 OD 24 X 250 ml</t>
  </si>
  <si>
    <t>ATOSB01</t>
  </si>
  <si>
    <t>ATREB01</t>
  </si>
  <si>
    <t>Trebaaz 70 WP 50 X 100 gr</t>
  </si>
  <si>
    <t>ATREE01</t>
  </si>
  <si>
    <t>Tree Sprayer Butterfly (GA)</t>
  </si>
  <si>
    <t>ATRIS02</t>
  </si>
  <si>
    <t>Trisula 450 SL 50 X 200 ml</t>
  </si>
  <si>
    <t>AUNIL02</t>
  </si>
  <si>
    <t>Unilax 72 WP 20 X 500 gr</t>
  </si>
  <si>
    <t>AUNIQ01</t>
  </si>
  <si>
    <t>Uniquat 276 SL 10 X 1 ltr</t>
  </si>
  <si>
    <t>AVENO01</t>
  </si>
  <si>
    <t>Venop 60 WP 100 X 100 gr</t>
  </si>
  <si>
    <t>AWEND02</t>
  </si>
  <si>
    <t>Wendry 75 WP 20 X 500 gr (M2U) Sampel</t>
  </si>
  <si>
    <t>AWOKO01</t>
  </si>
  <si>
    <t>Woko Zim 50 X 100 ml</t>
  </si>
  <si>
    <t>AYASI01</t>
  </si>
  <si>
    <t>Yasitrin 30 EC 25 X 400 ml</t>
  </si>
  <si>
    <t>AZINT01</t>
  </si>
  <si>
    <t>Zintop 70 WG 50 X 60 gr</t>
  </si>
  <si>
    <t>AJAGU01</t>
  </si>
  <si>
    <t>Jagung B 89 20 X 1 kg</t>
  </si>
  <si>
    <t>AKAYA04</t>
  </si>
  <si>
    <t>Kayaris 555 SC 10 X 1 ltr (Sample)</t>
  </si>
  <si>
    <t>QMULS44</t>
  </si>
  <si>
    <t>AJAGU03</t>
  </si>
  <si>
    <t>QSAWI31</t>
  </si>
  <si>
    <t>Sawi Dora 2 kg</t>
  </si>
  <si>
    <t>AJAGU05</t>
  </si>
  <si>
    <t>AJAGU06</t>
  </si>
  <si>
    <t>Jagung Bisi 222 20 X 1 kg</t>
  </si>
  <si>
    <t>AJAGU07</t>
  </si>
  <si>
    <t>AJAGU09</t>
  </si>
  <si>
    <t>Jagung DK 85 20 X 1 kg</t>
  </si>
  <si>
    <t>AJAGU11</t>
  </si>
  <si>
    <t>Jagung DK 888 30 X 500 gr</t>
  </si>
  <si>
    <t>ZZUMBU05</t>
  </si>
  <si>
    <t>ZZKALE20</t>
  </si>
  <si>
    <t>Kalender Harian - ALSID</t>
  </si>
  <si>
    <t>APAPA02</t>
  </si>
  <si>
    <t>Papandayan 486 SL 4 X 5 ltr</t>
  </si>
  <si>
    <t>AJAGU18</t>
  </si>
  <si>
    <t>Jagung NK 99 20 X 1 kg</t>
  </si>
  <si>
    <t>AJAGU20</t>
  </si>
  <si>
    <t>Jagung NK 99S 20 X 1 kg</t>
  </si>
  <si>
    <t>ZZBROS01</t>
  </si>
  <si>
    <t>Brosur Q-989</t>
  </si>
  <si>
    <t>AJAGU23</t>
  </si>
  <si>
    <t>Jagung PAC 339 20 X 1 kg</t>
  </si>
  <si>
    <t>ABAYA01</t>
  </si>
  <si>
    <t>Bayam 808 40 X 500 gr</t>
  </si>
  <si>
    <t>ABAYA04</t>
  </si>
  <si>
    <t>Bayam Super 48 X 500 gr</t>
  </si>
  <si>
    <t>ABUNC01</t>
  </si>
  <si>
    <t>Buncis Bayu 30 X 500 gr</t>
  </si>
  <si>
    <t>ABUNC02</t>
  </si>
  <si>
    <t>Buncis Bayu 90 X 100 gr</t>
  </si>
  <si>
    <t>ACABE01</t>
  </si>
  <si>
    <t>Cabe Andini 6 X 25 X 10 gr</t>
  </si>
  <si>
    <t>ACABE02</t>
  </si>
  <si>
    <t>Cabe Besar Ariya 12 X 10 X 10 gr</t>
  </si>
  <si>
    <t>ACABE03</t>
  </si>
  <si>
    <t>Cabe Besar Jawara 6 X 20 X 10 gr</t>
  </si>
  <si>
    <t>ACABE05</t>
  </si>
  <si>
    <t>Cabe Genesis Hijau 6 X 15 X 10 gr</t>
  </si>
  <si>
    <t>ACABE07</t>
  </si>
  <si>
    <t>Cabe Hot Chili 50 X 10 gr</t>
  </si>
  <si>
    <t>ACABE09</t>
  </si>
  <si>
    <t>Cabe Karina 6 X 10 X 10 gr</t>
  </si>
  <si>
    <t>AKAYA03</t>
  </si>
  <si>
    <t>Kayabas 555 SC 40 X 250 ml</t>
  </si>
  <si>
    <t>ACABE10</t>
  </si>
  <si>
    <t>Cabe Master TW 6 X 20 X 10 gr</t>
  </si>
  <si>
    <t>ACABE11</t>
  </si>
  <si>
    <t>Cabe OR Kencana 10 X 10 gr</t>
  </si>
  <si>
    <t>ACABE12</t>
  </si>
  <si>
    <t>Cabe Qiu 99 - 6 X 25 X 1750 seed</t>
  </si>
  <si>
    <t>ACABE13</t>
  </si>
  <si>
    <t>Cabe Rawit Putih Dhia 12 X 10 X 10 gr</t>
  </si>
  <si>
    <t>ACABE14</t>
  </si>
  <si>
    <t>Cabe SG Hot 99 10 gr</t>
  </si>
  <si>
    <t>AAMAB01</t>
  </si>
  <si>
    <t>AANET04</t>
  </si>
  <si>
    <t>AANTR03</t>
  </si>
  <si>
    <t>AAPRO01</t>
  </si>
  <si>
    <t>ABACT03</t>
  </si>
  <si>
    <t>ABAYL01</t>
  </si>
  <si>
    <t>Bayleton 250 EC 100 X 100 ml</t>
  </si>
  <si>
    <t>ABERO01</t>
  </si>
  <si>
    <t>ABESV02</t>
  </si>
  <si>
    <t>Besvidor 25 WP 4 X 25 X 100 gr</t>
  </si>
  <si>
    <t>ABETA01</t>
  </si>
  <si>
    <t>Beta Sample</t>
  </si>
  <si>
    <t>ABOOM02</t>
  </si>
  <si>
    <t>ABOOS01</t>
  </si>
  <si>
    <t>Booster 250 SC 40 X 250 ml</t>
  </si>
  <si>
    <t>ABOOS02</t>
  </si>
  <si>
    <t>Booster 250 SC 50 X 80 ml</t>
  </si>
  <si>
    <t>ABRAP01</t>
  </si>
  <si>
    <t>ABRAV02</t>
  </si>
  <si>
    <t>Bravoxone 276 SL 20 X 500 ml</t>
  </si>
  <si>
    <t>ABULD01</t>
  </si>
  <si>
    <t>ABULD02</t>
  </si>
  <si>
    <t>Buldok 25 EC 20 X 500 ml</t>
  </si>
  <si>
    <t>ACABR01</t>
  </si>
  <si>
    <t>Cabrio 250 GL 48 X 100 ml</t>
  </si>
  <si>
    <t>QPOLY18</t>
  </si>
  <si>
    <t>ACABR02</t>
  </si>
  <si>
    <t>Cabrio Agcelence 250 EC 48 X 100 ml</t>
  </si>
  <si>
    <t>ACABR03</t>
  </si>
  <si>
    <t>Cabrio VG 250 EC 24 X 250 ml</t>
  </si>
  <si>
    <t>ACALA01</t>
  </si>
  <si>
    <t>ACALA02</t>
  </si>
  <si>
    <t>ACHIX01</t>
  </si>
  <si>
    <t>Chix 25 EC 20 X 500 ml</t>
  </si>
  <si>
    <t>ACOBR03</t>
  </si>
  <si>
    <t>Cobra 15 EC 50 X 50 ml</t>
  </si>
  <si>
    <t>ACONF01</t>
  </si>
  <si>
    <t>ACONS02</t>
  </si>
  <si>
    <t>Constant 20 X 1 kg</t>
  </si>
  <si>
    <t>ACONS03</t>
  </si>
  <si>
    <t>Constant 20 X 500 gr</t>
  </si>
  <si>
    <t>ACOPC01</t>
  </si>
  <si>
    <t>ACUPR01</t>
  </si>
  <si>
    <t>Cupra Rikh 20 X 500 gr (AGM)</t>
  </si>
  <si>
    <t>ACURB02</t>
  </si>
  <si>
    <t>Curbix 100 SC 40 X 100 ml</t>
  </si>
  <si>
    <t>ADECI01</t>
  </si>
  <si>
    <t>ADECI02</t>
  </si>
  <si>
    <t>ADECI04</t>
  </si>
  <si>
    <t>ADECI05</t>
  </si>
  <si>
    <t>ADECI06</t>
  </si>
  <si>
    <t>Decis 2.5 EC 50 X 80 ml</t>
  </si>
  <si>
    <t>AGOLD10</t>
  </si>
  <si>
    <t>ZZSEPE29</t>
  </si>
  <si>
    <t>Sepeda Listrik Tipe GD Mango 125 (Hitam)</t>
  </si>
  <si>
    <t>AREVU03</t>
  </si>
  <si>
    <t>ADELS01</t>
  </si>
  <si>
    <t>ADEST01</t>
  </si>
  <si>
    <t>Destello 480 SC 100 X 100 ml</t>
  </si>
  <si>
    <t>ADETA01</t>
  </si>
  <si>
    <t>Detaneb 80 WP 20 X 1 kg</t>
  </si>
  <si>
    <t>ADITH03</t>
  </si>
  <si>
    <t>AEROS01</t>
  </si>
  <si>
    <t>Eros Gold 0.75/30 WG 50 X 100 gr</t>
  </si>
  <si>
    <t>AEXTR01</t>
  </si>
  <si>
    <t>Extratin 200 EC 40 X 100 ml</t>
  </si>
  <si>
    <t>AFENV01</t>
  </si>
  <si>
    <t>AFEST01</t>
  </si>
  <si>
    <t>Festans 80 WP 10 X 1 kg</t>
  </si>
  <si>
    <t>QMAND06</t>
  </si>
  <si>
    <t>AFEST02</t>
  </si>
  <si>
    <t>Festans 80 WP 10 X 1 kg (AGM)</t>
  </si>
  <si>
    <t>CPOLY13</t>
  </si>
  <si>
    <t>AFITO01</t>
  </si>
  <si>
    <t>Fitonil 75 WP 50 X 100 gr</t>
  </si>
  <si>
    <t>AFITO02</t>
  </si>
  <si>
    <t>Fitozeb 80 WP 10 X 1 kg</t>
  </si>
  <si>
    <t>AFOLI01</t>
  </si>
  <si>
    <t>Folicur 250 EC 40 X 85 ml</t>
  </si>
  <si>
    <t>AFOLI02</t>
  </si>
  <si>
    <t>Folicur Gold 250 EC 100 X 60 ml</t>
  </si>
  <si>
    <t>AFORM01</t>
  </si>
  <si>
    <t>AGAUC01</t>
  </si>
  <si>
    <t>Gaucho 350 FS 100 X 20 ml</t>
  </si>
  <si>
    <t>AGERB01</t>
  </si>
  <si>
    <t>AGERB02</t>
  </si>
  <si>
    <t>AGERB03</t>
  </si>
  <si>
    <t>AGLAD01</t>
  </si>
  <si>
    <t>Gladiol 25 EC 30 X 400 ml</t>
  </si>
  <si>
    <t>AGLAD02</t>
  </si>
  <si>
    <t>AGLAD03</t>
  </si>
  <si>
    <t>Gladiol 25 EC 50 X 200 ml (FAM)</t>
  </si>
  <si>
    <t>AGLAD06</t>
  </si>
  <si>
    <t>Gladiol 25 EC 50 X 80 ml (FAM)</t>
  </si>
  <si>
    <t>AGOLD01</t>
  </si>
  <si>
    <t>AHIPO01</t>
  </si>
  <si>
    <t>ATENA02</t>
  </si>
  <si>
    <t>Tenano 360 SC 50 X 100 ml</t>
  </si>
  <si>
    <t>AINDA01</t>
  </si>
  <si>
    <t>Indar 240 SC 24 X 250 ml</t>
  </si>
  <si>
    <t>AINDA02</t>
  </si>
  <si>
    <t>Indar 240 SC 50 X 80 ml</t>
  </si>
  <si>
    <t>AINGR01</t>
  </si>
  <si>
    <t>Ingrostick 50 X 100 ml</t>
  </si>
  <si>
    <t>AJAGA01</t>
  </si>
  <si>
    <t>AKENF01</t>
  </si>
  <si>
    <t>Kenfuran 3 GR 10 X 2 kg</t>
  </si>
  <si>
    <t>ALANN02</t>
  </si>
  <si>
    <t>ALARV01</t>
  </si>
  <si>
    <t>Larvin 375 AS 36 X 250 ml</t>
  </si>
  <si>
    <t>ALARV02</t>
  </si>
  <si>
    <t>ALAST01</t>
  </si>
  <si>
    <t>ALAST02</t>
  </si>
  <si>
    <t>ALATR01</t>
  </si>
  <si>
    <t>Latron 5 ml Sampel</t>
  </si>
  <si>
    <t>AMANZ01</t>
  </si>
  <si>
    <t>AMATC01</t>
  </si>
  <si>
    <t>AMEOT01</t>
  </si>
  <si>
    <t>Meothrin 50 EC 80 X 100 ml</t>
  </si>
  <si>
    <t>AMETA01</t>
  </si>
  <si>
    <t>Metaprima 20 WG 20 gr</t>
  </si>
  <si>
    <t>AMETI04</t>
  </si>
  <si>
    <t>AMETO01</t>
  </si>
  <si>
    <t>Meto Sampel</t>
  </si>
  <si>
    <t>AMIPC01</t>
  </si>
  <si>
    <t>Mipcindo 50 WP 10 X 10 X 100 gr</t>
  </si>
  <si>
    <t>AMONE01</t>
  </si>
  <si>
    <t>AMOXA01</t>
  </si>
  <si>
    <t>AMRKL02</t>
  </si>
  <si>
    <t>Mr. Kleett 50 X 100 ml (AGM)</t>
  </si>
  <si>
    <t>AMRKL03</t>
  </si>
  <si>
    <t>Mr. Kleett 50 X 100 ml (FAM)</t>
  </si>
  <si>
    <t>ANATI01</t>
  </si>
  <si>
    <t>Nativo 75 WG 30 X 10 X 12.5 gr</t>
  </si>
  <si>
    <t>ANATI02</t>
  </si>
  <si>
    <t>Nativo 75 WG 50 X 2 X 50 gr</t>
  </si>
  <si>
    <t>AACCO04</t>
  </si>
  <si>
    <t>ANEPT01</t>
  </si>
  <si>
    <t>Neptune 25 WP 50 X 50 gr (Sample)</t>
  </si>
  <si>
    <t>ANORD01</t>
  </si>
  <si>
    <t>Nordox 56 WP 100 X 100 gr</t>
  </si>
  <si>
    <t>ANORD02</t>
  </si>
  <si>
    <t>Nordox 56 WP 20 X 500 gr</t>
  </si>
  <si>
    <t>ANORD03</t>
  </si>
  <si>
    <t>Nordox 56 WP 40 X 500 gr</t>
  </si>
  <si>
    <t>AOBSE01</t>
  </si>
  <si>
    <t>Obsesi 400 SL 10 X 1 ltr</t>
  </si>
  <si>
    <t>AOPUS01</t>
  </si>
  <si>
    <t>Opus 75 EC 48 X 80 ml</t>
  </si>
  <si>
    <t>QNELV01</t>
  </si>
  <si>
    <t>Nelvium 20 X 1 kotak</t>
  </si>
  <si>
    <t>AMAGI01</t>
  </si>
  <si>
    <t>AORBI01</t>
  </si>
  <si>
    <t>Orbit Coil 12 X 5 X 5 Pcs ( Refill )</t>
  </si>
  <si>
    <t>APACL01</t>
  </si>
  <si>
    <t>Paclo 15 WP Formulasi ( Sampel )</t>
  </si>
  <si>
    <t>APOSB01</t>
  </si>
  <si>
    <t>Posban 200 EC 20 X 300 ml</t>
  </si>
  <si>
    <t>AJAGU62</t>
  </si>
  <si>
    <t>Jagung Bisi 220 4 X 1 paket</t>
  </si>
  <si>
    <t>APOUN01</t>
  </si>
  <si>
    <t>Pounce 20 EC 20 X 500 ml</t>
  </si>
  <si>
    <t>APREV02</t>
  </si>
  <si>
    <t>APREV03</t>
  </si>
  <si>
    <t>APROS01</t>
  </si>
  <si>
    <t>Prosticker 1 ltr</t>
  </si>
  <si>
    <t>ARATC01</t>
  </si>
  <si>
    <t>AREGE01</t>
  </si>
  <si>
    <t>AREGE03</t>
  </si>
  <si>
    <t>Regent 50 SC 48 X 100 ml</t>
  </si>
  <si>
    <t>AREVU01</t>
  </si>
  <si>
    <t>Revus Opti 440 SC 100 X 50 ml</t>
  </si>
  <si>
    <t>AREVU02</t>
  </si>
  <si>
    <t>ARIDO01</t>
  </si>
  <si>
    <t>ARIVA01</t>
  </si>
  <si>
    <t>Rival 200 EC 20 X 400 ml</t>
  </si>
  <si>
    <t>AROGE01</t>
  </si>
  <si>
    <t>AROLI01</t>
  </si>
  <si>
    <t>Rolidor 25 EC 50 X 100 ml</t>
  </si>
  <si>
    <t>AROVR01</t>
  </si>
  <si>
    <t>ARUMP01</t>
  </si>
  <si>
    <t>Rumpas 120 EW 100 X 100 ml</t>
  </si>
  <si>
    <t>ARUNN02</t>
  </si>
  <si>
    <t>Runner 100 EC 50 X 100 ml</t>
  </si>
  <si>
    <t>ASABE01</t>
  </si>
  <si>
    <t>Saber 45 WP 20 X 400 ml</t>
  </si>
  <si>
    <t>ASAGR01</t>
  </si>
  <si>
    <t>Sagri-Pas 100 X 100 ml</t>
  </si>
  <si>
    <t>ASALV02</t>
  </si>
  <si>
    <t>Salvo 30 EC 50 X 100 ml</t>
  </si>
  <si>
    <t>ASHAD01</t>
  </si>
  <si>
    <t>Shadow 50 EC 30 X 500 ml</t>
  </si>
  <si>
    <t>ASLAS01</t>
  </si>
  <si>
    <t>Slash 480 SL 15 X 1 ltr</t>
  </si>
  <si>
    <t>ASORT02</t>
  </si>
  <si>
    <t>ASPON01</t>
  </si>
  <si>
    <t>Spontan 400 SL 20 X 200 ml (sampel)</t>
  </si>
  <si>
    <t>ASUPE03</t>
  </si>
  <si>
    <t>ATAKU02</t>
  </si>
  <si>
    <t>Takumi 20 WG 3 X 50 X 10 gr</t>
  </si>
  <si>
    <t>ATAME01</t>
  </si>
  <si>
    <t>Tamex 240 EC 20 X 500 ml</t>
  </si>
  <si>
    <t>ATENA01</t>
  </si>
  <si>
    <t>Tenac Sticker 40 X 500 ml</t>
  </si>
  <si>
    <t>ATOXA01</t>
  </si>
  <si>
    <t>Toxafine 400 EC (Sampel)</t>
  </si>
  <si>
    <t>ATANG54</t>
  </si>
  <si>
    <t>Tangki Swan 16 ltr F (BTR)</t>
  </si>
  <si>
    <t>ATRIS01</t>
  </si>
  <si>
    <t>AWETC01</t>
  </si>
  <si>
    <t>AAGRO01</t>
  </si>
  <si>
    <t>ABIOC01</t>
  </si>
  <si>
    <t>ABOOM01</t>
  </si>
  <si>
    <t>AETHR01</t>
  </si>
  <si>
    <t>Ethrel 40 PRG 100 X 100 ml</t>
  </si>
  <si>
    <t>AEVER01</t>
  </si>
  <si>
    <t>Evergreen 25 X 100 ml</t>
  </si>
  <si>
    <t>AGAND01</t>
  </si>
  <si>
    <t>CBENU01</t>
  </si>
  <si>
    <t>Ben Up 480 SL 20 X 1 ltr + 1 Pack Metaben 20 WG-5gr</t>
  </si>
  <si>
    <t>CPOTT03</t>
  </si>
  <si>
    <t>Pot Tray Dexxan 100 X 72 lubang</t>
  </si>
  <si>
    <t>AGAND02</t>
  </si>
  <si>
    <t>AGAND03</t>
  </si>
  <si>
    <t>AGENE02</t>
  </si>
  <si>
    <t>AGOLD03</t>
  </si>
  <si>
    <t>GG 80 X 200 ml</t>
  </si>
  <si>
    <t>AKNO301</t>
  </si>
  <si>
    <t>AKRIS01</t>
  </si>
  <si>
    <t>Kristal K 120 X 100 gr</t>
  </si>
  <si>
    <t>AKRIS02</t>
  </si>
  <si>
    <t>Kristal K 40 X 500 gr</t>
  </si>
  <si>
    <t>AKRIS03</t>
  </si>
  <si>
    <t>Kristal N 120 X 100 gr</t>
  </si>
  <si>
    <t>AKRIS04</t>
  </si>
  <si>
    <t>Kristal N 24 X 500 gr</t>
  </si>
  <si>
    <t>AMASH01</t>
  </si>
  <si>
    <t>Mashitam 25 X 1 ltr (Sampel)</t>
  </si>
  <si>
    <t>AMAXX01</t>
  </si>
  <si>
    <t>Maxxsil B 120 x 100 gr</t>
  </si>
  <si>
    <t>AMAXX02</t>
  </si>
  <si>
    <t>Maxxsil D 120 X 100 gr</t>
  </si>
  <si>
    <t>AMAXX03</t>
  </si>
  <si>
    <t>Maxxsil D 40 X 500 gr</t>
  </si>
  <si>
    <t>AMULT01</t>
  </si>
  <si>
    <t>Multi K-Plus ZPT 20 X 500 ml (Sample)</t>
  </si>
  <si>
    <t>AMULT02</t>
  </si>
  <si>
    <t>Multi N-Plus 20 X 500 ml (Sample)</t>
  </si>
  <si>
    <t>ANESH02</t>
  </si>
  <si>
    <t>ANPKD01</t>
  </si>
  <si>
    <t>NPK DGW 15-15-15+TE 24 X 1 kg</t>
  </si>
  <si>
    <t>ANPKD02</t>
  </si>
  <si>
    <t>AQIUV01</t>
  </si>
  <si>
    <t>Qiuvita 24 X 500 ml</t>
  </si>
  <si>
    <t>AGAPL04</t>
  </si>
  <si>
    <t>AQIUV02</t>
  </si>
  <si>
    <t>Qiuvita 48 X 250 ml</t>
  </si>
  <si>
    <t>ASTRE01</t>
  </si>
  <si>
    <t>Stres Kedelai/Kac Hijau 240</t>
  </si>
  <si>
    <t>ASUPE04</t>
  </si>
  <si>
    <t>Super Green 20 X 1 ltr</t>
  </si>
  <si>
    <t>ATEMB01</t>
  </si>
  <si>
    <t>Tembus 15 X 1 ltr</t>
  </si>
  <si>
    <t>ATEMB02</t>
  </si>
  <si>
    <t>Tembus 20 X 500 ml</t>
  </si>
  <si>
    <t>ATONI01</t>
  </si>
  <si>
    <t>Tonika 24 X 500 ml</t>
  </si>
  <si>
    <t>ATONI02</t>
  </si>
  <si>
    <t>Tonika 24 X 500 ml (Sampel)</t>
  </si>
  <si>
    <t>ATONI03</t>
  </si>
  <si>
    <t>Tonika 40 X 250 ml</t>
  </si>
  <si>
    <t>ACHAR02</t>
  </si>
  <si>
    <t>Charger Yamaha</t>
  </si>
  <si>
    <t>ADIAP01</t>
  </si>
  <si>
    <t>Diaphragm Pump Yamaha</t>
  </si>
  <si>
    <t>AEXTE01</t>
  </si>
  <si>
    <t>Extention Tube</t>
  </si>
  <si>
    <t>AHAND01</t>
  </si>
  <si>
    <t>Hand Sprayer MP 515</t>
  </si>
  <si>
    <t>AMULS01</t>
  </si>
  <si>
    <t>Mulsa HP Karisma Super (Madya) 100 X 9 kg</t>
  </si>
  <si>
    <t>APINA02</t>
  </si>
  <si>
    <t>AMULS02</t>
  </si>
  <si>
    <t>Mulsa HP Karisma Super (Madya) 120 X 18 kg</t>
  </si>
  <si>
    <t>QMAGN01</t>
  </si>
  <si>
    <t>Magnesium Sulfate 20 X 1 kg</t>
  </si>
  <si>
    <t>AMULS03</t>
  </si>
  <si>
    <t>Mulsa HP Karisma Super (Madya) 160 X 18 kg</t>
  </si>
  <si>
    <t>AORIN01</t>
  </si>
  <si>
    <t>O-Ring No. 40</t>
  </si>
  <si>
    <t>APENY01</t>
  </si>
  <si>
    <t>Penyambung / Connecting</t>
  </si>
  <si>
    <t>APOMP01</t>
  </si>
  <si>
    <t>Pompa Automatic 15 ltr</t>
  </si>
  <si>
    <t>APOTT02</t>
  </si>
  <si>
    <t>Pot Tray 128</t>
  </si>
  <si>
    <t>APOTT03</t>
  </si>
  <si>
    <t>Pot Tray 200</t>
  </si>
  <si>
    <t>APVCS01</t>
  </si>
  <si>
    <t>PVC Sealing Gasket Yamaha</t>
  </si>
  <si>
    <t>ASCAR01</t>
  </si>
  <si>
    <t>Scarf Joint Yamaha</t>
  </si>
  <si>
    <t>ASPRA01</t>
  </si>
  <si>
    <t>Sprayer 5 ltr</t>
  </si>
  <si>
    <t>ASPRA02</t>
  </si>
  <si>
    <t>Sprayer Arena 20 X 2 ltr</t>
  </si>
  <si>
    <t>ASPRA04</t>
  </si>
  <si>
    <t>Sprayer Starline 8 ltr</t>
  </si>
  <si>
    <t>ASTAR09</t>
  </si>
  <si>
    <t>Starlon 665 EC 100 ml</t>
  </si>
  <si>
    <t>ATALI02</t>
  </si>
  <si>
    <t>ATANG01</t>
  </si>
  <si>
    <t>Tangki Elektric 16 ltr - Excel MI</t>
  </si>
  <si>
    <t>ATANG02</t>
  </si>
  <si>
    <t>Tangki Lamsin HX-18A Elektrik</t>
  </si>
  <si>
    <t>ATANG03</t>
  </si>
  <si>
    <t>Tangki Mitsushi Electrik 25 ltr</t>
  </si>
  <si>
    <t>ATANG04</t>
  </si>
  <si>
    <t>Tangki Q Star 18 ltr</t>
  </si>
  <si>
    <t>ATANG06</t>
  </si>
  <si>
    <t>Tangki Star Phoenix 14 ltr (Program Global Agrotech)</t>
  </si>
  <si>
    <t>ASEPA03</t>
  </si>
  <si>
    <t>Sepatu Boots Wanly Ukuran 43</t>
  </si>
  <si>
    <t>ATANG09</t>
  </si>
  <si>
    <t>Tangki Swan 17 ltr</t>
  </si>
  <si>
    <t>ATANG11</t>
  </si>
  <si>
    <t>Tangki TF-900 Mesin 25 ltr</t>
  </si>
  <si>
    <t>ATANG13</t>
  </si>
  <si>
    <t>Tangki Yamaha 17 ltr</t>
  </si>
  <si>
    <t>ATANG15</t>
  </si>
  <si>
    <t>Tangki Yoto Mesin 20 ltr</t>
  </si>
  <si>
    <t>ZZACL01</t>
  </si>
  <si>
    <t>AC LG</t>
  </si>
  <si>
    <t>ZZACMI01</t>
  </si>
  <si>
    <t>AC Mitsubishi</t>
  </si>
  <si>
    <t>ZZBAJU04</t>
  </si>
  <si>
    <t>Baju Taqwa DK</t>
  </si>
  <si>
    <t>ZZBERA01</t>
  </si>
  <si>
    <t>Beras @ 5 kg</t>
  </si>
  <si>
    <t>ZZCAME01</t>
  </si>
  <si>
    <t>Camera Canon</t>
  </si>
  <si>
    <t>ZZDISP02</t>
  </si>
  <si>
    <t>Dispenser Miyako</t>
  </si>
  <si>
    <t>ZZDVD02</t>
  </si>
  <si>
    <t>DVD Sanken</t>
  </si>
  <si>
    <t>ZZGULA01</t>
  </si>
  <si>
    <t>Gula Pasir 1 kg</t>
  </si>
  <si>
    <t>ZZGULA02</t>
  </si>
  <si>
    <t>Gula Pasir 500 gr</t>
  </si>
  <si>
    <t>ZZHAND05</t>
  </si>
  <si>
    <t>Handuk Disney</t>
  </si>
  <si>
    <t>ZZHAND06</t>
  </si>
  <si>
    <t>Handphone Blackberry 9330</t>
  </si>
  <si>
    <t>ZZHAND09</t>
  </si>
  <si>
    <t>Handphone Samsung J1 White</t>
  </si>
  <si>
    <t>ZZHAND10</t>
  </si>
  <si>
    <t>Handphone Strawberry ST-808</t>
  </si>
  <si>
    <t>ZZHEM01</t>
  </si>
  <si>
    <t>Hem/ Baju Monsanto</t>
  </si>
  <si>
    <t>ZZIPHO01</t>
  </si>
  <si>
    <t>Iphone 6 Gray 16 GB</t>
  </si>
  <si>
    <t>ZZKAOS01</t>
  </si>
  <si>
    <t>Kaos Agrotech</t>
  </si>
  <si>
    <t>ZZKAOS05</t>
  </si>
  <si>
    <t>Kaos BASF</t>
  </si>
  <si>
    <t>ZZKAOS08</t>
  </si>
  <si>
    <t>Kaos Bionta</t>
  </si>
  <si>
    <t>ZZKAOS22</t>
  </si>
  <si>
    <t>Kaos Jagung Bisi - 10</t>
  </si>
  <si>
    <t>ZZKAOS25</t>
  </si>
  <si>
    <t>Kaos Jagung Makmur</t>
  </si>
  <si>
    <t>ZZKAOS60</t>
  </si>
  <si>
    <t>ZZKAOS76</t>
  </si>
  <si>
    <t>Kaos Piribac</t>
  </si>
  <si>
    <t>ZZKAOS77</t>
  </si>
  <si>
    <t>Kaos Jagung P Tani</t>
  </si>
  <si>
    <t>ZZKAOS81</t>
  </si>
  <si>
    <t>Kaos Danken ( DK Metrin )</t>
  </si>
  <si>
    <t>ZZKIPA01</t>
  </si>
  <si>
    <t>Kipas Angin Maspion</t>
  </si>
  <si>
    <t>ZZKOMP02</t>
  </si>
  <si>
    <t>Kompor Gas Rinnai</t>
  </si>
  <si>
    <t>ZZKOMP03</t>
  </si>
  <si>
    <t>Kompor Gas Quantum</t>
  </si>
  <si>
    <t>ZZKOPI01</t>
  </si>
  <si>
    <t>Kopi Kapal Api Susu 5 X 31 gr</t>
  </si>
  <si>
    <t>ZZKOPI02</t>
  </si>
  <si>
    <t>Kopi Top White Coffe 12 X 21 gr</t>
  </si>
  <si>
    <t>ZZKOPI03</t>
  </si>
  <si>
    <t>Kopi ABC</t>
  </si>
  <si>
    <t>ZZKOPI04</t>
  </si>
  <si>
    <t>Kopi Kapal Api Special Mix 25 gr</t>
  </si>
  <si>
    <t>ZZKRE01</t>
  </si>
  <si>
    <t>Kresek</t>
  </si>
  <si>
    <t>ZZKULK03</t>
  </si>
  <si>
    <t>Kulkas 2 pintu Sharp</t>
  </si>
  <si>
    <t>ZZKULK05</t>
  </si>
  <si>
    <t>Kulkas 1 pintu Glacio</t>
  </si>
  <si>
    <t>ZZKULK07</t>
  </si>
  <si>
    <t>Kulkas 1 pintu Aqua</t>
  </si>
  <si>
    <t>ZZTVL02</t>
  </si>
  <si>
    <t>TV LED LG 22"</t>
  </si>
  <si>
    <t>ZZLEDL03</t>
  </si>
  <si>
    <t>LED LG 32"</t>
  </si>
  <si>
    <t>ZZLEDP01</t>
  </si>
  <si>
    <t>LED Panasonic 22"</t>
  </si>
  <si>
    <t>ZZLEDS01</t>
  </si>
  <si>
    <t>LED Samsung 32"</t>
  </si>
  <si>
    <t>ZZMESI01</t>
  </si>
  <si>
    <t>Mesin Cuci Panasonic</t>
  </si>
  <si>
    <t>ZZMIEI01</t>
  </si>
  <si>
    <t>Mie Instant Indomie</t>
  </si>
  <si>
    <t>ZZMIEI02</t>
  </si>
  <si>
    <t>Mie Instant Sedap</t>
  </si>
  <si>
    <t>ZZMINY01</t>
  </si>
  <si>
    <t>Minyak Goreng Fortune 1 ltr</t>
  </si>
  <si>
    <t>ZZMINY02</t>
  </si>
  <si>
    <t>Minyak Goreng Fortune 2 ltr</t>
  </si>
  <si>
    <t>ZZMINY05</t>
  </si>
  <si>
    <t>Minyak Goreng Tropical 1 ltr</t>
  </si>
  <si>
    <t>ZZMINY06</t>
  </si>
  <si>
    <t>Minyak Goreng A 2 ltr</t>
  </si>
  <si>
    <t>ZZMINY07</t>
  </si>
  <si>
    <t>Minyak Goreng A 1 ltr</t>
  </si>
  <si>
    <t>ZZMINY08</t>
  </si>
  <si>
    <t>Minyak Goreng Hikari Sauri 12 X 900 ml</t>
  </si>
  <si>
    <t>ZZMINY09</t>
  </si>
  <si>
    <t>Minyak Goreng Fitri @ 1 ltr</t>
  </si>
  <si>
    <t>ZZMINY10</t>
  </si>
  <si>
    <t>Minyak Goreng @ 1 ltr</t>
  </si>
  <si>
    <t>ZZMINY11</t>
  </si>
  <si>
    <t>Minyak Goreng @ 900 ml</t>
  </si>
  <si>
    <t>ZZMINY12</t>
  </si>
  <si>
    <t>Minyak Goreng Frais Well 12 X 1 ltr</t>
  </si>
  <si>
    <t>ZZMINY14</t>
  </si>
  <si>
    <t>Minyak Goreng Aladin @ 500 ml</t>
  </si>
  <si>
    <t>ZZMINY15</t>
  </si>
  <si>
    <t>Minyak Goreng Fontana @ 900 ml</t>
  </si>
  <si>
    <t>ZZMINY16</t>
  </si>
  <si>
    <t>Minyak Goreng Rose Brand @ 1 ltr</t>
  </si>
  <si>
    <t>ZZNOTE01</t>
  </si>
  <si>
    <t>Notebook Acer</t>
  </si>
  <si>
    <t>ZZPAKE01</t>
  </si>
  <si>
    <t>Paket Sembako</t>
  </si>
  <si>
    <t>ZZPURE01</t>
  </si>
  <si>
    <t>Pure IT 23 ltr</t>
  </si>
  <si>
    <t>ZZRICE01</t>
  </si>
  <si>
    <t>Rice Coocker Polytron</t>
  </si>
  <si>
    <t>ZZRICE02</t>
  </si>
  <si>
    <t>Rice Coocker Miyako</t>
  </si>
  <si>
    <t>ZZSARU01</t>
  </si>
  <si>
    <t>Sarung Agricon</t>
  </si>
  <si>
    <t>ZZSARU02</t>
  </si>
  <si>
    <t>Sarung Dithane</t>
  </si>
  <si>
    <t>ZZSARU04</t>
  </si>
  <si>
    <t>Sarung Gramoxone</t>
  </si>
  <si>
    <t>ZZSARU05</t>
  </si>
  <si>
    <t>Sarung Jagung Bisi - 18</t>
  </si>
  <si>
    <t>QDESA03</t>
  </si>
  <si>
    <t>Desanto 200 SL 100 X 100 ml ( Sampel )</t>
  </si>
  <si>
    <t>ZZSARU06</t>
  </si>
  <si>
    <t>Sarung Pupua Mas</t>
  </si>
  <si>
    <t>ZZSARU07</t>
  </si>
  <si>
    <t>Sarung Al Hikmah</t>
  </si>
  <si>
    <t>ZZSARU08</t>
  </si>
  <si>
    <t>Sarung DAM</t>
  </si>
  <si>
    <t>ZZSARU10</t>
  </si>
  <si>
    <t>Sarung Mangga</t>
  </si>
  <si>
    <t>ZZSARU11</t>
  </si>
  <si>
    <t>Sarung Syngenta</t>
  </si>
  <si>
    <t>ZZSEPE01</t>
  </si>
  <si>
    <t>Sepeda Motor Honda Beat</t>
  </si>
  <si>
    <t>ZZSEPE03</t>
  </si>
  <si>
    <t>Sepeda Lipat TREX</t>
  </si>
  <si>
    <t>ZZSTAN04</t>
  </si>
  <si>
    <t>Stand Fan Miyako</t>
  </si>
  <si>
    <t>ZZSUSU01</t>
  </si>
  <si>
    <t>Susu Kaleng 31 gr</t>
  </si>
  <si>
    <t>ZZSUTE01</t>
  </si>
  <si>
    <t>Suteki Biscuite XG Assorted (Box)</t>
  </si>
  <si>
    <t>ZZTABL01</t>
  </si>
  <si>
    <t>Tablet Advan Vandroid EIC PRO</t>
  </si>
  <si>
    <t>ZZTANG02</t>
  </si>
  <si>
    <t>Tangki Swan 14 Ltr</t>
  </si>
  <si>
    <t>ZZTANG03</t>
  </si>
  <si>
    <t>Tangki Charge High Presure</t>
  </si>
  <si>
    <t>QMULS61</t>
  </si>
  <si>
    <t>Mulsa Hitam Perak 70 cm X 1 kg (Roll)</t>
  </si>
  <si>
    <t>ZZTANG04</t>
  </si>
  <si>
    <t>QTANG37</t>
  </si>
  <si>
    <t>QABAC02</t>
  </si>
  <si>
    <t>QABAC06</t>
  </si>
  <si>
    <t>QABUK01</t>
  </si>
  <si>
    <t>QABUK02</t>
  </si>
  <si>
    <t>Abuki 50 SL 50 X 100 ml</t>
  </si>
  <si>
    <t>QABUK03</t>
  </si>
  <si>
    <t>Abuki 50 SL 20 X 250 ml</t>
  </si>
  <si>
    <t>QACEM01</t>
  </si>
  <si>
    <t>QACEM02</t>
  </si>
  <si>
    <t>QACEO01</t>
  </si>
  <si>
    <t>AKICK03</t>
  </si>
  <si>
    <t>QACRO01</t>
  </si>
  <si>
    <t>Acrobat WP 16 X 20 X 10 gr</t>
  </si>
  <si>
    <t>QACTE01</t>
  </si>
  <si>
    <t>QLICR01</t>
  </si>
  <si>
    <t>QADEN01</t>
  </si>
  <si>
    <t>QADOC02</t>
  </si>
  <si>
    <t>QAGRE01</t>
  </si>
  <si>
    <t>Agrept 20 WP 120 X 50 gr</t>
  </si>
  <si>
    <t>QAGRI01</t>
  </si>
  <si>
    <t>Agrifos 400 SL 20 X 500 ml</t>
  </si>
  <si>
    <t>QAGRI05</t>
  </si>
  <si>
    <t>Agristik 400 L 4 X 5 ltr</t>
  </si>
  <si>
    <t>QAGRO01</t>
  </si>
  <si>
    <t>QAGRO10</t>
  </si>
  <si>
    <t>QAKAR02</t>
  </si>
  <si>
    <t>QALAT01</t>
  </si>
  <si>
    <t>Alat Service Tangki Yoto 20 ltr</t>
  </si>
  <si>
    <t>QALFA05</t>
  </si>
  <si>
    <t>QALI-01</t>
  </si>
  <si>
    <t>QALTA01</t>
  </si>
  <si>
    <t>QAMAN02</t>
  </si>
  <si>
    <t>Amandy 865 SL 4 X 5 ltr</t>
  </si>
  <si>
    <t>QAMCO01</t>
  </si>
  <si>
    <t>Amcofur 20 WP 20 X 20 X 5 gr</t>
  </si>
  <si>
    <t>QAMCO02</t>
  </si>
  <si>
    <t>Amcofur 20 WP 20 X 100 gr</t>
  </si>
  <si>
    <t>QAMCO03</t>
  </si>
  <si>
    <t>Amcopyr 670 EC 50 X 100 ml</t>
  </si>
  <si>
    <t>QAMCO04</t>
  </si>
  <si>
    <t>Amcopyr 670 EC 20 X 1 ltr</t>
  </si>
  <si>
    <t>QAMCO05</t>
  </si>
  <si>
    <t>QMULT03</t>
  </si>
  <si>
    <t>Multi Padi 20 X 1 kg</t>
  </si>
  <si>
    <t>QAMCO06</t>
  </si>
  <si>
    <t>QAMCO07</t>
  </si>
  <si>
    <t>QAMCO08</t>
  </si>
  <si>
    <t>Amcozeb 80 WP 20 X 500 gr</t>
  </si>
  <si>
    <t>QAMCO09</t>
  </si>
  <si>
    <t>Amcofur 20 WP 20 X 250 gr</t>
  </si>
  <si>
    <t>QAMCO10</t>
  </si>
  <si>
    <t>Amcomin 865 SL 20 X 1 ltr</t>
  </si>
  <si>
    <t>QAMOT01</t>
  </si>
  <si>
    <t>QANWA02</t>
  </si>
  <si>
    <t>QANWA03</t>
  </si>
  <si>
    <t>Anwavin 500 EC 50 X 100 ml</t>
  </si>
  <si>
    <t>QARJU01</t>
  </si>
  <si>
    <t>QARJU02</t>
  </si>
  <si>
    <t>Arjuna 200 EC 50 X 80 ml</t>
  </si>
  <si>
    <t>QARJU03</t>
  </si>
  <si>
    <t>QATAB01</t>
  </si>
  <si>
    <t>Atabron 50 EC 100 X 100 ml</t>
  </si>
  <si>
    <t>QAXER01</t>
  </si>
  <si>
    <t>Axer 100 X 100 ml</t>
  </si>
  <si>
    <t>QAXER02</t>
  </si>
  <si>
    <t>Axer 50 X 250 ml</t>
  </si>
  <si>
    <t>ZZNAVA01</t>
  </si>
  <si>
    <t>Navara 35 X 45 Jagung Bisi 77 dan Jagung Bisi 959</t>
  </si>
  <si>
    <t>QBABL01</t>
  </si>
  <si>
    <t>Bablass 490 SL 20 X 1 ltr</t>
  </si>
  <si>
    <t>QBABL02</t>
  </si>
  <si>
    <t>Bablass 490 SL 20 ltr</t>
  </si>
  <si>
    <t>QBABL03</t>
  </si>
  <si>
    <t>Bablass 490 SL 4 X 5 ltr</t>
  </si>
  <si>
    <t>ADIAZ01</t>
  </si>
  <si>
    <t>Diazinon 10 G 20 X 1 kg</t>
  </si>
  <si>
    <t>QBASM01</t>
  </si>
  <si>
    <t>Basmigold 490 SL 1 X 20 ltr</t>
  </si>
  <si>
    <t>QBAYL01</t>
  </si>
  <si>
    <t>QBAZO01</t>
  </si>
  <si>
    <t>QBEET01</t>
  </si>
  <si>
    <t>QBEET02</t>
  </si>
  <si>
    <t>QBEET03</t>
  </si>
  <si>
    <t>Beet Up 200 EC 50 X 100 ml</t>
  </si>
  <si>
    <t>QBEHN01</t>
  </si>
  <si>
    <t>Behn Quat 20 X 1 ltr</t>
  </si>
  <si>
    <t>QBENS01</t>
  </si>
  <si>
    <t>Benstar 50 WP 20 X 500 gr</t>
  </si>
  <si>
    <t>ANPKS04</t>
  </si>
  <si>
    <t>QBEST01</t>
  </si>
  <si>
    <t>Bestox 50 EC 20 X 1 ltr</t>
  </si>
  <si>
    <t>QBESV01</t>
  </si>
  <si>
    <t>QBM B01</t>
  </si>
  <si>
    <t>BM Benta-Q 480 SL 40 X 250 ml</t>
  </si>
  <si>
    <t>QBM C01</t>
  </si>
  <si>
    <t>QBM C02</t>
  </si>
  <si>
    <t>BM Cantas 40 WP 20 X 500 gr</t>
  </si>
  <si>
    <t>QBM C03</t>
  </si>
  <si>
    <t>BM Cantas 40 WP 100 X 100 gr</t>
  </si>
  <si>
    <t>QBM S01</t>
  </si>
  <si>
    <t>BM Sucthion 400 EC 20 X 500 ml</t>
  </si>
  <si>
    <t>QBM V01</t>
  </si>
  <si>
    <t>QBM V02</t>
  </si>
  <si>
    <t>QBOMU01</t>
  </si>
  <si>
    <t>Bom Up 520 SL 20 X 1 ltr</t>
  </si>
  <si>
    <t>QMONK01</t>
  </si>
  <si>
    <t>QBOMU02</t>
  </si>
  <si>
    <t>Bom Up 520 SL 20 ltr</t>
  </si>
  <si>
    <t>QBOMU03</t>
  </si>
  <si>
    <t>Bom Up 520 SL 4 X 5 ltr</t>
  </si>
  <si>
    <t>QBOOS01</t>
  </si>
  <si>
    <t>QBOOS02</t>
  </si>
  <si>
    <t>QBRAV02</t>
  </si>
  <si>
    <t>QBULD02</t>
  </si>
  <si>
    <t>QBULD03</t>
  </si>
  <si>
    <t>QBUNC01</t>
  </si>
  <si>
    <t>Buncis Grand Bayu 30 X 500 gr</t>
  </si>
  <si>
    <t>QCABR03</t>
  </si>
  <si>
    <t>QCABR06</t>
  </si>
  <si>
    <t>QCABR07</t>
  </si>
  <si>
    <t>Cabrio VG 250 EC 48 X 100 ml</t>
  </si>
  <si>
    <t>QCABR08</t>
  </si>
  <si>
    <t>Cabrio Top 60 WG 20 X 500 gr</t>
  </si>
  <si>
    <t>QCABR09</t>
  </si>
  <si>
    <t>Cabrio Top 60 WG 40 X 250 gr</t>
  </si>
  <si>
    <t>QCAPT01</t>
  </si>
  <si>
    <t>Capture 50 EC 20 X 1 ltr</t>
  </si>
  <si>
    <t>QCEPH01</t>
  </si>
  <si>
    <t>QCHEP01</t>
  </si>
  <si>
    <t>Chepate 75 SP 20 X 400 gr</t>
  </si>
  <si>
    <t>QCHEP02</t>
  </si>
  <si>
    <t>Chepate 75 SP 10 X 1 kg</t>
  </si>
  <si>
    <t>QCHIX01</t>
  </si>
  <si>
    <t>Chix 25 EC 20 X 250 ml</t>
  </si>
  <si>
    <t>QCHIX02</t>
  </si>
  <si>
    <t>ANPKS05</t>
  </si>
  <si>
    <t>QCLIP03</t>
  </si>
  <si>
    <t>Clipper TM 25 OD 20 X 500 ml</t>
  </si>
  <si>
    <t>QCLOS01</t>
  </si>
  <si>
    <t>QCNG01</t>
  </si>
  <si>
    <t>CNG 10 X 1 kg</t>
  </si>
  <si>
    <t>QCOMB01</t>
  </si>
  <si>
    <t>Combitox 550 EC 40 X 250 ml</t>
  </si>
  <si>
    <t>QCOMB02</t>
  </si>
  <si>
    <t>Combitox 550 EC 24 X 500 ml</t>
  </si>
  <si>
    <t>QCOMP01</t>
  </si>
  <si>
    <t>Complesal D 20 X 500 gr</t>
  </si>
  <si>
    <t>QCONF01</t>
  </si>
  <si>
    <t>Confidor 350 FS 20 ltr</t>
  </si>
  <si>
    <t>QCONS01</t>
  </si>
  <si>
    <t>QMULS62</t>
  </si>
  <si>
    <t>Mulsa Hitam Perak 80 cm X 1 kg (Roll)</t>
  </si>
  <si>
    <t>QCOPC03</t>
  </si>
  <si>
    <t>QCOUN02</t>
  </si>
  <si>
    <t>Counter SP 20 X 500 gr</t>
  </si>
  <si>
    <t>QCRAS01</t>
  </si>
  <si>
    <t>Crash 480 SL 12 X 1 ltr</t>
  </si>
  <si>
    <t>QCRAS02</t>
  </si>
  <si>
    <t>Crash 480 SL 20 ltr</t>
  </si>
  <si>
    <t>QCRON01</t>
  </si>
  <si>
    <t>Cronus 18 EC 50 X 200 ml</t>
  </si>
  <si>
    <t>QCRON02</t>
  </si>
  <si>
    <t>Cronus 18 EC 12 X 800 ml</t>
  </si>
  <si>
    <t>QCULT01</t>
  </si>
  <si>
    <t>Cultar 250 SC 40 X 250 ml</t>
  </si>
  <si>
    <t>QCURZ01</t>
  </si>
  <si>
    <t>Curzate 8/64 WP 20 X 400 gr</t>
  </si>
  <si>
    <t>QDACO01</t>
  </si>
  <si>
    <t>QDEMO01</t>
  </si>
  <si>
    <t>ZZKAOS156</t>
  </si>
  <si>
    <t>Kaos Kra MIA (DG)</t>
  </si>
  <si>
    <t>QDESK01</t>
  </si>
  <si>
    <t>QDEST01</t>
  </si>
  <si>
    <t>QDEST02</t>
  </si>
  <si>
    <t>QDIAZ01</t>
  </si>
  <si>
    <t>QDIKA01</t>
  </si>
  <si>
    <t>Dikamin 720 SL 40 X 200 ml</t>
  </si>
  <si>
    <t>QDIKA02</t>
  </si>
  <si>
    <t>Dikamin 720 SL 20 ltr</t>
  </si>
  <si>
    <t>QDIKA03</t>
  </si>
  <si>
    <t>Dikamin 720 SL 20 X 400 ml</t>
  </si>
  <si>
    <t>QDIKA04</t>
  </si>
  <si>
    <t>Dikamin 720 SL 4 X 5 ltr</t>
  </si>
  <si>
    <t>QDINA02</t>
  </si>
  <si>
    <t>QDKFO01</t>
  </si>
  <si>
    <t>DK Fostrin 550 EC 20 X 500 ml</t>
  </si>
  <si>
    <t>QDKGL10</t>
  </si>
  <si>
    <t>DK Glifordi 20 ltr</t>
  </si>
  <si>
    <t>QDKME04</t>
  </si>
  <si>
    <t>QDORU01</t>
  </si>
  <si>
    <t>QDORU03</t>
  </si>
  <si>
    <t>Dorum 32 x 200 ml</t>
  </si>
  <si>
    <t>QDRYU02</t>
  </si>
  <si>
    <t>Dry Up 480 SL 4 X 5 ltr</t>
  </si>
  <si>
    <t>QDRYU03</t>
  </si>
  <si>
    <t>Dry Up 480 SL 20 ltr</t>
  </si>
  <si>
    <t>QDUIT01</t>
  </si>
  <si>
    <t>Duit 18 EC 20 ltr</t>
  </si>
  <si>
    <t>QDUIT02</t>
  </si>
  <si>
    <t>Duit 18 EC 40 X 250 ml</t>
  </si>
  <si>
    <t>QDUIT03</t>
  </si>
  <si>
    <t>Duit 18 EC 20 X 1 ltr</t>
  </si>
  <si>
    <t>QDUIT04</t>
  </si>
  <si>
    <t>Duit 18 EC 50 X 50 ml</t>
  </si>
  <si>
    <t>QDUIT05</t>
  </si>
  <si>
    <t>Duit 18 EC 50 X 100 ml</t>
  </si>
  <si>
    <t>QDUIT06</t>
  </si>
  <si>
    <t>Duit 18 EC 20 X 500 ml</t>
  </si>
  <si>
    <t>QDUIT07</t>
  </si>
  <si>
    <t>Duit 18 EC 30 X 200 ml</t>
  </si>
  <si>
    <t>CPOTT04</t>
  </si>
  <si>
    <t>QEQUA01</t>
  </si>
  <si>
    <t>Equation Pro 52 WG 10 X 20 X 30 gr</t>
  </si>
  <si>
    <t>QEQUA02</t>
  </si>
  <si>
    <t>QETHR01</t>
  </si>
  <si>
    <t>QETHR03</t>
  </si>
  <si>
    <t>Ethrel 480 SL 40 X 250 ml</t>
  </si>
  <si>
    <t>QETHR04</t>
  </si>
  <si>
    <t>Ethrel 480 SL 20 X 500 ml</t>
  </si>
  <si>
    <t>QFAMD01</t>
  </si>
  <si>
    <t>Famdatrin 50 EC 100 X 80 ml</t>
  </si>
  <si>
    <t>QFAMD02</t>
  </si>
  <si>
    <t>Famdatrin 50 EC 40 X 250 ml</t>
  </si>
  <si>
    <t>QFAST01</t>
  </si>
  <si>
    <t>QFAST03</t>
  </si>
  <si>
    <t>QFAST04</t>
  </si>
  <si>
    <t>Faster 15 EC 20 X 500 ml</t>
  </si>
  <si>
    <t>QFAST05</t>
  </si>
  <si>
    <t>Fastac 15 EC 48 X 100 ml</t>
  </si>
  <si>
    <t>QFENT01</t>
  </si>
  <si>
    <t>Fenthrin 50 EC 20 X 500 ml</t>
  </si>
  <si>
    <t>QFERT02</t>
  </si>
  <si>
    <t>QFERT04</t>
  </si>
  <si>
    <t>QFEST01</t>
  </si>
  <si>
    <t>QFITO05</t>
  </si>
  <si>
    <t>QFITO07</t>
  </si>
  <si>
    <t>Fitomic 12 X 1 ltr</t>
  </si>
  <si>
    <t>QFOLI02</t>
  </si>
  <si>
    <t>QFOLI06</t>
  </si>
  <si>
    <t>Folicur 25 WP 200 X 50 gr</t>
  </si>
  <si>
    <t>QFOLI07</t>
  </si>
  <si>
    <t>QFORM02</t>
  </si>
  <si>
    <t>QFORM03</t>
  </si>
  <si>
    <t>QFUJI01</t>
  </si>
  <si>
    <t>QFUJI02</t>
  </si>
  <si>
    <t>QGALL04</t>
  </si>
  <si>
    <t>Gallery 403 SL 8 X 2 ltr (M2U)</t>
  </si>
  <si>
    <t>QGAND05</t>
  </si>
  <si>
    <t>Gandapan Maxima 24 X 250 gr</t>
  </si>
  <si>
    <t>QGAUC01</t>
  </si>
  <si>
    <t>QGAUC02</t>
  </si>
  <si>
    <t>Gaucho 350 FS 20 ltr</t>
  </si>
  <si>
    <t>QGEMA01</t>
  </si>
  <si>
    <t>Gemaxone 276 SL 20 X 1 ltr</t>
  </si>
  <si>
    <t>QGEMA02</t>
  </si>
  <si>
    <t>Gemaxone 276 SL 4 X 5 ltr</t>
  </si>
  <si>
    <t>QGEMA03</t>
  </si>
  <si>
    <t>Gemaxone 276 SL 20 ltr</t>
  </si>
  <si>
    <t>QGENE01</t>
  </si>
  <si>
    <t>QGENE02</t>
  </si>
  <si>
    <t>QGLIM03</t>
  </si>
  <si>
    <t>QGOAL02</t>
  </si>
  <si>
    <t>QGOLD02</t>
  </si>
  <si>
    <t>Goldwet 20 x 250 ml</t>
  </si>
  <si>
    <t>QGOLD04</t>
  </si>
  <si>
    <t>QGOLD05</t>
  </si>
  <si>
    <t>GG 50 X 100 ml (M2U)</t>
  </si>
  <si>
    <t>QGOLD06</t>
  </si>
  <si>
    <t>GG 50 X 250 ml (M2U)</t>
  </si>
  <si>
    <t>QMONK02</t>
  </si>
  <si>
    <t>QREXD03</t>
  </si>
  <si>
    <t>Rexdan 3 GR 20 X 1 kg</t>
  </si>
  <si>
    <t>AMETA08</t>
  </si>
  <si>
    <t>Metaprima 20 WG 50 gr</t>
  </si>
  <si>
    <t>QGOLD08</t>
  </si>
  <si>
    <t>QGRAM03</t>
  </si>
  <si>
    <t>Gramoxone 276 SL 200 ltr</t>
  </si>
  <si>
    <t>QGRAM05</t>
  </si>
  <si>
    <t>Gramoxone 276 SL 20 ltr</t>
  </si>
  <si>
    <t>QGRAM06</t>
  </si>
  <si>
    <t>QHOW 01</t>
  </si>
  <si>
    <t>How Harvet 20 X 500 ml</t>
  </si>
  <si>
    <t>QINDA01</t>
  </si>
  <si>
    <t>QINDA02</t>
  </si>
  <si>
    <t>QSPRA14</t>
  </si>
  <si>
    <t>Sprayer Hokita 20 X 2 ltr</t>
  </si>
  <si>
    <t>QINFI02</t>
  </si>
  <si>
    <t>Infinito 687.5 SC 40 X 250 ml</t>
  </si>
  <si>
    <t>QITTO01</t>
  </si>
  <si>
    <t>QJATR02</t>
  </si>
  <si>
    <t>ZZKAOS170</t>
  </si>
  <si>
    <t>Kaos Wakaponda</t>
  </si>
  <si>
    <t>QJONU04</t>
  </si>
  <si>
    <t>Jon Up 480 SL 4 X 5 ltr</t>
  </si>
  <si>
    <t>QJOSS01</t>
  </si>
  <si>
    <t>Jossxone 135 SL 20 X 1 ltr</t>
  </si>
  <si>
    <t>QJOSS02</t>
  </si>
  <si>
    <t>Jossxone 135 SL 20 ltr</t>
  </si>
  <si>
    <t>QKACA04</t>
  </si>
  <si>
    <t>Kac. Panj. KPK 30 x 500 gr</t>
  </si>
  <si>
    <t>QKALI06</t>
  </si>
  <si>
    <t>QKALI07</t>
  </si>
  <si>
    <t>QKALI08</t>
  </si>
  <si>
    <t>QKANM01</t>
  </si>
  <si>
    <t>Kanmulus 80 WP 20 X 1 kg</t>
  </si>
  <si>
    <t>QKATA02</t>
  </si>
  <si>
    <t>Katana 200 SL 40 X 50 ml</t>
  </si>
  <si>
    <t>QBM H01</t>
  </si>
  <si>
    <t>QKCLP01</t>
  </si>
  <si>
    <t>KCL Putih Flake 10 X 5 kg</t>
  </si>
  <si>
    <t>QKELO01</t>
  </si>
  <si>
    <t>Kelonil 75 WP 20 X 500 gr</t>
  </si>
  <si>
    <t>QGALL20</t>
  </si>
  <si>
    <t>Gallery 403 SL 4 X 4 ltr + SG.06 100 gr</t>
  </si>
  <si>
    <t>QOSMO01</t>
  </si>
  <si>
    <t>QKENF01</t>
  </si>
  <si>
    <t>QKNO304</t>
  </si>
  <si>
    <t>QKNO307</t>
  </si>
  <si>
    <t>KNO3 Putih P Tani 30 X 1 kg</t>
  </si>
  <si>
    <t>QKNO308</t>
  </si>
  <si>
    <t>KNO3 Merah P Tani 30 X 1 kg</t>
  </si>
  <si>
    <t>QKOCI01</t>
  </si>
  <si>
    <t>QKOMO01</t>
  </si>
  <si>
    <t>Komodor 300/100 AS 4 X 5 ltr</t>
  </si>
  <si>
    <t>QKRES01</t>
  </si>
  <si>
    <t>Kresnadan 3G 10 X 2 kg</t>
  </si>
  <si>
    <t>QKRES03</t>
  </si>
  <si>
    <t>CEMAC01</t>
  </si>
  <si>
    <t>Emacel 30 EC 50 X 100 ml</t>
  </si>
  <si>
    <t>QKRES04</t>
  </si>
  <si>
    <t>Kresnatop 500 SC 16 X 1 ltr</t>
  </si>
  <si>
    <t>QCAUL04</t>
  </si>
  <si>
    <t>Cauli Flower Sunny 20 X 12 X 10 gr</t>
  </si>
  <si>
    <t>QKRES05</t>
  </si>
  <si>
    <t>AGIBR02</t>
  </si>
  <si>
    <t>QKSPL01</t>
  </si>
  <si>
    <t>KS Plus 20 X 1 kg</t>
  </si>
  <si>
    <t>QPRIM19</t>
  </si>
  <si>
    <t>Prima-Lima 555 SL 20 X 1 ltr + metil</t>
  </si>
  <si>
    <t>QMONK03</t>
  </si>
  <si>
    <t>QLARV01</t>
  </si>
  <si>
    <t>QLAST02</t>
  </si>
  <si>
    <t>QLEBA01</t>
  </si>
  <si>
    <t>QLEBA02</t>
  </si>
  <si>
    <t>Lebaycid 500 EC 20 X 500 ml</t>
  </si>
  <si>
    <t>QLIND01</t>
  </si>
  <si>
    <t>QLIND02</t>
  </si>
  <si>
    <t>QMAMI01</t>
  </si>
  <si>
    <t>Mamigro B/K 20 X 1 kg</t>
  </si>
  <si>
    <t>QMAMI02</t>
  </si>
  <si>
    <t>Mamigro M/B 20 X 1 kg</t>
  </si>
  <si>
    <t>QMAND05</t>
  </si>
  <si>
    <t>QMARC01</t>
  </si>
  <si>
    <t>Marcis 25 EC 20 X 300 ml</t>
  </si>
  <si>
    <t>CBENU02</t>
  </si>
  <si>
    <t>Ben Up 480 SL 4 X 5 ltr + 5 Pack Metaben 20 WG-5gr</t>
  </si>
  <si>
    <t>ZZKAOS232</t>
  </si>
  <si>
    <t>Kaos Jagung Q 235</t>
  </si>
  <si>
    <t>ZZSARU24</t>
  </si>
  <si>
    <t>Sarung Abbas</t>
  </si>
  <si>
    <t>QMARX01</t>
  </si>
  <si>
    <t>Marxone 300 SL 20 X 1 ltr</t>
  </si>
  <si>
    <t>QMASH01</t>
  </si>
  <si>
    <t>Mashitam @50 kg</t>
  </si>
  <si>
    <t>AAZTR01</t>
  </si>
  <si>
    <t>Aztro 80 WP 10 X 10 X 50 gr (Sample)</t>
  </si>
  <si>
    <t>QMAXI01</t>
  </si>
  <si>
    <t>Maxima 68 WP 40 X 250 gr</t>
  </si>
  <si>
    <t>QMEOT01</t>
  </si>
  <si>
    <t>QMEOT02</t>
  </si>
  <si>
    <t>QMETA01</t>
  </si>
  <si>
    <t>Metasystox 250 EC 40 x 250 ml</t>
  </si>
  <si>
    <t>QMETA02</t>
  </si>
  <si>
    <t>QMETA05</t>
  </si>
  <si>
    <t>QMETI04</t>
  </si>
  <si>
    <t>QJAGU86</t>
  </si>
  <si>
    <t>Jagung Bisi 959 40 X 500 gr ( sampel )</t>
  </si>
  <si>
    <t>QMETS02</t>
  </si>
  <si>
    <t>Metsul 24 WP 20 X 20 X 5 gr</t>
  </si>
  <si>
    <t>QMETS03</t>
  </si>
  <si>
    <t>Metsul 24 WP 16 X 50 X 5 gr</t>
  </si>
  <si>
    <t>QMETS04</t>
  </si>
  <si>
    <t>Metsul 24 WP 40 X 50 gr</t>
  </si>
  <si>
    <t>QMIPC01</t>
  </si>
  <si>
    <t>QMIPC04</t>
  </si>
  <si>
    <t>Mipcindo 50 WP 20 X 500 gr</t>
  </si>
  <si>
    <t>QMONE02</t>
  </si>
  <si>
    <t>QMONE04</t>
  </si>
  <si>
    <t>QMOPK01</t>
  </si>
  <si>
    <t>MOP/KCL Mahkota 10 X 5 kg</t>
  </si>
  <si>
    <t>QMOPK02</t>
  </si>
  <si>
    <t>MOP/KCL Mahkota 50 kg</t>
  </si>
  <si>
    <t>QMOXA01</t>
  </si>
  <si>
    <t>QMRKL01</t>
  </si>
  <si>
    <t>Mr. Kleett 50 X 100 ml (M2U)</t>
  </si>
  <si>
    <t>QMULS01</t>
  </si>
  <si>
    <t>QMULS02</t>
  </si>
  <si>
    <t>Mulsa HP Karisma Super (Madya) 120 X 9 kg</t>
  </si>
  <si>
    <t>QMULS03</t>
  </si>
  <si>
    <t>Mulsa HP Karisma Super (Madya) 120 x 5.5 kg</t>
  </si>
  <si>
    <t>QMULS04</t>
  </si>
  <si>
    <t>QMULS05</t>
  </si>
  <si>
    <t>QMULS06</t>
  </si>
  <si>
    <t>QMULS08</t>
  </si>
  <si>
    <t>CNOXO05</t>
  </si>
  <si>
    <t>Noxone Mix 255 SL 20 ltr</t>
  </si>
  <si>
    <t>QNATI01</t>
  </si>
  <si>
    <t>QNEPT01</t>
  </si>
  <si>
    <t>QNOMI01</t>
  </si>
  <si>
    <t>QNORD01</t>
  </si>
  <si>
    <t>QNORD02</t>
  </si>
  <si>
    <t>QNOXO04</t>
  </si>
  <si>
    <t>Noxone Mix 308 SL 20 X 1 ltr</t>
  </si>
  <si>
    <t>QNOXO05</t>
  </si>
  <si>
    <t>Noxone Mix 308 SL 4 X 5 ltr</t>
  </si>
  <si>
    <t>QNOXO06</t>
  </si>
  <si>
    <t>Noxone Mix 308 SL 20 ltr</t>
  </si>
  <si>
    <t>QNPK101</t>
  </si>
  <si>
    <t>NPK 16.16.16 Biru Pak Tani 20 kg</t>
  </si>
  <si>
    <t>QNPK102</t>
  </si>
  <si>
    <t>NPK 16.16.16 Biru Pak Tani 50 kg</t>
  </si>
  <si>
    <t>QSMK30</t>
  </si>
  <si>
    <t>Smk. Mardy F1 12 X 10 X 20 gr</t>
  </si>
  <si>
    <t>QNPK103</t>
  </si>
  <si>
    <t>NPK 16.16.16 Biru Pak Tani 20 X 1 kg</t>
  </si>
  <si>
    <t>QNPK104</t>
  </si>
  <si>
    <t>NPK 16.16.16 Biru Pak Tani 50 X 1 kg</t>
  </si>
  <si>
    <t>QNPK106</t>
  </si>
  <si>
    <t>QNPK107</t>
  </si>
  <si>
    <t>QNPK108</t>
  </si>
  <si>
    <t>QNPK109</t>
  </si>
  <si>
    <t>QNPKB01</t>
  </si>
  <si>
    <t>QNPKB03</t>
  </si>
  <si>
    <t>NPK Blaukorn 12-8-16 25 kg</t>
  </si>
  <si>
    <t>QNPKC02</t>
  </si>
  <si>
    <t>NPK Cap Tawon 16-16-16 50 kg</t>
  </si>
  <si>
    <t>QNPKD01</t>
  </si>
  <si>
    <t>QNPKD07</t>
  </si>
  <si>
    <t>NPK DGW 15-15-15+TE 25 kg</t>
  </si>
  <si>
    <t>QNPKD09</t>
  </si>
  <si>
    <t>NPK Dinar 16-16-16 25 kg</t>
  </si>
  <si>
    <t>QNPKD10</t>
  </si>
  <si>
    <t>QNPKD17</t>
  </si>
  <si>
    <t>NPK DGW Gold 16-10-18+AN 25 kg</t>
  </si>
  <si>
    <t>QNPKM01</t>
  </si>
  <si>
    <t>NPK Mahkota 16.16.16 20 X 1 kg</t>
  </si>
  <si>
    <t>AMETA09</t>
  </si>
  <si>
    <t>QNPKM02</t>
  </si>
  <si>
    <t>NPK Mahkota 12.12.17.2 50 kg</t>
  </si>
  <si>
    <t>QNPKS01</t>
  </si>
  <si>
    <t>NPK Sawit 13-6-27-4+0.65 B 50 kg</t>
  </si>
  <si>
    <t>QNUGR01</t>
  </si>
  <si>
    <t>Nugrass 69 EC 50 X 100 ml</t>
  </si>
  <si>
    <t>QNUGR02</t>
  </si>
  <si>
    <t>Nugrass 69 EC 40 X 250 ml</t>
  </si>
  <si>
    <t>QOBAL01</t>
  </si>
  <si>
    <t>Obalolo 865 SL 20 X 400 ml</t>
  </si>
  <si>
    <t>QOBSE01</t>
  </si>
  <si>
    <t>QONES01</t>
  </si>
  <si>
    <t>QOPTI01</t>
  </si>
  <si>
    <t>QOPTI02</t>
  </si>
  <si>
    <t>QOPUS01</t>
  </si>
  <si>
    <t>QPARA05</t>
  </si>
  <si>
    <t>QPENY01</t>
  </si>
  <si>
    <t>Penyangga 14 ltr Star Metal</t>
  </si>
  <si>
    <t>QPETI01</t>
  </si>
  <si>
    <t>Petir 480 SL 20 ltr</t>
  </si>
  <si>
    <t>QPHOS01</t>
  </si>
  <si>
    <t>Phoscormite 18 EC 20 X 400 ml</t>
  </si>
  <si>
    <t>QPHOS02</t>
  </si>
  <si>
    <t>Phoscormite 18 EC 50 X 200 ml</t>
  </si>
  <si>
    <t>QPILA01</t>
  </si>
  <si>
    <t>Pilarmax 400 EC 20 X 500 ml</t>
  </si>
  <si>
    <t>QPILA02</t>
  </si>
  <si>
    <t>Pilarmax 400 EC 32 X 250 ml</t>
  </si>
  <si>
    <t>QPIRI01</t>
  </si>
  <si>
    <t>QPIRI02</t>
  </si>
  <si>
    <t>QPLAN02</t>
  </si>
  <si>
    <t>QPLAN03</t>
  </si>
  <si>
    <t>Plant Stakes 11 X 1.200 mm</t>
  </si>
  <si>
    <t>QPN601</t>
  </si>
  <si>
    <t>QPOLY01</t>
  </si>
  <si>
    <t>QPOLY02</t>
  </si>
  <si>
    <t>Polycom 70 WG 40 X 500 gr</t>
  </si>
  <si>
    <t>QPOLY03</t>
  </si>
  <si>
    <t>Polycom 70 WG 80 X 250 gr</t>
  </si>
  <si>
    <t>ZZLEDS04</t>
  </si>
  <si>
    <t>LED 32" Smart TV Samsung</t>
  </si>
  <si>
    <t>QPORY01</t>
  </si>
  <si>
    <t>QPORY02</t>
  </si>
  <si>
    <t>QPORY03</t>
  </si>
  <si>
    <t>ACAUL06</t>
  </si>
  <si>
    <t>ANUCL01</t>
  </si>
  <si>
    <t>Nuclear 240 SL 20 X 1 ltr</t>
  </si>
  <si>
    <t>QPORY04</t>
  </si>
  <si>
    <t>Poryza 400 SL 50 X 200 ml (M2U)</t>
  </si>
  <si>
    <t>QPORY05</t>
  </si>
  <si>
    <t>Poryza 400 SL 30 X 500 ml (M2U)</t>
  </si>
  <si>
    <t>QPOUN02</t>
  </si>
  <si>
    <t>ARIDA01</t>
  </si>
  <si>
    <t>Ridatop 288 SL 100 ml (Sample)</t>
  </si>
  <si>
    <t>QEMAP02</t>
  </si>
  <si>
    <t>ALIDI02</t>
  </si>
  <si>
    <t>Liding 240 SC 48 X 200 ml</t>
  </si>
  <si>
    <t>QJAGU89</t>
  </si>
  <si>
    <t>Jagung Bisi 322 20 X 1 kg</t>
  </si>
  <si>
    <t>QPREZ02</t>
  </si>
  <si>
    <t>Preza 100 OD 40 X 50 ml</t>
  </si>
  <si>
    <t>QPRIM03</t>
  </si>
  <si>
    <t>Primafur 3 G 10 X 1 kg</t>
  </si>
  <si>
    <t>QPROA01</t>
  </si>
  <si>
    <t>QPROG01</t>
  </si>
  <si>
    <t>QPROM01</t>
  </si>
  <si>
    <t>QPROM03</t>
  </si>
  <si>
    <t>Promo Up 488 SL 4 X 5 ltr</t>
  </si>
  <si>
    <t>QPROM04</t>
  </si>
  <si>
    <t>Promo Up 488 SL 20 X 1 ltr</t>
  </si>
  <si>
    <t>QPROM05</t>
  </si>
  <si>
    <t>Promo Top 531 SL 20 X 1 ltr</t>
  </si>
  <si>
    <t>QPROM06</t>
  </si>
  <si>
    <t>Promo Top 531 SL 20 ltr</t>
  </si>
  <si>
    <t>QPROM07</t>
  </si>
  <si>
    <t>Promo Up 488 SL 20 ltr</t>
  </si>
  <si>
    <t>QPROM08</t>
  </si>
  <si>
    <t>Promo Top 531 SL 4 X 5 ltr</t>
  </si>
  <si>
    <t>QPROT02</t>
  </si>
  <si>
    <t>Protephon Karet 10 PA 20 X 500 ml</t>
  </si>
  <si>
    <t>QPROT03</t>
  </si>
  <si>
    <t>Protephon Karet 10 PA 20 X 1 ltr</t>
  </si>
  <si>
    <t>QPUPU03</t>
  </si>
  <si>
    <t>Pupuk Asnita Cap Tawon 50 kg</t>
  </si>
  <si>
    <t>QPADI13</t>
  </si>
  <si>
    <t>QQIUM02</t>
  </si>
  <si>
    <t>QSMK25</t>
  </si>
  <si>
    <t>ANUCL02</t>
  </si>
  <si>
    <t>Nuclear 240 SL 4 X 5 ltr</t>
  </si>
  <si>
    <t>QQUAT01</t>
  </si>
  <si>
    <t>Quatxone 150 SL 20 ltr</t>
  </si>
  <si>
    <t>QQUAT02</t>
  </si>
  <si>
    <t>Quatxone 150 SL 20 X 1 ltr</t>
  </si>
  <si>
    <t>QQUAT03</t>
  </si>
  <si>
    <t>Quatxone 150 SL 4 X 5 ltr</t>
  </si>
  <si>
    <t>QRAMB02</t>
  </si>
  <si>
    <t>Rambo Gold 480 SL 4 X 5 ltr</t>
  </si>
  <si>
    <t>QRAMB03</t>
  </si>
  <si>
    <t>Rambo Gold 480 SL 20 X 500 ml</t>
  </si>
  <si>
    <t>QRAMB04</t>
  </si>
  <si>
    <t>Rambo Gold 480 SL 20 ltr</t>
  </si>
  <si>
    <t>QRATC01</t>
  </si>
  <si>
    <t>QRATC02</t>
  </si>
  <si>
    <t>QREAC03</t>
  </si>
  <si>
    <t>QREAC05</t>
  </si>
  <si>
    <t>Reactive 490 SL 30 X 250 ml</t>
  </si>
  <si>
    <t>QREAC06</t>
  </si>
  <si>
    <t>QREDZ01</t>
  </si>
  <si>
    <t>Redzone 276 SL 15 X 1 ltr</t>
  </si>
  <si>
    <t>QREGE02</t>
  </si>
  <si>
    <t>QMULS78</t>
  </si>
  <si>
    <t>QREGE03</t>
  </si>
  <si>
    <t>Regent Red 80 X 50 ml</t>
  </si>
  <si>
    <t>AMULS47</t>
  </si>
  <si>
    <t>Mulsa Petani Sejati 60 cm X 9 kg (Roll)</t>
  </si>
  <si>
    <t>QREGE04</t>
  </si>
  <si>
    <t>QREGE05</t>
  </si>
  <si>
    <t>QREGE06</t>
  </si>
  <si>
    <t>QSEED04</t>
  </si>
  <si>
    <t>Smk. Seedless F1 Big Classic 20 X 6 X 20 gr</t>
  </si>
  <si>
    <t>QREGE07</t>
  </si>
  <si>
    <t>ZZSEPE07</t>
  </si>
  <si>
    <t>Sepeda Listrik tipe GD Monkey 140 ( Putih )</t>
  </si>
  <si>
    <t>QREGE08</t>
  </si>
  <si>
    <t>CSINA02</t>
  </si>
  <si>
    <t>Sinar Top 280 SL 4 X 5 ltr</t>
  </si>
  <si>
    <t>QREMA02</t>
  </si>
  <si>
    <t>QREVU01</t>
  </si>
  <si>
    <t>QRG0201</t>
  </si>
  <si>
    <t>RG.02 30 X 500 gr (M2U)</t>
  </si>
  <si>
    <t>QRG0202</t>
  </si>
  <si>
    <t>QRG0301</t>
  </si>
  <si>
    <t>RG.03 30 X 500 gr (M2U)</t>
  </si>
  <si>
    <t>QRG0501</t>
  </si>
  <si>
    <t>QRICE01</t>
  </si>
  <si>
    <t>QGORD02</t>
  </si>
  <si>
    <t>Gordon 320 EC 20 X 500 ml</t>
  </si>
  <si>
    <t>QKARI10</t>
  </si>
  <si>
    <t>Karimazu 590 EC 40 X 250 ml (Protego)</t>
  </si>
  <si>
    <t>QRIZO02</t>
  </si>
  <si>
    <t>QRIZO03</t>
  </si>
  <si>
    <t>QROCK01</t>
  </si>
  <si>
    <t>Rock Phosphate Mahkota 50 kg</t>
  </si>
  <si>
    <t>QROUN06</t>
  </si>
  <si>
    <t>Round Up Powermax 660 SL 4 X 4 ltr</t>
  </si>
  <si>
    <t>QROVE01</t>
  </si>
  <si>
    <t>Rover 20 WG 10 X 20 X 5 gr</t>
  </si>
  <si>
    <t>QSANG01</t>
  </si>
  <si>
    <t>Sangkur 50 EC 30 X 500 ml (M2U)</t>
  </si>
  <si>
    <t>QSANG02</t>
  </si>
  <si>
    <t>Sangkur 50 EC 50 X 80 ml (M2U)</t>
  </si>
  <si>
    <t>QSANG03</t>
  </si>
  <si>
    <t>Sangkur 50 EC 50 X 250 ml (M2U)</t>
  </si>
  <si>
    <t>QSARO01</t>
  </si>
  <si>
    <t>Saromyl 35 SD 10 X 40 X 5 gr</t>
  </si>
  <si>
    <t>QSATU01</t>
  </si>
  <si>
    <t>QSCOR01</t>
  </si>
  <si>
    <t>Score 250 EC 10 X 20 X 10 ml</t>
  </si>
  <si>
    <t>QSELT01</t>
  </si>
  <si>
    <t>QSEVI01</t>
  </si>
  <si>
    <t>Sevin 85 SP 100 X 100 gr (Bayer)</t>
  </si>
  <si>
    <t>QSIKL01</t>
  </si>
  <si>
    <t>QSINA01</t>
  </si>
  <si>
    <t>QSINA02</t>
  </si>
  <si>
    <t>Sinar Top 280 SL 20 ltr</t>
  </si>
  <si>
    <t>QSINA03</t>
  </si>
  <si>
    <t>Sinar Metrin 200 EC 20 x 1 ltr</t>
  </si>
  <si>
    <t>QSINO02</t>
  </si>
  <si>
    <t>QSNAI03</t>
  </si>
  <si>
    <t>QSORT01</t>
  </si>
  <si>
    <t>QSPAR01</t>
  </si>
  <si>
    <t>Sparepart Lain - Lain Star Metal</t>
  </si>
  <si>
    <t>QSPOD01</t>
  </si>
  <si>
    <t>QSPON04</t>
  </si>
  <si>
    <t>Spontan 400 SL 4 X 4 ltr</t>
  </si>
  <si>
    <t>ANUCL03</t>
  </si>
  <si>
    <t>QSPON05</t>
  </si>
  <si>
    <t>Spontan 400 SL 10 X 1.5 ltr</t>
  </si>
  <si>
    <t>QSTAR04</t>
  </si>
  <si>
    <t>Starter Star Metal</t>
  </si>
  <si>
    <t>QSTAR08</t>
  </si>
  <si>
    <t>APUPU07</t>
  </si>
  <si>
    <t>Pupuk 50 kg</t>
  </si>
  <si>
    <t>QSUPE04</t>
  </si>
  <si>
    <t>Supernova 500 OD 4 X 10 X 50 ml</t>
  </si>
  <si>
    <t>QSUPE05</t>
  </si>
  <si>
    <t>QTABA01</t>
  </si>
  <si>
    <t>Tabard 500 EC 50 X 100 ml</t>
  </si>
  <si>
    <t>QTABA02</t>
  </si>
  <si>
    <t>QTABA03</t>
  </si>
  <si>
    <t>Tabard 500 EC 20 X 500 ml (AGM)</t>
  </si>
  <si>
    <t>QTABA04</t>
  </si>
  <si>
    <t>Tabard 500 EC 10 X 1 ltr (AGM)</t>
  </si>
  <si>
    <t>QTAFT01</t>
  </si>
  <si>
    <t>Taft 75 WP 50 X 100 gr</t>
  </si>
  <si>
    <t>QTAFT02</t>
  </si>
  <si>
    <t>Taft 75 WP 40 X 400 gr</t>
  </si>
  <si>
    <t>QTAKE01</t>
  </si>
  <si>
    <t>Take Over 505 SL 50 X 200 ml</t>
  </si>
  <si>
    <t>QTAKE02</t>
  </si>
  <si>
    <t>Take Over 505 SL 20 X 500 ml</t>
  </si>
  <si>
    <t>QTAKE03</t>
  </si>
  <si>
    <t>Take Over 505 SL 20 X 1 ltr</t>
  </si>
  <si>
    <t>QTAKU01</t>
  </si>
  <si>
    <t>QTALI01</t>
  </si>
  <si>
    <t>Tali Gendong 20 ltr Star Metal</t>
  </si>
  <si>
    <t>QTAME01</t>
  </si>
  <si>
    <t>QTANG03</t>
  </si>
  <si>
    <t>QTANG07</t>
  </si>
  <si>
    <t>QTANG09</t>
  </si>
  <si>
    <t>Tangki Yoto 6 X 5 ltr Stainless</t>
  </si>
  <si>
    <t>QTANG11</t>
  </si>
  <si>
    <t>AHEXA05</t>
  </si>
  <si>
    <t>QTANG13</t>
  </si>
  <si>
    <t>QTANG14</t>
  </si>
  <si>
    <t>Tangki Yoto 15 Ltr</t>
  </si>
  <si>
    <t>QTANG15</t>
  </si>
  <si>
    <t>Tangki Yoto 16 Ltr Elektrik</t>
  </si>
  <si>
    <t>QTANG16</t>
  </si>
  <si>
    <t>Tangki Yoto 16 ltr Stik Stainless</t>
  </si>
  <si>
    <t>QTANG17</t>
  </si>
  <si>
    <t>QTANG19</t>
  </si>
  <si>
    <t>Tangki Yoto 15 ltr SS</t>
  </si>
  <si>
    <t>QTIEZ01</t>
  </si>
  <si>
    <t>QTIEZ02</t>
  </si>
  <si>
    <t>Tiezen 40 X 500 gr</t>
  </si>
  <si>
    <t>QTIEZ03</t>
  </si>
  <si>
    <t>QTOPA01</t>
  </si>
  <si>
    <t>QTOPS01</t>
  </si>
  <si>
    <t>QTOPS03</t>
  </si>
  <si>
    <t>Topshot 60 OD 20 X 250 ml</t>
  </si>
  <si>
    <t>QTOPS04</t>
  </si>
  <si>
    <t>Topshot 60 OD 24 x 250 ml</t>
  </si>
  <si>
    <t>QTRIS02</t>
  </si>
  <si>
    <t>QTRIS03</t>
  </si>
  <si>
    <t>Trisula 450 SL 50 X 100 ml</t>
  </si>
  <si>
    <t>QTUTU01</t>
  </si>
  <si>
    <t>Tutup Sprayer Star Metal</t>
  </si>
  <si>
    <t>QUNIQ01</t>
  </si>
  <si>
    <t>QUNIQ02</t>
  </si>
  <si>
    <t>Uniquat 276 SL 2 X 5 ltr</t>
  </si>
  <si>
    <t>QUNIQ03</t>
  </si>
  <si>
    <t>Uniquat 276 SL 20 ltr</t>
  </si>
  <si>
    <t>QVICT01</t>
  </si>
  <si>
    <t>QWIND02</t>
  </si>
  <si>
    <t>Winder 25 WP 160 X 25 gr</t>
  </si>
  <si>
    <t>QZAMA01</t>
  </si>
  <si>
    <t>QZAMA02</t>
  </si>
  <si>
    <t>QZAMA03</t>
  </si>
  <si>
    <t>QBAYA04</t>
  </si>
  <si>
    <t>Bayam Belang 90 X 100 gr</t>
  </si>
  <si>
    <t>QBAYA05</t>
  </si>
  <si>
    <t>Bayam Red 90 X 100 gr</t>
  </si>
  <si>
    <t>QBLEW03</t>
  </si>
  <si>
    <t>Blewah Blaster F1 12 X 15 X 15 gr</t>
  </si>
  <si>
    <t>QBAYA06</t>
  </si>
  <si>
    <t>Bayam Red 30 X 500 gr</t>
  </si>
  <si>
    <t>QBLEW01</t>
  </si>
  <si>
    <t>Blewah Bisma 20 X 9 X 15 gr</t>
  </si>
  <si>
    <t>QBUNC03</t>
  </si>
  <si>
    <t>QBUNG01</t>
  </si>
  <si>
    <t>Bunga Marigold Casanova 10 X 20 X 110 biji</t>
  </si>
  <si>
    <t>QCABE02</t>
  </si>
  <si>
    <t>QCABE03</t>
  </si>
  <si>
    <t>Cabe Bianca 6 X 10 X 10 gr</t>
  </si>
  <si>
    <t>QCABE04</t>
  </si>
  <si>
    <t>Cabe Big Chili 10 X 10 gr</t>
  </si>
  <si>
    <t>QCABE08</t>
  </si>
  <si>
    <t>QCABE10</t>
  </si>
  <si>
    <t>QCABE11</t>
  </si>
  <si>
    <t>QCABE12</t>
  </si>
  <si>
    <t>QCABE13</t>
  </si>
  <si>
    <t>Cabe Macho 6 X 10 X 10 gr</t>
  </si>
  <si>
    <t>QCABE15</t>
  </si>
  <si>
    <t>QCABE16</t>
  </si>
  <si>
    <t>Cabe Sonar 20 X 24 X 10 gr</t>
  </si>
  <si>
    <t>QCABE18</t>
  </si>
  <si>
    <t>QCABE20</t>
  </si>
  <si>
    <t>QCABE24</t>
  </si>
  <si>
    <t>Cabe Cakra Putih 20 X 20 X 10 gr</t>
  </si>
  <si>
    <t>QCABE26</t>
  </si>
  <si>
    <t>Cabe Prason 10 X 10 gr</t>
  </si>
  <si>
    <t>QCABE27</t>
  </si>
  <si>
    <t>Cabe Cakra Hijau 20 X 12 X 10 gr</t>
  </si>
  <si>
    <t>QCABE29</t>
  </si>
  <si>
    <t>Cabe Bhaskara 50 X 0.5 gr</t>
  </si>
  <si>
    <t>QCABE32</t>
  </si>
  <si>
    <t>QCABE33</t>
  </si>
  <si>
    <t>APUPU13</t>
  </si>
  <si>
    <t>Pupuk Hayati Cair MPS 12 X 1 ltr (Sample)</t>
  </si>
  <si>
    <t>QCABE34</t>
  </si>
  <si>
    <t>Cabe Red Sabel 10 X 10 gr</t>
  </si>
  <si>
    <t>QCAUL01</t>
  </si>
  <si>
    <t>QKAOS04</t>
  </si>
  <si>
    <t>QJAGU02</t>
  </si>
  <si>
    <t>Jagung Bisi 16 20 x 1 kg</t>
  </si>
  <si>
    <t>QJAGU05</t>
  </si>
  <si>
    <t>QJAGU08</t>
  </si>
  <si>
    <t>ZZSEPE30</t>
  </si>
  <si>
    <t>Sepeda Listrik Tipe GD Mango 125 (Biru)</t>
  </si>
  <si>
    <t>QJAGU09</t>
  </si>
  <si>
    <t>QJAGU10</t>
  </si>
  <si>
    <t>QJAGU12</t>
  </si>
  <si>
    <t>Jagung Manis Silo 12 40 X 250 gr</t>
  </si>
  <si>
    <t>QJAGU15</t>
  </si>
  <si>
    <t>QJAGU17</t>
  </si>
  <si>
    <t>QJAGU18</t>
  </si>
  <si>
    <t>QJAGU19</t>
  </si>
  <si>
    <t>Jagung Manis Talenta 40 X 250 gr</t>
  </si>
  <si>
    <t>QJAGU21</t>
  </si>
  <si>
    <t>QJAGU22</t>
  </si>
  <si>
    <t>QJAGU23</t>
  </si>
  <si>
    <t>QJAGU24</t>
  </si>
  <si>
    <t>QJAGU26</t>
  </si>
  <si>
    <t>Jagung Ketan Arumba 40 X 250 gr</t>
  </si>
  <si>
    <t>QJAGU27</t>
  </si>
  <si>
    <t>Jagung Manis Super 40 X 250 gr</t>
  </si>
  <si>
    <t>CPOLY14</t>
  </si>
  <si>
    <t>QJAGU28</t>
  </si>
  <si>
    <t>Jagung Manis Master Sweet 40 X 300 gr</t>
  </si>
  <si>
    <t>QJAGU30</t>
  </si>
  <si>
    <t>Jagung Bisi 226 20 X 1 kg</t>
  </si>
  <si>
    <t>QKACA02</t>
  </si>
  <si>
    <t>QKACA05</t>
  </si>
  <si>
    <t>QKANG01</t>
  </si>
  <si>
    <t>Kangkung Bamboo 20 X 1 kg</t>
  </si>
  <si>
    <t>QKANG05</t>
  </si>
  <si>
    <t>Kangkung Pingky 20 X 1 kg</t>
  </si>
  <si>
    <t>AGALI03</t>
  </si>
  <si>
    <t>Galil 300 SC 100 X 100 ml</t>
  </si>
  <si>
    <t>QKANG06</t>
  </si>
  <si>
    <t>Kangkung Amanda 10 X 50 gr</t>
  </si>
  <si>
    <t>QKUBI01</t>
  </si>
  <si>
    <t>Kubis Grand 22-20 X 12 X 15 gr</t>
  </si>
  <si>
    <t>ABAFI01</t>
  </si>
  <si>
    <t>Bafin 18 SL 12 X 500 ml</t>
  </si>
  <si>
    <t>QKUBI02</t>
  </si>
  <si>
    <t>QKUBI03</t>
  </si>
  <si>
    <t>QKUBI04</t>
  </si>
  <si>
    <t>Kubis Silvia 6 X 15 X 10 gr</t>
  </si>
  <si>
    <t>QKUBI05</t>
  </si>
  <si>
    <t>QKUBI06</t>
  </si>
  <si>
    <t>Kubis Top Green 20 X 12 X 15 gr</t>
  </si>
  <si>
    <t>QKUBI09</t>
  </si>
  <si>
    <t>Kubis Green Nova 100 X 10 X 20 ml (tidak dipakai)</t>
  </si>
  <si>
    <t>QOYON03</t>
  </si>
  <si>
    <t>Oyong Sasi F1 12 X 15 X 10 gr</t>
  </si>
  <si>
    <t>QOYON04</t>
  </si>
  <si>
    <t>Oyong Ezensa 25 X 3 gr</t>
  </si>
  <si>
    <t>QPADI01</t>
  </si>
  <si>
    <t>Padi Intani 301 - 20 X 1 kg</t>
  </si>
  <si>
    <t>QPADI04</t>
  </si>
  <si>
    <t>QPARE02</t>
  </si>
  <si>
    <t>Pare New Maya 20 X 12 X 10 gr</t>
  </si>
  <si>
    <t>QPARE03</t>
  </si>
  <si>
    <t>Pare Fresty 20 X 15 X 10 gr</t>
  </si>
  <si>
    <t>QSAWI04</t>
  </si>
  <si>
    <t>QSAWI07</t>
  </si>
  <si>
    <t>QSAWI08</t>
  </si>
  <si>
    <t>QSAWI35</t>
  </si>
  <si>
    <t>Sawi Puteri 12 X 15 X 25 gr</t>
  </si>
  <si>
    <t>QSAWI09</t>
  </si>
  <si>
    <t>Sawi Pak Choy Green 160 X 50 gr</t>
  </si>
  <si>
    <t>QSAWI11</t>
  </si>
  <si>
    <t>QSAWI12</t>
  </si>
  <si>
    <t>QSAWI13</t>
  </si>
  <si>
    <t>QSAWI14</t>
  </si>
  <si>
    <t>Sawi Tosakan 12 X 10 X 25 gr</t>
  </si>
  <si>
    <t>QSAWI16</t>
  </si>
  <si>
    <t>Sawi Summer High Land 10 x 20 ml</t>
  </si>
  <si>
    <t>QSMK01</t>
  </si>
  <si>
    <t>QSMK02</t>
  </si>
  <si>
    <t>Smk. Torpedo 20 X 12 X 10 gr</t>
  </si>
  <si>
    <t>QSMK05</t>
  </si>
  <si>
    <t>Smk. Sunbao 10 gr</t>
  </si>
  <si>
    <t>QSMK06</t>
  </si>
  <si>
    <t>Smk. Pretty Orchid 300 Seeds</t>
  </si>
  <si>
    <t>QSMK10</t>
  </si>
  <si>
    <t>Smk. Setabindo 1 20 X 6 X 20 gr</t>
  </si>
  <si>
    <t>QTERO06</t>
  </si>
  <si>
    <t>QTERO07</t>
  </si>
  <si>
    <t>Terong Ratih Ungu 60 X 1 gr</t>
  </si>
  <si>
    <t>QTERO09</t>
  </si>
  <si>
    <t>Terong Ratih Ungu 20 X 24 X 10 gr</t>
  </si>
  <si>
    <t>QTERO10</t>
  </si>
  <si>
    <t>Terong Ratih Hijau 500 X 1 gr</t>
  </si>
  <si>
    <t>QTERO11</t>
  </si>
  <si>
    <t>Terong Ratih Ungu 500 X 1 gr</t>
  </si>
  <si>
    <t>QTIMU01</t>
  </si>
  <si>
    <t>Timun Berta Hijau 10 gr</t>
  </si>
  <si>
    <t>AAGRI06</t>
  </si>
  <si>
    <t>QTIMU03</t>
  </si>
  <si>
    <t>Timun Natanz F1 12 X 10 X 20 gr</t>
  </si>
  <si>
    <t>QTIMU04</t>
  </si>
  <si>
    <t>QTIMU05</t>
  </si>
  <si>
    <t>Timun TM Belini 5 X 20 gr</t>
  </si>
  <si>
    <t>QTIMU07</t>
  </si>
  <si>
    <t>QTIMU08</t>
  </si>
  <si>
    <t>Timun Hercules 20 X 12 X 10 gr</t>
  </si>
  <si>
    <t>QTIMU09</t>
  </si>
  <si>
    <t>Timun Expo 200 X 10 gr</t>
  </si>
  <si>
    <t>QTIMU10</t>
  </si>
  <si>
    <t>QTIMU12</t>
  </si>
  <si>
    <t>Timun Master AS 222 20 X 10 X 20 gr</t>
  </si>
  <si>
    <t>QTIMU15</t>
  </si>
  <si>
    <t>QTIMU16</t>
  </si>
  <si>
    <t>QTOMA01</t>
  </si>
  <si>
    <t>Tomat Anita 6 X 20 X 5 gr</t>
  </si>
  <si>
    <t>QTOMA03</t>
  </si>
  <si>
    <t>QTOMA04</t>
  </si>
  <si>
    <t>QTOMA05</t>
  </si>
  <si>
    <t>QTOMA06</t>
  </si>
  <si>
    <t>Tomat Saviro 18 X 25 X 5 gr</t>
  </si>
  <si>
    <t>QTOMA07</t>
  </si>
  <si>
    <t>QTOMA08</t>
  </si>
  <si>
    <t>Tomat Kharisma 20 X 30 X 5 gr</t>
  </si>
  <si>
    <t>QTOMA09</t>
  </si>
  <si>
    <t>QTOMA10</t>
  </si>
  <si>
    <t>Tomat Victory 50 X 0.5 gr</t>
  </si>
  <si>
    <t>QTOMA11</t>
  </si>
  <si>
    <t>Tomat TO 244 12 X 20 X 1750 seed</t>
  </si>
  <si>
    <t>QTOMA15</t>
  </si>
  <si>
    <t>Tomat Fortuna 23 20 X 24 X 5 gr</t>
  </si>
  <si>
    <t>QTOMA16</t>
  </si>
  <si>
    <t>QWALU01</t>
  </si>
  <si>
    <t>Waluh Hammer 20 X 12 X 10 gr</t>
  </si>
  <si>
    <t>QAMIT01</t>
  </si>
  <si>
    <t>QKACA12</t>
  </si>
  <si>
    <t>Kac. Panj. Maraton 40 X 500 gr</t>
  </si>
  <si>
    <t>AMOSP02</t>
  </si>
  <si>
    <t>QOYON07</t>
  </si>
  <si>
    <t>Oyong Ezensa 20 X 24 X 10 gr</t>
  </si>
  <si>
    <t>ZZKAOS150</t>
  </si>
  <si>
    <t>Kaos Mulsa Kurma</t>
  </si>
  <si>
    <t>ACABR10</t>
  </si>
  <si>
    <t>AKATA02</t>
  </si>
  <si>
    <t>ZZMINY17</t>
  </si>
  <si>
    <t>Minyakita 1 ltr</t>
  </si>
  <si>
    <t>QMOVE03</t>
  </si>
  <si>
    <t>Movento Energy 240 SC 50 X 50 ml</t>
  </si>
  <si>
    <t>QHOKK03</t>
  </si>
  <si>
    <t>ZZPOS01</t>
  </si>
  <si>
    <t>Poster Atonik</t>
  </si>
  <si>
    <t>AKRES02</t>
  </si>
  <si>
    <t>QMULS47</t>
  </si>
  <si>
    <t>ARATO01</t>
  </si>
  <si>
    <t>AMAMI01</t>
  </si>
  <si>
    <t>QRIZO04</t>
  </si>
  <si>
    <t>Rizotin 100 EC 40 X 250 ml</t>
  </si>
  <si>
    <t>AAURO02</t>
  </si>
  <si>
    <t>ZZSIRU02</t>
  </si>
  <si>
    <t>Sirup Marjan</t>
  </si>
  <si>
    <t>AMULS12</t>
  </si>
  <si>
    <t>Mulsa HP Karisma Super (Madya) 60 X 9 kg</t>
  </si>
  <si>
    <t>ANORD04</t>
  </si>
  <si>
    <t>ARG0502</t>
  </si>
  <si>
    <t>ASPRA07</t>
  </si>
  <si>
    <t>Sprayer Arena 6 X 8 ltr</t>
  </si>
  <si>
    <t>ASCOR03</t>
  </si>
  <si>
    <t>AFERT05</t>
  </si>
  <si>
    <t>Fertila 8.15.19 Granul 1 kg (S)</t>
  </si>
  <si>
    <t>ZZKAOS151</t>
  </si>
  <si>
    <t>Kaos Gallery</t>
  </si>
  <si>
    <t>AMULS13</t>
  </si>
  <si>
    <t>AORIN02</t>
  </si>
  <si>
    <t>QGALL09</t>
  </si>
  <si>
    <t>Gallery 403 SL 30 X 500 ml + SG.05 100 gr (M2U)</t>
  </si>
  <si>
    <t>QAMFO01</t>
  </si>
  <si>
    <t>Amfonil 75 WP 20 X 500 gr</t>
  </si>
  <si>
    <t>AVIAR01</t>
  </si>
  <si>
    <t>QAZOX02</t>
  </si>
  <si>
    <t>QTIMU19</t>
  </si>
  <si>
    <t>ACYMB02</t>
  </si>
  <si>
    <t>QTOPS05</t>
  </si>
  <si>
    <t>Topsin M 70 WP 20 X 500 gr</t>
  </si>
  <si>
    <t>ABIGG05</t>
  </si>
  <si>
    <t>ABIGG06</t>
  </si>
  <si>
    <t>Biggrow Forte 6 X 200 X 1 gr (Sample)</t>
  </si>
  <si>
    <t>AATRI03</t>
  </si>
  <si>
    <t>QSPRA04</t>
  </si>
  <si>
    <t>Sprayer Elektrik Banzai 16 ltr</t>
  </si>
  <si>
    <t>AOYON04</t>
  </si>
  <si>
    <t>QHIDR01</t>
  </si>
  <si>
    <t>AAMAB02</t>
  </si>
  <si>
    <t>QMEXD01</t>
  </si>
  <si>
    <t>QNPKC08</t>
  </si>
  <si>
    <t>NPK Cap Tawon 16-16-16 10 X 5 kg</t>
  </si>
  <si>
    <t>QPLUS01</t>
  </si>
  <si>
    <t>Plus Getah 48 X 500 ml</t>
  </si>
  <si>
    <t>QOYON08</t>
  </si>
  <si>
    <t>Oyong Maskur F1 12 X 15 X 10 gr</t>
  </si>
  <si>
    <t>AINFI01</t>
  </si>
  <si>
    <t>QATON05</t>
  </si>
  <si>
    <t>Atonik 6.5 L 50 X 100 ml (tdk terpakai)</t>
  </si>
  <si>
    <t>ABUNG03</t>
  </si>
  <si>
    <t>AMELO09</t>
  </si>
  <si>
    <t>QNPKM04</t>
  </si>
  <si>
    <t>NPK Mahkota 16.16.16 20 kg</t>
  </si>
  <si>
    <t>AROTO01</t>
  </si>
  <si>
    <t>Rotonik 7.5L 20 X 500 ml</t>
  </si>
  <si>
    <t>QDKPR01</t>
  </si>
  <si>
    <t>QTSP 02</t>
  </si>
  <si>
    <t>TSP 46 50 kg</t>
  </si>
  <si>
    <t>QNPKS02</t>
  </si>
  <si>
    <t>NPK Sawit 13-6-27-4+0.65 B 50 kg (SADP)</t>
  </si>
  <si>
    <t>AAPIS01</t>
  </si>
  <si>
    <t>QBM C04</t>
  </si>
  <si>
    <t>BM Cychlophos 500/50 EC 100 X 100 ml</t>
  </si>
  <si>
    <t>ZZKAOS243</t>
  </si>
  <si>
    <t>Kaos Bravoxone</t>
  </si>
  <si>
    <t>ATUNT01</t>
  </si>
  <si>
    <t>AATON04</t>
  </si>
  <si>
    <t>Atonik 6.5 L 15 X 1 ltr (tdk terpakai)</t>
  </si>
  <si>
    <t>QTANG30</t>
  </si>
  <si>
    <t>Tangki Yoto Mist Blower 20 ltr</t>
  </si>
  <si>
    <t>ANESH05</t>
  </si>
  <si>
    <t>QDKST01</t>
  </si>
  <si>
    <t>ATABU02</t>
  </si>
  <si>
    <t>Tabung Pompa Komplit 17 ltr</t>
  </si>
  <si>
    <t>QCENT02</t>
  </si>
  <si>
    <t>Centazole 250 EC 80 ml</t>
  </si>
  <si>
    <t>ZZPARC06</t>
  </si>
  <si>
    <t>Parcel Aparat</t>
  </si>
  <si>
    <t>ABUNG04</t>
  </si>
  <si>
    <t>ZZSARU16</t>
  </si>
  <si>
    <t>Sarung Excel</t>
  </si>
  <si>
    <t>QASET01</t>
  </si>
  <si>
    <t>ATIMU19</t>
  </si>
  <si>
    <t>QAZOX03</t>
  </si>
  <si>
    <t>QALAM01</t>
  </si>
  <si>
    <t>QTERO12</t>
  </si>
  <si>
    <t>Terong Ratih Hijau 20 X 12 X 10 gr</t>
  </si>
  <si>
    <t>AAZAT01</t>
  </si>
  <si>
    <t>QMETA08</t>
  </si>
  <si>
    <t>Metalik 25 X 100 ml</t>
  </si>
  <si>
    <t>ATANG43</t>
  </si>
  <si>
    <t>ATIMU18</t>
  </si>
  <si>
    <t>Timun Komandan F1 12 X 10 X 20 gr</t>
  </si>
  <si>
    <t>ABAYA05</t>
  </si>
  <si>
    <t>AMULS14</t>
  </si>
  <si>
    <t>QROTO01</t>
  </si>
  <si>
    <t>AKLER01</t>
  </si>
  <si>
    <t>Klerat RMB 50 ppm 10 X 1 kg</t>
  </si>
  <si>
    <t>ANPK102</t>
  </si>
  <si>
    <t>QCABE38</t>
  </si>
  <si>
    <t>QDKZO03</t>
  </si>
  <si>
    <t>DK Zol Extra 300 SC 100 X 80 ml (sampel)</t>
  </si>
  <si>
    <t>ZZHAND12</t>
  </si>
  <si>
    <t>Handphone Samsung J7 Prime</t>
  </si>
  <si>
    <t>QBM P03</t>
  </si>
  <si>
    <t>QPROT06</t>
  </si>
  <si>
    <t>Protrin 250 EC 40 X 100 ml</t>
  </si>
  <si>
    <t>ARG0102</t>
  </si>
  <si>
    <t>RG.01 200 X 100 gr (M2U)</t>
  </si>
  <si>
    <t>QSPRA03</t>
  </si>
  <si>
    <t>Sprayer Geika Mesin 15 ltr</t>
  </si>
  <si>
    <t>QMANC01</t>
  </si>
  <si>
    <t>QMETA06</t>
  </si>
  <si>
    <t>ANPKC01</t>
  </si>
  <si>
    <t>QPIRI03</t>
  </si>
  <si>
    <t>AFUNG02</t>
  </si>
  <si>
    <t>QCYMO02</t>
  </si>
  <si>
    <t>QADOC03</t>
  </si>
  <si>
    <t>QALAM02</t>
  </si>
  <si>
    <t>AGOLD05</t>
  </si>
  <si>
    <t>QCABE37</t>
  </si>
  <si>
    <t>Cabe Hiter F1 12 X 15 X 2300 seed</t>
  </si>
  <si>
    <t>ACURB03</t>
  </si>
  <si>
    <t>QTOMA20</t>
  </si>
  <si>
    <t>Tomat Servo F1 12 X 20 X 1750 seed</t>
  </si>
  <si>
    <t>ZZHOND01</t>
  </si>
  <si>
    <t>Honda Brio Satya</t>
  </si>
  <si>
    <t>QAPIS01</t>
  </si>
  <si>
    <t>QATON04</t>
  </si>
  <si>
    <t>ATIMU17</t>
  </si>
  <si>
    <t>Timun OR Mini Missile 10 X 20 ml</t>
  </si>
  <si>
    <t>AFENT01</t>
  </si>
  <si>
    <t>QAPIS02</t>
  </si>
  <si>
    <t>ADKME07</t>
  </si>
  <si>
    <t>ATALI13</t>
  </si>
  <si>
    <t>Tali Gawar 1 X 20 Slop</t>
  </si>
  <si>
    <t>QSIDA01</t>
  </si>
  <si>
    <t>QKUBI14</t>
  </si>
  <si>
    <t>Kubis Montana 20 X 12 X 15 gr</t>
  </si>
  <si>
    <t>ANPK101</t>
  </si>
  <si>
    <t>QSIDA02</t>
  </si>
  <si>
    <t>QFUNG01</t>
  </si>
  <si>
    <t>ADKFO01</t>
  </si>
  <si>
    <t>QSPRA05</t>
  </si>
  <si>
    <t>ZZKAOS153</t>
  </si>
  <si>
    <t>Kaos Hidrofur</t>
  </si>
  <si>
    <t>AKARI05</t>
  </si>
  <si>
    <t>QDKFI05</t>
  </si>
  <si>
    <t>DK Fipron 50 SC 100 X 50 ml (sampel)</t>
  </si>
  <si>
    <t>QAMET02</t>
  </si>
  <si>
    <t>Ametrex 500 SC 4 X 5 ltr</t>
  </si>
  <si>
    <t>ADKFO02</t>
  </si>
  <si>
    <t>AODEO01</t>
  </si>
  <si>
    <t>ASANT02</t>
  </si>
  <si>
    <t>Santoat 400 EC 20 X 500 ml</t>
  </si>
  <si>
    <t>QSNAI04</t>
  </si>
  <si>
    <t>Snaildown 250 EC 48 X 100 ml</t>
  </si>
  <si>
    <t>QTANG28</t>
  </si>
  <si>
    <t>Tangki Swan Plastik 15 ltr</t>
  </si>
  <si>
    <t>ACAUL05</t>
  </si>
  <si>
    <t>Cauli Flower Spring 25 X 10 X 10 gr</t>
  </si>
  <si>
    <t>ASANT03</t>
  </si>
  <si>
    <t>Santoat 400 EC 40 X 250 ml</t>
  </si>
  <si>
    <t>AKANO02</t>
  </si>
  <si>
    <t>QSPRA06</t>
  </si>
  <si>
    <t>Sprayer Dexxan 6 X 8 ltr</t>
  </si>
  <si>
    <t>AKARI06</t>
  </si>
  <si>
    <t>QTANG31</t>
  </si>
  <si>
    <t>Tangki Pandawa Elektrik 16 ltr</t>
  </si>
  <si>
    <t>ASPRA22</t>
  </si>
  <si>
    <t>AASET02</t>
  </si>
  <si>
    <t>APAPA01</t>
  </si>
  <si>
    <t>ASAWI21</t>
  </si>
  <si>
    <t>AENGI01</t>
  </si>
  <si>
    <t>Engine Oil Filter T19044</t>
  </si>
  <si>
    <t>ZZKAOS154</t>
  </si>
  <si>
    <t>Kaos Karisma Lengan Panjang</t>
  </si>
  <si>
    <t>QGATI01</t>
  </si>
  <si>
    <t>QKANG09</t>
  </si>
  <si>
    <t>Kangkung Dampit 90 X 100 gr</t>
  </si>
  <si>
    <t>AVICT02</t>
  </si>
  <si>
    <t>AHYDR01</t>
  </si>
  <si>
    <t>Hydraulic Filter RE45864</t>
  </si>
  <si>
    <t>AFENT03</t>
  </si>
  <si>
    <t>Fentolin 200 EC 20 X 200 ml</t>
  </si>
  <si>
    <t>QLABU01</t>
  </si>
  <si>
    <t>Labu Air Orbit 20 X 12 X 10 gr</t>
  </si>
  <si>
    <t>QBAYA07</t>
  </si>
  <si>
    <t>Bayam Bisi 40 X 500 gr</t>
  </si>
  <si>
    <t>QSMK14</t>
  </si>
  <si>
    <t>Smk. Esteem 20 X 24 X 10 gr</t>
  </si>
  <si>
    <t>QDKST02</t>
  </si>
  <si>
    <t>AGLIM02</t>
  </si>
  <si>
    <t>QSUIC01</t>
  </si>
  <si>
    <t>AINOV02</t>
  </si>
  <si>
    <t>QMULS16</t>
  </si>
  <si>
    <t>ASTAR06</t>
  </si>
  <si>
    <t>ADKME08</t>
  </si>
  <si>
    <t>QSPRA02</t>
  </si>
  <si>
    <t>Sprayer Imtagro 20 X 2 ltr</t>
  </si>
  <si>
    <t>QMULS17</t>
  </si>
  <si>
    <t>QRONN01</t>
  </si>
  <si>
    <t>QPOLY04</t>
  </si>
  <si>
    <t>QTIMU18</t>
  </si>
  <si>
    <t>ASUPE07</t>
  </si>
  <si>
    <t>Super Natural Nutrition 500 ml</t>
  </si>
  <si>
    <t>AAGIL02</t>
  </si>
  <si>
    <t>Agil 100 EC 40 X 250 ml</t>
  </si>
  <si>
    <t>ADURS05</t>
  </si>
  <si>
    <t>ZZLEDP02</t>
  </si>
  <si>
    <t>LED Panasonic 40"</t>
  </si>
  <si>
    <t>ARAMO01</t>
  </si>
  <si>
    <t>ZZSIRU03</t>
  </si>
  <si>
    <t>Sirup Marjan Squash</t>
  </si>
  <si>
    <t>QTRIS04</t>
  </si>
  <si>
    <t>Trisula 450 SL 20 X 1 ltr</t>
  </si>
  <si>
    <t>ASPRA09</t>
  </si>
  <si>
    <t>QAZAT02</t>
  </si>
  <si>
    <t>QBABL04</t>
  </si>
  <si>
    <t>Bablass 490 SL 20 X 500 ml</t>
  </si>
  <si>
    <t>QAMOT03</t>
  </si>
  <si>
    <t>Amotan Gold 325 SC 40 X 250 ml</t>
  </si>
  <si>
    <t>QTANG29</t>
  </si>
  <si>
    <t>ACAUL04</t>
  </si>
  <si>
    <t>QBM B02</t>
  </si>
  <si>
    <t>BM Benta-Q 480 SL 100 X 100 ml</t>
  </si>
  <si>
    <t>QGEMA04</t>
  </si>
  <si>
    <t>Gemaxone 276 SL 20 X 500 ml</t>
  </si>
  <si>
    <t>ACOPC04</t>
  </si>
  <si>
    <t>ACABE48</t>
  </si>
  <si>
    <t>AENGI02</t>
  </si>
  <si>
    <t>Engine Oil Filter RE504836</t>
  </si>
  <si>
    <t>QPOLY05</t>
  </si>
  <si>
    <t>AZALA01</t>
  </si>
  <si>
    <t>QKACA10</t>
  </si>
  <si>
    <t>Kac. Panj. Katrina Kaleng 20 X 500 gr</t>
  </si>
  <si>
    <t>QPOLY06</t>
  </si>
  <si>
    <t>ASPRA23</t>
  </si>
  <si>
    <t>AMART01</t>
  </si>
  <si>
    <t>AMACE02</t>
  </si>
  <si>
    <t>ABAND01</t>
  </si>
  <si>
    <t>Bandrol 400 EC 20 X 450 ml</t>
  </si>
  <si>
    <t>AAKAL03</t>
  </si>
  <si>
    <t>QAGIL02</t>
  </si>
  <si>
    <t>ADKFO03</t>
  </si>
  <si>
    <t>ADKFO04</t>
  </si>
  <si>
    <t>AFUEL01</t>
  </si>
  <si>
    <t>Fuel Filter RE62424</t>
  </si>
  <si>
    <t>ZZHAND11</t>
  </si>
  <si>
    <t>Handphone Samsung J510FN Gold</t>
  </si>
  <si>
    <t>ARIMO02</t>
  </si>
  <si>
    <t>ZZLEDS03</t>
  </si>
  <si>
    <t>LED Samsung 40"</t>
  </si>
  <si>
    <t>QDEMO02</t>
  </si>
  <si>
    <t>QJAGU34</t>
  </si>
  <si>
    <t>Jagung Manis Bonanza 20 X 200 gr</t>
  </si>
  <si>
    <t>QPOLY07</t>
  </si>
  <si>
    <t>QAIPI02</t>
  </si>
  <si>
    <t>QAIPI03</t>
  </si>
  <si>
    <t>QGOLO03</t>
  </si>
  <si>
    <t>Gol-Ok 240 EC 50 X 100 ml</t>
  </si>
  <si>
    <t>QGOLO01</t>
  </si>
  <si>
    <t>Gol-Ok 240 EC 20 X 250 ml</t>
  </si>
  <si>
    <t>QGOLO02</t>
  </si>
  <si>
    <t>Gol-Ok 240 EC 20 X 500 ml</t>
  </si>
  <si>
    <t>QSPRA01</t>
  </si>
  <si>
    <t>QNPKC03</t>
  </si>
  <si>
    <t>NPK Cap Tawon 15-15-15 50 kg</t>
  </si>
  <si>
    <t>ATOMA24</t>
  </si>
  <si>
    <t>ANPK104</t>
  </si>
  <si>
    <t>NPK 16.16.16 Kancil Emas Biru 50 kg</t>
  </si>
  <si>
    <t>QQIUT01</t>
  </si>
  <si>
    <t>ACABE47</t>
  </si>
  <si>
    <t>QMETA07</t>
  </si>
  <si>
    <t>Metalik 15 X 500 ml</t>
  </si>
  <si>
    <t>APRIM03</t>
  </si>
  <si>
    <t>Primary Air Filter AT171853</t>
  </si>
  <si>
    <t>ZZUMBU04</t>
  </si>
  <si>
    <t>Umbul-umbul Armeira</t>
  </si>
  <si>
    <t>QAMMA02</t>
  </si>
  <si>
    <t>Ammate 150 EC 20 X 100 ml</t>
  </si>
  <si>
    <t>ARAMO02</t>
  </si>
  <si>
    <t>QFOLI08</t>
  </si>
  <si>
    <t>Folicur 25 WP 40 X 250 gr</t>
  </si>
  <si>
    <t>ZZKAOS252</t>
  </si>
  <si>
    <t>Kaos Merah Putih Saprotan</t>
  </si>
  <si>
    <t>AENDU03</t>
  </si>
  <si>
    <t>QXEMC01</t>
  </si>
  <si>
    <t>Xemco 300 SC 48 X 100 ml</t>
  </si>
  <si>
    <t>AMETA04</t>
  </si>
  <si>
    <t>ZZKAOS161</t>
  </si>
  <si>
    <t>Kaos Lengan Panjang MIA Resep Padi</t>
  </si>
  <si>
    <t>QKARI04</t>
  </si>
  <si>
    <t>QSENG01</t>
  </si>
  <si>
    <t>QTIMU20</t>
  </si>
  <si>
    <t>Timun Hercules Plus 20 X 6 X 20 gr</t>
  </si>
  <si>
    <t>QCAUL03</t>
  </si>
  <si>
    <t>QMULS18</t>
  </si>
  <si>
    <t>Mulsa Kurma 60 X 18 kg (Roll)</t>
  </si>
  <si>
    <t>AJAGU43</t>
  </si>
  <si>
    <t>Jagung NK 22 20 X 1 kg</t>
  </si>
  <si>
    <t>ADAPP01</t>
  </si>
  <si>
    <t>ADONK04</t>
  </si>
  <si>
    <t>QPADI06</t>
  </si>
  <si>
    <t>AMETA05</t>
  </si>
  <si>
    <t>QMULS19</t>
  </si>
  <si>
    <t>Mulsa Kurma 60 X 9 kg (Roll)</t>
  </si>
  <si>
    <t>QMETS05</t>
  </si>
  <si>
    <t>Metsul 24 WP 20 X 200 gr</t>
  </si>
  <si>
    <t>AKANG08</t>
  </si>
  <si>
    <t>APADI08</t>
  </si>
  <si>
    <t>Padi Arize H6444 Gold 20 X 1 kg</t>
  </si>
  <si>
    <t>ZZTVL03</t>
  </si>
  <si>
    <t>TV LED Polytron 50"</t>
  </si>
  <si>
    <t>QKARI05</t>
  </si>
  <si>
    <t>QLONG01</t>
  </si>
  <si>
    <t>AHUMA01</t>
  </si>
  <si>
    <t>Humac Standart 16 X 2 kg (S)</t>
  </si>
  <si>
    <t>QNPKC04</t>
  </si>
  <si>
    <t>NPK Cap Tawon 15-15-15 10 kg</t>
  </si>
  <si>
    <t>QJAGU79</t>
  </si>
  <si>
    <t>AMARS04</t>
  </si>
  <si>
    <t>QCARM01</t>
  </si>
  <si>
    <t>Carmectin 120 EC 50 X 80 ml</t>
  </si>
  <si>
    <t>QCARM02</t>
  </si>
  <si>
    <t>Carmectin 120 EC 40 X 200 ml</t>
  </si>
  <si>
    <t>AAGRI04</t>
  </si>
  <si>
    <t>Agrical-S 25 kg (S)</t>
  </si>
  <si>
    <t>QPROM09</t>
  </si>
  <si>
    <t>AGLUF04</t>
  </si>
  <si>
    <t>QKETA01</t>
  </si>
  <si>
    <t>QKETA02</t>
  </si>
  <si>
    <t>QKETA03</t>
  </si>
  <si>
    <t>QBASM02</t>
  </si>
  <si>
    <t>Basmilang 480 SL 20 X 1 ltr</t>
  </si>
  <si>
    <t>AHUMA02</t>
  </si>
  <si>
    <t>Humac-E 10 X 2 kg (S)</t>
  </si>
  <si>
    <t>QNESH01</t>
  </si>
  <si>
    <t>ACYMO02</t>
  </si>
  <si>
    <t>QNPKB06</t>
  </si>
  <si>
    <t>NPK Boost 324 20 X 1 kg</t>
  </si>
  <si>
    <t>ASAMP10</t>
  </si>
  <si>
    <t>Sample CR 372</t>
  </si>
  <si>
    <t>QNOXO07</t>
  </si>
  <si>
    <t>Noxone 297 SL 20 ltr</t>
  </si>
  <si>
    <t>ADKME09</t>
  </si>
  <si>
    <t>AHUMA03</t>
  </si>
  <si>
    <t>Humac Standart 16 X 2 kg</t>
  </si>
  <si>
    <t>CPRIM03</t>
  </si>
  <si>
    <t>PrimaX 480 SL 4 X 5 ltr + 1 pack Pilly 20 gr</t>
  </si>
  <si>
    <t>AHUMA04</t>
  </si>
  <si>
    <t>Humac-E 10 X 2 kg</t>
  </si>
  <si>
    <t>AAGRI05</t>
  </si>
  <si>
    <t>Agrical-S 25 kg</t>
  </si>
  <si>
    <t>QNOXO08</t>
  </si>
  <si>
    <t>Noxone 297 SL 4 X 5 ltr</t>
  </si>
  <si>
    <t>QSMK13</t>
  </si>
  <si>
    <t>Smk. Redin 20 X 12 X 20 gr</t>
  </si>
  <si>
    <t>CMOPK01</t>
  </si>
  <si>
    <t>ADUMI02</t>
  </si>
  <si>
    <t>ZZKAOS132</t>
  </si>
  <si>
    <t>Kaos Q 99</t>
  </si>
  <si>
    <t>ABLEW01</t>
  </si>
  <si>
    <t>ZZKULK10</t>
  </si>
  <si>
    <t>Kulkas 1 Pintu Sanken</t>
  </si>
  <si>
    <t>QPROM11</t>
  </si>
  <si>
    <t>Promectin 60 EC 50 X 100 ml</t>
  </si>
  <si>
    <t>QMANI02</t>
  </si>
  <si>
    <t>Manisa 12 X 15 X 10 gr</t>
  </si>
  <si>
    <t>CCENT01</t>
  </si>
  <si>
    <t>Centamine 870 SL 20 X 400 ml</t>
  </si>
  <si>
    <t>ADELS02</t>
  </si>
  <si>
    <t>QMEXD03</t>
  </si>
  <si>
    <t>QACCU01</t>
  </si>
  <si>
    <t>Accu Tangki ABC 16 ltr 8A - 12 Volt</t>
  </si>
  <si>
    <t>AJAGU44</t>
  </si>
  <si>
    <t>AEXPE02</t>
  </si>
  <si>
    <t>ZZKAOS133</t>
  </si>
  <si>
    <t>Kaos Rapopo</t>
  </si>
  <si>
    <t>ZZAND01</t>
  </si>
  <si>
    <t>Android TV Coocaa 32"</t>
  </si>
  <si>
    <t>QGOLD12</t>
  </si>
  <si>
    <t>ATANG41</t>
  </si>
  <si>
    <t>Tangki Solo 15 ltr</t>
  </si>
  <si>
    <t>QSMK15</t>
  </si>
  <si>
    <t>AFITO06</t>
  </si>
  <si>
    <t>ZZKULK08</t>
  </si>
  <si>
    <t>Kulkas 1 Pintu Sharp</t>
  </si>
  <si>
    <t>AMULS11</t>
  </si>
  <si>
    <t>ZZDVD03</t>
  </si>
  <si>
    <t>DVD Honsu</t>
  </si>
  <si>
    <t>AAMOT02</t>
  </si>
  <si>
    <t>QBELO01</t>
  </si>
  <si>
    <t>ZZKAOS100</t>
  </si>
  <si>
    <t>Kaos Bafin</t>
  </si>
  <si>
    <t>ZZKAOS102</t>
  </si>
  <si>
    <t>Kaos Besvidor</t>
  </si>
  <si>
    <t>ZZKALE08</t>
  </si>
  <si>
    <t>Kalender Dinding Adil Makmur Fajar</t>
  </si>
  <si>
    <t>ATOPS06</t>
  </si>
  <si>
    <t>QKACA09</t>
  </si>
  <si>
    <t>Kac. Panj. Puspita 06 20 X 6 X 50 gr</t>
  </si>
  <si>
    <t>ZZKALE21</t>
  </si>
  <si>
    <t>Kalender Bulanan - ALSID</t>
  </si>
  <si>
    <t>ADKME10</t>
  </si>
  <si>
    <t>APOTT05</t>
  </si>
  <si>
    <t>Pot Tray 50</t>
  </si>
  <si>
    <t>ZZKAOS103</t>
  </si>
  <si>
    <t>Kaos Biggrow</t>
  </si>
  <si>
    <t>ZZKAOS104</t>
  </si>
  <si>
    <t>Kaos Bintang</t>
  </si>
  <si>
    <t>ZZKAOS105</t>
  </si>
  <si>
    <t>Kaos Bintang Asia</t>
  </si>
  <si>
    <t>CNPKM01</t>
  </si>
  <si>
    <t>NPK Mahkota 16.16.16 Kirana 50 kg</t>
  </si>
  <si>
    <t>ZZKAOS106</t>
  </si>
  <si>
    <t>Kaos Bintang Mas</t>
  </si>
  <si>
    <t>QCENT13</t>
  </si>
  <si>
    <t>Centaxone 135 SL 4 X 5 ltr</t>
  </si>
  <si>
    <t>ZZKAOS107</t>
  </si>
  <si>
    <t>Kaos Biochem</t>
  </si>
  <si>
    <t>ZZKAOS108</t>
  </si>
  <si>
    <t>Kaos Bravo</t>
  </si>
  <si>
    <t>CDUET01</t>
  </si>
  <si>
    <t>Duet 160 SL 20 ltr</t>
  </si>
  <si>
    <t>QPROT04</t>
  </si>
  <si>
    <t>Protrin 250 EC 10 X 1 ltr</t>
  </si>
  <si>
    <t>QPROT05</t>
  </si>
  <si>
    <t>ZZKAOS109</t>
  </si>
  <si>
    <t>Kaos Smk. Forest</t>
  </si>
  <si>
    <t>ZZKAOS110</t>
  </si>
  <si>
    <t>Kaos Gemini</t>
  </si>
  <si>
    <t>ZZKAOS111</t>
  </si>
  <si>
    <t>Kaos Inova</t>
  </si>
  <si>
    <t>ZZKAOS112</t>
  </si>
  <si>
    <t>Kaos JJM</t>
  </si>
  <si>
    <t>QCENT01</t>
  </si>
  <si>
    <t>Centathane 80 WP 20 X 1 kg</t>
  </si>
  <si>
    <t>ZZKAOS113</t>
  </si>
  <si>
    <t>Kaos KDP</t>
  </si>
  <si>
    <t>ZZKAOS114</t>
  </si>
  <si>
    <t>Kaos Smk. Kingdom</t>
  </si>
  <si>
    <t>ZZKAOS115</t>
  </si>
  <si>
    <t>Kaos Know You</t>
  </si>
  <si>
    <t>ZZKAOS116</t>
  </si>
  <si>
    <t>Kaos Kuning Polos</t>
  </si>
  <si>
    <t>ZZKAOS117</t>
  </si>
  <si>
    <t>Kaos Lirocide</t>
  </si>
  <si>
    <t>AGLIM01</t>
  </si>
  <si>
    <t>ZZKAOS119</t>
  </si>
  <si>
    <t>Kaos Metaprima</t>
  </si>
  <si>
    <t>ZZKAOS121</t>
  </si>
  <si>
    <t>Kaos Monsanto</t>
  </si>
  <si>
    <t>ZZKAOS122</t>
  </si>
  <si>
    <t>Kaos Mulsa Biotis</t>
  </si>
  <si>
    <t>ZZKAOS124</t>
  </si>
  <si>
    <t>Kaos NPK Booster</t>
  </si>
  <si>
    <t>ZZKAOS125</t>
  </si>
  <si>
    <t>Kaos Paclo</t>
  </si>
  <si>
    <t>ZZKAOS126</t>
  </si>
  <si>
    <t>Kaos Pak Tani</t>
  </si>
  <si>
    <t>ZZKAOS178</t>
  </si>
  <si>
    <t>Kaos Kiliri</t>
  </si>
  <si>
    <t>ARHIZ01</t>
  </si>
  <si>
    <t>AABAD02</t>
  </si>
  <si>
    <t>ZZKAOS127</t>
  </si>
  <si>
    <t>Kaos Pertiwi</t>
  </si>
  <si>
    <t>ZZKAOS128</t>
  </si>
  <si>
    <t>Kaos Petroban</t>
  </si>
  <si>
    <t>ZZNAMA01</t>
  </si>
  <si>
    <t>Nama Toko 4 X 1 Jagung Bisi 77 dan Jagung Bisi 959</t>
  </si>
  <si>
    <t>QKUBI18</t>
  </si>
  <si>
    <t>Kubis Montana 20 X 12 X 20 gr</t>
  </si>
  <si>
    <t>ZZKAOS129</t>
  </si>
  <si>
    <t>Kaos Pinguin</t>
  </si>
  <si>
    <t>ZZKAOS134</t>
  </si>
  <si>
    <t>Kaos Rolidor</t>
  </si>
  <si>
    <t>ZZKAOS135</t>
  </si>
  <si>
    <t>Kaos Round Up</t>
  </si>
  <si>
    <t>ZZKAOS136</t>
  </si>
  <si>
    <t>Kaos Sagripas</t>
  </si>
  <si>
    <t>ZZKAOS137</t>
  </si>
  <si>
    <t>Kaos Sankil</t>
  </si>
  <si>
    <t>AAVOR01</t>
  </si>
  <si>
    <t>AALIK03</t>
  </si>
  <si>
    <t>ZZKAOS139</t>
  </si>
  <si>
    <t>Kaos Smk. Big Red</t>
  </si>
  <si>
    <t>AARIZ02</t>
  </si>
  <si>
    <t>ZZKAOS140</t>
  </si>
  <si>
    <t>Kaos Spontan</t>
  </si>
  <si>
    <t>ZZKAOS141</t>
  </si>
  <si>
    <t>Kaos TBS</t>
  </si>
  <si>
    <t>ZZKAOS142</t>
  </si>
  <si>
    <t>Kaos Tomat Sakina</t>
  </si>
  <si>
    <t>ZZKAOS143</t>
  </si>
  <si>
    <t>Kaos Topas</t>
  </si>
  <si>
    <t>AATON08</t>
  </si>
  <si>
    <t>ZZKAOS144</t>
  </si>
  <si>
    <t>QTRIA01</t>
  </si>
  <si>
    <t>QSPRA45</t>
  </si>
  <si>
    <t>Sprayer Elektrik Satagro 13.7 L</t>
  </si>
  <si>
    <t>ZZKAOS145</t>
  </si>
  <si>
    <t>Kaos Tracer</t>
  </si>
  <si>
    <t>ZZKAOS147</t>
  </si>
  <si>
    <t>Kaos Urbite Kuning</t>
  </si>
  <si>
    <t>ZZKAOS148</t>
  </si>
  <si>
    <t>Kaos Urbite Putih</t>
  </si>
  <si>
    <t>ZZKAOS149</t>
  </si>
  <si>
    <t>Kaos Weedrol</t>
  </si>
  <si>
    <t>QTRIA02</t>
  </si>
  <si>
    <t>ZZSAJA02</t>
  </si>
  <si>
    <t>Sajadah Batik</t>
  </si>
  <si>
    <t>AANET08</t>
  </si>
  <si>
    <t>ZZSPA08</t>
  </si>
  <si>
    <t>Spanduk Gladiol</t>
  </si>
  <si>
    <t>AAPPL04</t>
  </si>
  <si>
    <t>Applaud 10 WP 20 gr (S)</t>
  </si>
  <si>
    <t>ZZTOPI13</t>
  </si>
  <si>
    <t>Topi Bionta</t>
  </si>
  <si>
    <t>ZZKAOS173</t>
  </si>
  <si>
    <t>Kaos TM 888</t>
  </si>
  <si>
    <t>ZZTOPI14</t>
  </si>
  <si>
    <t>Topi Dekalb</t>
  </si>
  <si>
    <t>QCENT14</t>
  </si>
  <si>
    <t>Centaxone 135 SL 20 ltr</t>
  </si>
  <si>
    <t>ASMK22</t>
  </si>
  <si>
    <t>ASIDA06</t>
  </si>
  <si>
    <t>Sidacin 50 WP 20 X 500 gr</t>
  </si>
  <si>
    <t>ANPKC03</t>
  </si>
  <si>
    <t>NPK Cap Tawon 16-16-16 @4kg</t>
  </si>
  <si>
    <t>QBAST01</t>
  </si>
  <si>
    <t>Basta 150 SL 40 X 250 ml</t>
  </si>
  <si>
    <t>APHOS02</t>
  </si>
  <si>
    <t>APHOS03</t>
  </si>
  <si>
    <t>QPIRA03</t>
  </si>
  <si>
    <t>AREMA03</t>
  </si>
  <si>
    <t>ZZKAOS157</t>
  </si>
  <si>
    <t>Kaos Kra MIA (DG#1)</t>
  </si>
  <si>
    <t>ANPKB03</t>
  </si>
  <si>
    <t>NPK Boost 324 @2kg</t>
  </si>
  <si>
    <t>ACOUG01</t>
  </si>
  <si>
    <t>Cougar 200/80 SC 250 ml</t>
  </si>
  <si>
    <t>QAMMO01</t>
  </si>
  <si>
    <t>Ammonium Phosphate 16.20 50 kg</t>
  </si>
  <si>
    <t>AGLUF05</t>
  </si>
  <si>
    <t>ZZLAPT02</t>
  </si>
  <si>
    <t>Laptop Asus</t>
  </si>
  <si>
    <t>AKETA01</t>
  </si>
  <si>
    <t>QKACA11</t>
  </si>
  <si>
    <t>Kac. Panj. Persada 355 20 X 6 X 50 gr</t>
  </si>
  <si>
    <t>QMIKR01</t>
  </si>
  <si>
    <t>Mikrotan Karet Super 5 X 4 kg</t>
  </si>
  <si>
    <t>AKETA02</t>
  </si>
  <si>
    <t>QTIMU23</t>
  </si>
  <si>
    <t>Timun Citra Baby F1 12 X 15 X 400 seed</t>
  </si>
  <si>
    <t>AXEMC01</t>
  </si>
  <si>
    <t>ACARM01</t>
  </si>
  <si>
    <t>QINTE01</t>
  </si>
  <si>
    <t>Integrate 40 WG 20 X 50 gr</t>
  </si>
  <si>
    <t>QTIMU21</t>
  </si>
  <si>
    <t>Timun Titan Plus 20 X 12 X 10 gr</t>
  </si>
  <si>
    <t>QSUMO01</t>
  </si>
  <si>
    <t>Sumo 50 EC 20 X 500 ml</t>
  </si>
  <si>
    <t>QTIMU22</t>
  </si>
  <si>
    <t>Timun Titan Plus 20 X 6 X 20 gr</t>
  </si>
  <si>
    <t>QPEPA01</t>
  </si>
  <si>
    <t>QSPRA29</t>
  </si>
  <si>
    <t>Sprayer Hokita 88 2in1 16 ltr</t>
  </si>
  <si>
    <t>QPOLY11</t>
  </si>
  <si>
    <t>ASENG01</t>
  </si>
  <si>
    <t>QPOLY08</t>
  </si>
  <si>
    <t>QKUBI12</t>
  </si>
  <si>
    <t>QCOMB03</t>
  </si>
  <si>
    <t>Combitox 550 EC 100 X 100 ml</t>
  </si>
  <si>
    <t>QDINA03</t>
  </si>
  <si>
    <t>Dinamec 10 WG 8 X 10 X 25 gr</t>
  </si>
  <si>
    <t>QWINF01</t>
  </si>
  <si>
    <t>Winfos 525 SL 20 X 1 ltr</t>
  </si>
  <si>
    <t>QPROM12</t>
  </si>
  <si>
    <t>Promotrel 110 PA 20 X 500 ml</t>
  </si>
  <si>
    <t>QPROM13</t>
  </si>
  <si>
    <t>Promotrel 110 PA 20 X 1 ltr</t>
  </si>
  <si>
    <t>ASPRA08</t>
  </si>
  <si>
    <t>AKRES03</t>
  </si>
  <si>
    <t>Kresnadan 3 G 10 X 2 kg</t>
  </si>
  <si>
    <t>QRATC03</t>
  </si>
  <si>
    <t>ANEOC01</t>
  </si>
  <si>
    <t>ATERM02</t>
  </si>
  <si>
    <t>QMONT03</t>
  </si>
  <si>
    <t>QMONT01</t>
  </si>
  <si>
    <t>ACENT02</t>
  </si>
  <si>
    <t>QMONT02</t>
  </si>
  <si>
    <t>QPADI07</t>
  </si>
  <si>
    <t>QJAGU36</t>
  </si>
  <si>
    <t>QPADI08</t>
  </si>
  <si>
    <t>QJAGU35</t>
  </si>
  <si>
    <t>Jagung Manis Asia 86 F1 40 X 250 gr</t>
  </si>
  <si>
    <t>QDAMA01</t>
  </si>
  <si>
    <t>QTANG32</t>
  </si>
  <si>
    <t>ABACT04</t>
  </si>
  <si>
    <t>ZZBANN02</t>
  </si>
  <si>
    <t>Banner Qiuvita 2 X 1</t>
  </si>
  <si>
    <t>QPOLY12</t>
  </si>
  <si>
    <t>QMUL127</t>
  </si>
  <si>
    <t>ABERN01</t>
  </si>
  <si>
    <t>ABERN02</t>
  </si>
  <si>
    <t>QPADI09</t>
  </si>
  <si>
    <t>QSPHI02</t>
  </si>
  <si>
    <t>Sphinx 500 SC 100 X 100 ml</t>
  </si>
  <si>
    <t>AKLOO01</t>
  </si>
  <si>
    <t>Kloopir 666 EC 50 X 100 ml</t>
  </si>
  <si>
    <t>ZZSEPE16</t>
  </si>
  <si>
    <t>Sepeda Listrik tipe GD Golden Honey 135 ( Hitam )</t>
  </si>
  <si>
    <t>APAKE06</t>
  </si>
  <si>
    <t>QNPK111</t>
  </si>
  <si>
    <t>NPK 15.15.15 Premium 25 X 1 kg</t>
  </si>
  <si>
    <t>AFERA01</t>
  </si>
  <si>
    <t>ATIMU21</t>
  </si>
  <si>
    <t>QNIXO01</t>
  </si>
  <si>
    <t>Nixon 290 SL 20 X 1 ltr</t>
  </si>
  <si>
    <t>QNIXO02</t>
  </si>
  <si>
    <t>Nixon 290 SL 4 X 5 ltr</t>
  </si>
  <si>
    <t>QKALE01</t>
  </si>
  <si>
    <t>Kalender Dinding 2023</t>
  </si>
  <si>
    <t>ABORA01</t>
  </si>
  <si>
    <t>ATIMU22</t>
  </si>
  <si>
    <t>AALAS01</t>
  </si>
  <si>
    <t>Alaska 20 EC 100 ml (sampel)</t>
  </si>
  <si>
    <t>QPOLY10</t>
  </si>
  <si>
    <t>ARG0301</t>
  </si>
  <si>
    <t>AKLOO02</t>
  </si>
  <si>
    <t>QDKPR02</t>
  </si>
  <si>
    <t>QGALL05</t>
  </si>
  <si>
    <t>Gallery 403 SL 30 X 500 ml + RG.01 100 gr (M2U)</t>
  </si>
  <si>
    <t>QGALI03</t>
  </si>
  <si>
    <t>QGALL06</t>
  </si>
  <si>
    <t>Gallery 403 SL 30 X 500 ml + RG.05 100 gr (M2U)</t>
  </si>
  <si>
    <t>QNPK115</t>
  </si>
  <si>
    <t>NPK 16.16.16 Tawon + Baron 20 X 1 kg (tdk terpakai)</t>
  </si>
  <si>
    <t>QGWMA01</t>
  </si>
  <si>
    <t>QGWGE01</t>
  </si>
  <si>
    <t>QJOSS03</t>
  </si>
  <si>
    <t>Jossxone 135 SL 4 X 5 ltr</t>
  </si>
  <si>
    <t>QPADI10</t>
  </si>
  <si>
    <t>QSELA03</t>
  </si>
  <si>
    <t>Selada Lettuce 20 X 12 X 15 gr</t>
  </si>
  <si>
    <t>QGWBL01</t>
  </si>
  <si>
    <t>GW Blooming 12 X 1 ltr</t>
  </si>
  <si>
    <t>QKUBI13</t>
  </si>
  <si>
    <t>Kubis Kubindo 099 20 X 12 X 15 gr</t>
  </si>
  <si>
    <t>ASORT04</t>
  </si>
  <si>
    <t>AGOLD06</t>
  </si>
  <si>
    <t>ALONG01</t>
  </si>
  <si>
    <t>QKNOC04</t>
  </si>
  <si>
    <t>ADIMP02</t>
  </si>
  <si>
    <t>Dimpo 400 SL 50 X 200 ml</t>
  </si>
  <si>
    <t>QNUFA01</t>
  </si>
  <si>
    <t>Nufaris 240 SL 15 X 1 ltr</t>
  </si>
  <si>
    <t>QPADI11</t>
  </si>
  <si>
    <t>AVAND02</t>
  </si>
  <si>
    <t>QNPK113</t>
  </si>
  <si>
    <t>NPK 16.16.16 Kancil Emas Bellagio Pink 50 kg</t>
  </si>
  <si>
    <t>QMAMI05</t>
  </si>
  <si>
    <t>Mamigro 12-9-6 40 X 500 ml</t>
  </si>
  <si>
    <t>QPADI12</t>
  </si>
  <si>
    <t>QNPK112</t>
  </si>
  <si>
    <t>QCYPE01</t>
  </si>
  <si>
    <t>QSAWI18</t>
  </si>
  <si>
    <t>Sawi Cakcoy 12 X 15 X 10 gr</t>
  </si>
  <si>
    <t>APAKE07</t>
  </si>
  <si>
    <t>QGALL07</t>
  </si>
  <si>
    <t>Gallery 403 SL 10 X 1 ltr + SG.01 100 gr</t>
  </si>
  <si>
    <t>ASPRA16</t>
  </si>
  <si>
    <t>Sprayer Elektrik Flow 16 ltr</t>
  </si>
  <si>
    <t>QGALL08</t>
  </si>
  <si>
    <t>Gallery 403 SL 10 X 1 ltr + RG.01 100 gr</t>
  </si>
  <si>
    <t>ALOGA01</t>
  </si>
  <si>
    <t>ALOGA02</t>
  </si>
  <si>
    <t>ADKDU01</t>
  </si>
  <si>
    <t>QNUFA02</t>
  </si>
  <si>
    <t>Nufaris 240 SL 12 X 1 ltr</t>
  </si>
  <si>
    <t>AGOLD07</t>
  </si>
  <si>
    <t>ARIZO05</t>
  </si>
  <si>
    <t>AGOLD08</t>
  </si>
  <si>
    <t>ATANT01</t>
  </si>
  <si>
    <t>ALEMA02</t>
  </si>
  <si>
    <t>QSAWI19</t>
  </si>
  <si>
    <t>Sawi Excelent 20 X 12 X 10 gr</t>
  </si>
  <si>
    <t>QCABE39</t>
  </si>
  <si>
    <t>Cabe Balebat F1 12 X 15 X 1550 seed</t>
  </si>
  <si>
    <t>QSUPR02</t>
  </si>
  <si>
    <t>Supretox 276 SL 20 X 1 ltr</t>
  </si>
  <si>
    <t>QMULS23</t>
  </si>
  <si>
    <t>QBRAP03</t>
  </si>
  <si>
    <t>AALAM01</t>
  </si>
  <si>
    <t>QTOMA21</t>
  </si>
  <si>
    <t>Tomat Maleo F1 12 X 20 X 1750 seed</t>
  </si>
  <si>
    <t>QNPKB08</t>
  </si>
  <si>
    <t>QTENA01</t>
  </si>
  <si>
    <t>QMELO06</t>
  </si>
  <si>
    <t>Melon Pertiwi Anvi 10 X 15 X 13 gr</t>
  </si>
  <si>
    <t>AALAM02</t>
  </si>
  <si>
    <t>QKICK02</t>
  </si>
  <si>
    <t>QTERO13</t>
  </si>
  <si>
    <t>Terong Prince 20 X 12 X 10 gr</t>
  </si>
  <si>
    <t>QSAWI20</t>
  </si>
  <si>
    <t>Sawi Morakot 12 X 10 X 20 gr</t>
  </si>
  <si>
    <t>ZZT-SH02</t>
  </si>
  <si>
    <t>T-Shirt Polo Dithane/Dursban</t>
  </si>
  <si>
    <t>QTOMA23</t>
  </si>
  <si>
    <t>Tomat Tinatoon F1 12 X 20 X 1750 seed</t>
  </si>
  <si>
    <t>AMULS15</t>
  </si>
  <si>
    <t>ADRYU01</t>
  </si>
  <si>
    <t>Dry Up 480 SL 20 X 1 ltr</t>
  </si>
  <si>
    <t>ANPKN02</t>
  </si>
  <si>
    <t>ANPK103</t>
  </si>
  <si>
    <t>QSAAF03</t>
  </si>
  <si>
    <t>Saaf 75 WP 10 X 1 kg</t>
  </si>
  <si>
    <t>QCABE42</t>
  </si>
  <si>
    <t>QSPRA08</t>
  </si>
  <si>
    <t>QSMK18</t>
  </si>
  <si>
    <t>Smk OR Mini Dragon 20 gr</t>
  </si>
  <si>
    <t>QTERO15</t>
  </si>
  <si>
    <t>QDEMO03</t>
  </si>
  <si>
    <t>QCABE43</t>
  </si>
  <si>
    <t>Cabe OR Setya 10 gr</t>
  </si>
  <si>
    <t>ACARM02</t>
  </si>
  <si>
    <t>AGAPL03</t>
  </si>
  <si>
    <t>QPARE04</t>
  </si>
  <si>
    <t>Pare Crown 20 X 12 X 10 gr</t>
  </si>
  <si>
    <t>ZZKAOS167</t>
  </si>
  <si>
    <t>Kaos Accora</t>
  </si>
  <si>
    <t>QTERO14</t>
  </si>
  <si>
    <t>Terong Antaboga 20 X 12 X 10 gr</t>
  </si>
  <si>
    <t>QNPK114</t>
  </si>
  <si>
    <t>AGWMA01</t>
  </si>
  <si>
    <t>QNPK116</t>
  </si>
  <si>
    <t>NPK 16.16.16 Tawon + Baron 25 kg (tdk terpakai)</t>
  </si>
  <si>
    <t>ASMK23</t>
  </si>
  <si>
    <t>ARAMB01</t>
  </si>
  <si>
    <t>Rambo Gold 480 SL 20 x 1 ltr</t>
  </si>
  <si>
    <t>QUSPA01</t>
  </si>
  <si>
    <t>USP Asnita Tawon 10 X 5 kg</t>
  </si>
  <si>
    <t>QUSPA02</t>
  </si>
  <si>
    <t>USP Asnita Tawon 25 kg</t>
  </si>
  <si>
    <t>QNPKL01</t>
  </si>
  <si>
    <t>NPK Lada 13-6-27-4+0.65B 50 kg</t>
  </si>
  <si>
    <t>QSEPE02</t>
  </si>
  <si>
    <t>QKARI06</t>
  </si>
  <si>
    <t>QBRAP04</t>
  </si>
  <si>
    <t>Braphon Hijau 100 PA 20 X 500 ml</t>
  </si>
  <si>
    <t>ATIMU24</t>
  </si>
  <si>
    <t>QBINA01</t>
  </si>
  <si>
    <t>QBINA02</t>
  </si>
  <si>
    <t>QBINA03</t>
  </si>
  <si>
    <t>QCOMB04</t>
  </si>
  <si>
    <t>Combitox 550 EC 12 X 1 ltr</t>
  </si>
  <si>
    <t>QBLEW02</t>
  </si>
  <si>
    <t>Blewah Bisma 20 X 6 X 15 gr</t>
  </si>
  <si>
    <t>QKAOS02</t>
  </si>
  <si>
    <t>Kaos Piraklo</t>
  </si>
  <si>
    <t>QPOLY15</t>
  </si>
  <si>
    <t>QGALL10</t>
  </si>
  <si>
    <t>Gallery 403 SL 10 X 1 ltr + SG.05 100 gr</t>
  </si>
  <si>
    <t>CBENU03</t>
  </si>
  <si>
    <t>Ben Up 480 SL 20 ltr + 20 Pack Metaben 20 WG-5gr</t>
  </si>
  <si>
    <t>QPEXA01</t>
  </si>
  <si>
    <t>Pexalon 106 SC 30 X 100 ml</t>
  </si>
  <si>
    <t>QTANG34</t>
  </si>
  <si>
    <t>ATIMU23</t>
  </si>
  <si>
    <t>AAGEN01</t>
  </si>
  <si>
    <t>QGAGA02</t>
  </si>
  <si>
    <t>Gagang Nozzle Stainless</t>
  </si>
  <si>
    <t>QSELA04</t>
  </si>
  <si>
    <t>Selang Manual M1</t>
  </si>
  <si>
    <t>QSTAR09</t>
  </si>
  <si>
    <t>Starelle 660 EC 20 X 400 ml</t>
  </si>
  <si>
    <t>ANESH06</t>
  </si>
  <si>
    <t>QVENT01</t>
  </si>
  <si>
    <t>Ventura 3GR 10 X 2 kg</t>
  </si>
  <si>
    <t>QVENT02</t>
  </si>
  <si>
    <t>Ventura 3GR 18 X 1 kg</t>
  </si>
  <si>
    <t>ZZKAOS163</t>
  </si>
  <si>
    <t>Kaos Melon Pertiwi</t>
  </si>
  <si>
    <t>QSMK20</t>
  </si>
  <si>
    <t>Smk. Apollo 20 X 6 X 20 gr</t>
  </si>
  <si>
    <t>ANPKN03</t>
  </si>
  <si>
    <t>NPK Nitrophoska Special 12+12+17 50 kg</t>
  </si>
  <si>
    <t>APASK03</t>
  </si>
  <si>
    <t>APADI09</t>
  </si>
  <si>
    <t>QMULS25</t>
  </si>
  <si>
    <t>QPARE05</t>
  </si>
  <si>
    <t>Pare Awan 12 X 15 X 10 gr</t>
  </si>
  <si>
    <t>ASUGO01</t>
  </si>
  <si>
    <t>QPAPA02</t>
  </si>
  <si>
    <t>QPOLY25</t>
  </si>
  <si>
    <t>QHEXA01</t>
  </si>
  <si>
    <t>QTANG35</t>
  </si>
  <si>
    <t>AMETI09</t>
  </si>
  <si>
    <t>QHEXA03</t>
  </si>
  <si>
    <t>ZZKAOS162</t>
  </si>
  <si>
    <t>Kaos Royal Agro - Custodia</t>
  </si>
  <si>
    <t>QDEMO05</t>
  </si>
  <si>
    <t>Demorf 500 SC 100 X 50 ml</t>
  </si>
  <si>
    <t>QAPIR01</t>
  </si>
  <si>
    <t>Apiro 550.8 SC 50 X 100 ml</t>
  </si>
  <si>
    <t>QSMK21</t>
  </si>
  <si>
    <t>Smk. Inul Kuning Majesty 8 X 15 X 20 gr</t>
  </si>
  <si>
    <t>AASLI01</t>
  </si>
  <si>
    <t>QPOLY16</t>
  </si>
  <si>
    <t>APADI10</t>
  </si>
  <si>
    <t>QNPKB07</t>
  </si>
  <si>
    <t>NPK Blaukorn 12-12-17 25 kg</t>
  </si>
  <si>
    <t>QAPIR02</t>
  </si>
  <si>
    <t>Apiro 550.8 SC 20 X 250 ml</t>
  </si>
  <si>
    <t>ZZLEDS05</t>
  </si>
  <si>
    <t>LED 40" Smart TV Samsung</t>
  </si>
  <si>
    <t>QSPRA09</t>
  </si>
  <si>
    <t>Sprayer 8424 Blue Tank 16 ltr</t>
  </si>
  <si>
    <t>QBUNC06</t>
  </si>
  <si>
    <t>Buncis Elastis 90 X 100 gr</t>
  </si>
  <si>
    <t>QXZO01</t>
  </si>
  <si>
    <t>CCAMI02</t>
  </si>
  <si>
    <t>Camix 138 SL 4 X 5 ltr</t>
  </si>
  <si>
    <t>APAKE08</t>
  </si>
  <si>
    <t>QCABE44</t>
  </si>
  <si>
    <t>Cabe Prentul 12 X 15 X 10 gr</t>
  </si>
  <si>
    <t>QSELA05</t>
  </si>
  <si>
    <t>Selada Kriebo 12 X 15 X 10 gr</t>
  </si>
  <si>
    <t>AAIPI01</t>
  </si>
  <si>
    <t>QFIRO01</t>
  </si>
  <si>
    <t>QDKST03</t>
  </si>
  <si>
    <t>AKCLP01</t>
  </si>
  <si>
    <t>AGRAN02</t>
  </si>
  <si>
    <t>AFAST04</t>
  </si>
  <si>
    <t>ANAND01</t>
  </si>
  <si>
    <t>QPOLY28</t>
  </si>
  <si>
    <t>AGLID01</t>
  </si>
  <si>
    <t>AFORM02</t>
  </si>
  <si>
    <t>ZZSEPE17</t>
  </si>
  <si>
    <t>Sepeda Listrik tipe GD Golden Honey 135 ( Tosca )</t>
  </si>
  <si>
    <t>QGALL11</t>
  </si>
  <si>
    <t>Gallery 403 SL 30 X 500 ml + SG.01 100 gr (M2U)</t>
  </si>
  <si>
    <t>APUPU05</t>
  </si>
  <si>
    <t>ANEPT02</t>
  </si>
  <si>
    <t>ANORD05</t>
  </si>
  <si>
    <t>AMULS17</t>
  </si>
  <si>
    <t>AMAMI02</t>
  </si>
  <si>
    <t>ANPK105</t>
  </si>
  <si>
    <t>NPK 10-10-10 50 kg</t>
  </si>
  <si>
    <t>QKENM02</t>
  </si>
  <si>
    <t>ACOPC05</t>
  </si>
  <si>
    <t>AMAND04</t>
  </si>
  <si>
    <t>AABOJ02</t>
  </si>
  <si>
    <t>ACABR11</t>
  </si>
  <si>
    <t>ABATE01</t>
  </si>
  <si>
    <t>Baterai ABC 16 L 8A - 12 Volt</t>
  </si>
  <si>
    <t>ANPKD09</t>
  </si>
  <si>
    <t>ATALI14</t>
  </si>
  <si>
    <t>Tali Kaos Cap Dinar 20 X 1 kg (pcs)</t>
  </si>
  <si>
    <t>QTOPS06</t>
  </si>
  <si>
    <t>Topshot 60 OD 20 X 500 ml</t>
  </si>
  <si>
    <t>QSELA06</t>
  </si>
  <si>
    <t>Selada Yurika 12 X 15 X 10 gr</t>
  </si>
  <si>
    <t>QJOKE01</t>
  </si>
  <si>
    <t>Joker 75 SP 50 X 100 gr</t>
  </si>
  <si>
    <t>AGOLD09</t>
  </si>
  <si>
    <t>GG Akar 50 X 50 ml M2U (Sample)</t>
  </si>
  <si>
    <t>ZZSPAN09</t>
  </si>
  <si>
    <t>Spanduk Pupuk</t>
  </si>
  <si>
    <t>QDKME12</t>
  </si>
  <si>
    <t>ATOPS07</t>
  </si>
  <si>
    <t>QCABE52</t>
  </si>
  <si>
    <t>Cabe Sret</t>
  </si>
  <si>
    <t>AASET01</t>
  </si>
  <si>
    <t>AGGAM01</t>
  </si>
  <si>
    <t>GG Amino 50 X 50 ml M2U (Sample)</t>
  </si>
  <si>
    <t>QSPRA10</t>
  </si>
  <si>
    <t>Sprayer Geika Mesin 20 Ltr</t>
  </si>
  <si>
    <t>QZEPH01</t>
  </si>
  <si>
    <t>ASWAL01</t>
  </si>
  <si>
    <t>ALEMA03</t>
  </si>
  <si>
    <t>Lem Ajaib 50 X 50 ml M2U (Sample)</t>
  </si>
  <si>
    <t>QHSPA01</t>
  </si>
  <si>
    <t>QFETR01</t>
  </si>
  <si>
    <t>QDKME13</t>
  </si>
  <si>
    <t>QRADI01</t>
  </si>
  <si>
    <t>QTIMU25</t>
  </si>
  <si>
    <t>QSAWI22</t>
  </si>
  <si>
    <t>Sawi Green Pak Choy Kaleng 48 X 100 gr</t>
  </si>
  <si>
    <t>AANET09</t>
  </si>
  <si>
    <t>Aneto 50 EC 50 X 50 ml M2U ( Sample)</t>
  </si>
  <si>
    <t>AANET10</t>
  </si>
  <si>
    <t>Aneto 0.5 G 10 X 1 Kg M2U (Sample)</t>
  </si>
  <si>
    <t>AWENA01</t>
  </si>
  <si>
    <t>Wenadri 80 WP 30 X 400 gr M2U (Sample)</t>
  </si>
  <si>
    <t>QNOWE02</t>
  </si>
  <si>
    <t>ABAME05</t>
  </si>
  <si>
    <t>Bamex 18 EC 50 X 100 ml M2U (Sample)</t>
  </si>
  <si>
    <t>ADJUV01</t>
  </si>
  <si>
    <t>Djuvan 80 SL 50 X 50 ml M2U (Sample)</t>
  </si>
  <si>
    <t>QBORA02</t>
  </si>
  <si>
    <t>Boral 480 SC 48 X 250 ml</t>
  </si>
  <si>
    <t>AWEND04</t>
  </si>
  <si>
    <t>Wendry 75 WP 100 X 100 gr M2U (Sample)</t>
  </si>
  <si>
    <t>ASORT05</t>
  </si>
  <si>
    <t>Sortie 30/6 WP 100 X 100 gr M2U (Sample)</t>
  </si>
  <si>
    <t>ASG0102</t>
  </si>
  <si>
    <t>SG.01 200 X 100 gr M2U (Sample)</t>
  </si>
  <si>
    <t>QHSPA02</t>
  </si>
  <si>
    <t>QSEPE03</t>
  </si>
  <si>
    <t>Sepeda Listrik tipe GD Golden Monkey 140 ( Kuning )</t>
  </si>
  <si>
    <t>QKARI08</t>
  </si>
  <si>
    <t>QPLAN04</t>
  </si>
  <si>
    <t>Plantomicyn Plus 80 X 100 gr</t>
  </si>
  <si>
    <t>QMANG01</t>
  </si>
  <si>
    <t>QGRAN02</t>
  </si>
  <si>
    <t>QJAGU37</t>
  </si>
  <si>
    <t>Jagung Pertiwi 2 20 X 1 kg</t>
  </si>
  <si>
    <t>QMANG02</t>
  </si>
  <si>
    <t>QRIZE01</t>
  </si>
  <si>
    <t>AALAT01</t>
  </si>
  <si>
    <t>ANPKM01</t>
  </si>
  <si>
    <t>QKCLW01</t>
  </si>
  <si>
    <t>KCL Wonder STM 30 X 500 ml</t>
  </si>
  <si>
    <t>QNPKC09</t>
  </si>
  <si>
    <t>NPK Cap Tawon 16-16-16 + Boron 10 X 5 kg</t>
  </si>
  <si>
    <t>QSAWI23</t>
  </si>
  <si>
    <t>Sawi Green Pak Choy 20 X 6 X 50 gr</t>
  </si>
  <si>
    <t>QSAWI24</t>
  </si>
  <si>
    <t>Sawi Christina Kaleng 48 X 100 gr</t>
  </si>
  <si>
    <t>QLANG02</t>
  </si>
  <si>
    <t>QTOMA24</t>
  </si>
  <si>
    <t>Tomat Royal 58 20 X 24 X 5 gr</t>
  </si>
  <si>
    <t>AT01101</t>
  </si>
  <si>
    <t>T0118 50 X 100 ml (Sample)</t>
  </si>
  <si>
    <t>AT02101</t>
  </si>
  <si>
    <t>T0218 50 X 100 ml (Sample)</t>
  </si>
  <si>
    <t>QLANG03</t>
  </si>
  <si>
    <t>QMULS26</t>
  </si>
  <si>
    <t>QJAPR05</t>
  </si>
  <si>
    <t>ASTRO01</t>
  </si>
  <si>
    <t>Strongmex 37 EC 100 X 50 ml M2U (Sample)</t>
  </si>
  <si>
    <t>ABERN03</t>
  </si>
  <si>
    <t>Bernas 250 EC 50 X 80 ml M2U (Sample)</t>
  </si>
  <si>
    <t>AASTA01</t>
  </si>
  <si>
    <t>QMITI01</t>
  </si>
  <si>
    <t>Mitisun 570 EC 50 X 100 ml</t>
  </si>
  <si>
    <t>AGALL04</t>
  </si>
  <si>
    <t>Gallery 403 SL 50 X 100 ml M2U (Sample)</t>
  </si>
  <si>
    <t>ABAME06</t>
  </si>
  <si>
    <t>Bamex 18 EC 100 X 50 ml M2U (Sample)</t>
  </si>
  <si>
    <t>QAMCO11</t>
  </si>
  <si>
    <t>Amcomec 18 EC 50 X 100 ml</t>
  </si>
  <si>
    <t>ZZSEPE18</t>
  </si>
  <si>
    <t>Sepeda Listrik tipe GD The New Turtle 210 ( Hitam )</t>
  </si>
  <si>
    <t>QDIAZ03</t>
  </si>
  <si>
    <t>Diazinon 600 EC 50 X 100 ml</t>
  </si>
  <si>
    <t>QPRIM25</t>
  </si>
  <si>
    <t>Prima-Clink 50 X 100 ml (sampel)</t>
  </si>
  <si>
    <t>QSTAR10</t>
  </si>
  <si>
    <t>Starelle 660 EC 20 X 200 ml</t>
  </si>
  <si>
    <t>QCABE46</t>
  </si>
  <si>
    <t>QGAVI01</t>
  </si>
  <si>
    <t>Gavin 35 WP 50 X 100 gr</t>
  </si>
  <si>
    <t>ADKPR01</t>
  </si>
  <si>
    <t>QNPKR01</t>
  </si>
  <si>
    <t>NPK Rosier 16.16.16 25 kg</t>
  </si>
  <si>
    <t>QNPKR02</t>
  </si>
  <si>
    <t>NPK Rosier 12.6.22 25 kg</t>
  </si>
  <si>
    <t>QPARE06</t>
  </si>
  <si>
    <t>Pare Queen 12 F1 20 X 12 X 10 gr</t>
  </si>
  <si>
    <t>QMULS29</t>
  </si>
  <si>
    <t>ATANG52</t>
  </si>
  <si>
    <t>Tangki Swan Kuningan 16 ltr (BTR)</t>
  </si>
  <si>
    <t>QSAWI25</t>
  </si>
  <si>
    <t>Sawi Deli CR 20 X 12 X 10 gr</t>
  </si>
  <si>
    <t>QKUBI17</t>
  </si>
  <si>
    <t>Kubis Yokohama CR 20 X 12 X 10 gr</t>
  </si>
  <si>
    <t>AKENI01</t>
  </si>
  <si>
    <t>Kenisa 280 SC 100 ml (Sample)</t>
  </si>
  <si>
    <t>QMACO01</t>
  </si>
  <si>
    <t>Macoban 80 WP 10 X 1 kg</t>
  </si>
  <si>
    <t>QNPKC05</t>
  </si>
  <si>
    <t>NPK Cap Tawon 16-16-16 + Boron 20 X 1 kg</t>
  </si>
  <si>
    <t>ZZSEPE04</t>
  </si>
  <si>
    <t>Sepeda Motor New Mio M3 CW</t>
  </si>
  <si>
    <t>QCYPR01</t>
  </si>
  <si>
    <t>ZZSEPE05</t>
  </si>
  <si>
    <t>Sepeda Motor Aerox 155 WA</t>
  </si>
  <si>
    <t>QWALA01</t>
  </si>
  <si>
    <t>QPADI21</t>
  </si>
  <si>
    <t>ATANG44</t>
  </si>
  <si>
    <t>Tangki DGW 2 in 1 16 ltr</t>
  </si>
  <si>
    <t>QCABE45</t>
  </si>
  <si>
    <t>Cabe TM Rawity 10 X 10 gr</t>
  </si>
  <si>
    <t>QKUBI15</t>
  </si>
  <si>
    <t>Kubis Green Luna 10 X 20 ml</t>
  </si>
  <si>
    <t>QLITO01</t>
  </si>
  <si>
    <t>Litop 200 SL 20 X 1 ltr</t>
  </si>
  <si>
    <t>QNPKN05</t>
  </si>
  <si>
    <t>QNPKB09</t>
  </si>
  <si>
    <t>NPK Blaukorn 20-10-10 25 kg</t>
  </si>
  <si>
    <t>AAMAZ03</t>
  </si>
  <si>
    <t>Amazone + PBO 50 ml (Sample)</t>
  </si>
  <si>
    <t>QPOLY29</t>
  </si>
  <si>
    <t>ZZSEPE19</t>
  </si>
  <si>
    <t>Sepeda Listrik tipe GD Golden Lion 200 ( Biru )</t>
  </si>
  <si>
    <t>APUPU10</t>
  </si>
  <si>
    <t>Pupuk Kompos MPS 40 kg</t>
  </si>
  <si>
    <t>QNPKC06</t>
  </si>
  <si>
    <t>NPK Cap Tawon 16-16-16 + Boron 25 kg</t>
  </si>
  <si>
    <t>AGAVI01</t>
  </si>
  <si>
    <t>Gavin 35 WP 50 X 100 gr (Sample)</t>
  </si>
  <si>
    <t>QNPKC07</t>
  </si>
  <si>
    <t>NPK Cap Tawon 16-16-16 + Boron 50 kg</t>
  </si>
  <si>
    <t>QCALP02</t>
  </si>
  <si>
    <t>Calponit 10 X 2 kg</t>
  </si>
  <si>
    <t>QCALC01</t>
  </si>
  <si>
    <t>Calcium Super 20 X 1 kg</t>
  </si>
  <si>
    <t>QZAAL01</t>
  </si>
  <si>
    <t>QAMET03</t>
  </si>
  <si>
    <t>Ametrex 500 SC 15 X 1 ltr</t>
  </si>
  <si>
    <t>QZAAL02</t>
  </si>
  <si>
    <t>QAMUN01</t>
  </si>
  <si>
    <t>Amunisi 100 EC 20 X 400 ml</t>
  </si>
  <si>
    <t>QTRIP04</t>
  </si>
  <si>
    <t>QCOUN03</t>
  </si>
  <si>
    <t>Council Complete SC 300 100 X 100 ml</t>
  </si>
  <si>
    <t>QCOUN04</t>
  </si>
  <si>
    <t>Council Complete SC 300 100 X 50 ml</t>
  </si>
  <si>
    <t>QAMUN02</t>
  </si>
  <si>
    <t>Amunisi 100 EC 20 X 1 ltr</t>
  </si>
  <si>
    <t>ANOXO02</t>
  </si>
  <si>
    <t>AMELO11</t>
  </si>
  <si>
    <t>Melon Merlin F1 12 X 10 X 550 seed</t>
  </si>
  <si>
    <t>QSINA04</t>
  </si>
  <si>
    <t>QPROM14</t>
  </si>
  <si>
    <t>Promo Top 531 SL 4 X 5 ltr + Grandally</t>
  </si>
  <si>
    <t>AMELO10</t>
  </si>
  <si>
    <t>Melon Action 88 20 X 12 X 13 gr</t>
  </si>
  <si>
    <t>QSINA05</t>
  </si>
  <si>
    <t>QNPK117</t>
  </si>
  <si>
    <t>NPK 16.16.16 Kancil Emas Biru 20 X 1 kg</t>
  </si>
  <si>
    <t>AJAPR03</t>
  </si>
  <si>
    <t>QKAOS01</t>
  </si>
  <si>
    <t>Kaos Jersey MIA</t>
  </si>
  <si>
    <t>QEMAP03</t>
  </si>
  <si>
    <t>QJAGU38</t>
  </si>
  <si>
    <t>Jagung Bisi 79 20 X 1 kg</t>
  </si>
  <si>
    <t>QLANG05</t>
  </si>
  <si>
    <t>QTANG36</t>
  </si>
  <si>
    <t>Tangki ABC 16 ltr BTR (Putih Biru) + Gunting Ranting</t>
  </si>
  <si>
    <t>QBASF02</t>
  </si>
  <si>
    <t>QPROM15</t>
  </si>
  <si>
    <t>Promo Top 531 SL 20 X 1 ltr + Grandally</t>
  </si>
  <si>
    <t>AJAGU45</t>
  </si>
  <si>
    <t>QPROM16</t>
  </si>
  <si>
    <t>Promo Up 488 SL 20 ltr + Grandally</t>
  </si>
  <si>
    <t>AFENV04</t>
  </si>
  <si>
    <t>QPROM17</t>
  </si>
  <si>
    <t>Promo Up 488 SL 4 X 5 ltr + Grandally</t>
  </si>
  <si>
    <t>ATIMU25</t>
  </si>
  <si>
    <t>QLANG04</t>
  </si>
  <si>
    <t>ASPRA10</t>
  </si>
  <si>
    <t>Sprayer Geika Mesin 20 ltr</t>
  </si>
  <si>
    <t>QTOPI02</t>
  </si>
  <si>
    <t>Topi Rimba MIA</t>
  </si>
  <si>
    <t>AMONT02</t>
  </si>
  <si>
    <t>QACCO02</t>
  </si>
  <si>
    <t>QACEO03</t>
  </si>
  <si>
    <t>QOXAT01</t>
  </si>
  <si>
    <t>Oxatop 380 SC 100 X 100 ml</t>
  </si>
  <si>
    <t>AEMVI02</t>
  </si>
  <si>
    <t>Emvilon Super-E 20 X 500 ml</t>
  </si>
  <si>
    <t>APIRA01</t>
  </si>
  <si>
    <t>QKICK03</t>
  </si>
  <si>
    <t>ZZHPINF01</t>
  </si>
  <si>
    <t>HP Infinix Hot</t>
  </si>
  <si>
    <t>QJAGU39</t>
  </si>
  <si>
    <t>AMULS22</t>
  </si>
  <si>
    <t>QAMUN03</t>
  </si>
  <si>
    <t>Amunisi 100 EC 50 X 100 ml</t>
  </si>
  <si>
    <t>QSPRA11</t>
  </si>
  <si>
    <t>Sprayer Elektrik Bonanza 16 ltr</t>
  </si>
  <si>
    <t>AKARI07</t>
  </si>
  <si>
    <t>QPRIM04</t>
  </si>
  <si>
    <t>Primafur 3 G 20 X 1 kg</t>
  </si>
  <si>
    <t>QSMK22</t>
  </si>
  <si>
    <t>Smk. Redin 20 X 24 X 10 gr</t>
  </si>
  <si>
    <t>QTRIA03</t>
  </si>
  <si>
    <t>ARIDO04</t>
  </si>
  <si>
    <t>QGORD01</t>
  </si>
  <si>
    <t>Gordon 320 EC 20 X 250 ml</t>
  </si>
  <si>
    <t>AJAGU68</t>
  </si>
  <si>
    <t>Jagung Janger Nasa 29 20 X 1 Kg (Sample)</t>
  </si>
  <si>
    <t>AMULS18</t>
  </si>
  <si>
    <t>APUPU06</t>
  </si>
  <si>
    <t>Pupuk Mashitam 50 kg (Sample)</t>
  </si>
  <si>
    <t>AMULS19</t>
  </si>
  <si>
    <t>ASTAR08</t>
  </si>
  <si>
    <t>Starcide 400 EC 300 ml (Sample)</t>
  </si>
  <si>
    <t>ACENT03</t>
  </si>
  <si>
    <t>ZZTVL01</t>
  </si>
  <si>
    <t>TV LED Sharp 32 "</t>
  </si>
  <si>
    <t>AMULS20</t>
  </si>
  <si>
    <t>ATAMA01</t>
  </si>
  <si>
    <t>Tamacron 50 X 100 ml (Sample)</t>
  </si>
  <si>
    <t>QWINF02</t>
  </si>
  <si>
    <t>Winfos 525 SL 4 X 5 ltr</t>
  </si>
  <si>
    <t>ANPKC04</t>
  </si>
  <si>
    <t>ANPKB04</t>
  </si>
  <si>
    <t>ASG0201</t>
  </si>
  <si>
    <t>SG.02 200 X 100 gr M2U (Sample)</t>
  </si>
  <si>
    <t>QNPK118</t>
  </si>
  <si>
    <t>NPK 16.16.16 Kancil Emas Bellagio Pink 20 kg</t>
  </si>
  <si>
    <t>QPROM18</t>
  </si>
  <si>
    <t>Promo Up 488 SL 20 X 1 ltr + Grandally</t>
  </si>
  <si>
    <t>QMEGA02</t>
  </si>
  <si>
    <t>Megathane Kombo 72 WP 25 X 400 gr</t>
  </si>
  <si>
    <t>QKCLW02</t>
  </si>
  <si>
    <t>KCL Wonder STM 12 X 1 ltr</t>
  </si>
  <si>
    <t>ZZTVL06</t>
  </si>
  <si>
    <t>TV LED LG 32"</t>
  </si>
  <si>
    <t>AMULS21</t>
  </si>
  <si>
    <t>ADKME11</t>
  </si>
  <si>
    <t>QACRO02</t>
  </si>
  <si>
    <t>Acrobat 500 SC 20 ltr</t>
  </si>
  <si>
    <t>ANPKB05</t>
  </si>
  <si>
    <t>AMAXI01</t>
  </si>
  <si>
    <t>QPYZE02</t>
  </si>
  <si>
    <t>Pyzero 100 EC 48 X 200 ml</t>
  </si>
  <si>
    <t>QWINF03</t>
  </si>
  <si>
    <t>Winfos 525 SL 20 ltr</t>
  </si>
  <si>
    <t>QFERA01</t>
  </si>
  <si>
    <t>AMONT03</t>
  </si>
  <si>
    <t>ZZKAOS166</t>
  </si>
  <si>
    <t>Kaos Jagung ADV 777</t>
  </si>
  <si>
    <t>QPOLY30</t>
  </si>
  <si>
    <t>QSPRA13</t>
  </si>
  <si>
    <t>Sprayer Hansa 2in1 16 ltr (Manual BTR)</t>
  </si>
  <si>
    <t>ASMK24</t>
  </si>
  <si>
    <t>QPOLY17</t>
  </si>
  <si>
    <t>ZZSPAN10</t>
  </si>
  <si>
    <t>Spanduk Mitra Indotani Abadi</t>
  </si>
  <si>
    <t>CGEMA05</t>
  </si>
  <si>
    <t>QJAGU40</t>
  </si>
  <si>
    <t>Jagung DK 959 20 X 1 kg (Bisi)</t>
  </si>
  <si>
    <t>ABM H01</t>
  </si>
  <si>
    <t>QJAGU41</t>
  </si>
  <si>
    <t>AGGPA01</t>
  </si>
  <si>
    <t>GG Padi 01 1 ltr (Sample)</t>
  </si>
  <si>
    <t>QJAGU42</t>
  </si>
  <si>
    <t>Jagung DK 771 20 X 1 kg (Bisi)</t>
  </si>
  <si>
    <t>AGGUM01</t>
  </si>
  <si>
    <t>GG Umbi 01 1 ltr (Sample)</t>
  </si>
  <si>
    <t>AGGJA01</t>
  </si>
  <si>
    <t>GG Jagung 01 1 ltr (Sample)</t>
  </si>
  <si>
    <t>AGGTE01</t>
  </si>
  <si>
    <t>GG Teh 01 1 ltr (Sample)</t>
  </si>
  <si>
    <t>QSMK23</t>
  </si>
  <si>
    <t>Smk. Redin 09 20 X 12 X 10 gr</t>
  </si>
  <si>
    <t>QPUPU06</t>
  </si>
  <si>
    <t>ALANG05</t>
  </si>
  <si>
    <t>ALANG06</t>
  </si>
  <si>
    <t>ZZKALE15</t>
  </si>
  <si>
    <t>Kalender Dinding</t>
  </si>
  <si>
    <t>AKNOC05</t>
  </si>
  <si>
    <t>QCABE47</t>
  </si>
  <si>
    <t>Cabe Raga 2 20 X 12 X 10 gr</t>
  </si>
  <si>
    <t>QPAKE06</t>
  </si>
  <si>
    <t>QGEMA05</t>
  </si>
  <si>
    <t>QBABL05</t>
  </si>
  <si>
    <t>Bablass 490 SL 4 X 5 ltr + Metsul 5 gr</t>
  </si>
  <si>
    <t>AJAGU46</t>
  </si>
  <si>
    <t>Jagung Pertiwi 3 250 gr</t>
  </si>
  <si>
    <t>ATALI15</t>
  </si>
  <si>
    <t>Tali Kaos Cap Karisma 15 X 1 kg</t>
  </si>
  <si>
    <t>ALEML01</t>
  </si>
  <si>
    <t>APADI12</t>
  </si>
  <si>
    <t>Padi Inpari 33 250 gr</t>
  </si>
  <si>
    <t>AKARI08</t>
  </si>
  <si>
    <t>AJAGU47</t>
  </si>
  <si>
    <t>Jagung Manis Paragon 50 gr</t>
  </si>
  <si>
    <t>AJAGU48</t>
  </si>
  <si>
    <t>Jagung Manis Exsotic 50 gr</t>
  </si>
  <si>
    <t>AMELO12</t>
  </si>
  <si>
    <t>Melon Pertiwi 5 gr</t>
  </si>
  <si>
    <t>ACABE50</t>
  </si>
  <si>
    <t>Cabe Besar Batalion 2 gr</t>
  </si>
  <si>
    <t>AJAGU53</t>
  </si>
  <si>
    <t>AKNOC06</t>
  </si>
  <si>
    <t>ATOMA25</t>
  </si>
  <si>
    <t>Tomat Sinta 1 gr</t>
  </si>
  <si>
    <t>ATIMU26</t>
  </si>
  <si>
    <t>Timun Ebony 5 gr</t>
  </si>
  <si>
    <t>ACABE51</t>
  </si>
  <si>
    <t>Cabe Rawit Robin 2 gr</t>
  </si>
  <si>
    <t>QTIMU26</t>
  </si>
  <si>
    <t>Timun Ronaldo F1 12 X 10 X 400 seed</t>
  </si>
  <si>
    <t>QROTO02</t>
  </si>
  <si>
    <t>Rotonik 7.5L 50 X 100 ml</t>
  </si>
  <si>
    <t>QVALI03</t>
  </si>
  <si>
    <t>Valiant 50 EC 40 X 250 ml</t>
  </si>
  <si>
    <t>QMITR01</t>
  </si>
  <si>
    <t>Mitrafos 400 SL 20 X 500 ml</t>
  </si>
  <si>
    <t>QINDO01</t>
  </si>
  <si>
    <t>Indohipo 500 SL 40 X 250 ml</t>
  </si>
  <si>
    <t>ACABE52</t>
  </si>
  <si>
    <t>Cabe Balebat F1 5 gr (Sample)</t>
  </si>
  <si>
    <t>ZZKAOS171</t>
  </si>
  <si>
    <t>Kaos Wrapup</t>
  </si>
  <si>
    <t>QINDO02</t>
  </si>
  <si>
    <t>Indohipo 500 SL 20 X 500 ml</t>
  </si>
  <si>
    <t>ABIGG07</t>
  </si>
  <si>
    <t>Biggrow Forte 20 X 5 X 1 gr (Sample)</t>
  </si>
  <si>
    <t>QCABE48</t>
  </si>
  <si>
    <t>Cabe Darmais F1 12 X 15 X 1550 seed</t>
  </si>
  <si>
    <t>ACABE53</t>
  </si>
  <si>
    <t>Cabe Beton F1 5 gr (Sample)</t>
  </si>
  <si>
    <t>QRAFT01</t>
  </si>
  <si>
    <t>Raft 60 EC 40 X 250 ml</t>
  </si>
  <si>
    <t>QSAWI26</t>
  </si>
  <si>
    <t>Sawi Eikun 100 X 10 X 20 gr</t>
  </si>
  <si>
    <t>ADKPR02</t>
  </si>
  <si>
    <t>AHEXA01</t>
  </si>
  <si>
    <t>AHEXA02</t>
  </si>
  <si>
    <t>AHEXA03</t>
  </si>
  <si>
    <t>ATOMA26</t>
  </si>
  <si>
    <t>Tomat Tinatoon F1 5 gr (Sample)</t>
  </si>
  <si>
    <t>QPADI34</t>
  </si>
  <si>
    <t>Padi Q-989 Sunggal 4 X 5 kg</t>
  </si>
  <si>
    <t>ATIMU27</t>
  </si>
  <si>
    <t>Timun Renes F1 5 gr (Sample)</t>
  </si>
  <si>
    <t>ATIMU28</t>
  </si>
  <si>
    <t>Timun Semi F1 5 gr (Sample)</t>
  </si>
  <si>
    <t>QNPK120</t>
  </si>
  <si>
    <t>CCAMI03</t>
  </si>
  <si>
    <t>Camix 138 SL 20 ltr</t>
  </si>
  <si>
    <t>QNPK121</t>
  </si>
  <si>
    <t>ASPRA11</t>
  </si>
  <si>
    <t>QMULS30</t>
  </si>
  <si>
    <t>QVALI04</t>
  </si>
  <si>
    <t>QTRIG03</t>
  </si>
  <si>
    <t>QAMFU01</t>
  </si>
  <si>
    <t>Amfuron 20 WG 20 X 20 X 5 gr</t>
  </si>
  <si>
    <t>ZZSEPE22</t>
  </si>
  <si>
    <t>Sepeda Motor Mio M3 CW Putih</t>
  </si>
  <si>
    <t>QACCO03</t>
  </si>
  <si>
    <t>ABUNI01</t>
  </si>
  <si>
    <t>Buniken 60/10 WP 20 X 100 gr</t>
  </si>
  <si>
    <t>QLOGA05</t>
  </si>
  <si>
    <t>AACCO01</t>
  </si>
  <si>
    <t>QRANG02</t>
  </si>
  <si>
    <t>Ranger 240 SL 20 X 1 ltr</t>
  </si>
  <si>
    <t>ASPRA12</t>
  </si>
  <si>
    <t>QFITO09</t>
  </si>
  <si>
    <t>Fitomic Plus 20 X 500 ml</t>
  </si>
  <si>
    <t>QFITO10</t>
  </si>
  <si>
    <t>Fitomic Plus 20 X 1 ltr</t>
  </si>
  <si>
    <t>QGRAN03</t>
  </si>
  <si>
    <t>Grand-K Kristal 10 X 2 kg</t>
  </si>
  <si>
    <t>QPRIM05</t>
  </si>
  <si>
    <t>Prima-Tron 135 SL 20 X 1 ltr</t>
  </si>
  <si>
    <t>QMELO07</t>
  </si>
  <si>
    <t>Melon Glamour/Sakata 25 X 10 X 100 seed</t>
  </si>
  <si>
    <t>QPADI15</t>
  </si>
  <si>
    <t>QPADI16</t>
  </si>
  <si>
    <t>QPRIM06</t>
  </si>
  <si>
    <t>Prima-Tron 135 SL 4 X 5 ltr + metil</t>
  </si>
  <si>
    <t>QPRIM07</t>
  </si>
  <si>
    <t>Prima-Tron 135 SL 20 ltr</t>
  </si>
  <si>
    <t>ATANG46</t>
  </si>
  <si>
    <t>Tangki Dragon Star 17 ltr</t>
  </si>
  <si>
    <t>QPRIM08</t>
  </si>
  <si>
    <t>Prima-Jos 865 SL 20 X 400 ml</t>
  </si>
  <si>
    <t>QPADI18</t>
  </si>
  <si>
    <t>QPRIM09</t>
  </si>
  <si>
    <t>Prima-Jos 865 SL 20 X 1 ltr</t>
  </si>
  <si>
    <t>ATOMA27</t>
  </si>
  <si>
    <t>ASAWI22</t>
  </si>
  <si>
    <t>APUSH02</t>
  </si>
  <si>
    <t>QAMMA03</t>
  </si>
  <si>
    <t>Ammate 150 EC 40 X 50 ml (FMC)</t>
  </si>
  <si>
    <t>QCHAR01</t>
  </si>
  <si>
    <t>Charger Top Agri</t>
  </si>
  <si>
    <t>AGALL05</t>
  </si>
  <si>
    <t>QAMMA04</t>
  </si>
  <si>
    <t>Ammate 150 EC 20 X 100 ml (FMC)</t>
  </si>
  <si>
    <t>AJAGU49</t>
  </si>
  <si>
    <t>ADKFE01</t>
  </si>
  <si>
    <t>QPADI19</t>
  </si>
  <si>
    <t>ZZKULK09</t>
  </si>
  <si>
    <t>Kulkas 1 Pintu Maspion</t>
  </si>
  <si>
    <t>QGARD03</t>
  </si>
  <si>
    <t>Gardena 6-32-35 40 X 500 gr</t>
  </si>
  <si>
    <t>QTANG38</t>
  </si>
  <si>
    <t>Tangki ABC Booster</t>
  </si>
  <si>
    <t>QKCLK01</t>
  </si>
  <si>
    <t>ASUPE06</t>
  </si>
  <si>
    <t>QPADI20</t>
  </si>
  <si>
    <t>AMETA07</t>
  </si>
  <si>
    <t>QMULS32</t>
  </si>
  <si>
    <t>QGEMA06</t>
  </si>
  <si>
    <t>QRONN02</t>
  </si>
  <si>
    <t>QMULS34</t>
  </si>
  <si>
    <t>ACABE54</t>
  </si>
  <si>
    <t>QMULS35</t>
  </si>
  <si>
    <t>AJAGU50</t>
  </si>
  <si>
    <t>QMULS36</t>
  </si>
  <si>
    <t>QMETS06</t>
  </si>
  <si>
    <t>Metsulindo 20 WP 20 X 250 gr</t>
  </si>
  <si>
    <t>ASG0301</t>
  </si>
  <si>
    <t>SG.03 200 X 100 gr M2U (Sample)</t>
  </si>
  <si>
    <t>AASME01</t>
  </si>
  <si>
    <t>Asmec 36 EC 50 ml</t>
  </si>
  <si>
    <t>ATOPS08</t>
  </si>
  <si>
    <t>Topsin M 70 WP 20 x 500 gr</t>
  </si>
  <si>
    <t>ACALL01</t>
  </si>
  <si>
    <t>Callicron 500 EC 20 X 500 ml</t>
  </si>
  <si>
    <t>ADANG01</t>
  </si>
  <si>
    <t>Dangke 40 WP 250gr</t>
  </si>
  <si>
    <t>ASG0502</t>
  </si>
  <si>
    <t>SG.05 200 X 100 gr M2U (Sample)</t>
  </si>
  <si>
    <t>ADOLL01</t>
  </si>
  <si>
    <t>Dollar 80 WP 20 X 1 kg</t>
  </si>
  <si>
    <t>QSORT05</t>
  </si>
  <si>
    <t>ASG0601</t>
  </si>
  <si>
    <t>SG.06 200 X 100 gr M2U (Sample)</t>
  </si>
  <si>
    <t>QRUMA01</t>
  </si>
  <si>
    <t>Rumat 300/100 SL 20 X 1 ltr + Metsul 5 gr</t>
  </si>
  <si>
    <t>AGOLD11</t>
  </si>
  <si>
    <t>GG Bunga 50 X 50 ml M2U (Sample)</t>
  </si>
  <si>
    <t>AKARD01</t>
  </si>
  <si>
    <t>Kardan 50 SP 500 gr</t>
  </si>
  <si>
    <t>AGOLD12</t>
  </si>
  <si>
    <t>GG Daun 50 X 50 ml M2U (Sample)</t>
  </si>
  <si>
    <t>AKARR01</t>
  </si>
  <si>
    <t>Karrolie 400 EC 50 X 80 ml M2U (Sample)</t>
  </si>
  <si>
    <t>QKUBI19</t>
  </si>
  <si>
    <t>Kubis Montana 20 X 4 X 120 gr</t>
  </si>
  <si>
    <t>QHSPA03</t>
  </si>
  <si>
    <t>QMACE02</t>
  </si>
  <si>
    <t>Macerio 52 WP 50 X 250 gr</t>
  </si>
  <si>
    <t>ZZKAOS223</t>
  </si>
  <si>
    <t>Kaos Jagung Manis Sweet Lady</t>
  </si>
  <si>
    <t>QONES04</t>
  </si>
  <si>
    <t>QMULS46</t>
  </si>
  <si>
    <t>QJAGU46</t>
  </si>
  <si>
    <t>Jagung Manis Sweet Lady 27 40 X 250 gr</t>
  </si>
  <si>
    <t>QTERO18</t>
  </si>
  <si>
    <t>Terong Bungo 500 gr</t>
  </si>
  <si>
    <t>QMULS40</t>
  </si>
  <si>
    <t>AAMCO04</t>
  </si>
  <si>
    <t>ACEBA01</t>
  </si>
  <si>
    <t>QAJIN01</t>
  </si>
  <si>
    <t>ADKME12</t>
  </si>
  <si>
    <t>QFORM04</t>
  </si>
  <si>
    <t>QDETA01</t>
  </si>
  <si>
    <t>Detazeb 80 WP 20 X 1 kg</t>
  </si>
  <si>
    <t>AMULS23</t>
  </si>
  <si>
    <t>QNPKM05</t>
  </si>
  <si>
    <t>QNPKM06</t>
  </si>
  <si>
    <t>QCONF06</t>
  </si>
  <si>
    <t>Confidor Extra 350 SC 50 X 50 ml</t>
  </si>
  <si>
    <t>QWIND05</t>
  </si>
  <si>
    <t>Winder 25 WP 80 X 100 gr</t>
  </si>
  <si>
    <t>AMELO13</t>
  </si>
  <si>
    <t>AHIDR01</t>
  </si>
  <si>
    <t>AJAGU51</t>
  </si>
  <si>
    <t>QONES05</t>
  </si>
  <si>
    <t>QBETA01</t>
  </si>
  <si>
    <t>ABASF02</t>
  </si>
  <si>
    <t>AJAGU52</t>
  </si>
  <si>
    <t>ACEBA02</t>
  </si>
  <si>
    <t>QATON06</t>
  </si>
  <si>
    <t>AANTA07</t>
  </si>
  <si>
    <t>Antarpol 70 WP (Sample)</t>
  </si>
  <si>
    <t>QNPKM07</t>
  </si>
  <si>
    <t>NPK Mahkota 13.6.27.4+0.65B 50 kg</t>
  </si>
  <si>
    <t>AAIPI03</t>
  </si>
  <si>
    <t>ABAME07</t>
  </si>
  <si>
    <t>QZAKU01</t>
  </si>
  <si>
    <t>ZA Kuning 50 kg</t>
  </si>
  <si>
    <t>AFLYE01</t>
  </si>
  <si>
    <t>Flyer 240/120 SL 5 ltr (Sample)</t>
  </si>
  <si>
    <t>QPLAS02</t>
  </si>
  <si>
    <t>Plastik UV 0.3 80 cm X 9 kg (Roll)</t>
  </si>
  <si>
    <t>ATERO12</t>
  </si>
  <si>
    <t>QPLAS03</t>
  </si>
  <si>
    <t>Plastik UV 0.3 80 cm X 18 kg (Roll)</t>
  </si>
  <si>
    <t>AAIPI02</t>
  </si>
  <si>
    <t>QKOVI01</t>
  </si>
  <si>
    <t>Kovinplus 80 P 1000 x 15 gr</t>
  </si>
  <si>
    <t>QKOVI02</t>
  </si>
  <si>
    <t>Kovinplus 80 P 100 X 100 gr</t>
  </si>
  <si>
    <t>QKOVI03</t>
  </si>
  <si>
    <t>Kovinplus 80 P 25 kg</t>
  </si>
  <si>
    <t>AABAC08</t>
  </si>
  <si>
    <t>Abacypher Reform 100ml (Sample)</t>
  </si>
  <si>
    <t>APREZ02</t>
  </si>
  <si>
    <t>ABETT01</t>
  </si>
  <si>
    <t>Better One 250 ml (Sample)</t>
  </si>
  <si>
    <t>QGEMA09</t>
  </si>
  <si>
    <t>Gemaxone 276 SL 20 X 500 ml + Metsul 5 gr</t>
  </si>
  <si>
    <t>QMULS48</t>
  </si>
  <si>
    <t>ASG0202</t>
  </si>
  <si>
    <t>SG.02 30 X 500 gr (M2U)</t>
  </si>
  <si>
    <t>QBETA02</t>
  </si>
  <si>
    <t>QMULS49</t>
  </si>
  <si>
    <t>QMELO09</t>
  </si>
  <si>
    <t>ABM L01</t>
  </si>
  <si>
    <t>QMANG03</t>
  </si>
  <si>
    <t>Mangkok Getah N12 400 ml 1 x 500 pcs</t>
  </si>
  <si>
    <t>QPUPU07</t>
  </si>
  <si>
    <t>Pupuk Canita Cap Tawon 20 X 1 kg</t>
  </si>
  <si>
    <t>ZZPAYU03</t>
  </si>
  <si>
    <t>Payung CBA</t>
  </si>
  <si>
    <t>CGEMA06</t>
  </si>
  <si>
    <t>AJAGU81</t>
  </si>
  <si>
    <t>Jagung Janger 1 Kg (Sample)</t>
  </si>
  <si>
    <t>QUSPA03</t>
  </si>
  <si>
    <t>USP Asnita Tawon 8 X 5 kg</t>
  </si>
  <si>
    <t>AQIUM07</t>
  </si>
  <si>
    <t>QPLET01</t>
  </si>
  <si>
    <t>Plethora 97.5 SC 40 X 250 ml</t>
  </si>
  <si>
    <t>QPLET02</t>
  </si>
  <si>
    <t>Plethora 97.5 SC 20 X 400 ml</t>
  </si>
  <si>
    <t>QNOST03</t>
  </si>
  <si>
    <t>ABLUE01</t>
  </si>
  <si>
    <t>ZZKAOS179</t>
  </si>
  <si>
    <t>Kaos Langkil</t>
  </si>
  <si>
    <t>AIMPE01</t>
  </si>
  <si>
    <t>QLOSM01</t>
  </si>
  <si>
    <t>AQIUM06</t>
  </si>
  <si>
    <t>QJAGU48</t>
  </si>
  <si>
    <t>Jagung NK 007 20 X 1 kg</t>
  </si>
  <si>
    <t>ZZTVLE01</t>
  </si>
  <si>
    <t>TV LED Philips 32"</t>
  </si>
  <si>
    <t>ZZTOPI17</t>
  </si>
  <si>
    <t>Topi Yoto</t>
  </si>
  <si>
    <t>QASTA03</t>
  </si>
  <si>
    <t>Astana 85 WP 20 X 10 X 15 gr</t>
  </si>
  <si>
    <t>ZZSPRA01</t>
  </si>
  <si>
    <t>ZZTANG05</t>
  </si>
  <si>
    <t>QRECO01</t>
  </si>
  <si>
    <t>Recor 250 EC 20 X 1 ltr</t>
  </si>
  <si>
    <t>ZZKAOS174</t>
  </si>
  <si>
    <t>Kaos Vista</t>
  </si>
  <si>
    <t>QKNO310</t>
  </si>
  <si>
    <t>KNO3 Putih Prill 12 X 2 kg</t>
  </si>
  <si>
    <t>QRECO02</t>
  </si>
  <si>
    <t>Recor 250 EC 50 X 250 ml</t>
  </si>
  <si>
    <t>ZZKAOS175</t>
  </si>
  <si>
    <t>QRECO03</t>
  </si>
  <si>
    <t>Recor 250 EC 50 X 100 ml</t>
  </si>
  <si>
    <t>ZZKAOS180</t>
  </si>
  <si>
    <t>Kaos Lentrek 400 EC</t>
  </si>
  <si>
    <t>ACABE57</t>
  </si>
  <si>
    <t>ZZKAOS181</t>
  </si>
  <si>
    <t>Kaos Permana</t>
  </si>
  <si>
    <t>ZZKULK15</t>
  </si>
  <si>
    <t>Kulkas Polytron 1 Pintu</t>
  </si>
  <si>
    <t>QKARI11</t>
  </si>
  <si>
    <t>QPARE07</t>
  </si>
  <si>
    <t>Pare Naga Hijau 20 X 12 X 10 gr</t>
  </si>
  <si>
    <t>ATANG47</t>
  </si>
  <si>
    <t>Tangki Yamaha 18 ltr Elektric Litium Baterai</t>
  </si>
  <si>
    <t>QAMCO13</t>
  </si>
  <si>
    <t>ZZKAOS182</t>
  </si>
  <si>
    <t>Kaos Cruiser</t>
  </si>
  <si>
    <t>AMULS24</t>
  </si>
  <si>
    <t>QSAWI27</t>
  </si>
  <si>
    <t>Sawi Pahit Mustard Green Lotus 20 X 6 X 50 gr</t>
  </si>
  <si>
    <t>ATANG53</t>
  </si>
  <si>
    <t>Tangki CBA Ultra 16 ltr</t>
  </si>
  <si>
    <t>ABIOC07</t>
  </si>
  <si>
    <t>ZZKAOS184</t>
  </si>
  <si>
    <t>Kaos Dursban Kerah</t>
  </si>
  <si>
    <t>QKUBI20</t>
  </si>
  <si>
    <t>Kubis Grand 33-20 X 12 X 15 gr</t>
  </si>
  <si>
    <t>ZZKAOS183</t>
  </si>
  <si>
    <t>Kaos Delcagro</t>
  </si>
  <si>
    <t>ZZTVLE02</t>
  </si>
  <si>
    <t>TV LED 40" Sharp Aquos</t>
  </si>
  <si>
    <t>QDONK05</t>
  </si>
  <si>
    <t>Donkey 40 WP 40 X 200 gr (Sample)</t>
  </si>
  <si>
    <t>AKICK01</t>
  </si>
  <si>
    <t>QDONK06</t>
  </si>
  <si>
    <t>Donkey 40 WP 40 X 400 gr (Sample)</t>
  </si>
  <si>
    <t>ACEBA03</t>
  </si>
  <si>
    <t>QKOVI04</t>
  </si>
  <si>
    <t>QJAGU50</t>
  </si>
  <si>
    <t>Jagung Bisi 220 20 X 1 kg</t>
  </si>
  <si>
    <t>ZZKAOS185</t>
  </si>
  <si>
    <t>Kaos Betapro</t>
  </si>
  <si>
    <t>QMELO10</t>
  </si>
  <si>
    <t>QREXD01</t>
  </si>
  <si>
    <t>Rexdan 3 GR 12 X 1 kg</t>
  </si>
  <si>
    <t>QREXD02</t>
  </si>
  <si>
    <t>Rexdan 3 GR 6 X 2 kg</t>
  </si>
  <si>
    <t>QGEMP01</t>
  </si>
  <si>
    <t>Gempur 480 SL 20 X 1 ltr</t>
  </si>
  <si>
    <t>QGEMP02</t>
  </si>
  <si>
    <t>Gempur 480 SL 4 X 5 ltr</t>
  </si>
  <si>
    <t>QVALE01</t>
  </si>
  <si>
    <t>QGEMP03</t>
  </si>
  <si>
    <t>Gempur 480 SL 20 ltr</t>
  </si>
  <si>
    <t>QREXR01</t>
  </si>
  <si>
    <t>Rexron 80 WP 20 X 500 gr</t>
  </si>
  <si>
    <t>QPETR03</t>
  </si>
  <si>
    <t>Petrokum 0.005 BB 20 X 1 kg</t>
  </si>
  <si>
    <t>AJAGU55</t>
  </si>
  <si>
    <t>QEXTR01</t>
  </si>
  <si>
    <t>QMITR02</t>
  </si>
  <si>
    <t>Mitrafos 400 SL 15 X 1 ltr</t>
  </si>
  <si>
    <t>APRIM04</t>
  </si>
  <si>
    <t>ARADI01</t>
  </si>
  <si>
    <t>QRONN03</t>
  </si>
  <si>
    <t>AMULS25</t>
  </si>
  <si>
    <t>APADI18</t>
  </si>
  <si>
    <t>QPRIM26</t>
  </si>
  <si>
    <t>Prima-Clink 20 X 250 ml (sampel)</t>
  </si>
  <si>
    <t>QEXTR02</t>
  </si>
  <si>
    <t>QBIGG05</t>
  </si>
  <si>
    <t>ZZMAGI03</t>
  </si>
  <si>
    <t>Magic Com Midea</t>
  </si>
  <si>
    <t>ZZBLEN01</t>
  </si>
  <si>
    <t>Blender Midea</t>
  </si>
  <si>
    <t>QBUNC07</t>
  </si>
  <si>
    <t>Buncis Grand Bayu 90 X 100 gr</t>
  </si>
  <si>
    <t>APADI19</t>
  </si>
  <si>
    <t>ALITO01</t>
  </si>
  <si>
    <t>Litop 200 SL 100 ml (Sample)</t>
  </si>
  <si>
    <t>QMELO12</t>
  </si>
  <si>
    <t>Melon Action 88 20 X 6 X 45 gr</t>
  </si>
  <si>
    <t>ABIOX02</t>
  </si>
  <si>
    <t>Bioxan 50 WP 25 X 400 gr</t>
  </si>
  <si>
    <t>QPHOS04</t>
  </si>
  <si>
    <t>Phostoxin 300 gr</t>
  </si>
  <si>
    <t>AREXD01</t>
  </si>
  <si>
    <t>AREXD02</t>
  </si>
  <si>
    <t>ABETA03</t>
  </si>
  <si>
    <t>ZZMICR01</t>
  </si>
  <si>
    <t>Microwave Kris</t>
  </si>
  <si>
    <t>QCABE49</t>
  </si>
  <si>
    <t>Cabe Ababil F1 12 X 15 X 1550 seed</t>
  </si>
  <si>
    <t>AASTA02</t>
  </si>
  <si>
    <t>Astana 85 WP 50 X 100 gr</t>
  </si>
  <si>
    <t>QJAGU59</t>
  </si>
  <si>
    <t>Jagung Bisi 18 4 X 1 Paket + PAG Kecil</t>
  </si>
  <si>
    <t>ZZHAND13</t>
  </si>
  <si>
    <t>Handphone Android Samsung</t>
  </si>
  <si>
    <t>QCABZ01</t>
  </si>
  <si>
    <t>QCABZ02</t>
  </si>
  <si>
    <t>AMACE03</t>
  </si>
  <si>
    <t>QADMI02</t>
  </si>
  <si>
    <t>Admil 160 SL 20 X 1 ltr</t>
  </si>
  <si>
    <t>ATANG48</t>
  </si>
  <si>
    <t>Tangki ABC Booster (Sample)</t>
  </si>
  <si>
    <t>AHAND04</t>
  </si>
  <si>
    <t>Handsprayer 16 BTR (Sample)</t>
  </si>
  <si>
    <t>QSQUA01</t>
  </si>
  <si>
    <t>Squad 200 SL 4 X 5 ltr</t>
  </si>
  <si>
    <t>QSQUA02</t>
  </si>
  <si>
    <t>Squad 200 SL 20 ltr</t>
  </si>
  <si>
    <t>QADEN02</t>
  </si>
  <si>
    <t>Adengo SC465 100 X 50 ml</t>
  </si>
  <si>
    <t>ZZMULS01</t>
  </si>
  <si>
    <t>Mulsa Petani Sejati 60 cm X 18 kg (Roll)</t>
  </si>
  <si>
    <t>QUREC01</t>
  </si>
  <si>
    <t>Urecote 50 kg</t>
  </si>
  <si>
    <t>QRAJA05</t>
  </si>
  <si>
    <t>ZZMULS02</t>
  </si>
  <si>
    <t>Mulsa Hanoman 60 cm X 18 kg (Roll)</t>
  </si>
  <si>
    <t>QRAJA06</t>
  </si>
  <si>
    <t>QGALL17</t>
  </si>
  <si>
    <t>Gallery 403 SL 4 X 4 ltr + SG.05 100 gr</t>
  </si>
  <si>
    <t>QRAJA07</t>
  </si>
  <si>
    <t>QRAJA08</t>
  </si>
  <si>
    <t>ZZSEPE34</t>
  </si>
  <si>
    <t>Sepeda Listrik tipe GD Golden Monkey 140 ( Merah )</t>
  </si>
  <si>
    <t>QNITR01</t>
  </si>
  <si>
    <t>ZZMULS03</t>
  </si>
  <si>
    <t>Mulsa Karisma Kuda 60 cm X 18 kg (Roll)</t>
  </si>
  <si>
    <t>QRECO04</t>
  </si>
  <si>
    <t>Recor 250 EC 20 X 500 ml</t>
  </si>
  <si>
    <t>QZACA01</t>
  </si>
  <si>
    <t>CPOLY04</t>
  </si>
  <si>
    <t>QMULS50</t>
  </si>
  <si>
    <t>Mulsa HP Karisma Star 120 X 18 kg</t>
  </si>
  <si>
    <t>QMULS51</t>
  </si>
  <si>
    <t>ANOST01</t>
  </si>
  <si>
    <t>ZZSIRU01</t>
  </si>
  <si>
    <t>Sirup ABC</t>
  </si>
  <si>
    <t>QBIGG06</t>
  </si>
  <si>
    <t>Biggest 20 T 50 X 20 X 5 gr</t>
  </si>
  <si>
    <t>ZZKAOS187</t>
  </si>
  <si>
    <t>Kaos Nostro</t>
  </si>
  <si>
    <t>QSENG02</t>
  </si>
  <si>
    <t>QMANI03</t>
  </si>
  <si>
    <t>ANOST02</t>
  </si>
  <si>
    <t>APADI22</t>
  </si>
  <si>
    <t>QTRID01</t>
  </si>
  <si>
    <t>QJAGU51</t>
  </si>
  <si>
    <t>Jagung Impegno 369 20 X 1 kg</t>
  </si>
  <si>
    <t>ANOST03</t>
  </si>
  <si>
    <t>QNPKM09</t>
  </si>
  <si>
    <t>QXSIL01</t>
  </si>
  <si>
    <t>QMIKR02</t>
  </si>
  <si>
    <t>Mikrosil Sawit Super 4 X 5 kg</t>
  </si>
  <si>
    <t>QZACH01</t>
  </si>
  <si>
    <t>ZA China 50 kg (tidak dipakai)</t>
  </si>
  <si>
    <t>QMULS52</t>
  </si>
  <si>
    <t>Mulsa Karisma 80 cm / 10 kg (Roll)</t>
  </si>
  <si>
    <t>AMULS26</t>
  </si>
  <si>
    <t>QLOGA06</t>
  </si>
  <si>
    <t>QBERO02</t>
  </si>
  <si>
    <t>ZZKAOS224</t>
  </si>
  <si>
    <t>Kaos Jagung Manis Master Sweet</t>
  </si>
  <si>
    <t>ALOGA04</t>
  </si>
  <si>
    <t>QNPKM10</t>
  </si>
  <si>
    <t>NPK Mahkota 16.16.16 Russia 50 kg</t>
  </si>
  <si>
    <t>QPROF04</t>
  </si>
  <si>
    <t>QJAGU71</t>
  </si>
  <si>
    <t>Jagung P40 Famili 20 X 1 kg</t>
  </si>
  <si>
    <t>ACOBR07</t>
  </si>
  <si>
    <t>QBIOC03</t>
  </si>
  <si>
    <t>QGAPL02</t>
  </si>
  <si>
    <t>ANPKM02</t>
  </si>
  <si>
    <t>ANPK106</t>
  </si>
  <si>
    <t>QKILA01</t>
  </si>
  <si>
    <t>ANOZZ01</t>
  </si>
  <si>
    <t>Nozzle Lubang 4 Yoto</t>
  </si>
  <si>
    <t>ATALI17</t>
  </si>
  <si>
    <t>Tali Kaos Cap Burung Dara 15 X 1 kg</t>
  </si>
  <si>
    <t>ATALI18</t>
  </si>
  <si>
    <t>Tali Kaos Cap Kuda 15 X 1 kg</t>
  </si>
  <si>
    <t>AQIUM08</t>
  </si>
  <si>
    <t>AEMAP03</t>
  </si>
  <si>
    <t>QLICR02</t>
  </si>
  <si>
    <t>QWELC01</t>
  </si>
  <si>
    <t>AVETO01</t>
  </si>
  <si>
    <t>Veto 650 EC 100 ml (Sample)</t>
  </si>
  <si>
    <t>ATOPS09</t>
  </si>
  <si>
    <t>QSPON06</t>
  </si>
  <si>
    <t>QJAGU52</t>
  </si>
  <si>
    <t>Jagung Pertiwi 5 20 X 1 kg</t>
  </si>
  <si>
    <t>QNITR02</t>
  </si>
  <si>
    <t>QKARI12</t>
  </si>
  <si>
    <t>QSUPE08</t>
  </si>
  <si>
    <t>Superfos 550 EC 20 X 500 ml</t>
  </si>
  <si>
    <t>QMEGA03</t>
  </si>
  <si>
    <t>QJAGU53</t>
  </si>
  <si>
    <t>Jagung Bisi 99 20 X 1 kg</t>
  </si>
  <si>
    <t>QBIOC04</t>
  </si>
  <si>
    <t>QLABU02</t>
  </si>
  <si>
    <t>Labu Samina 12 X 15 X 10 gr</t>
  </si>
  <si>
    <t>QMEGA04</t>
  </si>
  <si>
    <t>APUPU11</t>
  </si>
  <si>
    <t>QNPK122</t>
  </si>
  <si>
    <t>NPK 16.16.16 Kancil Emas Biru 20 kg</t>
  </si>
  <si>
    <t>QPRIM11</t>
  </si>
  <si>
    <t>QMEGA05</t>
  </si>
  <si>
    <t>QPRIM12</t>
  </si>
  <si>
    <t>QPRIM13</t>
  </si>
  <si>
    <t>QMITR03</t>
  </si>
  <si>
    <t>Mitra Flora 10 X 1 ltr</t>
  </si>
  <si>
    <t>ARAJA05</t>
  </si>
  <si>
    <t>ARAJA06</t>
  </si>
  <si>
    <t>ZZJAKE05</t>
  </si>
  <si>
    <t>Jaket Bomber</t>
  </si>
  <si>
    <t>QPRIM14</t>
  </si>
  <si>
    <t>QMACO02</t>
  </si>
  <si>
    <t>Macoban Blue 80 WP 10 X 1 kg</t>
  </si>
  <si>
    <t>QBASS01</t>
  </si>
  <si>
    <t>Bassa 500 EC 20 X 400 ml</t>
  </si>
  <si>
    <t>QSQUA03</t>
  </si>
  <si>
    <t>Squad 200 SL 20 X 1 ltr</t>
  </si>
  <si>
    <t>QSELA07</t>
  </si>
  <si>
    <t>Selang Drip Saikyo 3 inch</t>
  </si>
  <si>
    <t>CJOKE01</t>
  </si>
  <si>
    <t>AJAGU63</t>
  </si>
  <si>
    <t>QSELA08</t>
  </si>
  <si>
    <t>Selang Drip Saikyo 2 inch</t>
  </si>
  <si>
    <t>AFILL01</t>
  </si>
  <si>
    <t>QSELA09</t>
  </si>
  <si>
    <t>Selang Drip Saikyo 3/4 inch</t>
  </si>
  <si>
    <t>QSANG04</t>
  </si>
  <si>
    <t>Sangit 50 EC 20 X 1 ltr</t>
  </si>
  <si>
    <t>ASRIK01</t>
  </si>
  <si>
    <t>Srikandi 160/20 OD 20 X 250 ml</t>
  </si>
  <si>
    <t>QSRIK01</t>
  </si>
  <si>
    <t>QEXTR03</t>
  </si>
  <si>
    <t>QWELL01</t>
  </si>
  <si>
    <t>Wellnoid 60 WP 100 X 100 gr</t>
  </si>
  <si>
    <t>QMETI09</t>
  </si>
  <si>
    <t>AJAGU57</t>
  </si>
  <si>
    <t>Jagung PAC 132 20 X 1 kg (Sample)</t>
  </si>
  <si>
    <t>QSINA06</t>
  </si>
  <si>
    <t>Sinarbio 4 X 5 kg</t>
  </si>
  <si>
    <t>QNPKN06</t>
  </si>
  <si>
    <t>AMULS27</t>
  </si>
  <si>
    <t>AMULS28</t>
  </si>
  <si>
    <t>ACORN01</t>
  </si>
  <si>
    <t>Corn Planter (Sample)</t>
  </si>
  <si>
    <t>QNPKB10</t>
  </si>
  <si>
    <t>NPK Blaukorn 20-10-10 25 X 1 kg</t>
  </si>
  <si>
    <t>QSPRA17</t>
  </si>
  <si>
    <t>Sprayer Hokita 16 ltr</t>
  </si>
  <si>
    <t>QDIAZ02</t>
  </si>
  <si>
    <t>Diazinon 600 EC 20 X 500 ml</t>
  </si>
  <si>
    <t>QSOFI01</t>
  </si>
  <si>
    <t>Sofit 10/10 WP 200 X 20 gr</t>
  </si>
  <si>
    <t>ANPK107</t>
  </si>
  <si>
    <t>AMELO14</t>
  </si>
  <si>
    <t>QHADE03</t>
  </si>
  <si>
    <t>QSPRA16</t>
  </si>
  <si>
    <t>Sprayer Dexxan 6 X 5 ltr</t>
  </si>
  <si>
    <t>ASOFI01</t>
  </si>
  <si>
    <t>Sofit 10/10 WP 200 X 20 gr (Sample)</t>
  </si>
  <si>
    <t>QCABE50</t>
  </si>
  <si>
    <t>Cabe Megatop 12 X 15 X 10 gr</t>
  </si>
  <si>
    <t>QCABE56</t>
  </si>
  <si>
    <t>Cabe Genie 500 gr</t>
  </si>
  <si>
    <t>QMEGA06</t>
  </si>
  <si>
    <t>ANPKM03</t>
  </si>
  <si>
    <t>QMEGA07</t>
  </si>
  <si>
    <t>QHADE01</t>
  </si>
  <si>
    <t>QHADE02</t>
  </si>
  <si>
    <t>QMEGA08</t>
  </si>
  <si>
    <t>QRANG03</t>
  </si>
  <si>
    <t>Ranger 240 SL 4 X 5 ltr</t>
  </si>
  <si>
    <t>ATOPS10</t>
  </si>
  <si>
    <t>Topsil B/K 150 X 85 gr</t>
  </si>
  <si>
    <t>QTANG39</t>
  </si>
  <si>
    <t>AMULS29</t>
  </si>
  <si>
    <t>QJAGU54</t>
  </si>
  <si>
    <t>ATOMA28</t>
  </si>
  <si>
    <t>ATABA03</t>
  </si>
  <si>
    <t>ABAYA06</t>
  </si>
  <si>
    <t>QALAT02</t>
  </si>
  <si>
    <t>QMELO19</t>
  </si>
  <si>
    <t>Melon Action 434 10 X 20 X 12.5 gr</t>
  </si>
  <si>
    <t>QREVU03</t>
  </si>
  <si>
    <t>QALAT03</t>
  </si>
  <si>
    <t>Alat Tanam Jagung 2 Output</t>
  </si>
  <si>
    <t>ADKPR03</t>
  </si>
  <si>
    <t>ACAPT01</t>
  </si>
  <si>
    <t>Captive 200 SC 500 ml</t>
  </si>
  <si>
    <t>QSPRA18</t>
  </si>
  <si>
    <t>Sprayer ABC-SM 16 ltr BTR</t>
  </si>
  <si>
    <t>QCENT03</t>
  </si>
  <si>
    <t>Centatop 288 SL 4 X 5 ltr + Pilly 20 gr</t>
  </si>
  <si>
    <t>QCENT04</t>
  </si>
  <si>
    <t>Centatop 288 SL 20 ltr</t>
  </si>
  <si>
    <t>QCENT05</t>
  </si>
  <si>
    <t>Centatop 288 SL 20 X 1 ltr + Pilly 5 gr</t>
  </si>
  <si>
    <t>QAVIA01</t>
  </si>
  <si>
    <t>Aviate 75 WG 40 X 300 gr</t>
  </si>
  <si>
    <t>ANPK108</t>
  </si>
  <si>
    <t>NPK 10.10.10+2 MPS 20 kg (Sample)</t>
  </si>
  <si>
    <t>QPRIM15</t>
  </si>
  <si>
    <t>Primax 480/1 SL 20 X 500 ml</t>
  </si>
  <si>
    <t>QPRIM16</t>
  </si>
  <si>
    <t>Primax 480/1 SL 20 X 1 ltr</t>
  </si>
  <si>
    <t>QPRIM17</t>
  </si>
  <si>
    <t>Primax 480/1 SL 4 X 5 ltr</t>
  </si>
  <si>
    <t>QPRIM18</t>
  </si>
  <si>
    <t>Primax 480/1 SL 20 ltr</t>
  </si>
  <si>
    <t>QRIP201</t>
  </si>
  <si>
    <t>RIP 200 EC 100 X 100 ml</t>
  </si>
  <si>
    <t>ABASF03</t>
  </si>
  <si>
    <t>QMETA10</t>
  </si>
  <si>
    <t>Metaben 20 WG 5 gr</t>
  </si>
  <si>
    <t>QMAXX01</t>
  </si>
  <si>
    <t>Maxxquat 135 SL 20 X 1 ltr</t>
  </si>
  <si>
    <t>QRATO02</t>
  </si>
  <si>
    <t>QNPK123</t>
  </si>
  <si>
    <t>ZZKULK17</t>
  </si>
  <si>
    <t>Kulkas Sharp 1 Pintu</t>
  </si>
  <si>
    <t>QCRAS04</t>
  </si>
  <si>
    <t>Crash 480 SL 20 X 1 ltr</t>
  </si>
  <si>
    <t>QMAXX02</t>
  </si>
  <si>
    <t>Maxxquat 135 SL 4 X 5 ltr</t>
  </si>
  <si>
    <t>ANPK109</t>
  </si>
  <si>
    <t>NPK 16.16.16+2 MPS 50 kg (Sample)</t>
  </si>
  <si>
    <t>AJERA01</t>
  </si>
  <si>
    <t>QMAXX03</t>
  </si>
  <si>
    <t>Maxxquat 135 SL 20 ltr</t>
  </si>
  <si>
    <t>APADI21</t>
  </si>
  <si>
    <t>QTANG40</t>
  </si>
  <si>
    <t>Tangki Star Phoenix 16 ltr Elektrik</t>
  </si>
  <si>
    <t>QCENT06</t>
  </si>
  <si>
    <t>Centaris 245 SL 4 X 5 ltr + Pilly 20 gr</t>
  </si>
  <si>
    <t>QCENT07</t>
  </si>
  <si>
    <t>Centaris 245 SL 20 ltr</t>
  </si>
  <si>
    <t>QCENT08</t>
  </si>
  <si>
    <t>Centaris 245 SL 20 X 1 ltr + Pilly 5 gr</t>
  </si>
  <si>
    <t>QKLOR01</t>
  </si>
  <si>
    <t>Klorelle 585 EC 20 X 400 ml</t>
  </si>
  <si>
    <t>ATERO13</t>
  </si>
  <si>
    <t>ALABU01</t>
  </si>
  <si>
    <t>APUPU08</t>
  </si>
  <si>
    <t>Pupuk Fosfat 50 kg MPS (Sample)</t>
  </si>
  <si>
    <t>AGIBB01</t>
  </si>
  <si>
    <t>Gibbersip 20 TB 100 X 10 X 5 gr</t>
  </si>
  <si>
    <t>AKOMP01</t>
  </si>
  <si>
    <t>Kompos 40 kg (Sample)</t>
  </si>
  <si>
    <t>ASPHI01</t>
  </si>
  <si>
    <t>ZZSEPE06</t>
  </si>
  <si>
    <t>Sepeda Motor Honda Beat CW Plus</t>
  </si>
  <si>
    <t>AREVI02</t>
  </si>
  <si>
    <t>QSCOR04</t>
  </si>
  <si>
    <t>Scorpio 250 EC 50 X 80 ml</t>
  </si>
  <si>
    <t>QPADI24</t>
  </si>
  <si>
    <t>ABASF04</t>
  </si>
  <si>
    <t>AKRES04</t>
  </si>
  <si>
    <t>Kresnacol 70 WP 100 gr (Sample)</t>
  </si>
  <si>
    <t>AMULS30</t>
  </si>
  <si>
    <t>APARE03</t>
  </si>
  <si>
    <t>QSCOR05</t>
  </si>
  <si>
    <t>Scorpio 250 EC 40 X 250 ml</t>
  </si>
  <si>
    <t>QTIMT03</t>
  </si>
  <si>
    <t>Tim Top 135 SL 20 ltr</t>
  </si>
  <si>
    <t>QBASF06</t>
  </si>
  <si>
    <t>APUPU09</t>
  </si>
  <si>
    <t>Pupuk Nakula Alegro 1 kg (Sample)</t>
  </si>
  <si>
    <t>QALAT04</t>
  </si>
  <si>
    <t>ZZKULK21</t>
  </si>
  <si>
    <t>Kulkas Chang Hong 1 Pintu</t>
  </si>
  <si>
    <t>QMESI03</t>
  </si>
  <si>
    <t>Mesin Inject Pupuk Flow 1 Nozzle</t>
  </si>
  <si>
    <t>AAMCO05</t>
  </si>
  <si>
    <t>Amcoron 80 WP 20 X 1 kg</t>
  </si>
  <si>
    <t>QSIMX01</t>
  </si>
  <si>
    <t>Simxone 135 SL 20 X 1 ltr + Metaben 5 gr</t>
  </si>
  <si>
    <t>QSIMX02</t>
  </si>
  <si>
    <t>Simxone 135 SL 4 X 5 ltr + Metaben 5 gr</t>
  </si>
  <si>
    <t>ZZKAOS190</t>
  </si>
  <si>
    <t>Kaos Smk. Madrid</t>
  </si>
  <si>
    <t>QSIMX03</t>
  </si>
  <si>
    <t>Simxone 135 SL 20 ltr</t>
  </si>
  <si>
    <t>ACALC01</t>
  </si>
  <si>
    <t>QSELE02</t>
  </si>
  <si>
    <t>Seledri F1 TM Lambada 800 biji</t>
  </si>
  <si>
    <t>QALAT05</t>
  </si>
  <si>
    <t>QPOTT01</t>
  </si>
  <si>
    <t>Pot Tray 100 X 105</t>
  </si>
  <si>
    <t>ACABZ01</t>
  </si>
  <si>
    <t>AWALA01</t>
  </si>
  <si>
    <t>QKLOO02</t>
  </si>
  <si>
    <t>APRIM05</t>
  </si>
  <si>
    <t>QPOTT02</t>
  </si>
  <si>
    <t>Pot Tray 150 X 50</t>
  </si>
  <si>
    <t>QPOLY19</t>
  </si>
  <si>
    <t>Polybag 12.5/25 X 25 cm</t>
  </si>
  <si>
    <t>ATANG49</t>
  </si>
  <si>
    <t>AACCO02</t>
  </si>
  <si>
    <t>AEMAP04</t>
  </si>
  <si>
    <t>QEROS01</t>
  </si>
  <si>
    <t>Eros Gold 0.75/30 DF 50 X 100 gr</t>
  </si>
  <si>
    <t>APROF01</t>
  </si>
  <si>
    <t>ANPKB06</t>
  </si>
  <si>
    <t>AQIUM09</t>
  </si>
  <si>
    <t>Qiumex 36 EC 35 X 100 ml (Sample)</t>
  </si>
  <si>
    <t>QMOPK03</t>
  </si>
  <si>
    <t>AQIUM10</t>
  </si>
  <si>
    <t>Qiumex 36 EC 30 X 100 ml (Sample)</t>
  </si>
  <si>
    <t>AFOST01</t>
  </si>
  <si>
    <t>Fostin 550/60 EC 40 X 100 ml (Sample)</t>
  </si>
  <si>
    <t>AASSO01</t>
  </si>
  <si>
    <t>Associate 200 SC 20 X 250 ml (Sample)</t>
  </si>
  <si>
    <t>AARTO01</t>
  </si>
  <si>
    <t>Artos 100 SL 30 X 100 ml (Sample)</t>
  </si>
  <si>
    <t>AARTO02</t>
  </si>
  <si>
    <t>Artos 100 SL 40 X 100 ml (Sample)</t>
  </si>
  <si>
    <t>ZZKAOS191</t>
  </si>
  <si>
    <t>Kaos Tomat Maleo</t>
  </si>
  <si>
    <t>QBIOC05</t>
  </si>
  <si>
    <t>QJAGU57</t>
  </si>
  <si>
    <t>ATAMA02</t>
  </si>
  <si>
    <t>Tamacron 500 EC 30 X 100 ml (Sample)</t>
  </si>
  <si>
    <t>ATAMA03</t>
  </si>
  <si>
    <t>Tamacron 500 EC 40 X 100 ml (Sample)</t>
  </si>
  <si>
    <t>ZZJAMD07</t>
  </si>
  <si>
    <t>Jam Dinding</t>
  </si>
  <si>
    <t>ZZLEDC01</t>
  </si>
  <si>
    <t>LED Canghong 32"</t>
  </si>
  <si>
    <t>ZZPOS04</t>
  </si>
  <si>
    <t>Poster Jagung 235 Cling</t>
  </si>
  <si>
    <t>ZZPAYU04</t>
  </si>
  <si>
    <t>Payung Golf</t>
  </si>
  <si>
    <t>ZZKULK11</t>
  </si>
  <si>
    <t>Kulkas 1 Pintu Midea</t>
  </si>
  <si>
    <t>AMANI02</t>
  </si>
  <si>
    <t>AGWBL01</t>
  </si>
  <si>
    <t>AGWVI01</t>
  </si>
  <si>
    <t>QREXD04</t>
  </si>
  <si>
    <t>Rexdan 3 GR 10 X 2 kg</t>
  </si>
  <si>
    <t>ATOPS11</t>
  </si>
  <si>
    <t>Topsil D/H 150 X 85 gr</t>
  </si>
  <si>
    <t>QCLIN01</t>
  </si>
  <si>
    <t>Clincher 100 EC 24 X 200 ml</t>
  </si>
  <si>
    <t>ADKFE03</t>
  </si>
  <si>
    <t>AASIA01</t>
  </si>
  <si>
    <t>Asia Top 288 SL 100 ml (sampel)</t>
  </si>
  <si>
    <t>ADESA03</t>
  </si>
  <si>
    <t>Desanto 200 SL 40 X 250 ml ( Sampel Kemasan lama )</t>
  </si>
  <si>
    <t>ABENT05</t>
  </si>
  <si>
    <t>Bentop 100 ml (Sampel)</t>
  </si>
  <si>
    <t>QKACA13</t>
  </si>
  <si>
    <t>Kac. Panj. Maraton 20 X 6 X 50 gr</t>
  </si>
  <si>
    <t>QMKFO01</t>
  </si>
  <si>
    <t>MK FOS 20 X 1 kg</t>
  </si>
  <si>
    <t>CKSPT01</t>
  </si>
  <si>
    <t>KSP Tawon 50 kg</t>
  </si>
  <si>
    <t>QDUIT08</t>
  </si>
  <si>
    <t>Duit 18 EC 100 X 50 ml</t>
  </si>
  <si>
    <t>ADELL04</t>
  </si>
  <si>
    <t>QRHIZ01</t>
  </si>
  <si>
    <t>QSPRA19</t>
  </si>
  <si>
    <t>AGENI01</t>
  </si>
  <si>
    <t>AJAGU58</t>
  </si>
  <si>
    <t>ASPON06</t>
  </si>
  <si>
    <t>ZZKALE05</t>
  </si>
  <si>
    <t>Kalender Duduk</t>
  </si>
  <si>
    <t>ABASF05</t>
  </si>
  <si>
    <t>QTANG41</t>
  </si>
  <si>
    <t>Tangki Swan 16 ltr BE (BTR)</t>
  </si>
  <si>
    <t>QTANG42</t>
  </si>
  <si>
    <t>QMULS55</t>
  </si>
  <si>
    <t>Mulsa Coboy 70 cm X 1 kg</t>
  </si>
  <si>
    <t>AFOLI07</t>
  </si>
  <si>
    <t>QPYPE01</t>
  </si>
  <si>
    <t>QPOTT04</t>
  </si>
  <si>
    <t>QPYPE02</t>
  </si>
  <si>
    <t>QCYMA01</t>
  </si>
  <si>
    <t>QCYMA02</t>
  </si>
  <si>
    <t>AGLOV01</t>
  </si>
  <si>
    <t>Glove 240 EC 50 X 100 ml (Sample)</t>
  </si>
  <si>
    <t>AQAIS02</t>
  </si>
  <si>
    <t>QSPRA20</t>
  </si>
  <si>
    <t>QMULS56</t>
  </si>
  <si>
    <t>Mulsa Coboy 75 cm X 1 kg (Roll)</t>
  </si>
  <si>
    <t>AEMBA01</t>
  </si>
  <si>
    <t>Embark 318 EC 1 ltr (Sample)</t>
  </si>
  <si>
    <t>QMELO13</t>
  </si>
  <si>
    <t>Melon Leoni F1 12 X 10 X 20 gr</t>
  </si>
  <si>
    <t>AEMCL01</t>
  </si>
  <si>
    <t>Emclopir 300/20 EC 50 X 50 ml (Sample)</t>
  </si>
  <si>
    <t>AFERA02</t>
  </si>
  <si>
    <t>QASTA04</t>
  </si>
  <si>
    <t>Astana 85 WP 100 X 50 gr</t>
  </si>
  <si>
    <t>AMAMI03</t>
  </si>
  <si>
    <t>APRIM06</t>
  </si>
  <si>
    <t>ATANG50</t>
  </si>
  <si>
    <t>QPADI25</t>
  </si>
  <si>
    <t>QOSMO02</t>
  </si>
  <si>
    <t>QBM E01</t>
  </si>
  <si>
    <t>APOP01</t>
  </si>
  <si>
    <t>QPRIM20</t>
  </si>
  <si>
    <t>Prima-Lima 555 SL 4 X 5 ltr + metil</t>
  </si>
  <si>
    <t>QPRIM21</t>
  </si>
  <si>
    <t>Prima-Lima 555 SL 20 ltr</t>
  </si>
  <si>
    <t>QPRIM22</t>
  </si>
  <si>
    <t>Prima Fur 3 G 10 X 2 kg (tidak dipakai)</t>
  </si>
  <si>
    <t>QSIDA03</t>
  </si>
  <si>
    <t>Sidamin 865 SL 40 X 200 ml</t>
  </si>
  <si>
    <t>QHIJA01</t>
  </si>
  <si>
    <t>ZZLAPT03</t>
  </si>
  <si>
    <t>Laptop Toshiba</t>
  </si>
  <si>
    <t>QSIDA04</t>
  </si>
  <si>
    <t>Sidamin 865 SL 25 X 400 ml</t>
  </si>
  <si>
    <t>QPINA06</t>
  </si>
  <si>
    <t>AONES04</t>
  </si>
  <si>
    <t>QINDO03</t>
  </si>
  <si>
    <t>Indohipo 500 SL 15 X 1 ltr</t>
  </si>
  <si>
    <t>AACRO02</t>
  </si>
  <si>
    <t>QPINA01</t>
  </si>
  <si>
    <t>QBM E02</t>
  </si>
  <si>
    <t>QCANI01</t>
  </si>
  <si>
    <t>Canitro 20 X 1 kg</t>
  </si>
  <si>
    <t>QPINA02</t>
  </si>
  <si>
    <t>QLESE01</t>
  </si>
  <si>
    <t>Lesenta 80 WG 100 X 100 gr</t>
  </si>
  <si>
    <t>QPINA03</t>
  </si>
  <si>
    <t>APINA03</t>
  </si>
  <si>
    <t>QUMBU01</t>
  </si>
  <si>
    <t>Umbul-umbul Associate</t>
  </si>
  <si>
    <t>ADEKA04</t>
  </si>
  <si>
    <t>QCRUM01</t>
  </si>
  <si>
    <t>Crumble Carb 150 SC 50 X 250 ml</t>
  </si>
  <si>
    <t>QCRUM02</t>
  </si>
  <si>
    <t>Crumble Carb 150 SC 50 X 100 ml</t>
  </si>
  <si>
    <t>QBENT03</t>
  </si>
  <si>
    <t>Bentop 276 SL 20 X 500 ml + Metil</t>
  </si>
  <si>
    <t>QTURE01</t>
  </si>
  <si>
    <t>Turex WP 100 X 100 gr</t>
  </si>
  <si>
    <t>QPIRI04</t>
  </si>
  <si>
    <t>ANPKB07</t>
  </si>
  <si>
    <t>ZZNAVA02</t>
  </si>
  <si>
    <t>Navara Jagung 235 Cling</t>
  </si>
  <si>
    <t>ANEOC02</t>
  </si>
  <si>
    <t>ANPKB08</t>
  </si>
  <si>
    <t>QBENT04</t>
  </si>
  <si>
    <t>Bentop 276 SL 20 X 1 ltr + 1 Pack Metaben 20 WG-5gr</t>
  </si>
  <si>
    <t>QDETS03</t>
  </si>
  <si>
    <t>Destan 400 EC 20 X 500 ml</t>
  </si>
  <si>
    <t>QBENT05</t>
  </si>
  <si>
    <t>Bentop 276 SL 4 X 5 ltr + 5 Pack Metaben 20 WG-5 gr</t>
  </si>
  <si>
    <t>QBM E03</t>
  </si>
  <si>
    <t>ACAGA01</t>
  </si>
  <si>
    <t>Cagar 200/80 SC 100 ml</t>
  </si>
  <si>
    <t>QBENT06</t>
  </si>
  <si>
    <t>Bentop 276 SL 20 ltr + 20 Pack Metaben 20 WG-5 gr</t>
  </si>
  <si>
    <t>ASAAF03</t>
  </si>
  <si>
    <t>Saaf 75 WP 100 X 100 gr</t>
  </si>
  <si>
    <t>QASIA04</t>
  </si>
  <si>
    <t>Asiaron 80 WP 40 X 250 gr</t>
  </si>
  <si>
    <t>APHOS04</t>
  </si>
  <si>
    <t>Phosthene 97 DF 100 gr</t>
  </si>
  <si>
    <t>ASAMA01</t>
  </si>
  <si>
    <t>Samar 78 WP 100 gr</t>
  </si>
  <si>
    <t>AUTHA01</t>
  </si>
  <si>
    <t>Uthane Blue 80 WP 1 kg</t>
  </si>
  <si>
    <t>ACOUN02</t>
  </si>
  <si>
    <t>Counter Plus 50/1.8 WG 100 gr</t>
  </si>
  <si>
    <t>ATRID01</t>
  </si>
  <si>
    <t>APULS01</t>
  </si>
  <si>
    <t>Pulsar 240 SC 100 ml</t>
  </si>
  <si>
    <t>AAVIA01</t>
  </si>
  <si>
    <t>ANOVI01</t>
  </si>
  <si>
    <t>Novicure-D 81 WG 1 kg</t>
  </si>
  <si>
    <t>ARICE05</t>
  </si>
  <si>
    <t>Ricebac 400 SC 100 ml</t>
  </si>
  <si>
    <t>AXALE01</t>
  </si>
  <si>
    <t>Xaler 75 WG 50 X 100 ml</t>
  </si>
  <si>
    <t>QDRYU04</t>
  </si>
  <si>
    <t>Dry Up 480 SL 20 X 500 ml</t>
  </si>
  <si>
    <t>ASPRA14</t>
  </si>
  <si>
    <t>QMULS63</t>
  </si>
  <si>
    <t>QMULS64</t>
  </si>
  <si>
    <t>ZZKAOS194</t>
  </si>
  <si>
    <t>Kaos Janger</t>
  </si>
  <si>
    <t>ASURF01</t>
  </si>
  <si>
    <t>Surfactan 400 ml (Sample)</t>
  </si>
  <si>
    <t>QHIJA02</t>
  </si>
  <si>
    <t>ACENT04</t>
  </si>
  <si>
    <t>AASSO04</t>
  </si>
  <si>
    <t>QMANT01</t>
  </si>
  <si>
    <t>Mantracol 70 WP 50 X 200 gr</t>
  </si>
  <si>
    <t>APRIM08</t>
  </si>
  <si>
    <t>AASSO02</t>
  </si>
  <si>
    <t>Associate 200 SC 50 X 80 ml (Sample)</t>
  </si>
  <si>
    <t>QSEED02</t>
  </si>
  <si>
    <t>Smk. Seedless F1 Volcano 120 X 25 gr</t>
  </si>
  <si>
    <t>QNPKB11</t>
  </si>
  <si>
    <t>NPK Boost 324 10 X 5 kg</t>
  </si>
  <si>
    <t>QMELO15</t>
  </si>
  <si>
    <t>Melon Action Orange 20 X 12 X 10 gr</t>
  </si>
  <si>
    <t>QDEST04</t>
  </si>
  <si>
    <t>Destan 400 EC 20 X 300 ml</t>
  </si>
  <si>
    <t>ZZKAOS203</t>
  </si>
  <si>
    <t>Kaos Dekalb WNT</t>
  </si>
  <si>
    <t>QDEST05</t>
  </si>
  <si>
    <t>Destan 400 EC 50 X 100 ml</t>
  </si>
  <si>
    <t>ACHAR04</t>
  </si>
  <si>
    <t>ZZKAOS196</t>
  </si>
  <si>
    <t>Kaos Prima-Cel</t>
  </si>
  <si>
    <t>QZORV01</t>
  </si>
  <si>
    <t>Zorvec Encantia 330 SE 20 X 150 ml</t>
  </si>
  <si>
    <t>QNPKB12</t>
  </si>
  <si>
    <t>NPK Boost 324 25 kg</t>
  </si>
  <si>
    <t>ANPKM04</t>
  </si>
  <si>
    <t>AMEGA02</t>
  </si>
  <si>
    <t>QKAYA01</t>
  </si>
  <si>
    <t>Kayaris 555 SC 10 X 1 ltr</t>
  </si>
  <si>
    <t>APASS01</t>
  </si>
  <si>
    <t>Passxone 276 SL 20 X 1 ltr</t>
  </si>
  <si>
    <t>AMULS31</t>
  </si>
  <si>
    <t>QKAYA02</t>
  </si>
  <si>
    <t>Kayaris 555 SC 20 X 500 ml</t>
  </si>
  <si>
    <t>QKAYA03</t>
  </si>
  <si>
    <t>ACHAR05</t>
  </si>
  <si>
    <t>Charger RW</t>
  </si>
  <si>
    <t>QFORT01</t>
  </si>
  <si>
    <t>AJAGU60</t>
  </si>
  <si>
    <t>ANPKN04</t>
  </si>
  <si>
    <t>QGEMB01</t>
  </si>
  <si>
    <t>Gembor GL-10A 12 X 10 ltr</t>
  </si>
  <si>
    <t>AKCLK01</t>
  </si>
  <si>
    <t>QSEED03</t>
  </si>
  <si>
    <t>Smk. Seedless F1 Setabindo 20 X 6 X 20 gr</t>
  </si>
  <si>
    <t>QMANT02</t>
  </si>
  <si>
    <t>Mantracol 70 WP 16 X 500 gr</t>
  </si>
  <si>
    <t>AASSO03</t>
  </si>
  <si>
    <t>QNEMA01</t>
  </si>
  <si>
    <t>ATIMU29</t>
  </si>
  <si>
    <t>QCLEA01</t>
  </si>
  <si>
    <t>Cleaner 20 X 500 ml</t>
  </si>
  <si>
    <t>ANEOF01</t>
  </si>
  <si>
    <t>Neo Foxs 200 EC 250 ml (Sample)</t>
  </si>
  <si>
    <t>QCLEA02</t>
  </si>
  <si>
    <t>Cleaner 4 X 5 ltr</t>
  </si>
  <si>
    <t>ALICR01</t>
  </si>
  <si>
    <t>QCABE55</t>
  </si>
  <si>
    <t>AHEXA04</t>
  </si>
  <si>
    <t>QYOKO01</t>
  </si>
  <si>
    <t>APADI23</t>
  </si>
  <si>
    <t>QPOTT03</t>
  </si>
  <si>
    <t>Pot Tray 100 X 72</t>
  </si>
  <si>
    <t>AREGU01</t>
  </si>
  <si>
    <t>Regulator Kecepatan ABC</t>
  </si>
  <si>
    <t>AREGU02</t>
  </si>
  <si>
    <t>Regulator Kecepatan RW</t>
  </si>
  <si>
    <t>ADASA01</t>
  </si>
  <si>
    <t>Dasar Rumah</t>
  </si>
  <si>
    <t>APIPA04</t>
  </si>
  <si>
    <t>Pipa Penyemprot ABC</t>
  </si>
  <si>
    <t>QBAST02</t>
  </si>
  <si>
    <t>Basta 150 SL 20 ltr</t>
  </si>
  <si>
    <t>QSKIE02</t>
  </si>
  <si>
    <t>QJAGU60</t>
  </si>
  <si>
    <t>Jagung Bisi 2 4 X 1 Paket + PAG Kecil</t>
  </si>
  <si>
    <t>ACYMA01</t>
  </si>
  <si>
    <t>ZZKAOS200</t>
  </si>
  <si>
    <t>Kaos Neocron</t>
  </si>
  <si>
    <t>AMANO01</t>
  </si>
  <si>
    <t>QMIRA01</t>
  </si>
  <si>
    <t>Miramar 40 SP 100 X 100 gr</t>
  </si>
  <si>
    <t>QZAKR01</t>
  </si>
  <si>
    <t>ZA Kristal 50 kg</t>
  </si>
  <si>
    <t>QATRA01</t>
  </si>
  <si>
    <t>Atramix 210 SC 20 X 500 ml</t>
  </si>
  <si>
    <t>QJAGU61</t>
  </si>
  <si>
    <t>Jagung Bisi 99 4 X 1 Paket + PAG Kecil</t>
  </si>
  <si>
    <t>ASMK25</t>
  </si>
  <si>
    <t>ASPON07</t>
  </si>
  <si>
    <t>AQIUM11</t>
  </si>
  <si>
    <t>QPOLY26</t>
  </si>
  <si>
    <t>QGAPL03</t>
  </si>
  <si>
    <t>QPOIN02</t>
  </si>
  <si>
    <t>QPOIN03</t>
  </si>
  <si>
    <t>QBEST03</t>
  </si>
  <si>
    <t>QMULS74</t>
  </si>
  <si>
    <t>QBEST04</t>
  </si>
  <si>
    <t>QBEST05</t>
  </si>
  <si>
    <t>QMIRA02</t>
  </si>
  <si>
    <t>Miramar 40 SP 25 X 400 gr</t>
  </si>
  <si>
    <t>QELEC01</t>
  </si>
  <si>
    <t>QELEC02</t>
  </si>
  <si>
    <t>QSALS01</t>
  </si>
  <si>
    <t>QSALS02</t>
  </si>
  <si>
    <t>QSALS03</t>
  </si>
  <si>
    <t>QLIVA01</t>
  </si>
  <si>
    <t>QLIVA02</t>
  </si>
  <si>
    <t>QLIVA03</t>
  </si>
  <si>
    <t>ASPRA15</t>
  </si>
  <si>
    <t>Sprayer Elektrik Jitu Premium (Sample)</t>
  </si>
  <si>
    <t>ABM E01</t>
  </si>
  <si>
    <t>QSAGR01</t>
  </si>
  <si>
    <t>Sagri-Beat 7/30 WP 100 X 80 gr</t>
  </si>
  <si>
    <t>QMULS66</t>
  </si>
  <si>
    <t>QCOPP01</t>
  </si>
  <si>
    <t>QSIDA05</t>
  </si>
  <si>
    <t>Sidarat 0.005 BB 20 X 10 X 100 gr</t>
  </si>
  <si>
    <t>ASAWI23</t>
  </si>
  <si>
    <t>QMULS67</t>
  </si>
  <si>
    <t>QAMCO16</t>
  </si>
  <si>
    <t>QMULS68</t>
  </si>
  <si>
    <t>AAKAR02</t>
  </si>
  <si>
    <t>QMULS70</t>
  </si>
  <si>
    <t>QSPRA26</t>
  </si>
  <si>
    <t>Sprayer Hokita 6 X 5 ltr</t>
  </si>
  <si>
    <t>QSPRA27</t>
  </si>
  <si>
    <t>Sprayer Hokita 6 X 8 ltr</t>
  </si>
  <si>
    <t>QSPRA28</t>
  </si>
  <si>
    <t>QBORA03</t>
  </si>
  <si>
    <t>Borate+K 20 kg</t>
  </si>
  <si>
    <t>QSKIE01</t>
  </si>
  <si>
    <t>QTIMU27</t>
  </si>
  <si>
    <t>Timun Monas F1 12 X 10 X 20 gr</t>
  </si>
  <si>
    <t>QPOLY46</t>
  </si>
  <si>
    <t>QSAWI29</t>
  </si>
  <si>
    <t>Sawi Dora 1 kg</t>
  </si>
  <si>
    <t>AELEC01</t>
  </si>
  <si>
    <t>QMONE08</t>
  </si>
  <si>
    <t>Money 865 SL 50 X 200 ml</t>
  </si>
  <si>
    <t>QELEC03</t>
  </si>
  <si>
    <t>QMULS71</t>
  </si>
  <si>
    <t>Mulsa HP Petani Sejati 3 X 60 cm X 1 kg</t>
  </si>
  <si>
    <t>QELEC04</t>
  </si>
  <si>
    <t>QCOPP02</t>
  </si>
  <si>
    <t>AGAND07</t>
  </si>
  <si>
    <t>APAKE11</t>
  </si>
  <si>
    <t>ZZSARU18</t>
  </si>
  <si>
    <t>QICEM01</t>
  </si>
  <si>
    <t>CPUPU01</t>
  </si>
  <si>
    <t>QVAYE01</t>
  </si>
  <si>
    <t>Vayego 200 SC 100 X 100 ml</t>
  </si>
  <si>
    <t>QVAYE02</t>
  </si>
  <si>
    <t>Vayego 200 SC 100 X 50 ml</t>
  </si>
  <si>
    <t>QPUPU13</t>
  </si>
  <si>
    <t>ZZUMBU06</t>
  </si>
  <si>
    <t>Umbul-umbul Bisi 77</t>
  </si>
  <si>
    <t>QMESI01</t>
  </si>
  <si>
    <t>ANPK110</t>
  </si>
  <si>
    <t>QMESI02</t>
  </si>
  <si>
    <t>AANET11</t>
  </si>
  <si>
    <t>QTSP 03</t>
  </si>
  <si>
    <t>TSP Cap Daun 50 kg</t>
  </si>
  <si>
    <t>ZZKAOS204</t>
  </si>
  <si>
    <t>Kaos Dekalb Jatim</t>
  </si>
  <si>
    <t>ATRIG02</t>
  </si>
  <si>
    <t>Trigard 75 WP 100 X 50 gr</t>
  </si>
  <si>
    <t>AKAYA05</t>
  </si>
  <si>
    <t>ZZKALE07</t>
  </si>
  <si>
    <t>Kalender Java Karlos</t>
  </si>
  <si>
    <t>QSMK26</t>
  </si>
  <si>
    <t>Smk. Made F1 12 X 10 X 20 gr</t>
  </si>
  <si>
    <t>AZENI01</t>
  </si>
  <si>
    <t>Zenicore 70 WP 5 X 100 gr (Sample)</t>
  </si>
  <si>
    <t>ASPRA17</t>
  </si>
  <si>
    <t>AREGE08</t>
  </si>
  <si>
    <t>QSAWI30</t>
  </si>
  <si>
    <t>Sawi Packchoy Masbro 12 X 15 X 10 gr</t>
  </si>
  <si>
    <t>ANPKR01</t>
  </si>
  <si>
    <t>QSPRA31</t>
  </si>
  <si>
    <t>Sprayer Bonanza 6 X 8 ltr</t>
  </si>
  <si>
    <t>QSUPE09</t>
  </si>
  <si>
    <t>Supegibb 20 TB 50 X 20 X 5 gr</t>
  </si>
  <si>
    <t>QSPRA33</t>
  </si>
  <si>
    <t>Sprayer Dexxan 2in1 16 ltr</t>
  </si>
  <si>
    <t>QPOTT08</t>
  </si>
  <si>
    <t>Pot Tray Dexxan 100 X 98 lubang</t>
  </si>
  <si>
    <t>APADI24</t>
  </si>
  <si>
    <t>QGALL15</t>
  </si>
  <si>
    <t>Gallery 403 SL 10 X 1 ltr + SG.03 100 gr</t>
  </si>
  <si>
    <t>AERGO03</t>
  </si>
  <si>
    <t>Ergostim 51/9 AC 25 ml</t>
  </si>
  <si>
    <t>QNEOF01</t>
  </si>
  <si>
    <t>QSIDA06</t>
  </si>
  <si>
    <t>Sidarat 0.005 BB 20 X 1 kg</t>
  </si>
  <si>
    <t>QPOLY27</t>
  </si>
  <si>
    <t>QNEOF02</t>
  </si>
  <si>
    <t>ADKGL02</t>
  </si>
  <si>
    <t>DK Glifordi 20 ltr (tdk dipakai)</t>
  </si>
  <si>
    <t>AMOPK01</t>
  </si>
  <si>
    <t>ANITR01</t>
  </si>
  <si>
    <t>QNEOF03</t>
  </si>
  <si>
    <t>ANPKR02</t>
  </si>
  <si>
    <t>QCOPP03</t>
  </si>
  <si>
    <t>QSPRA34</t>
  </si>
  <si>
    <t>QARIZ02</t>
  </si>
  <si>
    <t>QALAT06</t>
  </si>
  <si>
    <t>ABM F01</t>
  </si>
  <si>
    <t>AAKRO01</t>
  </si>
  <si>
    <t>Akrostar 40 WP 50 X 40 gr (Sample)</t>
  </si>
  <si>
    <t>QPINA07</t>
  </si>
  <si>
    <t>QPOLY32</t>
  </si>
  <si>
    <t>QROUN07</t>
  </si>
  <si>
    <t>Round Up 486 SL 12 X 1 ltr NLP</t>
  </si>
  <si>
    <t>AVAYE01</t>
  </si>
  <si>
    <t>AWALA02</t>
  </si>
  <si>
    <t>APOIN01</t>
  </si>
  <si>
    <t>QMETR02</t>
  </si>
  <si>
    <t>Metromil 50 SP 100 X 100 gr</t>
  </si>
  <si>
    <t>AVENT02</t>
  </si>
  <si>
    <t>Ventrex 250 EC 50 X 50 ml (Sample)</t>
  </si>
  <si>
    <t>CUSPA01</t>
  </si>
  <si>
    <t>QGALL16</t>
  </si>
  <si>
    <t>Gallery 403 SL 30 X 500 ml + SG.03 100 gr (M2U)</t>
  </si>
  <si>
    <t>QHOTS02</t>
  </si>
  <si>
    <t>APINA01</t>
  </si>
  <si>
    <t>ANEOF02</t>
  </si>
  <si>
    <t>ANUME01</t>
  </si>
  <si>
    <t>AISIS01</t>
  </si>
  <si>
    <t>QBAYA08</t>
  </si>
  <si>
    <t>Bayam Amarin 5 kg</t>
  </si>
  <si>
    <t>QBAYA09</t>
  </si>
  <si>
    <t>Bayam Red 500 gr</t>
  </si>
  <si>
    <t>AEMAP05</t>
  </si>
  <si>
    <t>QALAT07</t>
  </si>
  <si>
    <t>QSAWI28</t>
  </si>
  <si>
    <t>Sawi Dora 5 kg</t>
  </si>
  <si>
    <t>ZZPAKE03</t>
  </si>
  <si>
    <t>Paket Beras</t>
  </si>
  <si>
    <t>QANPH01</t>
  </si>
  <si>
    <t>Anphony 20 X 250 ml</t>
  </si>
  <si>
    <t>QMULS73</t>
  </si>
  <si>
    <t>CNPKC04</t>
  </si>
  <si>
    <t>QPOTT06</t>
  </si>
  <si>
    <t>Pot Tray Dexxan 100 X 50 lubang</t>
  </si>
  <si>
    <t>QPLAN23</t>
  </si>
  <si>
    <t>QPOLY20</t>
  </si>
  <si>
    <t>QPOLY33</t>
  </si>
  <si>
    <t>QPOLY21</t>
  </si>
  <si>
    <t>QPOLY35</t>
  </si>
  <si>
    <t>QOYON09</t>
  </si>
  <si>
    <t>Oyong Ezensa Plus 20 X 12 X 10 gr</t>
  </si>
  <si>
    <t>ATOMA30</t>
  </si>
  <si>
    <t>QPOLY23</t>
  </si>
  <si>
    <t>QPOLY24</t>
  </si>
  <si>
    <t>QPOLY36</t>
  </si>
  <si>
    <t>QHIJA03</t>
  </si>
  <si>
    <t>Hijau Padi Jagung 15 X 1 ltr</t>
  </si>
  <si>
    <t>QPOLY38</t>
  </si>
  <si>
    <t>APOLY27</t>
  </si>
  <si>
    <t>QZAPR01</t>
  </si>
  <si>
    <t>ZA Primark 50 kg</t>
  </si>
  <si>
    <t>QPOLY40</t>
  </si>
  <si>
    <t>QMETR01</t>
  </si>
  <si>
    <t>Metromil 50 SP 40 X 500 gr</t>
  </si>
  <si>
    <t>QGWMA03</t>
  </si>
  <si>
    <t>QELEC06</t>
  </si>
  <si>
    <t>ZZBANN04</t>
  </si>
  <si>
    <t>Banner Kecil Magicgro</t>
  </si>
  <si>
    <t>QPOLY42</t>
  </si>
  <si>
    <t>AJAGU65</t>
  </si>
  <si>
    <t>Jagung Pertiwi 6 60 X 250 gr</t>
  </si>
  <si>
    <t>ZZLEMA01</t>
  </si>
  <si>
    <t>Lemari Es 2 pintu Aqua</t>
  </si>
  <si>
    <t>ADEKA05</t>
  </si>
  <si>
    <t>QPOLY44</t>
  </si>
  <si>
    <t>Polybag Alpen 5/10 X 20 cm - 50 X 500 gr</t>
  </si>
  <si>
    <t>AMAGU01</t>
  </si>
  <si>
    <t>Magus NS 500 ml</t>
  </si>
  <si>
    <t>QPOLY45</t>
  </si>
  <si>
    <t>Polybag Alpen 5/10 X 15 cm - 50 X 500 gr</t>
  </si>
  <si>
    <t>QNPKC12</t>
  </si>
  <si>
    <t>NPK Cap Tawon 16-16-16 Zinc 10 X 5 kg</t>
  </si>
  <si>
    <t>AGWMA02</t>
  </si>
  <si>
    <t>QGWVI02</t>
  </si>
  <si>
    <t>QGWMA04</t>
  </si>
  <si>
    <t>QZPTP01</t>
  </si>
  <si>
    <t>ZPT Proud 4 EC 100 X 100 ml</t>
  </si>
  <si>
    <t>AVALE01</t>
  </si>
  <si>
    <t>CCALC01</t>
  </si>
  <si>
    <t>ALOSM01</t>
  </si>
  <si>
    <t>AEXTR02</t>
  </si>
  <si>
    <t>Extra One 680 SC 50 ml (Sample)</t>
  </si>
  <si>
    <t>ALOSM02</t>
  </si>
  <si>
    <t>AMULS32</t>
  </si>
  <si>
    <t>QZPTP02</t>
  </si>
  <si>
    <t>ZPT Proud 4 EC 40 X 250 ml</t>
  </si>
  <si>
    <t>QBALT01</t>
  </si>
  <si>
    <t>QCAUL05</t>
  </si>
  <si>
    <t>Cauli Flower Kiran F1 100 X 10 X 10 gr</t>
  </si>
  <si>
    <t>AJAGU61</t>
  </si>
  <si>
    <t>QROUN08</t>
  </si>
  <si>
    <t>Round Up 486 SL 50 X 200 ml NLP</t>
  </si>
  <si>
    <t>QZPTP03</t>
  </si>
  <si>
    <t>ZPT Proud 4 EC 20 X 500 ml</t>
  </si>
  <si>
    <t>QCABE60</t>
  </si>
  <si>
    <t>Cabe Imperial Ijo 20 X 12 X 10 gr</t>
  </si>
  <si>
    <t>QROUN09</t>
  </si>
  <si>
    <t>Round Up 486 SL 4 X 4 ltr NLP</t>
  </si>
  <si>
    <t>AJAGU66</t>
  </si>
  <si>
    <t>ACLIP03</t>
  </si>
  <si>
    <t>AGAME02</t>
  </si>
  <si>
    <t>ZZKAOS206</t>
  </si>
  <si>
    <t>Kaos Dilan</t>
  </si>
  <si>
    <t>ZZKAOS205</t>
  </si>
  <si>
    <t>Kaos Jagung Pertiwi</t>
  </si>
  <si>
    <t>QZEGR01</t>
  </si>
  <si>
    <t>Zegran 50 kg</t>
  </si>
  <si>
    <t>QBAND01</t>
  </si>
  <si>
    <t>QTOMA25</t>
  </si>
  <si>
    <t>Tomat Corona 402 20 X 24 X 5 gr</t>
  </si>
  <si>
    <t>QELEC05</t>
  </si>
  <si>
    <t>ATALI19</t>
  </si>
  <si>
    <t>AGLOV02</t>
  </si>
  <si>
    <t>AANPH01</t>
  </si>
  <si>
    <t>AAMMA02</t>
  </si>
  <si>
    <t>ASYMP01</t>
  </si>
  <si>
    <t>AMOSP03</t>
  </si>
  <si>
    <t>QGWVI04</t>
  </si>
  <si>
    <t>AHERO01</t>
  </si>
  <si>
    <t>QCAMP01</t>
  </si>
  <si>
    <t>Campaign 480 SL 20 X 1 ltr</t>
  </si>
  <si>
    <t>QACCU03</t>
  </si>
  <si>
    <t>AKACA21</t>
  </si>
  <si>
    <t>AMULS33</t>
  </si>
  <si>
    <t>QROLL01</t>
  </si>
  <si>
    <t>Roll Up 480 SL 10 X 1 ltr</t>
  </si>
  <si>
    <t>QAMOR01</t>
  </si>
  <si>
    <t>Amora 150 SL 15 X 1 ltr</t>
  </si>
  <si>
    <t>QROLL02</t>
  </si>
  <si>
    <t>Roll Up 480 SL 20 ltr</t>
  </si>
  <si>
    <t>QAMOR02</t>
  </si>
  <si>
    <t>Amora 150 SL 20 X 500 ml</t>
  </si>
  <si>
    <t>QREXR02</t>
  </si>
  <si>
    <t>Rexroot 486 SL 20 X 1 ltr</t>
  </si>
  <si>
    <t>ADEKT01</t>
  </si>
  <si>
    <t>QALAT10</t>
  </si>
  <si>
    <t>QKAOS05</t>
  </si>
  <si>
    <t>Kaos Oblong Sehati Dilan</t>
  </si>
  <si>
    <t>QKAOS06</t>
  </si>
  <si>
    <t>Kaos Oblong Sehati</t>
  </si>
  <si>
    <t>ALOYA01</t>
  </si>
  <si>
    <t>QALAT08</t>
  </si>
  <si>
    <t>QKAOS07</t>
  </si>
  <si>
    <t>Kaos Polo Shirt Karisma Dekalb</t>
  </si>
  <si>
    <t>QQUIL01</t>
  </si>
  <si>
    <t>Quilt 200 SE 40 X 250 ml</t>
  </si>
  <si>
    <t>AMELO15</t>
  </si>
  <si>
    <t>ACABE58</t>
  </si>
  <si>
    <t>QAMBI01</t>
  </si>
  <si>
    <t>Ambition 12 X 1 ltr</t>
  </si>
  <si>
    <t>ATOMA29</t>
  </si>
  <si>
    <t>QBM S02</t>
  </si>
  <si>
    <t>ZZPROM01</t>
  </si>
  <si>
    <t>Promo 50 X 60 Jagung Bisi 77 dan Jagung Bisi 959</t>
  </si>
  <si>
    <t>AZACA01</t>
  </si>
  <si>
    <t>QGWVI05</t>
  </si>
  <si>
    <t>QPADI26</t>
  </si>
  <si>
    <t>Padi Q-989 Inpari 43 4 X 5 kg</t>
  </si>
  <si>
    <t>ASPRA19</t>
  </si>
  <si>
    <t>QMEXD04</t>
  </si>
  <si>
    <t>QJAGU63</t>
  </si>
  <si>
    <t>Jagung ADV 132 20 X 1 kg</t>
  </si>
  <si>
    <t>AGAME03</t>
  </si>
  <si>
    <t>QSEKO01</t>
  </si>
  <si>
    <t>Sekop Tanaman Goodman Trowel 05-007 80 X 1</t>
  </si>
  <si>
    <t>AGALL06</t>
  </si>
  <si>
    <t>QAYUN01</t>
  </si>
  <si>
    <t>Ayuna 50 EC 100 X 100 ml</t>
  </si>
  <si>
    <t>QTORS01</t>
  </si>
  <si>
    <t>AALAT02</t>
  </si>
  <si>
    <t>ABENX01</t>
  </si>
  <si>
    <t>Benxone Max 276 SL 100 ml (Sample)</t>
  </si>
  <si>
    <t>AMETA10</t>
  </si>
  <si>
    <t>QLUNA01</t>
  </si>
  <si>
    <t>Luna Smart 250/250 SC 100 X 50 ml</t>
  </si>
  <si>
    <t>QMELO16</t>
  </si>
  <si>
    <t>Melon Leoni MH F1 12 X 10 X 20 gr</t>
  </si>
  <si>
    <t>ASPON05</t>
  </si>
  <si>
    <t>AWIND02</t>
  </si>
  <si>
    <t>QTORS02</t>
  </si>
  <si>
    <t>AMULS34</t>
  </si>
  <si>
    <t>QTORS03</t>
  </si>
  <si>
    <t>QALAT11</t>
  </si>
  <si>
    <t>ADESA04</t>
  </si>
  <si>
    <t>QPINA05</t>
  </si>
  <si>
    <t>AGGAM02</t>
  </si>
  <si>
    <t>GG Amino 15 X 500 ml (M2U)</t>
  </si>
  <si>
    <t>AZATA01</t>
  </si>
  <si>
    <t>ZZSEPE42</t>
  </si>
  <si>
    <t>Sepeda Motor Honda Beat 125 Hitam</t>
  </si>
  <si>
    <t>AFORM03</t>
  </si>
  <si>
    <t>AKNOC08</t>
  </si>
  <si>
    <t>Knocker 30 ml (Sample)</t>
  </si>
  <si>
    <t>QSPRA42</t>
  </si>
  <si>
    <t>Sprayer Elektrik Bonanza 13.7 ltr</t>
  </si>
  <si>
    <t>AORCA01</t>
  </si>
  <si>
    <t>QSORA01</t>
  </si>
  <si>
    <t>Soralis 550 SC 10 X 1 ltr</t>
  </si>
  <si>
    <t>AMEGA03</t>
  </si>
  <si>
    <t>QSORA02</t>
  </si>
  <si>
    <t>Soralis 550 SC 20 X 500 ml</t>
  </si>
  <si>
    <t>QORCA04</t>
  </si>
  <si>
    <t>Orca 480 SL 200 ltr</t>
  </si>
  <si>
    <t>QALAT12</t>
  </si>
  <si>
    <t>QQUIL02</t>
  </si>
  <si>
    <t>Quilt 200 SE 20 X 500 ml</t>
  </si>
  <si>
    <t>QINFI03</t>
  </si>
  <si>
    <t>Infinito 687.5 SC 24 X 250 ml</t>
  </si>
  <si>
    <t>QCAMP02</t>
  </si>
  <si>
    <t>Campaign 480 SL 5 X 5 ltr</t>
  </si>
  <si>
    <t>QELAZA03</t>
  </si>
  <si>
    <t>Elazaro 17/8 WG 10 X 20 X 10 gr ( Sampel )</t>
  </si>
  <si>
    <t>AONES03</t>
  </si>
  <si>
    <t>QCAMP03</t>
  </si>
  <si>
    <t>Campaign 480 SL 20 ltr</t>
  </si>
  <si>
    <t>QKARD01</t>
  </si>
  <si>
    <t>Kardan 50 SP 80 X 100 gr</t>
  </si>
  <si>
    <t>QSPRA35</t>
  </si>
  <si>
    <t>Sprayer Elektrik Imtagro 16 Ltr</t>
  </si>
  <si>
    <t>AALAT03</t>
  </si>
  <si>
    <t>APOLY25</t>
  </si>
  <si>
    <t>APLAN07</t>
  </si>
  <si>
    <t>QALAT13</t>
  </si>
  <si>
    <t>Alat Tanam Jagung 1 Fungsi Imtagro MTB-010</t>
  </si>
  <si>
    <t>QALAT14</t>
  </si>
  <si>
    <t>Alat Tanam Jagung 2 Fungsi Imtagro MTB-2X6</t>
  </si>
  <si>
    <t>QGLIF01</t>
  </si>
  <si>
    <t>Glifasco 520 SL 20 X 1 ltr</t>
  </si>
  <si>
    <t>QGLIF02</t>
  </si>
  <si>
    <t>Glifasco 520 SL 5 X 5 ltr</t>
  </si>
  <si>
    <t>QPLAN07</t>
  </si>
  <si>
    <t>QGLIF03</t>
  </si>
  <si>
    <t>Glifasco 520 SL 20 ltr</t>
  </si>
  <si>
    <t>QTOPZ01</t>
  </si>
  <si>
    <t>Topzone 150 SL 15 x 1 ltr</t>
  </si>
  <si>
    <t>QPLAN10</t>
  </si>
  <si>
    <t>QJAGU65</t>
  </si>
  <si>
    <t>Jagung NK 6172 20 X 1 kg</t>
  </si>
  <si>
    <t>AGRAS02</t>
  </si>
  <si>
    <t>QPLAN11</t>
  </si>
  <si>
    <t>QPLAN12</t>
  </si>
  <si>
    <t>ANPKL01</t>
  </si>
  <si>
    <t>QPLAN13</t>
  </si>
  <si>
    <t>QPLAN14</t>
  </si>
  <si>
    <t>QPLAN15</t>
  </si>
  <si>
    <t>QPLAN16</t>
  </si>
  <si>
    <t>QPLAN17</t>
  </si>
  <si>
    <t>QPLAN18</t>
  </si>
  <si>
    <t>QPLAN19</t>
  </si>
  <si>
    <t>QPLAN20</t>
  </si>
  <si>
    <t>QPLAN21</t>
  </si>
  <si>
    <t>QPLAN22</t>
  </si>
  <si>
    <t>QELEK01</t>
  </si>
  <si>
    <t>Elektrik Kit 8-12</t>
  </si>
  <si>
    <t>APOLY28</t>
  </si>
  <si>
    <t>QDEKA06</t>
  </si>
  <si>
    <t>Dekapirim 400 SC 12 X 1 ltr</t>
  </si>
  <si>
    <t>QBORA04</t>
  </si>
  <si>
    <t>Borate+K 25 kg</t>
  </si>
  <si>
    <t>QMULS79</t>
  </si>
  <si>
    <t>CBABL04</t>
  </si>
  <si>
    <t>ABM J01</t>
  </si>
  <si>
    <t>QPINA09</t>
  </si>
  <si>
    <t>ATALI20</t>
  </si>
  <si>
    <t>Tali Kaos Cap Karisma 20 X 1 kg</t>
  </si>
  <si>
    <t>CTALI01</t>
  </si>
  <si>
    <t>Tali Gawar 989 40 X 600 gr</t>
  </si>
  <si>
    <t>ABENT03</t>
  </si>
  <si>
    <t>QYOTO01</t>
  </si>
  <si>
    <t>ADEWA02</t>
  </si>
  <si>
    <t>ATABU03</t>
  </si>
  <si>
    <t>Tabung Dexxan 5 ltr</t>
  </si>
  <si>
    <t>QPILA03</t>
  </si>
  <si>
    <t>Pilar Up 480 SL 20 X 1 ltr</t>
  </si>
  <si>
    <t>APUPU12</t>
  </si>
  <si>
    <t>QTANG50</t>
  </si>
  <si>
    <t>Tangki Eye Brand 17 ltr</t>
  </si>
  <si>
    <t>QPILA04</t>
  </si>
  <si>
    <t>Pilar Up 480 SL 4 X 5 ltr</t>
  </si>
  <si>
    <t>QPILA05</t>
  </si>
  <si>
    <t>Pilar Up 480 SL 20 ltr</t>
  </si>
  <si>
    <t>QTIMU28</t>
  </si>
  <si>
    <t>Timun Harmony Plus 20 X 6 X 20 gr</t>
  </si>
  <si>
    <t>QEKSA01</t>
  </si>
  <si>
    <t>Eksa Up 485 SL 20 X 1 ltr</t>
  </si>
  <si>
    <t>QLANI01</t>
  </si>
  <si>
    <t>Lanidor Plus 50 WP 100 X 100 gr</t>
  </si>
  <si>
    <t>QEKSA02</t>
  </si>
  <si>
    <t>Eksa Up 485 SL 20 ltr</t>
  </si>
  <si>
    <t>ZZSEPE08</t>
  </si>
  <si>
    <t>APOLY29</t>
  </si>
  <si>
    <t>QMUPX01</t>
  </si>
  <si>
    <t>Mupxone 276 SL 20 X 1 ltr</t>
  </si>
  <si>
    <t>QNOVL01</t>
  </si>
  <si>
    <t>Novlect 120 EC 20 X 500 ml</t>
  </si>
  <si>
    <t>QMUPX02</t>
  </si>
  <si>
    <t>Mupxone 276 SL 4 X 5 ltr</t>
  </si>
  <si>
    <t>QREXX01</t>
  </si>
  <si>
    <t>Rexxone 276 SL 20 X 1 ltr</t>
  </si>
  <si>
    <t>QMUPX03</t>
  </si>
  <si>
    <t>Mupxone 276 SL 20 ltr</t>
  </si>
  <si>
    <t>ZZSARU21</t>
  </si>
  <si>
    <t>Sarung Gajah Kincir</t>
  </si>
  <si>
    <t>QCENT09</t>
  </si>
  <si>
    <t>QCENT10</t>
  </si>
  <si>
    <t>Centamine 870 SL 20 X 1 ltr</t>
  </si>
  <si>
    <t>QBAYA10</t>
  </si>
  <si>
    <t>Bayam Amarin 2 kg</t>
  </si>
  <si>
    <t>QGOQU01</t>
  </si>
  <si>
    <t>Goquat 140 SL 20 X 1 ltr</t>
  </si>
  <si>
    <t>QGOQU02</t>
  </si>
  <si>
    <t>Goquat 140 SL 20 ltr</t>
  </si>
  <si>
    <t>QMELO18</t>
  </si>
  <si>
    <t>AASIA04</t>
  </si>
  <si>
    <t>Asia Top 288 SL 100 ml (Sample)/(tidak terpakai)</t>
  </si>
  <si>
    <t>ATIGO01</t>
  </si>
  <si>
    <t>AASIA05</t>
  </si>
  <si>
    <t>Asiaron 80 WP 110 gr (Sample)</t>
  </si>
  <si>
    <t>QMULS80</t>
  </si>
  <si>
    <t>CPOLY11</t>
  </si>
  <si>
    <t>AFENT02</t>
  </si>
  <si>
    <t>Fentolin 200 EC 30 ml (Sample)</t>
  </si>
  <si>
    <t>ALICR02</t>
  </si>
  <si>
    <t>Licron 500 EC 30ml (Sample)</t>
  </si>
  <si>
    <t>QMOME01</t>
  </si>
  <si>
    <t>Momento 20 WP 10 X 20 X 5 gr</t>
  </si>
  <si>
    <t>APITA01</t>
  </si>
  <si>
    <t>Pita Alat Pengikat Tanaman Yoto 25 X 20 X 1 roll</t>
  </si>
  <si>
    <t>QPADI27</t>
  </si>
  <si>
    <t>Padi Janger Cibogo 4 X 5 kg</t>
  </si>
  <si>
    <t>QBENC03</t>
  </si>
  <si>
    <t>AMETI10</t>
  </si>
  <si>
    <t>AMAST01</t>
  </si>
  <si>
    <t>Mastop 135 SL 100 ml (Sample)</t>
  </si>
  <si>
    <t>QGLUF01</t>
  </si>
  <si>
    <t>QREVU04</t>
  </si>
  <si>
    <t>QGLUF02</t>
  </si>
  <si>
    <t>QREXX02</t>
  </si>
  <si>
    <t>Rexxone 276 SL 4 X 5 ltr</t>
  </si>
  <si>
    <t>QREXX03</t>
  </si>
  <si>
    <t>Rexxone 276 SL 20 ltr</t>
  </si>
  <si>
    <t>QKARD02</t>
  </si>
  <si>
    <t>Kardus Parcel Kecil</t>
  </si>
  <si>
    <t>QKARD03</t>
  </si>
  <si>
    <t>Kardus Parcel Besar</t>
  </si>
  <si>
    <t>ABENC01</t>
  </si>
  <si>
    <t>ABLEW02</t>
  </si>
  <si>
    <t>QALEX01</t>
  </si>
  <si>
    <t>QJAGU66</t>
  </si>
  <si>
    <t>Jagung PAC 789 20 X 1 kg</t>
  </si>
  <si>
    <t>QCABE51</t>
  </si>
  <si>
    <t>Cabe Sigantung 1 kg</t>
  </si>
  <si>
    <t>QBENF01</t>
  </si>
  <si>
    <t>Benfuron 12/18 WP 160 X 25 gr</t>
  </si>
  <si>
    <t>QVALE02</t>
  </si>
  <si>
    <t>Valetudo 600 SC 50 X 250 ml</t>
  </si>
  <si>
    <t>QTIMU30</t>
  </si>
  <si>
    <t>Timun Wuku 1 kg</t>
  </si>
  <si>
    <t>CNPKC01</t>
  </si>
  <si>
    <t>QALEX02</t>
  </si>
  <si>
    <t>QTERO16</t>
  </si>
  <si>
    <t>Terong Hijo 1 kg</t>
  </si>
  <si>
    <t>QTERO17</t>
  </si>
  <si>
    <t>Terong Karuna 1 kg</t>
  </si>
  <si>
    <t>QKERI01</t>
  </si>
  <si>
    <t>Kering 300 SL 20 X 1 ltr</t>
  </si>
  <si>
    <t>QVERT01</t>
  </si>
  <si>
    <t>ZZTOPI18</t>
  </si>
  <si>
    <t>Topi PAC 789</t>
  </si>
  <si>
    <t>ALANI01</t>
  </si>
  <si>
    <t>QVERT03</t>
  </si>
  <si>
    <t>ASPRA20</t>
  </si>
  <si>
    <t>QKERI02</t>
  </si>
  <si>
    <t>Kering 300 SL 4 X 5 ltr</t>
  </si>
  <si>
    <t>AKONS03</t>
  </si>
  <si>
    <t>QTOMA26</t>
  </si>
  <si>
    <t>Tomat Corona 402 20 X 20 X 5 gr</t>
  </si>
  <si>
    <t>QKLOO03</t>
  </si>
  <si>
    <t>Kloopir 666 EC 20 X 1 ltr</t>
  </si>
  <si>
    <t>QSIVA02</t>
  </si>
  <si>
    <t>Sivanto Prime 200 SL 100 X 50 ml</t>
  </si>
  <si>
    <t>AKONS05</t>
  </si>
  <si>
    <t>AKONS04</t>
  </si>
  <si>
    <t>CNPKC02</t>
  </si>
  <si>
    <t>QTOMA27</t>
  </si>
  <si>
    <t>Tomat Maleo F1 12 X 20 X 5 gr</t>
  </si>
  <si>
    <t>AFUTS01</t>
  </si>
  <si>
    <t>Futsanil 50 WP 500 gr</t>
  </si>
  <si>
    <t>AKING01</t>
  </si>
  <si>
    <t>Kingdom 550 SC 1 ltr</t>
  </si>
  <si>
    <t>QKERI03</t>
  </si>
  <si>
    <t>Kering 300 SL 20 ltr</t>
  </si>
  <si>
    <t>AGWVI03</t>
  </si>
  <si>
    <t>ZZHAND14</t>
  </si>
  <si>
    <t>Handphone Samsung A10S</t>
  </si>
  <si>
    <t>AALAT05</t>
  </si>
  <si>
    <t>APANI01</t>
  </si>
  <si>
    <t>AATRA01</t>
  </si>
  <si>
    <t>QSPRA36</t>
  </si>
  <si>
    <t>Sprayer Elektrik Kejora 16 ltr</t>
  </si>
  <si>
    <t>QSMK28</t>
  </si>
  <si>
    <t>Smk. Winda 12 X 10 X 20 gr</t>
  </si>
  <si>
    <t>AMELO16</t>
  </si>
  <si>
    <t>ALUDE01</t>
  </si>
  <si>
    <t>QSPRA37</t>
  </si>
  <si>
    <t>Sprayer MT-16 16 ltr</t>
  </si>
  <si>
    <t>ACUST01</t>
  </si>
  <si>
    <t>AELEC02</t>
  </si>
  <si>
    <t>ABENC02</t>
  </si>
  <si>
    <t>ATOPB01</t>
  </si>
  <si>
    <t>QALMI01</t>
  </si>
  <si>
    <t>ANPK111</t>
  </si>
  <si>
    <t>ZZKAOS213</t>
  </si>
  <si>
    <t>Kaos Seragam Polo Karisma</t>
  </si>
  <si>
    <t>ATORS01</t>
  </si>
  <si>
    <t>ZZKAOS212</t>
  </si>
  <si>
    <t>Kaos Gamectin</t>
  </si>
  <si>
    <t>QTOPZ02</t>
  </si>
  <si>
    <t>Topzone 276 SL 15 x 1 ltr</t>
  </si>
  <si>
    <t>ZZTVS01</t>
  </si>
  <si>
    <t>TV Samsung UHD Smart TV 43"</t>
  </si>
  <si>
    <t>AQIUV15</t>
  </si>
  <si>
    <t>Qiuvita Hayati 30 X 250 ml</t>
  </si>
  <si>
    <t>ZZKAOS214</t>
  </si>
  <si>
    <t>Kaos Mexdone</t>
  </si>
  <si>
    <t>AMINE01</t>
  </si>
  <si>
    <t>QALMI02</t>
  </si>
  <si>
    <t>APOLY30</t>
  </si>
  <si>
    <t>QNPKR03</t>
  </si>
  <si>
    <t>NPK Real Strong Type 11 25 kg</t>
  </si>
  <si>
    <t>QWALL01</t>
  </si>
  <si>
    <t>CSLAY01</t>
  </si>
  <si>
    <t>Slayer 205 SL 20 X 1 ltr</t>
  </si>
  <si>
    <t>QSAWI32</t>
  </si>
  <si>
    <t>Sawi Dora 500 gr</t>
  </si>
  <si>
    <t>QTIMU31</t>
  </si>
  <si>
    <t>Timun Sukoi Hijau 1 kg</t>
  </si>
  <si>
    <t>ANPKM05</t>
  </si>
  <si>
    <t>AJAGU64</t>
  </si>
  <si>
    <t>Jagung Hibrida JH 37 20 X 1 kg</t>
  </si>
  <si>
    <t>QTANG44</t>
  </si>
  <si>
    <t>QPOLY47</t>
  </si>
  <si>
    <t>ALARV07</t>
  </si>
  <si>
    <t>QNPKR04</t>
  </si>
  <si>
    <t>NPK Real Strong Type 20 25 kg</t>
  </si>
  <si>
    <t>ASPRA21</t>
  </si>
  <si>
    <t>QTANG45</t>
  </si>
  <si>
    <t>Tangki Yoto 20 X 2 ltr</t>
  </si>
  <si>
    <t>ATHRO04</t>
  </si>
  <si>
    <t>QVICT03</t>
  </si>
  <si>
    <t>Victory 75 WP (Blue) 20 X 1 kg</t>
  </si>
  <si>
    <t>AALAT06</t>
  </si>
  <si>
    <t>ZZSEPE09</t>
  </si>
  <si>
    <t>Sepeda Listrik tipe GD The New Turtle 210 ( Putih )</t>
  </si>
  <si>
    <t>QPOLY48</t>
  </si>
  <si>
    <t>QMULS87</t>
  </si>
  <si>
    <t>AMULS46</t>
  </si>
  <si>
    <t>QALMI03</t>
  </si>
  <si>
    <t>CSLAY02</t>
  </si>
  <si>
    <t>Slayer 205 SL 4 X 5 ltr</t>
  </si>
  <si>
    <t>QJAGU69</t>
  </si>
  <si>
    <t>Jagung P21 Bison 20 X 1 kg</t>
  </si>
  <si>
    <t>QMEXD08</t>
  </si>
  <si>
    <t>Mexdone 36 EC 20 X 1 ltr (Logo CAI)</t>
  </si>
  <si>
    <t>QVALE03</t>
  </si>
  <si>
    <t>Valetudo 600 SC 50 X 100 ml</t>
  </si>
  <si>
    <t>ABELL01</t>
  </si>
  <si>
    <t>QMEXD09</t>
  </si>
  <si>
    <t>Mexdone 36 EC 20 X 500 ml (Logo CAI)</t>
  </si>
  <si>
    <t>ATERM03</t>
  </si>
  <si>
    <t>QSIDA07</t>
  </si>
  <si>
    <t>QELAN01</t>
  </si>
  <si>
    <t>Elang Gold 480 SL 15 X 1 ltr</t>
  </si>
  <si>
    <t>QMEXD10</t>
  </si>
  <si>
    <t>Mexdone 36 EC 40 X 200 ml (Logo CAI)</t>
  </si>
  <si>
    <t>ASEPA01</t>
  </si>
  <si>
    <t>Sepatu Boots Wanly Ukuran 41</t>
  </si>
  <si>
    <t>QMEXD11</t>
  </si>
  <si>
    <t>Mexdone 36 EC 20 X 1 ltr (Logo Protego)</t>
  </si>
  <si>
    <t>QELAN02</t>
  </si>
  <si>
    <t>Elang Gold 480 SL 20 ltr</t>
  </si>
  <si>
    <t>QMEXD12</t>
  </si>
  <si>
    <t>Mexdone 36 EC 20 X 500 ml (Logo Protego)</t>
  </si>
  <si>
    <t>QMEXD13</t>
  </si>
  <si>
    <t>Mexdone 36 EC 40 X 200 ml (Logo Protego)</t>
  </si>
  <si>
    <t>AUPRI01</t>
  </si>
  <si>
    <t>QKACA14</t>
  </si>
  <si>
    <t>Kac. Panj. Katrina 1 kg</t>
  </si>
  <si>
    <t>ACYMA02</t>
  </si>
  <si>
    <t>AMETA11</t>
  </si>
  <si>
    <t>ZZBANN05</t>
  </si>
  <si>
    <t>Banner Gamectin</t>
  </si>
  <si>
    <t>QBUNC08</t>
  </si>
  <si>
    <t>Buncis Emha 1 kg</t>
  </si>
  <si>
    <t>QTOMA28</t>
  </si>
  <si>
    <t>Tomat Fortuna 23 20 X 20 X 5 gr</t>
  </si>
  <si>
    <t>QMETS07</t>
  </si>
  <si>
    <t>Metsulindo 20 WP 20 X 100 gr</t>
  </si>
  <si>
    <t>AATON07</t>
  </si>
  <si>
    <t>AMEGA05</t>
  </si>
  <si>
    <t>Megazeb 80 WP Biru 20 X 1 kg</t>
  </si>
  <si>
    <t>AAMMA03</t>
  </si>
  <si>
    <t>ASOFI02</t>
  </si>
  <si>
    <t>QSTAR11</t>
  </si>
  <si>
    <t>Stargate 0.5 GR 10 X 2 kg</t>
  </si>
  <si>
    <t>ZZRAKM01</t>
  </si>
  <si>
    <t>Rak Marketing Java Karlos</t>
  </si>
  <si>
    <t>ASOFI03</t>
  </si>
  <si>
    <t>ASELE01</t>
  </si>
  <si>
    <t>Seledri F1 TM Lambada 800 biji (Sampel)</t>
  </si>
  <si>
    <t>AZENP03</t>
  </si>
  <si>
    <t>QKLER03</t>
  </si>
  <si>
    <t>Klerat RMB 50 ppm 40 X 150 gr</t>
  </si>
  <si>
    <t>ANPKR03</t>
  </si>
  <si>
    <t>ANPKR04</t>
  </si>
  <si>
    <t>QTANG46</t>
  </si>
  <si>
    <t>AELAZ01</t>
  </si>
  <si>
    <t>QTOPN01</t>
  </si>
  <si>
    <t>Topnil 50 EC 50 X 100 ml</t>
  </si>
  <si>
    <t>QSEPE01</t>
  </si>
  <si>
    <t>Sepeda Motor Vario 125</t>
  </si>
  <si>
    <t>AICEM01</t>
  </si>
  <si>
    <t>QRECO05</t>
  </si>
  <si>
    <t>Recor 300 EC 50 X 250 ml</t>
  </si>
  <si>
    <t>QKSPT01</t>
  </si>
  <si>
    <t>QMULS90</t>
  </si>
  <si>
    <t>QTOPN02</t>
  </si>
  <si>
    <t>Topnil 50 EC 20 X 500 ml</t>
  </si>
  <si>
    <t>QBALT02</t>
  </si>
  <si>
    <t>QONEU01</t>
  </si>
  <si>
    <t>One Up 480 SL 20 X 1 ltr</t>
  </si>
  <si>
    <t>QDIVA01</t>
  </si>
  <si>
    <t>Divaxone 138 SL 20 X 1 ltr</t>
  </si>
  <si>
    <t>ADAMA01</t>
  </si>
  <si>
    <t>QCABE53</t>
  </si>
  <si>
    <t>Cabe Horison 97 20 X 12 X 10 gr</t>
  </si>
  <si>
    <t>QLEDS01</t>
  </si>
  <si>
    <t>QKARD04</t>
  </si>
  <si>
    <t>Kardan 50 SP 100 X 100 gr</t>
  </si>
  <si>
    <t>QCOBR03</t>
  </si>
  <si>
    <t>QCABE54</t>
  </si>
  <si>
    <t>Cabe Columbus 20 X 12 X 10 gr</t>
  </si>
  <si>
    <t>QPENG01</t>
  </si>
  <si>
    <t>Penglaris 240 SL 20 X 1 ltr</t>
  </si>
  <si>
    <t>QPENG02</t>
  </si>
  <si>
    <t>Penglaris 240 SL 4 X 5 ltr</t>
  </si>
  <si>
    <t>QPENG03</t>
  </si>
  <si>
    <t>Penglaris 240 SL 20 ltr</t>
  </si>
  <si>
    <t>QDIVA02</t>
  </si>
  <si>
    <t>Divaxone 138 SL 4 X 5 ltr</t>
  </si>
  <si>
    <t>QPARE08</t>
  </si>
  <si>
    <t>Pare Datuk F1 12 X 15 X 10 gr</t>
  </si>
  <si>
    <t>ATANG55</t>
  </si>
  <si>
    <t>QPADI29</t>
  </si>
  <si>
    <t>Padi Pahisa 01 20 X 1 kg</t>
  </si>
  <si>
    <t>QONEU02</t>
  </si>
  <si>
    <t>One Up 480 SL 4 X 5 ltr</t>
  </si>
  <si>
    <t>QLARV05</t>
  </si>
  <si>
    <t>QNUCL02</t>
  </si>
  <si>
    <t>QLARV06</t>
  </si>
  <si>
    <t>QMAST02</t>
  </si>
  <si>
    <t>ACOUN03</t>
  </si>
  <si>
    <t>QDIVA03</t>
  </si>
  <si>
    <t>Divaxone 138 SL 20 ltr</t>
  </si>
  <si>
    <t>ZZKAOS215</t>
  </si>
  <si>
    <t>Kaos Cabe Imperial</t>
  </si>
  <si>
    <t>QGALL21</t>
  </si>
  <si>
    <t>Gallery 403 SL 4 X 4 ltr + SG.03 100 gr</t>
  </si>
  <si>
    <t>APADI25</t>
  </si>
  <si>
    <t>Padi Pahisa 01 (Sample)</t>
  </si>
  <si>
    <t>ADEKT02</t>
  </si>
  <si>
    <t>AGWVI04</t>
  </si>
  <si>
    <t>QFENT03</t>
  </si>
  <si>
    <t>QWIND08</t>
  </si>
  <si>
    <t>ATANG56</t>
  </si>
  <si>
    <t>QNUCL03</t>
  </si>
  <si>
    <t>QFORS02</t>
  </si>
  <si>
    <t>QNUCL04</t>
  </si>
  <si>
    <t>QAMPA02</t>
  </si>
  <si>
    <t>ANPKN05</t>
  </si>
  <si>
    <t>AALEX02</t>
  </si>
  <si>
    <t>QCAMI01</t>
  </si>
  <si>
    <t>Camix Gold 200 SL 4 X 5 ltr</t>
  </si>
  <si>
    <t>QTIMT01</t>
  </si>
  <si>
    <t>Tim Top 135 SL 20 X 1 ltr</t>
  </si>
  <si>
    <t>QTIMT02</t>
  </si>
  <si>
    <t>Tim Top 135 SL 4 X 5 ltr</t>
  </si>
  <si>
    <t>ZZKALE09</t>
  </si>
  <si>
    <t>ZZKALE10</t>
  </si>
  <si>
    <t>Kalender Duduk Java karlos</t>
  </si>
  <si>
    <t>ARONS01</t>
  </si>
  <si>
    <t>Ronsha 550 EC 100 ml</t>
  </si>
  <si>
    <t>APYPE01</t>
  </si>
  <si>
    <t>ANEMA02</t>
  </si>
  <si>
    <t>AUPRI02</t>
  </si>
  <si>
    <t>Uprise 100 ml (Sample)</t>
  </si>
  <si>
    <t>AMAES01</t>
  </si>
  <si>
    <t>AACEO03</t>
  </si>
  <si>
    <t>QSMK29</t>
  </si>
  <si>
    <t>Smk. Setabindo Oval 20 X 6 X 20 gr</t>
  </si>
  <si>
    <t>AAMUR01</t>
  </si>
  <si>
    <t>Amuron 70 EC 40 X 250 ml</t>
  </si>
  <si>
    <t>QKELP02</t>
  </si>
  <si>
    <t>Kelpak 100 ml</t>
  </si>
  <si>
    <t>ZZBROS06</t>
  </si>
  <si>
    <t>Brosur Bisi 77 &amp; 959</t>
  </si>
  <si>
    <t>ZZPOS03</t>
  </si>
  <si>
    <t>Poster Tongkol Bisi 77 &amp; 959</t>
  </si>
  <si>
    <t>ZZLEMA02</t>
  </si>
  <si>
    <t>Lemari Es 1 pintu Toshiba</t>
  </si>
  <si>
    <t>ZZSEPE10</t>
  </si>
  <si>
    <t>Sepeda Listrik tipe GD Golden Lion 200 ( Hijau )</t>
  </si>
  <si>
    <t>ZZSEPE11</t>
  </si>
  <si>
    <t>Sepeda Listrik tipe GD Monkey 135 ( Hitam )</t>
  </si>
  <si>
    <t>ZZSEPE12</t>
  </si>
  <si>
    <t>Sepeda Listrik tipe GD Monkey 135 ( Biru )</t>
  </si>
  <si>
    <t>ZZSEPE13</t>
  </si>
  <si>
    <t>Sepeda Listrik tipe GD Golden Monkey 140 ( Biru )</t>
  </si>
  <si>
    <t>ZZSEPE14</t>
  </si>
  <si>
    <t>Sepeda Listrik tipe GD Golden Monkey 140 ( Hijau )</t>
  </si>
  <si>
    <t>AIJOK01</t>
  </si>
  <si>
    <t>Ijokabe 12 X 25 X 20 ml</t>
  </si>
  <si>
    <t>QKAYA04</t>
  </si>
  <si>
    <t>ZZKULK16</t>
  </si>
  <si>
    <t>Kulkas Polytron 2 Pintu</t>
  </si>
  <si>
    <t>QCAST03</t>
  </si>
  <si>
    <t>ZZKOMP04</t>
  </si>
  <si>
    <t>Kompor Gas Fuso</t>
  </si>
  <si>
    <t>ZZTVL05</t>
  </si>
  <si>
    <t>TV LED Sharp 24"</t>
  </si>
  <si>
    <t>AORON01</t>
  </si>
  <si>
    <t>ZZMAGI04</t>
  </si>
  <si>
    <t>Magic Com Philips</t>
  </si>
  <si>
    <t>QMEXD15</t>
  </si>
  <si>
    <t>Mexdone 36 EC 50 X 50 ml (Logo Protego)</t>
  </si>
  <si>
    <t>QJAGU73</t>
  </si>
  <si>
    <t>ATIMU30</t>
  </si>
  <si>
    <t>ATANG58</t>
  </si>
  <si>
    <t>QTABU01</t>
  </si>
  <si>
    <t>Tabung Pompa Diafragma (Top Agri)</t>
  </si>
  <si>
    <t>QBATE01</t>
  </si>
  <si>
    <t>Baterai TOP AGRI</t>
  </si>
  <si>
    <t>QTANG53</t>
  </si>
  <si>
    <t>ZZSEPE23</t>
  </si>
  <si>
    <t>Sepeda Motor Mio Gear Putih</t>
  </si>
  <si>
    <t>QNPK124</t>
  </si>
  <si>
    <t>QMUL108</t>
  </si>
  <si>
    <t>QBAKA01</t>
  </si>
  <si>
    <t>Bakar 150 SL 20 X 1 ltr</t>
  </si>
  <si>
    <t>CBLUE01</t>
  </si>
  <si>
    <t>Bluezeb 80 WP 20 X 1 kg</t>
  </si>
  <si>
    <t>ZZKAOS220</t>
  </si>
  <si>
    <t>Kaos Bisi 321</t>
  </si>
  <si>
    <t>AOSMO01</t>
  </si>
  <si>
    <t>Osmocote Dekastar Imbang 13-13-13 40 X 100 gr</t>
  </si>
  <si>
    <t>CRAJA01</t>
  </si>
  <si>
    <t>Rajatrin 250 EC 50 X 80 ml</t>
  </si>
  <si>
    <t>ZZSEPE24</t>
  </si>
  <si>
    <t>Sepeda Motor Mio Gear Hijau</t>
  </si>
  <si>
    <t>APADI26</t>
  </si>
  <si>
    <t>CTRIC01</t>
  </si>
  <si>
    <t>Tricocel 525 SE 50 X 100 ml</t>
  </si>
  <si>
    <t>QBORA05</t>
  </si>
  <si>
    <t>AKANT07</t>
  </si>
  <si>
    <t>Kantong Plastik Kuning Sedang (Sample)</t>
  </si>
  <si>
    <t>QKRES07</t>
  </si>
  <si>
    <t>Kresnatop 500 SC 20 X 1 ltr</t>
  </si>
  <si>
    <t>ADEKT03</t>
  </si>
  <si>
    <t>QMUL114</t>
  </si>
  <si>
    <t>Mulsa Coboy 70 cm X 1 kg (Roll)</t>
  </si>
  <si>
    <t>AFUNG03</t>
  </si>
  <si>
    <t>Fungidex 40 WP 50 X 500 gr</t>
  </si>
  <si>
    <t>ZZSEPE25</t>
  </si>
  <si>
    <t>Sepeda Motor Mio Gear Silver</t>
  </si>
  <si>
    <t>QTRIC01</t>
  </si>
  <si>
    <t>QTRIC02</t>
  </si>
  <si>
    <t>Tricocel 525 SE 50 X 250 ml</t>
  </si>
  <si>
    <t>QBAKA02</t>
  </si>
  <si>
    <t>Bakar 150 SL 4 X 5 ltr</t>
  </si>
  <si>
    <t>QROLI01</t>
  </si>
  <si>
    <t>Rolifos 150 SL 10 X 1 ltr</t>
  </si>
  <si>
    <t>ZZSAMS02</t>
  </si>
  <si>
    <t>Samsung Galaxy A035 4/128Gb Blue</t>
  </si>
  <si>
    <t>AUTHA02</t>
  </si>
  <si>
    <t>Uthane Blue 80 WP 10 X 800 gr</t>
  </si>
  <si>
    <t>ZZSAMS03</t>
  </si>
  <si>
    <t>Samsung Galaxy A035 4/64Gb Black</t>
  </si>
  <si>
    <t>ZZKAOS231</t>
  </si>
  <si>
    <t>Kaos Kloper Symbisect</t>
  </si>
  <si>
    <t>ZZSAMS04</t>
  </si>
  <si>
    <t>Samsung Galaxy A035 4/64Gb Blue</t>
  </si>
  <si>
    <t>ACASTO01</t>
  </si>
  <si>
    <t>QCASTO05</t>
  </si>
  <si>
    <t>Castora 40 SP 8 X 50 X 15 gr ( Sampel )</t>
  </si>
  <si>
    <t>ZZLAPT04</t>
  </si>
  <si>
    <t>Laptop Asus A416JAO</t>
  </si>
  <si>
    <t>ASPIR01</t>
  </si>
  <si>
    <t>Spiro M-45 80 WP 15 X 800 gr</t>
  </si>
  <si>
    <t>AMULS54</t>
  </si>
  <si>
    <t>CTRIC02</t>
  </si>
  <si>
    <t>QPADI30</t>
  </si>
  <si>
    <t>Padi Janger Siliwangi 4 X 5 kg</t>
  </si>
  <si>
    <t>QMULS99</t>
  </si>
  <si>
    <t>QBAKA03</t>
  </si>
  <si>
    <t>Bakar 150 SL 20 ltr</t>
  </si>
  <si>
    <t>QGUSA01</t>
  </si>
  <si>
    <t>Gusang 100 X 100 ml</t>
  </si>
  <si>
    <t>QBAYA13</t>
  </si>
  <si>
    <t>Bayam Belang 1 kg</t>
  </si>
  <si>
    <t>QROLI02</t>
  </si>
  <si>
    <t>Rolifos 150 SL 20 X 500 ml</t>
  </si>
  <si>
    <t>QGUSA02</t>
  </si>
  <si>
    <t>Gusang 50 X 250 ml</t>
  </si>
  <si>
    <t>AMULS50</t>
  </si>
  <si>
    <t>Mulsa Ori Universal 0.25 60 cm X 18 kg (Roll) Sample</t>
  </si>
  <si>
    <t>AJAPR06</t>
  </si>
  <si>
    <t>QPADI33</t>
  </si>
  <si>
    <t>Padi Inpari-42 8 X 5 kg</t>
  </si>
  <si>
    <t>AANDR01</t>
  </si>
  <si>
    <t>QPADI31</t>
  </si>
  <si>
    <t>Padi Q-989 Cakrabuana 4 X 5 kg</t>
  </si>
  <si>
    <t>QBURN01</t>
  </si>
  <si>
    <t>Burnegg 100 X 100 ml</t>
  </si>
  <si>
    <t>ZZTVL04</t>
  </si>
  <si>
    <t>TV LED Sharp Aquos 32"</t>
  </si>
  <si>
    <t>QCABE57</t>
  </si>
  <si>
    <t>Cabe Sret 250 gr</t>
  </si>
  <si>
    <t>QGALL22</t>
  </si>
  <si>
    <t>Gallery 403 SL 4 X 4 ltr + SG.02 100 gr</t>
  </si>
  <si>
    <t>QKANG10</t>
  </si>
  <si>
    <t>Kangkung Dampit 40 X 500 gr</t>
  </si>
  <si>
    <t>ZZKNAP01</t>
  </si>
  <si>
    <t>Knapsek Power Sprayer 2 tak</t>
  </si>
  <si>
    <t>QMULS94</t>
  </si>
  <si>
    <t>Mulsa Sadewa Putih 60 X 15 kg (Roll)</t>
  </si>
  <si>
    <t>ZZSEPE21</t>
  </si>
  <si>
    <t>Sepeda Listrik tipe GD Golden Monkey 140 ( Tosca )</t>
  </si>
  <si>
    <t>ZZTVSA01</t>
  </si>
  <si>
    <t>TV Samsung Full HD Smart TV 43"</t>
  </si>
  <si>
    <t>QBIOC08</t>
  </si>
  <si>
    <t>ZZTANG06</t>
  </si>
  <si>
    <t>ZZSEPE26</t>
  </si>
  <si>
    <t>Sepeda MTB Polygon</t>
  </si>
  <si>
    <t>ZZDISP03</t>
  </si>
  <si>
    <t>Dispenser Berdiri (Bawah)</t>
  </si>
  <si>
    <t>ZZKALE16</t>
  </si>
  <si>
    <t>Kalender Dinding Syngenta</t>
  </si>
  <si>
    <t>ASINE01</t>
  </si>
  <si>
    <t>ZZSEPE20</t>
  </si>
  <si>
    <t>Sepeda Listrik UwinFly DF 5</t>
  </si>
  <si>
    <t>ACAST01</t>
  </si>
  <si>
    <t>ZZSEPE27</t>
  </si>
  <si>
    <t>Sepeda Motor Mio M3 CW Hitam</t>
  </si>
  <si>
    <t>QSUGO04</t>
  </si>
  <si>
    <t>ZZSAMS01</t>
  </si>
  <si>
    <t>Samsung Galaxy A035 4/128Gb Red</t>
  </si>
  <si>
    <t>CEMAC02</t>
  </si>
  <si>
    <t>Emacel 30 EC 40 X 250 ml</t>
  </si>
  <si>
    <t>CMEGA01</t>
  </si>
  <si>
    <t>Megaxone 135 SL 20 X 1 ltr + 1 Pack Metaben 20 WG-5 gr</t>
  </si>
  <si>
    <t>ATANG60</t>
  </si>
  <si>
    <t>Tangki Dragon Star 16 ltr baterai (Hijau)</t>
  </si>
  <si>
    <t>CRAJA02</t>
  </si>
  <si>
    <t>Rajatrin 250 EC 25 X 400 ml</t>
  </si>
  <si>
    <t>CMEGA02</t>
  </si>
  <si>
    <t>Megaxone 135 SL 4 X 5 ltr + 5 Pack Metaben 20 WG-5 gr</t>
  </si>
  <si>
    <t>CMEGA03</t>
  </si>
  <si>
    <t>Megaxone 135 SL 20 ltr + 20 Pack Metaben 20 WG-5 gr</t>
  </si>
  <si>
    <t>CGEMA01</t>
  </si>
  <si>
    <t>CAMCO01</t>
  </si>
  <si>
    <t>Amcoxone 276 SL 20 ltr (Coklat)</t>
  </si>
  <si>
    <t>CVIAR02</t>
  </si>
  <si>
    <t>QCABE58</t>
  </si>
  <si>
    <t>Cabe Genie 250 gr</t>
  </si>
  <si>
    <t>CBENU04</t>
  </si>
  <si>
    <t>Ben Up 480 SL 40 X 500 ml + Metaben 20 WG-5gr</t>
  </si>
  <si>
    <t>CBENX01</t>
  </si>
  <si>
    <t>Benxonemax 276 SL 20 X 1 ltr + 1 pack Metaben 20 WG-5 gr</t>
  </si>
  <si>
    <t>CGEMA02</t>
  </si>
  <si>
    <t>Gemaxone 276 SL 20 ltr + 20 pack Metsul 5 gr</t>
  </si>
  <si>
    <t>ZZKALE12</t>
  </si>
  <si>
    <t>AGGDA01</t>
  </si>
  <si>
    <t>GG Daun 50 X 50 ml (M2U) Sample</t>
  </si>
  <si>
    <t>AGASR01</t>
  </si>
  <si>
    <t>G Asri Padi 20 X 250 ml (Sample)</t>
  </si>
  <si>
    <t>CMETS01</t>
  </si>
  <si>
    <t>AGASR02</t>
  </si>
  <si>
    <t>G Asri Cabai 20 X 250 ml (Sample)</t>
  </si>
  <si>
    <t>CSILO01</t>
  </si>
  <si>
    <t>Silocel 40 X 250 ml</t>
  </si>
  <si>
    <t>QJAGU75</t>
  </si>
  <si>
    <t>QATNI01</t>
  </si>
  <si>
    <t>Atnimes 200/20/40 OD 40 X 250 ml</t>
  </si>
  <si>
    <t>QKACA16</t>
  </si>
  <si>
    <t>Kac. Panj. Pertiwi 40 X 500 gr</t>
  </si>
  <si>
    <t>QPADI32</t>
  </si>
  <si>
    <t>Padi Inpari-32 8 X 5 kg</t>
  </si>
  <si>
    <t>CBABL01</t>
  </si>
  <si>
    <t>Bablass 490 SL 4 X 5 ltr + 5 pack Metsul 5 gr</t>
  </si>
  <si>
    <t>CBABL02</t>
  </si>
  <si>
    <t>Bablass 490 SL 20 ltr + 20 pack Metsul 5 gr</t>
  </si>
  <si>
    <t>AKELP01</t>
  </si>
  <si>
    <t>QSELA13</t>
  </si>
  <si>
    <t>Selada Kriebo 500 gr</t>
  </si>
  <si>
    <t>QATN02</t>
  </si>
  <si>
    <t>Atnimes 200/20/40 OD 20 X 500 ml</t>
  </si>
  <si>
    <t>CBENA01</t>
  </si>
  <si>
    <t>QATNI03</t>
  </si>
  <si>
    <t>Atnimes 200/20/40 OD 10 X 1 ltr</t>
  </si>
  <si>
    <t>ASPAN01</t>
  </si>
  <si>
    <t>Spanduk</t>
  </si>
  <si>
    <t>CVIAR01</t>
  </si>
  <si>
    <t>Viaron 80 WP 10 X 1 kg</t>
  </si>
  <si>
    <t>ABANN01</t>
  </si>
  <si>
    <t>Banner</t>
  </si>
  <si>
    <t>CAMCO02</t>
  </si>
  <si>
    <t>Amcoxone 276 SL 4 X 5 ltr (Coklat)</t>
  </si>
  <si>
    <t>AMIRA01</t>
  </si>
  <si>
    <t>Miracle Union 40 X 100 ml</t>
  </si>
  <si>
    <t>ZZKALE13</t>
  </si>
  <si>
    <t>ZZKALE14</t>
  </si>
  <si>
    <t>ASYMB01</t>
  </si>
  <si>
    <t>QMUL118</t>
  </si>
  <si>
    <t>Mulsa Sadewa Kuning 60 cm X 17 kg (Roll)</t>
  </si>
  <si>
    <t>CAMCO03</t>
  </si>
  <si>
    <t>QMUL119</t>
  </si>
  <si>
    <t>Mulsa Sadewa Kuning 60 cm X 8 kg (Roll)</t>
  </si>
  <si>
    <t>QMUL120</t>
  </si>
  <si>
    <t>Mulsa Sadewa Kuning 60 cm X 9 kg (Roll)</t>
  </si>
  <si>
    <t>QMUL122</t>
  </si>
  <si>
    <t>ZZKALE23</t>
  </si>
  <si>
    <t>Kalender Duduk FMC</t>
  </si>
  <si>
    <t>ZZKALE22</t>
  </si>
  <si>
    <t>Kalender Duduk - ALSID</t>
  </si>
  <si>
    <t>QKALE02</t>
  </si>
  <si>
    <t>Kalender Duduk 2023</t>
  </si>
  <si>
    <t>ZZKALE17</t>
  </si>
  <si>
    <t>ZZKALE18</t>
  </si>
  <si>
    <t>CMULS02</t>
  </si>
  <si>
    <t>AYOTO02</t>
  </si>
  <si>
    <t>Yoto Automatic Hand Sprayer YT 16 BTR/RW Tipe Knapsak</t>
  </si>
  <si>
    <t>AMESI02</t>
  </si>
  <si>
    <t>Mesin 20 PS</t>
  </si>
  <si>
    <t>AAMUR02</t>
  </si>
  <si>
    <t>Amuron 70 EC 100 X 100 ml</t>
  </si>
  <si>
    <t>CPOLY03</t>
  </si>
  <si>
    <t>CPOLY05</t>
  </si>
  <si>
    <t>CPOLY01</t>
  </si>
  <si>
    <t>CPOLY07</t>
  </si>
  <si>
    <t>CPOLY02</t>
  </si>
  <si>
    <t>CPOLY08</t>
  </si>
  <si>
    <t>CPOLY06</t>
  </si>
  <si>
    <t>CPOLY09</t>
  </si>
  <si>
    <t>CPOLY10</t>
  </si>
  <si>
    <t>CMETS02</t>
  </si>
  <si>
    <t>CMETS03</t>
  </si>
  <si>
    <t>QMUL123</t>
  </si>
  <si>
    <t>QMUL124</t>
  </si>
  <si>
    <t>QSAWI36</t>
  </si>
  <si>
    <t>ZZKALE24</t>
  </si>
  <si>
    <t>Kalender Dinding Advanta</t>
  </si>
  <si>
    <t>ZZKALE25</t>
  </si>
  <si>
    <t>Kalender Meja Advanta</t>
  </si>
  <si>
    <t>QJAGU77</t>
  </si>
  <si>
    <t>Jagung Pulut Lilac 22 F1 15 X 250 gr</t>
  </si>
  <si>
    <t>CTANG01</t>
  </si>
  <si>
    <t>CTANG02</t>
  </si>
  <si>
    <t>Tangki Dragon Star 16 ltr baterai (Biru)</t>
  </si>
  <si>
    <t>ASWIT01</t>
  </si>
  <si>
    <t>Switch Off 62.5 WG 20 gr</t>
  </si>
  <si>
    <t>APROX01</t>
  </si>
  <si>
    <t>Proxicarb 250 SC 200 ml x 48</t>
  </si>
  <si>
    <t>AMTAG01</t>
  </si>
  <si>
    <t>Material Promosi PT Agroiris</t>
  </si>
  <si>
    <t>QAVOR01</t>
  </si>
  <si>
    <t>AARMA02</t>
  </si>
  <si>
    <t>Arma 48/4 WP 20 X 500 gr</t>
  </si>
  <si>
    <t>QSMK32</t>
  </si>
  <si>
    <t>Smk. Redin 20 X 6 X 20 gr</t>
  </si>
  <si>
    <t>CAMOR01</t>
  </si>
  <si>
    <t>CMETS04</t>
  </si>
  <si>
    <t>Metsulindo Plus 80 WP 8 X 25 X 40 gr</t>
  </si>
  <si>
    <t>ASAWI26</t>
  </si>
  <si>
    <t>Sawi Dora 2 gr</t>
  </si>
  <si>
    <t>QKACA17</t>
  </si>
  <si>
    <t>CROLI01</t>
  </si>
  <si>
    <t>QJAGU80</t>
  </si>
  <si>
    <t>Jagung Hibrida Betras 9 20 X 1 kg</t>
  </si>
  <si>
    <t>CROLL01</t>
  </si>
  <si>
    <t>QTERM05</t>
  </si>
  <si>
    <t>Termiban 400 EC 50 X 100 ml</t>
  </si>
  <si>
    <t>AJAGU72</t>
  </si>
  <si>
    <t>Jagung F1 Q235 1 kg (Sample)</t>
  </si>
  <si>
    <t>QTERM06</t>
  </si>
  <si>
    <t>Termiban 400 EC 20 X 500 ml</t>
  </si>
  <si>
    <t>ZZSPAN11</t>
  </si>
  <si>
    <t>Spanduk Bisi 77 200 X 80</t>
  </si>
  <si>
    <t>AMPMF01</t>
  </si>
  <si>
    <t>Material Promosi M Faruk</t>
  </si>
  <si>
    <t>ATAAM01</t>
  </si>
  <si>
    <t>Barang Titipan Anugrah Agro Mandiri</t>
  </si>
  <si>
    <t>QGEMP04</t>
  </si>
  <si>
    <t>CROLL02</t>
  </si>
  <si>
    <t>ZZSPAN12</t>
  </si>
  <si>
    <t>Spanduk Bisi 959 200 X 80</t>
  </si>
  <si>
    <t>QNEPT02</t>
  </si>
  <si>
    <t>Neptune 25 WP 50 X 100 gr</t>
  </si>
  <si>
    <t>QGOLD15</t>
  </si>
  <si>
    <t>GG Akar 10 X 10 X 15 ml (M2U)</t>
  </si>
  <si>
    <t>ZZPOS06</t>
  </si>
  <si>
    <t>Poster Bisi 959 60 X 50</t>
  </si>
  <si>
    <t>ZZNAVA03</t>
  </si>
  <si>
    <t>Navara Bisi 77 50 X 38</t>
  </si>
  <si>
    <t>ZZNAVA04</t>
  </si>
  <si>
    <t>Navara Bisi 959 50 X 38</t>
  </si>
  <si>
    <t>AJAGU70</t>
  </si>
  <si>
    <t>QGOLD17</t>
  </si>
  <si>
    <t>GG Akar 10 X 10 X 5 ml (M2U)</t>
  </si>
  <si>
    <t>QSUGO01</t>
  </si>
  <si>
    <t>QSUGO02</t>
  </si>
  <si>
    <t>ZZSEPE31</t>
  </si>
  <si>
    <t>Sepeda Listrik Tipe GD Mango 125 (Tosca)</t>
  </si>
  <si>
    <t>ZZSEPE32</t>
  </si>
  <si>
    <t>Sepeda Listrik Tipe GD Mango 125 (Pink)</t>
  </si>
  <si>
    <t>ZZSEPE33</t>
  </si>
  <si>
    <t>Sepeda Listrik Tipe GD Mango 125 (Kuning)</t>
  </si>
  <si>
    <t>CTOPN01</t>
  </si>
  <si>
    <t>Topnil 50 SC 50 X 100 ml</t>
  </si>
  <si>
    <t>CPOLY12</t>
  </si>
  <si>
    <t>CUSPA02</t>
  </si>
  <si>
    <t>CGEMA07</t>
  </si>
  <si>
    <t>CKNO301</t>
  </si>
  <si>
    <t>CBORA01</t>
  </si>
  <si>
    <t>CNPKB01</t>
  </si>
  <si>
    <t>NPK Boost 324 50 kg</t>
  </si>
  <si>
    <t>APAKE09</t>
  </si>
  <si>
    <t>CTSP01</t>
  </si>
  <si>
    <t>CAMCO04</t>
  </si>
  <si>
    <t>Amcoxone 276 SL 20 X 1 ltr (Coklat)</t>
  </si>
  <si>
    <t>CMETS05</t>
  </si>
  <si>
    <t>CSCOR01</t>
  </si>
  <si>
    <t>CMULS03</t>
  </si>
  <si>
    <t>ASEPE01</t>
  </si>
  <si>
    <t>Sepeda Motor Vario 125 Merah</t>
  </si>
  <si>
    <t>ATINK01</t>
  </si>
  <si>
    <t>Tinker 200 ml (Sample)</t>
  </si>
  <si>
    <t>ABERN04</t>
  </si>
  <si>
    <t>Bernice 200 ml (Sample)</t>
  </si>
  <si>
    <t>QBOMS01</t>
  </si>
  <si>
    <t>Bomstik Perekat 20 X 1 ltr</t>
  </si>
  <si>
    <t>QTRIP03</t>
  </si>
  <si>
    <t>Triplelima 555 SL 4 X 5 ltr</t>
  </si>
  <si>
    <t>CMULS04</t>
  </si>
  <si>
    <t>CEMAC03</t>
  </si>
  <si>
    <t>Emacel 30 EC 20 X 500 ml</t>
  </si>
  <si>
    <t>CSILO02</t>
  </si>
  <si>
    <t>Silocel 20 X 500 ml</t>
  </si>
  <si>
    <t>ATOPB02</t>
  </si>
  <si>
    <t>QBEEN06</t>
  </si>
  <si>
    <t>QSTAR12</t>
  </si>
  <si>
    <t>QMAKL01</t>
  </si>
  <si>
    <t>QBEEN07</t>
  </si>
  <si>
    <t>QBEEN01</t>
  </si>
  <si>
    <t>QDIND01</t>
  </si>
  <si>
    <t>QBEEN03</t>
  </si>
  <si>
    <t>QBEEN04</t>
  </si>
  <si>
    <t>QBEEN05</t>
  </si>
  <si>
    <t>QMAST01</t>
  </si>
  <si>
    <t>QPINA08</t>
  </si>
  <si>
    <t>QCELQ03</t>
  </si>
  <si>
    <t>Celquat 276 SL 20 ltr</t>
  </si>
  <si>
    <t>QARRI03</t>
  </si>
  <si>
    <t>Arrivo 30 EC 2 X 24 X 250 ml</t>
  </si>
  <si>
    <t>AJAGU71</t>
  </si>
  <si>
    <t>QGREE01</t>
  </si>
  <si>
    <t>QEROS02</t>
  </si>
  <si>
    <t>Eros Gold 0.75/30 DF 40 X 250 gr</t>
  </si>
  <si>
    <t>QGREE02</t>
  </si>
  <si>
    <t>QTRIC03</t>
  </si>
  <si>
    <t>Tricho Plus AP 100 X 100 gr</t>
  </si>
  <si>
    <t>AAMUR03</t>
  </si>
  <si>
    <t>ZZTVLE05</t>
  </si>
  <si>
    <t>TV LED Toshiba 32"</t>
  </si>
  <si>
    <t>ZZTVLE06</t>
  </si>
  <si>
    <t>TV LED Changhong 50"</t>
  </si>
  <si>
    <t>QDEKA07</t>
  </si>
  <si>
    <t>Dekamon 22,43 L 50 X 100 ml</t>
  </si>
  <si>
    <t>AMULS58</t>
  </si>
  <si>
    <t>QMUTU03</t>
  </si>
  <si>
    <t>CCELQ01</t>
  </si>
  <si>
    <t>CCELQ02</t>
  </si>
  <si>
    <t>QSEPE04</t>
  </si>
  <si>
    <t>AFENT04</t>
  </si>
  <si>
    <t>CCELQ03</t>
  </si>
  <si>
    <t>QJAGU84</t>
  </si>
  <si>
    <t>Jagung DK 95R 20 X 1 kg</t>
  </si>
  <si>
    <t>QKARI14</t>
  </si>
  <si>
    <t>CRAMB01</t>
  </si>
  <si>
    <t>CRAMB02</t>
  </si>
  <si>
    <t>CRAMB03</t>
  </si>
  <si>
    <t>QPADI35</t>
  </si>
  <si>
    <t>Padi Janger Inpari-32 4 X 5 kg (tidak dipakai)</t>
  </si>
  <si>
    <t>QZAPA01</t>
  </si>
  <si>
    <t>ZA Pak Tani 50 kg</t>
  </si>
  <si>
    <t>AJAGU74</t>
  </si>
  <si>
    <t>CBORA02</t>
  </si>
  <si>
    <t>Borate+K 20 X 1 kg</t>
  </si>
  <si>
    <t>QPOWE02</t>
  </si>
  <si>
    <t>QMELO23</t>
  </si>
  <si>
    <t>QBAYA25</t>
  </si>
  <si>
    <t>Bayam Belang 35 X 500 gr</t>
  </si>
  <si>
    <t>ZZINT01</t>
  </si>
  <si>
    <t>QPADI36</t>
  </si>
  <si>
    <t>Padi Janger Ciherang 4 X 5 kg (tidak dipakai)</t>
  </si>
  <si>
    <t>APADI35</t>
  </si>
  <si>
    <t>AMUTU01</t>
  </si>
  <si>
    <t>CPILA01</t>
  </si>
  <si>
    <t>CPILA02</t>
  </si>
  <si>
    <t>CPILA03</t>
  </si>
  <si>
    <t>ZZPARC07</t>
  </si>
  <si>
    <t>Parcel Paket Sembako</t>
  </si>
  <si>
    <t>QMELO24</t>
  </si>
  <si>
    <t>Melon Amanda 20 X 10 X 13 gr + Trichoplus</t>
  </si>
  <si>
    <t>QALAT19</t>
  </si>
  <si>
    <t>ASAGR05</t>
  </si>
  <si>
    <t>CPOLY15</t>
  </si>
  <si>
    <t>Polybag 17.5/35 x 40 cm</t>
  </si>
  <si>
    <t>CPOLY16</t>
  </si>
  <si>
    <t>Polybag 17.5/35 x 35 cm</t>
  </si>
  <si>
    <t>ZZKAOS237</t>
  </si>
  <si>
    <t>Kaos Jagung Manis Madu</t>
  </si>
  <si>
    <t>CNPKC03</t>
  </si>
  <si>
    <t>CNPKB02</t>
  </si>
  <si>
    <t>CNPKB03</t>
  </si>
  <si>
    <t>QSWIT01</t>
  </si>
  <si>
    <t>CKNO307</t>
  </si>
  <si>
    <t>AGOLD14</t>
  </si>
  <si>
    <t>GG Akar 50 X 100 ml (M2U) (Sample)</t>
  </si>
  <si>
    <t>AMULS61</t>
  </si>
  <si>
    <t>XSEPED01</t>
  </si>
  <si>
    <t>XSEPED02</t>
  </si>
  <si>
    <t>XSEPED03</t>
  </si>
  <si>
    <t>XHANDP01</t>
  </si>
  <si>
    <t>Handphone Samsung Galaxy S23</t>
  </si>
  <si>
    <t>XTVLED01</t>
  </si>
  <si>
    <t>TV LED COOCA ANDROID</t>
  </si>
  <si>
    <t>XTVLED02</t>
  </si>
  <si>
    <t>TV LED TOSHIBA ANDROID</t>
  </si>
  <si>
    <t>QSELA12</t>
  </si>
  <si>
    <t>Selada Arista 12 X 15 X 10 gr</t>
  </si>
  <si>
    <t>XTVLED03</t>
  </si>
  <si>
    <t>TV LED XIAOMI</t>
  </si>
  <si>
    <t>XTVLED04</t>
  </si>
  <si>
    <t>TV LED CHANGHONG</t>
  </si>
  <si>
    <t>XVACUM01</t>
  </si>
  <si>
    <t>Vacum Cleaner</t>
  </si>
  <si>
    <t>QHERO01</t>
  </si>
  <si>
    <t>XKULKA01</t>
  </si>
  <si>
    <t>KULKAS LG</t>
  </si>
  <si>
    <t>QPEPA02</t>
  </si>
  <si>
    <t>Pepaya Adonia 40 X 1 gr</t>
  </si>
  <si>
    <t>XPCAMD01</t>
  </si>
  <si>
    <t>PC AMD ACER</t>
  </si>
  <si>
    <t>QTAMO01</t>
  </si>
  <si>
    <t>QCONT01</t>
  </si>
  <si>
    <t>QTERO19</t>
  </si>
  <si>
    <t>Terong Sriti 12 X 15 X 10 gr</t>
  </si>
  <si>
    <t>QTAMP02</t>
  </si>
  <si>
    <t>QTERO20</t>
  </si>
  <si>
    <t>Terong Ronggo 12 X 15 X 10 gr</t>
  </si>
  <si>
    <t>QTAMU01</t>
  </si>
  <si>
    <t>QTAMU02</t>
  </si>
  <si>
    <t>QPELL01</t>
  </si>
  <si>
    <t>QTERO21</t>
  </si>
  <si>
    <t>Terong Bondan 12 X 15 X 10 gr</t>
  </si>
  <si>
    <t>QPELL02</t>
  </si>
  <si>
    <t>QLABU03</t>
  </si>
  <si>
    <t>Labu Almond F1 12 X 15 X 10 gr</t>
  </si>
  <si>
    <t>QHOTS01</t>
  </si>
  <si>
    <t>QBUNC09</t>
  </si>
  <si>
    <t>Buncis Tala 5 X 35 gr</t>
  </si>
  <si>
    <t>QCABE61</t>
  </si>
  <si>
    <t>Cabe Zahra F1 12 X 15 X 10 gr</t>
  </si>
  <si>
    <t>QSMK33</t>
  </si>
  <si>
    <t>Smk. Big Mardy F1 12 X 10 X 20 gr</t>
  </si>
  <si>
    <t>QSELA11</t>
  </si>
  <si>
    <t>Selada Fakhira 12 X 15 X 10 gr</t>
  </si>
  <si>
    <t>QBAWA01</t>
  </si>
  <si>
    <t>Bawang Bahana 12 X 10 X 20 gr</t>
  </si>
  <si>
    <t>QXYCO01</t>
  </si>
  <si>
    <t>Xycort 550/60 EC 100 X 100 ml</t>
  </si>
  <si>
    <t>CSLAY03</t>
  </si>
  <si>
    <t>Slayer 205 SL 20 ltr</t>
  </si>
  <si>
    <t>QKARB02</t>
  </si>
  <si>
    <t>Karbasin 500 EC 20 X 500 ml</t>
  </si>
  <si>
    <t>QALMI04</t>
  </si>
  <si>
    <t>Almix 247 ZC 40 X 250 ml</t>
  </si>
  <si>
    <t>ABENC03</t>
  </si>
  <si>
    <t>ATOPSI01</t>
  </si>
  <si>
    <t>Topsil D 500 ml</t>
  </si>
  <si>
    <t>QGOLD18</t>
  </si>
  <si>
    <t>GG Akar 80 X 5 ml (M2U)</t>
  </si>
  <si>
    <t>APUSH01</t>
  </si>
  <si>
    <t>Push 30/300 OD 50 X 100 ml (Sample)</t>
  </si>
  <si>
    <t>QPOLO01</t>
  </si>
  <si>
    <t>Polo Shirt MIA (Putih Kombinasi)</t>
  </si>
  <si>
    <t>CLANN03</t>
  </si>
  <si>
    <t>CNUCL01</t>
  </si>
  <si>
    <t>CNUCL02</t>
  </si>
  <si>
    <t>CLANN02</t>
  </si>
  <si>
    <t>CONEU01</t>
  </si>
  <si>
    <t>ASUPE08</t>
  </si>
  <si>
    <t>Super Phosphat 250 ml</t>
  </si>
  <si>
    <t>CLANN01</t>
  </si>
  <si>
    <t>CONEU02</t>
  </si>
  <si>
    <t>CTIMT01</t>
  </si>
  <si>
    <t>AMICR01</t>
  </si>
  <si>
    <t>Micro Ferti Energy 1 Ltr</t>
  </si>
  <si>
    <t>ASTIC03</t>
  </si>
  <si>
    <t>Stickpol 1 Ltr</t>
  </si>
  <si>
    <t>CTANG03</t>
  </si>
  <si>
    <t>CNOXO01</t>
  </si>
  <si>
    <t>CNOXO02</t>
  </si>
  <si>
    <t>Noxone 276 SL 4 X 5 ltr</t>
  </si>
  <si>
    <t>AAKRO02</t>
  </si>
  <si>
    <t>Akrostar 40 WP 50 X 20 gr (Sample)</t>
  </si>
  <si>
    <t>AANDR02</t>
  </si>
  <si>
    <t>AWEND05</t>
  </si>
  <si>
    <t>Wendry 75 WP 100 X 50 gr M2U (Sample)</t>
  </si>
  <si>
    <t>AAMUR04</t>
  </si>
  <si>
    <t>AMULS101</t>
  </si>
  <si>
    <t>AUNIH02</t>
  </si>
  <si>
    <t>CDRYU01</t>
  </si>
  <si>
    <t>AFENT05</t>
  </si>
  <si>
    <t>CKRES02</t>
  </si>
  <si>
    <t>Kresnakum 0.005 20 X 10 X 100 gr</t>
  </si>
  <si>
    <t>CMULS05</t>
  </si>
  <si>
    <t>APAKE10</t>
  </si>
  <si>
    <t>Paket GG Akar 100 X 3 ml + Akrostar 40 WP 3 gr (Sample)</t>
  </si>
  <si>
    <t>AUNIR01</t>
  </si>
  <si>
    <t>CPOLY17</t>
  </si>
  <si>
    <t>AASET03</t>
  </si>
  <si>
    <t>CDRYU02</t>
  </si>
  <si>
    <t>QBASG02</t>
  </si>
  <si>
    <t>QBENT07</t>
  </si>
  <si>
    <t>Bentan 60 WP (biru) 100 X 100 gr</t>
  </si>
  <si>
    <t>CDRYU03</t>
  </si>
  <si>
    <t>AASIA06</t>
  </si>
  <si>
    <t>QBAYA12</t>
  </si>
  <si>
    <t>Bayam Belang 2 kg</t>
  </si>
  <si>
    <t>ZZTVLE08</t>
  </si>
  <si>
    <t>AASIA08</t>
  </si>
  <si>
    <t>AASIA07</t>
  </si>
  <si>
    <t>QPARA07</t>
  </si>
  <si>
    <t>Paraplus 135 SL 20 X 1 ltr</t>
  </si>
  <si>
    <t>QPADI37</t>
  </si>
  <si>
    <t>Padi Q-989 Mantap 4 X 5 kg</t>
  </si>
  <si>
    <t>CBAZA01</t>
  </si>
  <si>
    <t>Bazathion 150 SL 20 X 1 ltr</t>
  </si>
  <si>
    <t>QPADI38</t>
  </si>
  <si>
    <t>Padi Q-989 Way Apu 4 X 5 kg</t>
  </si>
  <si>
    <t>QBIGX05</t>
  </si>
  <si>
    <t>Bigxone 135 SL 20 ltr</t>
  </si>
  <si>
    <t>AMONK01</t>
  </si>
  <si>
    <t>CREXM01</t>
  </si>
  <si>
    <t>Rexmino 865 SL 20 X 1 ltr</t>
  </si>
  <si>
    <t>CGLIF01</t>
  </si>
  <si>
    <t>CGLIF02</t>
  </si>
  <si>
    <t>Glifasco 530 SL 4 X 5 ltr</t>
  </si>
  <si>
    <t>AHIPR02</t>
  </si>
  <si>
    <t>HiPro Series 13-7-10 Tablet 1 kg (Sample)</t>
  </si>
  <si>
    <t>QMULS100</t>
  </si>
  <si>
    <t>Mulsa Karisma Q989 50 cm X 17 kg (Roll) Merah</t>
  </si>
  <si>
    <t>QCAM01</t>
  </si>
  <si>
    <t>Camix Gold 200 SL 20 X 1 ltr</t>
  </si>
  <si>
    <t>CNPKS01</t>
  </si>
  <si>
    <t>NPK SiNutriHS 16-16-16+TE (Biru) NPG 8 X 5 kg</t>
  </si>
  <si>
    <t>CNPKS02</t>
  </si>
  <si>
    <t>NPK SiNutriHS 16-16-16+TE (Biru) NPG 25 kg</t>
  </si>
  <si>
    <t>ZZKULK13</t>
  </si>
  <si>
    <t>Kulkas Polytron 2 pintu</t>
  </si>
  <si>
    <t>CNPKS03</t>
  </si>
  <si>
    <t>NPK SiNutriHS 13-6-27-4+TE Booster (Hijau) NPG 8 X 5 kg</t>
  </si>
  <si>
    <t>QSATU04</t>
  </si>
  <si>
    <t>ATANG61</t>
  </si>
  <si>
    <t>QINSU02</t>
  </si>
  <si>
    <t>Insure Max 510 FS 200 ltr</t>
  </si>
  <si>
    <t>AGLOV03</t>
  </si>
  <si>
    <t>AMAST02</t>
  </si>
  <si>
    <t>CMONE01</t>
  </si>
  <si>
    <t>Money 865 SL 20 X 400 ml</t>
  </si>
  <si>
    <t>CMONE02</t>
  </si>
  <si>
    <t>Money 865 SL 20 X 1 ltr</t>
  </si>
  <si>
    <t>CREXM02</t>
  </si>
  <si>
    <t>Rexmino 865 SL 25 X 400 ml</t>
  </si>
  <si>
    <t>QCOUN06</t>
  </si>
  <si>
    <t>Council Complete SC 300 50 X 50 ml</t>
  </si>
  <si>
    <t>QBASI01</t>
  </si>
  <si>
    <t>Basis 150 SL 20 X 1 ltr</t>
  </si>
  <si>
    <t>CREXR01</t>
  </si>
  <si>
    <t>ZZKAOS254</t>
  </si>
  <si>
    <t>Kaos MPS</t>
  </si>
  <si>
    <t>QROBU03</t>
  </si>
  <si>
    <t>CNOXO04</t>
  </si>
  <si>
    <t>Noxone Mix 255 SL 20 X 1 ltr</t>
  </si>
  <si>
    <t>ASTAR10</t>
  </si>
  <si>
    <t>CNOXO03</t>
  </si>
  <si>
    <t>Noxone Mix 255 SL 4 X 5 ltr</t>
  </si>
  <si>
    <t>AAMIB04</t>
  </si>
  <si>
    <t>ZZKALE45</t>
  </si>
  <si>
    <t>QODEO03</t>
  </si>
  <si>
    <t>Odeon 75 WP 16 X 500 gr</t>
  </si>
  <si>
    <t>CMONE03</t>
  </si>
  <si>
    <t>Money 865 SL 40 X 200 ml</t>
  </si>
  <si>
    <t>AANDR03</t>
  </si>
  <si>
    <t>ABEEN02</t>
  </si>
  <si>
    <t>ABEEN03</t>
  </si>
  <si>
    <t>QJAGU85</t>
  </si>
  <si>
    <t>Jagung ADV Jago 20 X 1 kg</t>
  </si>
  <si>
    <t>XSETRI01</t>
  </si>
  <si>
    <t>Setrika Philips</t>
  </si>
  <si>
    <t>XKUPAS01</t>
  </si>
  <si>
    <t>Kipas Angin Cosmos</t>
  </si>
  <si>
    <t>XKOMPO01</t>
  </si>
  <si>
    <t>Kompor Gas Rinai</t>
  </si>
  <si>
    <t>QMELY01</t>
  </si>
  <si>
    <t>Melyra 200/200 SC 24 X 250 ml</t>
  </si>
  <si>
    <t>CNPKC05</t>
  </si>
  <si>
    <t>AEMAC05</t>
  </si>
  <si>
    <t>XMAGIC01</t>
  </si>
  <si>
    <t>Magic Com Sharp</t>
  </si>
  <si>
    <t>XMESIN01</t>
  </si>
  <si>
    <t>Mesin Cuci Sharp</t>
  </si>
  <si>
    <t>XTVLED05</t>
  </si>
  <si>
    <t>TV LED Sharp</t>
  </si>
  <si>
    <t>XSEPED04</t>
  </si>
  <si>
    <t>Sepeda Listrik Viar</t>
  </si>
  <si>
    <t>XNOTEB01</t>
  </si>
  <si>
    <t>Note Book Lenovo</t>
  </si>
  <si>
    <t>ZZANDRO01</t>
  </si>
  <si>
    <t>Android TV Aqua 32"</t>
  </si>
  <si>
    <t>CSINA03</t>
  </si>
  <si>
    <t>QTAMI01</t>
  </si>
  <si>
    <t>Tamicor 250 EC 40 X 100 ml</t>
  </si>
  <si>
    <t>ZZSEPE41</t>
  </si>
  <si>
    <t>Sepeda Motor Yamaha Gear 125 (Hitam)</t>
  </si>
  <si>
    <t>QKENM04</t>
  </si>
  <si>
    <t>Kenmectin 39 EC 100 X 100 ml</t>
  </si>
  <si>
    <t>QKENM05</t>
  </si>
  <si>
    <t>Kenmectin 39 EC 48 X 250 ml</t>
  </si>
  <si>
    <t>ZZSARU26</t>
  </si>
  <si>
    <t>Sarung Kalingga</t>
  </si>
  <si>
    <t>ZZSEPE40</t>
  </si>
  <si>
    <t>Sepeda Listrik Tipe GD 150 (Biru)</t>
  </si>
  <si>
    <t>ZZKAOS245</t>
  </si>
  <si>
    <t>Kaos Sidamec</t>
  </si>
  <si>
    <t>CNPKC06</t>
  </si>
  <si>
    <t>AMELO21</t>
  </si>
  <si>
    <t>CSPRA01</t>
  </si>
  <si>
    <t>Sprayer Eelektrik Solusi Type 4 16 ltr</t>
  </si>
  <si>
    <t>CPRIM01</t>
  </si>
  <si>
    <t>PrimaX 480 SL 20 X 1 ltr + 1 pack Pilly 5 gr</t>
  </si>
  <si>
    <t>CPRIM02</t>
  </si>
  <si>
    <t>PrimaX 480 SL 20 ltr + 4 pack Pilly 20 gr</t>
  </si>
  <si>
    <t>ZZSEPE43</t>
  </si>
  <si>
    <t>Sepeda Motor Honda Beat 125 Silver Hitam</t>
  </si>
  <si>
    <t>AKELP03</t>
  </si>
  <si>
    <t>ZZSEPE38</t>
  </si>
  <si>
    <t>Sepeda Litsrik tipe U-winfly Merah</t>
  </si>
  <si>
    <t>AEM-406</t>
  </si>
  <si>
    <t>EM-4 Tambak (LM) 4 X 5 ltr (Sample)</t>
  </si>
  <si>
    <t>QALAT20</t>
  </si>
  <si>
    <t>Alat Pengikat Tanaman Yoto</t>
  </si>
  <si>
    <t>QPEXA03</t>
  </si>
  <si>
    <t>Pexalon 106 SC 24 X 240 ml</t>
  </si>
  <si>
    <t>AJAGU73</t>
  </si>
  <si>
    <t>AGOLD13</t>
  </si>
  <si>
    <t>GG Bunga 10 X 10 X 15 ml (Sampel)</t>
  </si>
  <si>
    <t>ZZMINY20</t>
  </si>
  <si>
    <t>Minyak Goreng Fitri 400 ml</t>
  </si>
  <si>
    <t>ZZSEPE44</t>
  </si>
  <si>
    <t>Sepeda Motor Honda Beat 125 Biru Hitam</t>
  </si>
  <si>
    <t>ZZKULK14</t>
  </si>
  <si>
    <t>ZZHPOP01</t>
  </si>
  <si>
    <t>HP Oppo A58 8/128 Hijau</t>
  </si>
  <si>
    <t>ANPKS08</t>
  </si>
  <si>
    <t>ZZNOTEB01</t>
  </si>
  <si>
    <t>Notebook Acer N100</t>
  </si>
  <si>
    <t>ANPKS07</t>
  </si>
  <si>
    <t>NPK SiNutriHS 13-6-27-4+TE Booster (Hijau) NPG 50 kg (Sample)</t>
  </si>
  <si>
    <t>AUNIF01</t>
  </si>
  <si>
    <t>Unifos Single Phosphate 50 kg (Sample)</t>
  </si>
  <si>
    <t>QBOOM04</t>
  </si>
  <si>
    <t>Boom Padi Max @30 Pk</t>
  </si>
  <si>
    <t>AROBU01</t>
  </si>
  <si>
    <t>Robust 20ml (Sample)</t>
  </si>
  <si>
    <t>AHIPR03</t>
  </si>
  <si>
    <t>ACOYO02</t>
  </si>
  <si>
    <t>ACOYO01</t>
  </si>
  <si>
    <t>AJAGU85</t>
  </si>
  <si>
    <t>CQUAT01</t>
  </si>
  <si>
    <t>Quatis 276 SL 20 X 500 ml</t>
  </si>
  <si>
    <t>CQUAT02</t>
  </si>
  <si>
    <t>Quatis 276 SL 20 X 1 ltr</t>
  </si>
  <si>
    <t>CQUAT03</t>
  </si>
  <si>
    <t>Quatis 276 SL 4 X 5 ltr</t>
  </si>
  <si>
    <t>CQUAT04</t>
  </si>
  <si>
    <t>Quatis 276 SL 20 ltr</t>
  </si>
  <si>
    <t>CTURB01</t>
  </si>
  <si>
    <t>Turbo Up Gold 525 SL 20 X 500 ml</t>
  </si>
  <si>
    <t>CTURB02</t>
  </si>
  <si>
    <t>Turbo Up Gold 525 SL 20 X 1 ltr</t>
  </si>
  <si>
    <t>CTURB03</t>
  </si>
  <si>
    <t>Turbo Up Gold 525 SL 4 X 5 ltr</t>
  </si>
  <si>
    <t>ACONT01</t>
  </si>
  <si>
    <t>CTURB04</t>
  </si>
  <si>
    <t>Turbo Up Gold 525 SL 20 ltr</t>
  </si>
  <si>
    <t>ATAMP01</t>
  </si>
  <si>
    <t>CTURB05</t>
  </si>
  <si>
    <t>Turbotox 150 SL 20 X 1 ltr</t>
  </si>
  <si>
    <t>ATAMP03</t>
  </si>
  <si>
    <t>CTURB06</t>
  </si>
  <si>
    <t>Turbotox 150 SL 4 X 5 ltr</t>
  </si>
  <si>
    <t>CTURB07</t>
  </si>
  <si>
    <t>Turbotox 150 SL 20 ltr</t>
  </si>
  <si>
    <t>ATAMP02</t>
  </si>
  <si>
    <t>AKELP02</t>
  </si>
  <si>
    <t>ZZKAOS271</t>
  </si>
  <si>
    <t>Kaos Preza</t>
  </si>
  <si>
    <t>QKARI17</t>
  </si>
  <si>
    <t>QKARI18</t>
  </si>
  <si>
    <t>AJAGU77</t>
  </si>
  <si>
    <t>QKARI19</t>
  </si>
  <si>
    <t>CBAZA02</t>
  </si>
  <si>
    <t>Bazathion 150 SL 20 X 500 ml</t>
  </si>
  <si>
    <t>AJAGU78</t>
  </si>
  <si>
    <t>AGOOD01</t>
  </si>
  <si>
    <t>Goodie Bag Nakula Alegro Kecil</t>
  </si>
  <si>
    <t>AMULS67</t>
  </si>
  <si>
    <t>Mulsa Sample Grade C</t>
  </si>
  <si>
    <t>QCABE67</t>
  </si>
  <si>
    <t>Cabe Rawit Shima 10 X 10 x 10 gr</t>
  </si>
  <si>
    <t>QTIMU32</t>
  </si>
  <si>
    <t>Timun Lavanta F1 10 X 10 X 20 gr</t>
  </si>
  <si>
    <t>ZZDETE01</t>
  </si>
  <si>
    <t>Detergen Boom 36 X 260 gr</t>
  </si>
  <si>
    <t>ALOGA07</t>
  </si>
  <si>
    <t>ZZMINY22</t>
  </si>
  <si>
    <t>Minyak Goreng Rakyat 24 X 400 ml</t>
  </si>
  <si>
    <t>ZZSPAN13</t>
  </si>
  <si>
    <t>Spanduk Nama Toko 3 X 1.5 (Cling)</t>
  </si>
  <si>
    <t>ZZBROS07</t>
  </si>
  <si>
    <t>Brosur (Cling)</t>
  </si>
  <si>
    <t>ZZMESIN01</t>
  </si>
  <si>
    <t>Mesin Cuci Arashi</t>
  </si>
  <si>
    <t>AAMIB06</t>
  </si>
  <si>
    <t>ZZSEPE45</t>
  </si>
  <si>
    <t>Sepeda Listrik Goda (Hitam)</t>
  </si>
  <si>
    <t>ATRIC01</t>
  </si>
  <si>
    <t>Thricaderma (Sample)</t>
  </si>
  <si>
    <t>ZZPAKE04</t>
  </si>
  <si>
    <t>Paket Souvenir Kue Advansia</t>
  </si>
  <si>
    <t>ZZPROL01</t>
  </si>
  <si>
    <t>Proll Tape</t>
  </si>
  <si>
    <t>AKOYO01</t>
  </si>
  <si>
    <t>Koyo dan Balsem</t>
  </si>
  <si>
    <t>ATINK02</t>
  </si>
  <si>
    <t>CTOPJ01</t>
  </si>
  <si>
    <t>Topjos 300 SL 20 X 1 ltr (Hijau) + 1 pack Metsul 5 gr</t>
  </si>
  <si>
    <t>CTOPJ02</t>
  </si>
  <si>
    <t>Topjos 300 SL 4 X 5 ltr (Hijau) + 5 pack Metsul 5 gr</t>
  </si>
  <si>
    <t>CTOPJ03</t>
  </si>
  <si>
    <t>Topjos 300 SL 20 ltr (Hijau) + 20 pack Metsul 5 gr</t>
  </si>
  <si>
    <t>ABERN05</t>
  </si>
  <si>
    <t>ZZKAOS272</t>
  </si>
  <si>
    <t>Kaos Merah Putih ZNURECOTE</t>
  </si>
  <si>
    <t>APROF02</t>
  </si>
  <si>
    <t>CGLUF01</t>
  </si>
  <si>
    <t>ZZKAOS273</t>
  </si>
  <si>
    <t>Kaos Spyker</t>
  </si>
  <si>
    <t>AGOLD15</t>
  </si>
  <si>
    <t>AGOLD16</t>
  </si>
  <si>
    <t>QMUL109</t>
  </si>
  <si>
    <t>Mulsa Monesa 0.3 60 cm X 17 kg (Roll) Merah</t>
  </si>
  <si>
    <t>AGOLD17</t>
  </si>
  <si>
    <t>ANEWF01</t>
  </si>
  <si>
    <t>ANEWF02</t>
  </si>
  <si>
    <t>ZZMINY23</t>
  </si>
  <si>
    <t>Minyak Goreng Dua Udang 24 X 400 ml (Bisi)</t>
  </si>
  <si>
    <t>Agromil 710 EC 20 X 1 ltr</t>
  </si>
  <si>
    <t>ZZPOS07</t>
  </si>
  <si>
    <t>Poster ODP</t>
  </si>
  <si>
    <t>CAMCO05</t>
  </si>
  <si>
    <t>Amcoquat 135 SL 20 X 1 ltr</t>
  </si>
  <si>
    <t>CAMCO06</t>
  </si>
  <si>
    <t>Amcoquat 135 SL 4 X 5 ltr</t>
  </si>
  <si>
    <t>CAMCO07</t>
  </si>
  <si>
    <t>Amcoquat 135 SL 20 ltr</t>
  </si>
  <si>
    <t>CSUPO01</t>
  </si>
  <si>
    <t>Suportan 500 SL 20 X 500 ml</t>
  </si>
  <si>
    <t>CSUPO02</t>
  </si>
  <si>
    <t>Suportan 500 SL 20 X 1 ltr</t>
  </si>
  <si>
    <t>CBASC01</t>
  </si>
  <si>
    <t>Basceper 50 EC 50 X 100 ml</t>
  </si>
  <si>
    <t>QBELT03</t>
  </si>
  <si>
    <t>Belt Expert 480 SC 20 X 250 ml</t>
  </si>
  <si>
    <t>QGOLD20</t>
  </si>
  <si>
    <t>GG Akar 100 X 5 ml (M2U)</t>
  </si>
  <si>
    <t>CCAMI04</t>
  </si>
  <si>
    <t>Camix 138 SL 20 X 1 ltr + 1 pack Resicore 5 gr</t>
  </si>
  <si>
    <t>AJAGU97</t>
  </si>
  <si>
    <t>CGLIF04</t>
  </si>
  <si>
    <t>Glifasco 530 SL 20 X 1 ltr + 1 pack Resicore 5 gr</t>
  </si>
  <si>
    <t>CGLIF05</t>
  </si>
  <si>
    <t>Glifasco 530 SL 4 X 5 ltr + 1 pack Resicore 25 gr</t>
  </si>
  <si>
    <t>CBRAU01</t>
  </si>
  <si>
    <t>Braunxone Gold 276 SL 20 X 1 ltr + 1 pack Resicore 5 gr</t>
  </si>
  <si>
    <t>CBRAU02</t>
  </si>
  <si>
    <t>Braunxone Gold 276 SL 4 X 5 ltr + 1 pack Resicore 25 gr</t>
  </si>
  <si>
    <t>CBRAU03</t>
  </si>
  <si>
    <t>Braunxone Gold 276 SL 20 ltr + 4 pack Resicore 25 gr</t>
  </si>
  <si>
    <t>CDUET02</t>
  </si>
  <si>
    <t>Duet 160 SL 4 X 5 ltr</t>
  </si>
  <si>
    <t>CBORN01</t>
  </si>
  <si>
    <t>Borneo Up 500 SL 20 X 800 ml</t>
  </si>
  <si>
    <t>CTOPJ04</t>
  </si>
  <si>
    <t>Topjos 300 SL 20 X 1 ltr (Coklat) + 1 pack Metsul 5 gr</t>
  </si>
  <si>
    <t>CTOPJ05</t>
  </si>
  <si>
    <t>Topjos 300 SL 4 X 5 ltr (Coklat) + 5 pack Metsul 5 gr</t>
  </si>
  <si>
    <t>CTOPJ06</t>
  </si>
  <si>
    <t>Topjos 300 SL 20 ltr (Coklat) + 20 pack Metsul 5 gr</t>
  </si>
  <si>
    <t>QTERO22</t>
  </si>
  <si>
    <t>Terong Bungo 1 kg</t>
  </si>
  <si>
    <t>AAREN02</t>
  </si>
  <si>
    <t>CBION01</t>
  </si>
  <si>
    <t>Bionik 400 EC 20 X 500 ml</t>
  </si>
  <si>
    <t>QSIDA11</t>
  </si>
  <si>
    <t>Sidamec 20 EC Black 15 X 1 ltr</t>
  </si>
  <si>
    <t>QPREV05</t>
  </si>
  <si>
    <t>Prevathon PRO 200 SC 40 X 100 ml</t>
  </si>
  <si>
    <t>QJAGU93</t>
  </si>
  <si>
    <t>Jagung Manis Fresty 40 X 250 gr</t>
  </si>
  <si>
    <t>QPOWE03</t>
  </si>
  <si>
    <t>ZZKAOS238</t>
  </si>
  <si>
    <t>Kaos Futay</t>
  </si>
  <si>
    <t>ASAGR07</t>
  </si>
  <si>
    <t>Sagri-Fix 10 ml (Sample)</t>
  </si>
  <si>
    <t>APAKE12</t>
  </si>
  <si>
    <t>APINA04</t>
  </si>
  <si>
    <t>APINA05</t>
  </si>
  <si>
    <t>AHEXA06</t>
  </si>
  <si>
    <t>ZZKARU01</t>
  </si>
  <si>
    <t>Karton Currater 2 Kg</t>
  </si>
  <si>
    <t>ZZKALE46</t>
  </si>
  <si>
    <t>Kalender Dinding SMAI</t>
  </si>
  <si>
    <t>ZZKALE47</t>
  </si>
  <si>
    <t>Kalender Duduk Star Metal</t>
  </si>
  <si>
    <t>CCKEL01</t>
  </si>
  <si>
    <t>Ce Kel+ 20 X 1 ltr</t>
  </si>
  <si>
    <t>ACHIEF01</t>
  </si>
  <si>
    <t>QINTE05</t>
  </si>
  <si>
    <t>ADEKT04</t>
  </si>
  <si>
    <t>ANPKS09</t>
  </si>
  <si>
    <t>NPK SiNutriHS 16-16-16+TE (Biru) 5 kg (Sample)</t>
  </si>
  <si>
    <t>ANPKS10</t>
  </si>
  <si>
    <t>NPK SiNutriHS 13-6-27-4+TE Booster (Hijau) NPG 5 kg (Sample)</t>
  </si>
  <si>
    <t>QFUTA01</t>
  </si>
  <si>
    <t>Futay-1 50 X 100 ml</t>
  </si>
  <si>
    <t>QFUTA02</t>
  </si>
  <si>
    <t>Futay-1 50 X 250 ml</t>
  </si>
  <si>
    <t>QFUTA03</t>
  </si>
  <si>
    <t>Futay-1 30 X 500 ml</t>
  </si>
  <si>
    <t>AJAGU99</t>
  </si>
  <si>
    <t>QKENM08</t>
  </si>
  <si>
    <t>Kenmipo 400 SL 20 X 500 ml</t>
  </si>
  <si>
    <t>QKENMP09</t>
  </si>
  <si>
    <t>Kenmipo 400 SL 20 X 1 ltr</t>
  </si>
  <si>
    <t>QFUTA04</t>
  </si>
  <si>
    <t>Futay-1 10 X 1 ltr</t>
  </si>
  <si>
    <t>AINAR01</t>
  </si>
  <si>
    <t>Inari 37.5/35 WP 20 X 200 gr</t>
  </si>
  <si>
    <t>AAMIB07</t>
  </si>
  <si>
    <t>QSUPR03</t>
  </si>
  <si>
    <t>Supremo 490 SL Gold 20 X 1 Ltr</t>
  </si>
  <si>
    <t>ABLAS03</t>
  </si>
  <si>
    <t>Blast 200 SC 100 ml (Sample)</t>
  </si>
  <si>
    <t>AAMIN05</t>
  </si>
  <si>
    <t>QPENT05</t>
  </si>
  <si>
    <t>Penta-Furon 10 X 20 X 5 gr</t>
  </si>
  <si>
    <t>AAGRI08</t>
  </si>
  <si>
    <t>Agrimore P 500 gr (Sample)</t>
  </si>
  <si>
    <t>AAGRI09</t>
  </si>
  <si>
    <t>Agrimore K 500 gr (Sample)</t>
  </si>
  <si>
    <t>AMAES02</t>
  </si>
  <si>
    <t>AMAES03</t>
  </si>
  <si>
    <t>AJAGU98</t>
  </si>
  <si>
    <t>QSMK34</t>
  </si>
  <si>
    <t>Smk. Seedless F1 Setabindo Black 20 X 6 X 20 gr</t>
  </si>
  <si>
    <t>CPROT01</t>
  </si>
  <si>
    <t>Prothephon Karet 10 PA 20 X 500 ml</t>
  </si>
  <si>
    <t>CPROT02</t>
  </si>
  <si>
    <t>Prothephon Karet 10 PA 20 X 1 ltr</t>
  </si>
  <si>
    <t>ANOST04</t>
  </si>
  <si>
    <t>ANOST05</t>
  </si>
  <si>
    <t>AKENB01</t>
  </si>
  <si>
    <t>Kenbast 150 SL 1 Ltr (Sample)</t>
  </si>
  <si>
    <t>Dimensi</t>
  </si>
  <si>
    <t>Ace One 75 SP 100 X 100 gr</t>
  </si>
  <si>
    <t>Agrosiper 100 EC 10 X 1 ltr</t>
  </si>
  <si>
    <t>Agrovin 200 SL 20 X 500 ml</t>
  </si>
  <si>
    <t>Agus 500 SC 40 X 250 ml</t>
  </si>
  <si>
    <t>Agus 500 SC 100 X 100 ml</t>
  </si>
  <si>
    <t>Akara 75 WP 20 X 20 X 25 gr</t>
  </si>
  <si>
    <t>Alfatox 50 EC 40 X 200 ml (AGM)</t>
  </si>
  <si>
    <t>Alfatox 50 EC 20 X 400 ml (AGM)</t>
  </si>
  <si>
    <t>Amazone 80 EC 40 X 200 ml</t>
  </si>
  <si>
    <t>Amazone 80 EC 50 X 80 ml</t>
  </si>
  <si>
    <t>Aminosong 20 X 500 ml (AGM)</t>
  </si>
  <si>
    <t>Amolin 300 EC 100 X 100 ml</t>
  </si>
  <si>
    <t>Amolin 300 EC 40 X 250 ml</t>
  </si>
  <si>
    <t>Amotop 325 SC 40 X 250 ml</t>
  </si>
  <si>
    <t>Aneto 0.5 G 10 X 1 Kg</t>
  </si>
  <si>
    <t>Aneto 0.5 G 10 X 1 Kg (FAM)</t>
  </si>
  <si>
    <t>Aneto 50 EC 30 X 500 ml</t>
  </si>
  <si>
    <t>Aneto 50 EC 30 X 500 ml (M2U)</t>
  </si>
  <si>
    <t>Apronil 50 SC 40 X 250 ml</t>
  </si>
  <si>
    <t>Athos 240 SC 100 X 100 ml</t>
  </si>
  <si>
    <t>Athos 240 SC 40 X 250 ml</t>
  </si>
  <si>
    <t>Azoxa Plus 560 SC 50 X 200 ml</t>
  </si>
  <si>
    <t>Bactocyn 150 AL 100 X 80 ml</t>
  </si>
  <si>
    <t>Bactocyn 150 AL 50 X 200 ml</t>
  </si>
  <si>
    <t>Belona 18 EC 20 X 1 ltr</t>
  </si>
  <si>
    <t>Bigger 40 EC 24 X 400 gr</t>
  </si>
  <si>
    <t>Biggrow 20 WP 4 X 75 X 5 gr</t>
  </si>
  <si>
    <t>Biochem Padi/ Tikus 30 X 500 ml</t>
  </si>
  <si>
    <t>Biochem Umum 20 X 1 ltr</t>
  </si>
  <si>
    <t>Biochem Umum 30 X 500 ml</t>
  </si>
  <si>
    <t>Biochem Umum 5 X 5 ltr</t>
  </si>
  <si>
    <t>Bionik 400 EC 50 X 100 ml</t>
  </si>
  <si>
    <t>Blacer Booster Buah 25.79 L 24 X 500 ml</t>
  </si>
  <si>
    <t>Blacer Booster Daun 16.85 L 24 X 500 ml</t>
  </si>
  <si>
    <t>Braphon 488 SL 50 X 100 ml</t>
  </si>
  <si>
    <t>Brasso 250 EC 50 X 80 ml</t>
  </si>
  <si>
    <t>Brasso 250 EC 20 X 250 ml</t>
  </si>
  <si>
    <t>Cabe Emerald 20 X 12 X 10 gr</t>
  </si>
  <si>
    <t>Cabe Sret 12 X 15 X 10 gr</t>
  </si>
  <si>
    <t>Cobra 15 EC 20 X 300 ml</t>
  </si>
  <si>
    <t>Cobra 15 EC 50 X 100 ml</t>
  </si>
  <si>
    <t>Cobra 15 EC 20 x 1 ltr</t>
  </si>
  <si>
    <t>Cobra 15 EC 20 X 500 ml</t>
  </si>
  <si>
    <t>Cymoxan 15 WP 35 X 250 gr</t>
  </si>
  <si>
    <t>Dellacid 525 EC 20 X 1 ltr</t>
  </si>
  <si>
    <t>DK Fipron 50 SC 40 X 250 ml</t>
  </si>
  <si>
    <t>DK Fipron 50 SC 20 X 500 ml</t>
  </si>
  <si>
    <t>DK Fipron 50 SC 100 X 100 ml</t>
  </si>
  <si>
    <t>DK Fipron 50 SC 100 X 50 ml</t>
  </si>
  <si>
    <t>DK Metrin 500 SC 20 X 1 ltr</t>
  </si>
  <si>
    <t>DK Mesonin 550 SC 15 X 500 ml</t>
  </si>
  <si>
    <t>DK Mesonin 550 SC 15 X 1 ltr</t>
  </si>
  <si>
    <t>DK Mesonin 550 SC 40 X 250 ml</t>
  </si>
  <si>
    <t>DK Zol Extra 300 SC 40 X 250 ml</t>
  </si>
  <si>
    <t>DK Zol Extra 300 SC 100 X 80 ml</t>
  </si>
  <si>
    <t>DK Zol Extra 300 SC 100 X 80 ml (S)</t>
  </si>
  <si>
    <t>DK Zol Extra 300 SC 40 X 250 ml (S)</t>
  </si>
  <si>
    <t>Donkey 40 WP 40 X 400 gr</t>
  </si>
  <si>
    <t>Dumil 40 SP 25 X 400 gr</t>
  </si>
  <si>
    <t>Emacel 30 EC 50 X 250 ml</t>
  </si>
  <si>
    <t>Emaplus 50 EC 50 X 50 ml</t>
  </si>
  <si>
    <t>Emaplus 50 EC 30 X 200 ml</t>
  </si>
  <si>
    <t>Evencio TM 20 X 330 ml</t>
  </si>
  <si>
    <t>Fenval 200 EC 20 X 500 ml</t>
  </si>
  <si>
    <t>Fenval 200 EC 50 X 100 ml</t>
  </si>
  <si>
    <t>Fungisid 80 WP 50 X 10 X 10 gr</t>
  </si>
  <si>
    <t>Ga Plus 20TB 20 X 10 X 5 gr</t>
  </si>
  <si>
    <t>Gatiga 20 T 10 X 100 X 2 gr</t>
  </si>
  <si>
    <t>Gemilang 110 EC 16 X 1 ltr</t>
  </si>
  <si>
    <t>Genera 24 X 500 ml</t>
  </si>
  <si>
    <t>Gita 80 WP 20 X 1 kg</t>
  </si>
  <si>
    <t>Gold Stick 20 X 1 ltr</t>
  </si>
  <si>
    <t>Hypo One 450 EC 20 X 500 ml</t>
  </si>
  <si>
    <t>Hokky 30 EC 20 X 400 ml</t>
  </si>
  <si>
    <t>Japra 400 SE 50 X 250 ml (M2U)</t>
  </si>
  <si>
    <t>Jersey 230 EC 40 X 200 ml</t>
  </si>
  <si>
    <t>Kaliandra 482 EC 30 X 400 ml (AGM) Label Kuning</t>
  </si>
  <si>
    <t>Kaliandra 482 EC 50 X 80 ml (AGM)</t>
  </si>
  <si>
    <t>Kaliandra 482 EC 40 X 200 ml (AGM)</t>
  </si>
  <si>
    <t>Kaliandra 482 EC 20 X 400 ml (AGM)</t>
  </si>
  <si>
    <t>Kaliandra 482 EC 40 X 200 ml (M2U) Label Biru</t>
  </si>
  <si>
    <t>Karissnail 6 PL 20 X 500 gr</t>
  </si>
  <si>
    <t>Karissnail 6 PL 50 X 200 gr</t>
  </si>
  <si>
    <t>Knocker 30 X 200 ml</t>
  </si>
  <si>
    <t>Knocker 50 X 80 ml</t>
  </si>
  <si>
    <t>Knocker 20 X 400 ml</t>
  </si>
  <si>
    <t>Konsep 50 EC 50 X 100 ml</t>
  </si>
  <si>
    <t>Konsep 50 EC 40 X 250 ml</t>
  </si>
  <si>
    <t>Qiutane 80 WP 25 X 800 gr Biru</t>
  </si>
  <si>
    <t>Lastop 485 SL 4 X 5 ltr</t>
  </si>
  <si>
    <t>Lem Ajaib 50 X 100 ml</t>
  </si>
  <si>
    <t>Mandoxone 276 SL 20 X 1 ltr</t>
  </si>
  <si>
    <t>Mandoxone 276 SL 40 X 250 ml</t>
  </si>
  <si>
    <t>Megazeb 80 WP 20 X 1 kg</t>
  </si>
  <si>
    <t>Metindo 25 WP 10 X 10 X 100 gr</t>
  </si>
  <si>
    <t>Metindo 25 WP 40 X 250 gr</t>
  </si>
  <si>
    <t>Metindo 25 WP 40 X 500 gr</t>
  </si>
  <si>
    <t>Metsulindo Plus 80 WP 10 X 20 X 5 gr</t>
  </si>
  <si>
    <t>Mexdone 36 EC 50 X 100 ml</t>
  </si>
  <si>
    <t>Profuron 600 EC 50 X 100 ml</t>
  </si>
  <si>
    <t>Neshoga 12 X 50 X 3 ml</t>
  </si>
  <si>
    <t>Neshoga 10 X 4 X 25 X 3 ml</t>
  </si>
  <si>
    <t>Neshoga 10 X 4 X 25 X 3 ml (S)</t>
  </si>
  <si>
    <t>Oneshot 100 SC 40 X 250 ml</t>
  </si>
  <si>
    <t>Paclo 15 WP 16 X 5 X 100 gr</t>
  </si>
  <si>
    <t>Pare Hokian 12 X 15 X 10 gr</t>
  </si>
  <si>
    <t>Pare Hokian 12 X 15 X 50 seed</t>
  </si>
  <si>
    <t>Paskal 50 WP 60 X 100 gr</t>
  </si>
  <si>
    <t>Paskal 50 WP 16 X 500 gr</t>
  </si>
  <si>
    <t>Piribac 400 SC 50 X 100 ml</t>
  </si>
  <si>
    <t>Portar 40 X 250 ml</t>
  </si>
  <si>
    <t>Qaishar 10 WP 50 X 100 gr</t>
  </si>
  <si>
    <t>Qiudor 100 X 100 gr</t>
  </si>
  <si>
    <t>Qiumex 36 EC 40 X 200 ml</t>
  </si>
  <si>
    <t>Qiumex 36 EC 20 X 500 ml</t>
  </si>
  <si>
    <t>Qiustar 400 EC 50 X 100 ml</t>
  </si>
  <si>
    <t>Qiustar 400 EC 40 X 200 ml</t>
  </si>
  <si>
    <t>DK Staronil Mix 560 SC 40 X 250 ml</t>
  </si>
  <si>
    <t>Qiuvita Biru 16.32.16 100 X 100 gr</t>
  </si>
  <si>
    <t>Qiuvita Biru 16.32.16 20 X 500 gr</t>
  </si>
  <si>
    <t>Qiuvita Merah 16.11.32 20 X 500 gr</t>
  </si>
  <si>
    <t>Qiuvita Merah 16.11.32 100 X 100 gr</t>
  </si>
  <si>
    <t>Rajatrin 250 EC 50 x 200 ml</t>
  </si>
  <si>
    <t>Rotraz 200 EC 50 X 100 ml</t>
  </si>
  <si>
    <t>Rotraz 200 EC 20 X 500 ml</t>
  </si>
  <si>
    <t>SG.05 30 X 500 gr (M2U)</t>
  </si>
  <si>
    <t>Siklon 5.7 WG 4 X 40 X 25 gr</t>
  </si>
  <si>
    <t>Sinopest 250 EC 40 X 250 ml</t>
  </si>
  <si>
    <t>Sortie 30/6 WP 100 X 100 gr</t>
  </si>
  <si>
    <t>Sortie 30/6 WP 25 X 400 gr</t>
  </si>
  <si>
    <t>Starkuat 135 SL 20 X 1 ltr</t>
  </si>
  <si>
    <t>Tali Kapas Cap Kelud 15 X 900 gr (Putih)</t>
  </si>
  <si>
    <t>Tali Kapas Cap Kelud 28 X 450 gr (Putih)</t>
  </si>
  <si>
    <t>Topsil B/K 30 X 450 gr</t>
  </si>
  <si>
    <t>Topsil D/H 30 X 450 gr</t>
  </si>
  <si>
    <t>Tosbone 200 EC 50 X 250 ml (M2U)</t>
  </si>
  <si>
    <t>Tosbone 200 EC 30 X 400 ml (M2U)</t>
  </si>
  <si>
    <t>Vista 400 SL 16 X 1 ltr</t>
  </si>
  <si>
    <t>Vista 400 SL 20 X 500 ml</t>
  </si>
  <si>
    <t>Vista 400 SL 50 X 200 ml</t>
  </si>
  <si>
    <t>Jagung Bisi 77 20 X 1 kg</t>
  </si>
  <si>
    <t>Berosal 50 WP 50 X 400 gr</t>
  </si>
  <si>
    <t>Sprayer Elektrik Quda Karisma 16 ltr</t>
  </si>
  <si>
    <t>Abado 50 WP 20 X 6 X 40 gr</t>
  </si>
  <si>
    <t>Abado 50 WP 20 X 20 X 10 gr</t>
  </si>
  <si>
    <t>Abastar 290 SC 50 X 100 ml</t>
  </si>
  <si>
    <t>Abastar 290 SC 40 X 250 ml</t>
  </si>
  <si>
    <t>Ace One 75 SP 25 X 400 gr</t>
  </si>
  <si>
    <t>Admit 50 WP 200 X 50 gr</t>
  </si>
  <si>
    <t>Adoca 150 SC 100 X 100 ml</t>
  </si>
  <si>
    <t>Agrosiper 100 EC 25 X 500 ml</t>
  </si>
  <si>
    <t>Agrosiper 100 EC 50 X 100 ml</t>
  </si>
  <si>
    <t>Agrosiper 100 EC 50 X 250 ml</t>
  </si>
  <si>
    <t>Agrotech 722 SL ( G ) 20 X 500 ml</t>
  </si>
  <si>
    <t>Agrovin 200 SL 40 X 250 ml</t>
  </si>
  <si>
    <t>Agrovin 200 SL 100 X 100 ml</t>
  </si>
  <si>
    <t>Aipin 500 SL 24 X 500 ml</t>
  </si>
  <si>
    <t>Absina 36 EC 100 X 100 ml</t>
  </si>
  <si>
    <t>Ampang 240 SL 4 X 5 ltr</t>
  </si>
  <si>
    <t>Alfatox 50 EC 50 X 200 ml</t>
  </si>
  <si>
    <t>Alfatox 50 EC 50 X 80 ml (AGM)</t>
  </si>
  <si>
    <t>Amabas 500 EC 16 X 1 ltr</t>
  </si>
  <si>
    <t>Amabas 500 EC 20 X 400 ml</t>
  </si>
  <si>
    <t>Aminosong 30 X 500 ml (M2U)</t>
  </si>
  <si>
    <t>Aminosong 100 X 100 ml (M2U)</t>
  </si>
  <si>
    <t>Logamate 440 EC 50 X 100 ml</t>
  </si>
  <si>
    <t>Mulsa Karisma Q989 50 cm X 9 kg (Roll)</t>
  </si>
  <si>
    <t>Pointer 276 SL 20 X 1 ltr New</t>
  </si>
  <si>
    <t>Aneto 0.5 G 10 X 1 kg</t>
  </si>
  <si>
    <t>Aneto 50 EC 50 X 100 ml (M2U)</t>
  </si>
  <si>
    <t>Aneto 50 EC 50 X 250 ml (M2U)</t>
  </si>
  <si>
    <t>Aneto 0.5 G 10 X 1 kg (M2U)</t>
  </si>
  <si>
    <t>Onestar 275 EC 50 ml</t>
  </si>
  <si>
    <t>Apronil 50 SC 100 X 100 ml</t>
  </si>
  <si>
    <t>Fenticide 200 EC 20 X 500 ml</t>
  </si>
  <si>
    <t>Apronil 50 SC 20 X 500 ml</t>
  </si>
  <si>
    <t>Mulsa Karisma Kuda 60 cm X 9 kg (Roll)</t>
  </si>
  <si>
    <t>Fenticide 200 EC 10 X 1 ltr</t>
  </si>
  <si>
    <t>Azatin 500 SC 40 X 250 ml</t>
  </si>
  <si>
    <t>GA Recovery 20 X 500 ml</t>
  </si>
  <si>
    <t>Bernas 250 EC 50 X 80 ml (M2U)</t>
  </si>
  <si>
    <t>Bernas 250 EC 40 X 250 ml (M2U)</t>
  </si>
  <si>
    <t>Bernas 250 EC 50 X 250 ml (M2U)</t>
  </si>
  <si>
    <t>BM Jamurlang 300 EC 40 X 250 ml</t>
  </si>
  <si>
    <t>BM Lamda 50 EC 20 X 500 ml</t>
  </si>
  <si>
    <t>BM Promax 75 SP 20 X 500 gr</t>
  </si>
  <si>
    <t>BM Promax 75 SP 100 X 100 gr</t>
  </si>
  <si>
    <t>Onestar 275 EC 40 X 250 ml</t>
  </si>
  <si>
    <t>Brasso 250 EC 20 X 400 ml</t>
  </si>
  <si>
    <t>Mulsa Karisma Q989 60 cm X 18 kg (Roll)</t>
  </si>
  <si>
    <t>Bravoxone 276 SL 20 ltr</t>
  </si>
  <si>
    <t>DK Pronil 50 SC 100 X 50 ml (S)</t>
  </si>
  <si>
    <t>Bravoxone 276 SL 4 X 5 ltr</t>
  </si>
  <si>
    <t>Bravoxone 276 SL 20 X 1 ltr</t>
  </si>
  <si>
    <t>HiPro Series 13-7-10 Powder 40 X 250 gr</t>
  </si>
  <si>
    <t>Bencore 250 EC 20 X 200 ml</t>
  </si>
  <si>
    <t>Mulsa Karisma Q989 70 cm X 8 kg (Roll)</t>
  </si>
  <si>
    <t>Asia Top 288 SL 20 ltr</t>
  </si>
  <si>
    <t>Asia Top 288 SL 20 X 1 ltr</t>
  </si>
  <si>
    <t>Dapper 75 WP 20 X 500 gr</t>
  </si>
  <si>
    <t>Dellacid 525 EC 40 x 200 ml</t>
  </si>
  <si>
    <t>Dellacid 525 EC 20 x 500 ml</t>
  </si>
  <si>
    <t>Dellacid 525 EC 20 x 1 ltr</t>
  </si>
  <si>
    <t>DK Mektin 18 EC 40 X 250 ml</t>
  </si>
  <si>
    <t>DK Mektin 18 EC 20 X 500 ml</t>
  </si>
  <si>
    <t>DK Mektin 18 EC 100 X 100 ml</t>
  </si>
  <si>
    <t>DK Mektin 18 EC 10 X 1 ltr</t>
  </si>
  <si>
    <t>Donkey 40 WP 100 X 100 gr</t>
  </si>
  <si>
    <t>Donkey 40 WP 40 X 200 gr</t>
  </si>
  <si>
    <t>Ferancher 100 EC 50 X 200 ml</t>
  </si>
  <si>
    <t>Dumil 40 SP 100 X 100 gr</t>
  </si>
  <si>
    <t>Dumil 40 SP 10 X 1 kg</t>
  </si>
  <si>
    <t>Emacel 30 EC 10 X 1 ltr</t>
  </si>
  <si>
    <t>Fenval 200 EC 15 X 1 ltr</t>
  </si>
  <si>
    <t>Flash 40 X 100 ml</t>
  </si>
  <si>
    <t>Folirfos 400 SL 15 X 1 ltr</t>
  </si>
  <si>
    <t>Format 360/120 SL 20 X 1 ltr</t>
  </si>
  <si>
    <t>Astana 85 WP 80 X 100 gr</t>
  </si>
  <si>
    <t>Absina 36 EC 50 X 200 ml</t>
  </si>
  <si>
    <t>Alat Pengikat Tanaman Yoto 20 X 1 pcs</t>
  </si>
  <si>
    <t>Gemilang 110 EC 20 X 400 ml</t>
  </si>
  <si>
    <t>Gerbera 100 EC 40 X 200 ml</t>
  </si>
  <si>
    <t>Gerbera 100 EC 20 X 500 ml</t>
  </si>
  <si>
    <t>Noweed 400 OF 50 X 100 ml</t>
  </si>
  <si>
    <t>Kac. Hijau Vima 1 25 X 1 kg</t>
  </si>
  <si>
    <t>Glimax 480 SL 20 X 1 ltr</t>
  </si>
  <si>
    <t>Glimax 480 SL 20 ltr</t>
  </si>
  <si>
    <t>Hypo One 450 EC 10 X 1 ltr</t>
  </si>
  <si>
    <t>Hypo One 450 EC 30 X 200 ml</t>
  </si>
  <si>
    <t>Hokky 30 EC 50 X 100 ml</t>
  </si>
  <si>
    <t>Inovate 100 EC 50 X 100 ml</t>
  </si>
  <si>
    <t>Jagabaya 200 EC 20 X 500 ml</t>
  </si>
  <si>
    <t>Absina 36 EC 20 X 500 ml</t>
  </si>
  <si>
    <t>Japra 400 SE 20 X 500 ml (M2U)</t>
  </si>
  <si>
    <t>Japra 400 SE 20 X 1 ltr (M2U)</t>
  </si>
  <si>
    <t>HSP Astiva 10 X 5 kg</t>
  </si>
  <si>
    <t>Megaxone 135 SL 20 X 1 ltr</t>
  </si>
  <si>
    <t>Symbisect 2/30 WG 100 X 50 gr</t>
  </si>
  <si>
    <t>Padi Q-989 Ciherang 4 X 5 kg</t>
  </si>
  <si>
    <t>Kaliandra 482 EC 30 X 400 ml</t>
  </si>
  <si>
    <t>Kaliandra 482 EC 50 X 200 ml</t>
  </si>
  <si>
    <t>Karissnail 6 PL 20 X 500 gr (M2U)</t>
  </si>
  <si>
    <t>Karissnail 6 PL 50 X 200 gr (M2U)</t>
  </si>
  <si>
    <t>Padi Q-989 IR 64 4 X 5 kg</t>
  </si>
  <si>
    <t>Pupuk Nakula Alegro 5 X 5 kg</t>
  </si>
  <si>
    <t>Konsep 50 EC 25 X 500 ml</t>
  </si>
  <si>
    <t>Konsep 50 EC 20 X 1 ltr</t>
  </si>
  <si>
    <t>Ganero 250 EC 34 X 250 ml</t>
  </si>
  <si>
    <t>Belona 18 EC 30 X 500 ml</t>
  </si>
  <si>
    <t>Lastop 485 SL 20 X 1 ltr TME</t>
  </si>
  <si>
    <t>Lastop 485 SL 20 ltr TME</t>
  </si>
  <si>
    <t>Lastop 485 SL 4 X 5 ltr TME</t>
  </si>
  <si>
    <t>Lem Ajaib 50 X 50 ml</t>
  </si>
  <si>
    <t>Logamate 440 EC 50 x 100 ml</t>
  </si>
  <si>
    <t>Logamate 440 EC 30 x 250 ml</t>
  </si>
  <si>
    <t>Logamate 440 EC 20 X 500 ml</t>
  </si>
  <si>
    <t>Logamate 440 EC 10 x 1 ltr</t>
  </si>
  <si>
    <t>Padi Janger Inpari-32 4 X 5 kg</t>
  </si>
  <si>
    <t>Mandoxone 276 SL 20 ltr</t>
  </si>
  <si>
    <t>Mandoxone 276 SL 4 X 5 ltr</t>
  </si>
  <si>
    <t>Win 10 WP 25 X 20 X 10 gr</t>
  </si>
  <si>
    <t>Pupuk Nakula Alegro 40 kg</t>
  </si>
  <si>
    <t>Impetus 10-6-25 + MgO + B2O3 10 X 5 kg</t>
  </si>
  <si>
    <t>Hexagold 75 WP 25 X 400 gr</t>
  </si>
  <si>
    <t>Metachlor 650 EC 25 X 400 ml</t>
  </si>
  <si>
    <t>Been Trubus Umum 20 X 1 ltr</t>
  </si>
  <si>
    <t>Mulsa Karisma Kuda 70 cm X 9 kg</t>
  </si>
  <si>
    <t>Mulsa Karisma Kuda 50 cm X 9 kg (Roll)</t>
  </si>
  <si>
    <t>Vishaka 200 EC 100 X 100 ml</t>
  </si>
  <si>
    <t>Mulsa Karisma Kuda 50 cm X 18 kg (Roll)</t>
  </si>
  <si>
    <t>Mulsa Universal 60 X 18 kg (Roll)</t>
  </si>
  <si>
    <t>Mulsa Universal 60 X 9 kg (Roll)</t>
  </si>
  <si>
    <t>Mulsa Universal 50 X 18 kg (Roll)</t>
  </si>
  <si>
    <t>Mulsa Universal 50 X 9 kg (Roll)</t>
  </si>
  <si>
    <t>Nando 500 SC 50 X 100 ml</t>
  </si>
  <si>
    <t>NPK 16.16.16 Lao Ying Biru 50 kg</t>
  </si>
  <si>
    <t>Basfoliar K 10-0-35 32 X 500 gr</t>
  </si>
  <si>
    <t>NPK Novatec 12-8-16 25 kg</t>
  </si>
  <si>
    <t>NPK Novatec 12-12-17 25 kg</t>
  </si>
  <si>
    <t>NPK Novatec 12-8-16 10 X 1 kg</t>
  </si>
  <si>
    <t>Kick Off 36 EC 20 X 250 ml</t>
  </si>
  <si>
    <t>NPK Novatec 12-12-17 10 X 1 kg</t>
  </si>
  <si>
    <t>Oyong Hanoman 12 X 15 X 75 seed</t>
  </si>
  <si>
    <t>Absina 36 EC 20 X 1 ltr</t>
  </si>
  <si>
    <t>Pupuk Mahkota Borate 20 X 1 kg</t>
  </si>
  <si>
    <t>Agxanazol 200/150 SC 50 X 100 ml</t>
  </si>
  <si>
    <t>Paraqueen Mahkota 276 SL 12 X 1 ltr</t>
  </si>
  <si>
    <t>Paraqueen Mahkota 276 SL 20 ltr</t>
  </si>
  <si>
    <t>Ketave 100 SL 10 X 1 ltr</t>
  </si>
  <si>
    <t>Paskal 50 WP 24 X 250 gr</t>
  </si>
  <si>
    <t>Fastick 400 SL 12 X 1 ltr</t>
  </si>
  <si>
    <t>Qiumex 36 EC 100 X 50 ml</t>
  </si>
  <si>
    <t>Qiumex 36 EC 50 X 100 ml</t>
  </si>
  <si>
    <t>Qiunil 40 X 500 gr</t>
  </si>
  <si>
    <t>Mulsa Karisma Kuda 60 cm X 18 kg (Roll) Kuning</t>
  </si>
  <si>
    <t>Kick Off 36 EC 48 X 100 ml</t>
  </si>
  <si>
    <t>Qiuvita Hijau 32.11.11 100 X 100 gr</t>
  </si>
  <si>
    <t>Qiuvita Hijau 32.11.11 20 X 500 gr</t>
  </si>
  <si>
    <t>Rajatrin 250 EC 10 X 1 ltr</t>
  </si>
  <si>
    <t>Ramoxone 278 SL 20 ltr</t>
  </si>
  <si>
    <t>GG Daun 50 X 100 ml (M2U)</t>
  </si>
  <si>
    <t>Ramoxone 278 SL 20 X 1 ltr</t>
  </si>
  <si>
    <t>Ramoxone 278 SL 4 X 5 ltr</t>
  </si>
  <si>
    <t>Redzone 276 SL 4 X 5 ltr</t>
  </si>
  <si>
    <t>Planter Bag 75 Liter 2 Handle Standard HDPE 7cm 50 X 46 cm X 46 cm</t>
  </si>
  <si>
    <t>Redzone 276 SL 20 ltr</t>
  </si>
  <si>
    <t>Kilau 36 WP 6 X 50 X 25 gr</t>
  </si>
  <si>
    <t>Mulsa Karisma Kuda 60 cm X 17 kg (Roll) Merah MT</t>
  </si>
  <si>
    <t>NPK 16.16.16 Lao Ying Pink 20 kg</t>
  </si>
  <si>
    <t>Zenpro Mix 24 X 500 ml</t>
  </si>
  <si>
    <t>Agapro 214/66 SL 50 X 80 ml</t>
  </si>
  <si>
    <t>Sawi Majapahit 12 X 15 X 25 gr</t>
  </si>
  <si>
    <t>Sinopest 250 EC 100 X 100 ml</t>
  </si>
  <si>
    <t>Sortie 30/6 WP 25 X 400 gr (M2U)</t>
  </si>
  <si>
    <t>Sortie 30/6 WP 100 X 100 gr (M2U)</t>
  </si>
  <si>
    <t>Mulsa Karisma Q989 70 cm X 17 kg (Roll)</t>
  </si>
  <si>
    <t>Starkuat 135 SL 20 ltr</t>
  </si>
  <si>
    <t>Starkuat 135 SL 4 X 5 ltr</t>
  </si>
  <si>
    <t>Bencore 250 EC 20 X 400 ml</t>
  </si>
  <si>
    <t>Mulsa Karisma Q989 50 cm X 18 kg (Roll)</t>
  </si>
  <si>
    <t>Topida 25 WP 100 X 100 gr</t>
  </si>
  <si>
    <t>Topsindo 70 WP 20 X 500 gr</t>
  </si>
  <si>
    <t>Tosbone 200 EC 50 x 100 ml (M2U)</t>
  </si>
  <si>
    <t>Tosbone 200 EC 50 x 250 ml (M2U)</t>
  </si>
  <si>
    <t>Tuntas 300/100 SL 16 X 1 ltr</t>
  </si>
  <si>
    <t>Tuntas 300/100 SL 20 X 1 ltr</t>
  </si>
  <si>
    <t>DK Fenzo 120 SC 20 X 500 ml</t>
  </si>
  <si>
    <t>Volney 80 WG 20 X 1 kg</t>
  </si>
  <si>
    <t>Noweed 400 OF 50 X 50 ml</t>
  </si>
  <si>
    <t>Mulsa Karisma Kuda 60 cm X 8 kg (Roll) Merah MT</t>
  </si>
  <si>
    <t>Prima-Cel 18 EC 20 X 500 ml</t>
  </si>
  <si>
    <t>Sugoi 500/50 EC 40 X 250 ml</t>
  </si>
  <si>
    <t>Agapro 214/66 SL 40 X 200 ml</t>
  </si>
  <si>
    <t>DK Pronil 50 SC 20 X 500 ml</t>
  </si>
  <si>
    <t>GW Vit B1+B6 50 X 200 ml</t>
  </si>
  <si>
    <t>Mulsa Karisma Q989 70 cm X 9 kg (Roll)</t>
  </si>
  <si>
    <t>Biochem Umum/Tikus 20 X 1 ltr</t>
  </si>
  <si>
    <t>Adoca 150 SC 100 X 50 ml</t>
  </si>
  <si>
    <t>Alfatox 50 EC 20 X 400 ml</t>
  </si>
  <si>
    <t>Alfatox 50 EC 50 X 200 ml (AGM)</t>
  </si>
  <si>
    <t>Biggrow 20 WP 20 X 12 X 5 gr</t>
  </si>
  <si>
    <t>BM Vefosate 480 SL 20 ltr</t>
  </si>
  <si>
    <t>Cabe Genie 12 X 15 X 10 gr</t>
  </si>
  <si>
    <t>Cabe Genie 12 X 15 X 3200 seed</t>
  </si>
  <si>
    <t>Dellacid 525 EC 40 X 200 ml</t>
  </si>
  <si>
    <t>Dellacid 525 EC 20 X 500 ml</t>
  </si>
  <si>
    <t>Padi Q-989 Cibogo 4 X 5 kg</t>
  </si>
  <si>
    <t>Fetrilon Combi 1 12 X 200 X 2.5 gr</t>
  </si>
  <si>
    <t>Popzole 525 SE 64 X 100 ml</t>
  </si>
  <si>
    <t>Mulsa Petani Sejati 70 cm X 18 kg (Roll)</t>
  </si>
  <si>
    <t>Padi Janger Membramo 4 X 5 kg</t>
  </si>
  <si>
    <t>Kaliandra 482 EC 30 X 500 ml</t>
  </si>
  <si>
    <t>Knocker 50 X 50 ml</t>
  </si>
  <si>
    <t>Icemut 0.25 GR 4 X 25 X 20 gr</t>
  </si>
  <si>
    <t>Padi Q-989 Situbagendit 4 X 5 kg</t>
  </si>
  <si>
    <t>Agxanazol 200/150 SC 20 X 250 ml</t>
  </si>
  <si>
    <t>Mexdone 36 EC 20 X 1 ltr</t>
  </si>
  <si>
    <t>Money 865 SL 20 ltr</t>
  </si>
  <si>
    <t>Biggrow 20 WP 6 X 50 X 5 gr</t>
  </si>
  <si>
    <t>Timun Renes F1 12 X 15 X 10 gr</t>
  </si>
  <si>
    <t>Berosal 50 WP 20 X 400 gr</t>
  </si>
  <si>
    <t>Robust 50 X 100 ml</t>
  </si>
  <si>
    <t>Padi Janger Logawa 4 X 5 kg</t>
  </si>
  <si>
    <t>Topbas 400 SC 50 X 50 ml</t>
  </si>
  <si>
    <t>Padi Q-989 Inpari 30 4 X 5 kg</t>
  </si>
  <si>
    <t>Jeranti Kujang 4 X 5 kg</t>
  </si>
  <si>
    <t>Tali Rafia Cap Naga 28 X 500 gr</t>
  </si>
  <si>
    <t>Oyong Hanoman 12 X 15 X 10 gr</t>
  </si>
  <si>
    <t>Portar 50 X 100 ml</t>
  </si>
  <si>
    <t>Qiumex 36 EC 16 X 1 ltr</t>
  </si>
  <si>
    <t>Megaxone 135 SL 4 X 5 ltr</t>
  </si>
  <si>
    <t>Armeira 30 WG 10 X 20 X 50 gr</t>
  </si>
  <si>
    <t>Rajatrin 250 EC 100 X 80 ml</t>
  </si>
  <si>
    <t>Nemaguard 10 GR 10 X 1 kg</t>
  </si>
  <si>
    <t>Amegu 200 SL 20 X 1 ltr</t>
  </si>
  <si>
    <t>Mulsa Petani Sejati 60 cm X 17 kg (Roll) MT</t>
  </si>
  <si>
    <t>Super Ammonium Phosphate 25 kg</t>
  </si>
  <si>
    <t>Tali Kapas Cap Kelud 15 X 1 kg (Putih)</t>
  </si>
  <si>
    <t>Tali Kapas Cap Kelud 28 X 500 gr (Putih)</t>
  </si>
  <si>
    <t>Tali Kapas Cap Kelud 15 X 1 kg (Hitam)</t>
  </si>
  <si>
    <t>Mulsa Karisma Q989 60 cm X 17 kg (Roll) Merah MT</t>
  </si>
  <si>
    <t>Timun Renes F1 12 X 15 X 400 seed</t>
  </si>
  <si>
    <t>Tosbone 20 X 400 ml (AGM)</t>
  </si>
  <si>
    <t>Mulsa Petani Sejati 60 cm X 8 kg (Roll) MT</t>
  </si>
  <si>
    <t>Topbas 400 SC 25 X 100 ml</t>
  </si>
  <si>
    <t>Megaxone 135 SL 20 ltr</t>
  </si>
  <si>
    <t>Aneto 50 EC 50 X 80 ml</t>
  </si>
  <si>
    <t>Bactocyn 150 AL 80 X 80 ml</t>
  </si>
  <si>
    <t>Berosal 50 WP 50 X 100 gr</t>
  </si>
  <si>
    <t>Braphon 488 SL 40 X 100 ml</t>
  </si>
  <si>
    <t>Gold Stick 5 X 5 ltr</t>
  </si>
  <si>
    <t>Hara Garuda 20 X 1 kg</t>
  </si>
  <si>
    <t>Revus 250 SC 50 X 100 ml</t>
  </si>
  <si>
    <t>Mandoxone 276 SL 200 ltr</t>
  </si>
  <si>
    <t>Gerbera 100 EC 20 X 500 ml (AGM)</t>
  </si>
  <si>
    <t>Gerbera 100 EC 40 X 200 ml (AGM)</t>
  </si>
  <si>
    <t>Gerbera 100 EC 50 X 100 ml (AGM)</t>
  </si>
  <si>
    <t>Lastop 485 SL 20 X 1 ltr</t>
  </si>
  <si>
    <t>Metindo 25 WP 20 X 50 X 15 gr</t>
  </si>
  <si>
    <t>Money 865 SL 30 X 200 ml</t>
  </si>
  <si>
    <t>Moxanil 20 X 400 gr</t>
  </si>
  <si>
    <t>Accora 100 EC 20 X 500 ml</t>
  </si>
  <si>
    <t>Ken-Mida 12/50 EC 24 X 500 ml</t>
  </si>
  <si>
    <t>Agrogib 20 T 50 X 5 gr</t>
  </si>
  <si>
    <t>Biochem Padi /Tikus 20 X 1 ltr</t>
  </si>
  <si>
    <t>Genera 24 X 500 ml S</t>
  </si>
  <si>
    <t>Neshoga 12 X 50 X 3 ml (S)</t>
  </si>
  <si>
    <t>Ga Plus 40 SL 30 X 15 X 35 ml</t>
  </si>
  <si>
    <t>Pinamec 20 EC 20 X 500 ml</t>
  </si>
  <si>
    <t>Tali Rafia Cap Naga 15 X 1 kg</t>
  </si>
  <si>
    <t>Licron 500 EC 20 X 500 ml</t>
  </si>
  <si>
    <t>Agrovin 200 SL 50 X 100 ml</t>
  </si>
  <si>
    <t>Akara 75 WP 100 X 100 gr</t>
  </si>
  <si>
    <t>Alfatox 50 EC 50 X 200 ml (M2U)</t>
  </si>
  <si>
    <t>Amotop 325 SC 100 X 100 ml</t>
  </si>
  <si>
    <t>BM Flythrin 100 EC 20 X 500 ml</t>
  </si>
  <si>
    <t>Sinagrowth 20 TB 100 X 10 X 5 gr</t>
  </si>
  <si>
    <t>BM Vefosate 480 SL 20 X 1 ltr</t>
  </si>
  <si>
    <t>BM Zebco 80 WP 20 X 1 kg</t>
  </si>
  <si>
    <t>Monkey 40 SP 100 X 100 gr</t>
  </si>
  <si>
    <t>DK Mesonin 550 SC 10 X 1 ltr</t>
  </si>
  <si>
    <t>Format 360/120 SL 20 ltr</t>
  </si>
  <si>
    <t>Format 360/120 SL + Metil 20 X 1 ltr</t>
  </si>
  <si>
    <t>Braphon 488 SL 40 X 250 ml</t>
  </si>
  <si>
    <t>Glimax 480 SL 4 X 5 ltr</t>
  </si>
  <si>
    <t>Monkey 40 SP 40 X 200 gr</t>
  </si>
  <si>
    <t>GG Akar 50 X 100 ml (M2U)</t>
  </si>
  <si>
    <t>GG Akar 50 X 250 ml (M2U)</t>
  </si>
  <si>
    <t>Kaliandra 482 EC 30 X 400 ml (M2U) Label Biru</t>
  </si>
  <si>
    <t>Kaliandra 482 EC 50 X 80 ml (M2U) Label Kuning</t>
  </si>
  <si>
    <t>Kaliandra 482 EC 30 X 400 ml (M2U) Label Kuning</t>
  </si>
  <si>
    <t>BM Hammer 45 WP 100 X 100 gr</t>
  </si>
  <si>
    <t>Osmocote Dekastar Daun 17-11-10 40 X 100 gr</t>
  </si>
  <si>
    <t>Gibraz 20/125 OD 50 X 200 ml</t>
  </si>
  <si>
    <t>Monkey 40 SP 40 X 400 gr</t>
  </si>
  <si>
    <t>Mandoxone 276 SL 25 X 500 ml</t>
  </si>
  <si>
    <t>Metalax - M 25 WP 10 X 20 X 5 gr</t>
  </si>
  <si>
    <t>Metachlor 650 EC 20 X 800 ml</t>
  </si>
  <si>
    <t>Metachlor 650 EC 50 X 100 ml</t>
  </si>
  <si>
    <t>Money 865 SL 200 ltr</t>
  </si>
  <si>
    <t>Money 865 SL 4 X 5 ltr</t>
  </si>
  <si>
    <t>Basfoliar Aktif 20 X 500 ml</t>
  </si>
  <si>
    <t>Mulsa Karisma Kuda 60 cm X 18 kg</t>
  </si>
  <si>
    <t>Mulsa Karisma Kuda 60 cm X 9 kg</t>
  </si>
  <si>
    <t>Mulsa Karisma Kuda 70 cm X 18 kg</t>
  </si>
  <si>
    <t>Neptune 25 WP 50 x 50 gr</t>
  </si>
  <si>
    <t>NPK 16.16.16 Lao Ying 50 kg</t>
  </si>
  <si>
    <t>NPK 16.16.16 Lao Ying Pink 50 kg</t>
  </si>
  <si>
    <t>NPK 16.16.16 Lao Ying Biru 20 X 1 kg</t>
  </si>
  <si>
    <t>NPK 16.16.16 Lao Ying Biru 50 X 1 kg</t>
  </si>
  <si>
    <t>Oneshot 100 SC 50 X 100 ml</t>
  </si>
  <si>
    <t>Paraqueen 276 SL Mahkota 200 ltr</t>
  </si>
  <si>
    <t>Emaplus 50 EC 25 X 400 ml</t>
  </si>
  <si>
    <t>Padi Janger Inpari-16 4 X 5 kg</t>
  </si>
  <si>
    <t>Ratol 80 P 10 X 100 X 10 gr</t>
  </si>
  <si>
    <t>Mulsa Karisma Q989 70 cm X 17 kg (Roll) Merah MT</t>
  </si>
  <si>
    <t>NPK SiNutriHS 13-6-27-4+TE Booster (Hijau) NPG 25 kg</t>
  </si>
  <si>
    <t>Siklon 5.7 WG 4 X 20 X 25 gr</t>
  </si>
  <si>
    <t>Hexacar 100 SC 100 X 100 ml</t>
  </si>
  <si>
    <t>Robust 40 X 200 ml</t>
  </si>
  <si>
    <t>Topsindo 70 WP 10 X 10 X 100 gr</t>
  </si>
  <si>
    <t>ZA Mahkota 50 kg</t>
  </si>
  <si>
    <t>ZA Mahkota Madagaskar 50 kg</t>
  </si>
  <si>
    <t>ZA Mahkota Cina 50 kg</t>
  </si>
  <si>
    <t>Mulsa Ori Gajah 0.3 60 cm X 18 kg (Roll)</t>
  </si>
  <si>
    <t>Kingdom 550 SC 20 ltr</t>
  </si>
  <si>
    <t>Symbisect 2/30 WG 50 X 100 gr</t>
  </si>
  <si>
    <t>Kingdom 550 SC 4 X 5 ltr</t>
  </si>
  <si>
    <t>Bastnate 200 SL 12 X 1 ltr</t>
  </si>
  <si>
    <t>Timun Renes F1 12 X 15 X 450 seed</t>
  </si>
  <si>
    <t>Desanto 200 SL 100 X 100 ml</t>
  </si>
  <si>
    <t>Hokky 30 EC 16 X 1 ltr</t>
  </si>
  <si>
    <t>Mulsa Karisma Kuda 50 cm X 18 kg (Roll) Merah</t>
  </si>
  <si>
    <t>Metachlor 650 EC 50 ml (S)</t>
  </si>
  <si>
    <t>Elazaro 17/8 WG 10 X 20 X 10 gr</t>
  </si>
  <si>
    <t>Gardara 10 SP 100 X 100 gr</t>
  </si>
  <si>
    <t>Azoxa Plus 560 SC 50 X 100 ml</t>
  </si>
  <si>
    <t>Biggrow Forte 6 X 200 X 1 gr</t>
  </si>
  <si>
    <t>GG Bunga 50 X 100 ml</t>
  </si>
  <si>
    <t>Hidrofur 3 G 10 X 2 kg</t>
  </si>
  <si>
    <t>DK Pronil 50 SC 100 X 100 ml</t>
  </si>
  <si>
    <t>Apison 51.5 DG 100 X 100 gr</t>
  </si>
  <si>
    <t>Neshoga 10 X 4 X 25 X 3 ml (New)</t>
  </si>
  <si>
    <t>Asetor 250 EC 50 X 80 ml</t>
  </si>
  <si>
    <t>Asetor 250 EC 40 X 250 ml</t>
  </si>
  <si>
    <t>Azoxa Plus 560 SC 20 X 400 ml</t>
  </si>
  <si>
    <t>Alamo 350 SC 48 X 100 ml</t>
  </si>
  <si>
    <t>Neocron 80 OL 20 X 500 ml</t>
  </si>
  <si>
    <t>Mutual 25/25 WP 40 X 250 gr</t>
  </si>
  <si>
    <t>BM Promax 75 SP 10 X 1 kg</t>
  </si>
  <si>
    <t>Desanto 200 SL 40 X 250 ml</t>
  </si>
  <si>
    <t>Mancozeb 80 WP 1 X 25 kg</t>
  </si>
  <si>
    <t>Fungisid 80 WP 10 X 100 X 10 gr</t>
  </si>
  <si>
    <t>Cymoxan 15 WP 80 X 250 gr</t>
  </si>
  <si>
    <t>Adoca 150 SC 40 X 250 ml</t>
  </si>
  <si>
    <t>Alamo 350 SC 20 X 500 ml</t>
  </si>
  <si>
    <t>Gold Stick 30 X 500 ml</t>
  </si>
  <si>
    <t>Apison 51.5 DG 20 X 20 X 25 gr</t>
  </si>
  <si>
    <t>SG.05 200 X 100 gr (M2U)</t>
  </si>
  <si>
    <t>Sprayer Geika 6 X 5 ltr</t>
  </si>
  <si>
    <t>Karimazu 590 EC 15 X 1 ltr</t>
  </si>
  <si>
    <t>Karimazu 590 EC 20 X 500 ml</t>
  </si>
  <si>
    <t>Chief 480 SL 20 X 1 ltr</t>
  </si>
  <si>
    <t>DK Staronil Mix 560 SC 20 X 500 ml</t>
  </si>
  <si>
    <t>Liding 240 SC 64 X 90 ml</t>
  </si>
  <si>
    <t>Suica 50/20 WG 5 X 40 X 25 gr</t>
  </si>
  <si>
    <t>Mulsa Universal 70 X 18 kg (Roll)</t>
  </si>
  <si>
    <t>Mulsa Universal 70 X 9 kg (Roll)</t>
  </si>
  <si>
    <t>Ronno 100 EC 100 X 100 ml</t>
  </si>
  <si>
    <t>Azatin 500 SC 100 X 100 ml</t>
  </si>
  <si>
    <t>Bactocyn 150 AL 100 X 100 ml</t>
  </si>
  <si>
    <t>Promo Joss 300 EC 20 X 500 ml</t>
  </si>
  <si>
    <t>Aipin 500 SL 12 X 1 ltr</t>
  </si>
  <si>
    <t>Aipin 500 SL 6 X 2 ltr</t>
  </si>
  <si>
    <t>Sprayer Geika 16 ltr</t>
  </si>
  <si>
    <t>Sengtop 535 SL 20 X 1 ltr</t>
  </si>
  <si>
    <t>Padi Intani 602 20 X 1 kg</t>
  </si>
  <si>
    <t>Longer 75 WP 20 X 400 gr</t>
  </si>
  <si>
    <t>Bernas 250 EC 50 X 100 ml (M2U)</t>
  </si>
  <si>
    <t>Jagung Manis Madu-59 F1 20 X 250 gr</t>
  </si>
  <si>
    <t>Promo Joss 300 EC 50 X 250 ml</t>
  </si>
  <si>
    <t>Glufostar 15 X 1 ltr</t>
  </si>
  <si>
    <t>Ketave 100 SL 40 X 250 ml</t>
  </si>
  <si>
    <t>Ketave 100 SL 20 X 500 ml</t>
  </si>
  <si>
    <t>Neshoga 4 X 75 X 25 ml</t>
  </si>
  <si>
    <t>DK Duopro 490 EC 40 X 250 ml</t>
  </si>
  <si>
    <t>NPK Multidaya 10-10-10 20 kg</t>
  </si>
  <si>
    <t>Suica 50/20 WG 5 X 10 X 100 gr</t>
  </si>
  <si>
    <t>RhizoPlex 20 X 1 kg</t>
  </si>
  <si>
    <t>Avor 40 X 100 ml</t>
  </si>
  <si>
    <t>Arizona 55 EC 40 X 200 ml</t>
  </si>
  <si>
    <t>Triactive 500 SL 20 X 1 ltr</t>
  </si>
  <si>
    <t>Triactive 500 SL 20 X 500 ml</t>
  </si>
  <si>
    <t>Nostro 440 EC 20 X 500 ml (label biru)</t>
  </si>
  <si>
    <t>DK Fenzo 120 SC 40 X 250 ml</t>
  </si>
  <si>
    <t>Glufostar 30 X 500 ml</t>
  </si>
  <si>
    <t>Montana 230 EC 20 X 500 ml</t>
  </si>
  <si>
    <t>Montana 230 EC 40 X 250 ml</t>
  </si>
  <si>
    <t>Montana 230 EC 50 X 100 ml</t>
  </si>
  <si>
    <t>Padi Janger Ciherang 4 X 5 kg</t>
  </si>
  <si>
    <t>Jagung Hibrida Betras 1 15 X 1 kg</t>
  </si>
  <si>
    <t>Damazeb 80 WP Blue 20 X 800 gr</t>
  </si>
  <si>
    <t>Mulsa Hanoman 40 cm X 9 kg (Roll)</t>
  </si>
  <si>
    <t>Paket Piribac 400 SC 50 X 100 ml + Ferancher 200 ml</t>
  </si>
  <si>
    <t>Ferancher 100 EC 25 X 200 ml</t>
  </si>
  <si>
    <t>SG.01 30 X 500 gr (M2U)</t>
  </si>
  <si>
    <t>DK Pronil 50 SC 40 X 250 ml</t>
  </si>
  <si>
    <t>GW Magicgro G6 24 X 1 ltr</t>
  </si>
  <si>
    <t>Padi Janger Situbagendit 4 X 5 kg</t>
  </si>
  <si>
    <t>GG Akar 50 X 50 ml (M2U)</t>
  </si>
  <si>
    <t>Knocker 20 X 200 ml + ergostim</t>
  </si>
  <si>
    <t>GW Vit B1+B6 24 X 500 ml</t>
  </si>
  <si>
    <t>Padi Janger IR 64 4 X 5 kg</t>
  </si>
  <si>
    <t>Cypertop 200 EW 20 X 1 ltr</t>
  </si>
  <si>
    <t>Logamate 440 EC 10 X 1 ltr</t>
  </si>
  <si>
    <t>Logamate 440 EC 30 X 250 ml</t>
  </si>
  <si>
    <t>GG Daun 50 X 50 ml (M2U)</t>
  </si>
  <si>
    <t>GG Bunga 50 X 50 ml (M2U)</t>
  </si>
  <si>
    <t>Uprise 50 X 100 ml</t>
  </si>
  <si>
    <t>Mulsa Karisma Kuda 70 cm X 18 kg (Roll)</t>
  </si>
  <si>
    <t>Braphon 488 SL 20 X 900 ml</t>
  </si>
  <si>
    <t>NPK Black Ion 20-10-20 50 kg</t>
  </si>
  <si>
    <t>Mulsa Karisma Kuda 70 cm X 9 kg (Roll)</t>
  </si>
  <si>
    <t>Nostro 440 EC 40 X 250 ml (label biru)</t>
  </si>
  <si>
    <t>Sprayer Elektrik Quda Karisma 18 Ltr</t>
  </si>
  <si>
    <t>Ga Plus 20TB 35 X 10 X 5 gr</t>
  </si>
  <si>
    <t>NPK 16.16.16 Lao Ying Biru 20 kg</t>
  </si>
  <si>
    <t>Karimazu 590 EC 25 X 400 ml</t>
  </si>
  <si>
    <t>Karimazu 590 EC 20 X 800 ml</t>
  </si>
  <si>
    <t>Bina Top 525 SL 20 X 1 ltr</t>
  </si>
  <si>
    <t>Bina Top 525 SL 4 X 5 ltr</t>
  </si>
  <si>
    <t>Bina Top 525 SL 20 ltr</t>
  </si>
  <si>
    <t>Polybag Alpen 20/40 X 35 cm - 25 X 1 kg</t>
  </si>
  <si>
    <t>Hexacar 100 SC 50 X 100 ml</t>
  </si>
  <si>
    <t>Hexacar 100 SC 40 X 250 ml</t>
  </si>
  <si>
    <t>Hexacar 100 SC 20 X 500 ml</t>
  </si>
  <si>
    <t>Kaliandra 482 EC 10 X 1 ltr (AGM)</t>
  </si>
  <si>
    <t>Hexacar 100 SC 20 X 1 ltr</t>
  </si>
  <si>
    <t>X-ZO 50 X 100 ml</t>
  </si>
  <si>
    <t>Ken-Mida 12/50 EC 100 X 100 ml</t>
  </si>
  <si>
    <t>Fironik 50 SC 40 X 250 ml</t>
  </si>
  <si>
    <t>DK Starzeb 80 WP 10 X 800 gr</t>
  </si>
  <si>
    <t>Polybag Alpen 15/30 X 50 cm - 25 X 1 kg</t>
  </si>
  <si>
    <t>Pupuk Fosfat 50 kg MPS</t>
  </si>
  <si>
    <t>Neptune 25 WP 8 gr</t>
  </si>
  <si>
    <t>Ken-Mida 12/50 EC 48 X 250 ml</t>
  </si>
  <si>
    <t>Mulsa Karisma Q989 60 cm X 17 kg (Roll)</t>
  </si>
  <si>
    <t>Durus 70 WG 80 X 25 gr</t>
  </si>
  <si>
    <t>Piraklo 250 EC 100 X 100 ml</t>
  </si>
  <si>
    <t>Piraklo 250 EC 40 X 250 ml</t>
  </si>
  <si>
    <t>DK Metoar 400 EC 40 X 200 ml</t>
  </si>
  <si>
    <t>HSP Astiva 25 Kg</t>
  </si>
  <si>
    <t>DK Metoar 400 EC 20 X 400 ml</t>
  </si>
  <si>
    <t>Radix 2000 50 X 100 ml</t>
  </si>
  <si>
    <t>Timun Hibrida Q-989 F1 18 X 15 X 10 gr</t>
  </si>
  <si>
    <t>Karimazu 590 EC 50 X 100 ml</t>
  </si>
  <si>
    <t>Karimazu 590 EC 40 X 200 ml</t>
  </si>
  <si>
    <t>Manggatox 50 EC 20 X 400 ml</t>
  </si>
  <si>
    <t>Manggatox 50 EC 20 X 1 ltr</t>
  </si>
  <si>
    <t>Rizeto 200 SC 50 X 100 ml</t>
  </si>
  <si>
    <t>Alat Kocor Pupuk Padat Flow 1 Nozzle</t>
  </si>
  <si>
    <t>NPK Multidaya 12-12-17 50 kg</t>
  </si>
  <si>
    <t>Japra 400 SE 50 X 250 ml (M2U)+1 pcs Borer</t>
  </si>
  <si>
    <t>Lang Sangit 50 EC 20 X 400 ml</t>
  </si>
  <si>
    <t>GW Magicgro G6 48 X 248 ml</t>
  </si>
  <si>
    <t>Lang Sangit 50 EC 20 X 1 ltr</t>
  </si>
  <si>
    <t>Mulsa Karisma Kuda 80 cm X 9 kg (Roll)</t>
  </si>
  <si>
    <t>Japra 400 SE 20 X 500 ml (M2U)+2 pcs Borer</t>
  </si>
  <si>
    <t>Profuron 600 EC 40 X 250 ml</t>
  </si>
  <si>
    <t>Profuron 600 EC 20 X 500 ml</t>
  </si>
  <si>
    <t>Sofia 200/70/30 OD 32 X 250 ml</t>
  </si>
  <si>
    <t>Mulsa Karisma Kuda 60 cm X 18 kg (Roll) Merah</t>
  </si>
  <si>
    <t>Konsep 50 EC 100 X 100 ml</t>
  </si>
  <si>
    <t>Walang 50 EC 20 X 400 ml</t>
  </si>
  <si>
    <t>Walang 50 EC 20 X 1 ltr</t>
  </si>
  <si>
    <t>NPK Novatec 12-12-17 25 X 1 kg</t>
  </si>
  <si>
    <t>Polybag Alpen 15/30 X 35 cm - 25 X 1 kg</t>
  </si>
  <si>
    <t>Zaala 50 EC 20 X 400 ml</t>
  </si>
  <si>
    <t>Zaala 50 EC 20 X 1 ltr</t>
  </si>
  <si>
    <t>Triple XXX 20 X 1 ltr</t>
  </si>
  <si>
    <t>Sinachlorin 600 EC 40 X 400 ml</t>
  </si>
  <si>
    <t>Knocker 30 X 200 ml + ergostim</t>
  </si>
  <si>
    <t>Sinachlorin 600 EC 20 X 1 ltr</t>
  </si>
  <si>
    <t>Aneto 50 EC 30 X 500 ml + Neptune 8 gr (M2U)</t>
  </si>
  <si>
    <t>Emaplus 50 EC 50 X 80 ml</t>
  </si>
  <si>
    <t>Basfoliar Avant Natur 20 X 500 ml</t>
  </si>
  <si>
    <t>Lang Sangit 50 EC 50 X 100 ml</t>
  </si>
  <si>
    <t>Basfoliar Klep Premium 20 X 500 ml</t>
  </si>
  <si>
    <t>Accora 100 EC 15 X 1 ltr</t>
  </si>
  <si>
    <t>Kick Off 36 EC 20 X 1 ltr</t>
  </si>
  <si>
    <t>Ace One 75 SP 20 X 400 gr</t>
  </si>
  <si>
    <t>Kick Off 36 EC 20 X 500 ml</t>
  </si>
  <si>
    <t>Jagung Q-11 20 X 1 kg</t>
  </si>
  <si>
    <t>Sprayer Senapan Magneto</t>
  </si>
  <si>
    <t>Triactive 500 SL 40 X 200 ml</t>
  </si>
  <si>
    <t>Aneto 50 EC 50 X 250 ml + Neptune 8 gr (M2U)</t>
  </si>
  <si>
    <t>DK Fenzo 120 SC 50 X 100 ml</t>
  </si>
  <si>
    <t>Qiumex 36 EC 40 X 250 ml</t>
  </si>
  <si>
    <t>Polybag Alpen 15/30 X 30 cm - 25 X 1 kg</t>
  </si>
  <si>
    <t>Qiumex 36 EC 10 X 1 ltr</t>
  </si>
  <si>
    <t>Pupuk Phosphate Akasia 50 kg</t>
  </si>
  <si>
    <t>Ceba 125 EC 20 X 200 ml</t>
  </si>
  <si>
    <t>Emaplus 50 EC 30 X 200 ml + ergostim</t>
  </si>
  <si>
    <t>Lem Lalat Goldenbac Yellow 100 X 10 lbr</t>
  </si>
  <si>
    <t>Ceba 125 EC 50 X 100 ml</t>
  </si>
  <si>
    <t>Japra 400 SE 30 X 500 ml (M2U)+2 pcs Borer</t>
  </si>
  <si>
    <t>Ceba 125 EC 20 X 400 ml</t>
  </si>
  <si>
    <t>Castora 40 SP 24 X 400 gr</t>
  </si>
  <si>
    <t>Qiumex 36 EC 100 X 100 ml</t>
  </si>
  <si>
    <t>NPK 16.16.16+2 MPS 50 kg</t>
  </si>
  <si>
    <t>NPK 16.16.16+2 MPS 25 X 1 kg</t>
  </si>
  <si>
    <t>NPK 16.16.16+2 MPS 6 X 5 kg</t>
  </si>
  <si>
    <t>Sprayer Elektrik Quda Karisma 18 ltr</t>
  </si>
  <si>
    <t>Mulsa Karisma Kuda 80 cm X 18 kg (Roll) Merah</t>
  </si>
  <si>
    <t>Accora 100 EC 50 X 100 ml</t>
  </si>
  <si>
    <t>Logamate 440 EC 20 X 800 ml</t>
  </si>
  <si>
    <t>Padi Q-989 Logawa 4 X 5 kg</t>
  </si>
  <si>
    <t>Padi Q-989 Inpari 33 4 X 5 kg</t>
  </si>
  <si>
    <t>Push 30/300 OD 50 X 100 ml</t>
  </si>
  <si>
    <t>KCL Kujang 5 X 5 kg</t>
  </si>
  <si>
    <t>Padi Q-989 Mekongga 4 X 5 kg</t>
  </si>
  <si>
    <t>Mulsa Hanoman 60 cm X 9 kg (Roll)</t>
  </si>
  <si>
    <t>Mulsa Hanoman 50 cm X 18 kg (Roll)</t>
  </si>
  <si>
    <t>Ronno 100 EC 40 X 200 ml</t>
  </si>
  <si>
    <t>Mulsa Hanoman 50 cm X 9 kg (Roll)</t>
  </si>
  <si>
    <t>Mulsa Hanoman 70 cm X 18 kg (Roll)</t>
  </si>
  <si>
    <t>Mulsa Hanoman 70 cm X 9 kg (Roll)</t>
  </si>
  <si>
    <t>Mulsa Petani Sejati 50 cm X 18 kg (Roll)</t>
  </si>
  <si>
    <t>Sortie 30/6 WP 30 X 400 gr (M2U)</t>
  </si>
  <si>
    <t>HSP Astiva 8 X 5 kg</t>
  </si>
  <si>
    <t>Onestar 275 EC 20 X 500 ml</t>
  </si>
  <si>
    <t>Mulsa Karisma Kuda 60 cm X 9 kg (Roll) Kuning</t>
  </si>
  <si>
    <t>Mulsa Karisma Kuda 60 cm X 9 kg (Roll) Merah</t>
  </si>
  <si>
    <t>Amcoron 80 WP 40 X 250 gr</t>
  </si>
  <si>
    <t>Ajin 70 WP 20 X 20 X 25 gr</t>
  </si>
  <si>
    <t>Format 360/120 SL 20 X 500 ml</t>
  </si>
  <si>
    <t>NPK Multidaya 10-10-10 50 kg</t>
  </si>
  <si>
    <t>Onestar 275 EC 100 X 100 ml</t>
  </si>
  <si>
    <t>Betapro 300 SC 40 X 250 ml</t>
  </si>
  <si>
    <t>Mulsa Karisma Kuda 50 cm X 9 kg (Roll) Merah</t>
  </si>
  <si>
    <t>Betapro 300 SC 100 X 100 ml</t>
  </si>
  <si>
    <t>Mulsa Hanoman 80 cm X 9 kg (Roll)</t>
  </si>
  <si>
    <t>Hexagold 75 WP 50 X 100 gr</t>
  </si>
  <si>
    <t>Nostro 440 EC 50 X 100 ml (label biru)</t>
  </si>
  <si>
    <t>Impetus 10-6-25 + MgO + B2O3 50 kg</t>
  </si>
  <si>
    <t>Losmine 50 EC 50 X 100 ml</t>
  </si>
  <si>
    <t>Passxone 276 SL 4 X 5 ltr</t>
  </si>
  <si>
    <t>Karimazu 590 EC 20 X 500 ml (Protego)</t>
  </si>
  <si>
    <t>Kencis 55 EW 24 X 500 ml</t>
  </si>
  <si>
    <t>Losmine 50 EC 40 X 250 ml</t>
  </si>
  <si>
    <t>Amcoron 80 WP 20 X 500 gr</t>
  </si>
  <si>
    <t>Biochem Umum/Tikus (NPK Cair) 20 X 1 ltr</t>
  </si>
  <si>
    <t>Valeron 200 EC 20 X 500 ml</t>
  </si>
  <si>
    <t>Hexacar 100 SC 25 X 500 ml</t>
  </si>
  <si>
    <t>Dellacid 525 EC 25 X 500 ml</t>
  </si>
  <si>
    <t>Extra One 680 SC 18 X 250 ml</t>
  </si>
  <si>
    <t>Ronno 100 EC 20 X 400 ml</t>
  </si>
  <si>
    <t>Extra One 680 SC 10 X 500 ml</t>
  </si>
  <si>
    <t>Biggrow 20 WP 4 X 75 X 5 gr + Kaos ( Tidak dipakai )</t>
  </si>
  <si>
    <t>Padi Q-989 Inpari 33 4 X 5kg</t>
  </si>
  <si>
    <t>Unibro 500/50 SC 20 X 250 ml</t>
  </si>
  <si>
    <t>Basfoliar Combi Stipp 20 X 500 ml</t>
  </si>
  <si>
    <t>Cabzim 500 SC 100 X 100 ml</t>
  </si>
  <si>
    <t>Neocron 80 OL 20 X 250 ml</t>
  </si>
  <si>
    <t>Cabzim 500 SC 12 X 1 ltr</t>
  </si>
  <si>
    <t>Raja Mulsa Hijau 60 X 530 mt</t>
  </si>
  <si>
    <t>Raja Mulsa Hijau 60 X 260 mt</t>
  </si>
  <si>
    <t>Raja Mulsa Hijau 50 X 640 mt</t>
  </si>
  <si>
    <t>Raja Mulsa Hijau 50 x 310 mt</t>
  </si>
  <si>
    <t>Nitrea Kujang 4 X 5 kg</t>
  </si>
  <si>
    <t>Za Cap Daun 50 kg</t>
  </si>
  <si>
    <t>Nostro 440 EC 20 X 500 ml</t>
  </si>
  <si>
    <t>Sengtop 535 SL 20 Ltr</t>
  </si>
  <si>
    <t>Manic 62.5 WG 20 X 500 gr</t>
  </si>
  <si>
    <t>Nostro 440 EC 40 X 250 ml</t>
  </si>
  <si>
    <t>Tridium 70 WG 10 X 1 kg</t>
  </si>
  <si>
    <t>Metachlor 650 EC 100 X 100 ml</t>
  </si>
  <si>
    <t>Nostro 440 EC 50 X 100 ml</t>
  </si>
  <si>
    <t>NPK Multiera 15-15-15 25 kg</t>
  </si>
  <si>
    <t>X-Siller 550 EC 20 X 500 ml</t>
  </si>
  <si>
    <t>Logamate 440 EC 100 x 100 ml</t>
  </si>
  <si>
    <t>Kencis 55 EW 20 X 1 ltr</t>
  </si>
  <si>
    <t>Profuron 600 EC 25 X 500 ml</t>
  </si>
  <si>
    <t>Biochem Padi/Tikus 20 X 1 ltr</t>
  </si>
  <si>
    <t>Cobra 15 EC 20 X 200 ml</t>
  </si>
  <si>
    <t>Walang 50 EC 25 X 400 ml</t>
  </si>
  <si>
    <t>Licron 500 EC 10 X 1 ltr</t>
  </si>
  <si>
    <t>Welchem 500 SL 40 X 250 ml</t>
  </si>
  <si>
    <t>Topsindo 70 WP 25 X 100 gr</t>
  </si>
  <si>
    <t>Spontas 450 SL 50 X 200 ml</t>
  </si>
  <si>
    <t>Spontas 450 SL 20 X 500 ml</t>
  </si>
  <si>
    <t>Nitrea Kujang 25 kg</t>
  </si>
  <si>
    <t>Karimazu 590 EC 20 X 1 ltr (Protego)</t>
  </si>
  <si>
    <t>Spontas 450 SL 10 X 1 ltr</t>
  </si>
  <si>
    <t>Asia Top 288 SL 4 X 5 ltr</t>
  </si>
  <si>
    <t>Mega Up 480 SL 20 X 1 ltr + 1 Pack Metaben 20 WG-5 gr</t>
  </si>
  <si>
    <t>Mega Up 480 SL 4 X 5 ltr</t>
  </si>
  <si>
    <t>Prima-Cel 18 EC 50 X 100 ml</t>
  </si>
  <si>
    <t>Mega Up 480 SL 20 ltr + 20 Pack Metaben 20 WG-5 gr</t>
  </si>
  <si>
    <t>Prima-Cel 18 EC 40 X 250 ml</t>
  </si>
  <si>
    <t>Raja Mulsa Hijau 50 X 310 mt</t>
  </si>
  <si>
    <t>Prima-Cel 18 EC 10 X 1 ltr</t>
  </si>
  <si>
    <t>Logamate 440 EC 40 x 250 ml</t>
  </si>
  <si>
    <t>Unibro 500/50 SC 20 X 500 ml</t>
  </si>
  <si>
    <t>Extra One 680 SC 20 X 250 ml</t>
  </si>
  <si>
    <t>Metindo 80 SL 20 X 500 ml</t>
  </si>
  <si>
    <t>NPK Novatec 12-8-16 25 X 1 kg</t>
  </si>
  <si>
    <t>Fenval 200 EC 20 X 250 ml</t>
  </si>
  <si>
    <t>Hades 123 SL 20 X 500 ml</t>
  </si>
  <si>
    <t>NPK Multidaya 12-12-17 25 kg</t>
  </si>
  <si>
    <t>Hades 123 SL 50 X 100 ml</t>
  </si>
  <si>
    <t>Hades 123 SL 40 X 250 ml</t>
  </si>
  <si>
    <t>Alat Tanam Jagung 1 Output</t>
  </si>
  <si>
    <t>Padi Q-989 Inpari 32 4 X 5 kg</t>
  </si>
  <si>
    <t>NPK 16.16.16+2 MPS 10 X 5 kg</t>
  </si>
  <si>
    <t>Jeranti Kujang 5 kg</t>
  </si>
  <si>
    <t>Smk. Madrid F1 12 X 10 X 20 gr</t>
  </si>
  <si>
    <t>Padi Q-989 Inpari 42 4 X 5 kg</t>
  </si>
  <si>
    <t>Boron 6 X 200 X 1 gr</t>
  </si>
  <si>
    <t>Basfoliar K 10-0-35 20 X 500 gr</t>
  </si>
  <si>
    <t>Zinc 6 X 200 X 1 gr</t>
  </si>
  <si>
    <t>Alat Tanam Roll 8 Lubang</t>
  </si>
  <si>
    <t>Calcium 99 20 X 1 kg</t>
  </si>
  <si>
    <t>Associate 200 SC 20 X 250 ml</t>
  </si>
  <si>
    <t>Alat Tanam Roll 10 Lubang</t>
  </si>
  <si>
    <t>MOP/KCL Cap Daun 50 kg</t>
  </si>
  <si>
    <t>Sofia 200/70/30 OD 16 X 500 ml</t>
  </si>
  <si>
    <t>Pupuk Nakula Alegro 10 X 1 kg</t>
  </si>
  <si>
    <t>Emclopir 300/20 EC 20 X 250 ml</t>
  </si>
  <si>
    <t>GG Cuaca 50 X 100 ml (M2U)</t>
  </si>
  <si>
    <t>Sprayer Elektrik Nagata 16 ltr</t>
  </si>
  <si>
    <t>Emclopir 300/20 EC 50 X 100 ml</t>
  </si>
  <si>
    <t>Pyper 100 SC 50 X 100 ml</t>
  </si>
  <si>
    <t>Pyper 100 SC 20 X 250 ml</t>
  </si>
  <si>
    <t>Cymax 100 OD 50 X 100 ml</t>
  </si>
  <si>
    <t>Cymax 100 OD 20 X 200 ml</t>
  </si>
  <si>
    <t>Qaishar 10 WP 100 X 100 gr</t>
  </si>
  <si>
    <t>Sprayer Elektrik Booster 16 ltr</t>
  </si>
  <si>
    <t>Padi Janger Inpari-42 4 X 5 kg</t>
  </si>
  <si>
    <t>Glove 240 EC 50 X 100 ml</t>
  </si>
  <si>
    <t>Osmocote Dekastar Daun 17-11-10 24 X 500 gr</t>
  </si>
  <si>
    <t>Numectin 20 EC 15 X 1 ltr</t>
  </si>
  <si>
    <t>BM Ematez 19 EC 100 X 100 ml</t>
  </si>
  <si>
    <t>Sprayboost 30 X 15 X 25 ml</t>
  </si>
  <si>
    <t>Popzole 525 SE 48 X 240 ml</t>
  </si>
  <si>
    <t>Osmocote Dekastar Buah 6-13-25 40 X 100 gr</t>
  </si>
  <si>
    <t>Sprayboost 50 X 50 ml</t>
  </si>
  <si>
    <t>Osmocote Dekastar Buah 6-13-25 24 X 500 gr</t>
  </si>
  <si>
    <t>Mulsa Karisma Q989 60 cm X 8 kg (Roll)</t>
  </si>
  <si>
    <t>Osmocote Dekastar Imbang 13-13-13 24 X 500 gr</t>
  </si>
  <si>
    <t>Manohara 20 X 1 kg</t>
  </si>
  <si>
    <t>Ludes 50 EC 50 X 100 ml</t>
  </si>
  <si>
    <t>Ludes 50 EC 30 X 250 ml</t>
  </si>
  <si>
    <t>Hijau 15 X 1 ltr</t>
  </si>
  <si>
    <t>Elazaro 17/8 WG 10 X 20 X 50 gr</t>
  </si>
  <si>
    <t>Pinamec 20 EC 15 X 1 ltr (Logo Protego)</t>
  </si>
  <si>
    <t>You Stick 15 X 1 ltr</t>
  </si>
  <si>
    <t>Sprayboost 50 X 100 ml</t>
  </si>
  <si>
    <t>Sprayboost 40 X 250 ml</t>
  </si>
  <si>
    <t>Pinamec 20 EC 50 X 100 ml</t>
  </si>
  <si>
    <t>BM Ematez 19 EC 40 X 250 ml</t>
  </si>
  <si>
    <t>Pinamec 20 EC 40 X 250 ml</t>
  </si>
  <si>
    <t>Pinamec 20 EC 15 X 1 ltr</t>
  </si>
  <si>
    <t>BM Ematez 19 EC 20 X 500 ml</t>
  </si>
  <si>
    <t>Panindo 10 WP 100 X 100 gr</t>
  </si>
  <si>
    <t>Mulsa Karisma Kuda 50 cm X 17 kg (Roll) Merah MT</t>
  </si>
  <si>
    <t>Mulsa Karisma Kuda 50 cm X 8 kg (Roll) Merah MT</t>
  </si>
  <si>
    <t>Hijau Buah 15 X 1 ltr</t>
  </si>
  <si>
    <t>Associate 200 SC 50 X 80 ml</t>
  </si>
  <si>
    <t>Mega Up 480 SL 20 X 1 ltr</t>
  </si>
  <si>
    <t>Dewa Dewi 15 X 1 ltr</t>
  </si>
  <si>
    <t>Fortune 15 X 1 ltr</t>
  </si>
  <si>
    <t>NPK Novatec 12-12-17 5 X 5 kg</t>
  </si>
  <si>
    <t>KCL Kujang 5 kg</t>
  </si>
  <si>
    <t>Neocron 80 OL 15 X 1 ltr</t>
  </si>
  <si>
    <t>Nemaguard 10 GR 20 X 1 kg</t>
  </si>
  <si>
    <t>Qiumino 20 X 500 ml</t>
  </si>
  <si>
    <t>Polybag Alpen 17.5/35 X 40 cm - 25 X 1 kg</t>
  </si>
  <si>
    <t>Ga Plus 40 SL 50 X 100 ml</t>
  </si>
  <si>
    <t>Pointer 276 SL 4 X 5 ltr</t>
  </si>
  <si>
    <t>Pointer 276 SL 20 ltr</t>
  </si>
  <si>
    <t>Best Up 480 SL 20 X 1 ltr</t>
  </si>
  <si>
    <t>Mulsa Karisma Q989 50 cm X 17 kg (Roll) Merah MT</t>
  </si>
  <si>
    <t>Best Up 480 SL 4 X 5 ltr</t>
  </si>
  <si>
    <t>Best Up 480 SL 20 ltr</t>
  </si>
  <si>
    <t>Electric 500 EC 20 X 1 ltr</t>
  </si>
  <si>
    <t>Electron 50/550 EC 20 X 1 ltr</t>
  </si>
  <si>
    <t>Salsa 605 EC 40 X 250 ml</t>
  </si>
  <si>
    <t>Salsa 605 EC 20 X 400 ml</t>
  </si>
  <si>
    <t>Salsa 605 EC 20 X 1 ltr</t>
  </si>
  <si>
    <t>Livanto 100 EC 100 X 100 ml</t>
  </si>
  <si>
    <t>Livanto 100 EC 40 X 250 ml</t>
  </si>
  <si>
    <t>Livanto 100 EC 20 X 400 ml</t>
  </si>
  <si>
    <t>Mulsa Karisma Q989 60 cm X 9 kg (Roll)</t>
  </si>
  <si>
    <t>Coppertris 50 WP 60 X 250 gr</t>
  </si>
  <si>
    <t>Zenpro Mix 60 X 100 ml</t>
  </si>
  <si>
    <t>Gamectin 30 EC 100 X 100 ml</t>
  </si>
  <si>
    <t>Gamectin 30 EC 40 X 250 ml</t>
  </si>
  <si>
    <t>Gamectin 30 EC 20 X 500 ml</t>
  </si>
  <si>
    <t>Mulsa Karisma Q989 60 X 18 kg (Roll) Kuning</t>
  </si>
  <si>
    <t>Polybag Alpen 12.5/25 X 35 cm - 25 X 1 kg</t>
  </si>
  <si>
    <t>Electron 50/550 EC 40 X 200 ml</t>
  </si>
  <si>
    <t>Electron 50/550 EC 20 X 400 ml</t>
  </si>
  <si>
    <t>Coppertris 50 WP 30 X 500 gr</t>
  </si>
  <si>
    <t>Paket Naga 1 6 X 25 X 1 paket</t>
  </si>
  <si>
    <t>Icemut 0.25 GR 5 X 108 X 20 gr</t>
  </si>
  <si>
    <t>Alat Kocor Pupuk Padat Flow 2 Nozzle</t>
  </si>
  <si>
    <t>Vishaka 200 EC 20 X 500 ml</t>
  </si>
  <si>
    <t>Neo Foxs 200 EC 50 X 100 ml</t>
  </si>
  <si>
    <t>Polybag Alpen 17.5/35 X 35 cm - 25 X 1 kg</t>
  </si>
  <si>
    <t>Neo Foxs 200 EC 40 X 250 ml</t>
  </si>
  <si>
    <t>Neo Foxs 200 EC 24 X 500 ml</t>
  </si>
  <si>
    <t>Neo Foxs 200 EC 12 X 800 ml</t>
  </si>
  <si>
    <t>Coppertris 50 WP 20 X 1 kg</t>
  </si>
  <si>
    <t>GW Vit B1+B6 100 X 100 ml</t>
  </si>
  <si>
    <t>Polybag Alpen 12.5/25 X 30 cm - 25 X 1 kg</t>
  </si>
  <si>
    <t>Alat Kocor Pupuk Padat Quda Karisma</t>
  </si>
  <si>
    <t>Pinamec 20 EC 20 X 500 ml (Logo Protego)</t>
  </si>
  <si>
    <t>Polybag Alpen 10/20 X 20 cm - 25 X 1 kg</t>
  </si>
  <si>
    <t>Hotshot 200 EC 15 X 1 ltr</t>
  </si>
  <si>
    <t>Sofia 200/70/30 OD 8 X 1 ltr</t>
  </si>
  <si>
    <t>Isi Staples Alat Pengikat Tanaman Yoto 10 X 1 pack</t>
  </si>
  <si>
    <t>Alat Kocor Pupuk Cair Quda Karisma</t>
  </si>
  <si>
    <t>Mulsa Karisma Q989 60 cm X 8 kg (Roll) Merah MT</t>
  </si>
  <si>
    <t>Polybag Alpen 7.5/15 X 20 cm - 25 X 1 kg</t>
  </si>
  <si>
    <t>Polybag Alpen 30/60 X 60 cm - 25 X 1 kg</t>
  </si>
  <si>
    <t>Polybag Alpen 30/50 X 50 cm - 25 X 1 kg</t>
  </si>
  <si>
    <t>Polybag Alpen 10/20 X 25 cm - 25 X 1 kg</t>
  </si>
  <si>
    <t>Polybag Alpen 12.5/25 X 25 cm - 25 X 1 kg</t>
  </si>
  <si>
    <t>Polybag Alpen 20/40 X 50 cm - 25 X 1 kg</t>
  </si>
  <si>
    <t>Polybag Alpen 25/45 X 45 cm - 25 X 1 kg (tdk Terpakai)</t>
  </si>
  <si>
    <t>Polybag Alpen 20/40 X 40 cm - 25 X 1 kg</t>
  </si>
  <si>
    <t>Polybag Alpen 20/40 X 45 cm - 25 X 1 kg</t>
  </si>
  <si>
    <t>Polybag Alpen 15/30 X 40 cm - 25 X 1 kg</t>
  </si>
  <si>
    <t>Dewa Dewi 20 X 500 ml</t>
  </si>
  <si>
    <t>Polybag Alpen 12.5/25 X 50 cm - 25 X 1 kg</t>
  </si>
  <si>
    <t>Polybag Alpen 10/20 X 40 cm - 25 X 1 kg</t>
  </si>
  <si>
    <t>GW Magicgro G8 12 X 998 ml</t>
  </si>
  <si>
    <t>Electric 500 EC 40 X 250 ml</t>
  </si>
  <si>
    <t>Polybag Alpen 7.5/15 X 30 cm - 25 X 1 kg</t>
  </si>
  <si>
    <t>Symphony Plus 40 X 100 ml</t>
  </si>
  <si>
    <t>GW Magicgro G8 24 X 998 ml</t>
  </si>
  <si>
    <t>GW Vit B1+B6 32 X 150 ml</t>
  </si>
  <si>
    <t>Qiuonol 400 SL 30 x 250 ml</t>
  </si>
  <si>
    <t>Baltiko 100 X 100 gr</t>
  </si>
  <si>
    <t>Tampidor 200 SL 40 X 200 ml</t>
  </si>
  <si>
    <t>Electric 500 EC 20 X 500 ml</t>
  </si>
  <si>
    <t>GW Vit B1+B6 56 X 200 ml</t>
  </si>
  <si>
    <t>Herozeb 80 WP 10 X 1 kg</t>
  </si>
  <si>
    <t>Mulsa Karisma Q989 50 cm X 8 kg (Roll) Merah MT</t>
  </si>
  <si>
    <t>Alat Kocor Pupuk Cair Jitu 20 Ltr</t>
  </si>
  <si>
    <t>Alat Kocor Pupuk Cair Boster 20 Ltr</t>
  </si>
  <si>
    <t>Alat Kocor Pupuk Cair Imtagro</t>
  </si>
  <si>
    <t>BM Surround 150 SC 100 X 100 ml</t>
  </si>
  <si>
    <t>GW Vit B1+B6 50 X 150 ml</t>
  </si>
  <si>
    <t>Torso 150 EC 100 X 100 ml</t>
  </si>
  <si>
    <t>Alat Kocor Pupuk Cair Boster 20 ltr</t>
  </si>
  <si>
    <t>Torso 150 EC 40 X 250 ml</t>
  </si>
  <si>
    <t>Torso 150 EC 20 X 500 ml</t>
  </si>
  <si>
    <t>Pinamec 20 EC 50 X 200 ml (Logo Protego)</t>
  </si>
  <si>
    <t>Alat Tanam Jagung 1 Output Imtagro MTB-006 6 X 1 pcs</t>
  </si>
  <si>
    <t>Polybag Alpen 7.5/15 X 30 cm - 25 X 1 Kg</t>
  </si>
  <si>
    <t>Planter Bag 3 Liter No Handle 200 X 15 cm X 18 cm</t>
  </si>
  <si>
    <t>Planter Bag 300 Liter 4 Handle Standard HDPE 7cm 20 X 80 cm X 60 cm</t>
  </si>
  <si>
    <t>Planter Bag 5 Liter No Handle 200 X 18 cm X 20 cm</t>
  </si>
  <si>
    <t>Planter Bag 11 Liter 2 Handle Standard HDPE 4cm 150 X 24 cm X 25 cm</t>
  </si>
  <si>
    <t>Planter Bag 15 Liter 2 Handle Standard HDPE 4cm 150 X 29 cm X 24 cm</t>
  </si>
  <si>
    <t>Planter Bag 18 Liter 2 Handle Standard HDPE 4cm 150 X 28 cm X 30 cm</t>
  </si>
  <si>
    <t>Planter Bag 20 Liter 2 Handle Standard HDPE 4cm 150 X 32 cm X 25 cm</t>
  </si>
  <si>
    <t>Planter Bag 25 Liter 2 Handle Standard HDPE 4cm 150 X 34 cm X 28 cm</t>
  </si>
  <si>
    <t>Planter Bag 28 Liter 2 Handle Standard HDPE 4cm 150 X 30 cm X 40 cm</t>
  </si>
  <si>
    <t>Planter Bag 30 Liter 2 Handle Standard HDPE 4cm 150 X 34 cm X 33 cm</t>
  </si>
  <si>
    <t>Planter Bag 35 Liter 2 Handle Standard HDPE 4cm 150 X 37 cm X 33 cm</t>
  </si>
  <si>
    <t>Planter Bag 45 Liter 2 Handle Standard HDPE 4cm 100 X 38 cm X 40 cm</t>
  </si>
  <si>
    <t>Planter Bag 50 Liter 2 Handle Standard HDPE 4cm 100 X 40 cm X 40 cm</t>
  </si>
  <si>
    <t>Planter Bag 75 Liter 2 Handle Standard HDPE 7cm 75 X 46 cm X 46 cm</t>
  </si>
  <si>
    <t>Planter Bag 100 Liter 4 Handle Standard HDPE 7cm 50 X 51 cm X 50 cm</t>
  </si>
  <si>
    <t>Planter Bag 150 Liter 4 Handle Standard HDPE 7cm 40 X 60 cm X 54 cm</t>
  </si>
  <si>
    <t>Planter Bag 200 Liter 4 Handle Standard HDPE 7cm 30 X 65 cm X 60 cm</t>
  </si>
  <si>
    <t>Planter Bag 250 Liter 4 Handle Standard HDPE 7cm 30 X 70 cm X 66 cm</t>
  </si>
  <si>
    <t>Qiuvita Hayati 30 X 500 ml</t>
  </si>
  <si>
    <t>Qiuvita Hayati 20 X 1 ltr</t>
  </si>
  <si>
    <t>Golden Star 100/300 SL 20 X 1 ltr</t>
  </si>
  <si>
    <t>Mulsa Karisma Q989 70 cm X 8 kg (Roll) Merah MT</t>
  </si>
  <si>
    <t>Pinamec 20 EC FAST 50 X 100 ml</t>
  </si>
  <si>
    <t>Licron 500 EC 20 X 400 ml</t>
  </si>
  <si>
    <t>Mulsa Karisma Q989 60 cm X 16 kg (Roll) Merah</t>
  </si>
  <si>
    <t>Cymoxan 15 WP 40 X 250 gr</t>
  </si>
  <si>
    <t>Nemaguard 10 GR 20 X 500 gr</t>
  </si>
  <si>
    <t>Bencore 250 EC 50 X 100 ml</t>
  </si>
  <si>
    <t>Revus 250 SC 40 X 250 ml</t>
  </si>
  <si>
    <t>Calcium D-Diana 20 X 1 kg</t>
  </si>
  <si>
    <t>Jagung Bisi 959 20 X 1 kg</t>
  </si>
  <si>
    <t>Alexis 70 WP 30 X 400 gr</t>
  </si>
  <si>
    <t>Zenpro Mix 40 X 250 ml</t>
  </si>
  <si>
    <t>Alexis 70 WP 15 X 800 gr</t>
  </si>
  <si>
    <t>Vertibak 60 SP 100 X 20 gr</t>
  </si>
  <si>
    <t>Vertibak 60 SP 50 X 100 gr</t>
  </si>
  <si>
    <t>Vertibak 60 SP 20 X 250 gr</t>
  </si>
  <si>
    <t>Sagri-Storm 100/400/50 SC 40 X 250 ml</t>
  </si>
  <si>
    <t>Chief 480 SL 4 X 5 ltr</t>
  </si>
  <si>
    <t>Mulsa Karisma Q989 60 cm X 8 kg (Roll) Merah</t>
  </si>
  <si>
    <t>Terminator 135 EC 40 X 250 ml</t>
  </si>
  <si>
    <t>Mulsa Karisma Q989 70 cm X 16 kg (Roll) Merah</t>
  </si>
  <si>
    <t>Topbas 400 SC 50 ml</t>
  </si>
  <si>
    <t>Mulsa Karisma Q989 70 cm X 8 kg (Roll) Merah</t>
  </si>
  <si>
    <t>Almix 247 ZC 20 X 250 ml</t>
  </si>
  <si>
    <t>Mulsa Karisma Q989 50 cm X 17 kg (Roll)</t>
  </si>
  <si>
    <t>Almix 247 ZC 50 X 100 ml</t>
  </si>
  <si>
    <t>Wall Planter 20 X 65 cm X 116 cm Isi 3 X 5</t>
  </si>
  <si>
    <t>Castora 40 SP 10 X 10 X 100 gr</t>
  </si>
  <si>
    <t>Polybag Alpen 25/45 X 45 cm - 25 X 1 kg</t>
  </si>
  <si>
    <t>Larviron 100/20 ZC 40 X 250 ml</t>
  </si>
  <si>
    <t>Fentolin 200 EC 20 X 500 ml</t>
  </si>
  <si>
    <t>Kingdom 550 SC 20 X 1 ltr</t>
  </si>
  <si>
    <t>Winda 250 SC 20 X 250 ml</t>
  </si>
  <si>
    <t>Symphony Plus 32 X 250 ml</t>
  </si>
  <si>
    <t>Mexdone 36 EC 20 X 1 ltr New</t>
  </si>
  <si>
    <t>Mexdone 36 EC 20 X 500 ml New</t>
  </si>
  <si>
    <t>Mexdone 36 EC 40 X 250 ml New</t>
  </si>
  <si>
    <t>Android 72 EC 50 X 80 ml</t>
  </si>
  <si>
    <t>Mulsa Karisma Q989 50 cm X 16 kg (Roll) Merah</t>
  </si>
  <si>
    <t>Mulsa Karisma Q989 60 cm X 9 kg (Roll) Merah</t>
  </si>
  <si>
    <t>Almix 247 ZC 100 X 50 ml</t>
  </si>
  <si>
    <t>Mulsa Karisma Q989 50 cm X 8 kg (Roll) Merah</t>
  </si>
  <si>
    <t>Bellator 265 SC 20 X 100 ml</t>
  </si>
  <si>
    <t>Android 72 EC 20 X 200 ml</t>
  </si>
  <si>
    <t>Android 72 EC 20 X 400 ml</t>
  </si>
  <si>
    <t>Tangki TOP AGRI Single Fungsi 16 ltr baterai</t>
  </si>
  <si>
    <t>Passxone 276 SL 20 ltr</t>
  </si>
  <si>
    <t>Qiudor 40 X 250 gr</t>
  </si>
  <si>
    <t>Gibas 240 SL 20 X 1 ltr</t>
  </si>
  <si>
    <t>Tangki TOP AGRI Double Fungsi 16 ltr baterai</t>
  </si>
  <si>
    <t>Ace One 75 SP 50 X 100 gr</t>
  </si>
  <si>
    <t>Mulsa Hanoman 40 cm X 18 kg (Roll)</t>
  </si>
  <si>
    <t>Baltiko 20 X 500 gr</t>
  </si>
  <si>
    <t>Larviron 100/20 ZC 20 X 500 ml</t>
  </si>
  <si>
    <t>Mastercall Biru 20 X 1 kg</t>
  </si>
  <si>
    <t>Winda 250 SC 50 X 100 ml</t>
  </si>
  <si>
    <t>Cobra 15 EC 20 X 1 ltr</t>
  </si>
  <si>
    <t>Winda 250 SC 10 X 500 ml</t>
  </si>
  <si>
    <t>Forsil 20 X 250 ml</t>
  </si>
  <si>
    <t>Forsil 20 X 500 ml</t>
  </si>
  <si>
    <t>Ampang 240 SL 20 ltr</t>
  </si>
  <si>
    <t>Ampang 240 SL 20 X 1 ltr</t>
  </si>
  <si>
    <t>You Stick 20 X 500 ml</t>
  </si>
  <si>
    <t>Mulsa Ori Gajah 0.3 60 cm X 9 kg (Roll)</t>
  </si>
  <si>
    <t>Castora 40 SP 50 X 200 gr</t>
  </si>
  <si>
    <t>Mulsa Ori Universal 0.25 60 cm X 9 kg (Roll)</t>
  </si>
  <si>
    <t>Glove 240 EC 40 X 250 ml</t>
  </si>
  <si>
    <t>Mutual 25/25 WP 100 X 100 gr</t>
  </si>
  <si>
    <t>Jagung Manis Madu-59 F1 15 X 250 gr</t>
  </si>
  <si>
    <t>Mulsa Ori Gajah 0.3 50 cm X 18 kg (Roll)</t>
  </si>
  <si>
    <t>NPK 16.16.16+2 MPS 5 X 5 kg</t>
  </si>
  <si>
    <t>Mulsa Ori Universal 0.25 60 cm X 18 kg (Roll)</t>
  </si>
  <si>
    <t>Symbisect 2/30 WG 75 X 100 gr</t>
  </si>
  <si>
    <t>GW Vit B1+B6 12 X 1 ltr</t>
  </si>
  <si>
    <t>GW Magicgro G6 12 X 1 ltr</t>
  </si>
  <si>
    <t>Castora 40 SP 8 X 50 X 15 gr</t>
  </si>
  <si>
    <t>Bravoxone 276 SL 20 X 1 ltr (Label Kuda)</t>
  </si>
  <si>
    <t>ACL 6 865 SL 50 X 200 ml</t>
  </si>
  <si>
    <t>Edo 25 WG 100 X 100 gr</t>
  </si>
  <si>
    <t>Bravoxone 276 SL 4 X 5 ltr (Label Kuda)</t>
  </si>
  <si>
    <t>Mulsa Ori Gajah 0.3 50 cm X 9 kg (Roll)</t>
  </si>
  <si>
    <t>Mulsa Dewata Biru 60 cm X 18 kg (roll)</t>
  </si>
  <si>
    <t>Bravoxone 276 SL 20 ltr (Label Kuda)</t>
  </si>
  <si>
    <t>Mulsa Karisma Q989 50 cm X 16 kg (Roll) Merah MT</t>
  </si>
  <si>
    <t>Mulsa Ori Gajah 0.3 70 cm X 18 kg (Roll)</t>
  </si>
  <si>
    <t>Japra 400 SE 30 X 500 ml (M2U)</t>
  </si>
  <si>
    <t>ACL 6 865 SL 25 X 400 ml</t>
  </si>
  <si>
    <t>Mulsa Ori Universal 0.25 50 cm X 18 kg (Roll)</t>
  </si>
  <si>
    <t>Biochem Jagung/Tikus 20 X 1 ltr</t>
  </si>
  <si>
    <t>Mulsa Ori Universal 0.25 50 cm X 9 kg (Roll)</t>
  </si>
  <si>
    <t>Gibas 240 SL 4 X 5 ltr</t>
  </si>
  <si>
    <t>Sagri-Storm 100/400/50 SC 20 X 1 ltr</t>
  </si>
  <si>
    <t>Sagri-Storm 100/400/50 SC 20 X 500 ml</t>
  </si>
  <si>
    <t>Sugoi 500/50 EC 100 X 100 ml</t>
  </si>
  <si>
    <t>Mulsa Ori Gajah 0.3 70 cm X 9 kg (Roll)</t>
  </si>
  <si>
    <t>Gibas 240 SL 20 ltr</t>
  </si>
  <si>
    <t>Mulsa Ori Universal 0.25 70 cm X 18 kg (Roll)</t>
  </si>
  <si>
    <t>Mulsa Ori Universal 0.25 70 cm X 9 kg (Roll)</t>
  </si>
  <si>
    <t>Herole 240 SC 48 X 250 ml</t>
  </si>
  <si>
    <t>Durus 70 WG 20 X 100 gr</t>
  </si>
  <si>
    <t>Roza Xtra 610 EC 100 X 100 ml</t>
  </si>
  <si>
    <t>Roza Xtra 610 EC 20 X 400 ml</t>
  </si>
  <si>
    <t>Roza Xtra 610 EC 12 X 900 ml</t>
  </si>
  <si>
    <t>Sagri-Meth 77 SP 100 X 100 gr</t>
  </si>
  <si>
    <t>Sagri-Meth 77 SP 25 X 400 gr</t>
  </si>
  <si>
    <t>Mulsa Hanoman 60 cm X 17 kg (Roll)</t>
  </si>
  <si>
    <t>Mulsa Hanoman 60 cm X 8 kg (Roll)</t>
  </si>
  <si>
    <t>Mulsa Ori Gajah 0.3 80 cm X 18 kg (Roll)</t>
  </si>
  <si>
    <t>Mulsa Ori Gajah 0.3 80 cm X 9 kg (Roll)</t>
  </si>
  <si>
    <t>Sagri-Mox 52 WP 100 X 100 gr</t>
  </si>
  <si>
    <t>Sagri-Mox 52 WP 25 X 400 gr</t>
  </si>
  <si>
    <t>Ferancher 100 EC 40 X 200 ml</t>
  </si>
  <si>
    <t>Unirex 141/106 ZC 50 X 100 ml</t>
  </si>
  <si>
    <t>Unirex 141/106 ZC 20 X 200 ml</t>
  </si>
  <si>
    <t>Unirex 141/106 ZC 20 X 400 ml</t>
  </si>
  <si>
    <t>Terminator 135 EC 20 X 500 ml</t>
  </si>
  <si>
    <t>Mulsa Hanoman 50 cm X 17 kg (Roll)</t>
  </si>
  <si>
    <t>Trip Oil 100 X 50 ml</t>
  </si>
  <si>
    <t>Mulsa Hanoman 50 cm X 8 kg (Roll)</t>
  </si>
  <si>
    <t>Sugoi 500/50 EC 20 X 400 ml</t>
  </si>
  <si>
    <t>Sugoi 500/50 EC 20 X 1 ltr</t>
  </si>
  <si>
    <t>Triplelima 555 SL 20 X 1 ltr</t>
  </si>
  <si>
    <t>Penta So-Z 505 SL 20 X 1 ltr</t>
  </si>
  <si>
    <t>Unihit 120 SC 100 X 100 ml</t>
  </si>
  <si>
    <t>Tinker 400 SC 40 X 200 ml</t>
  </si>
  <si>
    <t>Asiacol 70 WP 20 X 250 gr</t>
  </si>
  <si>
    <t>Been Toxcer 40 X 250 ml</t>
  </si>
  <si>
    <t>Starphos 40 X 500 ml</t>
  </si>
  <si>
    <t>Maklostar 30 X 500 gr</t>
  </si>
  <si>
    <t>Been Toxcer 40 X 500 ml</t>
  </si>
  <si>
    <t>Beensae Booster 30 X 400 gr</t>
  </si>
  <si>
    <t>Dinda Booster 40 X 500 gr</t>
  </si>
  <si>
    <t>Beensae EM9 Tani 20 X 1 ltr</t>
  </si>
  <si>
    <t>Beensae Khatrol 20 X 20 X 10 ml</t>
  </si>
  <si>
    <t>Beensae KCL Cair 40 X 500 ml</t>
  </si>
  <si>
    <t>Beensae KCL Cair 20 X 1 ltr</t>
  </si>
  <si>
    <t>Mastercall Putih 20 X 1 kg</t>
  </si>
  <si>
    <t>Pinamec 20 EC 50 X 100 ml (Logo Protego)</t>
  </si>
  <si>
    <t>Greentop 6 X 5 ltr</t>
  </si>
  <si>
    <t>Greentop 20 X 1 ltr</t>
  </si>
  <si>
    <t>Powercall Cair 20 X 1 ltr</t>
  </si>
  <si>
    <t>Mutual 25/25 WP 50 X 100 gr</t>
  </si>
  <si>
    <t>Karimazu 590 EC 20 X 400 ml (Label Baru)</t>
  </si>
  <si>
    <t>Asiacol 70 WP 20 X 500 gr</t>
  </si>
  <si>
    <t>Asiacol 70 WP 12 X 1 kg</t>
  </si>
  <si>
    <t>Power Grow 20 X 1 ltr</t>
  </si>
  <si>
    <t>Amiboost Vegetative 20 X 500 ml</t>
  </si>
  <si>
    <t>Indoban 250 EC 20 X 250 ml</t>
  </si>
  <si>
    <t>Unihit 120 SC 40 X 250 ml</t>
  </si>
  <si>
    <t>Amiboost Anti Stress 10 X 1 ltr</t>
  </si>
  <si>
    <t>Alat Kocor Pupuk Padat Satagro 25 ltr</t>
  </si>
  <si>
    <t>Bernice 5 SL 30 X 200 ml</t>
  </si>
  <si>
    <t>Amiboost Vegetative 10 X 1 ltr</t>
  </si>
  <si>
    <t>Amiboost Generative 20 X 500 ml</t>
  </si>
  <si>
    <t>Amiboost Generative 10 X 1 ltr</t>
  </si>
  <si>
    <t>Amiboost Anti Stress 20 X 500 ml</t>
  </si>
  <si>
    <t>Switch Off 62.5 WG 20 X 20 X 20 gr</t>
  </si>
  <si>
    <t>Beta-Nil 76 WP 20 X 500 gr</t>
  </si>
  <si>
    <t>Paskal 50 WP 20 X 500 gr</t>
  </si>
  <si>
    <t>Tamoxanil 6/24 WP 20 X 400 gr</t>
  </si>
  <si>
    <t>Contac Nil 75 WP 16 X 500 gr</t>
  </si>
  <si>
    <t>Tampidor 200 SL 40 X 100 ml</t>
  </si>
  <si>
    <t>Tampidor 200 SL 20 X 200 ml</t>
  </si>
  <si>
    <t>Tampidor 25 WP 100 X 100 gr</t>
  </si>
  <si>
    <t>Tamuldok 25 EC 20 X 250 ml</t>
  </si>
  <si>
    <t>Tamuldok 25 EC 20 X 500 ml</t>
  </si>
  <si>
    <t>Pelle 50 EC 20 X 400 ml</t>
  </si>
  <si>
    <t>Pelle 50 EC 15 X 1 ltr</t>
  </si>
  <si>
    <t>Hotshot 200 EC 20 X 500 ml</t>
  </si>
  <si>
    <t>Asetop 30 EC 40 X 100 ml</t>
  </si>
  <si>
    <t>Asetop 30 EC 20 X 500 ml</t>
  </si>
  <si>
    <t>Xycort 550/60 EC 20 X 400 ml</t>
  </si>
  <si>
    <t>Amco Up 486 SL 20 X 1 ltr</t>
  </si>
  <si>
    <t>Beensae EM9 Tambak 20 X 1 ltr</t>
  </si>
  <si>
    <t>Akrostar 40 WP 60 X 40 gr</t>
  </si>
  <si>
    <t>Akrostar 40 WP 100 X 100 gr</t>
  </si>
  <si>
    <t>Qiumino 20 X 250 ml</t>
  </si>
  <si>
    <t>Amco Up 486 SL 4 X 5 ltr</t>
  </si>
  <si>
    <t>Amco Up 486 SL 20 ltr</t>
  </si>
  <si>
    <t>Lancer Gold 55 WG 100 X 100 gr</t>
  </si>
  <si>
    <t>Lancer Gold 55 WG 40 X 250 gr</t>
  </si>
  <si>
    <t>Lancer Gold 55 WG 20 X 500 gr</t>
  </si>
  <si>
    <t>Unihit 120 SC 100 X 100 ml (Sample)</t>
  </si>
  <si>
    <t>Gibraz 20/125 OD 100 X 80 ml</t>
  </si>
  <si>
    <t>Gibraz 20/125 OD 25 X 400 ml</t>
  </si>
  <si>
    <t>Knocker 40 X 200 ml</t>
  </si>
  <si>
    <t>Emaplus 50 EC 40 X 200 ml</t>
  </si>
  <si>
    <t>Basgent 55 SC 100 X 50 ml</t>
  </si>
  <si>
    <t>Basgent 55 SC 50 X 100 ml</t>
  </si>
  <si>
    <t>Basgent 55 SC 50 X 250 ml</t>
  </si>
  <si>
    <t>Basgent 55 SC 20 X 500 ml</t>
  </si>
  <si>
    <t>Basrata 150 SL 50 X 250 ml</t>
  </si>
  <si>
    <t>Basrata 150 SL 20 X 500 ml</t>
  </si>
  <si>
    <t>Basrata 150 SL 20 X 1 ltr</t>
  </si>
  <si>
    <t>Fenprozole 500 EC 48 X 240 ml</t>
  </si>
  <si>
    <t>Caliwa 80 WP 20 X 0.9 kg</t>
  </si>
  <si>
    <t>Zencrop Algi 60 X 100 ml</t>
  </si>
  <si>
    <t>Zencrop Algi 40 X 250 ml</t>
  </si>
  <si>
    <t>Zencrop Algi 24 X 500 ml</t>
  </si>
  <si>
    <t>Zenpro NPK 15 X 1 ltr</t>
  </si>
  <si>
    <t>Baledo 250/50 SC 40 X 100 ml</t>
  </si>
  <si>
    <t>Corida 50 SC 40 X 250 ml</t>
  </si>
  <si>
    <t>Corida 50 SC 20 X 500 ml</t>
  </si>
  <si>
    <t>Perozin 80 WP 60 X 150 gr</t>
  </si>
  <si>
    <t>Perozin 80 WP 15 X 400 gr</t>
  </si>
  <si>
    <t>Perozin 80 WP 14 X 1 kg</t>
  </si>
  <si>
    <t>Saturn Plus 20 X 500 ml</t>
  </si>
  <si>
    <t>Saturn Plus 20 X 250 ml</t>
  </si>
  <si>
    <t>Saturn Plus 12 X 1 ltr</t>
  </si>
  <si>
    <t>Unihit 120 SC 20 X 500 ml</t>
  </si>
  <si>
    <t>Robust 100 X 100 ml</t>
  </si>
  <si>
    <t>Ganero 250 EC 40 X 250 ml</t>
  </si>
  <si>
    <t>Topjos 300 SL 20 X 1 ltr</t>
  </si>
  <si>
    <t>Paket Piribac 400 SC 50 X 100 ml + Axial 200 ml</t>
  </si>
  <si>
    <t>Unigo 400/40 EC 25 X 400 ml</t>
  </si>
  <si>
    <t>Unista 100 SC 40 X 250 ml</t>
  </si>
  <si>
    <t>Unista 100 SC 20 X 500 ml</t>
  </si>
  <si>
    <t>Spyker 135 SL 20 X 1 ltr</t>
  </si>
  <si>
    <t>Mulsa Hanoman 80 cm X 18 kg (Roll)</t>
  </si>
  <si>
    <t>Glykill 480 SL 20 X 1 ltr</t>
  </si>
  <si>
    <t>Spyker 135 SL 4 X 5 ltr</t>
  </si>
  <si>
    <t>Spyker 135 SL 20 ltr</t>
  </si>
  <si>
    <t>Chief 480 SL 20 ltr</t>
  </si>
  <si>
    <t>Unigo 400/40 EC 10 X 800 ml</t>
  </si>
  <si>
    <t>Topida 25 WP 50 X 100 gr</t>
  </si>
  <si>
    <t>Kloper 500 SL 40 X 250 ml</t>
  </si>
  <si>
    <t>Saturn Plus 20 X 1 ltr</t>
  </si>
  <si>
    <t>Unista 100 SC 10 X 1 ltr</t>
  </si>
  <si>
    <t>Akrostar 40 WP 100 X 5 gr</t>
  </si>
  <si>
    <t>Nostro 440 EC 40 X 250 ml ( label hijau )</t>
  </si>
  <si>
    <t>Nostro 440 EC 20 X 500 ml ( label hijau )</t>
  </si>
  <si>
    <t>Bernice 5 SL 25 X 200 ml</t>
  </si>
  <si>
    <t>Jagung Bisi 959 20 X 1 kg + Kaos</t>
  </si>
  <si>
    <t>Karimazu 590 EC 40 X 200 ml (Protego)</t>
  </si>
  <si>
    <t>Karimazu 590 EC 50 X 100 ml (Label Baru)</t>
  </si>
  <si>
    <t>Karimazu 590 EC 20 X 400 ml (Protego)</t>
  </si>
  <si>
    <t>Karimazu 590 EC 40 X 200 ml (Label Baru)</t>
  </si>
  <si>
    <t>Karimazu 590 EC 20 X 800 ml (Protego)</t>
  </si>
  <si>
    <t>Actigrow 20 X 500 ml</t>
  </si>
  <si>
    <t>Intershot 10/50 OD 40 X 250 ml</t>
  </si>
  <si>
    <t>Intershot 10/50 OD 20 X 500 ml</t>
  </si>
  <si>
    <t>Suica 50/20 WG 10 X 20 X 25 gr</t>
  </si>
  <si>
    <t>Padi Q-989 Inpari 49 4 X 5 kg</t>
  </si>
  <si>
    <t>Actigrow 12 X 1 ltr</t>
  </si>
  <si>
    <t>Bongkis 30 EC 100 X 100 ml</t>
  </si>
  <si>
    <t>Bongkis 30 EC 40 X 250 ml</t>
  </si>
  <si>
    <t>Bongkis 30 EC 20 X 500 ml</t>
  </si>
  <si>
    <t>Prima-Zol 250 EC 20 X 500 ml</t>
  </si>
  <si>
    <t>Prima-Zol 250 EC 10 X 1 ltr</t>
  </si>
  <si>
    <t>Greenforce 12 X 1 ltr</t>
  </si>
  <si>
    <t>Greenforce 80 X 30 ml</t>
  </si>
  <si>
    <t>Valley 10 x 1 kg</t>
  </si>
  <si>
    <t>Power Flower 20 X 500 ml</t>
  </si>
  <si>
    <t>Flashoot 300 EC 80 X 100 ml</t>
  </si>
  <si>
    <t>Ratcell 80 P 100 X 100 gr</t>
  </si>
  <si>
    <t>Ratcell 80 P 10 X 100 X 10 gr</t>
  </si>
  <si>
    <t>Ratcell 80 P 10 X 1 kg</t>
  </si>
  <si>
    <t>Ratol 80 P 10 X 1 kg</t>
  </si>
  <si>
    <t>Unihit 120 SC 40 X 250 ml (Sample)</t>
  </si>
  <si>
    <t>KODE BARANG</t>
  </si>
  <si>
    <t>NAMA BARANG</t>
  </si>
  <si>
    <t>QTY LOT</t>
  </si>
  <si>
    <t>UNIT</t>
  </si>
  <si>
    <t>NOMOR LOT</t>
  </si>
  <si>
    <t>TANGGAL KADALUARSA</t>
  </si>
  <si>
    <t>SUPPLIER</t>
  </si>
  <si>
    <t>Btl</t>
  </si>
  <si>
    <t>Sarana Tani Indonesia Makmur, PT</t>
  </si>
  <si>
    <t>Pcs</t>
  </si>
  <si>
    <t>1/1/1000</t>
  </si>
  <si>
    <t>Widjaya, UD</t>
  </si>
  <si>
    <t>Advansia Indotani, PT</t>
  </si>
  <si>
    <t>Cheil Jedang Indonesia, PT</t>
  </si>
  <si>
    <t>Amiboost Vegetative 10 X 1 ltr*</t>
  </si>
  <si>
    <t>Trimarga Nusantara Indonesia, PT</t>
  </si>
  <si>
    <t>81432Y6002</t>
  </si>
  <si>
    <t>Agro Guna Makmur, PT</t>
  </si>
  <si>
    <t>JAK2FS1310</t>
  </si>
  <si>
    <t>Syngenta Indonesia, PT</t>
  </si>
  <si>
    <t>JAK3DS1085</t>
  </si>
  <si>
    <t>JAK3CS1059</t>
  </si>
  <si>
    <t>JAK31S1251</t>
  </si>
  <si>
    <t>JAK4ES1142</t>
  </si>
  <si>
    <t>Amolin 300 EC 100 X 100 ml*</t>
  </si>
  <si>
    <t>ADV297H015</t>
  </si>
  <si>
    <t>ADV010V017</t>
  </si>
  <si>
    <t>Mitra Artha Sejati, PT</t>
  </si>
  <si>
    <t>10/20/05</t>
  </si>
  <si>
    <t>Artha Buana Mandiri/Graha Niaga Mandiri, CV</t>
  </si>
  <si>
    <t>Pack</t>
  </si>
  <si>
    <t>SNA20200700</t>
  </si>
  <si>
    <t>Agro Natural Technology, PT</t>
  </si>
  <si>
    <t>Armeira 30 WG 10 X 20 X 50 gr*</t>
  </si>
  <si>
    <t>Mitra Indotani Abadi, PT</t>
  </si>
  <si>
    <t>LTS PT</t>
  </si>
  <si>
    <t>Mitoku Sukses Makmur, PT</t>
  </si>
  <si>
    <t>Maju Makmur Utomo, PT</t>
  </si>
  <si>
    <t>Basfoliar Klep Premium 20 X 500 ml*</t>
  </si>
  <si>
    <t>001/030/2018</t>
  </si>
  <si>
    <t>Behn Meyer AgriCare, PT</t>
  </si>
  <si>
    <t>Basrata 150 SL 50 X 250 ml*</t>
  </si>
  <si>
    <t>BA240826250</t>
  </si>
  <si>
    <t>Berbak Agro Sejati, PT</t>
  </si>
  <si>
    <t>Golden Agin I, PT</t>
  </si>
  <si>
    <t>Sarana Tani Makmur, CV</t>
  </si>
  <si>
    <t>Bioworld Biosciencen ML, PT</t>
  </si>
  <si>
    <t>Boron 6 X 200 X 1 gr*</t>
  </si>
  <si>
    <t>Lestari Inti Agro, CV</t>
  </si>
  <si>
    <t>Artha Prima Humatindo,PT</t>
  </si>
  <si>
    <t>Braphon 488 SL 50 X 100 ml*</t>
  </si>
  <si>
    <t>F050623</t>
  </si>
  <si>
    <t>Surya Mandiri Sejahtera, PT</t>
  </si>
  <si>
    <t>F270823L</t>
  </si>
  <si>
    <t>F040923L</t>
  </si>
  <si>
    <t>F050824</t>
  </si>
  <si>
    <t>Brasso 250 EC 20 X 250 ml*</t>
  </si>
  <si>
    <t>Mitra Kreasi Dharma, PT</t>
  </si>
  <si>
    <t>Brasso 250 EC 20 X 400 ml*</t>
  </si>
  <si>
    <t>SUP0311219</t>
  </si>
  <si>
    <t>Tani Murni</t>
  </si>
  <si>
    <t>Lakaba</t>
  </si>
  <si>
    <t>Excel Meg Indo, PT</t>
  </si>
  <si>
    <t>Deli Standart, PT</t>
  </si>
  <si>
    <t>PI41002238</t>
  </si>
  <si>
    <t>Bayer Indonesia, PT</t>
  </si>
  <si>
    <t>PI43003987</t>
  </si>
  <si>
    <t>PI41003431</t>
  </si>
  <si>
    <t>Desanto 200 SL 100 X 100 ml*</t>
  </si>
  <si>
    <t>NISL2304525</t>
  </si>
  <si>
    <t>1706200717N</t>
  </si>
  <si>
    <t>1703240517NH</t>
  </si>
  <si>
    <t>1801200518AS</t>
  </si>
  <si>
    <t>NISL240401</t>
  </si>
  <si>
    <t>Desanto 200 SL 40 X 250 ml*</t>
  </si>
  <si>
    <t>MFG10.20</t>
  </si>
  <si>
    <t>Mitra Tani Abadi Jaya, CV</t>
  </si>
  <si>
    <t>Alishan Nusa Indah, PT</t>
  </si>
  <si>
    <t>Petrosida Gresik, PT</t>
  </si>
  <si>
    <t>Durus 70 WG 80 X 25 gr*</t>
  </si>
  <si>
    <t>Tanaman Makmur Mandiri, PT</t>
  </si>
  <si>
    <t>Elazaro 17/8 WG 10 X 20 X 50 gr*</t>
  </si>
  <si>
    <t>Songgolangit Persada</t>
  </si>
  <si>
    <t>Emacel 30 EC 20 X 500 ml*</t>
  </si>
  <si>
    <t>Emaplus 50 EC 50 X 50 ml*</t>
  </si>
  <si>
    <t>Asiana Chemicalindo Lestari, PT</t>
  </si>
  <si>
    <t>JAK2B127XX</t>
  </si>
  <si>
    <t>JAK3A115XX</t>
  </si>
  <si>
    <t>MFG09.20</t>
  </si>
  <si>
    <t>Kristalindo Karunia Internasional, PT</t>
  </si>
  <si>
    <t>Gamectin 30 EC 100 X 100 ml*</t>
  </si>
  <si>
    <t>Gardara 10 SP 100 X 100 gr*</t>
  </si>
  <si>
    <t>Gibraz 20/125 OD 100 X 80 ml*</t>
  </si>
  <si>
    <t>Tiga Muara Emas Makmur, PT</t>
  </si>
  <si>
    <t>Utomo Utomo, PT</t>
  </si>
  <si>
    <t>GW Magicgro G6 48 X 248 ml*</t>
  </si>
  <si>
    <t>GW Vit B1+B6 100 X 100 ml*</t>
  </si>
  <si>
    <t>Star Metal Ware Industry, PT</t>
  </si>
  <si>
    <t>Indofert Subur Utama, PT</t>
  </si>
  <si>
    <t>Pilarquim Agro Science Indonesia</t>
  </si>
  <si>
    <t>2.21E+11</t>
  </si>
  <si>
    <t>Inter Agro Indonesia, PT</t>
  </si>
  <si>
    <t>Advanta Seeds Indonesia, PT</t>
  </si>
  <si>
    <t>CXXHBS959</t>
  </si>
  <si>
    <t>Bisi International, Tbk</t>
  </si>
  <si>
    <t>CXXIHBS959</t>
  </si>
  <si>
    <t>LXXVHBS959</t>
  </si>
  <si>
    <t>CXHBS959</t>
  </si>
  <si>
    <t>Jagung Q-235 10 X 1 Kg*</t>
  </si>
  <si>
    <t>01/01/PRG/2023</t>
  </si>
  <si>
    <t>05/05/PRG/2023</t>
  </si>
  <si>
    <t>04/04/PRG/2023</t>
  </si>
  <si>
    <t>06/06/PRG/2023</t>
  </si>
  <si>
    <t>76/LD002</t>
  </si>
  <si>
    <t>43/23</t>
  </si>
  <si>
    <t>Synergy Sedaya, CV</t>
  </si>
  <si>
    <t>Imta Sukses Abadi, PT</t>
  </si>
  <si>
    <t>Nufarm Indonesia, PT</t>
  </si>
  <si>
    <t>Liding 240 SC 64 X 90 ml*</t>
  </si>
  <si>
    <t>Agroiris Crop Protection Indonesia, PT</t>
  </si>
  <si>
    <t>Metachlor 650 EC 50 ml (S)*</t>
  </si>
  <si>
    <t>Sinar General Industries, PT</t>
  </si>
  <si>
    <t>Metsulindo Plus 80 WP 8 X 25 X 40 gr*</t>
  </si>
  <si>
    <t>Roll</t>
  </si>
  <si>
    <t>Java Karlos Indonesia, PT</t>
  </si>
  <si>
    <t>Murni Mapan Makmur, PT</t>
  </si>
  <si>
    <t>Karunia Sukses Utama, PT</t>
  </si>
  <si>
    <t>Mulsa Dewata Biru 60 cm X 18 kg (roll)*</t>
  </si>
  <si>
    <t>Mulsa Hanoman 50 cm X 17 kg (Roll)*</t>
  </si>
  <si>
    <t>Mulsa Hanoman 60 cm X 18 kg (Roll)*</t>
  </si>
  <si>
    <t>Mulsa Petani Sejati 60 cm X 18 kg (Roll)*</t>
  </si>
  <si>
    <t>IU61MWP001</t>
  </si>
  <si>
    <t>UPL Indonesia, PT</t>
  </si>
  <si>
    <t>Neshoga 10 X 4 X 25 X 3 ml (S)*</t>
  </si>
  <si>
    <t>Sach</t>
  </si>
  <si>
    <t>Zak</t>
  </si>
  <si>
    <t>Pijar Nusa Pasifik, PT.</t>
  </si>
  <si>
    <t>Pupuk Kaltim, PT</t>
  </si>
  <si>
    <t>Nusa Palapa Gemilang, PT.</t>
  </si>
  <si>
    <t>NPK SiNutriHS 16-16-16+TE (Biru) NPG 25 kg*</t>
  </si>
  <si>
    <t>NPK SiNutriHS 13-6-27-4+TE Booster (Hijau) NPG 25 kg*</t>
  </si>
  <si>
    <t>No Name</t>
  </si>
  <si>
    <t>Centa Brasindo Abadi, PT</t>
  </si>
  <si>
    <t>Piraklo 250 EC 40 X 250 ml*</t>
  </si>
  <si>
    <t>PYR240725</t>
  </si>
  <si>
    <t>Jawa Agrindo Internasional, PT</t>
  </si>
  <si>
    <t>CBT3AW3014</t>
  </si>
  <si>
    <t>SRG3DW3108</t>
  </si>
  <si>
    <t>SRG3KW1229</t>
  </si>
  <si>
    <t>SRG3BW3023</t>
  </si>
  <si>
    <t>SRG3EW3159</t>
  </si>
  <si>
    <t>SRG4EW1070</t>
  </si>
  <si>
    <t>Polybag Alpen 10/20 X 40 cm - 25 X 1 kg*</t>
  </si>
  <si>
    <t>Promo Joss 300 EC 50 X 250 ml*</t>
  </si>
  <si>
    <t>2.01E+11</t>
  </si>
  <si>
    <t>Promo Joss 300 EC 20 X 500 ml*</t>
  </si>
  <si>
    <t>Qiumex 36 EC 20 X 500 ml*</t>
  </si>
  <si>
    <t>Sari Kresna Kimia, PT</t>
  </si>
  <si>
    <t>Wahana Pundhi Karsa Abadi, PT</t>
  </si>
  <si>
    <t>Qiustar 400 EC 50 X 100 ml*</t>
  </si>
  <si>
    <t>Qiuvita Biru 16.32.16 20 X 500 gr*</t>
  </si>
  <si>
    <t>Saprotan Utama, CV</t>
  </si>
  <si>
    <t>Qiuvita Hijau 32.11.11 20 X 500 gr*</t>
  </si>
  <si>
    <t>Raja Mulsa Hijau 60 X 530 mt*</t>
  </si>
  <si>
    <t>Mukti Jaya Agro, PT</t>
  </si>
  <si>
    <t>Raja Mulsa Hijau 60 X 260 mt*</t>
  </si>
  <si>
    <t>Sagri-Storm 100/400/50 SC 40 X 250 ml*</t>
  </si>
  <si>
    <t>221024STORM03A</t>
  </si>
  <si>
    <t>Satya Agro Indonesia, PT</t>
  </si>
  <si>
    <t>Sagri-Storm 100/400/50 SC 20 X 1 ltr*</t>
  </si>
  <si>
    <t>TakII Seed, PT</t>
  </si>
  <si>
    <t>Sinamyang Indonesia, PT</t>
  </si>
  <si>
    <t>Dalzon Chemicals Indonesia, PT</t>
  </si>
  <si>
    <t>Catur Manunggal Jaya Abadi</t>
  </si>
  <si>
    <t>Topida 25 WP 100 X 100 gr*</t>
  </si>
  <si>
    <t>Sinar Agro Kimia Indonesia, CV</t>
  </si>
  <si>
    <t>Unihit 120 SC 100 X 100 ml (Sample)*</t>
  </si>
  <si>
    <t>Sinergi Chem Indonesia, PT</t>
  </si>
  <si>
    <t>Alfa Beta Agrochemical, PT</t>
  </si>
  <si>
    <t>JAK1LS1084</t>
  </si>
  <si>
    <t>JAK3ES2066</t>
  </si>
  <si>
    <t>JAK2FS2059</t>
  </si>
  <si>
    <t>Vishaka 200 EC 20 X 500 ml*</t>
  </si>
  <si>
    <t>20.11.0147</t>
  </si>
  <si>
    <t>Zenpro Mix 60 X 100 ml*</t>
  </si>
  <si>
    <t>Zenith Cropsciences Indonesia, PT</t>
  </si>
  <si>
    <t>Zenpro Mix 40 X 250 ml*</t>
  </si>
  <si>
    <t>Zinc 6 X 200 X 1 gr*</t>
  </si>
  <si>
    <t>Adj. Harga Beli</t>
  </si>
  <si>
    <t>Abado 50 WP 20 X 6 X 40 gr*</t>
  </si>
  <si>
    <t>ADV356A009</t>
  </si>
  <si>
    <t>ADV108V010</t>
  </si>
  <si>
    <t>Abado 50 WP 20 X 20 X 10 gr*</t>
  </si>
  <si>
    <t>ADV349A006</t>
  </si>
  <si>
    <t>ADV1551025</t>
  </si>
  <si>
    <t>ADV265V040</t>
  </si>
  <si>
    <t>ADV1171024</t>
  </si>
  <si>
    <t>ADV318H034</t>
  </si>
  <si>
    <t>ADV0710180723</t>
  </si>
  <si>
    <t>ADV177E044</t>
  </si>
  <si>
    <t>ADV261V050</t>
  </si>
  <si>
    <t>ADV234H043</t>
  </si>
  <si>
    <t>ADV117V049</t>
  </si>
  <si>
    <t>ADV1481034</t>
  </si>
  <si>
    <t>ADV039A045</t>
  </si>
  <si>
    <t>ADV167A046</t>
  </si>
  <si>
    <t>ADV106E053</t>
  </si>
  <si>
    <t>ADV009E051</t>
  </si>
  <si>
    <t>ADV031E052</t>
  </si>
  <si>
    <t>ADV0840270823</t>
  </si>
  <si>
    <t>ADV171222</t>
  </si>
  <si>
    <t>ADV0510030323</t>
  </si>
  <si>
    <t>ADV121222</t>
  </si>
  <si>
    <t>ADV0840270323</t>
  </si>
  <si>
    <t>ADV2508210</t>
  </si>
  <si>
    <t>ADV1200190124ST</t>
  </si>
  <si>
    <t>ADV05100303</t>
  </si>
  <si>
    <t>ADV1200190124</t>
  </si>
  <si>
    <t>ADV1920300824ST</t>
  </si>
  <si>
    <t>C668N23003</t>
  </si>
  <si>
    <t>Corteva Agriscience Indonesia, PT</t>
  </si>
  <si>
    <t>C66804S001</t>
  </si>
  <si>
    <t>C668O6S001</t>
  </si>
  <si>
    <t>C668O9H001</t>
  </si>
  <si>
    <t>Accora 100 EC 20 X 500 ml*</t>
  </si>
  <si>
    <t>Ace One 75 SP 25 X 400 gr*</t>
  </si>
  <si>
    <t>Ace One 75 SP 50 X 100 gr*</t>
  </si>
  <si>
    <t>ADV095A001</t>
  </si>
  <si>
    <t>ACL 6 865 SL 50 X 200 ml*</t>
  </si>
  <si>
    <t>6.01E+11</t>
  </si>
  <si>
    <t>ACL 6 865 SL 25 X 400 ml*</t>
  </si>
  <si>
    <t>2305Q07004</t>
  </si>
  <si>
    <t>BASF Indonesia, PT</t>
  </si>
  <si>
    <t>2405Q02001</t>
  </si>
  <si>
    <t>2405Q01003</t>
  </si>
  <si>
    <t>2405Q01002</t>
  </si>
  <si>
    <t>2405Q05001</t>
  </si>
  <si>
    <t>2405Q05002</t>
  </si>
  <si>
    <t>2405Q08001</t>
  </si>
  <si>
    <t>Actigrow 20 X 500 ml*</t>
  </si>
  <si>
    <t>Actigrow 12 X 1 ltr*</t>
  </si>
  <si>
    <t>ADV074A001</t>
  </si>
  <si>
    <t>Agapro 214/66 SL 50 X 80 ml*</t>
  </si>
  <si>
    <t>78473W3001</t>
  </si>
  <si>
    <t>Agapro 214/66 SL 40 X 200 ml*</t>
  </si>
  <si>
    <t>7733W3001</t>
  </si>
  <si>
    <t>Royal Agro Indonesia, PT</t>
  </si>
  <si>
    <t>PI43003850</t>
  </si>
  <si>
    <t>PI42002981</t>
  </si>
  <si>
    <t>PI43004130</t>
  </si>
  <si>
    <t>PI43004263</t>
  </si>
  <si>
    <t>PI41003310</t>
  </si>
  <si>
    <t>PI43003783</t>
  </si>
  <si>
    <t>PI41003524</t>
  </si>
  <si>
    <t>PI43004064</t>
  </si>
  <si>
    <t>JAK3F1311X</t>
  </si>
  <si>
    <t>JAK3J1041X</t>
  </si>
  <si>
    <t>JAK3J1032X</t>
  </si>
  <si>
    <t>JAK3J106XX</t>
  </si>
  <si>
    <t>JAK4B159XX</t>
  </si>
  <si>
    <t>JAK4E183XX</t>
  </si>
  <si>
    <t>JAK4F100XX</t>
  </si>
  <si>
    <t>JAK4B1122X</t>
  </si>
  <si>
    <t>JAK4B1132X</t>
  </si>
  <si>
    <t>JAK4G126XX</t>
  </si>
  <si>
    <t>JAK4H140XX</t>
  </si>
  <si>
    <t>JAK4H142XX</t>
  </si>
  <si>
    <t>JAK4H126XX</t>
  </si>
  <si>
    <t>JAK4H157XX</t>
  </si>
  <si>
    <t>23GAT0504</t>
  </si>
  <si>
    <t>Global Agrotech, PT</t>
  </si>
  <si>
    <t>23GAT0508</t>
  </si>
  <si>
    <t>23GAT1111</t>
  </si>
  <si>
    <t>24GAT0311</t>
  </si>
  <si>
    <t>24GAT0511</t>
  </si>
  <si>
    <t>24GAT0611</t>
  </si>
  <si>
    <t>24GAT0911</t>
  </si>
  <si>
    <t>Agus 500 SC 100 X 100 ml*</t>
  </si>
  <si>
    <t>ADV313V044</t>
  </si>
  <si>
    <t>ADV268V043</t>
  </si>
  <si>
    <t>ADV088E047</t>
  </si>
  <si>
    <t>ADV030E046</t>
  </si>
  <si>
    <t>ADV209E049</t>
  </si>
  <si>
    <t>Agus 500 SC 40 X 250 ml*</t>
  </si>
  <si>
    <t>ADV220V046</t>
  </si>
  <si>
    <t>ADV267V047</t>
  </si>
  <si>
    <t>ADV026E051</t>
  </si>
  <si>
    <t>ADV008E050</t>
  </si>
  <si>
    <t>ADV089E052</t>
  </si>
  <si>
    <t>ADV238E054</t>
  </si>
  <si>
    <t>ADV160E053</t>
  </si>
  <si>
    <t>Agxanazol 200/150 SC 50 X 100 ml*</t>
  </si>
  <si>
    <t>Agxanazol 200/150 SC 20 X 250 ml*</t>
  </si>
  <si>
    <t>ADV078A01</t>
  </si>
  <si>
    <t>ADV077A005</t>
  </si>
  <si>
    <t>ADV08600909</t>
  </si>
  <si>
    <t>ADV3451013</t>
  </si>
  <si>
    <t>ADV1100141223</t>
  </si>
  <si>
    <t>ADV11001412235T</t>
  </si>
  <si>
    <t>ADV075A007</t>
  </si>
  <si>
    <t>Akrostar 40 WP 60 X 40 gr*</t>
  </si>
  <si>
    <t>Akrostar 40 WP 100 X 100 gr*</t>
  </si>
  <si>
    <t>Akrostar 40 WP 100 X 5 gr*</t>
  </si>
  <si>
    <t>Alat Kocor Pupuk Cair Jitu 20 Ltr*</t>
  </si>
  <si>
    <t>Agro Dynamics Indo, PT</t>
  </si>
  <si>
    <t>Alfatox 50 EC 20 X 400 ml (AGM)*</t>
  </si>
  <si>
    <t>63423W5015</t>
  </si>
  <si>
    <t>63342Y7016</t>
  </si>
  <si>
    <t>63342Y7018</t>
  </si>
  <si>
    <t>63383Y4020</t>
  </si>
  <si>
    <t>Alfatox 50 EC 40 X 200 ml (AGM)*</t>
  </si>
  <si>
    <t>63402W9011</t>
  </si>
  <si>
    <t>63372W5008</t>
  </si>
  <si>
    <t>63402W9012</t>
  </si>
  <si>
    <t>63483W5014</t>
  </si>
  <si>
    <t>63212A9002</t>
  </si>
  <si>
    <t>63382Y7017</t>
  </si>
  <si>
    <t>63353Y4006</t>
  </si>
  <si>
    <t>Alfatox 50 EC 50 X 80 ml (AGM)*</t>
  </si>
  <si>
    <t>63392W9010</t>
  </si>
  <si>
    <t>632362W5007</t>
  </si>
  <si>
    <t>63463W5013</t>
  </si>
  <si>
    <t>63392Y7016</t>
  </si>
  <si>
    <t>63373Y4010</t>
  </si>
  <si>
    <t>JAK2G00289</t>
  </si>
  <si>
    <t>JAK3G2E034</t>
  </si>
  <si>
    <t>JAK2G00308</t>
  </si>
  <si>
    <t>JAK4G00412</t>
  </si>
  <si>
    <t>JAK4G00420</t>
  </si>
  <si>
    <t>JAK2G00298</t>
  </si>
  <si>
    <t>JAK2G00299</t>
  </si>
  <si>
    <t>JAK3F00361</t>
  </si>
  <si>
    <t>JAK4G00408</t>
  </si>
  <si>
    <t>JAK4G00419</t>
  </si>
  <si>
    <t>JAK4J2E036</t>
  </si>
  <si>
    <t>JAK2G00291</t>
  </si>
  <si>
    <t>JAK2G00302</t>
  </si>
  <si>
    <t>JAK3F2E027</t>
  </si>
  <si>
    <t>JAK3F0C363</t>
  </si>
  <si>
    <t>JAK4I2E033</t>
  </si>
  <si>
    <t>Amabas 500 EC 16 X 1 ltr*</t>
  </si>
  <si>
    <t>Amabas 500 EC 20 X 400 ml*</t>
  </si>
  <si>
    <t>Amazone 80 EC 40 X 200 ml*</t>
  </si>
  <si>
    <t>Amcoron 80 WP 20 X 1 kg*</t>
  </si>
  <si>
    <t>Adil Makmur Fajar, PT</t>
  </si>
  <si>
    <t>Amco Up 486 SL 20 X 1 ltr*</t>
  </si>
  <si>
    <t>Amco Up 486 SL 4 X 5 ltr*</t>
  </si>
  <si>
    <t>Gal</t>
  </si>
  <si>
    <t>Amco Up 486 SL 20 ltr*</t>
  </si>
  <si>
    <t>Pail</t>
  </si>
  <si>
    <t>Amegu 200 SL 20 X 1 ltr*</t>
  </si>
  <si>
    <t>Amiboost Vegetative 20 X 500 ml*</t>
  </si>
  <si>
    <t>Amiboost Generative 20 X 500 ml*</t>
  </si>
  <si>
    <t>Amiboost Generative 10 X 1 ltr*</t>
  </si>
  <si>
    <t>Amiboost Anti Stress 20 X 500 ml*</t>
  </si>
  <si>
    <t>Amiboost Anti Stress 10 X 1 ltr*</t>
  </si>
  <si>
    <t>81392Y6001</t>
  </si>
  <si>
    <t>JAK2FS1312</t>
  </si>
  <si>
    <t>JAK3DS1087</t>
  </si>
  <si>
    <t>JAK4ES1143</t>
  </si>
  <si>
    <t>JAK3A51006</t>
  </si>
  <si>
    <t>JAK3CS1056</t>
  </si>
  <si>
    <t>JAK3CS1060</t>
  </si>
  <si>
    <t>JAK3DS1092</t>
  </si>
  <si>
    <t>JAK3IS1250</t>
  </si>
  <si>
    <t>JAK3IS1251</t>
  </si>
  <si>
    <t>JAK3IS1254</t>
  </si>
  <si>
    <t>JAK4DS1090</t>
  </si>
  <si>
    <t>JAK21S1416</t>
  </si>
  <si>
    <t>JAK3AS1010</t>
  </si>
  <si>
    <t>JAK3AS1009</t>
  </si>
  <si>
    <t>JAK2JS1455</t>
  </si>
  <si>
    <t>JAK3DS1091</t>
  </si>
  <si>
    <t>JAK3FS1185</t>
  </si>
  <si>
    <t>JAK3FS1187</t>
  </si>
  <si>
    <t>JAK3IS1257</t>
  </si>
  <si>
    <t>JAK3IS1258</t>
  </si>
  <si>
    <t>JAK4DS1075</t>
  </si>
  <si>
    <t>JAK4DS1076</t>
  </si>
  <si>
    <t>JAK4DS1077</t>
  </si>
  <si>
    <t>JAK4ES1141</t>
  </si>
  <si>
    <t>ADV091H012</t>
  </si>
  <si>
    <t>ADV091H013</t>
  </si>
  <si>
    <t>ADV235H014</t>
  </si>
  <si>
    <t>ADV279V019</t>
  </si>
  <si>
    <t>Amolin 300 EC 40 X 250 ml*</t>
  </si>
  <si>
    <t>ADV330A032</t>
  </si>
  <si>
    <t>ADV091A029</t>
  </si>
  <si>
    <t>ADV009V033</t>
  </si>
  <si>
    <t>ADV280V035</t>
  </si>
  <si>
    <t>ADV317V036</t>
  </si>
  <si>
    <t>ADV330A021</t>
  </si>
  <si>
    <t>ADV330A024</t>
  </si>
  <si>
    <t>Ampang 240 SL 20 X 1 ltr*</t>
  </si>
  <si>
    <t>Ampang 240 SL 4 X 5 ltr*</t>
  </si>
  <si>
    <t>Amuron 70 EC 100 X 100 ml*</t>
  </si>
  <si>
    <t>ADV1014GP</t>
  </si>
  <si>
    <t>ADV230720012</t>
  </si>
  <si>
    <t>Amuron 70 EC 40 X 250 ml*</t>
  </si>
  <si>
    <t>ADV622012GP</t>
  </si>
  <si>
    <t>Android 72 EC 50 X 80 ml*</t>
  </si>
  <si>
    <t>Android 72 EC 20 X 200 ml*</t>
  </si>
  <si>
    <t>Android 72 EC 20 X 400 ml*</t>
  </si>
  <si>
    <t>Aneto 50 EC 50 X 100 ml (M2U)*</t>
  </si>
  <si>
    <t>Aneto 0.5 G 10 X 1 kg (M2U)*</t>
  </si>
  <si>
    <t>22103001P1</t>
  </si>
  <si>
    <t>Aneto 50 EC 30 X 500 ml + Neptune 8 gr (M2U)*</t>
  </si>
  <si>
    <t>Aneto 50 EC 50 X 250 ml + Neptune 8 gr (M2U)*</t>
  </si>
  <si>
    <t>ADV144A003</t>
  </si>
  <si>
    <t>ADV051E004</t>
  </si>
  <si>
    <t>ADV171A001</t>
  </si>
  <si>
    <t>PI12003664</t>
  </si>
  <si>
    <t>PI12003665</t>
  </si>
  <si>
    <t>PI24000356</t>
  </si>
  <si>
    <t>PI24000381</t>
  </si>
  <si>
    <t>PI24000382</t>
  </si>
  <si>
    <t>PI24000384</t>
  </si>
  <si>
    <t>PI24000532</t>
  </si>
  <si>
    <t>PI24000533</t>
  </si>
  <si>
    <t>PI12003727</t>
  </si>
  <si>
    <t>PI21001599</t>
  </si>
  <si>
    <t>PI21001648</t>
  </si>
  <si>
    <t>PI21001676</t>
  </si>
  <si>
    <t>JAK3H005AX</t>
  </si>
  <si>
    <t>JAK3H006AX</t>
  </si>
  <si>
    <t>JAK3H007AX</t>
  </si>
  <si>
    <t>JAK3H008AX</t>
  </si>
  <si>
    <t>JAK3H009AX</t>
  </si>
  <si>
    <t>JAK3H002AX</t>
  </si>
  <si>
    <t>JAK4C1212X</t>
  </si>
  <si>
    <t>Petrokimia Kayaku, PT</t>
  </si>
  <si>
    <t>ADV0540240323ST</t>
  </si>
  <si>
    <t>ADV1240010224</t>
  </si>
  <si>
    <t>Arma 48/4 WP 20 X 500 gr*</t>
  </si>
  <si>
    <t>5NA20200700</t>
  </si>
  <si>
    <t>Asetor 250 EC 40 X 250 ml*</t>
  </si>
  <si>
    <t>Asetop 30 EC 40 X 100 ml*</t>
  </si>
  <si>
    <t>AC030I301NE</t>
  </si>
  <si>
    <t>Tunas Harapan Murni, PT</t>
  </si>
  <si>
    <t>AC298I301NE</t>
  </si>
  <si>
    <t>AC3361301NE</t>
  </si>
  <si>
    <t>Asetop 30 EC 20 X 500 ml*</t>
  </si>
  <si>
    <t>AC231I301NE</t>
  </si>
  <si>
    <t>AC297I301NE</t>
  </si>
  <si>
    <t>AC252I301NE</t>
  </si>
  <si>
    <t>AC3221301NE</t>
  </si>
  <si>
    <t>Asia Top 288 SL 20 X 1 ltr*</t>
  </si>
  <si>
    <t>2012407350292H</t>
  </si>
  <si>
    <t>Asia Top 288 SL 4 X 5 ltr*</t>
  </si>
  <si>
    <t>Asia Top 288 SL 20 ltr*</t>
  </si>
  <si>
    <t>Asiacol 70 WP 20 X 250 gr*</t>
  </si>
  <si>
    <t>4.02E+11</t>
  </si>
  <si>
    <t>Asiacol 70 WP 20 X 500 gr*</t>
  </si>
  <si>
    <t>Asiacol 70 WP 12 X 1 kg*</t>
  </si>
  <si>
    <t>ADV210120</t>
  </si>
  <si>
    <t>ADV250121</t>
  </si>
  <si>
    <t>ADV260820</t>
  </si>
  <si>
    <t>ADV2608200</t>
  </si>
  <si>
    <t>Associate 200 SC 20 X 250 ml*</t>
  </si>
  <si>
    <t>Associate 200 SC 50 X 80 ml*</t>
  </si>
  <si>
    <t>Astana 85 WP 50 X 100 gr*</t>
  </si>
  <si>
    <t>A222024</t>
  </si>
  <si>
    <t>E 162024</t>
  </si>
  <si>
    <t>F162010201</t>
  </si>
  <si>
    <t>Tanindo Intertraco, PT</t>
  </si>
  <si>
    <t>L090724</t>
  </si>
  <si>
    <t>AYU2004</t>
  </si>
  <si>
    <t>ADV0530210323</t>
  </si>
  <si>
    <t>Bactocyn 150 AL 50 X 200 ml*</t>
  </si>
  <si>
    <t>Bactocyn 150 AL 100 X 100 ml*</t>
  </si>
  <si>
    <t>Surabaya Perdana Rotopack, PT</t>
  </si>
  <si>
    <t>Baledo 250/50 SC 40 X 100 ml*</t>
  </si>
  <si>
    <t>Basfoliar Combi Stipp 20 X 500 ml*</t>
  </si>
  <si>
    <t>Basfoliar Aktif 20 X 500 ml*</t>
  </si>
  <si>
    <t>Basgent 55 SC 100 X 50 ml*</t>
  </si>
  <si>
    <t>BSN23083050</t>
  </si>
  <si>
    <t>BSN23110450</t>
  </si>
  <si>
    <t>BSN2311150</t>
  </si>
  <si>
    <t>Basgent 55 SC 50 X 250 ml*</t>
  </si>
  <si>
    <t>BSN230908250</t>
  </si>
  <si>
    <t>BSN231222250</t>
  </si>
  <si>
    <t>Basgent 55 SC 20 X 500 ml*</t>
  </si>
  <si>
    <t>BSN230911500</t>
  </si>
  <si>
    <t>BA231108250</t>
  </si>
  <si>
    <t>Basrata 150 SL 20 X 500 ml*</t>
  </si>
  <si>
    <t>BA231108500</t>
  </si>
  <si>
    <t>Basrata 150 SL 20 X 1 ltr*</t>
  </si>
  <si>
    <t>BA2311081000</t>
  </si>
  <si>
    <t>BA2405131000</t>
  </si>
  <si>
    <t>BA2411161000</t>
  </si>
  <si>
    <t>BA2405161000</t>
  </si>
  <si>
    <t>Bastnate 200 SL 12 X 1 ltr*</t>
  </si>
  <si>
    <t>RA3RFS3618</t>
  </si>
  <si>
    <t>RA3RFS2939</t>
  </si>
  <si>
    <t>23RFS3618</t>
  </si>
  <si>
    <t>RA3RFS3392</t>
  </si>
  <si>
    <t>23RFS3392</t>
  </si>
  <si>
    <t>RA23RFS2928</t>
  </si>
  <si>
    <t>24RFS2130</t>
  </si>
  <si>
    <t>24RFS2183</t>
  </si>
  <si>
    <t>24RFS2214</t>
  </si>
  <si>
    <t>PI42002908</t>
  </si>
  <si>
    <t>PI42002909</t>
  </si>
  <si>
    <t>PI42002919</t>
  </si>
  <si>
    <t>Beensae EM9 Tani 20 X 1 ltr*</t>
  </si>
  <si>
    <t>Dharma Ayu Tani, PT</t>
  </si>
  <si>
    <t>Beensae Khatrol 20 X 20 X 10 ml*</t>
  </si>
  <si>
    <t>Beensae EM9 Tambak 20 X 1 ltr*</t>
  </si>
  <si>
    <t>BD1810002</t>
  </si>
  <si>
    <t>Indo Acidatama Tbk, PT</t>
  </si>
  <si>
    <t>Bellator 265 SC 20 X 100 ml*</t>
  </si>
  <si>
    <t>Kg</t>
  </si>
  <si>
    <t>Bencore 250 EC 20 X 200 ml*</t>
  </si>
  <si>
    <t>4.03E+11</t>
  </si>
  <si>
    <t>Bencore 250 EC 20 X 400 ml*</t>
  </si>
  <si>
    <t>Bernas 250 EC 50 X 250 ml (M2U)*</t>
  </si>
  <si>
    <t>Bernas 250 EC 50 X 100 ml (M2U)*</t>
  </si>
  <si>
    <t>Bernice 5 SL 30 X 200 ml*</t>
  </si>
  <si>
    <t>Bernice 5 SL 25 X 200 ml*</t>
  </si>
  <si>
    <t>Beta-Nil 76 WP 20 X 500 gr*</t>
  </si>
  <si>
    <t>Persada Agro Sukses, PT</t>
  </si>
  <si>
    <t>Better One 40 X 200 ml*</t>
  </si>
  <si>
    <t>Biggrow Forte 6 X 200 X 1 gr*</t>
  </si>
  <si>
    <t>Biggrow 20 WP 6 X 50 X 5 gr*</t>
  </si>
  <si>
    <t>Biochem Umum 20 X 1 ltr*</t>
  </si>
  <si>
    <t>Biochem Padi/Tikus 20 X 1 ltr*</t>
  </si>
  <si>
    <t>Biochem Umum 30 X 500 ml*</t>
  </si>
  <si>
    <t>Biochem Padi/ Tikus 30 X 500 ml*</t>
  </si>
  <si>
    <t>CBT2JWP067</t>
  </si>
  <si>
    <t>CBT3DWP020</t>
  </si>
  <si>
    <t>CBT3DWP017</t>
  </si>
  <si>
    <t>CBT2JWP071</t>
  </si>
  <si>
    <t>CBT2JWP072</t>
  </si>
  <si>
    <t>CBT3EWP034</t>
  </si>
  <si>
    <t>CBT3EWP037</t>
  </si>
  <si>
    <t>CBT3EWP038</t>
  </si>
  <si>
    <t>CBT3EWP039</t>
  </si>
  <si>
    <t>CBT3EWP032</t>
  </si>
  <si>
    <t>CBT3EWP033</t>
  </si>
  <si>
    <t>CBT3EWP035</t>
  </si>
  <si>
    <t>CBT3EWP054</t>
  </si>
  <si>
    <t>Bionik 400 EC 20 X 500 ml*</t>
  </si>
  <si>
    <t>Adj.</t>
  </si>
  <si>
    <t>Bionik 400 EC 50 X 100 ml*</t>
  </si>
  <si>
    <t>Blacer Booster Buah 25.79 L 24 X 500 ml*</t>
  </si>
  <si>
    <t>I5TMA2015</t>
  </si>
  <si>
    <t>Putra Sejati Persada</t>
  </si>
  <si>
    <t>Blacer Booster Daun 16.85 L 24 X 500 ml*</t>
  </si>
  <si>
    <t>5001CC5051</t>
  </si>
  <si>
    <t>Agricon, PT</t>
  </si>
  <si>
    <t>3501CC3551</t>
  </si>
  <si>
    <t>0301DD0321</t>
  </si>
  <si>
    <t>5201CC5231</t>
  </si>
  <si>
    <t>1601DD1653</t>
  </si>
  <si>
    <t>1201DD1232</t>
  </si>
  <si>
    <t>1001DD1011</t>
  </si>
  <si>
    <t>0901DD0913</t>
  </si>
  <si>
    <t>0901DD0912</t>
  </si>
  <si>
    <t>2401DD2422</t>
  </si>
  <si>
    <t>1901DD1931</t>
  </si>
  <si>
    <t>1902DD1932</t>
  </si>
  <si>
    <t>1902DD1933</t>
  </si>
  <si>
    <t>4304DD4341</t>
  </si>
  <si>
    <t>4304DD4342</t>
  </si>
  <si>
    <t>4304DD4343</t>
  </si>
  <si>
    <t>4303DD4342</t>
  </si>
  <si>
    <t>4502DD4511</t>
  </si>
  <si>
    <t>0501CC0543</t>
  </si>
  <si>
    <t>2501BB2522</t>
  </si>
  <si>
    <t>2702CC2722</t>
  </si>
  <si>
    <t>1701DD1751</t>
  </si>
  <si>
    <t>3802DD3841</t>
  </si>
  <si>
    <t>Bluezeb 80 WP 20 X 1 kg*</t>
  </si>
  <si>
    <t>HTYMNZ8016</t>
  </si>
  <si>
    <t>FUYMNZ8058</t>
  </si>
  <si>
    <t>HTYMNZ8010</t>
  </si>
  <si>
    <t>HTYMNZ8021</t>
  </si>
  <si>
    <t>IUYMNZ8095</t>
  </si>
  <si>
    <t>IUYMNZ8097</t>
  </si>
  <si>
    <t>IUYMNZ8099</t>
  </si>
  <si>
    <t>FUYMNZ8057</t>
  </si>
  <si>
    <t>GUYMNZ8020</t>
  </si>
  <si>
    <t>IUYMN80104</t>
  </si>
  <si>
    <t>IUYMN80105</t>
  </si>
  <si>
    <t>IUYMNZ8098</t>
  </si>
  <si>
    <t>HTMYNZ8020</t>
  </si>
  <si>
    <t>DUYMNZ8088</t>
  </si>
  <si>
    <t>FUYMNZ8054</t>
  </si>
  <si>
    <t>GUYMNZ8019</t>
  </si>
  <si>
    <t>DUYMNZ8091</t>
  </si>
  <si>
    <t>FUYMNZ8056</t>
  </si>
  <si>
    <t>IUYMNZ8096</t>
  </si>
  <si>
    <t>BM Flythrin 100 EC 20 X 500 ml*</t>
  </si>
  <si>
    <t>CTYACM1002</t>
  </si>
  <si>
    <t>GTYALC1001</t>
  </si>
  <si>
    <t>JUYALC1001</t>
  </si>
  <si>
    <t>BM Jamurlang 300 EC 40 X 250 ml*</t>
  </si>
  <si>
    <t>BM Promax 75 SP 20 X 500 gr*</t>
  </si>
  <si>
    <t>EUYACT7549</t>
  </si>
  <si>
    <t>BM Promax 75 SP 100 X 100 gr*</t>
  </si>
  <si>
    <t>BM Zebco 80 WP 20 X 1 kg*</t>
  </si>
  <si>
    <t>A00050</t>
  </si>
  <si>
    <t>BM Lamda 50 EC 20 X 500 ml*</t>
  </si>
  <si>
    <t>Bongkis 30 EC 100 X 100 ml*</t>
  </si>
  <si>
    <t>Bongkis 30 EC 40 X 250 ml*</t>
  </si>
  <si>
    <t>Bongkis 30 EC 20 X 500 ml*</t>
  </si>
  <si>
    <t>Bina Guna Kimia, PT</t>
  </si>
  <si>
    <t>F180722T</t>
  </si>
  <si>
    <t>F270823</t>
  </si>
  <si>
    <t>F210823</t>
  </si>
  <si>
    <t>Braphon 488 SL 40 X 250 ml*</t>
  </si>
  <si>
    <t>080724F</t>
  </si>
  <si>
    <t>Brasso 250 EC 50 X 80 ml*</t>
  </si>
  <si>
    <t>L011024</t>
  </si>
  <si>
    <t>Bravoxone 276 SL 20 ltr*</t>
  </si>
  <si>
    <t>Bravoxone 276 SL 20 X 1 ltr (Label Kuda)*</t>
  </si>
  <si>
    <t>Bravoxone 276 SL 4 X 5 ltr (Label Kuda)*</t>
  </si>
  <si>
    <t>Bravoxone 276 SL 20 ltr (Label Kuda)*</t>
  </si>
  <si>
    <t>MAY23SDK10</t>
  </si>
  <si>
    <t>OCT23SDK10</t>
  </si>
  <si>
    <t>OCT23SDK12</t>
  </si>
  <si>
    <t>OCT23SDK14</t>
  </si>
  <si>
    <t>OCT23SDK08</t>
  </si>
  <si>
    <t>DEC23SDK03</t>
  </si>
  <si>
    <t>DEC23SDK04</t>
  </si>
  <si>
    <t>NOV23PVK32</t>
  </si>
  <si>
    <t>NOV23PVK28</t>
  </si>
  <si>
    <t>NOV23PVK29</t>
  </si>
  <si>
    <t>JUL24PVK15</t>
  </si>
  <si>
    <t>JUL24PVK07</t>
  </si>
  <si>
    <t>JUL24PVK09</t>
  </si>
  <si>
    <t>JUN24PVK01</t>
  </si>
  <si>
    <t>Benih Citra Asia, PT</t>
  </si>
  <si>
    <t>Buniken 60/10 WP 20 X 100 gr*</t>
  </si>
  <si>
    <t>3.13E+11</t>
  </si>
  <si>
    <t>3.23E+11</t>
  </si>
  <si>
    <t>Cabe Genie 12 X 15 X 10 gr*</t>
  </si>
  <si>
    <t>Cabe Sret 12 X 15 X 10 gr*</t>
  </si>
  <si>
    <t>46-316117</t>
  </si>
  <si>
    <t>46-417803</t>
  </si>
  <si>
    <t>42-913958</t>
  </si>
  <si>
    <t>Bisi International, Tbk - Vegetable</t>
  </si>
  <si>
    <t>6.52E+12</t>
  </si>
  <si>
    <t>Aura Seed</t>
  </si>
  <si>
    <t>6.23E+11</t>
  </si>
  <si>
    <t>221ZQ12002</t>
  </si>
  <si>
    <t>221ZQ12003</t>
  </si>
  <si>
    <t>221ZQ11007</t>
  </si>
  <si>
    <t>S23123801</t>
  </si>
  <si>
    <t>231ZQ04001</t>
  </si>
  <si>
    <t>231ZQ01002</t>
  </si>
  <si>
    <t>S23123803</t>
  </si>
  <si>
    <t>S24033801</t>
  </si>
  <si>
    <t>S24023802</t>
  </si>
  <si>
    <t>S24053801</t>
  </si>
  <si>
    <t>S24053802</t>
  </si>
  <si>
    <t>S23113701</t>
  </si>
  <si>
    <t>S23123703</t>
  </si>
  <si>
    <t>231YQ05002</t>
  </si>
  <si>
    <t>S24033701</t>
  </si>
  <si>
    <t>S24073701</t>
  </si>
  <si>
    <t>Calcium 99 20 X 1 kg*</t>
  </si>
  <si>
    <t>Calcium D-Diana 20 X 1 kg*</t>
  </si>
  <si>
    <t>DCBA1C</t>
  </si>
  <si>
    <t>Caliwa 80 WP 20 X 0.9 kg*</t>
  </si>
  <si>
    <t>L050124</t>
  </si>
  <si>
    <t>L090324</t>
  </si>
  <si>
    <t>Castora 40 SP 10 X 10 X 100 gr*</t>
  </si>
  <si>
    <t>Castora 40 SP 24 X 400 gr*</t>
  </si>
  <si>
    <t>Castora 40 SP 8 X 50 X 15 gr*</t>
  </si>
  <si>
    <t>Lili Somantry</t>
  </si>
  <si>
    <t>Ceba 125 EC 50 X 100 ml*</t>
  </si>
  <si>
    <t>Ceba 125 EC 20 X 200 ml*</t>
  </si>
  <si>
    <t>Ceba 125 EC 20 X 400 ml*</t>
  </si>
  <si>
    <t>Chief 480 SL 20 X 1 ltr*</t>
  </si>
  <si>
    <t>L210324</t>
  </si>
  <si>
    <t>L210624</t>
  </si>
  <si>
    <t>L251024</t>
  </si>
  <si>
    <t>Chief 480 SL 4 X 5 ltr*</t>
  </si>
  <si>
    <t>L291024</t>
  </si>
  <si>
    <t>Chief 480 SL 20 ltr*</t>
  </si>
  <si>
    <t>L200624</t>
  </si>
  <si>
    <t>Cobra 15 EC 20 X 1 ltr*</t>
  </si>
  <si>
    <t>GLPI/AZLIS/NSM9/17</t>
  </si>
  <si>
    <t>Cobra 15 EC 20 X 200 ml*</t>
  </si>
  <si>
    <t>Cobra 15 EC 20 X 500 ml*</t>
  </si>
  <si>
    <t>PI41003407</t>
  </si>
  <si>
    <t>PI41003448</t>
  </si>
  <si>
    <t>PI42002889</t>
  </si>
  <si>
    <t>PI42002982</t>
  </si>
  <si>
    <t>PI42002983</t>
  </si>
  <si>
    <t>PI41003663</t>
  </si>
  <si>
    <t>PI41003451</t>
  </si>
  <si>
    <t>Corida 50 SC 40 X 250 ml*</t>
  </si>
  <si>
    <t>Corida 50 SC 20 X 500 ml*</t>
  </si>
  <si>
    <t>PV00001235</t>
  </si>
  <si>
    <t>PV00001198</t>
  </si>
  <si>
    <t>PV00001342</t>
  </si>
  <si>
    <t>PV00001378</t>
  </si>
  <si>
    <t>RA22RNS1095</t>
  </si>
  <si>
    <t>7AUYSMS4406</t>
  </si>
  <si>
    <t>Catur Agrodaya Mandiri, PT</t>
  </si>
  <si>
    <t>7AUYSMS4410</t>
  </si>
  <si>
    <t>SRG4A09003</t>
  </si>
  <si>
    <t>SRG3L12152</t>
  </si>
  <si>
    <t>SRG3L18153</t>
  </si>
  <si>
    <t>SRG3L11151</t>
  </si>
  <si>
    <t>SRG3L19154</t>
  </si>
  <si>
    <t>SRG4D02038</t>
  </si>
  <si>
    <t>JAK4C15034</t>
  </si>
  <si>
    <t>JAK4B19016</t>
  </si>
  <si>
    <t>JAK4F04064</t>
  </si>
  <si>
    <t>JAK3E09067</t>
  </si>
  <si>
    <t>SRG3J02123</t>
  </si>
  <si>
    <t>JAK3G06085</t>
  </si>
  <si>
    <t>JAK4B26004</t>
  </si>
  <si>
    <t>JAK4F19014</t>
  </si>
  <si>
    <t>JAK4K21077</t>
  </si>
  <si>
    <t>JAK3A26002</t>
  </si>
  <si>
    <t>JAK3F28072</t>
  </si>
  <si>
    <t>JAK4B22003</t>
  </si>
  <si>
    <t>Cymoxan 15 WP 40 X 250 gr*</t>
  </si>
  <si>
    <t>21AD0504</t>
  </si>
  <si>
    <t>23GAT0304</t>
  </si>
  <si>
    <t>236AT1001</t>
  </si>
  <si>
    <t>236AT1201</t>
  </si>
  <si>
    <t>DX2312041000</t>
  </si>
  <si>
    <t>DX2401091000</t>
  </si>
  <si>
    <t>DX2312065000</t>
  </si>
  <si>
    <t>DX2312062000</t>
  </si>
  <si>
    <t>DX24010920000</t>
  </si>
  <si>
    <t>PI41003459</t>
  </si>
  <si>
    <t>PI42002842</t>
  </si>
  <si>
    <t>PI42002828</t>
  </si>
  <si>
    <t>PI42002829</t>
  </si>
  <si>
    <t>PI41003545</t>
  </si>
  <si>
    <t>PI41003546</t>
  </si>
  <si>
    <t>PI42002958</t>
  </si>
  <si>
    <t>PI41003597</t>
  </si>
  <si>
    <t>PI41003600</t>
  </si>
  <si>
    <t>PI42003082</t>
  </si>
  <si>
    <t>PI42003083</t>
  </si>
  <si>
    <t>PI41003650</t>
  </si>
  <si>
    <t>PI41003649</t>
  </si>
  <si>
    <t>PI41003430</t>
  </si>
  <si>
    <t>PI41003463</t>
  </si>
  <si>
    <t>PI41003464</t>
  </si>
  <si>
    <t>PI43003471</t>
  </si>
  <si>
    <t>PI43003988</t>
  </si>
  <si>
    <t>PI41003592</t>
  </si>
  <si>
    <t>PI41003626</t>
  </si>
  <si>
    <t>PI41003657</t>
  </si>
  <si>
    <t>PI41003408</t>
  </si>
  <si>
    <t>PI42002916</t>
  </si>
  <si>
    <t>PI42002917</t>
  </si>
  <si>
    <t>PI43003886</t>
  </si>
  <si>
    <t>PI42002947</t>
  </si>
  <si>
    <t>PI43004059</t>
  </si>
  <si>
    <t>PI42002946</t>
  </si>
  <si>
    <t>PI43004176</t>
  </si>
  <si>
    <t>PI42003070</t>
  </si>
  <si>
    <t>PI41003654</t>
  </si>
  <si>
    <t>BN3352</t>
  </si>
  <si>
    <t>Kalatham, PT</t>
  </si>
  <si>
    <t>BN4350</t>
  </si>
  <si>
    <t>BN3328</t>
  </si>
  <si>
    <t>BN3348</t>
  </si>
  <si>
    <t>BN5311</t>
  </si>
  <si>
    <t>BN3441</t>
  </si>
  <si>
    <t>BN2449</t>
  </si>
  <si>
    <t>BN1450</t>
  </si>
  <si>
    <t>BN2452</t>
  </si>
  <si>
    <t>BN0426</t>
  </si>
  <si>
    <t>BN0424</t>
  </si>
  <si>
    <t>BN0445</t>
  </si>
  <si>
    <t>BN0357</t>
  </si>
  <si>
    <t>BN0317</t>
  </si>
  <si>
    <t>BN3423</t>
  </si>
  <si>
    <t>BN4321</t>
  </si>
  <si>
    <t>BN0326</t>
  </si>
  <si>
    <t>BN2336</t>
  </si>
  <si>
    <t>BN2458</t>
  </si>
  <si>
    <t>BN3433</t>
  </si>
  <si>
    <t>BN4141</t>
  </si>
  <si>
    <t>BN3324</t>
  </si>
  <si>
    <t>BN3350</t>
  </si>
  <si>
    <t>BN3351</t>
  </si>
  <si>
    <t>BN3340</t>
  </si>
  <si>
    <t>BN2447</t>
  </si>
  <si>
    <t>BN2414</t>
  </si>
  <si>
    <t>BN4317</t>
  </si>
  <si>
    <t>BN3419</t>
  </si>
  <si>
    <t>BN5160</t>
  </si>
  <si>
    <t>BN4435DTN</t>
  </si>
  <si>
    <t>Dellacid 525 EC 25 X 500 ml*</t>
  </si>
  <si>
    <t>F1924J1501</t>
  </si>
  <si>
    <t>Multi Sarana Indotani, PT</t>
  </si>
  <si>
    <t>Dewa Dewi 15 X 1 ltr*</t>
  </si>
  <si>
    <t>Dewa Dewi 20 X 500 ml*</t>
  </si>
  <si>
    <t>DK Duopro 490 EC 40 X 250 ml*</t>
  </si>
  <si>
    <t>Danken Indonesia, PT</t>
  </si>
  <si>
    <t>0601BB0651</t>
  </si>
  <si>
    <t>DK Fenzo 120 SC 40 X 250 ml*</t>
  </si>
  <si>
    <t>3501DD3551</t>
  </si>
  <si>
    <t>3501DD3351</t>
  </si>
  <si>
    <t>DK Fenzo 120 SC 20 X 500 ml*</t>
  </si>
  <si>
    <t>A20240219</t>
  </si>
  <si>
    <t>4501DD4551</t>
  </si>
  <si>
    <t>DK Fenzo 120 SC 50 X 100 ml*</t>
  </si>
  <si>
    <t>A20240229</t>
  </si>
  <si>
    <t>3501DD3542</t>
  </si>
  <si>
    <t>DK Zol Extra 300 SC 100 X 80 ml*</t>
  </si>
  <si>
    <t>Dumil 40 SP 25 X 400 gr*</t>
  </si>
  <si>
    <t>Durus 70 WG 20 X 100 gr*</t>
  </si>
  <si>
    <t>Edo 25 WG 100 X 100 gr*</t>
  </si>
  <si>
    <t>Deltragro Mulia Sejati, PT/ Sanitas</t>
  </si>
  <si>
    <t>ICB230425</t>
  </si>
  <si>
    <t>Elazaro 17/8 WG 10 X 20 X 10 gr*</t>
  </si>
  <si>
    <t>SRG2KW2019</t>
  </si>
  <si>
    <t>SRG3JW2020</t>
  </si>
  <si>
    <t>SRG2CW2009</t>
  </si>
  <si>
    <t>EMC01.110824.26</t>
  </si>
  <si>
    <t>EMC01.090824.35</t>
  </si>
  <si>
    <t>Emacel 30 EC 50 X 100 ml*</t>
  </si>
  <si>
    <t>Emacel 30 EC 10 X 1 ltr*</t>
  </si>
  <si>
    <t>Emacel 30 EC 40 X 250 ml*</t>
  </si>
  <si>
    <t>Emaplus 50 EC 30 X 200 ml + ergostim*</t>
  </si>
  <si>
    <t>Emaplus 50 EC 20 X 400 ml*</t>
  </si>
  <si>
    <t>Emaplus 50 EC 20 X 1 ltr*</t>
  </si>
  <si>
    <t>Emaplus 50 EC 40 X 200 ml*</t>
  </si>
  <si>
    <t>Emclopir 300/20 EC 20 X 250 ml*</t>
  </si>
  <si>
    <t>Emclopir 300/20 EC 50 X 100 ml*</t>
  </si>
  <si>
    <t>L32102901P1</t>
  </si>
  <si>
    <t>PI41003170</t>
  </si>
  <si>
    <t>PI41003197</t>
  </si>
  <si>
    <t>PI41003169</t>
  </si>
  <si>
    <t>PI42003092</t>
  </si>
  <si>
    <t>PI41003646</t>
  </si>
  <si>
    <t>PI41003569</t>
  </si>
  <si>
    <t>PI42003093</t>
  </si>
  <si>
    <t>PI41003688</t>
  </si>
  <si>
    <t>PI41003711</t>
  </si>
  <si>
    <t>F3624J0401</t>
  </si>
  <si>
    <t>Rejeki Indo Agrotec, PT</t>
  </si>
  <si>
    <t>Fenprozole 500 EC 48 X 240 ml*</t>
  </si>
  <si>
    <t>RA2RNS1160</t>
  </si>
  <si>
    <t>Fentolin 200 EC 20 X 500 ml*</t>
  </si>
  <si>
    <t>3.04E+11</t>
  </si>
  <si>
    <t>Fenval 200 EC 15 X 1 ltr*</t>
  </si>
  <si>
    <t>Fenval 200 EC 20 X 500 ml*</t>
  </si>
  <si>
    <t>Fenval 200 EC 50 X 100 ml*</t>
  </si>
  <si>
    <t>Fenval 200 EC 20 X 250 ml*</t>
  </si>
  <si>
    <t>Ferancher 100 EC 40 X 200 ml*</t>
  </si>
  <si>
    <t>L250123</t>
  </si>
  <si>
    <t>JAK2E001FX</t>
  </si>
  <si>
    <t>JAK2F010FX</t>
  </si>
  <si>
    <t>JAK2B126XX</t>
  </si>
  <si>
    <t>JAK2B138XX</t>
  </si>
  <si>
    <t>JAK3A116XX</t>
  </si>
  <si>
    <t>JAK3B120XX</t>
  </si>
  <si>
    <t>JAK3A114XX</t>
  </si>
  <si>
    <t>JAK4B152XX</t>
  </si>
  <si>
    <t>JAK4F111XX</t>
  </si>
  <si>
    <t>JAK2E004FX</t>
  </si>
  <si>
    <t>JAK2F009FX</t>
  </si>
  <si>
    <t>JAK3A1391X</t>
  </si>
  <si>
    <t>JAK4C144XX</t>
  </si>
  <si>
    <t>JAK3K003FX</t>
  </si>
  <si>
    <t>JAK3K004FX</t>
  </si>
  <si>
    <t>JAK3K001FX</t>
  </si>
  <si>
    <t>JAK3A1401X</t>
  </si>
  <si>
    <t>JAK3A1402X</t>
  </si>
  <si>
    <t>JAK4F117XX</t>
  </si>
  <si>
    <t>JAK4F118XX</t>
  </si>
  <si>
    <t>JAK4E167XX</t>
  </si>
  <si>
    <t>JAK4E166XX</t>
  </si>
  <si>
    <t>JAK4F112XX</t>
  </si>
  <si>
    <t>JAK4F113XX</t>
  </si>
  <si>
    <t>Flash 40 X 100 ml*</t>
  </si>
  <si>
    <t>Golden Planter Indonesia, PT</t>
  </si>
  <si>
    <t>Flashoot 300 EC 80 X 100 ml*</t>
  </si>
  <si>
    <t>PNB41003386</t>
  </si>
  <si>
    <t>Folirfos 400 SL 15 X 1 ltr*</t>
  </si>
  <si>
    <t>2023LY11153006</t>
  </si>
  <si>
    <t>Format 360/120 SL 20 X 1 ltr*</t>
  </si>
  <si>
    <t>Forsil 20 X 250 ml*</t>
  </si>
  <si>
    <t>240403K56</t>
  </si>
  <si>
    <t>2404031KS6</t>
  </si>
  <si>
    <t>Fungidex 40 WP 50 X 500 gr*</t>
  </si>
  <si>
    <t>2021SM1018</t>
  </si>
  <si>
    <t>2020SM0710</t>
  </si>
  <si>
    <t>2020SM0830</t>
  </si>
  <si>
    <t>2021SM1020</t>
  </si>
  <si>
    <t>2021SM0811</t>
  </si>
  <si>
    <t>2021SM1208</t>
  </si>
  <si>
    <t>Gamectin 30 EC 40 X 250 ml*</t>
  </si>
  <si>
    <t>2023SM0608</t>
  </si>
  <si>
    <t>2023SM1015</t>
  </si>
  <si>
    <t>2024SM0710</t>
  </si>
  <si>
    <t>Gamectin 30 EC 20 X 500 ml*</t>
  </si>
  <si>
    <t>2021SM0608</t>
  </si>
  <si>
    <t>BN2318</t>
  </si>
  <si>
    <t>BN2328</t>
  </si>
  <si>
    <t>BN2348</t>
  </si>
  <si>
    <t>BN2329</t>
  </si>
  <si>
    <t>BN3330</t>
  </si>
  <si>
    <t>BN3311</t>
  </si>
  <si>
    <t>BN3321</t>
  </si>
  <si>
    <t>BN3331</t>
  </si>
  <si>
    <t>BN3341</t>
  </si>
  <si>
    <t>BN3312</t>
  </si>
  <si>
    <t>BN1322</t>
  </si>
  <si>
    <t>BN3322</t>
  </si>
  <si>
    <t>BN3332</t>
  </si>
  <si>
    <t>BN1333</t>
  </si>
  <si>
    <t>BN1358</t>
  </si>
  <si>
    <t>BN1368</t>
  </si>
  <si>
    <t>BN1319</t>
  </si>
  <si>
    <t>BN1349</t>
  </si>
  <si>
    <t>BN1369</t>
  </si>
  <si>
    <t>BN2310</t>
  </si>
  <si>
    <t>BN2311</t>
  </si>
  <si>
    <t>BN2331</t>
  </si>
  <si>
    <t>BN2341</t>
  </si>
  <si>
    <t>BN1339</t>
  </si>
  <si>
    <t>BN4313</t>
  </si>
  <si>
    <t>BN4333</t>
  </si>
  <si>
    <t>BN4343</t>
  </si>
  <si>
    <t>BN1428</t>
  </si>
  <si>
    <t>BN1448</t>
  </si>
  <si>
    <t>BN1458</t>
  </si>
  <si>
    <t>BN1429</t>
  </si>
  <si>
    <t>BN0423</t>
  </si>
  <si>
    <t>BN0433</t>
  </si>
  <si>
    <t>BN0443</t>
  </si>
  <si>
    <t>BN5330</t>
  </si>
  <si>
    <t>BN5331</t>
  </si>
  <si>
    <t>BN0431</t>
  </si>
  <si>
    <t>BN4332</t>
  </si>
  <si>
    <t>BN4323</t>
  </si>
  <si>
    <t>BN3235</t>
  </si>
  <si>
    <t>BN3412</t>
  </si>
  <si>
    <t>BN3442</t>
  </si>
  <si>
    <t>BN3452</t>
  </si>
  <si>
    <t>BN3414</t>
  </si>
  <si>
    <t>BN3434</t>
  </si>
  <si>
    <t>BN3444</t>
  </si>
  <si>
    <t>BN3430</t>
  </si>
  <si>
    <t>BN2441</t>
  </si>
  <si>
    <t>BN2451</t>
  </si>
  <si>
    <t>BN2412</t>
  </si>
  <si>
    <t>BN2413</t>
  </si>
  <si>
    <t>BN2434</t>
  </si>
  <si>
    <t>BN2421</t>
  </si>
  <si>
    <t>BN2431</t>
  </si>
  <si>
    <t>BN2422</t>
  </si>
  <si>
    <t>BN4311</t>
  </si>
  <si>
    <t>BN4341</t>
  </si>
  <si>
    <t>BN4351</t>
  </si>
  <si>
    <t>BN3313</t>
  </si>
  <si>
    <t>BN3354</t>
  </si>
  <si>
    <t>BN3315</t>
  </si>
  <si>
    <t>BN3335</t>
  </si>
  <si>
    <t>BN2327</t>
  </si>
  <si>
    <t>BN2337</t>
  </si>
  <si>
    <t>BN1359</t>
  </si>
  <si>
    <t>BN1441</t>
  </si>
  <si>
    <t>BN1412</t>
  </si>
  <si>
    <t>BN1432</t>
  </si>
  <si>
    <t>BN0442</t>
  </si>
  <si>
    <t>BN0453</t>
  </si>
  <si>
    <t>BN0414</t>
  </si>
  <si>
    <t>BN4319</t>
  </si>
  <si>
    <t>BN4337</t>
  </si>
  <si>
    <t>BN4347</t>
  </si>
  <si>
    <t>BN2435</t>
  </si>
  <si>
    <t>BN2445</t>
  </si>
  <si>
    <t>BN1419</t>
  </si>
  <si>
    <t>BN1437</t>
  </si>
  <si>
    <t>BN1447</t>
  </si>
  <si>
    <t>BN1418</t>
  </si>
  <si>
    <t>BN1417</t>
  </si>
  <si>
    <t>BN1427</t>
  </si>
  <si>
    <t>BN1446</t>
  </si>
  <si>
    <t>BN3416</t>
  </si>
  <si>
    <t>BN3446</t>
  </si>
  <si>
    <t>BN3456</t>
  </si>
  <si>
    <t>BN3417</t>
  </si>
  <si>
    <t>BN3454</t>
  </si>
  <si>
    <t>BN3464</t>
  </si>
  <si>
    <t>BN3415</t>
  </si>
  <si>
    <t>BN3435</t>
  </si>
  <si>
    <t>BN3445</t>
  </si>
  <si>
    <t>BN3455</t>
  </si>
  <si>
    <t>BN3413</t>
  </si>
  <si>
    <t>BN3410</t>
  </si>
  <si>
    <t>BN3421</t>
  </si>
  <si>
    <t>BN3432</t>
  </si>
  <si>
    <t>BN3462</t>
  </si>
  <si>
    <t>BN2429</t>
  </si>
  <si>
    <t>BN2439</t>
  </si>
  <si>
    <t>BN4463</t>
  </si>
  <si>
    <t>BN4434</t>
  </si>
  <si>
    <t>BN2322</t>
  </si>
  <si>
    <t>BN2355</t>
  </si>
  <si>
    <t>BN2316</t>
  </si>
  <si>
    <t>BN2332</t>
  </si>
  <si>
    <t>BN1352</t>
  </si>
  <si>
    <t>BN1343</t>
  </si>
  <si>
    <t>BN1353</t>
  </si>
  <si>
    <t>BN1363</t>
  </si>
  <si>
    <t>BN1314</t>
  </si>
  <si>
    <t>BN1364</t>
  </si>
  <si>
    <t>BN1315</t>
  </si>
  <si>
    <t>BN1325</t>
  </si>
  <si>
    <t>BN1365</t>
  </si>
  <si>
    <t>BN2365</t>
  </si>
  <si>
    <t>BN1316</t>
  </si>
  <si>
    <t>BN1326</t>
  </si>
  <si>
    <t>BN1311</t>
  </si>
  <si>
    <t>BN4324</t>
  </si>
  <si>
    <t>BN4315</t>
  </si>
  <si>
    <t>BN4325</t>
  </si>
  <si>
    <t>BN4345</t>
  </si>
  <si>
    <t>BN3337</t>
  </si>
  <si>
    <t>BN4328</t>
  </si>
  <si>
    <t>BN4338</t>
  </si>
  <si>
    <t>BN4339</t>
  </si>
  <si>
    <t>BN4327</t>
  </si>
  <si>
    <t>BN4316</t>
  </si>
  <si>
    <t>BN4336</t>
  </si>
  <si>
    <t>BN2427</t>
  </si>
  <si>
    <t>BN2428</t>
  </si>
  <si>
    <t>BN2438</t>
  </si>
  <si>
    <t>BN2459</t>
  </si>
  <si>
    <t>BN2446</t>
  </si>
  <si>
    <t>BN2456</t>
  </si>
  <si>
    <t>BN2455</t>
  </si>
  <si>
    <t>BN2416</t>
  </si>
  <si>
    <t>BN2426</t>
  </si>
  <si>
    <t>BN4320</t>
  </si>
  <si>
    <t>BN4331</t>
  </si>
  <si>
    <t>BN4312</t>
  </si>
  <si>
    <t>BN4322</t>
  </si>
  <si>
    <t>BN0438</t>
  </si>
  <si>
    <t>BN0458</t>
  </si>
  <si>
    <t>BN0419</t>
  </si>
  <si>
    <t>BN0449</t>
  </si>
  <si>
    <t>BN0451</t>
  </si>
  <si>
    <t>BN0452</t>
  </si>
  <si>
    <t>BN0413</t>
  </si>
  <si>
    <t>BN4228</t>
  </si>
  <si>
    <t>BN2436</t>
  </si>
  <si>
    <t>BN2457</t>
  </si>
  <si>
    <t>BN2440</t>
  </si>
  <si>
    <t>BN2450</t>
  </si>
  <si>
    <t>BN2411</t>
  </si>
  <si>
    <t>BN1424</t>
  </si>
  <si>
    <t>BN3448</t>
  </si>
  <si>
    <t>BN3450</t>
  </si>
  <si>
    <t>BN3431</t>
  </si>
  <si>
    <t>BN3451</t>
  </si>
  <si>
    <t>BN2448</t>
  </si>
  <si>
    <t>BN4445</t>
  </si>
  <si>
    <t>Ganero 250 EC 40 X 250 ml*</t>
  </si>
  <si>
    <t>Ga Plus 20TB 35 X 10 X 5 gr*</t>
  </si>
  <si>
    <t>I300323</t>
  </si>
  <si>
    <t>I300624</t>
  </si>
  <si>
    <t>I130624</t>
  </si>
  <si>
    <t>I240630</t>
  </si>
  <si>
    <t>NISP241010</t>
  </si>
  <si>
    <t>GA Recovery 20 X 500 ml*</t>
  </si>
  <si>
    <t>093551A</t>
  </si>
  <si>
    <t>133539A</t>
  </si>
  <si>
    <t>173516A</t>
  </si>
  <si>
    <t>173567A</t>
  </si>
  <si>
    <t>093539A</t>
  </si>
  <si>
    <t>Gemilang 110 EC 16 X 1 ltr*</t>
  </si>
  <si>
    <t>Gibas 240 SL 20 X 1 ltr*</t>
  </si>
  <si>
    <t>Gibas 240 SL 4 X 5 ltr*</t>
  </si>
  <si>
    <t>Gibas 240 SL 20 ltr*</t>
  </si>
  <si>
    <t>L140624</t>
  </si>
  <si>
    <t>Glove 240 EC 50 X 100 ml*</t>
  </si>
  <si>
    <t>Glove 240 EC 40 X 250 ml*</t>
  </si>
  <si>
    <t>Glykill 480 SL 20 X 1 ltr*</t>
  </si>
  <si>
    <t>Saprotan Utama Nusantara, PT</t>
  </si>
  <si>
    <t>Sanitas, PT</t>
  </si>
  <si>
    <t>GG Akar 50 X 100 ml (M2U)*</t>
  </si>
  <si>
    <t>GG Bunga 50 X 100 ml*</t>
  </si>
  <si>
    <t>GG Daun 50 X 100 ml (M2U)*</t>
  </si>
  <si>
    <t>Gold Stick 30 X 500 ml*</t>
  </si>
  <si>
    <t>GG Cuaca 50 X 100 ml (M2U)*</t>
  </si>
  <si>
    <t>Golden Star 100/300 SL 20 X 1 ltr*</t>
  </si>
  <si>
    <t>6.09E+11</t>
  </si>
  <si>
    <t>Greenforce 12 X 1 ltr*</t>
  </si>
  <si>
    <t>Greenforce 80 X 30 ml*</t>
  </si>
  <si>
    <t>2023SM0910</t>
  </si>
  <si>
    <t>Gibraz 20/125 OD 50 X 200 ml*</t>
  </si>
  <si>
    <t>2024SM0712</t>
  </si>
  <si>
    <t>Gibraz 20/125 OD 25 X 400 ml*</t>
  </si>
  <si>
    <t>GW Magicgro G6 12 X 1 ltr*</t>
  </si>
  <si>
    <t>P2QJIKL</t>
  </si>
  <si>
    <t>GW Vit B1+B6 24 X 500 ml*</t>
  </si>
  <si>
    <t>22N4HPP</t>
  </si>
  <si>
    <t>VVHHSTE</t>
  </si>
  <si>
    <t>GCCA7CV</t>
  </si>
  <si>
    <t>PD6C9HV</t>
  </si>
  <si>
    <t>GW Vit B1+B6 12 X 1 ltr*</t>
  </si>
  <si>
    <t>HAZB07V</t>
  </si>
  <si>
    <t>5MQKM09</t>
  </si>
  <si>
    <t>T8I0Y3A</t>
  </si>
  <si>
    <t>Hara Garuda 20 X 1 kg*</t>
  </si>
  <si>
    <t>Herole 240 SC 48 X 250 ml*</t>
  </si>
  <si>
    <t>RA2RNS1162</t>
  </si>
  <si>
    <t>RA22RN50935</t>
  </si>
  <si>
    <t>Hexacar 100 SC 40 X 250 ml*</t>
  </si>
  <si>
    <t>Hexacar 100 SC 20 X 1 ltr*</t>
  </si>
  <si>
    <t>Hexagold 75 WP 50 X 100 gr*</t>
  </si>
  <si>
    <t>Hexagold 75 WP 25 X 400 gr*</t>
  </si>
  <si>
    <t>Hexacar 100 SC 25 X 500 ml*</t>
  </si>
  <si>
    <t>Hexacar 100 SC 100 X 100 ml*</t>
  </si>
  <si>
    <t>Hokky 30 EC 20 X 400 ml*</t>
  </si>
  <si>
    <t>Ijokabe 12 X 25 X 20 ml*</t>
  </si>
  <si>
    <t>ANT00042</t>
  </si>
  <si>
    <t>Impetus 10-6-25 + MgO + B2O3 50 kg*</t>
  </si>
  <si>
    <t>Impetus 10-6-25 + MgO + B2O3 10 X 5 kg*</t>
  </si>
  <si>
    <t>Indoban 250 EC 20 X 250 ml*</t>
  </si>
  <si>
    <t>232LQ05001</t>
  </si>
  <si>
    <t>232LQ05002</t>
  </si>
  <si>
    <t>232LQ05003</t>
  </si>
  <si>
    <t>232LQ03004</t>
  </si>
  <si>
    <t>232LQ11001</t>
  </si>
  <si>
    <t>232LQ06001</t>
  </si>
  <si>
    <t>232LQ02003</t>
  </si>
  <si>
    <t>232LQ05004</t>
  </si>
  <si>
    <t>232LQ05005</t>
  </si>
  <si>
    <t>232LQ12001</t>
  </si>
  <si>
    <t>242LQ01003</t>
  </si>
  <si>
    <t>242LQ01004</t>
  </si>
  <si>
    <t>242LQ03001</t>
  </si>
  <si>
    <t>242LQ03002</t>
  </si>
  <si>
    <t>242LQ03004</t>
  </si>
  <si>
    <t>242LQ02001</t>
  </si>
  <si>
    <t>242LQ02002</t>
  </si>
  <si>
    <t>242LQ02003</t>
  </si>
  <si>
    <t>242LQ02004</t>
  </si>
  <si>
    <t>242LQ01005</t>
  </si>
  <si>
    <t>242LQ04001</t>
  </si>
  <si>
    <t>242LQ09005</t>
  </si>
  <si>
    <t>242LQ09001</t>
  </si>
  <si>
    <t>242LQ08002</t>
  </si>
  <si>
    <t>242LQ09002</t>
  </si>
  <si>
    <t>242LQ09003</t>
  </si>
  <si>
    <t>242LQ09004</t>
  </si>
  <si>
    <t>242LQ11002</t>
  </si>
  <si>
    <t>Intershot 10/50 OD 40 X 250 ml*</t>
  </si>
  <si>
    <t>Intershot 10/50 OD 20 X 500 ml*</t>
  </si>
  <si>
    <t>Isi Staples Alat Pengikat Tanaman Yoto 10 X 1 pack*</t>
  </si>
  <si>
    <t>4030HBS18</t>
  </si>
  <si>
    <t>4025HBS18</t>
  </si>
  <si>
    <t>3071HBS18</t>
  </si>
  <si>
    <t>3056HBS18</t>
  </si>
  <si>
    <t>3058HBS18</t>
  </si>
  <si>
    <t>3343HBS18</t>
  </si>
  <si>
    <t>3387HBS18</t>
  </si>
  <si>
    <t>3389HBS18</t>
  </si>
  <si>
    <t>3061HBS18</t>
  </si>
  <si>
    <t>3091HBS18</t>
  </si>
  <si>
    <t>3062HBS18</t>
  </si>
  <si>
    <t>3072HBS18</t>
  </si>
  <si>
    <t>3082HBS18</t>
  </si>
  <si>
    <t>3094HBS18</t>
  </si>
  <si>
    <t>3095HBS18</t>
  </si>
  <si>
    <t>3096HBS18</t>
  </si>
  <si>
    <t>3097HBS18</t>
  </si>
  <si>
    <t>3098HBS18</t>
  </si>
  <si>
    <t>3069HBS18</t>
  </si>
  <si>
    <t>4031HBS18</t>
  </si>
  <si>
    <t>4032HBS18</t>
  </si>
  <si>
    <t>4033HBS18</t>
  </si>
  <si>
    <t>4034HBS18</t>
  </si>
  <si>
    <t>4035HBS18</t>
  </si>
  <si>
    <t>4026HBS18</t>
  </si>
  <si>
    <t>4036HBS18</t>
  </si>
  <si>
    <t>4037HBS18</t>
  </si>
  <si>
    <t>4038HBS18</t>
  </si>
  <si>
    <t>4029HBS18</t>
  </si>
  <si>
    <t>4039HBS18</t>
  </si>
  <si>
    <t>3180HBS18</t>
  </si>
  <si>
    <t>3190HBS18</t>
  </si>
  <si>
    <t>3121HBS18</t>
  </si>
  <si>
    <t>3161HBS18</t>
  </si>
  <si>
    <t>3181HBS18</t>
  </si>
  <si>
    <t>3191HBS18</t>
  </si>
  <si>
    <t>3102HBS18</t>
  </si>
  <si>
    <t>3162HBS18</t>
  </si>
  <si>
    <t>3192HBS18</t>
  </si>
  <si>
    <t>3163HBS18</t>
  </si>
  <si>
    <t>3183HBS18</t>
  </si>
  <si>
    <t>3193HBS18</t>
  </si>
  <si>
    <t>3164HBS18</t>
  </si>
  <si>
    <t>3194HBS18</t>
  </si>
  <si>
    <t>3125HBS18</t>
  </si>
  <si>
    <t>3165HBS18</t>
  </si>
  <si>
    <t>3175HBS18</t>
  </si>
  <si>
    <t>3106HBS18</t>
  </si>
  <si>
    <t>3126HBS18</t>
  </si>
  <si>
    <t>3166HBS18</t>
  </si>
  <si>
    <t>3167HBS18</t>
  </si>
  <si>
    <t>3128HBS18</t>
  </si>
  <si>
    <t>3168HBS18</t>
  </si>
  <si>
    <t>3188HBS18</t>
  </si>
  <si>
    <t>3159HBS18</t>
  </si>
  <si>
    <t>3169HBS18</t>
  </si>
  <si>
    <t>3189HBS18</t>
  </si>
  <si>
    <t>3199HBS18</t>
  </si>
  <si>
    <t>3200HBS18</t>
  </si>
  <si>
    <t>3201HBS18</t>
  </si>
  <si>
    <t>3202HBS18</t>
  </si>
  <si>
    <t>3339HBS18</t>
  </si>
  <si>
    <t>3079HBS18</t>
  </si>
  <si>
    <t>4020HBS18</t>
  </si>
  <si>
    <t>4021HBS18</t>
  </si>
  <si>
    <t>4022HBS18</t>
  </si>
  <si>
    <t>4023HBS18</t>
  </si>
  <si>
    <t>4016HBS18</t>
  </si>
  <si>
    <t>4018HBS18</t>
  </si>
  <si>
    <t>4019HBS18</t>
  </si>
  <si>
    <t>3122HBS18</t>
  </si>
  <si>
    <t>3123HBS18</t>
  </si>
  <si>
    <t>3104HBS18</t>
  </si>
  <si>
    <t>3105HBS18</t>
  </si>
  <si>
    <t>3115HBS18</t>
  </si>
  <si>
    <t>3116HBS18</t>
  </si>
  <si>
    <t>3187HBS18</t>
  </si>
  <si>
    <t>3340HBS18</t>
  </si>
  <si>
    <t>3350HBS18</t>
  </si>
  <si>
    <t>3370HBS18</t>
  </si>
  <si>
    <t>3341HBS18</t>
  </si>
  <si>
    <t>3351HBS18</t>
  </si>
  <si>
    <t>3342HBS18</t>
  </si>
  <si>
    <t>3372HBS18</t>
  </si>
  <si>
    <t>3353HBS18</t>
  </si>
  <si>
    <t>3344HBS18</t>
  </si>
  <si>
    <t>3374HBS18</t>
  </si>
  <si>
    <t>3345HBS18</t>
  </si>
  <si>
    <t>3355HBS18</t>
  </si>
  <si>
    <t>3346HBS18</t>
  </si>
  <si>
    <t>3356HBS18</t>
  </si>
  <si>
    <t>3386HBS18</t>
  </si>
  <si>
    <t>3347HBS18</t>
  </si>
  <si>
    <t>3357HBS18</t>
  </si>
  <si>
    <t>3348HBS18</t>
  </si>
  <si>
    <t>3349HBS18</t>
  </si>
  <si>
    <t>3369HBS18</t>
  </si>
  <si>
    <t>3012HBS18</t>
  </si>
  <si>
    <t>3060HBS18</t>
  </si>
  <si>
    <t>3057HBS18</t>
  </si>
  <si>
    <t>2949HBS18</t>
  </si>
  <si>
    <t>3385HBS18</t>
  </si>
  <si>
    <t>3142HBS2</t>
  </si>
  <si>
    <t>3134HBS2</t>
  </si>
  <si>
    <t>3144HBS2</t>
  </si>
  <si>
    <t>3137HBS2</t>
  </si>
  <si>
    <t>3138HBS2</t>
  </si>
  <si>
    <t>3158HBS2</t>
  </si>
  <si>
    <t>3149HBS2</t>
  </si>
  <si>
    <t>3360HBS2</t>
  </si>
  <si>
    <t>2293HBS2</t>
  </si>
  <si>
    <t>2274HBS2</t>
  </si>
  <si>
    <t>2275HBS2</t>
  </si>
  <si>
    <t>2286HBS2</t>
  </si>
  <si>
    <t>3425HBS2</t>
  </si>
  <si>
    <t>3362HBS2</t>
  </si>
  <si>
    <t>2422HBS2</t>
  </si>
  <si>
    <t>2305HBS2</t>
  </si>
  <si>
    <t>2375HBS2</t>
  </si>
  <si>
    <t>3031HBS2</t>
  </si>
  <si>
    <t>3032HBS2</t>
  </si>
  <si>
    <t>3028HBS2</t>
  </si>
  <si>
    <t>3048HBS2</t>
  </si>
  <si>
    <t>2949HBS2</t>
  </si>
  <si>
    <t>2979HBS2</t>
  </si>
  <si>
    <t>2937HBS2</t>
  </si>
  <si>
    <t>2815HBS2</t>
  </si>
  <si>
    <t>2561HBS2</t>
  </si>
  <si>
    <t>2562HBS2</t>
  </si>
  <si>
    <t>2625HBS2</t>
  </si>
  <si>
    <t>3015HBS2</t>
  </si>
  <si>
    <t>3049HBS2</t>
  </si>
  <si>
    <t>3222HBS2</t>
  </si>
  <si>
    <t>3277HBS2</t>
  </si>
  <si>
    <t>2983HBS2</t>
  </si>
  <si>
    <t>3291HBS2</t>
  </si>
  <si>
    <t>3303HBS2</t>
  </si>
  <si>
    <t>Syngenta Seed, PT</t>
  </si>
  <si>
    <t>Agri Makmur Pertiwi, PT</t>
  </si>
  <si>
    <t>45-212820</t>
  </si>
  <si>
    <t>3-822487</t>
  </si>
  <si>
    <t>45-213052</t>
  </si>
  <si>
    <t>45-422494</t>
  </si>
  <si>
    <t>45-315089</t>
  </si>
  <si>
    <t>45-316107</t>
  </si>
  <si>
    <t>45-3-314518</t>
  </si>
  <si>
    <t>45-421920</t>
  </si>
  <si>
    <t>45-422084</t>
  </si>
  <si>
    <t>45-214553</t>
  </si>
  <si>
    <t>45-420125</t>
  </si>
  <si>
    <t>45-112603</t>
  </si>
  <si>
    <t>45-422610</t>
  </si>
  <si>
    <t>27-112694</t>
  </si>
  <si>
    <t>27-5114628</t>
  </si>
  <si>
    <t>27-316472</t>
  </si>
  <si>
    <t>27-314364</t>
  </si>
  <si>
    <t>27-112439</t>
  </si>
  <si>
    <t>27-422023</t>
  </si>
  <si>
    <t>27-317149</t>
  </si>
  <si>
    <t>27-3-213806</t>
  </si>
  <si>
    <t>27-422837</t>
  </si>
  <si>
    <t>1-315089</t>
  </si>
  <si>
    <t>1-313551</t>
  </si>
  <si>
    <t>1-112439</t>
  </si>
  <si>
    <t>2-112584</t>
  </si>
  <si>
    <t>1-212985</t>
  </si>
  <si>
    <t>4-213052</t>
  </si>
  <si>
    <t>3063HBS321</t>
  </si>
  <si>
    <t>3064HBS321</t>
  </si>
  <si>
    <t>2893HBS321</t>
  </si>
  <si>
    <t>2897HBS321</t>
  </si>
  <si>
    <t>2898HBS321</t>
  </si>
  <si>
    <t>3280HBS321</t>
  </si>
  <si>
    <t>2150HBS321</t>
  </si>
  <si>
    <t>2054HBS321</t>
  </si>
  <si>
    <t>2006HBS321</t>
  </si>
  <si>
    <t>3358HBS321</t>
  </si>
  <si>
    <t>2852HBS321</t>
  </si>
  <si>
    <t>Jagung Bisi 959 20 X 1 kg*</t>
  </si>
  <si>
    <t>3040HBS959</t>
  </si>
  <si>
    <t>3049HBS959</t>
  </si>
  <si>
    <t>2784HBS959</t>
  </si>
  <si>
    <t>2785HBS959</t>
  </si>
  <si>
    <t>2827HBS959</t>
  </si>
  <si>
    <t>2975HBS959</t>
  </si>
  <si>
    <t>2907HBS959</t>
  </si>
  <si>
    <t>2317HBS959</t>
  </si>
  <si>
    <t>2318HBS959</t>
  </si>
  <si>
    <t>2319HBS959</t>
  </si>
  <si>
    <t>2620HBS959</t>
  </si>
  <si>
    <t>2621HBS959</t>
  </si>
  <si>
    <t>2622HBS959</t>
  </si>
  <si>
    <t>2623HBS959</t>
  </si>
  <si>
    <t>2710HBS959</t>
  </si>
  <si>
    <t>2721HBS959</t>
  </si>
  <si>
    <t>2760HBS959</t>
  </si>
  <si>
    <t>2614HBS959</t>
  </si>
  <si>
    <t>2628HBS959</t>
  </si>
  <si>
    <t>9CFA013002</t>
  </si>
  <si>
    <t>9CFA013003</t>
  </si>
  <si>
    <t>9CFA013004</t>
  </si>
  <si>
    <t>9CFA013008</t>
  </si>
  <si>
    <t>2CFA012030</t>
  </si>
  <si>
    <t>2CFA012033</t>
  </si>
  <si>
    <t>2CFA012026</t>
  </si>
  <si>
    <t>2CFA012027</t>
  </si>
  <si>
    <t>9CFA013001</t>
  </si>
  <si>
    <t>9CFA012096</t>
  </si>
  <si>
    <t>9CFA012099</t>
  </si>
  <si>
    <t>9CFA012101</t>
  </si>
  <si>
    <t>9CFA012102</t>
  </si>
  <si>
    <t>9CFA012104</t>
  </si>
  <si>
    <t>9CFA012097</t>
  </si>
  <si>
    <t>9CFA012038</t>
  </si>
  <si>
    <t>9CFA013020</t>
  </si>
  <si>
    <t>9CFA013018</t>
  </si>
  <si>
    <t>9CFA013301</t>
  </si>
  <si>
    <t>2CFA013303</t>
  </si>
  <si>
    <t>2CFA013304</t>
  </si>
  <si>
    <t>2CFA013302</t>
  </si>
  <si>
    <t>2CFA013301</t>
  </si>
  <si>
    <t>056CJMAFDNDA026</t>
  </si>
  <si>
    <t>Dupont Agricultural Product Indonesia, PT</t>
  </si>
  <si>
    <t>128CIMAFDNCJ034</t>
  </si>
  <si>
    <t>007CKMAFDNDC055</t>
  </si>
  <si>
    <t>134CJMAFDNDC052</t>
  </si>
  <si>
    <t>143CJMAFINDC053</t>
  </si>
  <si>
    <t>102CKMAFINDB062</t>
  </si>
  <si>
    <t>068CKMAFINDB063</t>
  </si>
  <si>
    <t>096CJMAFDNDA035</t>
  </si>
  <si>
    <t>116CKMAFDNDE018</t>
  </si>
  <si>
    <t>226CKMAFDNDF001</t>
  </si>
  <si>
    <t>034CHMAFIBDE011</t>
  </si>
  <si>
    <t>040CKMAFINDE007</t>
  </si>
  <si>
    <t>172CKMAFDNDE023</t>
  </si>
  <si>
    <t>187CKMAFGNDE017</t>
  </si>
  <si>
    <t>013CKMAFINDE006</t>
  </si>
  <si>
    <t>064DHMAFDNDI053</t>
  </si>
  <si>
    <t>083DHMAFINDJ012</t>
  </si>
  <si>
    <t>097DHMAFDNDJ010</t>
  </si>
  <si>
    <t>098DHMAFINDJ013</t>
  </si>
  <si>
    <t>019DIMAFINDJ042</t>
  </si>
  <si>
    <t>045DIMAFINDJ040</t>
  </si>
  <si>
    <t>3264HBS321</t>
  </si>
  <si>
    <t>3265HBS321</t>
  </si>
  <si>
    <t>3278HBS321</t>
  </si>
  <si>
    <t>2399HBS321</t>
  </si>
  <si>
    <t>2403HBS321</t>
  </si>
  <si>
    <t>2381HBS321</t>
  </si>
  <si>
    <t>2961HBS321</t>
  </si>
  <si>
    <t>2947HBS321</t>
  </si>
  <si>
    <t>2948HBS321</t>
  </si>
  <si>
    <t>2695HBS321</t>
  </si>
  <si>
    <t>2629HBS321</t>
  </si>
  <si>
    <t>3219HBS321</t>
  </si>
  <si>
    <t>3339HBS321</t>
  </si>
  <si>
    <t>3502HBS321</t>
  </si>
  <si>
    <t>Surya Kencana Agrifarm, CV</t>
  </si>
  <si>
    <t>40/15</t>
  </si>
  <si>
    <t>Crindo Satria Agro, CV</t>
  </si>
  <si>
    <t>41/16</t>
  </si>
  <si>
    <t>39/14</t>
  </si>
  <si>
    <t>M01CB006</t>
  </si>
  <si>
    <t>35/4</t>
  </si>
  <si>
    <t>37/10</t>
  </si>
  <si>
    <t>44/21</t>
  </si>
  <si>
    <t>45/29</t>
  </si>
  <si>
    <t>42/19</t>
  </si>
  <si>
    <t>02/02/PRG/2023</t>
  </si>
  <si>
    <t>49/33</t>
  </si>
  <si>
    <t>38/13</t>
  </si>
  <si>
    <t>04/04/PRG/2024</t>
  </si>
  <si>
    <t>55/SBJ006</t>
  </si>
  <si>
    <t>MO1CB030</t>
  </si>
  <si>
    <t>MO1CB040</t>
  </si>
  <si>
    <t>MO1CB031</t>
  </si>
  <si>
    <t>MO1CB053</t>
  </si>
  <si>
    <t>34/3</t>
  </si>
  <si>
    <t>36/7</t>
  </si>
  <si>
    <t>MO1CB010</t>
  </si>
  <si>
    <t>MO1CB007</t>
  </si>
  <si>
    <t>MO1CB008</t>
  </si>
  <si>
    <t>78/LD039</t>
  </si>
  <si>
    <t>74/LD032</t>
  </si>
  <si>
    <t>80/LD045</t>
  </si>
  <si>
    <t>83/LD048</t>
  </si>
  <si>
    <t>84/012LBG</t>
  </si>
  <si>
    <t>2CFB013037</t>
  </si>
  <si>
    <t>2CFB013029</t>
  </si>
  <si>
    <t>2CFB013021</t>
  </si>
  <si>
    <t>2CFB013024</t>
  </si>
  <si>
    <t>2CFB013016</t>
  </si>
  <si>
    <t>2CFB013031</t>
  </si>
  <si>
    <t>2CFB013032</t>
  </si>
  <si>
    <t>2CFB013030</t>
  </si>
  <si>
    <t>2CFB013033</t>
  </si>
  <si>
    <t>2CFB013034</t>
  </si>
  <si>
    <t>2CFB013035</t>
  </si>
  <si>
    <t>2CFB013026</t>
  </si>
  <si>
    <t>2CFB013036</t>
  </si>
  <si>
    <t>2CFB013028</t>
  </si>
  <si>
    <t>2CFB013046</t>
  </si>
  <si>
    <t>2CFB013045</t>
  </si>
  <si>
    <t>9CFB013311</t>
  </si>
  <si>
    <t>9CFB013312</t>
  </si>
  <si>
    <t>9CFB013313</t>
  </si>
  <si>
    <t>9CFB013307</t>
  </si>
  <si>
    <t>9CFB013308</t>
  </si>
  <si>
    <t>9CFB013309</t>
  </si>
  <si>
    <t>2CFB013002</t>
  </si>
  <si>
    <t>1GDBBML003</t>
  </si>
  <si>
    <t>Restu Agropro Jayamas, PT</t>
  </si>
  <si>
    <t>Jagung Bisi 959 20 X 1 kg + Kaos*</t>
  </si>
  <si>
    <t>2660HBS959</t>
  </si>
  <si>
    <t>2661HBS959</t>
  </si>
  <si>
    <t>2657HBS959</t>
  </si>
  <si>
    <t>2658HBS959</t>
  </si>
  <si>
    <t>2659HBS959</t>
  </si>
  <si>
    <t>2650HBS959</t>
  </si>
  <si>
    <t>2651HBS959</t>
  </si>
  <si>
    <t>2652HBS959</t>
  </si>
  <si>
    <t>2653HBS959</t>
  </si>
  <si>
    <t>2654HBS959</t>
  </si>
  <si>
    <t>2655HBS959</t>
  </si>
  <si>
    <t>2656HBS959</t>
  </si>
  <si>
    <t>2647HBS959</t>
  </si>
  <si>
    <t>2648HBS959</t>
  </si>
  <si>
    <t>2649HBS959</t>
  </si>
  <si>
    <t>3046HBS18</t>
  </si>
  <si>
    <t>2940HBS18</t>
  </si>
  <si>
    <t>2941HBS18</t>
  </si>
  <si>
    <t>2942HBS18</t>
  </si>
  <si>
    <t>2933HBS18</t>
  </si>
  <si>
    <t>2943HBS18</t>
  </si>
  <si>
    <t>2955HBS18</t>
  </si>
  <si>
    <t>2938HBS18</t>
  </si>
  <si>
    <t>2958HBS18</t>
  </si>
  <si>
    <t>3080HBS18</t>
  </si>
  <si>
    <t>3090HBS18</t>
  </si>
  <si>
    <t>3076HBS18</t>
  </si>
  <si>
    <t>3077HBS18</t>
  </si>
  <si>
    <t>3078HBS18</t>
  </si>
  <si>
    <t>3088HBS18</t>
  </si>
  <si>
    <t>3089HBS18</t>
  </si>
  <si>
    <t>3110HBS18</t>
  </si>
  <si>
    <t>3101HBS18</t>
  </si>
  <si>
    <t>3103HBS18</t>
  </si>
  <si>
    <t>3545HBS18</t>
  </si>
  <si>
    <t>3546HBS18</t>
  </si>
  <si>
    <t>3560HBS18</t>
  </si>
  <si>
    <t>3543HBS18</t>
  </si>
  <si>
    <t>3544HBS18</t>
  </si>
  <si>
    <t>3556HBS18</t>
  </si>
  <si>
    <t>3547HBS18</t>
  </si>
  <si>
    <t>3557HBS18</t>
  </si>
  <si>
    <t>3558HBS18</t>
  </si>
  <si>
    <t>3559HBS18</t>
  </si>
  <si>
    <t>3390HBS18</t>
  </si>
  <si>
    <t>2550HBS18</t>
  </si>
  <si>
    <t>3550HBS18</t>
  </si>
  <si>
    <t>3391HBS18</t>
  </si>
  <si>
    <t>3394HBS18</t>
  </si>
  <si>
    <t>3398HBS18</t>
  </si>
  <si>
    <t>3399HBS18</t>
  </si>
  <si>
    <t>3551HBS18</t>
  </si>
  <si>
    <t>3552HBS18</t>
  </si>
  <si>
    <t>3553HBS18</t>
  </si>
  <si>
    <t>3554HBS18</t>
  </si>
  <si>
    <t>3555HBS18</t>
  </si>
  <si>
    <t>Mirado Abadi, PT</t>
  </si>
  <si>
    <t>Japra 400 SE 50 X 250 ml (M2U)+1 pcs Borer*</t>
  </si>
  <si>
    <t>Japra 400 SE 30 X 500 ml (M2U)+2 pcs Borer*</t>
  </si>
  <si>
    <t>Kaliandra 482 EC 20 X 400 ml (AGM)*</t>
  </si>
  <si>
    <t>20263W4015</t>
  </si>
  <si>
    <t>20402Y6064</t>
  </si>
  <si>
    <t>20492Y8006</t>
  </si>
  <si>
    <t>20462Y7016</t>
  </si>
  <si>
    <t>20402Y6004</t>
  </si>
  <si>
    <t>20243Y1020</t>
  </si>
  <si>
    <t>20293Y1035</t>
  </si>
  <si>
    <t>20383W1012</t>
  </si>
  <si>
    <t>Kaliandra 482 EC 40 X 200 ml (AGM)*</t>
  </si>
  <si>
    <t>20353W2014</t>
  </si>
  <si>
    <t>20363W1011</t>
  </si>
  <si>
    <t>20293W4013</t>
  </si>
  <si>
    <t>20283W4014</t>
  </si>
  <si>
    <t>20443Y1019</t>
  </si>
  <si>
    <t>20352Y9008</t>
  </si>
  <si>
    <t>Kaliandra 482 EC 50 X 80 ml (AGM)*</t>
  </si>
  <si>
    <t>20343W2013</t>
  </si>
  <si>
    <t>20353W1010</t>
  </si>
  <si>
    <t>20293W4018</t>
  </si>
  <si>
    <t>20373Y1018</t>
  </si>
  <si>
    <t>20332Y9007</t>
  </si>
  <si>
    <t>Kaliandra 482 EC 10 X 1 ltr (AGM)*</t>
  </si>
  <si>
    <t>20362W4004</t>
  </si>
  <si>
    <t>20233W4033</t>
  </si>
  <si>
    <t>20263W4034</t>
  </si>
  <si>
    <t>20472Y7017</t>
  </si>
  <si>
    <t>20412Y6005</t>
  </si>
  <si>
    <t>20513Y1021</t>
  </si>
  <si>
    <t>N/A</t>
  </si>
  <si>
    <t>Deltacipta Saranapromosi, PT</t>
  </si>
  <si>
    <t>Karissnail 6 PL 20 X 500 gr (M2U)*</t>
  </si>
  <si>
    <t>Karissnail 6 PL 50 X 200 gr (M2U)*</t>
  </si>
  <si>
    <t>Karimazu 590 EC 20 X 800 ml*</t>
  </si>
  <si>
    <t>Karimazu 590 EC 40 X 200 ml*</t>
  </si>
  <si>
    <t>L240723</t>
  </si>
  <si>
    <t>Karimazu 590 EC 20 X 400 ml (Label Baru)*</t>
  </si>
  <si>
    <t>L010823</t>
  </si>
  <si>
    <t>L080724</t>
  </si>
  <si>
    <t>L010923</t>
  </si>
  <si>
    <t>L110924</t>
  </si>
  <si>
    <t>L100824</t>
  </si>
  <si>
    <t>Karimazu 590 EC 50 X 100 ml (Label Baru)*</t>
  </si>
  <si>
    <t>L060724</t>
  </si>
  <si>
    <t>Karimazu 590 EC 40 X 200 ml (Label Baru)*</t>
  </si>
  <si>
    <t>Seagrow Indonesia</t>
  </si>
  <si>
    <t>Kencis 55 EW 24 X 500 ml*</t>
  </si>
  <si>
    <t>Kenso Indonesia, PT</t>
  </si>
  <si>
    <t>Kencis 55 EW 20 X 1 ltr*</t>
  </si>
  <si>
    <t>220724.2.3</t>
  </si>
  <si>
    <t>Ken-Mida 12/50 EC 100 X 100 ml*</t>
  </si>
  <si>
    <t>Ken-Mida 12/50 EC 24 X 500 ml*</t>
  </si>
  <si>
    <t>Kick Off 36 EC 20 X 1 ltr*</t>
  </si>
  <si>
    <t>5101TT5123</t>
  </si>
  <si>
    <t>Asia Gala Kimia, PT</t>
  </si>
  <si>
    <t>Kingdom 550 SC 20 ltr*</t>
  </si>
  <si>
    <t>Kingdom 550 SC 4 X 5 ltr*</t>
  </si>
  <si>
    <t>HY422006</t>
  </si>
  <si>
    <t>HY423007</t>
  </si>
  <si>
    <t>Kloper 500 SL 40 X 250 ml*</t>
  </si>
  <si>
    <t>CV323004</t>
  </si>
  <si>
    <t>7.1</t>
  </si>
  <si>
    <t>7.2</t>
  </si>
  <si>
    <t>Knocker 20 X 400 ml*</t>
  </si>
  <si>
    <t>Knocker 30 X 200 ml + ergostim*</t>
  </si>
  <si>
    <t>Knocker 40 X 200 ml*</t>
  </si>
  <si>
    <t>Konsep 50 EC 40 X 250 ml*</t>
  </si>
  <si>
    <t>Konsep 50 EC 25 X 500 ml*</t>
  </si>
  <si>
    <t>Konsep 50 EC 20 X 1 ltr*</t>
  </si>
  <si>
    <t>Konsep 50 EC 100 X 100 ml*</t>
  </si>
  <si>
    <t>3230000707-01WA</t>
  </si>
  <si>
    <t>3230000707-49WL</t>
  </si>
  <si>
    <t>3230004309-63WT</t>
  </si>
  <si>
    <t>3230004312-76XL</t>
  </si>
  <si>
    <t>3230004577-77XL</t>
  </si>
  <si>
    <t>3230004310-76XL</t>
  </si>
  <si>
    <t>3230004577-53XS</t>
  </si>
  <si>
    <t>3230004579-54XS</t>
  </si>
  <si>
    <t>3230004578-36XY</t>
  </si>
  <si>
    <t>36-310291</t>
  </si>
  <si>
    <t>11-418046</t>
  </si>
  <si>
    <t>Era Tani, PT</t>
  </si>
  <si>
    <t>303705A5</t>
  </si>
  <si>
    <t>Lancer Gold 55 WG 100 X 100 gr*</t>
  </si>
  <si>
    <t>HUJLG55002</t>
  </si>
  <si>
    <t>GUJLG55008</t>
  </si>
  <si>
    <t>GUJLG55007</t>
  </si>
  <si>
    <t>Lancer Gold 55 WG 40 X 250 gr*</t>
  </si>
  <si>
    <t>GUJLG55003</t>
  </si>
  <si>
    <t>GUJLG55005</t>
  </si>
  <si>
    <t>Lancer Gold 55 WG 20 X 500 gr*</t>
  </si>
  <si>
    <t>HUJLG55001</t>
  </si>
  <si>
    <t>JUN24SDR06</t>
  </si>
  <si>
    <t>JUN24SDR07</t>
  </si>
  <si>
    <t>JUL24SDR06</t>
  </si>
  <si>
    <t>JUL24SDR03</t>
  </si>
  <si>
    <t>JUL24SDR04</t>
  </si>
  <si>
    <t>JUL24SDR05</t>
  </si>
  <si>
    <t>DEC23SDM04</t>
  </si>
  <si>
    <t>DEC23SDM06</t>
  </si>
  <si>
    <t>DEC23SDM07</t>
  </si>
  <si>
    <t>AUG24SDM01</t>
  </si>
  <si>
    <t>JUL24SDM06</t>
  </si>
  <si>
    <t>SEP23FAL04</t>
  </si>
  <si>
    <t>JUL24IEL91</t>
  </si>
  <si>
    <t>DEC23SDL15</t>
  </si>
  <si>
    <t>DEC23SDL16</t>
  </si>
  <si>
    <t>DEC23SDL18</t>
  </si>
  <si>
    <t>DEC23SDL19</t>
  </si>
  <si>
    <t>JUL24SDL02</t>
  </si>
  <si>
    <t>JUN24SDL17</t>
  </si>
  <si>
    <t>JUL24SDL03</t>
  </si>
  <si>
    <t>AUG24SDL09</t>
  </si>
  <si>
    <t>AUG24SDL01</t>
  </si>
  <si>
    <t>JUL24SDL11</t>
  </si>
  <si>
    <t>JUL24SDL12</t>
  </si>
  <si>
    <t>JUL24SDL13</t>
  </si>
  <si>
    <t>Lem Ajaib 50 X 100 ml*</t>
  </si>
  <si>
    <t>Lem Ajaib 50 X 50 ml*</t>
  </si>
  <si>
    <t>Licron 500 EC 20 X 400 ml*</t>
  </si>
  <si>
    <t>3.03E+11</t>
  </si>
  <si>
    <t>Liding 240 SC 48 X 200 ml*</t>
  </si>
  <si>
    <t>RA3RFS2497</t>
  </si>
  <si>
    <t>RA22RFS1838</t>
  </si>
  <si>
    <t>RA22RFS2716</t>
  </si>
  <si>
    <t>Logamate 440 EC 20 X 500 ml*</t>
  </si>
  <si>
    <t>Logamate 440 EC 40 x 250 ml*</t>
  </si>
  <si>
    <t>Losmine 50 EC 40 X 250 ml*</t>
  </si>
  <si>
    <t>C668N1I006</t>
  </si>
  <si>
    <t>C668N5V006</t>
  </si>
  <si>
    <t>C668N8T002</t>
  </si>
  <si>
    <t>C668N8U003</t>
  </si>
  <si>
    <t>C668NAA008</t>
  </si>
  <si>
    <t>C668042002</t>
  </si>
  <si>
    <t>C66804G005</t>
  </si>
  <si>
    <t>C66807Q003</t>
  </si>
  <si>
    <t>C66807M001</t>
  </si>
  <si>
    <t>C66809F006</t>
  </si>
  <si>
    <t>C6680A2001</t>
  </si>
  <si>
    <t>C668OB2001</t>
  </si>
  <si>
    <t>Ludes 50 EC 50 X 100 ml*</t>
  </si>
  <si>
    <t>Ludes 50 EC 30 X 250 ml*</t>
  </si>
  <si>
    <t>PI42002928</t>
  </si>
  <si>
    <t>IRF23FA1505</t>
  </si>
  <si>
    <t>IRF23FA4902</t>
  </si>
  <si>
    <t>IRF23FA3495</t>
  </si>
  <si>
    <t>IRF23FA5868</t>
  </si>
  <si>
    <t>I24RFA2491</t>
  </si>
  <si>
    <t>I24RFA3823</t>
  </si>
  <si>
    <t>124RFA4174</t>
  </si>
  <si>
    <t>124RFA3823</t>
  </si>
  <si>
    <t>M0923J1301</t>
  </si>
  <si>
    <t>MO923J1001</t>
  </si>
  <si>
    <t>M0923L2201</t>
  </si>
  <si>
    <t>M0923K2701</t>
  </si>
  <si>
    <t>MO923A2701</t>
  </si>
  <si>
    <t>M014J1601</t>
  </si>
  <si>
    <t>M0124J1101</t>
  </si>
  <si>
    <t>M0124K2601</t>
  </si>
  <si>
    <t>Mandoxone 276 SL 20 ltr*</t>
  </si>
  <si>
    <t>Mandoxone 276 SL 20 X 1 ltr*</t>
  </si>
  <si>
    <t>Manohara 20 X 1 kg*</t>
  </si>
  <si>
    <t>7AU5MZW0001</t>
  </si>
  <si>
    <t>7FU5MZW0092</t>
  </si>
  <si>
    <t>7FUSMZW0170</t>
  </si>
  <si>
    <t>7FUSMZW0171</t>
  </si>
  <si>
    <t>7FU5MZW0096</t>
  </si>
  <si>
    <t>7IU5MZW0007</t>
  </si>
  <si>
    <t>7HU5MZW0221</t>
  </si>
  <si>
    <t>7HU5MZW0222</t>
  </si>
  <si>
    <t>7IU5MZW0005</t>
  </si>
  <si>
    <t>7BV5MZW0205</t>
  </si>
  <si>
    <t>7BV5MZW0210</t>
  </si>
  <si>
    <t>7AV5MZW0083</t>
  </si>
  <si>
    <t>5IU5MZW0004</t>
  </si>
  <si>
    <t>7IU5MZW0004</t>
  </si>
  <si>
    <t>23GAT0306</t>
  </si>
  <si>
    <t>23GAT0203</t>
  </si>
  <si>
    <t>JAK3I13101</t>
  </si>
  <si>
    <t>JAK2K19240</t>
  </si>
  <si>
    <t>JAK2J21232</t>
  </si>
  <si>
    <t>SRG4A12004</t>
  </si>
  <si>
    <t>SRG3L05112</t>
  </si>
  <si>
    <t>SRG4A12006</t>
  </si>
  <si>
    <t>SRG4A12005</t>
  </si>
  <si>
    <t>JAK4H01085</t>
  </si>
  <si>
    <t>JAK2A03247</t>
  </si>
  <si>
    <t>JAK3D05037</t>
  </si>
  <si>
    <t>JAK2L02247</t>
  </si>
  <si>
    <t>JAK3E22064</t>
  </si>
  <si>
    <t>SRG3K30110</t>
  </si>
  <si>
    <t>SRG4A26010</t>
  </si>
  <si>
    <t>JAK4G12068</t>
  </si>
  <si>
    <t>JAK4G12069</t>
  </si>
  <si>
    <t>JAK4G24084</t>
  </si>
  <si>
    <t>JAK2L07250</t>
  </si>
  <si>
    <t>JAK2L05249</t>
  </si>
  <si>
    <t>JAK2A12016</t>
  </si>
  <si>
    <t>JAK4A04001</t>
  </si>
  <si>
    <t>JAK4A04002</t>
  </si>
  <si>
    <t>JAK4J07113</t>
  </si>
  <si>
    <t>Megazeb 80 WP 20 X 1 kg*</t>
  </si>
  <si>
    <t>Megaxone 135 SL 20 X 1 ltr*</t>
  </si>
  <si>
    <t>2.05E+11</t>
  </si>
  <si>
    <t>Megaxone 135 SL 4 X 5 ltr*</t>
  </si>
  <si>
    <t>Megaxone 135 SL 20 ltr*</t>
  </si>
  <si>
    <t>Metachlor 650 EC 25 X 400 ml*</t>
  </si>
  <si>
    <t>Metachlor 650 EC 20 X 800 ml*</t>
  </si>
  <si>
    <t>Metachlor 650 EC 100 X 100 ml*</t>
  </si>
  <si>
    <t>Metindo 25 WP 10 X 10 X 100 gr*</t>
  </si>
  <si>
    <t>Metindo 25 WP 40 X 250 gr*</t>
  </si>
  <si>
    <t>Metindo 25 WP 40 X 500 gr*</t>
  </si>
  <si>
    <t>Mexdone 36 EC 50 X 100 ml*</t>
  </si>
  <si>
    <t>Mexdone 36 EC 20 X 1 ltr New*</t>
  </si>
  <si>
    <t>Mexdone 36 EC 20 X 500 ml New*</t>
  </si>
  <si>
    <t>Mexdone 36 EC 40 X 250 ml New*</t>
  </si>
  <si>
    <t>JAK1JS2017</t>
  </si>
  <si>
    <t>JAK1ES2005</t>
  </si>
  <si>
    <t>JAK1JS2015</t>
  </si>
  <si>
    <t>JAK1JS2016</t>
  </si>
  <si>
    <t>092024.6.1.122024</t>
  </si>
  <si>
    <t>Money 865 SL 20 X 400 ml*</t>
  </si>
  <si>
    <t>Money 865 SL 20 ltr*</t>
  </si>
  <si>
    <t>Money 865 SL 4 X 5 ltr*</t>
  </si>
  <si>
    <t>Money 865 SL 20 X 1 ltr*</t>
  </si>
  <si>
    <t>Money 865 SL 40 X 200 ml*</t>
  </si>
  <si>
    <t>3609CC3631</t>
  </si>
  <si>
    <t>5001CC5012</t>
  </si>
  <si>
    <t>5001CD0211</t>
  </si>
  <si>
    <t>5001CC5010</t>
  </si>
  <si>
    <t>0717DD0751</t>
  </si>
  <si>
    <t>2013DD2023</t>
  </si>
  <si>
    <t>0717DD2011</t>
  </si>
  <si>
    <t>2110DD2922</t>
  </si>
  <si>
    <t>4221DD4331</t>
  </si>
  <si>
    <t>2428CC2951</t>
  </si>
  <si>
    <t>5001CC5013</t>
  </si>
  <si>
    <t>2364DD2411</t>
  </si>
  <si>
    <t>2832DD3711</t>
  </si>
  <si>
    <t>PI42002954</t>
  </si>
  <si>
    <t>PI42002934</t>
  </si>
  <si>
    <t>PI41003642</t>
  </si>
  <si>
    <t>PI41003667</t>
  </si>
  <si>
    <t>Mulsa Ori Gajah 0.3 70 cm X 9 kg (Roll)*</t>
  </si>
  <si>
    <t>Mulsa Ori Universal 0.25 60 cm X 9 kg (Roll)*</t>
  </si>
  <si>
    <t>Mulsa Ori Gajah 0.3 60 cm X 18 kg (Roll)*</t>
  </si>
  <si>
    <t>Mulsa Ori Gajah 0.3 60 cm X 9 kg (Roll)*</t>
  </si>
  <si>
    <t>Mulsa Ori Gajah 0.3 50 cm X 18 kg (Roll)*</t>
  </si>
  <si>
    <t>Mulsa Ori Gajah 0.3 50 cm X 9 kg (Roll)*</t>
  </si>
  <si>
    <t>Mulsa Ori Gajah 0.3 70 cm X 18 kg (Roll)*</t>
  </si>
  <si>
    <t>Mulsa Ori Universal 0.25 50 cm X 18 kg (Roll)*</t>
  </si>
  <si>
    <t>Mulsa Ori Universal 0.25 50 cm X 9 kg (Roll)*</t>
  </si>
  <si>
    <t>Mulsa Ori Universal 0.25 70 cm X 18 kg (Roll)*</t>
  </si>
  <si>
    <t>Mulsa Ori Universal 0.25 70 cm X 9 kg (Roll)*</t>
  </si>
  <si>
    <t>Mulsa Hanoman 60 cm X 17 kg (Roll)*</t>
  </si>
  <si>
    <t>Mulsa Hanoman 50 cm X 8 kg (Roll)*</t>
  </si>
  <si>
    <t>Mulsa Hanoman 80 cm X 18 kg (Roll)*</t>
  </si>
  <si>
    <t>Prima Jaya, PT</t>
  </si>
  <si>
    <t>Mulsa Hanoman 50 cm X 18 kg (Roll)*</t>
  </si>
  <si>
    <t>Mulsa Petani Sejati 50 cm X 18 kg (Roll)*</t>
  </si>
  <si>
    <t>Mulsa Petani Sejati 60 cm X 9 kg (Roll)*</t>
  </si>
  <si>
    <t>Mulsa Petani Sejati 70 cm X 18 kg (Roll)*</t>
  </si>
  <si>
    <t>Mulsa Karisma Q989 50 cm X 9 kg (Roll)*</t>
  </si>
  <si>
    <t>Mulsa Karisma Q989 50 cm X 8 kg (Roll) Merah MT*</t>
  </si>
  <si>
    <t>Mulsa Karisma Q989 60 cm X 8 kg (Roll) Merah*</t>
  </si>
  <si>
    <t>Mulsa Karisma Q989 70 cm X 16 kg (Roll) Merah*</t>
  </si>
  <si>
    <t>Mulsa Karisma Q989 70 cm X 8 kg (Roll) Merah*</t>
  </si>
  <si>
    <t>Mulsa Karisma Q989 50 cm X 17 kg (Roll)*</t>
  </si>
  <si>
    <t>Mulsa Karisma Q989 60 cm X 17 kg (Roll)*</t>
  </si>
  <si>
    <t>Mulsa Karisma Q989 60 cm X 8 kg (Roll)*</t>
  </si>
  <si>
    <t>Mulsa Karisma Q989 50 cm X 8 kg (Roll) Merah*</t>
  </si>
  <si>
    <t>Mulsa Karisma Q989 50 cm X 8 kg (Roll)*</t>
  </si>
  <si>
    <t>Mulsa Dewata Biru 60 cm X 9 kg (roll)*</t>
  </si>
  <si>
    <t>Mutual 25/25 WP 100 X 100 gr*</t>
  </si>
  <si>
    <t>2023ES0320</t>
  </si>
  <si>
    <t>2023ES0410</t>
  </si>
  <si>
    <t>Mutual 25/25 WP 40 X 250 gr*</t>
  </si>
  <si>
    <t>2022LY0328</t>
  </si>
  <si>
    <t>2023ES1202</t>
  </si>
  <si>
    <t>SUN/PTSBI/04</t>
  </si>
  <si>
    <t>Safeeko Bio Indonesia, PT</t>
  </si>
  <si>
    <t>Nemaguard 10 GR 20 X 500 gr*</t>
  </si>
  <si>
    <t>Nemaguard 10 GR 10 X 1 kg*</t>
  </si>
  <si>
    <t>Neocron 80 OL 20 X 500 ml*</t>
  </si>
  <si>
    <t>Neocron 80 OL 20 X 250 ml*</t>
  </si>
  <si>
    <t>Neocron 80 OL 15 X 1 ltr*</t>
  </si>
  <si>
    <t>Neo Foxs 200 EC 12 X 800 ml*</t>
  </si>
  <si>
    <t>Nostro 440 EC 20 X 500 ml (label biru)*</t>
  </si>
  <si>
    <t>I170223</t>
  </si>
  <si>
    <t>I070223</t>
  </si>
  <si>
    <t>I070723</t>
  </si>
  <si>
    <t>I260624</t>
  </si>
  <si>
    <t>Nostro 440 EC 40 X 250 ml (label biru)*</t>
  </si>
  <si>
    <t>I080722</t>
  </si>
  <si>
    <t>Nostro 440 EC 40 X 250 ml ( label hijau )*</t>
  </si>
  <si>
    <t>L110624</t>
  </si>
  <si>
    <t>Nostro 440 EC 20 X 500 ml ( label hijau )*</t>
  </si>
  <si>
    <t>L290624</t>
  </si>
  <si>
    <t>P0823I0801</t>
  </si>
  <si>
    <t>P0824E1501</t>
  </si>
  <si>
    <t>P0824E1601</t>
  </si>
  <si>
    <t>P0824E1502</t>
  </si>
  <si>
    <t>P0824D2301</t>
  </si>
  <si>
    <t>P0824D1901</t>
  </si>
  <si>
    <t>P0824E3101</t>
  </si>
  <si>
    <t>NPK 16.16.16+2 MPS 50 kg*</t>
  </si>
  <si>
    <t>Multidaya Putra Sejahtera, PT</t>
  </si>
  <si>
    <t>NPK Multidaya 10-10-10 20 kg*</t>
  </si>
  <si>
    <t>NPK Novatec 12-12-17 25 kg*</t>
  </si>
  <si>
    <t>NPK Novatec 12-12-17 5 X 5 kg*</t>
  </si>
  <si>
    <t>NPK SiNutriHS 16-16-16+TE (Biru) NPG 8 X 5 kg*</t>
  </si>
  <si>
    <t>NPK SiNutriHS 13-6-27-4+TE Booster (Hijau) NPG 8 X 5 kg*</t>
  </si>
  <si>
    <t>Numectin 20 EC 15 X 1 ltr*</t>
  </si>
  <si>
    <t>Prima Karya Berjaya, PT</t>
  </si>
  <si>
    <t>1.01E+11</t>
  </si>
  <si>
    <t>JAK3E02SA1</t>
  </si>
  <si>
    <t>JAK3E25SA1</t>
  </si>
  <si>
    <t>JAK3G12SA1</t>
  </si>
  <si>
    <t>JAK4B26SA2</t>
  </si>
  <si>
    <t>Osmocote Dekastar Buah 6-13-25 40 X 100 gr*</t>
  </si>
  <si>
    <t>BN2253</t>
  </si>
  <si>
    <t>BN2245</t>
  </si>
  <si>
    <t>Osmocote Dekastar Buah 6-13-25 24 X 500 gr*</t>
  </si>
  <si>
    <t>BN2252</t>
  </si>
  <si>
    <t>BN2262</t>
  </si>
  <si>
    <t>BN1214</t>
  </si>
  <si>
    <t>BN1224</t>
  </si>
  <si>
    <t>BN2254</t>
  </si>
  <si>
    <t>Osmocote Dekastar Imbang 13-13-13 40 X 100 gr*</t>
  </si>
  <si>
    <t>BN1225</t>
  </si>
  <si>
    <t>Osmocote Dekastar Imbang 13-13-13 24 X 500 gr*</t>
  </si>
  <si>
    <t>Oyong Hanoman 12 X 15 X 10 gr*</t>
  </si>
  <si>
    <t>Paclo 15 WP 16 X 5 X 100 gr*</t>
  </si>
  <si>
    <t>2264CHR</t>
  </si>
  <si>
    <t>2265CHR</t>
  </si>
  <si>
    <t>2266CHR</t>
  </si>
  <si>
    <t>2192CHR</t>
  </si>
  <si>
    <t>2195CHR</t>
  </si>
  <si>
    <t>2141CHR</t>
  </si>
  <si>
    <t>2142CHR</t>
  </si>
  <si>
    <t>2300CHR</t>
  </si>
  <si>
    <t>2333CHR</t>
  </si>
  <si>
    <t>2360CHR</t>
  </si>
  <si>
    <t>2358CHR</t>
  </si>
  <si>
    <t>Padi Janger Logawa 4 X 5 kg*</t>
  </si>
  <si>
    <t>Padi Q-989 Ciherang 4 X 5 kg*</t>
  </si>
  <si>
    <t>Restu Tani, CV</t>
  </si>
  <si>
    <t>Padi Q-989 Logawa 4 X 5 kg*</t>
  </si>
  <si>
    <t>Padi Janger Inpari-32 4 X 5 kg*</t>
  </si>
  <si>
    <t>Padi Q-989 Inpari 32 4 X 5 kg*</t>
  </si>
  <si>
    <t>Padi Q-989 Inpari 49 4 X 5 kg*</t>
  </si>
  <si>
    <t>02/07/NPI/JBG</t>
  </si>
  <si>
    <t>Nusantara Pertanian Indonesia, PT</t>
  </si>
  <si>
    <t>2353PDH602</t>
  </si>
  <si>
    <t>231CQ09010</t>
  </si>
  <si>
    <t>231CQ04002</t>
  </si>
  <si>
    <t>231CQ09009</t>
  </si>
  <si>
    <t>239DQ09002</t>
  </si>
  <si>
    <t>239DQ09003</t>
  </si>
  <si>
    <t>239DQ09006</t>
  </si>
  <si>
    <t>239DQ09007</t>
  </si>
  <si>
    <t>239DQ10009</t>
  </si>
  <si>
    <t>239DQ11003</t>
  </si>
  <si>
    <t>239DQ11004</t>
  </si>
  <si>
    <t>239DQ10005</t>
  </si>
  <si>
    <t>231CQ12001</t>
  </si>
  <si>
    <t>241CQ02010</t>
  </si>
  <si>
    <t>241CQ01001</t>
  </si>
  <si>
    <t>241CQ02011</t>
  </si>
  <si>
    <t>241CQ01002</t>
  </si>
  <si>
    <t>241CQ01003</t>
  </si>
  <si>
    <t>241CQ02003</t>
  </si>
  <si>
    <t>241CQ01006</t>
  </si>
  <si>
    <t>241CQ02009</t>
  </si>
  <si>
    <t>241CQ03001</t>
  </si>
  <si>
    <t>241CQ02016</t>
  </si>
  <si>
    <t>249DQ10001</t>
  </si>
  <si>
    <t>249DQ10002</t>
  </si>
  <si>
    <t>249DQ10003</t>
  </si>
  <si>
    <t>249DQ10004</t>
  </si>
  <si>
    <t>249DQ10012</t>
  </si>
  <si>
    <t>249DQ11003</t>
  </si>
  <si>
    <t>249DQ11004</t>
  </si>
  <si>
    <t>231JQ08008</t>
  </si>
  <si>
    <t>231JQ08009</t>
  </si>
  <si>
    <t>239C070002</t>
  </si>
  <si>
    <t>239CQ09001</t>
  </si>
  <si>
    <t>231JQ08010</t>
  </si>
  <si>
    <t>231JQ08011</t>
  </si>
  <si>
    <t>239CQ09008</t>
  </si>
  <si>
    <t>241JQ06001</t>
  </si>
  <si>
    <t>241JQ06002</t>
  </si>
  <si>
    <t>249CQ03001</t>
  </si>
  <si>
    <t>239CQ10001</t>
  </si>
  <si>
    <t>241JQ06003</t>
  </si>
  <si>
    <t>249CQ11001</t>
  </si>
  <si>
    <t>249CQ11007</t>
  </si>
  <si>
    <t>249CQ11008</t>
  </si>
  <si>
    <t>249CQ11009</t>
  </si>
  <si>
    <t>50123C1401</t>
  </si>
  <si>
    <t>50423C1901</t>
  </si>
  <si>
    <t>Paket Naga 1 6 X 25 X 1 paket*</t>
  </si>
  <si>
    <t>Paket</t>
  </si>
  <si>
    <t>Paket Piribac 400 SC 50 X 100 ml + Axial 200 ml*</t>
  </si>
  <si>
    <t>I071223</t>
  </si>
  <si>
    <t>MFG1024</t>
  </si>
  <si>
    <t>Panindo 10 WP 100 X 100 gr*</t>
  </si>
  <si>
    <t>3.06E+11</t>
  </si>
  <si>
    <t>3.06E+12</t>
  </si>
  <si>
    <t>Pare Hokian 12 X 15 X 10 gr*</t>
  </si>
  <si>
    <t>Paskal 50 WP 60 X 100 gr*</t>
  </si>
  <si>
    <t>C275I301NE</t>
  </si>
  <si>
    <t>C34N301NE</t>
  </si>
  <si>
    <t>C343N301NE</t>
  </si>
  <si>
    <t>Paskal 50 WP 24 X 250 gr*</t>
  </si>
  <si>
    <t>C016I301NE</t>
  </si>
  <si>
    <t>C286I301NE</t>
  </si>
  <si>
    <t>C317N301NE</t>
  </si>
  <si>
    <t>Paskal 50 WP 20 X 500 gr*</t>
  </si>
  <si>
    <t>I08I301NE</t>
  </si>
  <si>
    <t>C108I301NE</t>
  </si>
  <si>
    <t>Passxone 276 SL 20 X 1 ltr*</t>
  </si>
  <si>
    <t>Passxone 276 SL 4 X 5 ltr*</t>
  </si>
  <si>
    <t>PSX 2204195025</t>
  </si>
  <si>
    <t>Passxone 276 SL 20 ltr*</t>
  </si>
  <si>
    <t>JAK2I22020</t>
  </si>
  <si>
    <t>JAK3A23004</t>
  </si>
  <si>
    <t>JAK3A23005</t>
  </si>
  <si>
    <t>JAK3A23006</t>
  </si>
  <si>
    <t>JAK3H23016</t>
  </si>
  <si>
    <t>JAK3H23017</t>
  </si>
  <si>
    <t>JAK3A23009</t>
  </si>
  <si>
    <t>JAK3F23013</t>
  </si>
  <si>
    <t>JAK4F24011</t>
  </si>
  <si>
    <t>Penta So-Z 505 SL 20 X 1 ltr*</t>
  </si>
  <si>
    <t>Perozin 80 WP 60 X 150 gr*</t>
  </si>
  <si>
    <t>Perozin 80 WP 15 X 400 gr*</t>
  </si>
  <si>
    <t>Perozin 80 WP 14 X 1 kg*</t>
  </si>
  <si>
    <t>C668NG1001</t>
  </si>
  <si>
    <t>C668NB1001</t>
  </si>
  <si>
    <t>C668NG1002</t>
  </si>
  <si>
    <t>C66806G002</t>
  </si>
  <si>
    <t>HUCADF9701</t>
  </si>
  <si>
    <t>Pinamec 20 EC 15 X 1 ltr*</t>
  </si>
  <si>
    <t>L020623</t>
  </si>
  <si>
    <t>L030623</t>
  </si>
  <si>
    <t>L181023</t>
  </si>
  <si>
    <t>L130223</t>
  </si>
  <si>
    <t>I080224</t>
  </si>
  <si>
    <t>I080824</t>
  </si>
  <si>
    <t>I040423</t>
  </si>
  <si>
    <t>I200424</t>
  </si>
  <si>
    <t>Piraklo 250 EC 100 X 100 ml*</t>
  </si>
  <si>
    <t>Pita Alat Pengikat Tanaman Yoto 25 X 20 X 1 roll*</t>
  </si>
  <si>
    <t>Planter Bag 3 Liter No Handle 200 X 15 cm X 18 cm*</t>
  </si>
  <si>
    <t>Tri Usaha Sejahtera Pratama, PT</t>
  </si>
  <si>
    <t>Planter Bag 5 Liter No Handle 200 X 18 cm X 20 cm*</t>
  </si>
  <si>
    <t>Planter Bag 15 Liter 2 Handle Standard HDPE 4cm 150 X 29 cm X 24 cm*</t>
  </si>
  <si>
    <t>Planter Bag 18 Liter 2 Handle Standard HDPE 4cm 150 X 28 cm X 30 cm*</t>
  </si>
  <si>
    <t>CBT3BW3020</t>
  </si>
  <si>
    <t>SRG3GW3205</t>
  </si>
  <si>
    <t>SRG3BW3058</t>
  </si>
  <si>
    <t>SRG3DW3110</t>
  </si>
  <si>
    <t>SRG3LW1233</t>
  </si>
  <si>
    <t>SRG3KW1227</t>
  </si>
  <si>
    <t>SRG3LW1234</t>
  </si>
  <si>
    <t>SRG4EW1072</t>
  </si>
  <si>
    <t>SRG4BW1025</t>
  </si>
  <si>
    <t>CBT3AW3013</t>
  </si>
  <si>
    <t>SRG3BW3020</t>
  </si>
  <si>
    <t>SRG3BW3021</t>
  </si>
  <si>
    <t>SRG3BW3022</t>
  </si>
  <si>
    <t>SRG3EW3145</t>
  </si>
  <si>
    <t>SRG4BW1022</t>
  </si>
  <si>
    <t>SRG3LW1235</t>
  </si>
  <si>
    <t>SRG4DW1069</t>
  </si>
  <si>
    <t>SRG4FW1102</t>
  </si>
  <si>
    <t>SRG4FW1103</t>
  </si>
  <si>
    <t>Pointer 276 SL 20 X 1 ltr New*</t>
  </si>
  <si>
    <t>Polybag Alpen 12.5/25 X 25 cm - 25 X 1 kg*</t>
  </si>
  <si>
    <t>Polybag Alpen 12.5/25 X 30 cm - 25 X 1 kg*</t>
  </si>
  <si>
    <t>Polybag Alpen 30/50 X 50 cm - 25 X 1 kg*</t>
  </si>
  <si>
    <t>Popzole 525 SE 64 X 100 ml*</t>
  </si>
  <si>
    <t>RA2RNS0965</t>
  </si>
  <si>
    <t>RA22RN50965</t>
  </si>
  <si>
    <t>Popzole 525 SE 48 X 240 ml*</t>
  </si>
  <si>
    <t>RA3RFS3620</t>
  </si>
  <si>
    <t>RA22RNS0014</t>
  </si>
  <si>
    <t>Powercall Cair 20 X 1 ltr*</t>
  </si>
  <si>
    <t>PI41003217</t>
  </si>
  <si>
    <t>PI41003457</t>
  </si>
  <si>
    <t>PI42003014</t>
  </si>
  <si>
    <t>PI41003088</t>
  </si>
  <si>
    <t>PI41003359</t>
  </si>
  <si>
    <t>PI43003826</t>
  </si>
  <si>
    <t>PI41003588</t>
  </si>
  <si>
    <t>PI43004053</t>
  </si>
  <si>
    <t>PI42003058</t>
  </si>
  <si>
    <t>PI42003040</t>
  </si>
  <si>
    <t>Prima-Zol 250 EC 20 X 500 ml*</t>
  </si>
  <si>
    <t>Prima-Zol 250 EC 10 X 1 ltr*</t>
  </si>
  <si>
    <t>Profuron 600 EC 40 X 250 ml*</t>
  </si>
  <si>
    <t>Profuron 600 EC 20 X 500 ml*</t>
  </si>
  <si>
    <t>Pupuk Fosfat 50 kg MPS*</t>
  </si>
  <si>
    <t>A4/10/2024</t>
  </si>
  <si>
    <t>Pupuk Nakula Alegro 10 X 1 kg*</t>
  </si>
  <si>
    <t>Pupuk Nakula Alegro 5 X 5 kg*</t>
  </si>
  <si>
    <t>Pupuk Nakula Alegro 40 kg*</t>
  </si>
  <si>
    <t>E1/02/24</t>
  </si>
  <si>
    <t>Push 30/300 OD 50 X 100 ml*</t>
  </si>
  <si>
    <t>EC20230720</t>
  </si>
  <si>
    <t>Qaishar 10 WP 100 X 100 gr*</t>
  </si>
  <si>
    <t>I090922</t>
  </si>
  <si>
    <t>Qiudor 100 X 100 gr*</t>
  </si>
  <si>
    <t>Qiudor 40 X 250 gr*</t>
  </si>
  <si>
    <t>C290806</t>
  </si>
  <si>
    <t>Qiumex 36 EC 40 X 250 ml*</t>
  </si>
  <si>
    <t>Qiumex 36 EC 10 X 1 ltr*</t>
  </si>
  <si>
    <t>Qiumex 36 EC 100 X 100 ml*</t>
  </si>
  <si>
    <t>Qiumino 20 X 250 ml*</t>
  </si>
  <si>
    <t>Alphagrow, PT</t>
  </si>
  <si>
    <t>Qiumino 20 X 500 ml*</t>
  </si>
  <si>
    <t>Qiunil 40 X 500 gr*</t>
  </si>
  <si>
    <t>Qiuonol 400 SL 30 x 250 ml*</t>
  </si>
  <si>
    <t>Qiustar 400 EC 40 X 200 ml*</t>
  </si>
  <si>
    <t>Qiutane 80 WP 25 X 800 gr Biru*</t>
  </si>
  <si>
    <t>Qiuvita Biru 16.32.16 100 X 100 gr*</t>
  </si>
  <si>
    <t>5.11E+11</t>
  </si>
  <si>
    <t>Qiuvita Hijau 32.11.11 100 X 100 gr*</t>
  </si>
  <si>
    <t>Qiuvita Merah 16.11.32 100 X 100 gr*</t>
  </si>
  <si>
    <t>Qiuvita Merah 16.11.32 20 X 500 gr*</t>
  </si>
  <si>
    <t>Qiuvita Hayati 30 X 250 ml*</t>
  </si>
  <si>
    <t>Qiuvita Hayati 30 X 500 ml*</t>
  </si>
  <si>
    <t>Qiuvita Hayati 20 X 1 ltr*</t>
  </si>
  <si>
    <t>4108CC4141</t>
  </si>
  <si>
    <t>3223CC3251</t>
  </si>
  <si>
    <t>2830CC2831</t>
  </si>
  <si>
    <t>0425DD0452</t>
  </si>
  <si>
    <t>5010CD0122</t>
  </si>
  <si>
    <t>0116DD0141</t>
  </si>
  <si>
    <t>0116DD0142</t>
  </si>
  <si>
    <t>1610DD1651</t>
  </si>
  <si>
    <t>0426DD0511</t>
  </si>
  <si>
    <t>2524DD2611</t>
  </si>
  <si>
    <t>2601DD2612</t>
  </si>
  <si>
    <t>2351DD2343</t>
  </si>
  <si>
    <t>2401DD2412</t>
  </si>
  <si>
    <t>2401DD2413</t>
  </si>
  <si>
    <t>4401DD4421</t>
  </si>
  <si>
    <t>4401DD4231</t>
  </si>
  <si>
    <t>5005DD5013</t>
  </si>
  <si>
    <t>Ratol 80 P 10 X 100 X 10 gr*</t>
  </si>
  <si>
    <t>FU00ZNP010</t>
  </si>
  <si>
    <t>FU00ZNP011</t>
  </si>
  <si>
    <t>HV002NP012</t>
  </si>
  <si>
    <t>JAK3BS2008</t>
  </si>
  <si>
    <t>JAK3ES1011</t>
  </si>
  <si>
    <t>JAK4DS2005</t>
  </si>
  <si>
    <t>JAK4DS2006</t>
  </si>
  <si>
    <t>PV00001304</t>
  </si>
  <si>
    <t>PV00001284</t>
  </si>
  <si>
    <t>PV00001208</t>
  </si>
  <si>
    <t>PV00001354</t>
  </si>
  <si>
    <t>PV00001395</t>
  </si>
  <si>
    <t>PV00001436</t>
  </si>
  <si>
    <t>PV00001450</t>
  </si>
  <si>
    <t>PV00001220</t>
  </si>
  <si>
    <t>PV00001348</t>
  </si>
  <si>
    <t>PV00001397</t>
  </si>
  <si>
    <t>PV00001359</t>
  </si>
  <si>
    <t>PV00001431</t>
  </si>
  <si>
    <t>PV00001412</t>
  </si>
  <si>
    <t>SRG3C2E004</t>
  </si>
  <si>
    <t>SRG3D2E013</t>
  </si>
  <si>
    <t>SRG3A2E002</t>
  </si>
  <si>
    <t>CBT2F293RM</t>
  </si>
  <si>
    <t>CBT1K2051X</t>
  </si>
  <si>
    <t>CBT1K2052X</t>
  </si>
  <si>
    <t>CBT3A503RM</t>
  </si>
  <si>
    <t>CBT3A504RM</t>
  </si>
  <si>
    <t>CBT3J734RM</t>
  </si>
  <si>
    <t>CBT1K170RM</t>
  </si>
  <si>
    <t>CBT2E288RM</t>
  </si>
  <si>
    <t>CBT3E610RM</t>
  </si>
  <si>
    <t>CBT31694RM</t>
  </si>
  <si>
    <t>CBT4A738RM</t>
  </si>
  <si>
    <t>CBT4A741RM</t>
  </si>
  <si>
    <t>CBT4A743RM</t>
  </si>
  <si>
    <t>CBT1G2157X</t>
  </si>
  <si>
    <t>CBT3A501RM</t>
  </si>
  <si>
    <t>CBT3A511RM</t>
  </si>
  <si>
    <t>CBT3A502RM</t>
  </si>
  <si>
    <t>CBT3I694RM</t>
  </si>
  <si>
    <t>CBT3J718RM</t>
  </si>
  <si>
    <t>2F230807</t>
  </si>
  <si>
    <t>2F240206</t>
  </si>
  <si>
    <t>Robust 50 X 100 ml*</t>
  </si>
  <si>
    <t>2.02E+11</t>
  </si>
  <si>
    <t>Robust 40 X 200 ml*</t>
  </si>
  <si>
    <t>G0423G2801</t>
  </si>
  <si>
    <t>G0423L2101</t>
  </si>
  <si>
    <t>G0424I1001</t>
  </si>
  <si>
    <t>G0424K1501</t>
  </si>
  <si>
    <t>G0423A01501</t>
  </si>
  <si>
    <t>G0424K1901</t>
  </si>
  <si>
    <t>Rotraz 200 EC 20 X 500 ml*</t>
  </si>
  <si>
    <t>Rotraz 200 EC 50 X 100 ml*</t>
  </si>
  <si>
    <t>BP411001</t>
  </si>
  <si>
    <t>BP411002</t>
  </si>
  <si>
    <t>BP411004</t>
  </si>
  <si>
    <t>BP411023</t>
  </si>
  <si>
    <t>BP410017</t>
  </si>
  <si>
    <t>BP411003</t>
  </si>
  <si>
    <t>Roza Xtra 610 EC 100 X 100 ml*</t>
  </si>
  <si>
    <t>AY222002</t>
  </si>
  <si>
    <t>Roza Xtra 610 EC 20 X 400 ml*</t>
  </si>
  <si>
    <t>ROZA001</t>
  </si>
  <si>
    <t>Roza Xtra 610 EC 12 X 900 ml*</t>
  </si>
  <si>
    <t>ANT20221206</t>
  </si>
  <si>
    <t>PITL003462</t>
  </si>
  <si>
    <t>PITL003464</t>
  </si>
  <si>
    <t>PITL003467</t>
  </si>
  <si>
    <t>PITL003478</t>
  </si>
  <si>
    <t>PITL003471</t>
  </si>
  <si>
    <t>PITL003472</t>
  </si>
  <si>
    <t>PITL003473</t>
  </si>
  <si>
    <t>PITL003492</t>
  </si>
  <si>
    <t>PITL003466</t>
  </si>
  <si>
    <t>PITL003484</t>
  </si>
  <si>
    <t>PITL003474</t>
  </si>
  <si>
    <t>PITL003490</t>
  </si>
  <si>
    <t>2EWSAF7516</t>
  </si>
  <si>
    <t>2GUJSAF7506</t>
  </si>
  <si>
    <t>2EUJSAS7516</t>
  </si>
  <si>
    <t>2GUJSAF7510</t>
  </si>
  <si>
    <t>2JUJSAF7541</t>
  </si>
  <si>
    <t>Sagri-Storm 100/400/50 SC 20 X 500 ml*</t>
  </si>
  <si>
    <t>Sagri-Meth 77 SP 100 X 100 gr*</t>
  </si>
  <si>
    <t>Sagri-Meth 77 SP 25 X 400 gr*</t>
  </si>
  <si>
    <t>Sagri-Mox 52 WP 100 X 100 gr*</t>
  </si>
  <si>
    <t>Sagri-Mox 52 WP 25 X 400 gr*</t>
  </si>
  <si>
    <t>I1224J1501</t>
  </si>
  <si>
    <t>I1224J1101</t>
  </si>
  <si>
    <t>F2124H2801</t>
  </si>
  <si>
    <t>B-04</t>
  </si>
  <si>
    <t>B-05</t>
  </si>
  <si>
    <t>B-06</t>
  </si>
  <si>
    <t>Saturn Plus 20 X 500 ml*</t>
  </si>
  <si>
    <t>Saturn Plus 20 X 250 ml*</t>
  </si>
  <si>
    <t>Saturn Plus 20 X 1 ltr*</t>
  </si>
  <si>
    <t>MFD2803141374</t>
  </si>
  <si>
    <t>Sawi Majapahit 12 X 15 X 25 gr*</t>
  </si>
  <si>
    <t>JAK3A02001</t>
  </si>
  <si>
    <t>JAK2K03054</t>
  </si>
  <si>
    <t>JAK2K09058</t>
  </si>
  <si>
    <t>JAK2L02061</t>
  </si>
  <si>
    <t>JAK2L06066</t>
  </si>
  <si>
    <t>JAK3G22033</t>
  </si>
  <si>
    <t>JAK3G22034</t>
  </si>
  <si>
    <t>JAK3G22054</t>
  </si>
  <si>
    <t>JAK3L09061</t>
  </si>
  <si>
    <t>JAK3L09062</t>
  </si>
  <si>
    <t>JAK3H14039</t>
  </si>
  <si>
    <t>JAK3L09060</t>
  </si>
  <si>
    <t>JAK3K22054</t>
  </si>
  <si>
    <t>JAK3K20055</t>
  </si>
  <si>
    <t>JAK3K30055</t>
  </si>
  <si>
    <t>JAK4D26026</t>
  </si>
  <si>
    <t>JAK4D29028</t>
  </si>
  <si>
    <t>JAK4B06013</t>
  </si>
  <si>
    <t>JAK4B06014</t>
  </si>
  <si>
    <t>JAK4B06015</t>
  </si>
  <si>
    <t>JAK4B07016</t>
  </si>
  <si>
    <t>JAK4B07017</t>
  </si>
  <si>
    <t>JAK4B07018</t>
  </si>
  <si>
    <t>JAK4C22020</t>
  </si>
  <si>
    <t>JAK4A04003</t>
  </si>
  <si>
    <t>JAK4D30027</t>
  </si>
  <si>
    <t>JAK4G25045</t>
  </si>
  <si>
    <t>JAK4H02053</t>
  </si>
  <si>
    <t>JAK4H08054</t>
  </si>
  <si>
    <t>JAK4G30050</t>
  </si>
  <si>
    <t>JAK3B06011</t>
  </si>
  <si>
    <t>JAK3F09022</t>
  </si>
  <si>
    <t>JAK3F28026</t>
  </si>
  <si>
    <t>SRG1A03001</t>
  </si>
  <si>
    <t>SRG3L29064</t>
  </si>
  <si>
    <t>JAK3K08052</t>
  </si>
  <si>
    <t>SRG3L09060</t>
  </si>
  <si>
    <t>SRG3L27063</t>
  </si>
  <si>
    <t>JAK3F28025</t>
  </si>
  <si>
    <t>SRG3L07059</t>
  </si>
  <si>
    <t>JAK4D02022</t>
  </si>
  <si>
    <t>SRG4D03023</t>
  </si>
  <si>
    <t>SRG4D19025</t>
  </si>
  <si>
    <t>SRG4C25021</t>
  </si>
  <si>
    <t>SRG4A03002</t>
  </si>
  <si>
    <t>JAK4H01051</t>
  </si>
  <si>
    <t>JAK4G30049</t>
  </si>
  <si>
    <t>JAK4F14037</t>
  </si>
  <si>
    <t>JAK4H14056</t>
  </si>
  <si>
    <t>3502CC3511</t>
  </si>
  <si>
    <t>3704CC3752</t>
  </si>
  <si>
    <t>5104CC5112</t>
  </si>
  <si>
    <t>3804CC3831</t>
  </si>
  <si>
    <t>1405DD1443</t>
  </si>
  <si>
    <t>2601DD2631</t>
  </si>
  <si>
    <t>2602DD2641</t>
  </si>
  <si>
    <t>1402DD1433</t>
  </si>
  <si>
    <t>1405DD1441</t>
  </si>
  <si>
    <t>1405DD1433</t>
  </si>
  <si>
    <t>3401DD3431</t>
  </si>
  <si>
    <t>3401DD3441</t>
  </si>
  <si>
    <t>3402DD3451</t>
  </si>
  <si>
    <t>3104DD3151</t>
  </si>
  <si>
    <t>3503DD3531</t>
  </si>
  <si>
    <t>3504DD3921</t>
  </si>
  <si>
    <t>3504DD3541</t>
  </si>
  <si>
    <t>3805DD3852</t>
  </si>
  <si>
    <t>3904DD3921</t>
  </si>
  <si>
    <t>3906DD3931</t>
  </si>
  <si>
    <t>5103CC5111</t>
  </si>
  <si>
    <t>5103CC5112</t>
  </si>
  <si>
    <t>4602CC4611</t>
  </si>
  <si>
    <t>2901DD2912</t>
  </si>
  <si>
    <t>2501DD2521</t>
  </si>
  <si>
    <t>41020D4141</t>
  </si>
  <si>
    <t>SG.01 30 X 500 gr (M2U)*</t>
  </si>
  <si>
    <t>SG.05 30 X 500 gr (M2U)*</t>
  </si>
  <si>
    <t>SG.05 200 X 100 gr (M2U)*</t>
  </si>
  <si>
    <t>39142701P2</t>
  </si>
  <si>
    <t>39142702P1</t>
  </si>
  <si>
    <t>B-01</t>
  </si>
  <si>
    <t>Siklon 5.7 WG 4 X 40 X 25 gr*</t>
  </si>
  <si>
    <t>SRG4D01007</t>
  </si>
  <si>
    <t>SRG4D01006</t>
  </si>
  <si>
    <t>SRG4C15003</t>
  </si>
  <si>
    <t>SRG4C28005</t>
  </si>
  <si>
    <t>JAK4F27014</t>
  </si>
  <si>
    <t>JAK4D02008</t>
  </si>
  <si>
    <t>JAK4C15003</t>
  </si>
  <si>
    <t>SRG4D02008</t>
  </si>
  <si>
    <t>SRG4C15002</t>
  </si>
  <si>
    <t>JAK4I26030</t>
  </si>
  <si>
    <t>JAK4I26031</t>
  </si>
  <si>
    <t>JAK4I23025</t>
  </si>
  <si>
    <t>JAK4I24026</t>
  </si>
  <si>
    <t>JAK4I24027</t>
  </si>
  <si>
    <t>JAK4I25028</t>
  </si>
  <si>
    <t>JAK4H23020</t>
  </si>
  <si>
    <t>JAK4H23021</t>
  </si>
  <si>
    <t>JAK4J23035</t>
  </si>
  <si>
    <t>JAK4I30034</t>
  </si>
  <si>
    <t>JAK4J24036</t>
  </si>
  <si>
    <t>Sinagrowth 20 TB 100 X 10 X 5 gr*</t>
  </si>
  <si>
    <t>Tab</t>
  </si>
  <si>
    <t>24RNA1290</t>
  </si>
  <si>
    <t>PQ22020004</t>
  </si>
  <si>
    <t>1-311558</t>
  </si>
  <si>
    <t>Smk. Madrid F1 12 X 10 X 20 gr*</t>
  </si>
  <si>
    <t>Sofia 200/70/30 OD 32 X 250 ml*</t>
  </si>
  <si>
    <t>Sofia 200/70/30 OD 16 X 500 ml*</t>
  </si>
  <si>
    <t>Sofia 200/70/30 OD 8 X 1 ltr*</t>
  </si>
  <si>
    <t>6.07E+11</t>
  </si>
  <si>
    <t>3114CC3211</t>
  </si>
  <si>
    <t>3114CC3321</t>
  </si>
  <si>
    <t>3114CC3151</t>
  </si>
  <si>
    <t>3315CC3331</t>
  </si>
  <si>
    <t>2804CC2832</t>
  </si>
  <si>
    <t>3605CC3611</t>
  </si>
  <si>
    <t>1732DD1753</t>
  </si>
  <si>
    <t>1213DD1253</t>
  </si>
  <si>
    <t>1213DD1251</t>
  </si>
  <si>
    <t>2042DD2112</t>
  </si>
  <si>
    <t>2209DD2233</t>
  </si>
  <si>
    <t>1713DD1732</t>
  </si>
  <si>
    <t>1713DD1742</t>
  </si>
  <si>
    <t>1713DD1723</t>
  </si>
  <si>
    <t>1713DD1733</t>
  </si>
  <si>
    <t>3322DD3441</t>
  </si>
  <si>
    <t>3322DD3432</t>
  </si>
  <si>
    <t>3322DD3442</t>
  </si>
  <si>
    <t>2622DD2653</t>
  </si>
  <si>
    <t>3312DD3411</t>
  </si>
  <si>
    <t>3342DD3451</t>
  </si>
  <si>
    <t>3304DD3322</t>
  </si>
  <si>
    <t>2613DD2631</t>
  </si>
  <si>
    <t>2606DD2622</t>
  </si>
  <si>
    <t>3836DD4041</t>
  </si>
  <si>
    <t>3125CC3221</t>
  </si>
  <si>
    <t>4601CC4622</t>
  </si>
  <si>
    <t>4602CC4631</t>
  </si>
  <si>
    <t>4602CC4632</t>
  </si>
  <si>
    <t>3838CC3921</t>
  </si>
  <si>
    <t>5213CD0131</t>
  </si>
  <si>
    <t>1221DD1331</t>
  </si>
  <si>
    <t>1602DD1621</t>
  </si>
  <si>
    <t>1602DD1622</t>
  </si>
  <si>
    <t>1603DD1631</t>
  </si>
  <si>
    <t>1603DD1632</t>
  </si>
  <si>
    <t>1410DD1441</t>
  </si>
  <si>
    <t>1215DD1312</t>
  </si>
  <si>
    <t>0305DD0331</t>
  </si>
  <si>
    <t>0600DD0612</t>
  </si>
  <si>
    <t>2041DD2051</t>
  </si>
  <si>
    <t>2015DD2031</t>
  </si>
  <si>
    <t>2015DD2032</t>
  </si>
  <si>
    <t>1953DD1953</t>
  </si>
  <si>
    <t>2108DD2112</t>
  </si>
  <si>
    <t>3802DD3842</t>
  </si>
  <si>
    <t>3825DD3852</t>
  </si>
  <si>
    <t>3836DD3951</t>
  </si>
  <si>
    <t>1215DD1311</t>
  </si>
  <si>
    <t>2525DD2552</t>
  </si>
  <si>
    <t>2614DD2641</t>
  </si>
  <si>
    <t>2614DD2632</t>
  </si>
  <si>
    <t>2606DD2621</t>
  </si>
  <si>
    <t>4711CC4731</t>
  </si>
  <si>
    <t>4713CC4741</t>
  </si>
  <si>
    <t>4713CC4751</t>
  </si>
  <si>
    <t>2905CC2951</t>
  </si>
  <si>
    <t>0117DD0141</t>
  </si>
  <si>
    <t>1217DD1311</t>
  </si>
  <si>
    <t>1309DD1341</t>
  </si>
  <si>
    <t>1402DD1411</t>
  </si>
  <si>
    <t>0818DD0851</t>
  </si>
  <si>
    <t>0504DD0551</t>
  </si>
  <si>
    <t>0613DD0711</t>
  </si>
  <si>
    <t>2006DD2012</t>
  </si>
  <si>
    <t>2007DD2021</t>
  </si>
  <si>
    <t>1954DD2011</t>
  </si>
  <si>
    <t>1935DD1951</t>
  </si>
  <si>
    <t>2016DD2031</t>
  </si>
  <si>
    <t>1622DD1651</t>
  </si>
  <si>
    <t>1723DD1741</t>
  </si>
  <si>
    <t>1705DD1721</t>
  </si>
  <si>
    <t>1705DD1732</t>
  </si>
  <si>
    <t>4001DD4021</t>
  </si>
  <si>
    <t>4002DD4022</t>
  </si>
  <si>
    <t>3703DD3721</t>
  </si>
  <si>
    <t>3714DD3732</t>
  </si>
  <si>
    <t>3729DD3821</t>
  </si>
  <si>
    <t>2931DD2952</t>
  </si>
  <si>
    <t>3707DD3722</t>
  </si>
  <si>
    <t>5002DD5022</t>
  </si>
  <si>
    <t>5016DD5042</t>
  </si>
  <si>
    <t>3406DD3611</t>
  </si>
  <si>
    <t>3817DD3651</t>
  </si>
  <si>
    <t>Spontas 450 SL 20 X 500 ml*</t>
  </si>
  <si>
    <t>3.01E+11</t>
  </si>
  <si>
    <t>Spontas 450 SL 10 X 1 ltr*</t>
  </si>
  <si>
    <t>Sprayer Senapan Magneto*</t>
  </si>
  <si>
    <t>Sprayer Elektrik Quda Karisma 16 ltr*</t>
  </si>
  <si>
    <t>Sprayboost 30 X 15 X 25 ml*</t>
  </si>
  <si>
    <t>Sprayboost 50 X 50 ml*</t>
  </si>
  <si>
    <t>Sprayboost 50 X 100 ml*</t>
  </si>
  <si>
    <t>Sprayboost 40 X 250 ml*</t>
  </si>
  <si>
    <t>MFD202002004</t>
  </si>
  <si>
    <t>Spyker 135 SL 20 X 1 ltr*</t>
  </si>
  <si>
    <t>L140524</t>
  </si>
  <si>
    <t>L200524</t>
  </si>
  <si>
    <t>L270123</t>
  </si>
  <si>
    <t>L200924</t>
  </si>
  <si>
    <t>Spyker 135 SL 4 X 5 ltr*</t>
  </si>
  <si>
    <t>L220224</t>
  </si>
  <si>
    <t>Spyker 135 SL 20 ltr*</t>
  </si>
  <si>
    <t>L150524</t>
  </si>
  <si>
    <t>L160524</t>
  </si>
  <si>
    <t>L010424</t>
  </si>
  <si>
    <t>L240224</t>
  </si>
  <si>
    <t>L240524</t>
  </si>
  <si>
    <t>Starkuat 135 SL 20 ltr*</t>
  </si>
  <si>
    <t>Starkuat 135 SL 20 X 1 ltr*</t>
  </si>
  <si>
    <t>Starkuat 135 SL 4 X 5 ltr*</t>
  </si>
  <si>
    <t>Suica 50/20 WG 5 X 10 X 100 gr*</t>
  </si>
  <si>
    <t>183530A</t>
  </si>
  <si>
    <t>Suica 50/20 WG 10 X 20 X 25 gr*</t>
  </si>
  <si>
    <t>Symbisect 2/30 WG 100 X 50 gr*</t>
  </si>
  <si>
    <t>2020ES0418</t>
  </si>
  <si>
    <t>2022ES0730</t>
  </si>
  <si>
    <t>Symbisect 2/30 WG 75 X 100 gr*</t>
  </si>
  <si>
    <t>2020ES0511</t>
  </si>
  <si>
    <t>2020ES0112</t>
  </si>
  <si>
    <t>Symbisect 2/30 WG 50 X 100 gr*</t>
  </si>
  <si>
    <t>Symphony Plus 40 X 100 ml*</t>
  </si>
  <si>
    <t>ADV2012002</t>
  </si>
  <si>
    <t>ADV173A001</t>
  </si>
  <si>
    <t>Symphony Plus 32 X 250 ml*</t>
  </si>
  <si>
    <t>ADV094A001</t>
  </si>
  <si>
    <t>Tali Kapas Cap Kelud 15 X 900 gr (Putih)*</t>
  </si>
  <si>
    <t>Kelud Jaya, UD</t>
  </si>
  <si>
    <t>1280.5</t>
  </si>
  <si>
    <t>Abadi Nylon Rope &amp; Fishing Net Manufacturing, PT</t>
  </si>
  <si>
    <t>Tali Kapas Cap Kelud 28 X 450 gr (Putih)*</t>
  </si>
  <si>
    <t>Tali Gawar 989 40 X 600 gr*</t>
  </si>
  <si>
    <t>Slop</t>
  </si>
  <si>
    <t>Tampidor 200 SL 40 X 100 ml*</t>
  </si>
  <si>
    <t>I2257301NE</t>
  </si>
  <si>
    <t>I279I401STI</t>
  </si>
  <si>
    <t>Tampidor 25 WP 100 X 100 gr*</t>
  </si>
  <si>
    <t>I321M201NE</t>
  </si>
  <si>
    <t>I316030102NE</t>
  </si>
  <si>
    <t>Tampidor 200 SL 40 X 200 ml*</t>
  </si>
  <si>
    <t>I322I301NE</t>
  </si>
  <si>
    <t>Tangki TOP AGRI Single Fungsi 16 ltr baterai*</t>
  </si>
  <si>
    <t>Tangki TOP AGRI Double Fungsi 16 ltr baterai*</t>
  </si>
  <si>
    <t>Tangki Dragon Star 16 ltr baterai (Biru)*</t>
  </si>
  <si>
    <t>Tangki Dragon Star 16 ltr baterai (Hijau)*</t>
  </si>
  <si>
    <t>Terminator 135 EC 40 X 250 ml*</t>
  </si>
  <si>
    <t>23GAT0101</t>
  </si>
  <si>
    <t>23GAT1041</t>
  </si>
  <si>
    <t>Terminator 135 EC 20 X 500 ml*</t>
  </si>
  <si>
    <t>21AD0206</t>
  </si>
  <si>
    <t>2602CC2651</t>
  </si>
  <si>
    <t>1101DD1151</t>
  </si>
  <si>
    <t>2602CC2632</t>
  </si>
  <si>
    <t>3001CC3011</t>
  </si>
  <si>
    <t>1701DD1712</t>
  </si>
  <si>
    <t>1001CC1032</t>
  </si>
  <si>
    <t>1701CC1751</t>
  </si>
  <si>
    <t>2501DD2531</t>
  </si>
  <si>
    <t>1001BB1051</t>
  </si>
  <si>
    <t>2602CC2631</t>
  </si>
  <si>
    <t>0701DD0721</t>
  </si>
  <si>
    <t>2401DD2441</t>
  </si>
  <si>
    <t>2901DD2343</t>
  </si>
  <si>
    <t>Tinker 400 SC 40 X 200 ml*</t>
  </si>
  <si>
    <t>Topbas 400 SC 50 X 50 ml*</t>
  </si>
  <si>
    <t>6.04E+11</t>
  </si>
  <si>
    <t>Topbas 400 SC 25 X 100 ml*</t>
  </si>
  <si>
    <t>Topida 25 WP 50 X 100 gr*</t>
  </si>
  <si>
    <t>Topjos 300 SL 20 X 1 ltr*</t>
  </si>
  <si>
    <t>Topsindo 70 WP 20 X 500 gr*</t>
  </si>
  <si>
    <t>Topsil B/K 30 X 450 gr*</t>
  </si>
  <si>
    <t>Trisna, CV</t>
  </si>
  <si>
    <t>Topsil D/H 30 X 450 gr*</t>
  </si>
  <si>
    <t>CBT21A429X</t>
  </si>
  <si>
    <t>CBT2IA430X</t>
  </si>
  <si>
    <t>CBT3EA188X</t>
  </si>
  <si>
    <t>CBT3EA189X</t>
  </si>
  <si>
    <t>CBT3BA042X</t>
  </si>
  <si>
    <t>CBT3EA190X</t>
  </si>
  <si>
    <t>CBT3EA191X</t>
  </si>
  <si>
    <t>CBT3JA411X</t>
  </si>
  <si>
    <t>Trip Oil 100 X 50 ml*</t>
  </si>
  <si>
    <t>Triplelima 555 SL 20 X 1 ltr*</t>
  </si>
  <si>
    <t>1.06E+11</t>
  </si>
  <si>
    <t>Tuntas 300/100 SL 20 X 1 ltr*</t>
  </si>
  <si>
    <t>Unibro 500/50 SC 20 X 250 ml*</t>
  </si>
  <si>
    <t>Unibro 500/50 SC 20 X 500 ml*</t>
  </si>
  <si>
    <t>Unigo 400/40 EC 25 X 400 ml*</t>
  </si>
  <si>
    <t>Unigo 400/40 EC 10 X 800 ml*</t>
  </si>
  <si>
    <t>Unihit 120 SC 100 X 100 ml*</t>
  </si>
  <si>
    <t>Unihit 120 SC 40 X 250 ml*</t>
  </si>
  <si>
    <t>Unihit 120 SC 20 X 500 ml*</t>
  </si>
  <si>
    <t>Unirex 141/106 ZC 50 X 100 ml*</t>
  </si>
  <si>
    <t>Unirex 141/106 ZC 20 X 200 ml*</t>
  </si>
  <si>
    <t>Unirex 141/106 ZC 20 X 400 ml*</t>
  </si>
  <si>
    <t>Unista 100 SC 40 X 250 ml*</t>
  </si>
  <si>
    <t>Unista 100 SC 20 X 500 ml*</t>
  </si>
  <si>
    <t>Unista 100 SC 10 X 1 ltr*</t>
  </si>
  <si>
    <t>Uprise 50 X 100 ml*</t>
  </si>
  <si>
    <t>Valley 10 x 1 kg*</t>
  </si>
  <si>
    <t>ADV1940090924ST</t>
  </si>
  <si>
    <t>ADV1950090924ST</t>
  </si>
  <si>
    <t>PI42002901</t>
  </si>
  <si>
    <t>PI41003550</t>
  </si>
  <si>
    <t>PI41003522</t>
  </si>
  <si>
    <t>PI41003590</t>
  </si>
  <si>
    <t>PI42003012</t>
  </si>
  <si>
    <t>Vertibak 60 SP 50 X 100 gr*</t>
  </si>
  <si>
    <t>38122901P1</t>
  </si>
  <si>
    <t>Viaron 80 WP 10 X 1 kg*</t>
  </si>
  <si>
    <t>F0623J1201</t>
  </si>
  <si>
    <t>F0623J0601</t>
  </si>
  <si>
    <t>F0623L2801</t>
  </si>
  <si>
    <t>F0624B0601</t>
  </si>
  <si>
    <t>F0624B0701</t>
  </si>
  <si>
    <t>JAK2F5061</t>
  </si>
  <si>
    <t>JAK3CS2038</t>
  </si>
  <si>
    <t>JAK3ES2062</t>
  </si>
  <si>
    <t>JAK3ES2064</t>
  </si>
  <si>
    <t>JAK3ES2065</t>
  </si>
  <si>
    <t>JAK3ES2070</t>
  </si>
  <si>
    <t>Vishaka 200 EC 100 X 100 ml*</t>
  </si>
  <si>
    <t>Vista 400 SL 16 X 1 ltr*</t>
  </si>
  <si>
    <t>Vista 400 SL 20 X 500 ml*</t>
  </si>
  <si>
    <t>Vista 400 SL 50 X 200 ml*</t>
  </si>
  <si>
    <t>Walang 50 EC 20 X 1 ltr*</t>
  </si>
  <si>
    <t>Walang 50 EC 25 X 400 ml*</t>
  </si>
  <si>
    <t>Win 10 WP 25 X 20 X 10 gr*</t>
  </si>
  <si>
    <t>2701CC2761</t>
  </si>
  <si>
    <t>4801CC4841</t>
  </si>
  <si>
    <t>4901CC4911</t>
  </si>
  <si>
    <t>5001CC5001</t>
  </si>
  <si>
    <t>1101DD1130</t>
  </si>
  <si>
    <t>2001DD2031</t>
  </si>
  <si>
    <t>1101DD1039</t>
  </si>
  <si>
    <t>I0824I2001</t>
  </si>
  <si>
    <t>I0824J1101</t>
  </si>
  <si>
    <t>Winda 250 SC 20 X 250 ml*</t>
  </si>
  <si>
    <t>Winda 250 SC 50 X 100 ml*</t>
  </si>
  <si>
    <t>5.02E+11</t>
  </si>
  <si>
    <t>Xycort 550/60 EC 20 X 400 ml*</t>
  </si>
  <si>
    <t>You Stick 15 X 1 ltr*</t>
  </si>
  <si>
    <t>You Stick 20 X 500 ml*</t>
  </si>
  <si>
    <t>Zencrop Algi 60 X 100 ml*</t>
  </si>
  <si>
    <t>Zencrop Algi 40 X 250 ml*</t>
  </si>
  <si>
    <t>Zencrop Algi 24 X 500 ml*</t>
  </si>
  <si>
    <t>Zenpro Mix 24 X 500 ml*</t>
  </si>
  <si>
    <t>Zenpro NPK 15 X 1 ltr*</t>
  </si>
  <si>
    <t>Johnny Jaya Makmur, PT</t>
  </si>
  <si>
    <t>JAK3H00001</t>
  </si>
  <si>
    <t>test</t>
  </si>
  <si>
    <t>QIU00001</t>
  </si>
  <si>
    <t>QIU00002</t>
  </si>
  <si>
    <t>QIU00003</t>
  </si>
  <si>
    <t>QIU00004</t>
  </si>
  <si>
    <t>QIU00005</t>
  </si>
  <si>
    <t>QIU00006</t>
  </si>
  <si>
    <t>QIU00007</t>
  </si>
  <si>
    <t>QIU00008</t>
  </si>
  <si>
    <t>QIU00009</t>
  </si>
  <si>
    <t>QIU00010</t>
  </si>
  <si>
    <t>QIU00011</t>
  </si>
  <si>
    <t>QIU00012</t>
  </si>
  <si>
    <t>QIU00013</t>
  </si>
  <si>
    <t>QIU00014</t>
  </si>
  <si>
    <t>QIU00015</t>
  </si>
  <si>
    <t>QIU00016</t>
  </si>
  <si>
    <t>QIU00017</t>
  </si>
  <si>
    <t>QIU00018</t>
  </si>
  <si>
    <t>QIU00019</t>
  </si>
  <si>
    <t>QIU00020</t>
  </si>
  <si>
    <t>QIU00021</t>
  </si>
  <si>
    <t>QIU00022</t>
  </si>
  <si>
    <t>QIU00023</t>
  </si>
  <si>
    <t>QIU00024</t>
  </si>
  <si>
    <t>QIU00025</t>
  </si>
  <si>
    <t>QIU00026</t>
  </si>
  <si>
    <t>QIU00027</t>
  </si>
  <si>
    <t>QIU00028</t>
  </si>
  <si>
    <t>QIU00029</t>
  </si>
  <si>
    <t>QIU00030</t>
  </si>
  <si>
    <t>QIU00031</t>
  </si>
  <si>
    <t>QIU00032</t>
  </si>
  <si>
    <t>QIU00033</t>
  </si>
  <si>
    <t>QIU00034</t>
  </si>
  <si>
    <t>QIU00035</t>
  </si>
  <si>
    <t>QIU00036</t>
  </si>
  <si>
    <t>QIU00037</t>
  </si>
  <si>
    <t>QIU00038</t>
  </si>
  <si>
    <t>QIU00039</t>
  </si>
  <si>
    <t>QIU00040</t>
  </si>
  <si>
    <t>QIU00041</t>
  </si>
  <si>
    <t>QIU00042</t>
  </si>
  <si>
    <t>QIU00043</t>
  </si>
  <si>
    <t>QIU00044</t>
  </si>
  <si>
    <t>QIU00045</t>
  </si>
  <si>
    <t>QIU00046</t>
  </si>
  <si>
    <t>QIU00047</t>
  </si>
  <si>
    <t>QIU00048</t>
  </si>
  <si>
    <t>QIU00049</t>
  </si>
  <si>
    <t>QIU00050</t>
  </si>
  <si>
    <t>QIU00051</t>
  </si>
  <si>
    <t>QIU00052</t>
  </si>
  <si>
    <t>QIU00053</t>
  </si>
  <si>
    <t>QIU00054</t>
  </si>
  <si>
    <t>QIU00055</t>
  </si>
  <si>
    <t>QIU00056</t>
  </si>
  <si>
    <t>QIU00057</t>
  </si>
  <si>
    <t>QIU00058</t>
  </si>
  <si>
    <t>QIU00059</t>
  </si>
  <si>
    <t>QIU00060</t>
  </si>
  <si>
    <t>QIU00061</t>
  </si>
  <si>
    <t>QIU00062</t>
  </si>
  <si>
    <t>QIU00063</t>
  </si>
  <si>
    <t>QIU00064</t>
  </si>
  <si>
    <t>QIU00065</t>
  </si>
  <si>
    <t>QIU00066</t>
  </si>
  <si>
    <t>QIU00067</t>
  </si>
  <si>
    <t>QIU00068</t>
  </si>
  <si>
    <t>QIU00069</t>
  </si>
  <si>
    <t>QIU00070</t>
  </si>
  <si>
    <t>QIU00071</t>
  </si>
  <si>
    <t>QIU00072</t>
  </si>
  <si>
    <t>QIU00073</t>
  </si>
  <si>
    <t>QIU00074</t>
  </si>
  <si>
    <t>QIU00075</t>
  </si>
  <si>
    <t>QIU00076</t>
  </si>
  <si>
    <t>QIU00077</t>
  </si>
  <si>
    <t>QIU00078</t>
  </si>
  <si>
    <t>QIU00079</t>
  </si>
  <si>
    <t>QIU00080</t>
  </si>
  <si>
    <t>QIU00081</t>
  </si>
  <si>
    <t>QIU00082</t>
  </si>
  <si>
    <t>QIU00083</t>
  </si>
  <si>
    <t>QIU00084</t>
  </si>
  <si>
    <t>QIU00085</t>
  </si>
  <si>
    <t>QIU00086</t>
  </si>
  <si>
    <t>QIU00087</t>
  </si>
  <si>
    <t>QIU00088</t>
  </si>
  <si>
    <t>QIU00089</t>
  </si>
  <si>
    <t>QIU00090</t>
  </si>
  <si>
    <t>QIU00091</t>
  </si>
  <si>
    <t>QIU00092</t>
  </si>
  <si>
    <t>QIU00093</t>
  </si>
  <si>
    <t>QIU00094</t>
  </si>
  <si>
    <t>QIU00095</t>
  </si>
  <si>
    <t>QIU00096</t>
  </si>
  <si>
    <t>QIU00097</t>
  </si>
  <si>
    <t>QIU00098</t>
  </si>
  <si>
    <t>QIU00099</t>
  </si>
  <si>
    <t>QIU00100</t>
  </si>
  <si>
    <t>QIU00101</t>
  </si>
  <si>
    <t>QIU00102</t>
  </si>
  <si>
    <t>QIU00103</t>
  </si>
  <si>
    <t>QIU00104</t>
  </si>
  <si>
    <t>QIU00105</t>
  </si>
  <si>
    <t>QIU00106</t>
  </si>
  <si>
    <t>QIU00107</t>
  </si>
  <si>
    <t>QIU00108</t>
  </si>
  <si>
    <t>QIU00109</t>
  </si>
  <si>
    <t>QIU00110</t>
  </si>
  <si>
    <t>QIU00111</t>
  </si>
  <si>
    <t>QIU00112</t>
  </si>
  <si>
    <t>QIU00113</t>
  </si>
  <si>
    <t>QIU00114</t>
  </si>
  <si>
    <t>QIU00115</t>
  </si>
  <si>
    <t>QIU00116</t>
  </si>
  <si>
    <t>QIU00117</t>
  </si>
  <si>
    <t>QIU00118</t>
  </si>
  <si>
    <t>QIU00119</t>
  </si>
  <si>
    <t>QIU00120</t>
  </si>
  <si>
    <t>QIU00121</t>
  </si>
  <si>
    <t>QIU00122</t>
  </si>
  <si>
    <t>QIU00123</t>
  </si>
  <si>
    <t>QIU00124</t>
  </si>
  <si>
    <t>QIU00125</t>
  </si>
  <si>
    <t>QIU00126</t>
  </si>
  <si>
    <t>QIU00127</t>
  </si>
  <si>
    <t>QIU00128</t>
  </si>
  <si>
    <t>QIU00129</t>
  </si>
  <si>
    <t>QIU00130</t>
  </si>
  <si>
    <t>QIU00131</t>
  </si>
  <si>
    <t>QIU00132</t>
  </si>
  <si>
    <t>QIU00133</t>
  </si>
  <si>
    <t>QIU00134</t>
  </si>
  <si>
    <t>QIU00135</t>
  </si>
  <si>
    <t>QIU00136</t>
  </si>
  <si>
    <t>QIU00137</t>
  </si>
  <si>
    <t>QIU00138</t>
  </si>
  <si>
    <t>QIU00139</t>
  </si>
  <si>
    <t>QIU00140</t>
  </si>
  <si>
    <t>QIU00141</t>
  </si>
  <si>
    <t>QIU00142</t>
  </si>
  <si>
    <t>QIU00143</t>
  </si>
  <si>
    <t>QIU00144</t>
  </si>
  <si>
    <t>QIU00145</t>
  </si>
  <si>
    <t>QIU00146</t>
  </si>
  <si>
    <t>QIU00147</t>
  </si>
  <si>
    <t>QIU00148</t>
  </si>
  <si>
    <t>QIU00149</t>
  </si>
  <si>
    <t>QIU00150</t>
  </si>
  <si>
    <t>QIU00151</t>
  </si>
  <si>
    <t>QIU00152</t>
  </si>
  <si>
    <t>QIU00153</t>
  </si>
  <si>
    <t>QIU00154</t>
  </si>
  <si>
    <t>QIU00155</t>
  </si>
  <si>
    <t>QIU00156</t>
  </si>
  <si>
    <t>QIU00157</t>
  </si>
  <si>
    <t>QIU00158</t>
  </si>
  <si>
    <t>QIU00159</t>
  </si>
  <si>
    <t>QIU00160</t>
  </si>
  <si>
    <t>QIU00161</t>
  </si>
  <si>
    <t>QIU00162</t>
  </si>
  <si>
    <t>QIU00163</t>
  </si>
  <si>
    <t>QIU00164</t>
  </si>
  <si>
    <t>QIU00165</t>
  </si>
  <si>
    <t>QIU00166</t>
  </si>
  <si>
    <t>QIU00167</t>
  </si>
  <si>
    <t>QIU00168</t>
  </si>
  <si>
    <t>QIU00169</t>
  </si>
  <si>
    <t>QIU00170</t>
  </si>
  <si>
    <t>QIU00171</t>
  </si>
  <si>
    <t>QIU00172</t>
  </si>
  <si>
    <t>QIU00173</t>
  </si>
  <si>
    <t>QIU00174</t>
  </si>
  <si>
    <t>QIU00175</t>
  </si>
  <si>
    <t>QIU00176</t>
  </si>
  <si>
    <t>QIU00177</t>
  </si>
  <si>
    <t>QIU00178</t>
  </si>
  <si>
    <t>QIU00179</t>
  </si>
  <si>
    <t>QIU00180</t>
  </si>
  <si>
    <t>QIU00181</t>
  </si>
  <si>
    <t>QIU00182</t>
  </si>
  <si>
    <t>QIU00183</t>
  </si>
  <si>
    <t>QIU00184</t>
  </si>
  <si>
    <t>QIU00185</t>
  </si>
  <si>
    <t>QIU00186</t>
  </si>
  <si>
    <t>QIU00187</t>
  </si>
  <si>
    <t>QIU00188</t>
  </si>
  <si>
    <t>QIU00189</t>
  </si>
  <si>
    <t>QIU00190</t>
  </si>
  <si>
    <t>QIU00191</t>
  </si>
  <si>
    <t>QIU00192</t>
  </si>
  <si>
    <t>QIU00193</t>
  </si>
  <si>
    <t>QIU00194</t>
  </si>
  <si>
    <t>QIU00195</t>
  </si>
  <si>
    <t>QIU00196</t>
  </si>
  <si>
    <t>QIU00197</t>
  </si>
  <si>
    <t>QIU00198</t>
  </si>
  <si>
    <t>QIU00199</t>
  </si>
  <si>
    <t>QIU00200</t>
  </si>
  <si>
    <t>QIU00201</t>
  </si>
  <si>
    <t>QIU00202</t>
  </si>
  <si>
    <t>QIU00203</t>
  </si>
  <si>
    <t>QIU00204</t>
  </si>
  <si>
    <t>QIU00205</t>
  </si>
  <si>
    <t>QIU00206</t>
  </si>
  <si>
    <t>QIU00207</t>
  </si>
  <si>
    <t>QIU00208</t>
  </si>
  <si>
    <t>QIU00209</t>
  </si>
  <si>
    <t>QIU00210</t>
  </si>
  <si>
    <t>QIU00211</t>
  </si>
  <si>
    <t>QIU00212</t>
  </si>
  <si>
    <t>QIU00213</t>
  </si>
  <si>
    <t>QIU00214</t>
  </si>
  <si>
    <t>QIU00215</t>
  </si>
  <si>
    <t>QIU00216</t>
  </si>
  <si>
    <t>QIU00217</t>
  </si>
  <si>
    <t>QIU00218</t>
  </si>
  <si>
    <t>QIU00219</t>
  </si>
  <si>
    <t>QIU00220</t>
  </si>
  <si>
    <t>QIU00221</t>
  </si>
  <si>
    <t>QIU00222</t>
  </si>
  <si>
    <t>QIU00223</t>
  </si>
  <si>
    <t>QIU00224</t>
  </si>
  <si>
    <t>QIU00225</t>
  </si>
  <si>
    <t>QIU00226</t>
  </si>
  <si>
    <t>QIU00227</t>
  </si>
  <si>
    <t>QIU00228</t>
  </si>
  <si>
    <t>QIU00229</t>
  </si>
  <si>
    <t>QIU00230</t>
  </si>
  <si>
    <t>QIU00231</t>
  </si>
  <si>
    <t>QIU00232</t>
  </si>
  <si>
    <t>QIU00233</t>
  </si>
  <si>
    <t>QIU00234</t>
  </si>
  <si>
    <t>QIU00235</t>
  </si>
  <si>
    <t>QIU00236</t>
  </si>
  <si>
    <t>QIU00237</t>
  </si>
  <si>
    <t>QIU00238</t>
  </si>
  <si>
    <t>QIU00239</t>
  </si>
  <si>
    <t>QIU00240</t>
  </si>
  <si>
    <t>QIU00241</t>
  </si>
  <si>
    <t>QIU00242</t>
  </si>
  <si>
    <t>QIU00243</t>
  </si>
  <si>
    <t>QIU00244</t>
  </si>
  <si>
    <t>QIU00245</t>
  </si>
  <si>
    <t>QIU00246</t>
  </si>
  <si>
    <t>QIU00247</t>
  </si>
  <si>
    <t>QIU00248</t>
  </si>
  <si>
    <t>QIU00249</t>
  </si>
  <si>
    <t>QIU00250</t>
  </si>
  <si>
    <t>QIU00251</t>
  </si>
  <si>
    <t>QIU00252</t>
  </si>
  <si>
    <t>QIU00253</t>
  </si>
  <si>
    <t>QIU00254</t>
  </si>
  <si>
    <t>QIU00255</t>
  </si>
  <si>
    <t>QIU00256</t>
  </si>
  <si>
    <t>QIU00257</t>
  </si>
  <si>
    <t>QIU00258</t>
  </si>
  <si>
    <t>QIU00259</t>
  </si>
  <si>
    <t>QIU00260</t>
  </si>
  <si>
    <t>QIU00261</t>
  </si>
  <si>
    <t>QIU00262</t>
  </si>
  <si>
    <t>QIU00263</t>
  </si>
  <si>
    <t>QIU00264</t>
  </si>
  <si>
    <t>QIU00265</t>
  </si>
  <si>
    <t>QIU00266</t>
  </si>
  <si>
    <t>QIU00267</t>
  </si>
  <si>
    <t>QIU00268</t>
  </si>
  <si>
    <t>QIU00269</t>
  </si>
  <si>
    <t>QIU00270</t>
  </si>
  <si>
    <t>QIU00271</t>
  </si>
  <si>
    <t>QIU00272</t>
  </si>
  <si>
    <t>QIU00273</t>
  </si>
  <si>
    <t>QIU00274</t>
  </si>
  <si>
    <t>QIU00275</t>
  </si>
  <si>
    <t>QIU00276</t>
  </si>
  <si>
    <t>QIU00277</t>
  </si>
  <si>
    <t>QIU00278</t>
  </si>
  <si>
    <t>QIU00279</t>
  </si>
  <si>
    <t>QIU00280</t>
  </si>
  <si>
    <t>QIU00281</t>
  </si>
  <si>
    <t>QIU00282</t>
  </si>
  <si>
    <t>QIU00283</t>
  </si>
  <si>
    <t>QIU00284</t>
  </si>
  <si>
    <t>QIU00285</t>
  </si>
  <si>
    <t>QIU00286</t>
  </si>
  <si>
    <t>QIU00287</t>
  </si>
  <si>
    <t>QIU00288</t>
  </si>
  <si>
    <t>QIU00289</t>
  </si>
  <si>
    <t>QIU00290</t>
  </si>
  <si>
    <t>QIU00291</t>
  </si>
  <si>
    <t>QIU00292</t>
  </si>
  <si>
    <t>QIU00293</t>
  </si>
  <si>
    <t>QIU00294</t>
  </si>
  <si>
    <t>QIU00295</t>
  </si>
  <si>
    <t>QIU00296</t>
  </si>
  <si>
    <t>QIU00297</t>
  </si>
  <si>
    <t>QIU00298</t>
  </si>
  <si>
    <t>QIU00299</t>
  </si>
  <si>
    <t>QIU00300</t>
  </si>
  <si>
    <t>QIU00301</t>
  </si>
  <si>
    <t>QIU00302</t>
  </si>
  <si>
    <t>QIU00303</t>
  </si>
  <si>
    <t>QIU00304</t>
  </si>
  <si>
    <t>QIU00305</t>
  </si>
  <si>
    <t>QIU00306</t>
  </si>
  <si>
    <t>QIU00307</t>
  </si>
  <si>
    <t>QIU00308</t>
  </si>
  <si>
    <t>QIU00309</t>
  </si>
  <si>
    <t>QIU00310</t>
  </si>
  <si>
    <t>QIU00311</t>
  </si>
  <si>
    <t>QIU00312</t>
  </si>
  <si>
    <t>QIU00313</t>
  </si>
  <si>
    <t>QIU00314</t>
  </si>
  <si>
    <t>QIU00315</t>
  </si>
  <si>
    <t>QIU00316</t>
  </si>
  <si>
    <t>QIU00317</t>
  </si>
  <si>
    <t>QIU00318</t>
  </si>
  <si>
    <t>QIU00319</t>
  </si>
  <si>
    <t>QIU00320</t>
  </si>
  <si>
    <t>QIU00321</t>
  </si>
  <si>
    <t>QIU00322</t>
  </si>
  <si>
    <t>QIU00323</t>
  </si>
  <si>
    <t>QIU00324</t>
  </si>
  <si>
    <t>QIU00325</t>
  </si>
  <si>
    <t>QIU00326</t>
  </si>
  <si>
    <t>QIU00327</t>
  </si>
  <si>
    <t>QIU00328</t>
  </si>
  <si>
    <t>QIU00329</t>
  </si>
  <si>
    <t>QIU00330</t>
  </si>
  <si>
    <t>QIU00331</t>
  </si>
  <si>
    <t>QIU00332</t>
  </si>
  <si>
    <t>QIU00333</t>
  </si>
  <si>
    <t>QIU00334</t>
  </si>
  <si>
    <t>QIU00335</t>
  </si>
  <si>
    <t>QIU00336</t>
  </si>
  <si>
    <t>QIU00337</t>
  </si>
  <si>
    <t>QIU00338</t>
  </si>
  <si>
    <t>QIU00339</t>
  </si>
  <si>
    <t>QIU00340</t>
  </si>
  <si>
    <t>QIU00341</t>
  </si>
  <si>
    <t>QIU00342</t>
  </si>
  <si>
    <t>QIU00343</t>
  </si>
  <si>
    <t>QIU00344</t>
  </si>
  <si>
    <t>QIU00345</t>
  </si>
  <si>
    <t>QIU00346</t>
  </si>
  <si>
    <t>QIU00347</t>
  </si>
  <si>
    <t>QIU00348</t>
  </si>
  <si>
    <t>QIU00349</t>
  </si>
  <si>
    <t>QIU00350</t>
  </si>
  <si>
    <t>QIU00351</t>
  </si>
  <si>
    <t>QIU00352</t>
  </si>
  <si>
    <t>QIU00353</t>
  </si>
  <si>
    <t>QIU00354</t>
  </si>
  <si>
    <t>QIU00355</t>
  </si>
  <si>
    <t>QIU00356</t>
  </si>
  <si>
    <t>QIU00357</t>
  </si>
  <si>
    <t>QIU00358</t>
  </si>
  <si>
    <t>QIU00359</t>
  </si>
  <si>
    <t>QIU00360</t>
  </si>
  <si>
    <t>QIU00361</t>
  </si>
  <si>
    <t>QIU00362</t>
  </si>
  <si>
    <t>QIU00363</t>
  </si>
  <si>
    <t>QIU00364</t>
  </si>
  <si>
    <t>QIU00365</t>
  </si>
  <si>
    <t>QIU00366</t>
  </si>
  <si>
    <t>QIU00367</t>
  </si>
  <si>
    <t>QIU00368</t>
  </si>
  <si>
    <t>QIU00369</t>
  </si>
  <si>
    <t>QIU00370</t>
  </si>
  <si>
    <t>QIU00371</t>
  </si>
  <si>
    <t>QIU00372</t>
  </si>
  <si>
    <t>QIU00373</t>
  </si>
  <si>
    <t>QIU00374</t>
  </si>
  <si>
    <t>QIU00375</t>
  </si>
  <si>
    <t>QIU00376</t>
  </si>
  <si>
    <t>QIU00377</t>
  </si>
  <si>
    <t>QIU00378</t>
  </si>
  <si>
    <t>QIU00379</t>
  </si>
  <si>
    <t>QIU00380</t>
  </si>
  <si>
    <t>QIU00381</t>
  </si>
  <si>
    <t>QIU00382</t>
  </si>
  <si>
    <t>QIU00383</t>
  </si>
  <si>
    <t>QIU00384</t>
  </si>
  <si>
    <t>QIU00385</t>
  </si>
  <si>
    <t>QIU00386</t>
  </si>
  <si>
    <t>QIU00387</t>
  </si>
  <si>
    <t>QIU00388</t>
  </si>
  <si>
    <t>QIU00389</t>
  </si>
  <si>
    <t>QIU00390</t>
  </si>
  <si>
    <t>QIU00391</t>
  </si>
  <si>
    <t>QIU00392</t>
  </si>
  <si>
    <t>QIU00393</t>
  </si>
  <si>
    <t>QIU00394</t>
  </si>
  <si>
    <t>QIU00395</t>
  </si>
  <si>
    <t>QIU00396</t>
  </si>
  <si>
    <t>QIU00397</t>
  </si>
  <si>
    <t>QIU00398</t>
  </si>
  <si>
    <t>QIU00399</t>
  </si>
  <si>
    <t>QIU00400</t>
  </si>
  <si>
    <t>QIU00401</t>
  </si>
  <si>
    <t>QIU00402</t>
  </si>
  <si>
    <t>QIU00403</t>
  </si>
  <si>
    <t>QIU00404</t>
  </si>
  <si>
    <t>QIU00405</t>
  </si>
  <si>
    <t>QIU00406</t>
  </si>
  <si>
    <t>QIU00407</t>
  </si>
  <si>
    <t>QIU00408</t>
  </si>
  <si>
    <t>QIU00409</t>
  </si>
  <si>
    <t>QIU00410</t>
  </si>
  <si>
    <t>QIU00411</t>
  </si>
  <si>
    <t>QIU00412</t>
  </si>
  <si>
    <t>QIU00413</t>
  </si>
  <si>
    <t>QIU00414</t>
  </si>
  <si>
    <t>QIU00415</t>
  </si>
  <si>
    <t>QIU00416</t>
  </si>
  <si>
    <t>QIU00417</t>
  </si>
  <si>
    <t>QIU00418</t>
  </si>
  <si>
    <t>QIU00419</t>
  </si>
  <si>
    <t>QIU00420</t>
  </si>
  <si>
    <t>QIU00421</t>
  </si>
  <si>
    <t>QIU00422</t>
  </si>
  <si>
    <t>QIU00423</t>
  </si>
  <si>
    <t>QIU00424</t>
  </si>
  <si>
    <t>QIU00425</t>
  </si>
  <si>
    <t>QIU00426</t>
  </si>
  <si>
    <t>QIU00427</t>
  </si>
  <si>
    <t>QIU00428</t>
  </si>
  <si>
    <t>QIU00429</t>
  </si>
  <si>
    <t>QIU00430</t>
  </si>
  <si>
    <t>QIU00431</t>
  </si>
  <si>
    <t>QIU00432</t>
  </si>
  <si>
    <t>QIU00433</t>
  </si>
  <si>
    <t>QIU00434</t>
  </si>
  <si>
    <t>QIU00435</t>
  </si>
  <si>
    <t>QIU00436</t>
  </si>
  <si>
    <t>QIU00437</t>
  </si>
  <si>
    <t>QIU00438</t>
  </si>
  <si>
    <t>QIU00439</t>
  </si>
  <si>
    <t>QIU00440</t>
  </si>
  <si>
    <t>QIU00441</t>
  </si>
  <si>
    <t>QIU00442</t>
  </si>
  <si>
    <t>QIU00443</t>
  </si>
  <si>
    <t>QIU00444</t>
  </si>
  <si>
    <t>QIU00445</t>
  </si>
  <si>
    <t>QIU00446</t>
  </si>
  <si>
    <t>QIU00447</t>
  </si>
  <si>
    <t>QIU00448</t>
  </si>
  <si>
    <t>QIU00449</t>
  </si>
  <si>
    <t>QIU00450</t>
  </si>
  <si>
    <t>QIU00451</t>
  </si>
  <si>
    <t>QIU00452</t>
  </si>
  <si>
    <t>QIU00453</t>
  </si>
  <si>
    <t>QIU00454</t>
  </si>
  <si>
    <t>QIU00455</t>
  </si>
  <si>
    <t>QIU00456</t>
  </si>
  <si>
    <t>QIU00457</t>
  </si>
  <si>
    <t>QIU00458</t>
  </si>
  <si>
    <t>QIU00459</t>
  </si>
  <si>
    <t>QIU00460</t>
  </si>
  <si>
    <t>QIU00461</t>
  </si>
  <si>
    <t>QIU00462</t>
  </si>
  <si>
    <t>QIU00463</t>
  </si>
  <si>
    <t>QIU00464</t>
  </si>
  <si>
    <t>QIU00465</t>
  </si>
  <si>
    <t>QIU00466</t>
  </si>
  <si>
    <t>QIU00467</t>
  </si>
  <si>
    <t>QIU00468</t>
  </si>
  <si>
    <t>QIU00469</t>
  </si>
  <si>
    <t>QIU00470</t>
  </si>
  <si>
    <t>QIU00471</t>
  </si>
  <si>
    <t>QIU00472</t>
  </si>
  <si>
    <t>QIU00473</t>
  </si>
  <si>
    <t>QIU00474</t>
  </si>
  <si>
    <t>QIU00475</t>
  </si>
  <si>
    <t>QIU00476</t>
  </si>
  <si>
    <t>QIU00477</t>
  </si>
  <si>
    <t>QIU00478</t>
  </si>
  <si>
    <t>QIU00479</t>
  </si>
  <si>
    <t>QIU00480</t>
  </si>
  <si>
    <t>QIU00481</t>
  </si>
  <si>
    <t>QIU00482</t>
  </si>
  <si>
    <t>QIU00483</t>
  </si>
  <si>
    <t>QIU00484</t>
  </si>
  <si>
    <t>QIU00485</t>
  </si>
  <si>
    <t>QIU00486</t>
  </si>
  <si>
    <t>QIU00487</t>
  </si>
  <si>
    <t>QIU00488</t>
  </si>
  <si>
    <t>QIU00489</t>
  </si>
  <si>
    <t>QIU00490</t>
  </si>
  <si>
    <t>QIU00491</t>
  </si>
  <si>
    <t>QIU00492</t>
  </si>
  <si>
    <t>QIU00493</t>
  </si>
  <si>
    <t>QIU00494</t>
  </si>
  <si>
    <t>QIU00495</t>
  </si>
  <si>
    <t>QIU00496</t>
  </si>
  <si>
    <t>QIU00497</t>
  </si>
  <si>
    <t>QIU00498</t>
  </si>
  <si>
    <t>QIU00499</t>
  </si>
  <si>
    <t>QIU00500</t>
  </si>
  <si>
    <t>QIU00501</t>
  </si>
  <si>
    <t>QIU00502</t>
  </si>
  <si>
    <t>QIU00503</t>
  </si>
  <si>
    <t>QIU00504</t>
  </si>
  <si>
    <t>QIU00505</t>
  </si>
  <si>
    <t>QIU00506</t>
  </si>
  <si>
    <t>QIU00507</t>
  </si>
  <si>
    <t>QIU00508</t>
  </si>
  <si>
    <t>QIU00509</t>
  </si>
  <si>
    <t>QIU00510</t>
  </si>
  <si>
    <t>QIU00511</t>
  </si>
  <si>
    <t>QIU00512</t>
  </si>
  <si>
    <t>QIU00513</t>
  </si>
  <si>
    <t>QIU00514</t>
  </si>
  <si>
    <t>QIU00515</t>
  </si>
  <si>
    <t>QIU00516</t>
  </si>
  <si>
    <t>QIU00517</t>
  </si>
  <si>
    <t>QIU00518</t>
  </si>
  <si>
    <t>QIU00519</t>
  </si>
  <si>
    <t>QIU00520</t>
  </si>
  <si>
    <t>QIU00521</t>
  </si>
  <si>
    <t>QIU00522</t>
  </si>
  <si>
    <t>QIU00523</t>
  </si>
  <si>
    <t>QIU00524</t>
  </si>
  <si>
    <t>QIU00525</t>
  </si>
  <si>
    <t>QIU00526</t>
  </si>
  <si>
    <t>QIU00527</t>
  </si>
  <si>
    <t>QIU00528</t>
  </si>
  <si>
    <t>QIU00529</t>
  </si>
  <si>
    <t>QIU00530</t>
  </si>
  <si>
    <t>QIU00531</t>
  </si>
  <si>
    <t>QIU00532</t>
  </si>
  <si>
    <t>QIU00533</t>
  </si>
  <si>
    <t>QIU00534</t>
  </si>
  <si>
    <t>QIU00535</t>
  </si>
  <si>
    <t>QIU00536</t>
  </si>
  <si>
    <t>QIU00537</t>
  </si>
  <si>
    <t>QIU00538</t>
  </si>
  <si>
    <t>QIU00539</t>
  </si>
  <si>
    <t>QIU00540</t>
  </si>
  <si>
    <t>QIU00541</t>
  </si>
  <si>
    <t>QIU00542</t>
  </si>
  <si>
    <t>QIU00543</t>
  </si>
  <si>
    <t>QIU00544</t>
  </si>
  <si>
    <t>QIU00545</t>
  </si>
  <si>
    <t>QIU00546</t>
  </si>
  <si>
    <t>QIU00547</t>
  </si>
  <si>
    <t>QIU00548</t>
  </si>
  <si>
    <t>QIU00549</t>
  </si>
  <si>
    <t>QIU00550</t>
  </si>
  <si>
    <t>QIU00551</t>
  </si>
  <si>
    <t>QIU00552</t>
  </si>
  <si>
    <t>QIU00553</t>
  </si>
  <si>
    <t>QIU00554</t>
  </si>
  <si>
    <t>QIU00555</t>
  </si>
  <si>
    <t>QIU00556</t>
  </si>
  <si>
    <t>QIU00557</t>
  </si>
  <si>
    <t>QIU00558</t>
  </si>
  <si>
    <t>QIU00559</t>
  </si>
  <si>
    <t>QIU00560</t>
  </si>
  <si>
    <t>QIU00561</t>
  </si>
  <si>
    <t>QIU00562</t>
  </si>
  <si>
    <t>QIU00563</t>
  </si>
  <si>
    <t>QIU00564</t>
  </si>
  <si>
    <t>QIU00565</t>
  </si>
  <si>
    <t>QIU00566</t>
  </si>
  <si>
    <t>QIU00567</t>
  </si>
  <si>
    <t>QIU00568</t>
  </si>
  <si>
    <t>QIU00569</t>
  </si>
  <si>
    <t>QIU00570</t>
  </si>
  <si>
    <t>QIU00571</t>
  </si>
  <si>
    <t>QIU00572</t>
  </si>
  <si>
    <t>QIU00573</t>
  </si>
  <si>
    <t>QIU00574</t>
  </si>
  <si>
    <t>QIU00575</t>
  </si>
  <si>
    <t>QIU00576</t>
  </si>
  <si>
    <t>QIU00577</t>
  </si>
  <si>
    <t>QIU00578</t>
  </si>
  <si>
    <t>QIU00579</t>
  </si>
  <si>
    <t>QIU00580</t>
  </si>
  <si>
    <t>QIU00581</t>
  </si>
  <si>
    <t>QIU00582</t>
  </si>
  <si>
    <t>QIU00583</t>
  </si>
  <si>
    <t>QIU00584</t>
  </si>
  <si>
    <t>QIU00585</t>
  </si>
  <si>
    <t>QIU00586</t>
  </si>
  <si>
    <t>QIU00587</t>
  </si>
  <si>
    <t>QIU00588</t>
  </si>
  <si>
    <t>QIU00589</t>
  </si>
  <si>
    <t>QIU00590</t>
  </si>
  <si>
    <t>QIU00591</t>
  </si>
  <si>
    <t>QIU00592</t>
  </si>
  <si>
    <t>QIU00593</t>
  </si>
  <si>
    <t>QIU00594</t>
  </si>
  <si>
    <t>QIU00595</t>
  </si>
  <si>
    <t>QIU00596</t>
  </si>
  <si>
    <t>QIU00597</t>
  </si>
  <si>
    <t>QIU00598</t>
  </si>
  <si>
    <t>QIU00599</t>
  </si>
  <si>
    <t>QIU00600</t>
  </si>
  <si>
    <t>QIU00601</t>
  </si>
  <si>
    <t>QIU00602</t>
  </si>
  <si>
    <t>QIU00603</t>
  </si>
  <si>
    <t>QIU00604</t>
  </si>
  <si>
    <t>QIU00605</t>
  </si>
  <si>
    <t>QIU00606</t>
  </si>
  <si>
    <t>QIU00607</t>
  </si>
  <si>
    <t>QIU00608</t>
  </si>
  <si>
    <t>QIU00609</t>
  </si>
  <si>
    <t>QIU00610</t>
  </si>
  <si>
    <t>QIU00611</t>
  </si>
  <si>
    <t>QIU00612</t>
  </si>
  <si>
    <t>QIU00613</t>
  </si>
  <si>
    <t>QIU00614</t>
  </si>
  <si>
    <t>QIU00615</t>
  </si>
  <si>
    <t>QIU00616</t>
  </si>
  <si>
    <t>QIU00617</t>
  </si>
  <si>
    <t>QIU00618</t>
  </si>
  <si>
    <t>QIU00619</t>
  </si>
  <si>
    <t>QIU00620</t>
  </si>
  <si>
    <t>QIU00621</t>
  </si>
  <si>
    <t>QIU00622</t>
  </si>
  <si>
    <t>QIU00623</t>
  </si>
  <si>
    <t>QIU00624</t>
  </si>
  <si>
    <t>QIU00625</t>
  </si>
  <si>
    <t>QIU00626</t>
  </si>
  <si>
    <t>QIU00627</t>
  </si>
  <si>
    <t>QIU00628</t>
  </si>
  <si>
    <t>QIU00629</t>
  </si>
  <si>
    <t>QIU00630</t>
  </si>
  <si>
    <t>QIU00631</t>
  </si>
  <si>
    <t>QIU00632</t>
  </si>
  <si>
    <t>QIU00633</t>
  </si>
  <si>
    <t>QIU00634</t>
  </si>
  <si>
    <t>QIU00635</t>
  </si>
  <si>
    <t>QIU00636</t>
  </si>
  <si>
    <t>QIU00637</t>
  </si>
  <si>
    <t>QIU00638</t>
  </si>
  <si>
    <t>QIU00639</t>
  </si>
  <si>
    <t>QIU00640</t>
  </si>
  <si>
    <t>QIU00641</t>
  </si>
  <si>
    <t>QIU00642</t>
  </si>
  <si>
    <t>QIU00643</t>
  </si>
  <si>
    <t>QIU00644</t>
  </si>
  <si>
    <t>QIU00645</t>
  </si>
  <si>
    <t>QIU00646</t>
  </si>
  <si>
    <t>QIU00647</t>
  </si>
  <si>
    <t>QIU00648</t>
  </si>
  <si>
    <t>QIU00649</t>
  </si>
  <si>
    <t>QIU00650</t>
  </si>
  <si>
    <t>QIU00651</t>
  </si>
  <si>
    <t>QIU00652</t>
  </si>
  <si>
    <t>QIU00653</t>
  </si>
  <si>
    <t>QIU00654</t>
  </si>
  <si>
    <t>QIU00655</t>
  </si>
  <si>
    <t>QIU00656</t>
  </si>
  <si>
    <t>QIU00657</t>
  </si>
  <si>
    <t>QIU00658</t>
  </si>
  <si>
    <t>QIU00659</t>
  </si>
  <si>
    <t>QIU00660</t>
  </si>
  <si>
    <t>QIU00661</t>
  </si>
  <si>
    <t>QIU00662</t>
  </si>
  <si>
    <t>QIU00663</t>
  </si>
  <si>
    <t>QIU00664</t>
  </si>
  <si>
    <t>QIU00665</t>
  </si>
  <si>
    <t>QIU00666</t>
  </si>
  <si>
    <t>QIU00667</t>
  </si>
  <si>
    <t>QIU00668</t>
  </si>
  <si>
    <t>QIU00669</t>
  </si>
  <si>
    <t>QIU00670</t>
  </si>
  <si>
    <t>QIU00671</t>
  </si>
  <si>
    <t>QIU00672</t>
  </si>
  <si>
    <t>QIU00673</t>
  </si>
  <si>
    <t>QIU00674</t>
  </si>
  <si>
    <t>QIU00675</t>
  </si>
  <si>
    <t>QIU00676</t>
  </si>
  <si>
    <t>QIU00677</t>
  </si>
  <si>
    <t>QIU00678</t>
  </si>
  <si>
    <t>QIU00679</t>
  </si>
  <si>
    <t>QIU00680</t>
  </si>
  <si>
    <t>QIU00681</t>
  </si>
  <si>
    <t>QIU00682</t>
  </si>
  <si>
    <t>QIU00683</t>
  </si>
  <si>
    <t>QIU00684</t>
  </si>
  <si>
    <t>QIU00685</t>
  </si>
  <si>
    <t>QIU00686</t>
  </si>
  <si>
    <t>QIU00687</t>
  </si>
  <si>
    <t>QIU00688</t>
  </si>
  <si>
    <t>QIU00689</t>
  </si>
  <si>
    <t>QIU00690</t>
  </si>
  <si>
    <t>QIU00691</t>
  </si>
  <si>
    <t>QIU00692</t>
  </si>
  <si>
    <t>QIU00693</t>
  </si>
  <si>
    <t>QIU00694</t>
  </si>
  <si>
    <t>QIU00695</t>
  </si>
  <si>
    <t>QIU00696</t>
  </si>
  <si>
    <t>QIU00697</t>
  </si>
  <si>
    <t>QIU00698</t>
  </si>
  <si>
    <t>QIU00699</t>
  </si>
  <si>
    <t>QIU00700</t>
  </si>
  <si>
    <t>QIU00701</t>
  </si>
  <si>
    <t>QIU00702</t>
  </si>
  <si>
    <t>QIU00703</t>
  </si>
  <si>
    <t>QIU00704</t>
  </si>
  <si>
    <t>QIU00705</t>
  </si>
  <si>
    <t>QIU00706</t>
  </si>
  <si>
    <t>QIU00707</t>
  </si>
  <si>
    <t>QIU00708</t>
  </si>
  <si>
    <t>QIU00709</t>
  </si>
  <si>
    <t>QIU00710</t>
  </si>
  <si>
    <t>QIU00711</t>
  </si>
  <si>
    <t>QIU00712</t>
  </si>
  <si>
    <t>QIU00713</t>
  </si>
  <si>
    <t>QIU00714</t>
  </si>
  <si>
    <t>QIU00715</t>
  </si>
  <si>
    <t>QIU00716</t>
  </si>
  <si>
    <t>QIU00717</t>
  </si>
  <si>
    <t>QIU00718</t>
  </si>
  <si>
    <t>QIU00719</t>
  </si>
  <si>
    <t>QIU00720</t>
  </si>
  <si>
    <t>QIU00721</t>
  </si>
  <si>
    <t>QIU00722</t>
  </si>
  <si>
    <t>QIU00723</t>
  </si>
  <si>
    <t>QIU00724</t>
  </si>
  <si>
    <t>QIU00725</t>
  </si>
  <si>
    <t>QIU00726</t>
  </si>
  <si>
    <t>QIU00727</t>
  </si>
  <si>
    <t>QIU00728</t>
  </si>
  <si>
    <t>QIU00729</t>
  </si>
  <si>
    <t>QIU00730</t>
  </si>
  <si>
    <t>QIU00731</t>
  </si>
  <si>
    <t>QIU00732</t>
  </si>
  <si>
    <t>QIU00733</t>
  </si>
  <si>
    <t>QIU00734</t>
  </si>
  <si>
    <t>QIU00735</t>
  </si>
  <si>
    <t>QIU00736</t>
  </si>
  <si>
    <t>QIU00737</t>
  </si>
  <si>
    <t>QIU00738</t>
  </si>
  <si>
    <t>QIU00739</t>
  </si>
  <si>
    <t>QIU00740</t>
  </si>
  <si>
    <t>QIU00741</t>
  </si>
  <si>
    <t>QIU00742</t>
  </si>
  <si>
    <t>QIU00743</t>
  </si>
  <si>
    <t>QIU00744</t>
  </si>
  <si>
    <t>QIU00745</t>
  </si>
  <si>
    <t>QIU00746</t>
  </si>
  <si>
    <t>QIU00747</t>
  </si>
  <si>
    <t>QIU00748</t>
  </si>
  <si>
    <t>QIU00749</t>
  </si>
  <si>
    <t>QIU00750</t>
  </si>
  <si>
    <t>QIU00751</t>
  </si>
  <si>
    <t>QIU00752</t>
  </si>
  <si>
    <t>QIU00753</t>
  </si>
  <si>
    <t>QIU00754</t>
  </si>
  <si>
    <t>QIU00755</t>
  </si>
  <si>
    <t>QIU00756</t>
  </si>
  <si>
    <t>QIU00757</t>
  </si>
  <si>
    <t>QIU00758</t>
  </si>
  <si>
    <t>QIU00759</t>
  </si>
  <si>
    <t>QIU00760</t>
  </si>
  <si>
    <t>QIU00761</t>
  </si>
  <si>
    <t>QIU00762</t>
  </si>
  <si>
    <t>QIU00763</t>
  </si>
  <si>
    <t>QIU00764</t>
  </si>
  <si>
    <t>QIU00765</t>
  </si>
  <si>
    <t>QIU00766</t>
  </si>
  <si>
    <t>QIU00767</t>
  </si>
  <si>
    <t>QIU00768</t>
  </si>
  <si>
    <t>QIU00769</t>
  </si>
  <si>
    <t>QIU00770</t>
  </si>
  <si>
    <t>QIU00771</t>
  </si>
  <si>
    <t>QIU00772</t>
  </si>
  <si>
    <t>QIU00773</t>
  </si>
  <si>
    <t>QIU00774</t>
  </si>
  <si>
    <t>QIU00775</t>
  </si>
  <si>
    <t>QIU00776</t>
  </si>
  <si>
    <t>QIU00777</t>
  </si>
  <si>
    <t>QIU00778</t>
  </si>
  <si>
    <t>QIU00779</t>
  </si>
  <si>
    <t>QIU00780</t>
  </si>
  <si>
    <t>QIU00781</t>
  </si>
  <si>
    <t>QIU00782</t>
  </si>
  <si>
    <t>QIU00783</t>
  </si>
  <si>
    <t>QIU00784</t>
  </si>
  <si>
    <t>QIU00785</t>
  </si>
  <si>
    <t>QIU00786</t>
  </si>
  <si>
    <t>QIU00787</t>
  </si>
  <si>
    <t>QIU00788</t>
  </si>
  <si>
    <t>QIU00789</t>
  </si>
  <si>
    <t>QIU00790</t>
  </si>
  <si>
    <t>QIU00791</t>
  </si>
  <si>
    <t>QIU00792</t>
  </si>
  <si>
    <t>QIU00793</t>
  </si>
  <si>
    <t>QIU00794</t>
  </si>
  <si>
    <t>QIU00795</t>
  </si>
  <si>
    <t>QIU00796</t>
  </si>
  <si>
    <t>QIU00797</t>
  </si>
  <si>
    <t>QIU00798</t>
  </si>
  <si>
    <t>QIU00799</t>
  </si>
  <si>
    <t>QIU00800</t>
  </si>
  <si>
    <t>QIU00801</t>
  </si>
  <si>
    <t>QIU00802</t>
  </si>
  <si>
    <t>QIU00803</t>
  </si>
  <si>
    <t>QIU00804</t>
  </si>
  <si>
    <t>QIU00805</t>
  </si>
  <si>
    <t>QIU00806</t>
  </si>
  <si>
    <t>QIU00807</t>
  </si>
  <si>
    <t>QIU00808</t>
  </si>
  <si>
    <t>QIU00809</t>
  </si>
  <si>
    <t>QIU00810</t>
  </si>
  <si>
    <t>QIU00811</t>
  </si>
  <si>
    <t>QIU00812</t>
  </si>
  <si>
    <t>QIU00813</t>
  </si>
  <si>
    <t>QIU00814</t>
  </si>
  <si>
    <t>QIU00815</t>
  </si>
  <si>
    <t>QIU00816</t>
  </si>
  <si>
    <t>QIU00817</t>
  </si>
  <si>
    <t>QIU00818</t>
  </si>
  <si>
    <t>QIU00819</t>
  </si>
  <si>
    <t>QIU00820</t>
  </si>
  <si>
    <t>QIU00821</t>
  </si>
  <si>
    <t>QIU00822</t>
  </si>
  <si>
    <t>QIU00823</t>
  </si>
  <si>
    <t>QIU00824</t>
  </si>
  <si>
    <t>QIU00825</t>
  </si>
  <si>
    <t>QIU00826</t>
  </si>
  <si>
    <t>QIU00827</t>
  </si>
  <si>
    <t>QIU00828</t>
  </si>
  <si>
    <t>QIU00829</t>
  </si>
  <si>
    <t>QIU00830</t>
  </si>
  <si>
    <t>QIU00831</t>
  </si>
  <si>
    <t>QIU00832</t>
  </si>
  <si>
    <t>QIU00833</t>
  </si>
  <si>
    <t>QIU00834</t>
  </si>
  <si>
    <t>QIU00835</t>
  </si>
  <si>
    <t>QIU00836</t>
  </si>
  <si>
    <t>QIU00837</t>
  </si>
  <si>
    <t>QIU00838</t>
  </si>
  <si>
    <t>QIU00839</t>
  </si>
  <si>
    <t>QIU00840</t>
  </si>
  <si>
    <t>QIU00841</t>
  </si>
  <si>
    <t>QIU00842</t>
  </si>
  <si>
    <t>QIU00843</t>
  </si>
  <si>
    <t>QIU00844</t>
  </si>
  <si>
    <t>QIU00845</t>
  </si>
  <si>
    <t>QIU00846</t>
  </si>
  <si>
    <t>QIU00847</t>
  </si>
  <si>
    <t>QIU00848</t>
  </si>
  <si>
    <t>QIU00849</t>
  </si>
  <si>
    <t>QIU00850</t>
  </si>
  <si>
    <t>QIU00851</t>
  </si>
  <si>
    <t>QIU00852</t>
  </si>
  <si>
    <t>QIU00853</t>
  </si>
  <si>
    <t>QIU00854</t>
  </si>
  <si>
    <t>QIU00855</t>
  </si>
  <si>
    <t>QIU00856</t>
  </si>
  <si>
    <t>QIU00857</t>
  </si>
  <si>
    <t>QIU00858</t>
  </si>
  <si>
    <t>QIU00859</t>
  </si>
  <si>
    <t>QIU00860</t>
  </si>
  <si>
    <t>QIU00861</t>
  </si>
  <si>
    <t>QIU00862</t>
  </si>
  <si>
    <t>QIU00863</t>
  </si>
  <si>
    <t>QIU00864</t>
  </si>
  <si>
    <t>QIU00865</t>
  </si>
  <si>
    <t>QIU00866</t>
  </si>
  <si>
    <t>QIU00867</t>
  </si>
  <si>
    <t>QIU00868</t>
  </si>
  <si>
    <t>QIU00869</t>
  </si>
  <si>
    <t>QIU00870</t>
  </si>
  <si>
    <t>QIU00871</t>
  </si>
  <si>
    <t>QIU00872</t>
  </si>
  <si>
    <t>QIU00873</t>
  </si>
  <si>
    <t>QIU00874</t>
  </si>
  <si>
    <t>QIU00875</t>
  </si>
  <si>
    <t>QIU00876</t>
  </si>
  <si>
    <t>QIU00877</t>
  </si>
  <si>
    <t>QIU00878</t>
  </si>
  <si>
    <t>QIU00879</t>
  </si>
  <si>
    <t>QIU00880</t>
  </si>
  <si>
    <t>QIU00881</t>
  </si>
  <si>
    <t>QIU00882</t>
  </si>
  <si>
    <t>QIU00883</t>
  </si>
  <si>
    <t>QIU00884</t>
  </si>
  <si>
    <t>QIU00885</t>
  </si>
  <si>
    <t>QIU00886</t>
  </si>
  <si>
    <t>QIU00887</t>
  </si>
  <si>
    <t>QIU00888</t>
  </si>
  <si>
    <t>QIU00889</t>
  </si>
  <si>
    <t>QIU00890</t>
  </si>
  <si>
    <t>QIU00891</t>
  </si>
  <si>
    <t>QIU00892</t>
  </si>
  <si>
    <t>QIU00893</t>
  </si>
  <si>
    <t>QIU00894</t>
  </si>
  <si>
    <t>QIU00895</t>
  </si>
  <si>
    <t>QIU00896</t>
  </si>
  <si>
    <t>QIU00897</t>
  </si>
  <si>
    <t>QIU00898</t>
  </si>
  <si>
    <t>QIU00899</t>
  </si>
  <si>
    <t>QIU00900</t>
  </si>
  <si>
    <t>QIU00901</t>
  </si>
  <si>
    <t>QIU00902</t>
  </si>
  <si>
    <t>QIU00903</t>
  </si>
  <si>
    <t>QIU00904</t>
  </si>
  <si>
    <t>QIU00905</t>
  </si>
  <si>
    <t>QIU00906</t>
  </si>
  <si>
    <t>QIU00907</t>
  </si>
  <si>
    <t>QIU00908</t>
  </si>
  <si>
    <t>QIU00909</t>
  </si>
  <si>
    <t>QIU00910</t>
  </si>
  <si>
    <t>QIU00911</t>
  </si>
  <si>
    <t>QIU00912</t>
  </si>
  <si>
    <t>QIU00913</t>
  </si>
  <si>
    <t>QIU00914</t>
  </si>
  <si>
    <t>QIU00915</t>
  </si>
  <si>
    <t>QIU00916</t>
  </si>
  <si>
    <t>QIU00917</t>
  </si>
  <si>
    <t>QIU00918</t>
  </si>
  <si>
    <t>QIU00919</t>
  </si>
  <si>
    <t>QIU00920</t>
  </si>
  <si>
    <t>QIU00921</t>
  </si>
  <si>
    <t>QIU00922</t>
  </si>
  <si>
    <t>QIU00923</t>
  </si>
  <si>
    <t>QIU00924</t>
  </si>
  <si>
    <t>QIU00925</t>
  </si>
  <si>
    <t>QIU00926</t>
  </si>
  <si>
    <t>QIU00927</t>
  </si>
  <si>
    <t>QIU00928</t>
  </si>
  <si>
    <t>QIU00929</t>
  </si>
  <si>
    <t>QIU00930</t>
  </si>
  <si>
    <t>QIU00931</t>
  </si>
  <si>
    <t>QIU00932</t>
  </si>
  <si>
    <t>QIU00933</t>
  </si>
  <si>
    <t>QIU00934</t>
  </si>
  <si>
    <t>QIU00935</t>
  </si>
  <si>
    <t>QIU00936</t>
  </si>
  <si>
    <t>QIU00937</t>
  </si>
  <si>
    <t>QIU00938</t>
  </si>
  <si>
    <t>QIU00939</t>
  </si>
  <si>
    <t>QIU00940</t>
  </si>
  <si>
    <t>QIU00941</t>
  </si>
  <si>
    <t>QIU00942</t>
  </si>
  <si>
    <t>QIU00943</t>
  </si>
  <si>
    <t>QIU00944</t>
  </si>
  <si>
    <t>QIU00945</t>
  </si>
  <si>
    <t>QIU00946</t>
  </si>
  <si>
    <t>QIU00947</t>
  </si>
  <si>
    <t>QIU00948</t>
  </si>
  <si>
    <t>QIU00949</t>
  </si>
  <si>
    <t>QIU00950</t>
  </si>
  <si>
    <t>QIU00951</t>
  </si>
  <si>
    <t>QIU00952</t>
  </si>
  <si>
    <t>QIU00953</t>
  </si>
  <si>
    <t>QIU00954</t>
  </si>
  <si>
    <t>QIU00955</t>
  </si>
  <si>
    <t>QIU00956</t>
  </si>
  <si>
    <t>QIU00957</t>
  </si>
  <si>
    <t>QIU00958</t>
  </si>
  <si>
    <t>QIU00959</t>
  </si>
  <si>
    <t>QIU00960</t>
  </si>
  <si>
    <t>QIU00961</t>
  </si>
  <si>
    <t>QIU00962</t>
  </si>
  <si>
    <t>QIU00963</t>
  </si>
  <si>
    <t>QIU00964</t>
  </si>
  <si>
    <t>QIU00965</t>
  </si>
  <si>
    <t>QIU00966</t>
  </si>
  <si>
    <t>QIU00967</t>
  </si>
  <si>
    <t>QIU00968</t>
  </si>
  <si>
    <t>QIU00969</t>
  </si>
  <si>
    <t>QIU00970</t>
  </si>
  <si>
    <t>QIU00971</t>
  </si>
  <si>
    <t>QIU00972</t>
  </si>
  <si>
    <t>QIU00973</t>
  </si>
  <si>
    <t>QIU00974</t>
  </si>
  <si>
    <t>QIU00975</t>
  </si>
  <si>
    <t>QIU00976</t>
  </si>
  <si>
    <t>QIU00977</t>
  </si>
  <si>
    <t>QIU00978</t>
  </si>
  <si>
    <t>QIU00979</t>
  </si>
  <si>
    <t>QIU00980</t>
  </si>
  <si>
    <t>QIU00981</t>
  </si>
  <si>
    <t>QIU00982</t>
  </si>
  <si>
    <t>QIU00983</t>
  </si>
  <si>
    <t>QIU00984</t>
  </si>
  <si>
    <t>QIU00985</t>
  </si>
  <si>
    <t>QIU00986</t>
  </si>
  <si>
    <t>QIU00987</t>
  </si>
  <si>
    <t>QIU00988</t>
  </si>
  <si>
    <t>QIU00989</t>
  </si>
  <si>
    <t>QIU00990</t>
  </si>
  <si>
    <t>QIU00991</t>
  </si>
  <si>
    <t>QIU00992</t>
  </si>
  <si>
    <t>QIU00993</t>
  </si>
  <si>
    <t>QIU00994</t>
  </si>
  <si>
    <t>QIU00995</t>
  </si>
  <si>
    <t>QIU00996</t>
  </si>
  <si>
    <t>QIU00997</t>
  </si>
  <si>
    <t>QIU00998</t>
  </si>
  <si>
    <t>QIU00999</t>
  </si>
  <si>
    <t>QIU01000</t>
  </si>
  <si>
    <t>QIU01001</t>
  </si>
  <si>
    <t>QIU01002</t>
  </si>
  <si>
    <t>QIU01003</t>
  </si>
  <si>
    <t>QIU01004</t>
  </si>
  <si>
    <t>QIU01005</t>
  </si>
  <si>
    <t>QIU01006</t>
  </si>
  <si>
    <t>QIU01007</t>
  </si>
  <si>
    <t>QIU01008</t>
  </si>
  <si>
    <t>QIU01009</t>
  </si>
  <si>
    <t>QIU01010</t>
  </si>
  <si>
    <t>QIU01011</t>
  </si>
  <si>
    <t>QIU01012</t>
  </si>
  <si>
    <t>QIU01013</t>
  </si>
  <si>
    <t>QIU01014</t>
  </si>
  <si>
    <t>QIU01015</t>
  </si>
  <si>
    <t>QIU01016</t>
  </si>
  <si>
    <t>QIU01017</t>
  </si>
  <si>
    <t>QIU01018</t>
  </si>
  <si>
    <t>QIU01019</t>
  </si>
  <si>
    <t>QIU01020</t>
  </si>
  <si>
    <t>QIU01021</t>
  </si>
  <si>
    <t>QIU01022</t>
  </si>
  <si>
    <t>QIU01023</t>
  </si>
  <si>
    <t>QIU01024</t>
  </si>
  <si>
    <t>QIU01025</t>
  </si>
  <si>
    <t>QIU01026</t>
  </si>
  <si>
    <t>QIU01027</t>
  </si>
  <si>
    <t>QIU01028</t>
  </si>
  <si>
    <t>QIU01029</t>
  </si>
  <si>
    <t>QIU01030</t>
  </si>
  <si>
    <t>QIU01031</t>
  </si>
  <si>
    <t>QIU01032</t>
  </si>
  <si>
    <t>QIU01033</t>
  </si>
  <si>
    <t>QIU01034</t>
  </si>
  <si>
    <t>QIU01035</t>
  </si>
  <si>
    <t>QIU01036</t>
  </si>
  <si>
    <t>QIU01037</t>
  </si>
  <si>
    <t>QIU01038</t>
  </si>
  <si>
    <t>QIU01039</t>
  </si>
  <si>
    <t>QIU01040</t>
  </si>
  <si>
    <t>QIU01041</t>
  </si>
  <si>
    <t>QIU01042</t>
  </si>
  <si>
    <t>QIU01043</t>
  </si>
  <si>
    <t>QIU01044</t>
  </si>
  <si>
    <t>QIU01045</t>
  </si>
  <si>
    <t>QIU01046</t>
  </si>
  <si>
    <t>QIU01047</t>
  </si>
  <si>
    <t>QIU01048</t>
  </si>
  <si>
    <t>QIU01049</t>
  </si>
  <si>
    <t>QIU01050</t>
  </si>
  <si>
    <t>QIU01051</t>
  </si>
  <si>
    <t>QIU01052</t>
  </si>
  <si>
    <t>QIU01053</t>
  </si>
  <si>
    <t>QIU01054</t>
  </si>
  <si>
    <t>QIU01055</t>
  </si>
  <si>
    <t>QIU01056</t>
  </si>
  <si>
    <t>QIU01057</t>
  </si>
  <si>
    <t>QIU01058</t>
  </si>
  <si>
    <t>QIU01059</t>
  </si>
  <si>
    <t>QIU01060</t>
  </si>
  <si>
    <t>QIU01061</t>
  </si>
  <si>
    <t>QIU01062</t>
  </si>
  <si>
    <t>QIU01063</t>
  </si>
  <si>
    <t>QIU01064</t>
  </si>
  <si>
    <t>QIU01065</t>
  </si>
  <si>
    <t>QIU01066</t>
  </si>
  <si>
    <t>QIU01067</t>
  </si>
  <si>
    <t>QIU01068</t>
  </si>
  <si>
    <t>QIU01069</t>
  </si>
  <si>
    <t>QIU01070</t>
  </si>
  <si>
    <t>QIU01071</t>
  </si>
  <si>
    <t>QIU01072</t>
  </si>
  <si>
    <t>QIU01073</t>
  </si>
  <si>
    <t>QIU01074</t>
  </si>
  <si>
    <t>QIU01075</t>
  </si>
  <si>
    <t>QIU01076</t>
  </si>
  <si>
    <t>QIU01077</t>
  </si>
  <si>
    <t>QIU01078</t>
  </si>
  <si>
    <t>QIU01079</t>
  </si>
  <si>
    <t>QIU01080</t>
  </si>
  <si>
    <t>QIU01081</t>
  </si>
  <si>
    <t>QIU01082</t>
  </si>
  <si>
    <t>QIU01083</t>
  </si>
  <si>
    <t>QIU01084</t>
  </si>
  <si>
    <t>QIU01085</t>
  </si>
  <si>
    <t>QIU01086</t>
  </si>
  <si>
    <t>QIU01087</t>
  </si>
  <si>
    <t>QIU01088</t>
  </si>
  <si>
    <t>QIU01089</t>
  </si>
  <si>
    <t>QIU01090</t>
  </si>
  <si>
    <t>QIU01091</t>
  </si>
  <si>
    <t>QIU01092</t>
  </si>
  <si>
    <t>QIU01093</t>
  </si>
  <si>
    <t>QIU01094</t>
  </si>
  <si>
    <t>QIU01095</t>
  </si>
  <si>
    <t>QIU01096</t>
  </si>
  <si>
    <t>QIU01097</t>
  </si>
  <si>
    <t>QIU01098</t>
  </si>
  <si>
    <t>QIU01099</t>
  </si>
  <si>
    <t>QIU01100</t>
  </si>
  <si>
    <t>QIU01101</t>
  </si>
  <si>
    <t>QIU01102</t>
  </si>
  <si>
    <t>QIU01103</t>
  </si>
  <si>
    <t>QIU01104</t>
  </si>
  <si>
    <t>QIU01105</t>
  </si>
  <si>
    <t>QIU01106</t>
  </si>
  <si>
    <t>QIU01107</t>
  </si>
  <si>
    <t>QIU01108</t>
  </si>
  <si>
    <t>QIU01109</t>
  </si>
  <si>
    <t>QIU01110</t>
  </si>
  <si>
    <t>QIU01111</t>
  </si>
  <si>
    <t>QIU01112</t>
  </si>
  <si>
    <t>QIU01113</t>
  </si>
  <si>
    <t>QIU01114</t>
  </si>
  <si>
    <t>QIU01115</t>
  </si>
  <si>
    <t>QIU01116</t>
  </si>
  <si>
    <t>QIU01117</t>
  </si>
  <si>
    <t>QIU01118</t>
  </si>
  <si>
    <t>QIU01119</t>
  </si>
  <si>
    <t>QIU01120</t>
  </si>
  <si>
    <t>QIU01121</t>
  </si>
  <si>
    <t>QIU01122</t>
  </si>
  <si>
    <t>QIU01123</t>
  </si>
  <si>
    <t>QIU01124</t>
  </si>
  <si>
    <t>QIU01125</t>
  </si>
  <si>
    <t>QIU01126</t>
  </si>
  <si>
    <t>QIU01127</t>
  </si>
  <si>
    <t>QIU01128</t>
  </si>
  <si>
    <t>QIU01129</t>
  </si>
  <si>
    <t>QIU01130</t>
  </si>
  <si>
    <t>QIU01131</t>
  </si>
  <si>
    <t>QIU01132</t>
  </si>
  <si>
    <t>QIU01133</t>
  </si>
  <si>
    <t>QIU01134</t>
  </si>
  <si>
    <t>QIU01135</t>
  </si>
  <si>
    <t>QIU01136</t>
  </si>
  <si>
    <t>QIU01137</t>
  </si>
  <si>
    <t>QIU01138</t>
  </si>
  <si>
    <t>QIU01139</t>
  </si>
  <si>
    <t>QIU01140</t>
  </si>
  <si>
    <t>QIU01141</t>
  </si>
  <si>
    <t>QIU01142</t>
  </si>
  <si>
    <t>QIU01143</t>
  </si>
  <si>
    <t>QIU01144</t>
  </si>
  <si>
    <t>QIU01145</t>
  </si>
  <si>
    <t>QIU01146</t>
  </si>
  <si>
    <t>QIU01147</t>
  </si>
  <si>
    <t>QIU01148</t>
  </si>
  <si>
    <t>QIU01149</t>
  </si>
  <si>
    <t>QIU01150</t>
  </si>
  <si>
    <t>QIU01151</t>
  </si>
  <si>
    <t>QIU01152</t>
  </si>
  <si>
    <t>QIU01153</t>
  </si>
  <si>
    <t>QIU01154</t>
  </si>
  <si>
    <t>QIU01155</t>
  </si>
  <si>
    <t>QIU01156</t>
  </si>
  <si>
    <t>QIU01157</t>
  </si>
  <si>
    <t>QIU01158</t>
  </si>
  <si>
    <t>QIU01159</t>
  </si>
  <si>
    <t>QIU01160</t>
  </si>
  <si>
    <t>QIU01161</t>
  </si>
  <si>
    <t>QIU01162</t>
  </si>
  <si>
    <t>QIU01163</t>
  </si>
  <si>
    <t>QIU01164</t>
  </si>
  <si>
    <t>QIU01165</t>
  </si>
  <si>
    <t>QIU01166</t>
  </si>
  <si>
    <t>QIU01167</t>
  </si>
  <si>
    <t>QIU01168</t>
  </si>
  <si>
    <t>QIU01169</t>
  </si>
  <si>
    <t>QIU01170</t>
  </si>
  <si>
    <t>QIU01171</t>
  </si>
  <si>
    <t>QIU01172</t>
  </si>
  <si>
    <t>QIU01173</t>
  </si>
  <si>
    <t>QIU01174</t>
  </si>
  <si>
    <t>QIU01175</t>
  </si>
  <si>
    <t>QIU01176</t>
  </si>
  <si>
    <t>QIU01177</t>
  </si>
  <si>
    <t>QIU01178</t>
  </si>
  <si>
    <t>QIU01179</t>
  </si>
  <si>
    <t>QIU01180</t>
  </si>
  <si>
    <t>QIU01181</t>
  </si>
  <si>
    <t>QIU01182</t>
  </si>
  <si>
    <t>QIU01183</t>
  </si>
  <si>
    <t>QIU01184</t>
  </si>
  <si>
    <t>QIU01185</t>
  </si>
  <si>
    <t>QIU01186</t>
  </si>
  <si>
    <t>QIU01187</t>
  </si>
  <si>
    <t>QIU01188</t>
  </si>
  <si>
    <t>QIU01189</t>
  </si>
  <si>
    <t>QIU01190</t>
  </si>
  <si>
    <t>QIU01191</t>
  </si>
  <si>
    <t>QIU01192</t>
  </si>
  <si>
    <t>QIU01193</t>
  </si>
  <si>
    <t>QIU01194</t>
  </si>
  <si>
    <t>QIU01195</t>
  </si>
  <si>
    <t>QIU01196</t>
  </si>
  <si>
    <t>QIU01197</t>
  </si>
  <si>
    <t>QIU01198</t>
  </si>
  <si>
    <t>QIU01199</t>
  </si>
  <si>
    <t>QIU01200</t>
  </si>
  <si>
    <t>QIU01201</t>
  </si>
  <si>
    <t>QIU01202</t>
  </si>
  <si>
    <t>QIU01203</t>
  </si>
  <si>
    <t>QIU01204</t>
  </si>
  <si>
    <t>QIU01205</t>
  </si>
  <si>
    <t>QIU01206</t>
  </si>
  <si>
    <t>QIU01207</t>
  </si>
  <si>
    <t>QIU01208</t>
  </si>
  <si>
    <t>QIU01209</t>
  </si>
  <si>
    <t>QIU01210</t>
  </si>
  <si>
    <t>QIU01211</t>
  </si>
  <si>
    <t>QIU01212</t>
  </si>
  <si>
    <t>QIU01213</t>
  </si>
  <si>
    <t>QIU01214</t>
  </si>
  <si>
    <t>QIU01215</t>
  </si>
  <si>
    <t>QIU01216</t>
  </si>
  <si>
    <t>QIU01217</t>
  </si>
  <si>
    <t>QIU01218</t>
  </si>
  <si>
    <t>QIU01219</t>
  </si>
  <si>
    <t>QIU01220</t>
  </si>
  <si>
    <t>QIU01221</t>
  </si>
  <si>
    <t>QIU01222</t>
  </si>
  <si>
    <t>QIU01223</t>
  </si>
  <si>
    <t>QIU01224</t>
  </si>
  <si>
    <t>QIU01225</t>
  </si>
  <si>
    <t>QIU01226</t>
  </si>
  <si>
    <t>QIU01227</t>
  </si>
  <si>
    <t>QIU01228</t>
  </si>
  <si>
    <t>QIU01229</t>
  </si>
  <si>
    <t>QIU01230</t>
  </si>
  <si>
    <t>QIU01231</t>
  </si>
  <si>
    <t>QIU01232</t>
  </si>
  <si>
    <t>QIU01233</t>
  </si>
  <si>
    <t>QIU01234</t>
  </si>
  <si>
    <t>QIU01235</t>
  </si>
  <si>
    <t>QIU01236</t>
  </si>
  <si>
    <t>QIU01237</t>
  </si>
  <si>
    <t>QIU01238</t>
  </si>
  <si>
    <t>QIU01239</t>
  </si>
  <si>
    <t>QIU01240</t>
  </si>
  <si>
    <t>QIU01241</t>
  </si>
  <si>
    <t>QIU01242</t>
  </si>
  <si>
    <t>QIU01243</t>
  </si>
  <si>
    <t>QIU01244</t>
  </si>
  <si>
    <t>QIU01245</t>
  </si>
  <si>
    <t>QIU01246</t>
  </si>
  <si>
    <t>QIU01247</t>
  </si>
  <si>
    <t>QIU01248</t>
  </si>
  <si>
    <t>QIU01249</t>
  </si>
  <si>
    <t>QIU01250</t>
  </si>
  <si>
    <t>QIU01251</t>
  </si>
  <si>
    <t>QIU01252</t>
  </si>
  <si>
    <t>QIU01253</t>
  </si>
  <si>
    <t>QIU01254</t>
  </si>
  <si>
    <t>QIU01255</t>
  </si>
  <si>
    <t>QIU01256</t>
  </si>
  <si>
    <t>QIU01257</t>
  </si>
  <si>
    <t>QIU01258</t>
  </si>
  <si>
    <t>QIU01259</t>
  </si>
  <si>
    <t>QIU01260</t>
  </si>
  <si>
    <t>QIU01261</t>
  </si>
  <si>
    <t>QIU01262</t>
  </si>
  <si>
    <t>QIU01263</t>
  </si>
  <si>
    <t>QIU01264</t>
  </si>
  <si>
    <t>QIU01265</t>
  </si>
  <si>
    <t>QIU01266</t>
  </si>
  <si>
    <t>QIU01267</t>
  </si>
  <si>
    <t>QIU01268</t>
  </si>
  <si>
    <t>QIU01269</t>
  </si>
  <si>
    <t>QIU01270</t>
  </si>
  <si>
    <t>QIU01271</t>
  </si>
  <si>
    <t>QIU01272</t>
  </si>
  <si>
    <t>QIU01273</t>
  </si>
  <si>
    <t>QIU01274</t>
  </si>
  <si>
    <t>QIU01275</t>
  </si>
  <si>
    <t>QIU01276</t>
  </si>
  <si>
    <t>QIU01277</t>
  </si>
  <si>
    <t>QIU01278</t>
  </si>
  <si>
    <t>QIU01279</t>
  </si>
  <si>
    <t>QIU01280</t>
  </si>
  <si>
    <t>QIU01281</t>
  </si>
  <si>
    <t>QIU01282</t>
  </si>
  <si>
    <t>QIU01283</t>
  </si>
  <si>
    <t>QIU01284</t>
  </si>
  <si>
    <t>QIU01285</t>
  </si>
  <si>
    <t>QIU01286</t>
  </si>
  <si>
    <t>QIU01287</t>
  </si>
  <si>
    <t>QIU01288</t>
  </si>
  <si>
    <t>QIU01289</t>
  </si>
  <si>
    <t>QIU01290</t>
  </si>
  <si>
    <t>QIU01291</t>
  </si>
  <si>
    <t>QIU01292</t>
  </si>
  <si>
    <t>QIU01293</t>
  </si>
  <si>
    <t>QIU01294</t>
  </si>
  <si>
    <t>QIU01295</t>
  </si>
  <si>
    <t>QIU01296</t>
  </si>
  <si>
    <t>QIU01297</t>
  </si>
  <si>
    <t>QIU01298</t>
  </si>
  <si>
    <t>QIU01299</t>
  </si>
  <si>
    <t>QIU01300</t>
  </si>
  <si>
    <t>QIU01301</t>
  </si>
  <si>
    <t>QIU01302</t>
  </si>
  <si>
    <t>QIU01303</t>
  </si>
  <si>
    <t>QIU01304</t>
  </si>
  <si>
    <t>QIU01305</t>
  </si>
  <si>
    <t>QIU01306</t>
  </si>
  <si>
    <t>QIU01307</t>
  </si>
  <si>
    <t>QIU01308</t>
  </si>
  <si>
    <t>QIU01309</t>
  </si>
  <si>
    <t>QIU01310</t>
  </si>
  <si>
    <t>QIU01311</t>
  </si>
  <si>
    <t>QIU01312</t>
  </si>
  <si>
    <t>QIU01313</t>
  </si>
  <si>
    <t>QIU01314</t>
  </si>
  <si>
    <t>QIU01315</t>
  </si>
  <si>
    <t>QIU01316</t>
  </si>
  <si>
    <t>QIU01317</t>
  </si>
  <si>
    <t>QIU01318</t>
  </si>
  <si>
    <t>QIU01319</t>
  </si>
  <si>
    <t>QIU01320</t>
  </si>
  <si>
    <t>QIU01321</t>
  </si>
  <si>
    <t>QIU01322</t>
  </si>
  <si>
    <t>QIU01323</t>
  </si>
  <si>
    <t>QIU01324</t>
  </si>
  <si>
    <t>QIU01325</t>
  </si>
  <si>
    <t>QIU01326</t>
  </si>
  <si>
    <t>QIU01327</t>
  </si>
  <si>
    <t>QIU01328</t>
  </si>
  <si>
    <t>QIU01329</t>
  </si>
  <si>
    <t>QIU01330</t>
  </si>
  <si>
    <t>QIU01331</t>
  </si>
  <si>
    <t>QIU01332</t>
  </si>
  <si>
    <t>QIU01333</t>
  </si>
  <si>
    <t>QIU01334</t>
  </si>
  <si>
    <t>QIU01335</t>
  </si>
  <si>
    <t>QIU01336</t>
  </si>
  <si>
    <t>QIU01337</t>
  </si>
  <si>
    <t>QIU01338</t>
  </si>
  <si>
    <t>QIU01339</t>
  </si>
  <si>
    <t>QIU01340</t>
  </si>
  <si>
    <t>QIU01341</t>
  </si>
  <si>
    <t>QIU01342</t>
  </si>
  <si>
    <t>QIU01343</t>
  </si>
  <si>
    <t>QIU01344</t>
  </si>
  <si>
    <t>QIU01345</t>
  </si>
  <si>
    <t>QIU01346</t>
  </si>
  <si>
    <t>QIU01347</t>
  </si>
  <si>
    <t>QIU01348</t>
  </si>
  <si>
    <t>QIU01349</t>
  </si>
  <si>
    <t>QIU01350</t>
  </si>
  <si>
    <t>QIU01351</t>
  </si>
  <si>
    <t>QIU01352</t>
  </si>
  <si>
    <t>QIU01353</t>
  </si>
  <si>
    <t>QIU01354</t>
  </si>
  <si>
    <t>QIU01355</t>
  </si>
  <si>
    <t>QIU01356</t>
  </si>
  <si>
    <t>QIU01357</t>
  </si>
  <si>
    <t>QIU01358</t>
  </si>
  <si>
    <t>QIU01359</t>
  </si>
  <si>
    <t>QIU01360</t>
  </si>
  <si>
    <t>QIU01361</t>
  </si>
  <si>
    <t>QIU01362</t>
  </si>
  <si>
    <t>QIU01363</t>
  </si>
  <si>
    <t>QIU01364</t>
  </si>
  <si>
    <t>QIU01365</t>
  </si>
  <si>
    <t>QIU01366</t>
  </si>
  <si>
    <t>QIU01367</t>
  </si>
  <si>
    <t>QIU01368</t>
  </si>
  <si>
    <t>QIU01369</t>
  </si>
  <si>
    <t>QIU01370</t>
  </si>
  <si>
    <t>QIU01371</t>
  </si>
  <si>
    <t>QIU01372</t>
  </si>
  <si>
    <t>QIU01373</t>
  </si>
  <si>
    <t>QIU01374</t>
  </si>
  <si>
    <t>QIU01375</t>
  </si>
  <si>
    <t>QIU01376</t>
  </si>
  <si>
    <t>QIU01377</t>
  </si>
  <si>
    <t>QIU01378</t>
  </si>
  <si>
    <t>QIU01379</t>
  </si>
  <si>
    <t>QIU01380</t>
  </si>
  <si>
    <t>QIU01381</t>
  </si>
  <si>
    <t>QIU01382</t>
  </si>
  <si>
    <t>QIU01383</t>
  </si>
  <si>
    <t>QIU01384</t>
  </si>
  <si>
    <t>QIU01385</t>
  </si>
  <si>
    <t>QIU01386</t>
  </si>
  <si>
    <t>QIU01387</t>
  </si>
  <si>
    <t>QIU01388</t>
  </si>
  <si>
    <t>QIU01389</t>
  </si>
  <si>
    <t>QIU01390</t>
  </si>
  <si>
    <t>QIU01391</t>
  </si>
  <si>
    <t>QIU01392</t>
  </si>
  <si>
    <t>QIU01393</t>
  </si>
  <si>
    <t>QIU01394</t>
  </si>
  <si>
    <t>QIU01395</t>
  </si>
  <si>
    <t>QIU01396</t>
  </si>
  <si>
    <t>QIU01397</t>
  </si>
  <si>
    <t>QIU01398</t>
  </si>
  <si>
    <t>QIU01399</t>
  </si>
  <si>
    <t>QIU01400</t>
  </si>
  <si>
    <t>QIU01401</t>
  </si>
  <si>
    <t>QIU01402</t>
  </si>
  <si>
    <t>QIU01403</t>
  </si>
  <si>
    <t>QIU01404</t>
  </si>
  <si>
    <t>QIU01405</t>
  </si>
  <si>
    <t>QIU01406</t>
  </si>
  <si>
    <t>QIU01407</t>
  </si>
  <si>
    <t>QIU01408</t>
  </si>
  <si>
    <t>QIU01409</t>
  </si>
  <si>
    <t>QIU01410</t>
  </si>
  <si>
    <t>QIU01411</t>
  </si>
  <si>
    <t>QIU01412</t>
  </si>
  <si>
    <t>QIU01413</t>
  </si>
  <si>
    <t>QIU01414</t>
  </si>
  <si>
    <t>QIU01415</t>
  </si>
  <si>
    <t>QIU01416</t>
  </si>
  <si>
    <t>QIU01417</t>
  </si>
  <si>
    <t>QIU01418</t>
  </si>
  <si>
    <t>QIU01419</t>
  </si>
  <si>
    <t>QIU01420</t>
  </si>
  <si>
    <t>QIU01421</t>
  </si>
  <si>
    <t>QIU01422</t>
  </si>
  <si>
    <t>QIU01423</t>
  </si>
  <si>
    <t>QIU01424</t>
  </si>
  <si>
    <t>QIU01425</t>
  </si>
  <si>
    <t>QIU01426</t>
  </si>
  <si>
    <t>QIU01427</t>
  </si>
  <si>
    <t>QIU01428</t>
  </si>
  <si>
    <t>QIU01429</t>
  </si>
  <si>
    <t>QIU01430</t>
  </si>
  <si>
    <t>QIU01431</t>
  </si>
  <si>
    <t>QIU01432</t>
  </si>
  <si>
    <t>QIU01433</t>
  </si>
  <si>
    <t>QIU01434</t>
  </si>
  <si>
    <t>QIU01435</t>
  </si>
  <si>
    <t>QIU01436</t>
  </si>
  <si>
    <t>QIU01437</t>
  </si>
  <si>
    <t>QIU01438</t>
  </si>
  <si>
    <t>QIU01439</t>
  </si>
  <si>
    <t>QIU01440</t>
  </si>
  <si>
    <t>QIU01441</t>
  </si>
  <si>
    <t>QIU01442</t>
  </si>
  <si>
    <t>QIU01443</t>
  </si>
  <si>
    <t>QIU01444</t>
  </si>
  <si>
    <t>QIU01445</t>
  </si>
  <si>
    <t>QIU01446</t>
  </si>
  <si>
    <t>QIU01447</t>
  </si>
  <si>
    <t>QIU01448</t>
  </si>
  <si>
    <t>QIU01449</t>
  </si>
  <si>
    <t>QIU01450</t>
  </si>
  <si>
    <t>QIU01451</t>
  </si>
  <si>
    <t>QIU01452</t>
  </si>
  <si>
    <t>QIU01453</t>
  </si>
  <si>
    <t>QIU01454</t>
  </si>
  <si>
    <t>QIU01455</t>
  </si>
  <si>
    <t>QIU01456</t>
  </si>
  <si>
    <t>QIU01457</t>
  </si>
  <si>
    <t>QIU01458</t>
  </si>
  <si>
    <t>QIU01459</t>
  </si>
  <si>
    <t>QIU01460</t>
  </si>
  <si>
    <t>QIU01461</t>
  </si>
  <si>
    <t>QIU01462</t>
  </si>
  <si>
    <t>QIU01463</t>
  </si>
  <si>
    <t>QIU01464</t>
  </si>
  <si>
    <t>QIU01465</t>
  </si>
  <si>
    <t>QIU01466</t>
  </si>
  <si>
    <t>QIU01467</t>
  </si>
  <si>
    <t>QIU01468</t>
  </si>
  <si>
    <t>QIU01469</t>
  </si>
  <si>
    <t>QIU01470</t>
  </si>
  <si>
    <t>QIU01471</t>
  </si>
  <si>
    <t>QIU01472</t>
  </si>
  <si>
    <t>QIU01473</t>
  </si>
  <si>
    <t>QIU01474</t>
  </si>
  <si>
    <t>QIU01475</t>
  </si>
  <si>
    <t>QIU01476</t>
  </si>
  <si>
    <t>QIU01477</t>
  </si>
  <si>
    <t>QIU01478</t>
  </si>
  <si>
    <t>QIU01479</t>
  </si>
  <si>
    <t>QIU01480</t>
  </si>
  <si>
    <t>QIU01481</t>
  </si>
  <si>
    <t>QIU01482</t>
  </si>
  <si>
    <t>QIU01483</t>
  </si>
  <si>
    <t>QIU01484</t>
  </si>
  <si>
    <t>QIU01485</t>
  </si>
  <si>
    <t>QIU01486</t>
  </si>
  <si>
    <t>QIU01487</t>
  </si>
  <si>
    <t>QIU01488</t>
  </si>
  <si>
    <t>QIU01489</t>
  </si>
  <si>
    <t>QIU01490</t>
  </si>
  <si>
    <t>QIU01491</t>
  </si>
  <si>
    <t>QIU01492</t>
  </si>
  <si>
    <t>QIU01493</t>
  </si>
  <si>
    <t>QIU01494</t>
  </si>
  <si>
    <t>QIU01495</t>
  </si>
  <si>
    <t>QIU01496</t>
  </si>
  <si>
    <t>QIU01497</t>
  </si>
  <si>
    <t>QIU01498</t>
  </si>
  <si>
    <t>QIU01499</t>
  </si>
  <si>
    <t>QIU01500</t>
  </si>
  <si>
    <t>QIU01501</t>
  </si>
  <si>
    <t>QIU01502</t>
  </si>
  <si>
    <t>QIU01503</t>
  </si>
  <si>
    <t>QIU01504</t>
  </si>
  <si>
    <t>QIU01505</t>
  </si>
  <si>
    <t>QIU01506</t>
  </si>
  <si>
    <t>QIU01507</t>
  </si>
  <si>
    <t>QIU01508</t>
  </si>
  <si>
    <t>QIU01509</t>
  </si>
  <si>
    <t>QIU01510</t>
  </si>
  <si>
    <t>QIU01511</t>
  </si>
  <si>
    <t>QIU01512</t>
  </si>
  <si>
    <t>QIU01513</t>
  </si>
  <si>
    <t>QIU01514</t>
  </si>
  <si>
    <t>QIU01515</t>
  </si>
  <si>
    <t>QIU01516</t>
  </si>
  <si>
    <t>QIU01517</t>
  </si>
  <si>
    <t>QIU01518</t>
  </si>
  <si>
    <t>QIU01519</t>
  </si>
  <si>
    <t>QIU01520</t>
  </si>
  <si>
    <t>QIU01521</t>
  </si>
  <si>
    <t>QIU01522</t>
  </si>
  <si>
    <t>QIU01523</t>
  </si>
  <si>
    <t>QIU01524</t>
  </si>
  <si>
    <t>QIU01525</t>
  </si>
  <si>
    <t>QIU01526</t>
  </si>
  <si>
    <t>QIU01527</t>
  </si>
  <si>
    <t>QIU01528</t>
  </si>
  <si>
    <t>QIU01529</t>
  </si>
  <si>
    <t>QIU01530</t>
  </si>
  <si>
    <t>QIU01531</t>
  </si>
  <si>
    <t>QIU01532</t>
  </si>
  <si>
    <t>QIU01533</t>
  </si>
  <si>
    <t>QIU01534</t>
  </si>
  <si>
    <t>QIU01535</t>
  </si>
  <si>
    <t>QIU01536</t>
  </si>
  <si>
    <t>QIU01537</t>
  </si>
  <si>
    <t>QIU01538</t>
  </si>
  <si>
    <t>QIU01539</t>
  </si>
  <si>
    <t>QIU01540</t>
  </si>
  <si>
    <t>QIU01541</t>
  </si>
  <si>
    <t>QIU01542</t>
  </si>
  <si>
    <t>QIU01543</t>
  </si>
  <si>
    <t>QIU01544</t>
  </si>
  <si>
    <t>QIU01545</t>
  </si>
  <si>
    <t>QIU01546</t>
  </si>
  <si>
    <t>QIU01547</t>
  </si>
  <si>
    <t>QIU01548</t>
  </si>
  <si>
    <t>QIU01549</t>
  </si>
  <si>
    <t>QIU01550</t>
  </si>
  <si>
    <t>QIU01551</t>
  </si>
  <si>
    <t>QIU01552</t>
  </si>
  <si>
    <t>QIU01553</t>
  </si>
  <si>
    <t>QIU01554</t>
  </si>
  <si>
    <t>QIU01555</t>
  </si>
  <si>
    <t>QIU01556</t>
  </si>
  <si>
    <t>QIU01557</t>
  </si>
  <si>
    <t>QIU01558</t>
  </si>
  <si>
    <t>QIU01559</t>
  </si>
  <si>
    <t>QIU01560</t>
  </si>
  <si>
    <t>QIU01561</t>
  </si>
  <si>
    <t>QIU01562</t>
  </si>
  <si>
    <t>QIU01563</t>
  </si>
  <si>
    <t>QIU01564</t>
  </si>
  <si>
    <t>QIU01565</t>
  </si>
  <si>
    <t>QIU01566</t>
  </si>
  <si>
    <t>QIU01567</t>
  </si>
  <si>
    <t>QIU01568</t>
  </si>
  <si>
    <t>QIU01569</t>
  </si>
  <si>
    <t>QIU01570</t>
  </si>
  <si>
    <t>QIU01571</t>
  </si>
  <si>
    <t>QIU01572</t>
  </si>
  <si>
    <t>QIU01573</t>
  </si>
  <si>
    <t>QIU01574</t>
  </si>
  <si>
    <t>QIU01575</t>
  </si>
  <si>
    <t>QIU01576</t>
  </si>
  <si>
    <t>QIU01577</t>
  </si>
  <si>
    <t>QIU01578</t>
  </si>
  <si>
    <t>QIU01579</t>
  </si>
  <si>
    <t>QIU01580</t>
  </si>
  <si>
    <t>QIU01581</t>
  </si>
  <si>
    <t>QIU01582</t>
  </si>
  <si>
    <t>QIU01583</t>
  </si>
  <si>
    <t>QIU01584</t>
  </si>
  <si>
    <t>QIU01585</t>
  </si>
  <si>
    <t>QIU01586</t>
  </si>
  <si>
    <t>QIU01587</t>
  </si>
  <si>
    <t>QIU01588</t>
  </si>
  <si>
    <t>QIU01589</t>
  </si>
  <si>
    <t>QIU01590</t>
  </si>
  <si>
    <t>QIU01591</t>
  </si>
  <si>
    <t>QIU01592</t>
  </si>
  <si>
    <t>QIU01593</t>
  </si>
  <si>
    <t>QIU01594</t>
  </si>
  <si>
    <t>QIU01595</t>
  </si>
  <si>
    <t>QIU01596</t>
  </si>
  <si>
    <t>QIU01597</t>
  </si>
  <si>
    <t>QIU01598</t>
  </si>
  <si>
    <t>QIU01599</t>
  </si>
  <si>
    <t>QIU01600</t>
  </si>
  <si>
    <t>QIU01601</t>
  </si>
  <si>
    <t>QIU01602</t>
  </si>
  <si>
    <t>QIU01603</t>
  </si>
  <si>
    <t>QIU01604</t>
  </si>
  <si>
    <t>QIU01605</t>
  </si>
  <si>
    <t>QIU01606</t>
  </si>
  <si>
    <t>QIU01607</t>
  </si>
  <si>
    <t>QIU01608</t>
  </si>
  <si>
    <t>QIU01609</t>
  </si>
  <si>
    <t>QIU01610</t>
  </si>
  <si>
    <t>QIU01611</t>
  </si>
  <si>
    <t>QIU01612</t>
  </si>
  <si>
    <t>QIU01613</t>
  </si>
  <si>
    <t>QIU01614</t>
  </si>
  <si>
    <t>QIU01615</t>
  </si>
  <si>
    <t>QIU01616</t>
  </si>
  <si>
    <t>QIU01617</t>
  </si>
  <si>
    <t>QIU01618</t>
  </si>
  <si>
    <t>QIU01619</t>
  </si>
  <si>
    <t>QIU01620</t>
  </si>
  <si>
    <t>QIU01621</t>
  </si>
  <si>
    <t>QIU01622</t>
  </si>
  <si>
    <t>QIU01623</t>
  </si>
  <si>
    <t>QIU01624</t>
  </si>
  <si>
    <t>QIU01625</t>
  </si>
  <si>
    <t>QIU01626</t>
  </si>
  <si>
    <t>QIU01627</t>
  </si>
  <si>
    <t>QIU01628</t>
  </si>
  <si>
    <t>QIU01629</t>
  </si>
  <si>
    <t>QIU01630</t>
  </si>
  <si>
    <t>QIU01631</t>
  </si>
  <si>
    <t>QIU01632</t>
  </si>
  <si>
    <t>QIU01633</t>
  </si>
  <si>
    <t>QIU01634</t>
  </si>
  <si>
    <t>QIU01635</t>
  </si>
  <si>
    <t>QIU01636</t>
  </si>
  <si>
    <t>QIU01637</t>
  </si>
  <si>
    <t>QIU01638</t>
  </si>
  <si>
    <t>QIU01639</t>
  </si>
  <si>
    <t>QIU01640</t>
  </si>
  <si>
    <t>QIU01641</t>
  </si>
  <si>
    <t>QIU01642</t>
  </si>
  <si>
    <t>QIU01643</t>
  </si>
  <si>
    <t>QIU01644</t>
  </si>
  <si>
    <t>QIU01645</t>
  </si>
  <si>
    <t>QIU01646</t>
  </si>
  <si>
    <t>QIU01647</t>
  </si>
  <si>
    <t>QIU01648</t>
  </si>
  <si>
    <t>QIU01649</t>
  </si>
  <si>
    <t>QIU01650</t>
  </si>
  <si>
    <t>QIU01651</t>
  </si>
  <si>
    <t>QIU01652</t>
  </si>
  <si>
    <t>QIU01653</t>
  </si>
  <si>
    <t>QIU01654</t>
  </si>
  <si>
    <t>QIU01655</t>
  </si>
  <si>
    <t>QIU01656</t>
  </si>
  <si>
    <t>QIU01657</t>
  </si>
  <si>
    <t>QIU01658</t>
  </si>
  <si>
    <t>QIU01659</t>
  </si>
  <si>
    <t>QIU01660</t>
  </si>
  <si>
    <t>QIU01661</t>
  </si>
  <si>
    <t>QIU01662</t>
  </si>
  <si>
    <t>QIU01663</t>
  </si>
  <si>
    <t>QIU01664</t>
  </si>
  <si>
    <t>QIU01665</t>
  </si>
  <si>
    <t>QIU01666</t>
  </si>
  <si>
    <t>QIU01667</t>
  </si>
  <si>
    <t>QIU01668</t>
  </si>
  <si>
    <t>QIU01669</t>
  </si>
  <si>
    <t>QIU01670</t>
  </si>
  <si>
    <t>QIU01671</t>
  </si>
  <si>
    <t>QIU01672</t>
  </si>
  <si>
    <t>QIU01673</t>
  </si>
  <si>
    <t>QIU01674</t>
  </si>
  <si>
    <t>QIU01675</t>
  </si>
  <si>
    <t>QIU01676</t>
  </si>
  <si>
    <t>QIU01677</t>
  </si>
  <si>
    <t>QIU01678</t>
  </si>
  <si>
    <t>QIU01679</t>
  </si>
  <si>
    <t>QIU01680</t>
  </si>
  <si>
    <t>QIU01681</t>
  </si>
  <si>
    <t>QIU01682</t>
  </si>
  <si>
    <t>QIU01683</t>
  </si>
  <si>
    <t>QIU01684</t>
  </si>
  <si>
    <t>QIU01685</t>
  </si>
  <si>
    <t>QIU01686</t>
  </si>
  <si>
    <t>QIU01687</t>
  </si>
  <si>
    <t>QIU01688</t>
  </si>
  <si>
    <t>QIU01689</t>
  </si>
  <si>
    <t>QIU01690</t>
  </si>
  <si>
    <t>QIU01691</t>
  </si>
  <si>
    <t>QIU01692</t>
  </si>
  <si>
    <t>QIU01693</t>
  </si>
  <si>
    <t>QIU01694</t>
  </si>
  <si>
    <t>QIU01695</t>
  </si>
  <si>
    <t>QIU01696</t>
  </si>
  <si>
    <t>QIU01697</t>
  </si>
  <si>
    <t>QIU01698</t>
  </si>
  <si>
    <t>QIU01699</t>
  </si>
  <si>
    <t>QIU01700</t>
  </si>
  <si>
    <t>QIU01701</t>
  </si>
  <si>
    <t>QIU01702</t>
  </si>
  <si>
    <t>QIU01703</t>
  </si>
  <si>
    <t>QIU01704</t>
  </si>
  <si>
    <t>QIU01705</t>
  </si>
  <si>
    <t>QIU01706</t>
  </si>
  <si>
    <t>QIU01707</t>
  </si>
  <si>
    <t>QIU01708</t>
  </si>
  <si>
    <t>QIU01709</t>
  </si>
  <si>
    <t>QIU01710</t>
  </si>
  <si>
    <t>QIU01711</t>
  </si>
  <si>
    <t>QIU01712</t>
  </si>
  <si>
    <t>QIU01713</t>
  </si>
  <si>
    <t>QIU01714</t>
  </si>
  <si>
    <t>QIU01715</t>
  </si>
  <si>
    <t>QIU01716</t>
  </si>
  <si>
    <t>QIU01717</t>
  </si>
  <si>
    <t>QIU01718</t>
  </si>
  <si>
    <t>QIU01719</t>
  </si>
  <si>
    <t>QIU01720</t>
  </si>
  <si>
    <t>QIU01721</t>
  </si>
  <si>
    <t>QIU01722</t>
  </si>
  <si>
    <t>QIU01723</t>
  </si>
  <si>
    <t>QIU01724</t>
  </si>
  <si>
    <t>QIU01725</t>
  </si>
  <si>
    <t>QIU01726</t>
  </si>
  <si>
    <t>QIU01727</t>
  </si>
  <si>
    <t>QIU01728</t>
  </si>
  <si>
    <t>QIU01729</t>
  </si>
  <si>
    <t>QIU01730</t>
  </si>
  <si>
    <t>QIU01731</t>
  </si>
  <si>
    <t>QIU01732</t>
  </si>
  <si>
    <t>QIU01733</t>
  </si>
  <si>
    <t>QIU01734</t>
  </si>
  <si>
    <t>QIU01735</t>
  </si>
  <si>
    <t>QIU01736</t>
  </si>
  <si>
    <t>QIU01737</t>
  </si>
  <si>
    <t>QIU01738</t>
  </si>
  <si>
    <t>QIU01739</t>
  </si>
  <si>
    <t>QIU01740</t>
  </si>
  <si>
    <t>QIU01741</t>
  </si>
  <si>
    <t>QIU01742</t>
  </si>
  <si>
    <t>QIU01743</t>
  </si>
  <si>
    <t>QIU01744</t>
  </si>
  <si>
    <t>QIU01745</t>
  </si>
  <si>
    <t>QIU01746</t>
  </si>
  <si>
    <t>QIU01747</t>
  </si>
  <si>
    <t>QIU01748</t>
  </si>
  <si>
    <t>QIU01749</t>
  </si>
  <si>
    <t>QIU01750</t>
  </si>
  <si>
    <t>QIU01751</t>
  </si>
  <si>
    <t>QIU01752</t>
  </si>
  <si>
    <t>QIU01753</t>
  </si>
  <si>
    <t>QIU01754</t>
  </si>
  <si>
    <t>QIU01755</t>
  </si>
  <si>
    <t>QIU01756</t>
  </si>
  <si>
    <t>QIU01757</t>
  </si>
  <si>
    <t>QIU01758</t>
  </si>
  <si>
    <t>QIU01759</t>
  </si>
  <si>
    <t>QIU01760</t>
  </si>
  <si>
    <t>QIU01761</t>
  </si>
  <si>
    <t>QIU01762</t>
  </si>
  <si>
    <t>QIU01763</t>
  </si>
  <si>
    <t>QIU01764</t>
  </si>
  <si>
    <t>QIU01765</t>
  </si>
  <si>
    <t>QIU01766</t>
  </si>
  <si>
    <t>QIU01767</t>
  </si>
  <si>
    <t>QIU01768</t>
  </si>
  <si>
    <t>QIU01769</t>
  </si>
  <si>
    <t>QIU01770</t>
  </si>
  <si>
    <t>QIU01771</t>
  </si>
  <si>
    <t>QIU01772</t>
  </si>
  <si>
    <t>QIU01773</t>
  </si>
  <si>
    <t>QIU01774</t>
  </si>
  <si>
    <t>QIU01775</t>
  </si>
  <si>
    <t>QIU01776</t>
  </si>
  <si>
    <t>QIU01777</t>
  </si>
  <si>
    <t>QIU01778</t>
  </si>
  <si>
    <t>QIU01779</t>
  </si>
  <si>
    <t>QIU01780</t>
  </si>
  <si>
    <t>QIU01781</t>
  </si>
  <si>
    <t>QIU01782</t>
  </si>
  <si>
    <t>QIU01783</t>
  </si>
  <si>
    <t>QIU01784</t>
  </si>
  <si>
    <t>QIU01785</t>
  </si>
  <si>
    <t>QIU01786</t>
  </si>
  <si>
    <t>QIU01787</t>
  </si>
  <si>
    <t>QIU01788</t>
  </si>
  <si>
    <t>QIU01789</t>
  </si>
  <si>
    <t>QIU01790</t>
  </si>
  <si>
    <t>QIU01791</t>
  </si>
  <si>
    <t>QIU01792</t>
  </si>
  <si>
    <t>QIU01793</t>
  </si>
  <si>
    <t>QIU01794</t>
  </si>
  <si>
    <t>QIU01795</t>
  </si>
  <si>
    <t>QIU01796</t>
  </si>
  <si>
    <t>QIU01797</t>
  </si>
  <si>
    <t>QIU01798</t>
  </si>
  <si>
    <t>QIU01799</t>
  </si>
  <si>
    <t>QIU01800</t>
  </si>
  <si>
    <t>QIU01801</t>
  </si>
  <si>
    <t>QIU01802</t>
  </si>
  <si>
    <t>QIU01803</t>
  </si>
  <si>
    <t>QIU01804</t>
  </si>
  <si>
    <t>QIU01805</t>
  </si>
  <si>
    <t>QIU01806</t>
  </si>
  <si>
    <t>QIU01807</t>
  </si>
  <si>
    <t>QIU01808</t>
  </si>
  <si>
    <t>QIU01809</t>
  </si>
  <si>
    <t>QIU01810</t>
  </si>
  <si>
    <t>QIU01811</t>
  </si>
  <si>
    <t>QIU01812</t>
  </si>
  <si>
    <t>QIU01813</t>
  </si>
  <si>
    <t>QIU01814</t>
  </si>
  <si>
    <t>QIU01815</t>
  </si>
  <si>
    <t>QIU01816</t>
  </si>
  <si>
    <t>QIU01817</t>
  </si>
  <si>
    <t>QIU01818</t>
  </si>
  <si>
    <t>QIU01819</t>
  </si>
  <si>
    <t>QIU01820</t>
  </si>
  <si>
    <t>QIU01821</t>
  </si>
  <si>
    <t>QIU01822</t>
  </si>
  <si>
    <t>QIU01823</t>
  </si>
  <si>
    <t>QIU01824</t>
  </si>
  <si>
    <t>QIU01825</t>
  </si>
  <si>
    <t>QIU01826</t>
  </si>
  <si>
    <t>QIU01827</t>
  </si>
  <si>
    <t>QIU01828</t>
  </si>
  <si>
    <t>QIU01829</t>
  </si>
  <si>
    <t>QIU01830</t>
  </si>
  <si>
    <t>QIU01831</t>
  </si>
  <si>
    <t>QIU01832</t>
  </si>
  <si>
    <t>QIU01833</t>
  </si>
  <si>
    <t>QIU01834</t>
  </si>
  <si>
    <t>QIU01835</t>
  </si>
  <si>
    <t>QIU01836</t>
  </si>
  <si>
    <t>QIU01837</t>
  </si>
  <si>
    <t>QIU01838</t>
  </si>
  <si>
    <t>QIU01839</t>
  </si>
  <si>
    <t>QIU01840</t>
  </si>
  <si>
    <t>QIU01841</t>
  </si>
  <si>
    <t>QIU01842</t>
  </si>
  <si>
    <t>QIU01843</t>
  </si>
  <si>
    <t>QIU01844</t>
  </si>
  <si>
    <t>QIU01845</t>
  </si>
  <si>
    <t>QIU01846</t>
  </si>
  <si>
    <t>QIU01847</t>
  </si>
  <si>
    <t>QIU01848</t>
  </si>
  <si>
    <t>QIU01849</t>
  </si>
  <si>
    <t>QIU01850</t>
  </si>
  <si>
    <t>QIU01851</t>
  </si>
  <si>
    <t>QIU01852</t>
  </si>
  <si>
    <t>QIU01853</t>
  </si>
  <si>
    <t>QIU01854</t>
  </si>
  <si>
    <t>QIU01855</t>
  </si>
  <si>
    <t>QIU01856</t>
  </si>
  <si>
    <t>QIU01857</t>
  </si>
  <si>
    <t>QIU01858</t>
  </si>
  <si>
    <t>QIU01859</t>
  </si>
  <si>
    <t>QIU01860</t>
  </si>
  <si>
    <t>QIU01861</t>
  </si>
  <si>
    <t>QIU01862</t>
  </si>
  <si>
    <t>QIU01863</t>
  </si>
  <si>
    <t>QIU01864</t>
  </si>
  <si>
    <t>QIU01865</t>
  </si>
  <si>
    <t>QIU01866</t>
  </si>
  <si>
    <t>QIU01867</t>
  </si>
  <si>
    <t>QIU01868</t>
  </si>
  <si>
    <t>QIU01869</t>
  </si>
  <si>
    <t>QIU01870</t>
  </si>
  <si>
    <t>QIU01871</t>
  </si>
  <si>
    <t>QIU01872</t>
  </si>
  <si>
    <t>QIU01873</t>
  </si>
  <si>
    <t>QIU01874</t>
  </si>
  <si>
    <t>QIU01875</t>
  </si>
  <si>
    <t>QIU01876</t>
  </si>
  <si>
    <t>QIU01877</t>
  </si>
  <si>
    <t>QIU01878</t>
  </si>
  <si>
    <t>QIU01879</t>
  </si>
  <si>
    <t>QIU01880</t>
  </si>
  <si>
    <t>QIU01881</t>
  </si>
  <si>
    <t>QIU01882</t>
  </si>
  <si>
    <t>QIU01883</t>
  </si>
  <si>
    <t>QIU01884</t>
  </si>
  <si>
    <t>QIU01885</t>
  </si>
  <si>
    <t>QIU01886</t>
  </si>
  <si>
    <t>QIU01887</t>
  </si>
  <si>
    <t>QIU01888</t>
  </si>
  <si>
    <t>QIU01889</t>
  </si>
  <si>
    <t>QIU01890</t>
  </si>
  <si>
    <t>QIU01891</t>
  </si>
  <si>
    <t>QIU01892</t>
  </si>
  <si>
    <t>QIU01893</t>
  </si>
  <si>
    <t>QIU01894</t>
  </si>
  <si>
    <t>QIU01895</t>
  </si>
  <si>
    <t>QIU01896</t>
  </si>
  <si>
    <t>QIU01897</t>
  </si>
  <si>
    <t>QIU01898</t>
  </si>
  <si>
    <t>QIU01899</t>
  </si>
  <si>
    <t>QIU01900</t>
  </si>
  <si>
    <t>QIU01901</t>
  </si>
  <si>
    <t>QIU01902</t>
  </si>
  <si>
    <t>QIU01903</t>
  </si>
  <si>
    <t>QIU01904</t>
  </si>
  <si>
    <t>QIU01905</t>
  </si>
  <si>
    <t>QIU01906</t>
  </si>
  <si>
    <t>QIU01907</t>
  </si>
  <si>
    <t>QIU01908</t>
  </si>
  <si>
    <t>QIU01909</t>
  </si>
  <si>
    <t>QIU01910</t>
  </si>
  <si>
    <t>QIU01911</t>
  </si>
  <si>
    <t>QIU01912</t>
  </si>
  <si>
    <t>QIU01913</t>
  </si>
  <si>
    <t>QIU01914</t>
  </si>
  <si>
    <t>QIU01915</t>
  </si>
  <si>
    <t>QIU01916</t>
  </si>
  <si>
    <t>QIU01917</t>
  </si>
  <si>
    <t>QIU01918</t>
  </si>
  <si>
    <t>QIU01919</t>
  </si>
  <si>
    <t>QIU01920</t>
  </si>
  <si>
    <t>QIU01921</t>
  </si>
  <si>
    <t>QIU01922</t>
  </si>
  <si>
    <t>QIU01923</t>
  </si>
  <si>
    <t>QIU01924</t>
  </si>
  <si>
    <t>QIU01925</t>
  </si>
  <si>
    <t>QIU01926</t>
  </si>
  <si>
    <t>QIU01927</t>
  </si>
  <si>
    <t>QIU01928</t>
  </si>
  <si>
    <t>QIU01929</t>
  </si>
  <si>
    <t>QIU01930</t>
  </si>
  <si>
    <t>QIU01931</t>
  </si>
  <si>
    <t>QIU01932</t>
  </si>
  <si>
    <t>QIU01933</t>
  </si>
  <si>
    <t>QIU01934</t>
  </si>
  <si>
    <t>QIU01935</t>
  </si>
  <si>
    <t>QIU01936</t>
  </si>
  <si>
    <t>QIU01937</t>
  </si>
  <si>
    <t>QIU01938</t>
  </si>
  <si>
    <t>QIU01939</t>
  </si>
  <si>
    <t>QIU01940</t>
  </si>
  <si>
    <t>QIU01941</t>
  </si>
  <si>
    <t>QIU01942</t>
  </si>
  <si>
    <t>QIU01943</t>
  </si>
  <si>
    <t>QIU01944</t>
  </si>
  <si>
    <t>QIU01945</t>
  </si>
  <si>
    <t>QIU01946</t>
  </si>
  <si>
    <t>QIU01947</t>
  </si>
  <si>
    <t>QIU01948</t>
  </si>
  <si>
    <t>QIU01949</t>
  </si>
  <si>
    <t>QIU01950</t>
  </si>
  <si>
    <t>QIU01951</t>
  </si>
  <si>
    <t>QIU01952</t>
  </si>
  <si>
    <t>QIU01953</t>
  </si>
  <si>
    <t>QIU01954</t>
  </si>
  <si>
    <t>QIU01955</t>
  </si>
  <si>
    <t>QIU01956</t>
  </si>
  <si>
    <t>QIU01957</t>
  </si>
  <si>
    <t>QIU01958</t>
  </si>
  <si>
    <t>QIU01959</t>
  </si>
  <si>
    <t>QIU01960</t>
  </si>
  <si>
    <t>QIU01961</t>
  </si>
  <si>
    <t>QIU01962</t>
  </si>
  <si>
    <t>QIU01963</t>
  </si>
  <si>
    <t>QIU01964</t>
  </si>
  <si>
    <t>QIU01965</t>
  </si>
  <si>
    <t>QIU01966</t>
  </si>
  <si>
    <t>QIU01967</t>
  </si>
  <si>
    <t>QIU01968</t>
  </si>
  <si>
    <t>QIU01969</t>
  </si>
  <si>
    <t>QIU01970</t>
  </si>
  <si>
    <t>QIU01971</t>
  </si>
  <si>
    <t>QIU01972</t>
  </si>
  <si>
    <t>QIU01973</t>
  </si>
  <si>
    <t>QIU01974</t>
  </si>
  <si>
    <t>QIU01975</t>
  </si>
  <si>
    <t>QIU01976</t>
  </si>
  <si>
    <t>QIU01977</t>
  </si>
  <si>
    <t>QIU01978</t>
  </si>
  <si>
    <t>QIU01979</t>
  </si>
  <si>
    <t>QIU01980</t>
  </si>
  <si>
    <t>QIU01981</t>
  </si>
  <si>
    <t>QIU01982</t>
  </si>
  <si>
    <t>QIU01983</t>
  </si>
  <si>
    <t>QIU01984</t>
  </si>
  <si>
    <t>QIU01985</t>
  </si>
  <si>
    <t>QIU01986</t>
  </si>
  <si>
    <t>QIU01987</t>
  </si>
  <si>
    <t>QIU01988</t>
  </si>
  <si>
    <t>QIU01989</t>
  </si>
  <si>
    <t>QIU01990</t>
  </si>
  <si>
    <t>QIU01991</t>
  </si>
  <si>
    <t>QIU01992</t>
  </si>
  <si>
    <t>QIU01993</t>
  </si>
  <si>
    <t>QIU01994</t>
  </si>
  <si>
    <t>QIU01995</t>
  </si>
  <si>
    <t>QIU01996</t>
  </si>
  <si>
    <t>QIU01997</t>
  </si>
  <si>
    <t>QIU01998</t>
  </si>
  <si>
    <t>QIU01999</t>
  </si>
  <si>
    <t>QIU02000</t>
  </si>
  <si>
    <t>QIU02001</t>
  </si>
  <si>
    <t>QIU02002</t>
  </si>
  <si>
    <t>QIU02003</t>
  </si>
  <si>
    <t>QIU02004</t>
  </si>
  <si>
    <t>QIU02005</t>
  </si>
  <si>
    <t>QIU02006</t>
  </si>
  <si>
    <t>QIU02007</t>
  </si>
  <si>
    <t>QIU02008</t>
  </si>
  <si>
    <t>QIU02009</t>
  </si>
  <si>
    <t>QIU02010</t>
  </si>
  <si>
    <t>QIU02011</t>
  </si>
  <si>
    <t>QIU02012</t>
  </si>
  <si>
    <t>QIU02013</t>
  </si>
  <si>
    <t>QIU02014</t>
  </si>
  <si>
    <t>QIU02015</t>
  </si>
  <si>
    <t>QIU02016</t>
  </si>
  <si>
    <t>QIU02017</t>
  </si>
  <si>
    <t>QIU02018</t>
  </si>
  <si>
    <t>QIU02019</t>
  </si>
  <si>
    <t>QIU02020</t>
  </si>
  <si>
    <t>QIU02021</t>
  </si>
  <si>
    <t>QIU02022</t>
  </si>
  <si>
    <t>QIU02023</t>
  </si>
  <si>
    <t>QIU02024</t>
  </si>
  <si>
    <t>QIU02025</t>
  </si>
  <si>
    <t>QIU02026</t>
  </si>
  <si>
    <t>QIU02027</t>
  </si>
  <si>
    <t>QIU02028</t>
  </si>
  <si>
    <t>QIU02029</t>
  </si>
  <si>
    <t>QIU02030</t>
  </si>
  <si>
    <t>QIU02031</t>
  </si>
  <si>
    <t>QIU02032</t>
  </si>
  <si>
    <t>QIU02033</t>
  </si>
  <si>
    <t>QIU02034</t>
  </si>
  <si>
    <t>QIU02035</t>
  </si>
  <si>
    <t>QIU02036</t>
  </si>
  <si>
    <t>QIU02037</t>
  </si>
  <si>
    <t>QIU02038</t>
  </si>
  <si>
    <t>QIU02039</t>
  </si>
  <si>
    <t>QIU02040</t>
  </si>
  <si>
    <t>QIU02041</t>
  </si>
  <si>
    <t>QIU02042</t>
  </si>
  <si>
    <t>QIU02043</t>
  </si>
  <si>
    <t>QIU02044</t>
  </si>
  <si>
    <t>QIU02045</t>
  </si>
  <si>
    <t>QIU02046</t>
  </si>
  <si>
    <t>QIU02047</t>
  </si>
  <si>
    <t>QIU02048</t>
  </si>
  <si>
    <t>QIU02049</t>
  </si>
  <si>
    <t>QIU02050</t>
  </si>
  <si>
    <t>QIU02051</t>
  </si>
  <si>
    <t>QIU02052</t>
  </si>
  <si>
    <t>QIU02053</t>
  </si>
  <si>
    <t>QIU02054</t>
  </si>
  <si>
    <t>QIU02055</t>
  </si>
  <si>
    <t>QIU02056</t>
  </si>
  <si>
    <t>QIU02057</t>
  </si>
  <si>
    <t>QIU02058</t>
  </si>
  <si>
    <t>QIU02059</t>
  </si>
  <si>
    <t>QIU02060</t>
  </si>
  <si>
    <t>QIU02061</t>
  </si>
  <si>
    <t>QIU02062</t>
  </si>
  <si>
    <t>QIU02063</t>
  </si>
  <si>
    <t>QIU02064</t>
  </si>
  <si>
    <t>QIU02065</t>
  </si>
  <si>
    <t>QIU02066</t>
  </si>
  <si>
    <t>QIU02067</t>
  </si>
  <si>
    <t>QIU02068</t>
  </si>
  <si>
    <t>QIU02069</t>
  </si>
  <si>
    <t>QIU02070</t>
  </si>
  <si>
    <t>QIU02071</t>
  </si>
  <si>
    <t>QIU02072</t>
  </si>
  <si>
    <t>QIU02073</t>
  </si>
  <si>
    <t>QIU02074</t>
  </si>
  <si>
    <t>QIU02075</t>
  </si>
  <si>
    <t>QIU02076</t>
  </si>
  <si>
    <t>QIU02077</t>
  </si>
  <si>
    <t>QIU02078</t>
  </si>
  <si>
    <t>QIU02079</t>
  </si>
  <si>
    <t>QIU02080</t>
  </si>
  <si>
    <t>QIU02081</t>
  </si>
  <si>
    <t>QIU02082</t>
  </si>
  <si>
    <t>QIU02083</t>
  </si>
  <si>
    <t>QIU02084</t>
  </si>
  <si>
    <t>QIU02085</t>
  </si>
  <si>
    <t>QIU02086</t>
  </si>
  <si>
    <t>QIU02087</t>
  </si>
  <si>
    <t>QIU02088</t>
  </si>
  <si>
    <t>QIU02089</t>
  </si>
  <si>
    <t>QIU02090</t>
  </si>
  <si>
    <t>QIU02091</t>
  </si>
  <si>
    <t>QIU02092</t>
  </si>
  <si>
    <t>QIU02093</t>
  </si>
  <si>
    <t>QIU02094</t>
  </si>
  <si>
    <t>QIU02095</t>
  </si>
  <si>
    <t>QIU02096</t>
  </si>
  <si>
    <t>QIU02097</t>
  </si>
  <si>
    <t>QIU02098</t>
  </si>
  <si>
    <t>QIU02099</t>
  </si>
  <si>
    <t>QIU02100</t>
  </si>
  <si>
    <t>QIU02101</t>
  </si>
  <si>
    <t>QIU02102</t>
  </si>
  <si>
    <t>QIU02103</t>
  </si>
  <si>
    <t>QIU02104</t>
  </si>
  <si>
    <t>QIU02105</t>
  </si>
  <si>
    <t>QIU02106</t>
  </si>
  <si>
    <t>QIU02107</t>
  </si>
  <si>
    <t>QIU02108</t>
  </si>
  <si>
    <t>QIU02109</t>
  </si>
  <si>
    <t>QIU02110</t>
  </si>
  <si>
    <t>QIU02111</t>
  </si>
  <si>
    <t>QIU02112</t>
  </si>
  <si>
    <t>QIU02113</t>
  </si>
  <si>
    <t>QIU02114</t>
  </si>
  <si>
    <t>QIU02115</t>
  </si>
  <si>
    <t>QIU02116</t>
  </si>
  <si>
    <t>QIU02117</t>
  </si>
  <si>
    <t>QIU02118</t>
  </si>
  <si>
    <t>QIU02119</t>
  </si>
  <si>
    <t>QIU02120</t>
  </si>
  <si>
    <t>QIU02121</t>
  </si>
  <si>
    <t>QIU02122</t>
  </si>
  <si>
    <t>QIU02123</t>
  </si>
  <si>
    <t>QIU02124</t>
  </si>
  <si>
    <t>QIU02125</t>
  </si>
  <si>
    <t>QIU02126</t>
  </si>
  <si>
    <t>QIU02127</t>
  </si>
  <si>
    <t>QIU02128</t>
  </si>
  <si>
    <t>QIU02129</t>
  </si>
  <si>
    <t>QIU02130</t>
  </si>
  <si>
    <t>QIU02131</t>
  </si>
  <si>
    <t>QIU02132</t>
  </si>
  <si>
    <t>QIU02133</t>
  </si>
  <si>
    <t>QIU02134</t>
  </si>
  <si>
    <t>QIU02135</t>
  </si>
  <si>
    <t>QIU02136</t>
  </si>
  <si>
    <t>QIU02137</t>
  </si>
  <si>
    <t>QIU02138</t>
  </si>
  <si>
    <t>QIU02139</t>
  </si>
  <si>
    <t>QIU02140</t>
  </si>
  <si>
    <t>QIU02141</t>
  </si>
  <si>
    <t>QIU02142</t>
  </si>
  <si>
    <t>QIU02143</t>
  </si>
  <si>
    <t>QIU02144</t>
  </si>
  <si>
    <t>QIU02145</t>
  </si>
  <si>
    <t>QIU02146</t>
  </si>
  <si>
    <t>QIU02147</t>
  </si>
  <si>
    <t>QIU02148</t>
  </si>
  <si>
    <t>QIU02149</t>
  </si>
  <si>
    <t>QIU02150</t>
  </si>
  <si>
    <t>QIU02151</t>
  </si>
  <si>
    <t>QIU02152</t>
  </si>
  <si>
    <t>QIU02153</t>
  </si>
  <si>
    <t>QIU02154</t>
  </si>
  <si>
    <t>QIU02155</t>
  </si>
  <si>
    <t>QIU02156</t>
  </si>
  <si>
    <t>QIU02157</t>
  </si>
  <si>
    <t>QIU02158</t>
  </si>
  <si>
    <t>QIU02159</t>
  </si>
  <si>
    <t>QIU02160</t>
  </si>
  <si>
    <t>QIU02161</t>
  </si>
  <si>
    <t>QIU02162</t>
  </si>
  <si>
    <t>QIU02163</t>
  </si>
  <si>
    <t>QIU02164</t>
  </si>
  <si>
    <t>QIU02165</t>
  </si>
  <si>
    <t>QIU02166</t>
  </si>
  <si>
    <t>QIU02167</t>
  </si>
  <si>
    <t>QIU02168</t>
  </si>
  <si>
    <t>QIU02169</t>
  </si>
  <si>
    <t>QIU02170</t>
  </si>
  <si>
    <t>QIU02171</t>
  </si>
  <si>
    <t>QIU02172</t>
  </si>
  <si>
    <t>QIU02173</t>
  </si>
  <si>
    <t>QIU02174</t>
  </si>
  <si>
    <t>QIU02175</t>
  </si>
  <si>
    <t>QIU02176</t>
  </si>
  <si>
    <t>QIU02177</t>
  </si>
  <si>
    <t>QIU02178</t>
  </si>
  <si>
    <t>QIU02179</t>
  </si>
  <si>
    <t>QIU02180</t>
  </si>
  <si>
    <t>QIU02181</t>
  </si>
  <si>
    <t>QIU02182</t>
  </si>
  <si>
    <t>QIU02183</t>
  </si>
  <si>
    <t>QIU02184</t>
  </si>
  <si>
    <t>QIU02185</t>
  </si>
  <si>
    <t>QIU02186</t>
  </si>
  <si>
    <t>QIU02187</t>
  </si>
  <si>
    <t>QIU02188</t>
  </si>
  <si>
    <t>QIU02189</t>
  </si>
  <si>
    <t>QIU02190</t>
  </si>
  <si>
    <t>QIU02191</t>
  </si>
  <si>
    <t>QIU02192</t>
  </si>
  <si>
    <t>QIU02193</t>
  </si>
  <si>
    <t>QIU02194</t>
  </si>
  <si>
    <t>QIU02195</t>
  </si>
  <si>
    <t>QIU02196</t>
  </si>
  <si>
    <t>QIU02197</t>
  </si>
  <si>
    <t>QIU02198</t>
  </si>
  <si>
    <t>QIU02199</t>
  </si>
  <si>
    <t>QIU02200</t>
  </si>
  <si>
    <t>QIU02201</t>
  </si>
  <si>
    <t>QIU02202</t>
  </si>
  <si>
    <t>QIU02203</t>
  </si>
  <si>
    <t>QIU02204</t>
  </si>
  <si>
    <t>QIU02205</t>
  </si>
  <si>
    <t>QIU02206</t>
  </si>
  <si>
    <t>QIU02207</t>
  </si>
  <si>
    <t>QIU02208</t>
  </si>
  <si>
    <t>QIU02209</t>
  </si>
  <si>
    <t>QIU02210</t>
  </si>
  <si>
    <t>QIU02211</t>
  </si>
  <si>
    <t>QIU02212</t>
  </si>
  <si>
    <t>QIU02213</t>
  </si>
  <si>
    <t>QIU02214</t>
  </si>
  <si>
    <t>QIU02215</t>
  </si>
  <si>
    <t>QIU02216</t>
  </si>
  <si>
    <t>QIU02217</t>
  </si>
  <si>
    <t>QIU02218</t>
  </si>
  <si>
    <t>QIU02219</t>
  </si>
  <si>
    <t>QIU02220</t>
  </si>
  <si>
    <t>QIU02221</t>
  </si>
  <si>
    <t>QIU02222</t>
  </si>
  <si>
    <t>QIU02223</t>
  </si>
  <si>
    <t>QIU02224</t>
  </si>
  <si>
    <t>QIU02225</t>
  </si>
  <si>
    <t>QIU02226</t>
  </si>
  <si>
    <t>QIU02227</t>
  </si>
  <si>
    <t>QIU02228</t>
  </si>
  <si>
    <t>QIU02229</t>
  </si>
  <si>
    <t>QIU02230</t>
  </si>
  <si>
    <t>QIU02231</t>
  </si>
  <si>
    <t>QIU02232</t>
  </si>
  <si>
    <t>QIU02233</t>
  </si>
  <si>
    <t>QIU02234</t>
  </si>
  <si>
    <t>QIU02235</t>
  </si>
  <si>
    <t>QIU02236</t>
  </si>
  <si>
    <t>QIU02237</t>
  </si>
  <si>
    <t>QIU02238</t>
  </si>
  <si>
    <t>QIU02239</t>
  </si>
  <si>
    <t>QIU02240</t>
  </si>
  <si>
    <t>QIU02241</t>
  </si>
  <si>
    <t>QIU02242</t>
  </si>
  <si>
    <t>QIU02243</t>
  </si>
  <si>
    <t>QIU02244</t>
  </si>
  <si>
    <t>QIU02245</t>
  </si>
  <si>
    <t>QIU02246</t>
  </si>
  <si>
    <t>QIU02247</t>
  </si>
  <si>
    <t>QIU02248</t>
  </si>
  <si>
    <t>QIU02249</t>
  </si>
  <si>
    <t>QIU02250</t>
  </si>
  <si>
    <t>QIU02251</t>
  </si>
  <si>
    <t>QIU02252</t>
  </si>
  <si>
    <t>QIU02253</t>
  </si>
  <si>
    <t>QIU02254</t>
  </si>
  <si>
    <t>QIU02255</t>
  </si>
  <si>
    <t>QIU02256</t>
  </si>
  <si>
    <t>QIU02257</t>
  </si>
  <si>
    <t>QIU02258</t>
  </si>
  <si>
    <t>QIU02259</t>
  </si>
  <si>
    <t>QIU02260</t>
  </si>
  <si>
    <t>QIU02261</t>
  </si>
  <si>
    <t>QIU02262</t>
  </si>
  <si>
    <t>QIU02263</t>
  </si>
  <si>
    <t>QIU02264</t>
  </si>
  <si>
    <t>QIU02265</t>
  </si>
  <si>
    <t>QIU02266</t>
  </si>
  <si>
    <t>QIU02267</t>
  </si>
  <si>
    <t>QIU02268</t>
  </si>
  <si>
    <t>QIU02269</t>
  </si>
  <si>
    <t>QIU02270</t>
  </si>
  <si>
    <t>QIU02271</t>
  </si>
  <si>
    <t>QIU02272</t>
  </si>
  <si>
    <t>QIU02273</t>
  </si>
  <si>
    <t>QIU02274</t>
  </si>
  <si>
    <t>QIU02275</t>
  </si>
  <si>
    <t>QIU02276</t>
  </si>
  <si>
    <t>QIU02277</t>
  </si>
  <si>
    <t>QIU02278</t>
  </si>
  <si>
    <t>QIU02279</t>
  </si>
  <si>
    <t>QIU02280</t>
  </si>
  <si>
    <t>QIU02281</t>
  </si>
  <si>
    <t>QIU02282</t>
  </si>
  <si>
    <t>QIU02283</t>
  </si>
  <si>
    <t>QIU02284</t>
  </si>
  <si>
    <t>QIU02285</t>
  </si>
  <si>
    <t>QIU02286</t>
  </si>
  <si>
    <t>QIU02287</t>
  </si>
  <si>
    <t>QIU02288</t>
  </si>
  <si>
    <t>QIU02289</t>
  </si>
  <si>
    <t>QIU02290</t>
  </si>
  <si>
    <t>QIU02291</t>
  </si>
  <si>
    <t>QIU02292</t>
  </si>
  <si>
    <t>QIU02293</t>
  </si>
  <si>
    <t>QIU02294</t>
  </si>
  <si>
    <t>QIU02295</t>
  </si>
  <si>
    <t>QIU02296</t>
  </si>
  <si>
    <t>QIU02297</t>
  </si>
  <si>
    <t>QIU02298</t>
  </si>
  <si>
    <t>QIU02299</t>
  </si>
  <si>
    <t>QIU02300</t>
  </si>
  <si>
    <t>QIU02301</t>
  </si>
  <si>
    <t>QIU02302</t>
  </si>
  <si>
    <t>QIU02303</t>
  </si>
  <si>
    <t>QIU02304</t>
  </si>
  <si>
    <t>QIU02305</t>
  </si>
  <si>
    <t>QIU02306</t>
  </si>
  <si>
    <t>QIU02307</t>
  </si>
  <si>
    <t>QIU02308</t>
  </si>
  <si>
    <t>QIU02309</t>
  </si>
  <si>
    <t>QIU02310</t>
  </si>
  <si>
    <t>QIU02311</t>
  </si>
  <si>
    <t>QIU02312</t>
  </si>
  <si>
    <t>QIU02313</t>
  </si>
  <si>
    <t>QIU02314</t>
  </si>
  <si>
    <t>QIU02315</t>
  </si>
  <si>
    <t>QIU02316</t>
  </si>
  <si>
    <t>QIU02317</t>
  </si>
  <si>
    <t>QIU02318</t>
  </si>
  <si>
    <t>QIU02319</t>
  </si>
  <si>
    <t>QIU02320</t>
  </si>
  <si>
    <t>QIU02321</t>
  </si>
  <si>
    <t>QIU02322</t>
  </si>
  <si>
    <t>QIU02323</t>
  </si>
  <si>
    <t>QIU02324</t>
  </si>
  <si>
    <t>QIU02325</t>
  </si>
  <si>
    <t>QIU02326</t>
  </si>
  <si>
    <t>QIU02327</t>
  </si>
  <si>
    <t>QIU02328</t>
  </si>
  <si>
    <t>QIU02329</t>
  </si>
  <si>
    <t>QIU02330</t>
  </si>
  <si>
    <t>QIU02331</t>
  </si>
  <si>
    <t>QIU02332</t>
  </si>
  <si>
    <t>QIU02333</t>
  </si>
  <si>
    <t>QIU02334</t>
  </si>
  <si>
    <t>QIU02335</t>
  </si>
  <si>
    <t>QIU02336</t>
  </si>
  <si>
    <t>QIU02337</t>
  </si>
  <si>
    <t>QIU02338</t>
  </si>
  <si>
    <t>QIU02339</t>
  </si>
  <si>
    <t>QIU02340</t>
  </si>
  <si>
    <t>QIU02341</t>
  </si>
  <si>
    <t>QIU02342</t>
  </si>
  <si>
    <t>QIU02343</t>
  </si>
  <si>
    <t>QIU02344</t>
  </si>
  <si>
    <t>QIU02345</t>
  </si>
  <si>
    <t>QIU02346</t>
  </si>
  <si>
    <t>QIU02347</t>
  </si>
  <si>
    <t>QIU02348</t>
  </si>
  <si>
    <t>QIU02349</t>
  </si>
  <si>
    <t>QIU02350</t>
  </si>
  <si>
    <t>QIU02351</t>
  </si>
  <si>
    <t>QIU02352</t>
  </si>
  <si>
    <t>QIU02353</t>
  </si>
  <si>
    <t>QIU02354</t>
  </si>
  <si>
    <t>QIU02355</t>
  </si>
  <si>
    <t>QIU02356</t>
  </si>
  <si>
    <t>QIU02357</t>
  </si>
  <si>
    <t>QIU02358</t>
  </si>
  <si>
    <t>QIU02359</t>
  </si>
  <si>
    <t>QIU02360</t>
  </si>
  <si>
    <t>QIU02361</t>
  </si>
  <si>
    <t>QIU02362</t>
  </si>
  <si>
    <t>QIU02363</t>
  </si>
  <si>
    <t>QIU02364</t>
  </si>
  <si>
    <t>QIU02365</t>
  </si>
  <si>
    <t>QIU02366</t>
  </si>
  <si>
    <t>QIU02367</t>
  </si>
  <si>
    <t>QIU02368</t>
  </si>
  <si>
    <t>QIU02369</t>
  </si>
  <si>
    <t>QIU02370</t>
  </si>
  <si>
    <t>QIU02371</t>
  </si>
  <si>
    <t>QIU02372</t>
  </si>
  <si>
    <t>QIU02373</t>
  </si>
  <si>
    <t>QIU02374</t>
  </si>
  <si>
    <t>QIU02375</t>
  </si>
  <si>
    <t>QIU02376</t>
  </si>
  <si>
    <t>QIU02377</t>
  </si>
  <si>
    <t>QIU02378</t>
  </si>
  <si>
    <t>QIU02379</t>
  </si>
  <si>
    <t>QIU02380</t>
  </si>
  <si>
    <t>QIU02381</t>
  </si>
  <si>
    <t>QIU02382</t>
  </si>
  <si>
    <t>QIU02383</t>
  </si>
  <si>
    <t>QIU02384</t>
  </si>
  <si>
    <t>QIU02385</t>
  </si>
  <si>
    <t>QIU02386</t>
  </si>
  <si>
    <t>QIU02387</t>
  </si>
  <si>
    <t>QIU02388</t>
  </si>
  <si>
    <t>QIU02389</t>
  </si>
  <si>
    <t>QIU02390</t>
  </si>
  <si>
    <t>QIU02391</t>
  </si>
  <si>
    <t>QIU02392</t>
  </si>
  <si>
    <t>QIU02393</t>
  </si>
  <si>
    <t>QIU02394</t>
  </si>
  <si>
    <t>QIU02395</t>
  </si>
  <si>
    <t>QIU02396</t>
  </si>
  <si>
    <t>QIU02397</t>
  </si>
  <si>
    <t>QIU02398</t>
  </si>
  <si>
    <t>QIU02399</t>
  </si>
  <si>
    <t>QIU02400</t>
  </si>
  <si>
    <t>QIU02401</t>
  </si>
  <si>
    <t>QIU02402</t>
  </si>
  <si>
    <t>QIU02403</t>
  </si>
  <si>
    <t>QIU02404</t>
  </si>
  <si>
    <t>QIU02405</t>
  </si>
  <si>
    <t>QIU02406</t>
  </si>
  <si>
    <t>QIU02407</t>
  </si>
  <si>
    <t>QIU02408</t>
  </si>
  <si>
    <t>QIU02409</t>
  </si>
  <si>
    <t>QIU02410</t>
  </si>
  <si>
    <t>QIU02411</t>
  </si>
  <si>
    <t>QIU02412</t>
  </si>
  <si>
    <t>QIU02413</t>
  </si>
  <si>
    <t>QIU02414</t>
  </si>
  <si>
    <t>QIU02415</t>
  </si>
  <si>
    <t>QIU02416</t>
  </si>
  <si>
    <t>QIU02417</t>
  </si>
  <si>
    <t>QIU02418</t>
  </si>
  <si>
    <t>QIU02419</t>
  </si>
  <si>
    <t>QIU02420</t>
  </si>
  <si>
    <t>QIU02421</t>
  </si>
  <si>
    <t>QIU02422</t>
  </si>
  <si>
    <t>QIU02423</t>
  </si>
  <si>
    <t>QIU02424</t>
  </si>
  <si>
    <t>QIU02425</t>
  </si>
  <si>
    <t>QIU02426</t>
  </si>
  <si>
    <t>QIU02427</t>
  </si>
  <si>
    <t>QIU02428</t>
  </si>
  <si>
    <t>QIU02429</t>
  </si>
  <si>
    <t>QIU02430</t>
  </si>
  <si>
    <t>QIU02431</t>
  </si>
  <si>
    <t>QIU02432</t>
  </si>
  <si>
    <t>QIU02433</t>
  </si>
  <si>
    <t>QIU02434</t>
  </si>
  <si>
    <t>QIU02435</t>
  </si>
  <si>
    <t>QIU02436</t>
  </si>
  <si>
    <t>QIU02437</t>
  </si>
  <si>
    <t>QIU02438</t>
  </si>
  <si>
    <t>QIU02439</t>
  </si>
  <si>
    <t>QIU02440</t>
  </si>
  <si>
    <t>QIU02441</t>
  </si>
  <si>
    <t>QIU02442</t>
  </si>
  <si>
    <t>QIU02443</t>
  </si>
  <si>
    <t>QIU02444</t>
  </si>
  <si>
    <t>QIU02445</t>
  </si>
  <si>
    <t>QIU02446</t>
  </si>
  <si>
    <t>QIU02447</t>
  </si>
  <si>
    <t>QIU02448</t>
  </si>
  <si>
    <t>QIU02449</t>
  </si>
  <si>
    <t>QIU02450</t>
  </si>
  <si>
    <t>QIU02451</t>
  </si>
  <si>
    <t>QIU02452</t>
  </si>
  <si>
    <t>QIU02453</t>
  </si>
  <si>
    <t>QIU02454</t>
  </si>
  <si>
    <t>QIU02455</t>
  </si>
  <si>
    <t>QIU02456</t>
  </si>
  <si>
    <t>QIU02457</t>
  </si>
  <si>
    <t>QIU02458</t>
  </si>
  <si>
    <t>QIU02459</t>
  </si>
  <si>
    <t>QIU02460</t>
  </si>
  <si>
    <t>QIU02461</t>
  </si>
  <si>
    <t>QIU02462</t>
  </si>
  <si>
    <t>QIU02463</t>
  </si>
  <si>
    <t>QIU02464</t>
  </si>
  <si>
    <t>QIU02465</t>
  </si>
  <si>
    <t>QIU02466</t>
  </si>
  <si>
    <t>QIU02467</t>
  </si>
  <si>
    <t>QIU02468</t>
  </si>
  <si>
    <t>QIU02469</t>
  </si>
  <si>
    <t>QIU02470</t>
  </si>
  <si>
    <t>QIU02471</t>
  </si>
  <si>
    <t>QIU02472</t>
  </si>
  <si>
    <t>QIU02473</t>
  </si>
  <si>
    <t>QIU02474</t>
  </si>
  <si>
    <t>QIU02475</t>
  </si>
  <si>
    <t>QIU02476</t>
  </si>
  <si>
    <t>QIU02477</t>
  </si>
  <si>
    <t>QIU02478</t>
  </si>
  <si>
    <t>QIU02479</t>
  </si>
  <si>
    <t>QIU02480</t>
  </si>
  <si>
    <t>QIU02481</t>
  </si>
  <si>
    <t>QIU02482</t>
  </si>
  <si>
    <t>QIU02483</t>
  </si>
  <si>
    <t>QIU02484</t>
  </si>
  <si>
    <t>QIU02485</t>
  </si>
  <si>
    <t>QIU02486</t>
  </si>
  <si>
    <t>QIU02487</t>
  </si>
  <si>
    <t>QIU02488</t>
  </si>
  <si>
    <t>QIU02489</t>
  </si>
  <si>
    <t>QIU02490</t>
  </si>
  <si>
    <t>QIU02491</t>
  </si>
  <si>
    <t>QIU02492</t>
  </si>
  <si>
    <t>QIU02493</t>
  </si>
  <si>
    <t>QIU02494</t>
  </si>
  <si>
    <t>QIU02495</t>
  </si>
  <si>
    <t>QIU02496</t>
  </si>
  <si>
    <t>QIU02497</t>
  </si>
  <si>
    <t>QIU02498</t>
  </si>
  <si>
    <t>QIU02499</t>
  </si>
  <si>
    <t>QIU02500</t>
  </si>
  <si>
    <t>QIU02501</t>
  </si>
  <si>
    <t>QIU02502</t>
  </si>
  <si>
    <t>QIU02503</t>
  </si>
  <si>
    <t>QIU02504</t>
  </si>
  <si>
    <t>QIU02505</t>
  </si>
  <si>
    <t>QIU02506</t>
  </si>
  <si>
    <t>QIU02507</t>
  </si>
  <si>
    <t>QIU02508</t>
  </si>
  <si>
    <t>QIU02509</t>
  </si>
  <si>
    <t>QIU02510</t>
  </si>
  <si>
    <t>QIU02511</t>
  </si>
  <si>
    <t>QIU02512</t>
  </si>
  <si>
    <t>QIU02513</t>
  </si>
  <si>
    <t>QIU02514</t>
  </si>
  <si>
    <t>QIU02515</t>
  </si>
  <si>
    <t>QIU02516</t>
  </si>
  <si>
    <t>QIU02517</t>
  </si>
  <si>
    <t>QIU02518</t>
  </si>
  <si>
    <t>QIU02519</t>
  </si>
  <si>
    <t>QIU02520</t>
  </si>
  <si>
    <t>QIU02521</t>
  </si>
  <si>
    <t>QIU02522</t>
  </si>
  <si>
    <t>QIU02523</t>
  </si>
  <si>
    <t>QIU02524</t>
  </si>
  <si>
    <t>QIU02525</t>
  </si>
  <si>
    <t>QIU02526</t>
  </si>
  <si>
    <t>QIU02527</t>
  </si>
  <si>
    <t>QIU02528</t>
  </si>
  <si>
    <t>QIU02529</t>
  </si>
  <si>
    <t>QIU02530</t>
  </si>
  <si>
    <t>QIU02531</t>
  </si>
  <si>
    <t>QIU02532</t>
  </si>
  <si>
    <t>QIU02533</t>
  </si>
  <si>
    <t>QIU02534</t>
  </si>
  <si>
    <t>QIU02535</t>
  </si>
  <si>
    <t>QIU02536</t>
  </si>
  <si>
    <t>QIU02537</t>
  </si>
  <si>
    <t>QIU02538</t>
  </si>
  <si>
    <t>QIU02539</t>
  </si>
  <si>
    <t>QIU02540</t>
  </si>
  <si>
    <t>QIU02541</t>
  </si>
  <si>
    <t>QIU02542</t>
  </si>
  <si>
    <t>QIU02543</t>
  </si>
  <si>
    <t>QIU02544</t>
  </si>
  <si>
    <t>QIU02545</t>
  </si>
  <si>
    <t>QIU02546</t>
  </si>
  <si>
    <t>QIU02547</t>
  </si>
  <si>
    <t>QIU02548</t>
  </si>
  <si>
    <t>QIU02549</t>
  </si>
  <si>
    <t>QIU02550</t>
  </si>
  <si>
    <t>QIU02551</t>
  </si>
  <si>
    <t>QIU02552</t>
  </si>
  <si>
    <t>QIU02553</t>
  </si>
  <si>
    <t>QIU02554</t>
  </si>
  <si>
    <t>QIU02555</t>
  </si>
  <si>
    <t>QIU02556</t>
  </si>
  <si>
    <t>QIU02557</t>
  </si>
  <si>
    <t>QIU02558</t>
  </si>
  <si>
    <t>QIU02559</t>
  </si>
  <si>
    <t>QIU02560</t>
  </si>
  <si>
    <t>QIU02561</t>
  </si>
  <si>
    <t>QIU02562</t>
  </si>
  <si>
    <t>QIU02563</t>
  </si>
  <si>
    <t>QIU02564</t>
  </si>
  <si>
    <t>QIU02565</t>
  </si>
  <si>
    <t>QIU02566</t>
  </si>
  <si>
    <t>QIU02567</t>
  </si>
  <si>
    <t>QIU02568</t>
  </si>
  <si>
    <t>QIU02569</t>
  </si>
  <si>
    <t>QIU02570</t>
  </si>
  <si>
    <t>QIU02571</t>
  </si>
  <si>
    <t>QIU02572</t>
  </si>
  <si>
    <t>QIU02573</t>
  </si>
  <si>
    <t>QIU02574</t>
  </si>
  <si>
    <t>QIU02575</t>
  </si>
  <si>
    <t>QIU02576</t>
  </si>
  <si>
    <t>QIU02577</t>
  </si>
  <si>
    <t>QIU02578</t>
  </si>
  <si>
    <t>QIU02579</t>
  </si>
  <si>
    <t>QIU02580</t>
  </si>
  <si>
    <t>QIU02581</t>
  </si>
  <si>
    <t>QIU02582</t>
  </si>
  <si>
    <t>QIU02583</t>
  </si>
  <si>
    <t>QIU02584</t>
  </si>
  <si>
    <t>QIU02585</t>
  </si>
  <si>
    <t>QIU02586</t>
  </si>
  <si>
    <t>QIU02587</t>
  </si>
  <si>
    <t>QIU02588</t>
  </si>
  <si>
    <t>QIU02589</t>
  </si>
  <si>
    <t>QIU02590</t>
  </si>
  <si>
    <t>QIU02591</t>
  </si>
  <si>
    <t>QIU02592</t>
  </si>
  <si>
    <t>QIU02593</t>
  </si>
  <si>
    <t>QIU02594</t>
  </si>
  <si>
    <t>QIU02595</t>
  </si>
  <si>
    <t>QIU02596</t>
  </si>
  <si>
    <t>QIU02597</t>
  </si>
  <si>
    <t>QIU02598</t>
  </si>
  <si>
    <t>QIU02599</t>
  </si>
  <si>
    <t>QIU02600</t>
  </si>
  <si>
    <t>QIU02601</t>
  </si>
  <si>
    <t>QIU02602</t>
  </si>
  <si>
    <t>QIU02603</t>
  </si>
  <si>
    <t>QIU02604</t>
  </si>
  <si>
    <t>QIU02605</t>
  </si>
  <si>
    <t>QIU02606</t>
  </si>
  <si>
    <t>QIU02607</t>
  </si>
  <si>
    <t>QIU02608</t>
  </si>
  <si>
    <t>QIU02609</t>
  </si>
  <si>
    <t>QIU02610</t>
  </si>
  <si>
    <t>QIU02611</t>
  </si>
  <si>
    <t>QIU02612</t>
  </si>
  <si>
    <t>QIU02613</t>
  </si>
  <si>
    <t>QIU02614</t>
  </si>
  <si>
    <t>QIU02615</t>
  </si>
  <si>
    <t>QIU02616</t>
  </si>
  <si>
    <t>QIU02617</t>
  </si>
  <si>
    <t>QIU02618</t>
  </si>
  <si>
    <t>QIU02619</t>
  </si>
  <si>
    <t>QIU02620</t>
  </si>
  <si>
    <t>QIU02621</t>
  </si>
  <si>
    <t>QIU02622</t>
  </si>
  <si>
    <t>QIU02623</t>
  </si>
  <si>
    <t>QIU02624</t>
  </si>
  <si>
    <t>QIU02625</t>
  </si>
  <si>
    <t>QIU02626</t>
  </si>
  <si>
    <t>QIU02627</t>
  </si>
  <si>
    <t>QIU02628</t>
  </si>
  <si>
    <t>QIU02629</t>
  </si>
  <si>
    <t>QIU02630</t>
  </si>
  <si>
    <t>QIU02631</t>
  </si>
  <si>
    <t>QIU02632</t>
  </si>
  <si>
    <t>QIU02633</t>
  </si>
  <si>
    <t>QIU02634</t>
  </si>
  <si>
    <t>QIU02635</t>
  </si>
  <si>
    <t>QIU02636</t>
  </si>
  <si>
    <t>QIU02637</t>
  </si>
  <si>
    <t>QIU02638</t>
  </si>
  <si>
    <t>QIU02639</t>
  </si>
  <si>
    <t>QIU02640</t>
  </si>
  <si>
    <t>QIU02641</t>
  </si>
  <si>
    <t>QIU02642</t>
  </si>
  <si>
    <t>QIU02643</t>
  </si>
  <si>
    <t>QIU02644</t>
  </si>
  <si>
    <t>QIU02645</t>
  </si>
  <si>
    <t>QIU02646</t>
  </si>
  <si>
    <t>QIU02647</t>
  </si>
  <si>
    <t>QIU02648</t>
  </si>
  <si>
    <t>QIU02649</t>
  </si>
  <si>
    <t>QIU02650</t>
  </si>
  <si>
    <t>QIU02651</t>
  </si>
  <si>
    <t>QIU02652</t>
  </si>
  <si>
    <t>QIU02653</t>
  </si>
  <si>
    <t>QIU02654</t>
  </si>
  <si>
    <t>QIU02655</t>
  </si>
  <si>
    <t>QIU02656</t>
  </si>
  <si>
    <t>QIU02657</t>
  </si>
  <si>
    <t>QIU02658</t>
  </si>
  <si>
    <t>QIU02659</t>
  </si>
  <si>
    <t>QIU02660</t>
  </si>
  <si>
    <t>QIU02661</t>
  </si>
  <si>
    <t>QIU02662</t>
  </si>
  <si>
    <t>QIU02663</t>
  </si>
  <si>
    <t>QIU02664</t>
  </si>
  <si>
    <t>QIU02665</t>
  </si>
  <si>
    <t>QIU02666</t>
  </si>
  <si>
    <t>QIU02667</t>
  </si>
  <si>
    <t>QIU02668</t>
  </si>
  <si>
    <t>QIU02669</t>
  </si>
  <si>
    <t>QIU02670</t>
  </si>
  <si>
    <t>QIU02671</t>
  </si>
  <si>
    <t>QIU02672</t>
  </si>
  <si>
    <t>QIU02673</t>
  </si>
  <si>
    <t>QIU02674</t>
  </si>
  <si>
    <t>QIU02675</t>
  </si>
  <si>
    <t>QIU02676</t>
  </si>
  <si>
    <t>QIU02677</t>
  </si>
  <si>
    <t>QIU02678</t>
  </si>
  <si>
    <t>QIU02679</t>
  </si>
  <si>
    <t>QIU02680</t>
  </si>
  <si>
    <t>QIU02681</t>
  </si>
  <si>
    <t>QIU02682</t>
  </si>
  <si>
    <t>QIU02683</t>
  </si>
  <si>
    <t>QIU02684</t>
  </si>
  <si>
    <t>QIU02685</t>
  </si>
  <si>
    <t>QIU02686</t>
  </si>
  <si>
    <t>QIU02687</t>
  </si>
  <si>
    <t>QIU02688</t>
  </si>
  <si>
    <t>QIU02689</t>
  </si>
  <si>
    <t>QIU02690</t>
  </si>
  <si>
    <t>QIU02691</t>
  </si>
  <si>
    <t>QIU02692</t>
  </si>
  <si>
    <t>QIU02693</t>
  </si>
  <si>
    <t>QIU02694</t>
  </si>
  <si>
    <t>QIU02695</t>
  </si>
  <si>
    <t>QIU02696</t>
  </si>
  <si>
    <t>QIU02697</t>
  </si>
  <si>
    <t>QIU02698</t>
  </si>
  <si>
    <t>QIU02699</t>
  </si>
  <si>
    <t>QIU02700</t>
  </si>
  <si>
    <t>QIU02701</t>
  </si>
  <si>
    <t>QIU02702</t>
  </si>
  <si>
    <t>QIU02703</t>
  </si>
  <si>
    <t>QIU02704</t>
  </si>
  <si>
    <t>QIU02705</t>
  </si>
  <si>
    <t>QIU02706</t>
  </si>
  <si>
    <t>QIU02707</t>
  </si>
  <si>
    <t>QIU02708</t>
  </si>
  <si>
    <t>QIU02709</t>
  </si>
  <si>
    <t>QIU02710</t>
  </si>
  <si>
    <t>QIU02711</t>
  </si>
  <si>
    <t>QIU02712</t>
  </si>
  <si>
    <t>QIU02713</t>
  </si>
  <si>
    <t>QIU02714</t>
  </si>
  <si>
    <t>QIU02715</t>
  </si>
  <si>
    <t>QIU02716</t>
  </si>
  <si>
    <t>QIU02717</t>
  </si>
  <si>
    <t>QIU02718</t>
  </si>
  <si>
    <t>QIU02719</t>
  </si>
  <si>
    <t>QIU02720</t>
  </si>
  <si>
    <t>QIU02721</t>
  </si>
  <si>
    <t>QIU02722</t>
  </si>
  <si>
    <t>QIU02723</t>
  </si>
  <si>
    <t>QIU02724</t>
  </si>
  <si>
    <t>QIU02725</t>
  </si>
  <si>
    <t>QIU02726</t>
  </si>
  <si>
    <t>QIU02727</t>
  </si>
  <si>
    <t>QIU02728</t>
  </si>
  <si>
    <t>QIU02729</t>
  </si>
  <si>
    <t>QIU02730</t>
  </si>
  <si>
    <t>QIU02731</t>
  </si>
  <si>
    <t>QIU02732</t>
  </si>
  <si>
    <t>QIU02733</t>
  </si>
  <si>
    <t>QIU02734</t>
  </si>
  <si>
    <t>QIU02735</t>
  </si>
  <si>
    <t>QIU02736</t>
  </si>
  <si>
    <t>QIU02737</t>
  </si>
  <si>
    <t>QIU02738</t>
  </si>
  <si>
    <t>QIU02739</t>
  </si>
  <si>
    <t>QIU02740</t>
  </si>
  <si>
    <t>QIU02741</t>
  </si>
  <si>
    <t>QIU02742</t>
  </si>
  <si>
    <t>QIU02743</t>
  </si>
  <si>
    <t>QIU02744</t>
  </si>
  <si>
    <t>QIU02745</t>
  </si>
  <si>
    <t>QIU02746</t>
  </si>
  <si>
    <t>QIU02747</t>
  </si>
  <si>
    <t>QIU02748</t>
  </si>
  <si>
    <t>QIU02749</t>
  </si>
  <si>
    <t>QIU02750</t>
  </si>
  <si>
    <t>QIU02751</t>
  </si>
  <si>
    <t>QIU02752</t>
  </si>
  <si>
    <t>QIU02753</t>
  </si>
  <si>
    <t>QIU02754</t>
  </si>
  <si>
    <t>QIU02755</t>
  </si>
  <si>
    <t>QIU02756</t>
  </si>
  <si>
    <t>QIU02757</t>
  </si>
  <si>
    <t>QIU02758</t>
  </si>
  <si>
    <t>QIU02759</t>
  </si>
  <si>
    <t>QIU02760</t>
  </si>
  <si>
    <t>QIU02761</t>
  </si>
  <si>
    <t>QIU02762</t>
  </si>
  <si>
    <t>QIU02763</t>
  </si>
  <si>
    <t>QIU02764</t>
  </si>
  <si>
    <t>QIU02765</t>
  </si>
  <si>
    <t>QIU02766</t>
  </si>
  <si>
    <t>QIU02767</t>
  </si>
  <si>
    <t>QIU02768</t>
  </si>
  <si>
    <t>QIU02769</t>
  </si>
  <si>
    <t>QIU02770</t>
  </si>
  <si>
    <t>QIU02771</t>
  </si>
  <si>
    <t>QIU02772</t>
  </si>
  <si>
    <t>QIU02773</t>
  </si>
  <si>
    <t>QIU02774</t>
  </si>
  <si>
    <t>QIU02775</t>
  </si>
  <si>
    <t>QIU02776</t>
  </si>
  <si>
    <t>QIU02777</t>
  </si>
  <si>
    <t>QIU02778</t>
  </si>
  <si>
    <t>QIU02779</t>
  </si>
  <si>
    <t>QIU02780</t>
  </si>
  <si>
    <t>QIU02781</t>
  </si>
  <si>
    <t>QIU02782</t>
  </si>
  <si>
    <t>QIU02783</t>
  </si>
  <si>
    <t>QIU02784</t>
  </si>
  <si>
    <t>QIU02785</t>
  </si>
  <si>
    <t>QIU02786</t>
  </si>
  <si>
    <t>QIU02787</t>
  </si>
  <si>
    <t>QIU02788</t>
  </si>
  <si>
    <t>QIU02789</t>
  </si>
  <si>
    <t>QIU02790</t>
  </si>
  <si>
    <t>QIU02791</t>
  </si>
  <si>
    <t>QIU02792</t>
  </si>
  <si>
    <t>QIU02793</t>
  </si>
  <si>
    <t>QIU02794</t>
  </si>
  <si>
    <t>QIU02795</t>
  </si>
  <si>
    <t>QIU02796</t>
  </si>
  <si>
    <t>QIU02797</t>
  </si>
  <si>
    <t>QIU02798</t>
  </si>
  <si>
    <t>QIU02799</t>
  </si>
  <si>
    <t>QIU02800</t>
  </si>
  <si>
    <t>QIU02801</t>
  </si>
  <si>
    <t>QIU02802</t>
  </si>
  <si>
    <t>QIU02803</t>
  </si>
  <si>
    <t>QIU02804</t>
  </si>
  <si>
    <t>QIU02805</t>
  </si>
  <si>
    <t>QIU02806</t>
  </si>
  <si>
    <t>QIU02807</t>
  </si>
  <si>
    <t>QIU02808</t>
  </si>
  <si>
    <t>QIU02809</t>
  </si>
  <si>
    <t>QIU02810</t>
  </si>
  <si>
    <t>QIU02811</t>
  </si>
  <si>
    <t>QIU02812</t>
  </si>
  <si>
    <t>QIU02813</t>
  </si>
  <si>
    <t>QIU02814</t>
  </si>
  <si>
    <t>QIU02815</t>
  </si>
  <si>
    <t>QIU02816</t>
  </si>
  <si>
    <t>QIU02817</t>
  </si>
  <si>
    <t>QIU02818</t>
  </si>
  <si>
    <t>QIU02819</t>
  </si>
  <si>
    <t>QIU02820</t>
  </si>
  <si>
    <t>QIU02821</t>
  </si>
  <si>
    <t>QIU02822</t>
  </si>
  <si>
    <t>QIU02823</t>
  </si>
  <si>
    <t>QIU02824</t>
  </si>
  <si>
    <t>QIU02825</t>
  </si>
  <si>
    <t>QIU02826</t>
  </si>
  <si>
    <t>QIU02827</t>
  </si>
  <si>
    <t>QIU02828</t>
  </si>
  <si>
    <t>QIU02829</t>
  </si>
  <si>
    <t>QIU02830</t>
  </si>
  <si>
    <t>QIU02831</t>
  </si>
  <si>
    <t>QIU02832</t>
  </si>
  <si>
    <t>QIU02833</t>
  </si>
  <si>
    <t>QIU02834</t>
  </si>
  <si>
    <t>QIU02835</t>
  </si>
  <si>
    <t>QIU02836</t>
  </si>
  <si>
    <t>QIU02837</t>
  </si>
  <si>
    <t>QIU02838</t>
  </si>
  <si>
    <t>QIU02839</t>
  </si>
  <si>
    <t>QIU02840</t>
  </si>
  <si>
    <t>QIU02841</t>
  </si>
  <si>
    <t>QIU02842</t>
  </si>
  <si>
    <t>QIU02843</t>
  </si>
  <si>
    <t>QIU02844</t>
  </si>
  <si>
    <t>QIU02845</t>
  </si>
  <si>
    <t>QIU02846</t>
  </si>
  <si>
    <t>QIU02847</t>
  </si>
  <si>
    <t>QIU02848</t>
  </si>
  <si>
    <t>QIU02849</t>
  </si>
  <si>
    <t>QIU02850</t>
  </si>
  <si>
    <t>QIU02851</t>
  </si>
  <si>
    <t>QIU02852</t>
  </si>
  <si>
    <t>QIU02853</t>
  </si>
  <si>
    <t>QIU02854</t>
  </si>
  <si>
    <t>QIU02855</t>
  </si>
  <si>
    <t>QIU02856</t>
  </si>
  <si>
    <t>QIU02857</t>
  </si>
  <si>
    <t>QIU02858</t>
  </si>
  <si>
    <t>QIU02859</t>
  </si>
  <si>
    <t>QIU02860</t>
  </si>
  <si>
    <t>QIU02861</t>
  </si>
  <si>
    <t>QIU02862</t>
  </si>
  <si>
    <t>QIU02863</t>
  </si>
  <si>
    <t>QIU02864</t>
  </si>
  <si>
    <t>QIU02865</t>
  </si>
  <si>
    <t>QIU02866</t>
  </si>
  <si>
    <t>QIU02867</t>
  </si>
  <si>
    <t>QIU02868</t>
  </si>
  <si>
    <t>QIU02869</t>
  </si>
  <si>
    <t>QIU02870</t>
  </si>
  <si>
    <t>QIU02871</t>
  </si>
  <si>
    <t>QIU02872</t>
  </si>
  <si>
    <t>QIU02873</t>
  </si>
  <si>
    <t>QIU02874</t>
  </si>
  <si>
    <t>QIU02875</t>
  </si>
  <si>
    <t>QIU02876</t>
  </si>
  <si>
    <t>QIU02877</t>
  </si>
  <si>
    <t>QIU02878</t>
  </si>
  <si>
    <t>QIU02879</t>
  </si>
  <si>
    <t>QIU02880</t>
  </si>
  <si>
    <t>QIU02881</t>
  </si>
  <si>
    <t>QIU02882</t>
  </si>
  <si>
    <t>QIU02883</t>
  </si>
  <si>
    <t>QIU02884</t>
  </si>
  <si>
    <t>QIU02885</t>
  </si>
  <si>
    <t>QIU02886</t>
  </si>
  <si>
    <t>QIU02887</t>
  </si>
  <si>
    <t>QIU02888</t>
  </si>
  <si>
    <t>QIU02889</t>
  </si>
  <si>
    <t>QIU02890</t>
  </si>
  <si>
    <t>QIU02891</t>
  </si>
  <si>
    <t>QIU02892</t>
  </si>
  <si>
    <t>QIU02893</t>
  </si>
  <si>
    <t>QIU02894</t>
  </si>
  <si>
    <t>QIU02895</t>
  </si>
  <si>
    <t>QIU02896</t>
  </si>
  <si>
    <t>QIU02897</t>
  </si>
  <si>
    <t>QIU02898</t>
  </si>
  <si>
    <t>QIU02899</t>
  </si>
  <si>
    <t>QIU02900</t>
  </si>
  <si>
    <t>QIU02901</t>
  </si>
  <si>
    <t>QIU02902</t>
  </si>
  <si>
    <t>QIU02903</t>
  </si>
  <si>
    <t>QIU02904</t>
  </si>
  <si>
    <t>QIU02905</t>
  </si>
  <si>
    <t>QIU02906</t>
  </si>
  <si>
    <t>QIU02907</t>
  </si>
  <si>
    <t>QIU02908</t>
  </si>
  <si>
    <t>QIU02909</t>
  </si>
  <si>
    <t>QIU02910</t>
  </si>
  <si>
    <t>QIU02911</t>
  </si>
  <si>
    <t>QIU02912</t>
  </si>
  <si>
    <t>QIU02913</t>
  </si>
  <si>
    <t>QIU02914</t>
  </si>
  <si>
    <t>QIU02915</t>
  </si>
  <si>
    <t>QIU02916</t>
  </si>
  <si>
    <t>QIU02917</t>
  </si>
  <si>
    <t>QIU02918</t>
  </si>
  <si>
    <t>QIU02919</t>
  </si>
  <si>
    <t>QIU02920</t>
  </si>
  <si>
    <t>QIU02921</t>
  </si>
  <si>
    <t>QIU02922</t>
  </si>
  <si>
    <t>QIU02923</t>
  </si>
  <si>
    <t>QIU02924</t>
  </si>
  <si>
    <t>QIU02925</t>
  </si>
  <si>
    <t>QIU02926</t>
  </si>
  <si>
    <t>QIU02927</t>
  </si>
  <si>
    <t>QIU02928</t>
  </si>
  <si>
    <t>QIU02929</t>
  </si>
  <si>
    <t>QIU02930</t>
  </si>
  <si>
    <t>QIU02931</t>
  </si>
  <si>
    <t>QIU02932</t>
  </si>
  <si>
    <t>QIU02933</t>
  </si>
  <si>
    <t>QIU02934</t>
  </si>
  <si>
    <t>QIU02935</t>
  </si>
  <si>
    <t>QIU02936</t>
  </si>
  <si>
    <t>QIU02937</t>
  </si>
  <si>
    <t>QIU02938</t>
  </si>
  <si>
    <t>QIU02939</t>
  </si>
  <si>
    <t>QIU02940</t>
  </si>
  <si>
    <t>QIU02941</t>
  </si>
  <si>
    <t>QIU02942</t>
  </si>
  <si>
    <t>QIU02943</t>
  </si>
  <si>
    <t>QIU02944</t>
  </si>
  <si>
    <t>QIU02945</t>
  </si>
  <si>
    <t>QIU02946</t>
  </si>
  <si>
    <t>QIU02947</t>
  </si>
  <si>
    <t>QIU02948</t>
  </si>
  <si>
    <t>QIU02949</t>
  </si>
  <si>
    <t>QIU02950</t>
  </si>
  <si>
    <t>QIU02951</t>
  </si>
  <si>
    <t>QIU02952</t>
  </si>
  <si>
    <t>QIU02953</t>
  </si>
  <si>
    <t>QIU02954</t>
  </si>
  <si>
    <t>QIU02955</t>
  </si>
  <si>
    <t>QIU02956</t>
  </si>
  <si>
    <t>QIU02957</t>
  </si>
  <si>
    <t>QIU02958</t>
  </si>
  <si>
    <t>QIU02959</t>
  </si>
  <si>
    <t>QIU02960</t>
  </si>
  <si>
    <t>QIU02961</t>
  </si>
  <si>
    <t>QIU02962</t>
  </si>
  <si>
    <t>QIU02963</t>
  </si>
  <si>
    <t>QIU02964</t>
  </si>
  <si>
    <t>QIU02965</t>
  </si>
  <si>
    <t>QIU02966</t>
  </si>
  <si>
    <t>QIU02967</t>
  </si>
  <si>
    <t>QIU02968</t>
  </si>
  <si>
    <t>QIU02969</t>
  </si>
  <si>
    <t>QIU02970</t>
  </si>
  <si>
    <t>QIU02971</t>
  </si>
  <si>
    <t>QIU02972</t>
  </si>
  <si>
    <t>QIU02973</t>
  </si>
  <si>
    <t>QIU02974</t>
  </si>
  <si>
    <t>QIU02975</t>
  </si>
  <si>
    <t>QIU02976</t>
  </si>
  <si>
    <t>QIU02977</t>
  </si>
  <si>
    <t>QIU02978</t>
  </si>
  <si>
    <t>QIU02979</t>
  </si>
  <si>
    <t>QIU02980</t>
  </si>
  <si>
    <t>QIU02981</t>
  </si>
  <si>
    <t>QIU02982</t>
  </si>
  <si>
    <t>QIU02983</t>
  </si>
  <si>
    <t>QIU02984</t>
  </si>
  <si>
    <t>QIU02985</t>
  </si>
  <si>
    <t>QIU02986</t>
  </si>
  <si>
    <t>QIU02987</t>
  </si>
  <si>
    <t>QIU02988</t>
  </si>
  <si>
    <t>QIU02989</t>
  </si>
  <si>
    <t>QIU02990</t>
  </si>
  <si>
    <t>QIU02991</t>
  </si>
  <si>
    <t>QIU02992</t>
  </si>
  <si>
    <t>QIU02993</t>
  </si>
  <si>
    <t>QIU02994</t>
  </si>
  <si>
    <t>QIU02995</t>
  </si>
  <si>
    <t>QIU02996</t>
  </si>
  <si>
    <t>QIU02997</t>
  </si>
  <si>
    <t>QIU02998</t>
  </si>
  <si>
    <t>QIU02999</t>
  </si>
  <si>
    <t>QIU03000</t>
  </si>
  <si>
    <t>QIU03001</t>
  </si>
  <si>
    <t>QIU03002</t>
  </si>
  <si>
    <t>QIU03003</t>
  </si>
  <si>
    <t>QIU03004</t>
  </si>
  <si>
    <t>QIU03005</t>
  </si>
  <si>
    <t>QIU03006</t>
  </si>
  <si>
    <t>QIU03007</t>
  </si>
  <si>
    <t>QIU03008</t>
  </si>
  <si>
    <t>QIU03009</t>
  </si>
  <si>
    <t>QIU03010</t>
  </si>
  <si>
    <t>QIU03011</t>
  </si>
  <si>
    <t>QIU03012</t>
  </si>
  <si>
    <t>QIU03013</t>
  </si>
  <si>
    <t>QIU03014</t>
  </si>
  <si>
    <t>QIU03015</t>
  </si>
  <si>
    <t>QIU03016</t>
  </si>
  <si>
    <t>QIU03017</t>
  </si>
  <si>
    <t>QIU03018</t>
  </si>
  <si>
    <t>QIU03019</t>
  </si>
  <si>
    <t>QIU03020</t>
  </si>
  <si>
    <t>QIU03021</t>
  </si>
  <si>
    <t>QIU03022</t>
  </si>
  <si>
    <t>QIU03023</t>
  </si>
  <si>
    <t>QIU03024</t>
  </si>
  <si>
    <t>QIU03025</t>
  </si>
  <si>
    <t>QIU03026</t>
  </si>
  <si>
    <t>QIU03027</t>
  </si>
  <si>
    <t>QIU03028</t>
  </si>
  <si>
    <t>QIU03029</t>
  </si>
  <si>
    <t>QIU03030</t>
  </si>
  <si>
    <t>QIU03031</t>
  </si>
  <si>
    <t>QIU03032</t>
  </si>
  <si>
    <t>QIU03033</t>
  </si>
  <si>
    <t>QIU03034</t>
  </si>
  <si>
    <t>QIU03035</t>
  </si>
  <si>
    <t>QIU03036</t>
  </si>
  <si>
    <t>QIU03037</t>
  </si>
  <si>
    <t>QIU03038</t>
  </si>
  <si>
    <t>QIU03039</t>
  </si>
  <si>
    <t>QIU03040</t>
  </si>
  <si>
    <t>QIU03041</t>
  </si>
  <si>
    <t>QIU03042</t>
  </si>
  <si>
    <t>QIU03043</t>
  </si>
  <si>
    <t>QIU03044</t>
  </si>
  <si>
    <t>QIU03045</t>
  </si>
  <si>
    <t>QIU03046</t>
  </si>
  <si>
    <t>QIU03047</t>
  </si>
  <si>
    <t>QIU03048</t>
  </si>
  <si>
    <t>QIU03049</t>
  </si>
  <si>
    <t>QIU03050</t>
  </si>
  <si>
    <t>QIU03051</t>
  </si>
  <si>
    <t>QIU03052</t>
  </si>
  <si>
    <t>QIU03053</t>
  </si>
  <si>
    <t>QIU03054</t>
  </si>
  <si>
    <t>QIU03055</t>
  </si>
  <si>
    <t>QIU03056</t>
  </si>
  <si>
    <t>QIU03057</t>
  </si>
  <si>
    <t>QIU03058</t>
  </si>
  <si>
    <t>QIU03059</t>
  </si>
  <si>
    <t>QIU03060</t>
  </si>
  <si>
    <t>QIU03061</t>
  </si>
  <si>
    <t>QIU03062</t>
  </si>
  <si>
    <t>QIU03063</t>
  </si>
  <si>
    <t>QIU03064</t>
  </si>
  <si>
    <t>QIU03065</t>
  </si>
  <si>
    <t>QIU03066</t>
  </si>
  <si>
    <t>QIU03067</t>
  </si>
  <si>
    <t>QIU03068</t>
  </si>
  <si>
    <t>QIU03069</t>
  </si>
  <si>
    <t>QIU03070</t>
  </si>
  <si>
    <t>QIU03071</t>
  </si>
  <si>
    <t>QIU03072</t>
  </si>
  <si>
    <t>QIU03073</t>
  </si>
  <si>
    <t>QIU03074</t>
  </si>
  <si>
    <t>QIU03075</t>
  </si>
  <si>
    <t>QIU03076</t>
  </si>
  <si>
    <t>QIU03077</t>
  </si>
  <si>
    <t>QIU03078</t>
  </si>
  <si>
    <t>QIU03079</t>
  </si>
  <si>
    <t>QIU03080</t>
  </si>
  <si>
    <t>QIU03081</t>
  </si>
  <si>
    <t>QIU03082</t>
  </si>
  <si>
    <t>QIU03083</t>
  </si>
  <si>
    <t>QIU03084</t>
  </si>
  <si>
    <t>QIU03085</t>
  </si>
  <si>
    <t>QIU03086</t>
  </si>
  <si>
    <t>QIU03087</t>
  </si>
  <si>
    <t>QIU03088</t>
  </si>
  <si>
    <t>QIU03089</t>
  </si>
  <si>
    <t>QIU03090</t>
  </si>
  <si>
    <t>QIU03091</t>
  </si>
  <si>
    <t>QIU03092</t>
  </si>
  <si>
    <t>QIU03093</t>
  </si>
  <si>
    <t>QIU03094</t>
  </si>
  <si>
    <t>QIU03095</t>
  </si>
  <si>
    <t>QIU03096</t>
  </si>
  <si>
    <t>QIU03097</t>
  </si>
  <si>
    <t>QIU03098</t>
  </si>
  <si>
    <t>QIU03099</t>
  </si>
  <si>
    <t>QIU03100</t>
  </si>
  <si>
    <t>QIU03101</t>
  </si>
  <si>
    <t>QIU03102</t>
  </si>
  <si>
    <t>QIU03103</t>
  </si>
  <si>
    <t>QIU03104</t>
  </si>
  <si>
    <t>QIU03105</t>
  </si>
  <si>
    <t>QIU03106</t>
  </si>
  <si>
    <t>QIU03107</t>
  </si>
  <si>
    <t>QIU03108</t>
  </si>
  <si>
    <t>QIU03109</t>
  </si>
  <si>
    <t>QIU03110</t>
  </si>
  <si>
    <t>QIU03111</t>
  </si>
  <si>
    <t>QIU03112</t>
  </si>
  <si>
    <t>QIU03113</t>
  </si>
  <si>
    <t>QIU03114</t>
  </si>
  <si>
    <t>QIU03115</t>
  </si>
  <si>
    <t>QIU03116</t>
  </si>
  <si>
    <t>QIU03117</t>
  </si>
  <si>
    <t>QIU03118</t>
  </si>
  <si>
    <t>QIU03119</t>
  </si>
  <si>
    <t>QIU03120</t>
  </si>
  <si>
    <t>QIU03121</t>
  </si>
  <si>
    <t>QIU03122</t>
  </si>
  <si>
    <t>QIU03123</t>
  </si>
  <si>
    <t>QIU03124</t>
  </si>
  <si>
    <t>QIU03125</t>
  </si>
  <si>
    <t>QIU03126</t>
  </si>
  <si>
    <t>QIU03127</t>
  </si>
  <si>
    <t>QIU03128</t>
  </si>
  <si>
    <t>QIU03129</t>
  </si>
  <si>
    <t>QIU03130</t>
  </si>
  <si>
    <t>QIU03131</t>
  </si>
  <si>
    <t>QIU03132</t>
  </si>
  <si>
    <t>QIU03133</t>
  </si>
  <si>
    <t>QIU03134</t>
  </si>
  <si>
    <t>QIU03135</t>
  </si>
  <si>
    <t>QIU03136</t>
  </si>
  <si>
    <t>QIU03137</t>
  </si>
  <si>
    <t>QIU03138</t>
  </si>
  <si>
    <t>QIU03139</t>
  </si>
  <si>
    <t>QIU03140</t>
  </si>
  <si>
    <t>QIU03141</t>
  </si>
  <si>
    <t>QIU03142</t>
  </si>
  <si>
    <t>QIU03143</t>
  </si>
  <si>
    <t>QIU03144</t>
  </si>
  <si>
    <t>QIU03145</t>
  </si>
  <si>
    <t>QIU03146</t>
  </si>
  <si>
    <t>QIU03147</t>
  </si>
  <si>
    <t>QIU03148</t>
  </si>
  <si>
    <t>QIU03149</t>
  </si>
  <si>
    <t>QIU03150</t>
  </si>
  <si>
    <t>QIU03151</t>
  </si>
  <si>
    <t>QIU03152</t>
  </si>
  <si>
    <t>QIU03153</t>
  </si>
  <si>
    <t>QIU03154</t>
  </si>
  <si>
    <t>QIU03155</t>
  </si>
  <si>
    <t>QIU03156</t>
  </si>
  <si>
    <t>QIU03157</t>
  </si>
  <si>
    <t>QIU03158</t>
  </si>
  <si>
    <t>QIU03159</t>
  </si>
  <si>
    <t>QIU03160</t>
  </si>
  <si>
    <t>QIU03161</t>
  </si>
  <si>
    <t>QIU03162</t>
  </si>
  <si>
    <t>QIU03163</t>
  </si>
  <si>
    <t>QIU03164</t>
  </si>
  <si>
    <t>QIU03165</t>
  </si>
  <si>
    <t>QIU03166</t>
  </si>
  <si>
    <t>QIU03167</t>
  </si>
  <si>
    <t>QIU03168</t>
  </si>
  <si>
    <t>QIU03169</t>
  </si>
  <si>
    <t>QIU03170</t>
  </si>
  <si>
    <t>QIU03171</t>
  </si>
  <si>
    <t>QIU03172</t>
  </si>
  <si>
    <t>QIU03173</t>
  </si>
  <si>
    <t>QIU03174</t>
  </si>
  <si>
    <t>QIU03175</t>
  </si>
  <si>
    <t>QIU03176</t>
  </si>
  <si>
    <t>QIU03177</t>
  </si>
  <si>
    <t>QIU03178</t>
  </si>
  <si>
    <t>QIU03179</t>
  </si>
  <si>
    <t>QIU03180</t>
  </si>
  <si>
    <t>QIU03181</t>
  </si>
  <si>
    <t>QIU03182</t>
  </si>
  <si>
    <t>QIU03183</t>
  </si>
  <si>
    <t>QIU03184</t>
  </si>
  <si>
    <t>QIU03185</t>
  </si>
  <si>
    <t>QIU03186</t>
  </si>
  <si>
    <t>QIU03187</t>
  </si>
  <si>
    <t>QIU03188</t>
  </si>
  <si>
    <t>QIU03189</t>
  </si>
  <si>
    <t>QIU03190</t>
  </si>
  <si>
    <t>QIU03191</t>
  </si>
  <si>
    <t>QIU03192</t>
  </si>
  <si>
    <t>QIU03193</t>
  </si>
  <si>
    <t>QIU03194</t>
  </si>
  <si>
    <t>QIU03195</t>
  </si>
  <si>
    <t>QIU03196</t>
  </si>
  <si>
    <t>QIU03197</t>
  </si>
  <si>
    <t>QIU03198</t>
  </si>
  <si>
    <t>QIU03199</t>
  </si>
  <si>
    <t>QIU03200</t>
  </si>
  <si>
    <t>QIU03201</t>
  </si>
  <si>
    <t>QIU03202</t>
  </si>
  <si>
    <t>QIU03203</t>
  </si>
  <si>
    <t>QIU03204</t>
  </si>
  <si>
    <t>QIU03205</t>
  </si>
  <si>
    <t>QIU03206</t>
  </si>
  <si>
    <t>QIU03207</t>
  </si>
  <si>
    <t>QIU03208</t>
  </si>
  <si>
    <t>QIU03209</t>
  </si>
  <si>
    <t>QIU03210</t>
  </si>
  <si>
    <t>QIU03211</t>
  </si>
  <si>
    <t>QIU03212</t>
  </si>
  <si>
    <t>QIU03213</t>
  </si>
  <si>
    <t>QIU03214</t>
  </si>
  <si>
    <t>QIU03215</t>
  </si>
  <si>
    <t>QIU03216</t>
  </si>
  <si>
    <t>QIU03217</t>
  </si>
  <si>
    <t>QIU03218</t>
  </si>
  <si>
    <t>QIU03219</t>
  </si>
  <si>
    <t>QIU03220</t>
  </si>
  <si>
    <t>QIU03221</t>
  </si>
  <si>
    <t>QIU03222</t>
  </si>
  <si>
    <t>QIU03223</t>
  </si>
  <si>
    <t>QIU03224</t>
  </si>
  <si>
    <t>QIU03225</t>
  </si>
  <si>
    <t>QIU03226</t>
  </si>
  <si>
    <t>QIU03227</t>
  </si>
  <si>
    <t>QIU03228</t>
  </si>
  <si>
    <t>QIU03229</t>
  </si>
  <si>
    <t>QIU03230</t>
  </si>
  <si>
    <t>QIU03231</t>
  </si>
  <si>
    <t>QIU03232</t>
  </si>
  <si>
    <t>QIU03233</t>
  </si>
  <si>
    <t>QIU03234</t>
  </si>
  <si>
    <t>QIU03235</t>
  </si>
  <si>
    <t>QIU03236</t>
  </si>
  <si>
    <t>QIU03237</t>
  </si>
  <si>
    <t>QIU03238</t>
  </si>
  <si>
    <t>QIU03239</t>
  </si>
  <si>
    <t>QIU03240</t>
  </si>
  <si>
    <t>QIU03241</t>
  </si>
  <si>
    <t>QIU03242</t>
  </si>
  <si>
    <t>QIU03243</t>
  </si>
  <si>
    <t>QIU03244</t>
  </si>
  <si>
    <t>QIU03245</t>
  </si>
  <si>
    <t>QIU03246</t>
  </si>
  <si>
    <t>QIU03247</t>
  </si>
  <si>
    <t>QIU03248</t>
  </si>
  <si>
    <t>QIU03249</t>
  </si>
  <si>
    <t>QIU03250</t>
  </si>
  <si>
    <t>QIU03251</t>
  </si>
  <si>
    <t>QIU03252</t>
  </si>
  <si>
    <t>QIU03253</t>
  </si>
  <si>
    <t>QIU03254</t>
  </si>
  <si>
    <t>QIU03255</t>
  </si>
  <si>
    <t>QIU03256</t>
  </si>
  <si>
    <t>QIU03257</t>
  </si>
  <si>
    <t>QIU03258</t>
  </si>
  <si>
    <t>QIU03259</t>
  </si>
  <si>
    <t>QIU03260</t>
  </si>
  <si>
    <t>QIU03261</t>
  </si>
  <si>
    <t>QIU03262</t>
  </si>
  <si>
    <t>QIU03263</t>
  </si>
  <si>
    <t>QIU03264</t>
  </si>
  <si>
    <t>QIU03265</t>
  </si>
  <si>
    <t>QIU03266</t>
  </si>
  <si>
    <t>QIU03267</t>
  </si>
  <si>
    <t>QIU03268</t>
  </si>
  <si>
    <t>QIU03269</t>
  </si>
  <si>
    <t>QIU03270</t>
  </si>
  <si>
    <t>QIU03271</t>
  </si>
  <si>
    <t>QIU03272</t>
  </si>
  <si>
    <t>QIU03273</t>
  </si>
  <si>
    <t>QIU03274</t>
  </si>
  <si>
    <t>QIU03275</t>
  </si>
  <si>
    <t>QIU03276</t>
  </si>
  <si>
    <t>QIU03277</t>
  </si>
  <si>
    <t>QIU03278</t>
  </si>
  <si>
    <t>QIU03279</t>
  </si>
  <si>
    <t>QIU03280</t>
  </si>
  <si>
    <t>QIU03281</t>
  </si>
  <si>
    <t>QIU03282</t>
  </si>
  <si>
    <t>QIU03283</t>
  </si>
  <si>
    <t>QIU03284</t>
  </si>
  <si>
    <t>QIU03285</t>
  </si>
  <si>
    <t>QIU03286</t>
  </si>
  <si>
    <t>QIU03287</t>
  </si>
  <si>
    <t>QIU03288</t>
  </si>
  <si>
    <t>QIU03289</t>
  </si>
  <si>
    <t>QIU03290</t>
  </si>
  <si>
    <t>QIU03291</t>
  </si>
  <si>
    <t>QIU03292</t>
  </si>
  <si>
    <t>QIU03293</t>
  </si>
  <si>
    <t>QIU03294</t>
  </si>
  <si>
    <t>QIU03295</t>
  </si>
  <si>
    <t>QIU03296</t>
  </si>
  <si>
    <t>QIU03297</t>
  </si>
  <si>
    <t>QIU03298</t>
  </si>
  <si>
    <t>QIU03299</t>
  </si>
  <si>
    <t>QIU03300</t>
  </si>
  <si>
    <t>QIU03301</t>
  </si>
  <si>
    <t>QIU03302</t>
  </si>
  <si>
    <t>QIU03303</t>
  </si>
  <si>
    <t>QIU03304</t>
  </si>
  <si>
    <t>QIU03305</t>
  </si>
  <si>
    <t>QIU03306</t>
  </si>
  <si>
    <t>QIU03307</t>
  </si>
  <si>
    <t>QIU03308</t>
  </si>
  <si>
    <t>QIU03309</t>
  </si>
  <si>
    <t>QIU03310</t>
  </si>
  <si>
    <t>QIU03311</t>
  </si>
  <si>
    <t>QIU03312</t>
  </si>
  <si>
    <t>QIU03313</t>
  </si>
  <si>
    <t>QIU03314</t>
  </si>
  <si>
    <t>QIU03315</t>
  </si>
  <si>
    <t>QIU03316</t>
  </si>
  <si>
    <t>QIU03317</t>
  </si>
  <si>
    <t>QIU03318</t>
  </si>
  <si>
    <t>QIU03319</t>
  </si>
  <si>
    <t>QIU03320</t>
  </si>
  <si>
    <t>QIU03321</t>
  </si>
  <si>
    <t>QIU03322</t>
  </si>
  <si>
    <t>QIU03323</t>
  </si>
  <si>
    <t>QIU03324</t>
  </si>
  <si>
    <t>QIU03325</t>
  </si>
  <si>
    <t>QIU03326</t>
  </si>
  <si>
    <t>QIU03327</t>
  </si>
  <si>
    <t>QIU03328</t>
  </si>
  <si>
    <t>QIU03329</t>
  </si>
  <si>
    <t>QIU03330</t>
  </si>
  <si>
    <t>QIU03331</t>
  </si>
  <si>
    <t>QIU03332</t>
  </si>
  <si>
    <t>QIU03333</t>
  </si>
  <si>
    <t>QIU03334</t>
  </si>
  <si>
    <t>QIU03335</t>
  </si>
  <si>
    <t>QIU03336</t>
  </si>
  <si>
    <t>QIU03337</t>
  </si>
  <si>
    <t>QIU03338</t>
  </si>
  <si>
    <t>QIU03339</t>
  </si>
  <si>
    <t>QIU03340</t>
  </si>
  <si>
    <t>QIU03341</t>
  </si>
  <si>
    <t>QIU03342</t>
  </si>
  <si>
    <t>QIU03343</t>
  </si>
  <si>
    <t>QIU03344</t>
  </si>
  <si>
    <t>QIU03345</t>
  </si>
  <si>
    <t>QIU03346</t>
  </si>
  <si>
    <t>QIU03347</t>
  </si>
  <si>
    <t>QIU03348</t>
  </si>
  <si>
    <t>QIU03349</t>
  </si>
  <si>
    <t>QIU03350</t>
  </si>
  <si>
    <t>QIU03351</t>
  </si>
  <si>
    <t>QIU03352</t>
  </si>
  <si>
    <t>QIU03353</t>
  </si>
  <si>
    <t>QIU03354</t>
  </si>
  <si>
    <t>QIU03355</t>
  </si>
  <si>
    <t>QIU03356</t>
  </si>
  <si>
    <t>QIU03357</t>
  </si>
  <si>
    <t>QIU03358</t>
  </si>
  <si>
    <t>QIU03359</t>
  </si>
  <si>
    <t>QIU03360</t>
  </si>
  <si>
    <t>QIU03361</t>
  </si>
  <si>
    <t>QIU03362</t>
  </si>
  <si>
    <t>QIU03363</t>
  </si>
  <si>
    <t>QIU03364</t>
  </si>
  <si>
    <t>QIU03365</t>
  </si>
  <si>
    <t>QIU03366</t>
  </si>
  <si>
    <t>QIU03367</t>
  </si>
  <si>
    <t>QIU03368</t>
  </si>
  <si>
    <t>QIU03369</t>
  </si>
  <si>
    <t>QIU03370</t>
  </si>
  <si>
    <t>QIU03371</t>
  </si>
  <si>
    <t>QIU03372</t>
  </si>
  <si>
    <t>QIU03373</t>
  </si>
  <si>
    <t>QIU03374</t>
  </si>
  <si>
    <t>QIU03375</t>
  </si>
  <si>
    <t>QIU03376</t>
  </si>
  <si>
    <t>QIU03377</t>
  </si>
  <si>
    <t>QIU03378</t>
  </si>
  <si>
    <t>QIU03379</t>
  </si>
  <si>
    <t>QIU03380</t>
  </si>
  <si>
    <t>QIU03381</t>
  </si>
  <si>
    <t>QIU03382</t>
  </si>
  <si>
    <t>QIU03383</t>
  </si>
  <si>
    <t>QIU03384</t>
  </si>
  <si>
    <t>QIU03385</t>
  </si>
  <si>
    <t>QIU03386</t>
  </si>
  <si>
    <t>QIU03387</t>
  </si>
  <si>
    <t>QIU03388</t>
  </si>
  <si>
    <t>QIU03389</t>
  </si>
  <si>
    <t>QIU03390</t>
  </si>
  <si>
    <t>QIU03391</t>
  </si>
  <si>
    <t>QIU03392</t>
  </si>
  <si>
    <t>QIU03393</t>
  </si>
  <si>
    <t>QIU03394</t>
  </si>
  <si>
    <t>QIU03395</t>
  </si>
  <si>
    <t>QIU03396</t>
  </si>
  <si>
    <t>QIU03397</t>
  </si>
  <si>
    <t>QIU03398</t>
  </si>
  <si>
    <t>QIU03399</t>
  </si>
  <si>
    <t>QIU03400</t>
  </si>
  <si>
    <t>QIU03401</t>
  </si>
  <si>
    <t>QIU03402</t>
  </si>
  <si>
    <t>QIU03403</t>
  </si>
  <si>
    <t>QIU03404</t>
  </si>
  <si>
    <t>QIU03405</t>
  </si>
  <si>
    <t>QIU03406</t>
  </si>
  <si>
    <t>QIU03407</t>
  </si>
  <si>
    <t>QIU03408</t>
  </si>
  <si>
    <t>QIU03409</t>
  </si>
  <si>
    <t>QIU03410</t>
  </si>
  <si>
    <t>QIU03411</t>
  </si>
  <si>
    <t>QIU03412</t>
  </si>
  <si>
    <t>QIU03413</t>
  </si>
  <si>
    <t>QIU03414</t>
  </si>
  <si>
    <t>QIU03415</t>
  </si>
  <si>
    <t>QIU03416</t>
  </si>
  <si>
    <t>QIU03417</t>
  </si>
  <si>
    <t>QIU03418</t>
  </si>
  <si>
    <t>QIU03419</t>
  </si>
  <si>
    <t>QIU03420</t>
  </si>
  <si>
    <t>QIU03421</t>
  </si>
  <si>
    <t>QIU03422</t>
  </si>
  <si>
    <t>QIU03423</t>
  </si>
  <si>
    <t>QIU03424</t>
  </si>
  <si>
    <t>QIU03425</t>
  </si>
  <si>
    <t>QIU03426</t>
  </si>
  <si>
    <t>QIU03427</t>
  </si>
  <si>
    <t>QIU03428</t>
  </si>
  <si>
    <t>QIU03429</t>
  </si>
  <si>
    <t>QIU03430</t>
  </si>
  <si>
    <t>QIU03431</t>
  </si>
  <si>
    <t>QIU03432</t>
  </si>
  <si>
    <t>QIU03433</t>
  </si>
  <si>
    <t>QIU03434</t>
  </si>
  <si>
    <t>QIU03435</t>
  </si>
  <si>
    <t>QIU03436</t>
  </si>
  <si>
    <t>QIU03437</t>
  </si>
  <si>
    <t>QIU03438</t>
  </si>
  <si>
    <t>QIU03439</t>
  </si>
  <si>
    <t>QIU03440</t>
  </si>
  <si>
    <t>QIU03441</t>
  </si>
  <si>
    <t>QIU03442</t>
  </si>
  <si>
    <t>QIU03443</t>
  </si>
  <si>
    <t>QIU03444</t>
  </si>
  <si>
    <t>QIU03445</t>
  </si>
  <si>
    <t>QIU03446</t>
  </si>
  <si>
    <t>QIU03447</t>
  </si>
  <si>
    <t>QIU03448</t>
  </si>
  <si>
    <t>QIU03449</t>
  </si>
  <si>
    <t>QIU03450</t>
  </si>
  <si>
    <t>QIU03451</t>
  </si>
  <si>
    <t>QIU03452</t>
  </si>
  <si>
    <t>QIU03453</t>
  </si>
  <si>
    <t>QIU03454</t>
  </si>
  <si>
    <t>QIU03455</t>
  </si>
  <si>
    <t>QIU03456</t>
  </si>
  <si>
    <t>QIU03457</t>
  </si>
  <si>
    <t>QIU03458</t>
  </si>
  <si>
    <t>QIU03459</t>
  </si>
  <si>
    <t>QIU03460</t>
  </si>
  <si>
    <t>QIU03461</t>
  </si>
  <si>
    <t>QIU03462</t>
  </si>
  <si>
    <t>QIU03463</t>
  </si>
  <si>
    <t>QIU03464</t>
  </si>
  <si>
    <t>QIU03465</t>
  </si>
  <si>
    <t>QIU03466</t>
  </si>
  <si>
    <t>QIU03467</t>
  </si>
  <si>
    <t>QIU03468</t>
  </si>
  <si>
    <t>QIU03469</t>
  </si>
  <si>
    <t>QIU03470</t>
  </si>
  <si>
    <t>QIU03471</t>
  </si>
  <si>
    <t>QIU03472</t>
  </si>
  <si>
    <t>QIU03473</t>
  </si>
  <si>
    <t>QIU03474</t>
  </si>
  <si>
    <t>QIU03475</t>
  </si>
  <si>
    <t>QIU03476</t>
  </si>
  <si>
    <t>QIU03477</t>
  </si>
  <si>
    <t>QIU03478</t>
  </si>
  <si>
    <t>QIU03479</t>
  </si>
  <si>
    <t>QIU03480</t>
  </si>
  <si>
    <t>QIU03481</t>
  </si>
  <si>
    <t>QIU03482</t>
  </si>
  <si>
    <t>QIU03483</t>
  </si>
  <si>
    <t>QIU03484</t>
  </si>
  <si>
    <t>QIU03485</t>
  </si>
  <si>
    <t>QIU03486</t>
  </si>
  <si>
    <t>QIU03487</t>
  </si>
  <si>
    <t>QIU03488</t>
  </si>
  <si>
    <t>QIU03489</t>
  </si>
  <si>
    <t>QIU03490</t>
  </si>
  <si>
    <t>QIU03491</t>
  </si>
  <si>
    <t>QIU03492</t>
  </si>
  <si>
    <t>QIU03493</t>
  </si>
  <si>
    <t>QIU03494</t>
  </si>
  <si>
    <t>QIU03495</t>
  </si>
  <si>
    <t>QIU03496</t>
  </si>
  <si>
    <t>QIU03497</t>
  </si>
  <si>
    <t>QIU03498</t>
  </si>
  <si>
    <t>QIU03499</t>
  </si>
  <si>
    <t>QIU03500</t>
  </si>
  <si>
    <t>QIU03501</t>
  </si>
  <si>
    <t>QIU03502</t>
  </si>
  <si>
    <t>QIU03503</t>
  </si>
  <si>
    <t>QIU03504</t>
  </si>
  <si>
    <t>QIU03505</t>
  </si>
  <si>
    <t>QIU03506</t>
  </si>
  <si>
    <t>QIU03507</t>
  </si>
  <si>
    <t>QIU03508</t>
  </si>
  <si>
    <t>QIU03509</t>
  </si>
  <si>
    <t>QIU03510</t>
  </si>
  <si>
    <t>QIU03511</t>
  </si>
  <si>
    <t>QIU03512</t>
  </si>
  <si>
    <t>QIU03513</t>
  </si>
  <si>
    <t>QIU03514</t>
  </si>
  <si>
    <t>QIU03515</t>
  </si>
  <si>
    <t>QIU03516</t>
  </si>
  <si>
    <t>QIU03517</t>
  </si>
  <si>
    <t>QIU03518</t>
  </si>
  <si>
    <t>QIU03519</t>
  </si>
  <si>
    <t>QIU03520</t>
  </si>
  <si>
    <t>QIU03521</t>
  </si>
  <si>
    <t>QIU03522</t>
  </si>
  <si>
    <t>QIU03523</t>
  </si>
  <si>
    <t>QIU03524</t>
  </si>
  <si>
    <t>QIU03525</t>
  </si>
  <si>
    <t>QIU03526</t>
  </si>
  <si>
    <t>QIU03527</t>
  </si>
  <si>
    <t>QIU03528</t>
  </si>
  <si>
    <t>QIU03529</t>
  </si>
  <si>
    <t>QIU03530</t>
  </si>
  <si>
    <t>QIU03531</t>
  </si>
  <si>
    <t>QIU03532</t>
  </si>
  <si>
    <t>QIU03533</t>
  </si>
  <si>
    <t>QIU03534</t>
  </si>
  <si>
    <t>QIU03535</t>
  </si>
  <si>
    <t>QIU03536</t>
  </si>
  <si>
    <t>QIU03537</t>
  </si>
  <si>
    <t>QIU03538</t>
  </si>
  <si>
    <t>QIU03539</t>
  </si>
  <si>
    <t>QIU03540</t>
  </si>
  <si>
    <t>QIU03541</t>
  </si>
  <si>
    <t>QIU03542</t>
  </si>
  <si>
    <t>QIU03543</t>
  </si>
  <si>
    <t>QIU03544</t>
  </si>
  <si>
    <t>QIU03545</t>
  </si>
  <si>
    <t>QIU03546</t>
  </si>
  <si>
    <t>QIU03547</t>
  </si>
  <si>
    <t>QIU03548</t>
  </si>
  <si>
    <t>QIU03549</t>
  </si>
  <si>
    <t>QIU03550</t>
  </si>
  <si>
    <t>QIU03551</t>
  </si>
  <si>
    <t>QIU03552</t>
  </si>
  <si>
    <t>QIU03553</t>
  </si>
  <si>
    <t>QIU03554</t>
  </si>
  <si>
    <t>QIU03555</t>
  </si>
  <si>
    <t>QIU03556</t>
  </si>
  <si>
    <t>QIU03557</t>
  </si>
  <si>
    <t>QIU03558</t>
  </si>
  <si>
    <t>QIU03559</t>
  </si>
  <si>
    <t>QIU03560</t>
  </si>
  <si>
    <t>QIU03561</t>
  </si>
  <si>
    <t>QIU03562</t>
  </si>
  <si>
    <t>QIU03563</t>
  </si>
  <si>
    <t>QIU03564</t>
  </si>
  <si>
    <t>QIU03565</t>
  </si>
  <si>
    <t>QIU03566</t>
  </si>
  <si>
    <t>QIU03567</t>
  </si>
  <si>
    <t>QIU03568</t>
  </si>
  <si>
    <t>QIU03569</t>
  </si>
  <si>
    <t>QIU03570</t>
  </si>
  <si>
    <t>QIU03571</t>
  </si>
  <si>
    <t>QIU03572</t>
  </si>
  <si>
    <t>QIU03573</t>
  </si>
  <si>
    <t>QIU03574</t>
  </si>
  <si>
    <t>QIU03575</t>
  </si>
  <si>
    <t>QIU03576</t>
  </si>
  <si>
    <t>QIU03577</t>
  </si>
  <si>
    <t>QIU03578</t>
  </si>
  <si>
    <t>QIU03579</t>
  </si>
  <si>
    <t>QIU03580</t>
  </si>
  <si>
    <t>QIU03581</t>
  </si>
  <si>
    <t>QIU03582</t>
  </si>
  <si>
    <t>QIU03583</t>
  </si>
  <si>
    <t>QIU03584</t>
  </si>
  <si>
    <t>QIU03585</t>
  </si>
  <si>
    <t>QIU03586</t>
  </si>
  <si>
    <t>QIU03587</t>
  </si>
  <si>
    <t>QIU03588</t>
  </si>
  <si>
    <t>QIU03589</t>
  </si>
  <si>
    <t>QIU03590</t>
  </si>
  <si>
    <t>QIU03591</t>
  </si>
  <si>
    <t>QIU03592</t>
  </si>
  <si>
    <t>QIU03593</t>
  </si>
  <si>
    <t>QIU03594</t>
  </si>
  <si>
    <t>QIU03595</t>
  </si>
  <si>
    <t>QIU03596</t>
  </si>
  <si>
    <t>QIU03597</t>
  </si>
  <si>
    <t>QIU03598</t>
  </si>
  <si>
    <t>QIU03599</t>
  </si>
  <si>
    <t>QIU03600</t>
  </si>
  <si>
    <t>QIU03601</t>
  </si>
  <si>
    <t>QIU03602</t>
  </si>
  <si>
    <t>QIU03603</t>
  </si>
  <si>
    <t>QIU03604</t>
  </si>
  <si>
    <t>QIU03605</t>
  </si>
  <si>
    <t>QIU03606</t>
  </si>
  <si>
    <t>QIU03607</t>
  </si>
  <si>
    <t>QIU03608</t>
  </si>
  <si>
    <t>QIU03609</t>
  </si>
  <si>
    <t>QIU03610</t>
  </si>
  <si>
    <t>QIU03611</t>
  </si>
  <si>
    <t>QIU03612</t>
  </si>
  <si>
    <t>QIU03613</t>
  </si>
  <si>
    <t>QIU03614</t>
  </si>
  <si>
    <t>QIU03615</t>
  </si>
  <si>
    <t>QIU03616</t>
  </si>
  <si>
    <t>QIU03617</t>
  </si>
  <si>
    <t>QIU03618</t>
  </si>
  <si>
    <t>QIU03619</t>
  </si>
  <si>
    <t>QIU03620</t>
  </si>
  <si>
    <t>QIU03621</t>
  </si>
  <si>
    <t>QIU03622</t>
  </si>
  <si>
    <t>QIU03623</t>
  </si>
  <si>
    <t>QIU03624</t>
  </si>
  <si>
    <t>QIU03625</t>
  </si>
  <si>
    <t>QIU03626</t>
  </si>
  <si>
    <t>QIU03627</t>
  </si>
  <si>
    <t>QIU03628</t>
  </si>
  <si>
    <t>QIU03629</t>
  </si>
  <si>
    <t>QIU03630</t>
  </si>
  <si>
    <t>QIU03631</t>
  </si>
  <si>
    <t>QIU03632</t>
  </si>
  <si>
    <t>QIU03633</t>
  </si>
  <si>
    <t>QIU03634</t>
  </si>
  <si>
    <t>QIU03635</t>
  </si>
  <si>
    <t>QIU03636</t>
  </si>
  <si>
    <t>QIU03637</t>
  </si>
  <si>
    <t>QIU03638</t>
  </si>
  <si>
    <t>QIU03639</t>
  </si>
  <si>
    <t>QIU03640</t>
  </si>
  <si>
    <t>QIU03641</t>
  </si>
  <si>
    <t>QIU03642</t>
  </si>
  <si>
    <t>QIU03643</t>
  </si>
  <si>
    <t>QIU03644</t>
  </si>
  <si>
    <t>QIU03645</t>
  </si>
  <si>
    <t>QIU03646</t>
  </si>
  <si>
    <t>QIU03647</t>
  </si>
  <si>
    <t>QIU03648</t>
  </si>
  <si>
    <t>QIU03649</t>
  </si>
  <si>
    <t>QIU03650</t>
  </si>
  <si>
    <t>QIU03651</t>
  </si>
  <si>
    <t>QIU03652</t>
  </si>
  <si>
    <t>QIU03653</t>
  </si>
  <si>
    <t>QIU03654</t>
  </si>
  <si>
    <t>QIU03655</t>
  </si>
  <si>
    <t>QIU03656</t>
  </si>
  <si>
    <t>QIU03657</t>
  </si>
  <si>
    <t>QIU03658</t>
  </si>
  <si>
    <t>QIU03659</t>
  </si>
  <si>
    <t>QIU03660</t>
  </si>
  <si>
    <t>QIU03661</t>
  </si>
  <si>
    <t>QIU03662</t>
  </si>
  <si>
    <t>QIU03663</t>
  </si>
  <si>
    <t>QIU03664</t>
  </si>
  <si>
    <t>QIU03665</t>
  </si>
  <si>
    <t>QIU03666</t>
  </si>
  <si>
    <t>QIU03667</t>
  </si>
  <si>
    <t>QIU03668</t>
  </si>
  <si>
    <t>QIU03669</t>
  </si>
  <si>
    <t>QIU03670</t>
  </si>
  <si>
    <t>QIU03671</t>
  </si>
  <si>
    <t>QIU03672</t>
  </si>
  <si>
    <t>QIU03673</t>
  </si>
  <si>
    <t>QIU03674</t>
  </si>
  <si>
    <t>QIU03675</t>
  </si>
  <si>
    <t>QIU03676</t>
  </si>
  <si>
    <t>QIU03677</t>
  </si>
  <si>
    <t>QIU03678</t>
  </si>
  <si>
    <t>QIU03679</t>
  </si>
  <si>
    <t>QIU03680</t>
  </si>
  <si>
    <t>QIU03681</t>
  </si>
  <si>
    <t>QIU03682</t>
  </si>
  <si>
    <t>QIU03683</t>
  </si>
  <si>
    <t>QIU03684</t>
  </si>
  <si>
    <t>QIU03685</t>
  </si>
  <si>
    <t>QIU03686</t>
  </si>
  <si>
    <t>QIU03687</t>
  </si>
  <si>
    <t>QIU03688</t>
  </si>
  <si>
    <t>QIU03689</t>
  </si>
  <si>
    <t>QIU03690</t>
  </si>
  <si>
    <t>QIU03691</t>
  </si>
  <si>
    <t>QIU03692</t>
  </si>
  <si>
    <t>QIU03693</t>
  </si>
  <si>
    <t>QIU03694</t>
  </si>
  <si>
    <t>QIU03695</t>
  </si>
  <si>
    <t>QIU03696</t>
  </si>
  <si>
    <t>QIU03697</t>
  </si>
  <si>
    <t>QIU03698</t>
  </si>
  <si>
    <t>QIU03699</t>
  </si>
  <si>
    <t>QIU03700</t>
  </si>
  <si>
    <t>QIU03701</t>
  </si>
  <si>
    <t>QIU03702</t>
  </si>
  <si>
    <t>QIU03703</t>
  </si>
  <si>
    <t>QIU03704</t>
  </si>
  <si>
    <t>QIU03705</t>
  </si>
  <si>
    <t>QIU03706</t>
  </si>
  <si>
    <t>QIU03707</t>
  </si>
  <si>
    <t>QIU03708</t>
  </si>
  <si>
    <t>QIU03709</t>
  </si>
  <si>
    <t>QIU03710</t>
  </si>
  <si>
    <t>QIU03711</t>
  </si>
  <si>
    <t>QIU03712</t>
  </si>
  <si>
    <t>QIU03713</t>
  </si>
  <si>
    <t>QIU03714</t>
  </si>
  <si>
    <t>QIU03715</t>
  </si>
  <si>
    <t>QIU03716</t>
  </si>
  <si>
    <t>QIU03717</t>
  </si>
  <si>
    <t>QIU03718</t>
  </si>
  <si>
    <t>QIU03719</t>
  </si>
  <si>
    <t>QIU03720</t>
  </si>
  <si>
    <t>QIU03721</t>
  </si>
  <si>
    <t>QIU03722</t>
  </si>
  <si>
    <t>QIU03723</t>
  </si>
  <si>
    <t>QIU03724</t>
  </si>
  <si>
    <t>QIU03725</t>
  </si>
  <si>
    <t>QIU03726</t>
  </si>
  <si>
    <t>QIU03727</t>
  </si>
  <si>
    <t>QIU03728</t>
  </si>
  <si>
    <t>QIU03729</t>
  </si>
  <si>
    <t>QIU03730</t>
  </si>
  <si>
    <t>QIU03731</t>
  </si>
  <si>
    <t>QIU03732</t>
  </si>
  <si>
    <t>QIU03733</t>
  </si>
  <si>
    <t>QIU03734</t>
  </si>
  <si>
    <t>QIU03735</t>
  </si>
  <si>
    <t>QIU03736</t>
  </si>
  <si>
    <t>QIU03737</t>
  </si>
  <si>
    <t>QIU03738</t>
  </si>
  <si>
    <t>QIU03739</t>
  </si>
  <si>
    <t>QIU03740</t>
  </si>
  <si>
    <t>QIU03741</t>
  </si>
  <si>
    <t>QIU03742</t>
  </si>
  <si>
    <t>QIU03743</t>
  </si>
  <si>
    <t>QIU03744</t>
  </si>
  <si>
    <t>QIU03745</t>
  </si>
  <si>
    <t>QIU03746</t>
  </si>
  <si>
    <t>QIU03747</t>
  </si>
  <si>
    <t>QIU03748</t>
  </si>
  <si>
    <t>QIU03749</t>
  </si>
  <si>
    <t>QIU03750</t>
  </si>
  <si>
    <t>QIU03751</t>
  </si>
  <si>
    <t>QIU03752</t>
  </si>
  <si>
    <t>QIU03753</t>
  </si>
  <si>
    <t>QIU03754</t>
  </si>
  <si>
    <t>QIU03755</t>
  </si>
  <si>
    <t>QIU03756</t>
  </si>
  <si>
    <t>QIU03757</t>
  </si>
  <si>
    <t>QIU03758</t>
  </si>
  <si>
    <t>QIU03759</t>
  </si>
  <si>
    <t>QIU03760</t>
  </si>
  <si>
    <t>QIU03761</t>
  </si>
  <si>
    <t>QIU03762</t>
  </si>
  <si>
    <t>QIU03763</t>
  </si>
  <si>
    <t>QIU03764</t>
  </si>
  <si>
    <t>QIU03765</t>
  </si>
  <si>
    <t>QIU03766</t>
  </si>
  <si>
    <t>QIU03767</t>
  </si>
  <si>
    <t>QIU03768</t>
  </si>
  <si>
    <t>QIU03769</t>
  </si>
  <si>
    <t>QIU03770</t>
  </si>
  <si>
    <t>QIU03771</t>
  </si>
  <si>
    <t>QIU03772</t>
  </si>
  <si>
    <t>QIU03773</t>
  </si>
  <si>
    <t>QIU03774</t>
  </si>
  <si>
    <t>QIU03775</t>
  </si>
  <si>
    <t>QIU03776</t>
  </si>
  <si>
    <t>QIU03777</t>
  </si>
  <si>
    <t>QIU03778</t>
  </si>
  <si>
    <t>QIU03779</t>
  </si>
  <si>
    <t>QIU03780</t>
  </si>
  <si>
    <t>QIU03781</t>
  </si>
  <si>
    <t>QIU03782</t>
  </si>
  <si>
    <t>QIU03783</t>
  </si>
  <si>
    <t>QIU03784</t>
  </si>
  <si>
    <t>QIU03785</t>
  </si>
  <si>
    <t>QIU03786</t>
  </si>
  <si>
    <t>QIU03787</t>
  </si>
  <si>
    <t>QIU03788</t>
  </si>
  <si>
    <t>QIU03789</t>
  </si>
  <si>
    <t>QIU03790</t>
  </si>
  <si>
    <t>QIU03791</t>
  </si>
  <si>
    <t>QIU03792</t>
  </si>
  <si>
    <t>QIU03793</t>
  </si>
  <si>
    <t>QIU03794</t>
  </si>
  <si>
    <t>QIU03795</t>
  </si>
  <si>
    <t>QIU03796</t>
  </si>
  <si>
    <t>QIU03797</t>
  </si>
  <si>
    <t>QIU03798</t>
  </si>
  <si>
    <t>QIU03799</t>
  </si>
  <si>
    <t>QIU03800</t>
  </si>
  <si>
    <t>QIU03801</t>
  </si>
  <si>
    <t>QIU03802</t>
  </si>
  <si>
    <t>QIU03803</t>
  </si>
  <si>
    <t>QIU03804</t>
  </si>
  <si>
    <t>QIU03805</t>
  </si>
  <si>
    <t>QIU03806</t>
  </si>
  <si>
    <t>QIU03807</t>
  </si>
  <si>
    <t>QIU03808</t>
  </si>
  <si>
    <t>QIU03809</t>
  </si>
  <si>
    <t>QIU03810</t>
  </si>
  <si>
    <t>QIU03811</t>
  </si>
  <si>
    <t>QIU03812</t>
  </si>
  <si>
    <t>QIU03813</t>
  </si>
  <si>
    <t>QIU03814</t>
  </si>
  <si>
    <t>QIU03815</t>
  </si>
  <si>
    <t>QIU03816</t>
  </si>
  <si>
    <t>QIU03817</t>
  </si>
  <si>
    <t>QIU03818</t>
  </si>
  <si>
    <t>QIU03819</t>
  </si>
  <si>
    <t>QIU03820</t>
  </si>
  <si>
    <t>QIU03821</t>
  </si>
  <si>
    <t>QIU03822</t>
  </si>
  <si>
    <t>QIU03823</t>
  </si>
  <si>
    <t>QIU03824</t>
  </si>
  <si>
    <t>QIU03825</t>
  </si>
  <si>
    <t>QIU03826</t>
  </si>
  <si>
    <t>QIU03827</t>
  </si>
  <si>
    <t>QIU03828</t>
  </si>
  <si>
    <t>QIU03829</t>
  </si>
  <si>
    <t>QIU03830</t>
  </si>
  <si>
    <t>QIU03831</t>
  </si>
  <si>
    <t>QIU03832</t>
  </si>
  <si>
    <t>QIU03833</t>
  </si>
  <si>
    <t>QIU03834</t>
  </si>
  <si>
    <t>QIU03835</t>
  </si>
  <si>
    <t>QIU03836</t>
  </si>
  <si>
    <t>QIU03837</t>
  </si>
  <si>
    <t>QIU03838</t>
  </si>
  <si>
    <t>QIU03839</t>
  </si>
  <si>
    <t>QIU03840</t>
  </si>
  <si>
    <t>QIU03841</t>
  </si>
  <si>
    <t>QIU03842</t>
  </si>
  <si>
    <t>QIU03843</t>
  </si>
  <si>
    <t>QIU03844</t>
  </si>
  <si>
    <t>QIU03845</t>
  </si>
  <si>
    <t>QIU03846</t>
  </si>
  <si>
    <t>QIU03847</t>
  </si>
  <si>
    <t>QIU03848</t>
  </si>
  <si>
    <t>QIU03849</t>
  </si>
  <si>
    <t>QIU03850</t>
  </si>
  <si>
    <t>QIU03851</t>
  </si>
  <si>
    <t>QIU03852</t>
  </si>
  <si>
    <t>QIU03853</t>
  </si>
  <si>
    <t>QIU03854</t>
  </si>
  <si>
    <t>QIU03855</t>
  </si>
  <si>
    <t>QIU03856</t>
  </si>
  <si>
    <t>QIU03857</t>
  </si>
  <si>
    <t>QIU03858</t>
  </si>
  <si>
    <t>QIU03859</t>
  </si>
  <si>
    <t>QIU03860</t>
  </si>
  <si>
    <t>QIU03861</t>
  </si>
  <si>
    <t>QIU03862</t>
  </si>
  <si>
    <t>QIU03863</t>
  </si>
  <si>
    <t>QIU03864</t>
  </si>
  <si>
    <t>QIU03865</t>
  </si>
  <si>
    <t>QIU03866</t>
  </si>
  <si>
    <t>QIU03867</t>
  </si>
  <si>
    <t>QIU03868</t>
  </si>
  <si>
    <t>QIU03869</t>
  </si>
  <si>
    <t>QIU03870</t>
  </si>
  <si>
    <t>QIU03871</t>
  </si>
  <si>
    <t>QIU03872</t>
  </si>
  <si>
    <t>QIU03873</t>
  </si>
  <si>
    <t>QIU03874</t>
  </si>
  <si>
    <t>QIU03875</t>
  </si>
  <si>
    <t>QIU03876</t>
  </si>
  <si>
    <t>QIU03877</t>
  </si>
  <si>
    <t>QIU03878</t>
  </si>
  <si>
    <t>QIU03879</t>
  </si>
  <si>
    <t>QIU03880</t>
  </si>
  <si>
    <t>QIU03881</t>
  </si>
  <si>
    <t>QIU03882</t>
  </si>
  <si>
    <t>QIU03883</t>
  </si>
  <si>
    <t>QIU03884</t>
  </si>
  <si>
    <t>QIU03885</t>
  </si>
  <si>
    <t>QIU03886</t>
  </si>
  <si>
    <t>QIU03887</t>
  </si>
  <si>
    <t>QIU03888</t>
  </si>
  <si>
    <t>QIU03889</t>
  </si>
  <si>
    <t>QIU03890</t>
  </si>
  <si>
    <t>QIU03891</t>
  </si>
  <si>
    <t>QIU03892</t>
  </si>
  <si>
    <t>QIU03893</t>
  </si>
  <si>
    <t>QIU03894</t>
  </si>
  <si>
    <t>QIU03895</t>
  </si>
  <si>
    <t>QIU03896</t>
  </si>
  <si>
    <t>QIU03897</t>
  </si>
  <si>
    <t>QIU03898</t>
  </si>
  <si>
    <t>QIU03899</t>
  </si>
  <si>
    <t>QIU03900</t>
  </si>
  <si>
    <t>QIU03901</t>
  </si>
  <si>
    <t>QIU03902</t>
  </si>
  <si>
    <t>QIU03903</t>
  </si>
  <si>
    <t>QIU03904</t>
  </si>
  <si>
    <t>QIU03905</t>
  </si>
  <si>
    <t>QIU03906</t>
  </si>
  <si>
    <t>QIU03907</t>
  </si>
  <si>
    <t>QIU03908</t>
  </si>
  <si>
    <t>QIU03909</t>
  </si>
  <si>
    <t>QIU03910</t>
  </si>
  <si>
    <t>QIU03911</t>
  </si>
  <si>
    <t>QIU03912</t>
  </si>
  <si>
    <t>QIU03913</t>
  </si>
  <si>
    <t>QIU03914</t>
  </si>
  <si>
    <t>QIU03915</t>
  </si>
  <si>
    <t>QIU03916</t>
  </si>
  <si>
    <t>QIU03917</t>
  </si>
  <si>
    <t>QIU03918</t>
  </si>
  <si>
    <t>QIU03919</t>
  </si>
  <si>
    <t>QIU03920</t>
  </si>
  <si>
    <t>QIU03921</t>
  </si>
  <si>
    <t>QIU03922</t>
  </si>
  <si>
    <t>QIU03923</t>
  </si>
  <si>
    <t>QIU03924</t>
  </si>
  <si>
    <t>QIU03925</t>
  </si>
  <si>
    <t>QIU03926</t>
  </si>
  <si>
    <t>QIU03927</t>
  </si>
  <si>
    <t>QIU03928</t>
  </si>
  <si>
    <t>QIU03929</t>
  </si>
  <si>
    <t>QIU03930</t>
  </si>
  <si>
    <t>QIU03931</t>
  </si>
  <si>
    <t>QIU03932</t>
  </si>
  <si>
    <t>QIU03933</t>
  </si>
  <si>
    <t>QIU03934</t>
  </si>
  <si>
    <t>QIU03935</t>
  </si>
  <si>
    <t>QIU03936</t>
  </si>
  <si>
    <t>QIU03937</t>
  </si>
  <si>
    <t>QIU03938</t>
  </si>
  <si>
    <t>QIU03939</t>
  </si>
  <si>
    <t>QIU03940</t>
  </si>
  <si>
    <t>QIU03941</t>
  </si>
  <si>
    <t>QIU03942</t>
  </si>
  <si>
    <t>QIU03943</t>
  </si>
  <si>
    <t>QIU03944</t>
  </si>
  <si>
    <t>QIU03945</t>
  </si>
  <si>
    <t>QIU03946</t>
  </si>
  <si>
    <t>QIU03947</t>
  </si>
  <si>
    <t>QIU03948</t>
  </si>
  <si>
    <t>QIU03949</t>
  </si>
  <si>
    <t>QIU03950</t>
  </si>
  <si>
    <t>QIU03951</t>
  </si>
  <si>
    <t>QIU03952</t>
  </si>
  <si>
    <t>QIU03953</t>
  </si>
  <si>
    <t>QIU03954</t>
  </si>
  <si>
    <t>QIU03955</t>
  </si>
  <si>
    <t>QIU03956</t>
  </si>
  <si>
    <t>QIU03957</t>
  </si>
  <si>
    <t>QIU03958</t>
  </si>
  <si>
    <t>QIU03959</t>
  </si>
  <si>
    <t>QIU03960</t>
  </si>
  <si>
    <t>QIU03961</t>
  </si>
  <si>
    <t>QIU03962</t>
  </si>
  <si>
    <t>QIU03963</t>
  </si>
  <si>
    <t>QIU03964</t>
  </si>
  <si>
    <t>QIU03965</t>
  </si>
  <si>
    <t>QIU03966</t>
  </si>
  <si>
    <t>QIU03967</t>
  </si>
  <si>
    <t>QIU03968</t>
  </si>
  <si>
    <t>QIU03969</t>
  </si>
  <si>
    <t>QIU03970</t>
  </si>
  <si>
    <t>QIU03971</t>
  </si>
  <si>
    <t>QIU03972</t>
  </si>
  <si>
    <t>QIU03973</t>
  </si>
  <si>
    <t>QIU03974</t>
  </si>
  <si>
    <t>QIU03975</t>
  </si>
  <si>
    <t>QIU03976</t>
  </si>
  <si>
    <t>QIU03977</t>
  </si>
  <si>
    <t>QIU03978</t>
  </si>
  <si>
    <t>QIU03979</t>
  </si>
  <si>
    <t>QIU03980</t>
  </si>
  <si>
    <t>QIU03981</t>
  </si>
  <si>
    <t>QIU03982</t>
  </si>
  <si>
    <t>QIU03983</t>
  </si>
  <si>
    <t>QIU03984</t>
  </si>
  <si>
    <t>QIU03985</t>
  </si>
  <si>
    <t>QIU03986</t>
  </si>
  <si>
    <t>QIU03987</t>
  </si>
  <si>
    <t>QIU03988</t>
  </si>
  <si>
    <t>QIU03989</t>
  </si>
  <si>
    <t>QIU03990</t>
  </si>
  <si>
    <t>QIU03991</t>
  </si>
  <si>
    <t>QIU03992</t>
  </si>
  <si>
    <t>QIU03993</t>
  </si>
  <si>
    <t>QIU03994</t>
  </si>
  <si>
    <t>QIU03995</t>
  </si>
  <si>
    <t>QIU03996</t>
  </si>
  <si>
    <t>QIU03997</t>
  </si>
  <si>
    <t>QIU03998</t>
  </si>
  <si>
    <t>QIU03999</t>
  </si>
  <si>
    <t>QIU04000</t>
  </si>
  <si>
    <t>QIU04001</t>
  </si>
  <si>
    <t>QIU04002</t>
  </si>
  <si>
    <t>QIU04003</t>
  </si>
  <si>
    <t>QIU04004</t>
  </si>
  <si>
    <t>QIU04005</t>
  </si>
  <si>
    <t>QIU04006</t>
  </si>
  <si>
    <t>QIU04007</t>
  </si>
  <si>
    <t>QIU04008</t>
  </si>
  <si>
    <t>QIU04009</t>
  </si>
  <si>
    <t>QIU04010</t>
  </si>
  <si>
    <t>QIU04011</t>
  </si>
  <si>
    <t>QIU04012</t>
  </si>
  <si>
    <t>QIU04013</t>
  </si>
  <si>
    <t>QIU04014</t>
  </si>
  <si>
    <t>QIU04015</t>
  </si>
  <si>
    <t>QIU04016</t>
  </si>
  <si>
    <t>QIU04017</t>
  </si>
  <si>
    <t>QIU04018</t>
  </si>
  <si>
    <t>QIU04019</t>
  </si>
  <si>
    <t>QIU04020</t>
  </si>
  <si>
    <t>QIU04021</t>
  </si>
  <si>
    <t>QIU04022</t>
  </si>
  <si>
    <t>QIU04023</t>
  </si>
  <si>
    <t>QIU04024</t>
  </si>
  <si>
    <t>QIU04025</t>
  </si>
  <si>
    <t>QIU04026</t>
  </si>
  <si>
    <t>QIU04027</t>
  </si>
  <si>
    <t>QIU04028</t>
  </si>
  <si>
    <t>QIU04029</t>
  </si>
  <si>
    <t>QIU04030</t>
  </si>
  <si>
    <t>QIU04031</t>
  </si>
  <si>
    <t>QIU04032</t>
  </si>
  <si>
    <t>QIU04033</t>
  </si>
  <si>
    <t>QIU04034</t>
  </si>
  <si>
    <t>QIU04035</t>
  </si>
  <si>
    <t>QIU04036</t>
  </si>
  <si>
    <t>QIU04037</t>
  </si>
  <si>
    <t>QIU04038</t>
  </si>
  <si>
    <t>QIU04039</t>
  </si>
  <si>
    <t>QIU04040</t>
  </si>
  <si>
    <t>QIU04041</t>
  </si>
  <si>
    <t>QIU04042</t>
  </si>
  <si>
    <t>QIU04043</t>
  </si>
  <si>
    <t>QIU04044</t>
  </si>
  <si>
    <t>QIU04045</t>
  </si>
  <si>
    <t>QIU04046</t>
  </si>
  <si>
    <t>QIU04047</t>
  </si>
  <si>
    <t>QIU04048</t>
  </si>
  <si>
    <t>QIU04049</t>
  </si>
  <si>
    <t>QIU04050</t>
  </si>
  <si>
    <t>QIU04051</t>
  </si>
  <si>
    <t>QIU04052</t>
  </si>
  <si>
    <t>QIU04053</t>
  </si>
  <si>
    <t>QIU04054</t>
  </si>
  <si>
    <t>QIU04055</t>
  </si>
  <si>
    <t>QIU04056</t>
  </si>
  <si>
    <t>QIU04057</t>
  </si>
  <si>
    <t>QIU04058</t>
  </si>
  <si>
    <t>QIU04059</t>
  </si>
  <si>
    <t>QIU04060</t>
  </si>
  <si>
    <t>QIU04061</t>
  </si>
  <si>
    <t>QIU04062</t>
  </si>
  <si>
    <t>QIU04063</t>
  </si>
  <si>
    <t>QIU04064</t>
  </si>
  <si>
    <t>QIU04065</t>
  </si>
  <si>
    <t>QIU04066</t>
  </si>
  <si>
    <t>QIU04067</t>
  </si>
  <si>
    <t>QIU04068</t>
  </si>
  <si>
    <t>QIU04069</t>
  </si>
  <si>
    <t>QIU04070</t>
  </si>
  <si>
    <t>QIU04071</t>
  </si>
  <si>
    <t>QIU04072</t>
  </si>
  <si>
    <t>QIU04073</t>
  </si>
  <si>
    <t>QIU04074</t>
  </si>
  <si>
    <t>QIU04075</t>
  </si>
  <si>
    <t>QIU04076</t>
  </si>
  <si>
    <t>QIU04077</t>
  </si>
  <si>
    <t>QIU04078</t>
  </si>
  <si>
    <t>QIU04079</t>
  </si>
  <si>
    <t>QIU04080</t>
  </si>
  <si>
    <t>QIU04081</t>
  </si>
  <si>
    <t>QIU04082</t>
  </si>
  <si>
    <t>QIU04083</t>
  </si>
  <si>
    <t>QIU04084</t>
  </si>
  <si>
    <t>QIU04085</t>
  </si>
  <si>
    <t>QIU04086</t>
  </si>
  <si>
    <t>QIU04087</t>
  </si>
  <si>
    <t>QIU04088</t>
  </si>
  <si>
    <t>QIU04089</t>
  </si>
  <si>
    <t>QIU04090</t>
  </si>
  <si>
    <t>QIU04091</t>
  </si>
  <si>
    <t>QIU04092</t>
  </si>
  <si>
    <t>QIU04093</t>
  </si>
  <si>
    <t>QIU04094</t>
  </si>
  <si>
    <t>QIU04095</t>
  </si>
  <si>
    <t>QIU04096</t>
  </si>
  <si>
    <t>QIU04097</t>
  </si>
  <si>
    <t>QIU04098</t>
  </si>
  <si>
    <t>QIU04099</t>
  </si>
  <si>
    <t>QIU04100</t>
  </si>
  <si>
    <t>QIU04101</t>
  </si>
  <si>
    <t>QIU04102</t>
  </si>
  <si>
    <t>QIU04103</t>
  </si>
  <si>
    <t>QIU04104</t>
  </si>
  <si>
    <t>QIU04105</t>
  </si>
  <si>
    <t>QIU04106</t>
  </si>
  <si>
    <t>QIU04107</t>
  </si>
  <si>
    <t>QIU04108</t>
  </si>
  <si>
    <t>QIU04109</t>
  </si>
  <si>
    <t>QIU04110</t>
  </si>
  <si>
    <t>QIU04111</t>
  </si>
  <si>
    <t>QIU04112</t>
  </si>
  <si>
    <t>QIU04113</t>
  </si>
  <si>
    <t>QIU04114</t>
  </si>
  <si>
    <t>QIU04115</t>
  </si>
  <si>
    <t>QIU04116</t>
  </si>
  <si>
    <t>QIU04117</t>
  </si>
  <si>
    <t>QIU04118</t>
  </si>
  <si>
    <t>QIU04119</t>
  </si>
  <si>
    <t>QIU04120</t>
  </si>
  <si>
    <t>QIU04121</t>
  </si>
  <si>
    <t>QIU04122</t>
  </si>
  <si>
    <t>QIU04123</t>
  </si>
  <si>
    <t>QIU04124</t>
  </si>
  <si>
    <t>QIU04125</t>
  </si>
  <si>
    <t>QIU04126</t>
  </si>
  <si>
    <t>QIU04127</t>
  </si>
  <si>
    <t>QIU04128</t>
  </si>
  <si>
    <t>QIU04129</t>
  </si>
  <si>
    <t>QIU04130</t>
  </si>
  <si>
    <t>QIU04131</t>
  </si>
  <si>
    <t>QIU04132</t>
  </si>
  <si>
    <t>QIU04133</t>
  </si>
  <si>
    <t>QIU04134</t>
  </si>
  <si>
    <t>QIU04135</t>
  </si>
  <si>
    <t>QIU04136</t>
  </si>
  <si>
    <t>QIU04137</t>
  </si>
  <si>
    <t>QIU04138</t>
  </si>
  <si>
    <t>QIU04139</t>
  </si>
  <si>
    <t>QIU04140</t>
  </si>
  <si>
    <t>QIU04141</t>
  </si>
  <si>
    <t>QIU04142</t>
  </si>
  <si>
    <t>QIU04143</t>
  </si>
  <si>
    <t>QIU04144</t>
  </si>
  <si>
    <t>QIU04145</t>
  </si>
  <si>
    <t>QIU04146</t>
  </si>
  <si>
    <t>QIU04147</t>
  </si>
  <si>
    <t>QIU04148</t>
  </si>
  <si>
    <t>QIU04149</t>
  </si>
  <si>
    <t>QIU04150</t>
  </si>
  <si>
    <t>QIU04151</t>
  </si>
  <si>
    <t>QIU04152</t>
  </si>
  <si>
    <t>QIU04153</t>
  </si>
  <si>
    <t>QIU04154</t>
  </si>
  <si>
    <t>QIU04155</t>
  </si>
  <si>
    <t>QIU04156</t>
  </si>
  <si>
    <t>QIU04157</t>
  </si>
  <si>
    <t>QIU04158</t>
  </si>
  <si>
    <t>QIU04159</t>
  </si>
  <si>
    <t>QIU04160</t>
  </si>
  <si>
    <t>QIU04161</t>
  </si>
  <si>
    <t>QIU04162</t>
  </si>
  <si>
    <t>QIU04163</t>
  </si>
  <si>
    <t>QIU04164</t>
  </si>
  <si>
    <t>QIU04165</t>
  </si>
  <si>
    <t>QIU04166</t>
  </si>
  <si>
    <t>QIU04167</t>
  </si>
  <si>
    <t>QIU04168</t>
  </si>
  <si>
    <t>QIU04169</t>
  </si>
  <si>
    <t>QIU04170</t>
  </si>
  <si>
    <t>QIU04171</t>
  </si>
  <si>
    <t>QIU04172</t>
  </si>
  <si>
    <t>QIU04173</t>
  </si>
  <si>
    <t>QIU04174</t>
  </si>
  <si>
    <t>QIU04175</t>
  </si>
  <si>
    <t>QIU04176</t>
  </si>
  <si>
    <t>QIU04177</t>
  </si>
  <si>
    <t>QIU04178</t>
  </si>
  <si>
    <t>QIU04179</t>
  </si>
  <si>
    <t>QIU04180</t>
  </si>
  <si>
    <t>QIU04181</t>
  </si>
  <si>
    <t>QIU04182</t>
  </si>
  <si>
    <t>QIU04183</t>
  </si>
  <si>
    <t>QIU04184</t>
  </si>
  <si>
    <t>QIU04185</t>
  </si>
  <si>
    <t>QIU04186</t>
  </si>
  <si>
    <t>QIU04187</t>
  </si>
  <si>
    <t>QIU04188</t>
  </si>
  <si>
    <t>QIU04189</t>
  </si>
  <si>
    <t>QIU04190</t>
  </si>
  <si>
    <t>QIU04191</t>
  </si>
  <si>
    <t>QIU04192</t>
  </si>
  <si>
    <t>QIU04193</t>
  </si>
  <si>
    <t>QIU04194</t>
  </si>
  <si>
    <t>QIU04195</t>
  </si>
  <si>
    <t>QIU04196</t>
  </si>
  <si>
    <t>QIU04197</t>
  </si>
  <si>
    <t>QIU04198</t>
  </si>
  <si>
    <t>QIU04199</t>
  </si>
  <si>
    <t>QIU04200</t>
  </si>
  <si>
    <t>QIU04201</t>
  </si>
  <si>
    <t>QIU04202</t>
  </si>
  <si>
    <t>QIU04203</t>
  </si>
  <si>
    <t>QIU04204</t>
  </si>
  <si>
    <t>QIU04205</t>
  </si>
  <si>
    <t>QIU04206</t>
  </si>
  <si>
    <t>QIU04207</t>
  </si>
  <si>
    <t>QIU04208</t>
  </si>
  <si>
    <t>QIU04209</t>
  </si>
  <si>
    <t>QIU04210</t>
  </si>
  <si>
    <t>QIU04211</t>
  </si>
  <si>
    <t>QIU04212</t>
  </si>
  <si>
    <t>QIU04213</t>
  </si>
  <si>
    <t>QIU04214</t>
  </si>
  <si>
    <t>QIU04215</t>
  </si>
  <si>
    <t>QIU04216</t>
  </si>
  <si>
    <t>QIU04217</t>
  </si>
  <si>
    <t>QIU04218</t>
  </si>
  <si>
    <t>QIU04219</t>
  </si>
  <si>
    <t>QIU04220</t>
  </si>
  <si>
    <t>QIU04221</t>
  </si>
  <si>
    <t>QIU04222</t>
  </si>
  <si>
    <t>QIU04223</t>
  </si>
  <si>
    <t>QIU04224</t>
  </si>
  <si>
    <t>QIU04225</t>
  </si>
  <si>
    <t>QIU04226</t>
  </si>
  <si>
    <t>QIU04227</t>
  </si>
  <si>
    <t>QIU04228</t>
  </si>
  <si>
    <t>QIU04229</t>
  </si>
  <si>
    <t>QIU04230</t>
  </si>
  <si>
    <t>QIU04231</t>
  </si>
  <si>
    <t>QIU04232</t>
  </si>
  <si>
    <t>QIU04233</t>
  </si>
  <si>
    <t>QIU04234</t>
  </si>
  <si>
    <t>QIU04235</t>
  </si>
  <si>
    <t>QIU04236</t>
  </si>
  <si>
    <t>QIU04237</t>
  </si>
  <si>
    <t>QIU04238</t>
  </si>
  <si>
    <t>QIU04239</t>
  </si>
  <si>
    <t>QIU04240</t>
  </si>
  <si>
    <t>QIU04241</t>
  </si>
  <si>
    <t>QIU04242</t>
  </si>
  <si>
    <t>QIU04243</t>
  </si>
  <si>
    <t>QIU04244</t>
  </si>
  <si>
    <t>QIU04245</t>
  </si>
  <si>
    <t>QIU04246</t>
  </si>
  <si>
    <t>QIU04247</t>
  </si>
  <si>
    <t>QIU04248</t>
  </si>
  <si>
    <t>QIU04249</t>
  </si>
  <si>
    <t>QIU04250</t>
  </si>
  <si>
    <t>QIU04251</t>
  </si>
  <si>
    <t>QIU04252</t>
  </si>
  <si>
    <t>QIU04253</t>
  </si>
  <si>
    <t>QIU04254</t>
  </si>
  <si>
    <t>QIU04255</t>
  </si>
  <si>
    <t>QIU04256</t>
  </si>
  <si>
    <t>QIU04257</t>
  </si>
  <si>
    <t>QIU04258</t>
  </si>
  <si>
    <t>QIU04259</t>
  </si>
  <si>
    <t>QIU04260</t>
  </si>
  <si>
    <t>QIU04261</t>
  </si>
  <si>
    <t>QIU04262</t>
  </si>
  <si>
    <t>QIU04263</t>
  </si>
  <si>
    <t>QIU04264</t>
  </si>
  <si>
    <t>QIU04265</t>
  </si>
  <si>
    <t>QIU04266</t>
  </si>
  <si>
    <t>QIU04267</t>
  </si>
  <si>
    <t>QIU04268</t>
  </si>
  <si>
    <t>QIU04269</t>
  </si>
  <si>
    <t>QIU04270</t>
  </si>
  <si>
    <t>QIU04271</t>
  </si>
  <si>
    <t>QIU04272</t>
  </si>
  <si>
    <t>QIU04273</t>
  </si>
  <si>
    <t>QIU04274</t>
  </si>
  <si>
    <t>QIU04275</t>
  </si>
  <si>
    <t>QIU04276</t>
  </si>
  <si>
    <t>QIU04277</t>
  </si>
  <si>
    <t>QIU04278</t>
  </si>
  <si>
    <t>QIU04279</t>
  </si>
  <si>
    <t>QIU04280</t>
  </si>
  <si>
    <t>QIU04281</t>
  </si>
  <si>
    <t>QIU04282</t>
  </si>
  <si>
    <t>QIU04283</t>
  </si>
  <si>
    <t>QIU04284</t>
  </si>
  <si>
    <t>QIU04285</t>
  </si>
  <si>
    <t>QIU04286</t>
  </si>
  <si>
    <t>QIU04287</t>
  </si>
  <si>
    <t>QIU04288</t>
  </si>
  <si>
    <t>QIU04289</t>
  </si>
  <si>
    <t>QIU04290</t>
  </si>
  <si>
    <t>QIU04291</t>
  </si>
  <si>
    <t>QIU04292</t>
  </si>
  <si>
    <t>QIU04293</t>
  </si>
  <si>
    <t>QIU04294</t>
  </si>
  <si>
    <t>QIU04295</t>
  </si>
  <si>
    <t>QIU04296</t>
  </si>
  <si>
    <t>QIU04297</t>
  </si>
  <si>
    <t>QIU04298</t>
  </si>
  <si>
    <t>QIU04299</t>
  </si>
  <si>
    <t>QIU04300</t>
  </si>
  <si>
    <t>QIU04301</t>
  </si>
  <si>
    <t>QIU04302</t>
  </si>
  <si>
    <t>QIU04303</t>
  </si>
  <si>
    <t>QIU04304</t>
  </si>
  <si>
    <t>QIU04305</t>
  </si>
  <si>
    <t>QIU04306</t>
  </si>
  <si>
    <t>QIU04307</t>
  </si>
  <si>
    <t>QIU04308</t>
  </si>
  <si>
    <t>QIU04309</t>
  </si>
  <si>
    <t>QIU04310</t>
  </si>
  <si>
    <t>QIU04311</t>
  </si>
  <si>
    <t>QIU04312</t>
  </si>
  <si>
    <t>QIU04313</t>
  </si>
  <si>
    <t>QIU04314</t>
  </si>
  <si>
    <t>QIU04315</t>
  </si>
  <si>
    <t>QIU04316</t>
  </si>
  <si>
    <t>QIU04317</t>
  </si>
  <si>
    <t>QIU04318</t>
  </si>
  <si>
    <t>QIU04319</t>
  </si>
  <si>
    <t>QIU04320</t>
  </si>
  <si>
    <t>QIU04321</t>
  </si>
  <si>
    <t>QIU04322</t>
  </si>
  <si>
    <t>QIU04323</t>
  </si>
  <si>
    <t>QIU04324</t>
  </si>
  <si>
    <t>QIU04325</t>
  </si>
  <si>
    <t>QIU04326</t>
  </si>
  <si>
    <t>QIU04327</t>
  </si>
  <si>
    <t>QIU04328</t>
  </si>
  <si>
    <t>QIU04329</t>
  </si>
  <si>
    <t>QIU04330</t>
  </si>
  <si>
    <t>QIU04331</t>
  </si>
  <si>
    <t>QIU04332</t>
  </si>
  <si>
    <t>QIU04333</t>
  </si>
  <si>
    <t>QIU04334</t>
  </si>
  <si>
    <t>QIU04335</t>
  </si>
  <si>
    <t>QIU04336</t>
  </si>
  <si>
    <t>QIU04337</t>
  </si>
  <si>
    <t>QIU04338</t>
  </si>
  <si>
    <t>QIU04339</t>
  </si>
  <si>
    <t>QIU04340</t>
  </si>
  <si>
    <t>QIU04341</t>
  </si>
  <si>
    <t>QIU04342</t>
  </si>
  <si>
    <t>QIU04343</t>
  </si>
  <si>
    <t>QIU04344</t>
  </si>
  <si>
    <t>QIU04345</t>
  </si>
  <si>
    <t>QIU04346</t>
  </si>
  <si>
    <t>QIU04347</t>
  </si>
  <si>
    <t>QIU04348</t>
  </si>
  <si>
    <t>QIU04349</t>
  </si>
  <si>
    <t>QIU04350</t>
  </si>
  <si>
    <t>QIU04351</t>
  </si>
  <si>
    <t>QIU04352</t>
  </si>
  <si>
    <t>QIU04353</t>
  </si>
  <si>
    <t>QIU04354</t>
  </si>
  <si>
    <t>QIU04355</t>
  </si>
  <si>
    <t>QIU04356</t>
  </si>
  <si>
    <t>QIU04357</t>
  </si>
  <si>
    <t>QIU04358</t>
  </si>
  <si>
    <t>QIU04359</t>
  </si>
  <si>
    <t>QIU04360</t>
  </si>
  <si>
    <t>QIU04361</t>
  </si>
  <si>
    <t>QIU04362</t>
  </si>
  <si>
    <t>QIU04363</t>
  </si>
  <si>
    <t>QIU04364</t>
  </si>
  <si>
    <t>QIU04365</t>
  </si>
  <si>
    <t>QIU04366</t>
  </si>
  <si>
    <t>QIU04367</t>
  </si>
  <si>
    <t>QIU04368</t>
  </si>
  <si>
    <t>QIU04369</t>
  </si>
  <si>
    <t>QIU04370</t>
  </si>
  <si>
    <t>QIU04371</t>
  </si>
  <si>
    <t>QIU04372</t>
  </si>
  <si>
    <t>QIU04373</t>
  </si>
  <si>
    <t>QIU04374</t>
  </si>
  <si>
    <t>QIU04375</t>
  </si>
  <si>
    <t>QIU04376</t>
  </si>
  <si>
    <t>QIU04377</t>
  </si>
  <si>
    <t>QIU04378</t>
  </si>
  <si>
    <t>QIU04379</t>
  </si>
  <si>
    <t>QIU04380</t>
  </si>
  <si>
    <t>QIU04381</t>
  </si>
  <si>
    <t>QIU04382</t>
  </si>
  <si>
    <t>QIU04383</t>
  </si>
  <si>
    <t>QIU04384</t>
  </si>
  <si>
    <t>QIU04385</t>
  </si>
  <si>
    <t>QIU04386</t>
  </si>
  <si>
    <t>QIU04387</t>
  </si>
  <si>
    <t>QIU04388</t>
  </si>
  <si>
    <t>QIU04389</t>
  </si>
  <si>
    <t>QIU04390</t>
  </si>
  <si>
    <t>QIU04391</t>
  </si>
  <si>
    <t>QIU04392</t>
  </si>
  <si>
    <t>QIU04393</t>
  </si>
  <si>
    <t>QIU04394</t>
  </si>
  <si>
    <t>QIU04395</t>
  </si>
  <si>
    <t>QIU04396</t>
  </si>
  <si>
    <t>QIU04397</t>
  </si>
  <si>
    <t>QIU04398</t>
  </si>
  <si>
    <t>QIU04399</t>
  </si>
  <si>
    <t>QIU04400</t>
  </si>
  <si>
    <t>QIU04401</t>
  </si>
  <si>
    <t>QIU04402</t>
  </si>
  <si>
    <t>QIU04403</t>
  </si>
  <si>
    <t>QIU04404</t>
  </si>
  <si>
    <t>QIU04405</t>
  </si>
  <si>
    <t>QIU04406</t>
  </si>
  <si>
    <t>QIU04407</t>
  </si>
  <si>
    <t>QIU04408</t>
  </si>
  <si>
    <t>QIU04409</t>
  </si>
  <si>
    <t>QIU04410</t>
  </si>
  <si>
    <t>QIU04411</t>
  </si>
  <si>
    <t>QIU04412</t>
  </si>
  <si>
    <t>QIU04413</t>
  </si>
  <si>
    <t>QIU04414</t>
  </si>
  <si>
    <t>QIU04415</t>
  </si>
  <si>
    <t>QIU04416</t>
  </si>
  <si>
    <t>QIU04417</t>
  </si>
  <si>
    <t>QIU04418</t>
  </si>
  <si>
    <t>QIU04419</t>
  </si>
  <si>
    <t>QIU04420</t>
  </si>
  <si>
    <t>QIU04421</t>
  </si>
  <si>
    <t>QIU04422</t>
  </si>
  <si>
    <t>QIU04423</t>
  </si>
  <si>
    <t>QIU04424</t>
  </si>
  <si>
    <t>QIU04425</t>
  </si>
  <si>
    <t>QIU04426</t>
  </si>
  <si>
    <t>QIU04427</t>
  </si>
  <si>
    <t>QIU04428</t>
  </si>
  <si>
    <t>QIU04429</t>
  </si>
  <si>
    <t>QIU04430</t>
  </si>
  <si>
    <t>QIU04431</t>
  </si>
  <si>
    <t>QIU04432</t>
  </si>
  <si>
    <t>QIU04433</t>
  </si>
  <si>
    <t>QIU04434</t>
  </si>
  <si>
    <t>QIU04435</t>
  </si>
  <si>
    <t>QIU04436</t>
  </si>
  <si>
    <t>QIU04437</t>
  </si>
  <si>
    <t>QIU04438</t>
  </si>
  <si>
    <t>QIU04439</t>
  </si>
  <si>
    <t>QIU04440</t>
  </si>
  <si>
    <t>QIU04441</t>
  </si>
  <si>
    <t>QIU04442</t>
  </si>
  <si>
    <t>QIU04443</t>
  </si>
  <si>
    <t>QIU04444</t>
  </si>
  <si>
    <t>QIU04445</t>
  </si>
  <si>
    <t>QIU04446</t>
  </si>
  <si>
    <t>QIU04447</t>
  </si>
  <si>
    <t>QIU04448</t>
  </si>
  <si>
    <t>QIU04449</t>
  </si>
  <si>
    <t>QIU04450</t>
  </si>
  <si>
    <t>QIU04451</t>
  </si>
  <si>
    <t>QIU04452</t>
  </si>
  <si>
    <t>QIU04453</t>
  </si>
  <si>
    <t>QIU04454</t>
  </si>
  <si>
    <t>QIU04455</t>
  </si>
  <si>
    <t>QIU04456</t>
  </si>
  <si>
    <t>QIU04457</t>
  </si>
  <si>
    <t>QIU04458</t>
  </si>
  <si>
    <t>QIU04459</t>
  </si>
  <si>
    <t>QIU04460</t>
  </si>
  <si>
    <t>QIU04461</t>
  </si>
  <si>
    <t>QIU04462</t>
  </si>
  <si>
    <t>QIU04463</t>
  </si>
  <si>
    <t>QIU04464</t>
  </si>
  <si>
    <t>QIU04465</t>
  </si>
  <si>
    <t>QIU04466</t>
  </si>
  <si>
    <t>QIU04467</t>
  </si>
  <si>
    <t>QIU04468</t>
  </si>
  <si>
    <t>QIU04469</t>
  </si>
  <si>
    <t>QIU04470</t>
  </si>
  <si>
    <t>QIU04471</t>
  </si>
  <si>
    <t>QIU04472</t>
  </si>
  <si>
    <t>QIU04473</t>
  </si>
  <si>
    <t>QIU04474</t>
  </si>
  <si>
    <t>QIU04475</t>
  </si>
  <si>
    <t>QIU04476</t>
  </si>
  <si>
    <t>QIU04477</t>
  </si>
  <si>
    <t>QIU04478</t>
  </si>
  <si>
    <t>QIU04479</t>
  </si>
  <si>
    <t>QIU04480</t>
  </si>
  <si>
    <t>QIU04481</t>
  </si>
  <si>
    <t>QIU04482</t>
  </si>
  <si>
    <t>QIU04483</t>
  </si>
  <si>
    <t>QIU04484</t>
  </si>
  <si>
    <t>QIU04485</t>
  </si>
  <si>
    <t>QIU04486</t>
  </si>
  <si>
    <t>QIU04487</t>
  </si>
  <si>
    <t>QIU04488</t>
  </si>
  <si>
    <t>QIU04489</t>
  </si>
  <si>
    <t>QIU04490</t>
  </si>
  <si>
    <t>QIU04491</t>
  </si>
  <si>
    <t>QIU04492</t>
  </si>
  <si>
    <t>QIU04493</t>
  </si>
  <si>
    <t>QIU04494</t>
  </si>
  <si>
    <t>QIU04495</t>
  </si>
  <si>
    <t>QIU04496</t>
  </si>
  <si>
    <t>QIU04497</t>
  </si>
  <si>
    <t>QIU04498</t>
  </si>
  <si>
    <t>QIU04499</t>
  </si>
  <si>
    <t>QIU04500</t>
  </si>
  <si>
    <t>QIU04501</t>
  </si>
  <si>
    <t>QIU04502</t>
  </si>
  <si>
    <t>QIU04503</t>
  </si>
  <si>
    <t>QIU04504</t>
  </si>
  <si>
    <t>QIU04505</t>
  </si>
  <si>
    <t>QIU04506</t>
  </si>
  <si>
    <t>QIU04507</t>
  </si>
  <si>
    <t>QIU04508</t>
  </si>
  <si>
    <t>QIU04509</t>
  </si>
  <si>
    <t>QIU04510</t>
  </si>
  <si>
    <t>QIU04511</t>
  </si>
  <si>
    <t>QIU04512</t>
  </si>
  <si>
    <t>QIU04513</t>
  </si>
  <si>
    <t>QIU04514</t>
  </si>
  <si>
    <t>QIU04515</t>
  </si>
  <si>
    <t>QIU04516</t>
  </si>
  <si>
    <t>QIU04517</t>
  </si>
  <si>
    <t>QIU04518</t>
  </si>
  <si>
    <t>QIU04519</t>
  </si>
  <si>
    <t>QIU04520</t>
  </si>
  <si>
    <t>QIU04521</t>
  </si>
  <si>
    <t>QIU04522</t>
  </si>
  <si>
    <t>QIU04523</t>
  </si>
  <si>
    <t>QIU04524</t>
  </si>
  <si>
    <t>QIU04525</t>
  </si>
  <si>
    <t>QIU04526</t>
  </si>
  <si>
    <t>QIU04527</t>
  </si>
  <si>
    <t>QIU04528</t>
  </si>
  <si>
    <t>QIU04529</t>
  </si>
  <si>
    <t>QIU04530</t>
  </si>
  <si>
    <t>QIU04531</t>
  </si>
  <si>
    <t>QIU04532</t>
  </si>
  <si>
    <t>QIU04533</t>
  </si>
  <si>
    <t>QIU04534</t>
  </si>
  <si>
    <t>QIU04535</t>
  </si>
  <si>
    <t>QIU04536</t>
  </si>
  <si>
    <t>QIU04537</t>
  </si>
  <si>
    <t>QIU04538</t>
  </si>
  <si>
    <t>QIU04539</t>
  </si>
  <si>
    <t>QIU04540</t>
  </si>
  <si>
    <t>QIU04541</t>
  </si>
  <si>
    <t>QIU04542</t>
  </si>
  <si>
    <t>QIU04543</t>
  </si>
  <si>
    <t>QIU04544</t>
  </si>
  <si>
    <t>QIU04545</t>
  </si>
  <si>
    <t>QIU04546</t>
  </si>
  <si>
    <t>QIU04547</t>
  </si>
  <si>
    <t>QIU04548</t>
  </si>
  <si>
    <t>QIU04549</t>
  </si>
  <si>
    <t>QIU04550</t>
  </si>
  <si>
    <t>QIU04551</t>
  </si>
  <si>
    <t>QIU04552</t>
  </si>
  <si>
    <t>QIU04553</t>
  </si>
  <si>
    <t>QIU04554</t>
  </si>
  <si>
    <t>QIU04555</t>
  </si>
  <si>
    <t>QIU04556</t>
  </si>
  <si>
    <t>QIU04557</t>
  </si>
  <si>
    <t>QIU04558</t>
  </si>
  <si>
    <t>QIU04559</t>
  </si>
  <si>
    <t>QIU04560</t>
  </si>
  <si>
    <t>QIU04561</t>
  </si>
  <si>
    <t>QIU04562</t>
  </si>
  <si>
    <t>QIU04563</t>
  </si>
  <si>
    <t>QIU04564</t>
  </si>
  <si>
    <t>QIU04565</t>
  </si>
  <si>
    <t>QIU04566</t>
  </si>
  <si>
    <t>QIU04567</t>
  </si>
  <si>
    <t>QIU04568</t>
  </si>
  <si>
    <t>QIU04569</t>
  </si>
  <si>
    <t>QIU04570</t>
  </si>
  <si>
    <t>QIU04571</t>
  </si>
  <si>
    <t>QIU04572</t>
  </si>
  <si>
    <t>QIU04573</t>
  </si>
  <si>
    <t>QIU04574</t>
  </si>
  <si>
    <t>QIU04575</t>
  </si>
  <si>
    <t>QIU04576</t>
  </si>
  <si>
    <t>QIU04577</t>
  </si>
  <si>
    <t>QIU04578</t>
  </si>
  <si>
    <t>QIU04579</t>
  </si>
  <si>
    <t>QIU04580</t>
  </si>
  <si>
    <t>QIU04581</t>
  </si>
  <si>
    <t>QIU04582</t>
  </si>
  <si>
    <t>QIU04583</t>
  </si>
  <si>
    <t>QIU04584</t>
  </si>
  <si>
    <t>QIU04585</t>
  </si>
  <si>
    <t>QIU04586</t>
  </si>
  <si>
    <t>QIU04587</t>
  </si>
  <si>
    <t>QIU04588</t>
  </si>
  <si>
    <t>QIU04589</t>
  </si>
  <si>
    <t>QIU04590</t>
  </si>
  <si>
    <t>QIU04591</t>
  </si>
  <si>
    <t>QIU04592</t>
  </si>
  <si>
    <t>QIU04593</t>
  </si>
  <si>
    <t>QIU04594</t>
  </si>
  <si>
    <t>QIU04595</t>
  </si>
  <si>
    <t>QIU04596</t>
  </si>
  <si>
    <t>QIU04597</t>
  </si>
  <si>
    <t>QIU04598</t>
  </si>
  <si>
    <t>QIU04599</t>
  </si>
  <si>
    <t>QIU04600</t>
  </si>
  <si>
    <t>QIU04601</t>
  </si>
  <si>
    <t>QIU04602</t>
  </si>
  <si>
    <t>QIU04603</t>
  </si>
  <si>
    <t>QIU04604</t>
  </si>
  <si>
    <t>QIU04605</t>
  </si>
  <si>
    <t>QIU04606</t>
  </si>
  <si>
    <t>QIU04607</t>
  </si>
  <si>
    <t>QIU04608</t>
  </si>
  <si>
    <t>QIU04609</t>
  </si>
  <si>
    <t>QIU04610</t>
  </si>
  <si>
    <t>QIU04611</t>
  </si>
  <si>
    <t>QIU04612</t>
  </si>
  <si>
    <t>QIU04613</t>
  </si>
  <si>
    <t>QIU04614</t>
  </si>
  <si>
    <t>QIU04615</t>
  </si>
  <si>
    <t>QIU04616</t>
  </si>
  <si>
    <t>QIU04617</t>
  </si>
  <si>
    <t>QIU04618</t>
  </si>
  <si>
    <t>QIU04619</t>
  </si>
  <si>
    <t>QIU04620</t>
  </si>
  <si>
    <t>QIU04621</t>
  </si>
  <si>
    <t>QIU04622</t>
  </si>
  <si>
    <t>QIU04623</t>
  </si>
  <si>
    <t>QIU04624</t>
  </si>
  <si>
    <t>QIU04625</t>
  </si>
  <si>
    <t>QIU04626</t>
  </si>
  <si>
    <t>QIU04627</t>
  </si>
  <si>
    <t>QIU04628</t>
  </si>
  <si>
    <t>QIU04629</t>
  </si>
  <si>
    <t>QIU04630</t>
  </si>
  <si>
    <t>QIU04631</t>
  </si>
  <si>
    <t>QIU04632</t>
  </si>
  <si>
    <t>QIU04633</t>
  </si>
  <si>
    <t>QIU04634</t>
  </si>
  <si>
    <t>QIU04635</t>
  </si>
  <si>
    <t>QIU04636</t>
  </si>
  <si>
    <t>QIU04637</t>
  </si>
  <si>
    <t>QIU04638</t>
  </si>
  <si>
    <t>QIU04639</t>
  </si>
  <si>
    <t>QIU04640</t>
  </si>
  <si>
    <t>QIU04641</t>
  </si>
  <si>
    <t>QIU04642</t>
  </si>
  <si>
    <t>QIU04643</t>
  </si>
  <si>
    <t>QIU04644</t>
  </si>
  <si>
    <t>QIU04645</t>
  </si>
  <si>
    <t>QIU04646</t>
  </si>
  <si>
    <t>QIU04647</t>
  </si>
  <si>
    <t>QIU04648</t>
  </si>
  <si>
    <t>QIU04649</t>
  </si>
  <si>
    <t>QIU04650</t>
  </si>
  <si>
    <t>QIU04651</t>
  </si>
  <si>
    <t>QIU04652</t>
  </si>
  <si>
    <t>QIU04653</t>
  </si>
  <si>
    <t>QIU04654</t>
  </si>
  <si>
    <t>QIU04655</t>
  </si>
  <si>
    <t>QIU04656</t>
  </si>
  <si>
    <t>QIU04657</t>
  </si>
  <si>
    <t>QIU04658</t>
  </si>
  <si>
    <t>QIU04659</t>
  </si>
  <si>
    <t>QIU04660</t>
  </si>
  <si>
    <t>QIU04661</t>
  </si>
  <si>
    <t>QIU04662</t>
  </si>
  <si>
    <t>QIU04663</t>
  </si>
  <si>
    <t>QIU04664</t>
  </si>
  <si>
    <t>QIU04665</t>
  </si>
  <si>
    <t>QIU04666</t>
  </si>
  <si>
    <t>QIU04667</t>
  </si>
  <si>
    <t>QIU04668</t>
  </si>
  <si>
    <t>QIU04669</t>
  </si>
  <si>
    <t>QIU04670</t>
  </si>
  <si>
    <t>QIU04671</t>
  </si>
  <si>
    <t>QIU04672</t>
  </si>
  <si>
    <t>QIU04673</t>
  </si>
  <si>
    <t>QIU04674</t>
  </si>
  <si>
    <t>QIU04675</t>
  </si>
  <si>
    <t>QIU04676</t>
  </si>
  <si>
    <t>QIU04677</t>
  </si>
  <si>
    <t>QIU04678</t>
  </si>
  <si>
    <t>QIU04679</t>
  </si>
  <si>
    <t>QIU04680</t>
  </si>
  <si>
    <t>QIU04681</t>
  </si>
  <si>
    <t>QIU04682</t>
  </si>
  <si>
    <t>QIU04683</t>
  </si>
  <si>
    <t>QIU04684</t>
  </si>
  <si>
    <t>QIU04685</t>
  </si>
  <si>
    <t>QIU04686</t>
  </si>
  <si>
    <t>QIU04687</t>
  </si>
  <si>
    <t>QIU04688</t>
  </si>
  <si>
    <t>QIU04689</t>
  </si>
  <si>
    <t>QIU04690</t>
  </si>
  <si>
    <t>QIU04691</t>
  </si>
  <si>
    <t>QIU04692</t>
  </si>
  <si>
    <t>QIU04693</t>
  </si>
  <si>
    <t>QIU04694</t>
  </si>
  <si>
    <t>QIU04695</t>
  </si>
  <si>
    <t>QIU04696</t>
  </si>
  <si>
    <t>QIU04697</t>
  </si>
  <si>
    <t>QIU04698</t>
  </si>
  <si>
    <t>QIU04699</t>
  </si>
  <si>
    <t>QIU04700</t>
  </si>
  <si>
    <t>QIU04701</t>
  </si>
  <si>
    <t>QIU04702</t>
  </si>
  <si>
    <t>QIU04703</t>
  </si>
  <si>
    <t>QIU04704</t>
  </si>
  <si>
    <t>QIU04705</t>
  </si>
  <si>
    <t>QIU04706</t>
  </si>
  <si>
    <t>QIU04707</t>
  </si>
  <si>
    <t>QIU04708</t>
  </si>
  <si>
    <t>QIU04709</t>
  </si>
  <si>
    <t>QIU04710</t>
  </si>
  <si>
    <t>QIU04711</t>
  </si>
  <si>
    <t>QIU04712</t>
  </si>
  <si>
    <t>QIU04713</t>
  </si>
  <si>
    <t>QIU04714</t>
  </si>
  <si>
    <t>QIU04715</t>
  </si>
  <si>
    <t>QIU04716</t>
  </si>
  <si>
    <t>QIU04717</t>
  </si>
  <si>
    <t>QIU04718</t>
  </si>
  <si>
    <t>QIU04719</t>
  </si>
  <si>
    <t>QIU04720</t>
  </si>
  <si>
    <t>QIU04721</t>
  </si>
  <si>
    <t>QIU04722</t>
  </si>
  <si>
    <t>QIU04723</t>
  </si>
  <si>
    <t>QIU04724</t>
  </si>
  <si>
    <t>QIU04725</t>
  </si>
  <si>
    <t>QIU04726</t>
  </si>
  <si>
    <t>QIU04727</t>
  </si>
  <si>
    <t>QIU04728</t>
  </si>
  <si>
    <t>QIU04729</t>
  </si>
  <si>
    <t>QIU04730</t>
  </si>
  <si>
    <t>QIU04731</t>
  </si>
  <si>
    <t>QIU04732</t>
  </si>
  <si>
    <t>QIU04733</t>
  </si>
  <si>
    <t>QIU04734</t>
  </si>
  <si>
    <t>QIU04735</t>
  </si>
  <si>
    <t>QIU04736</t>
  </si>
  <si>
    <t>QIU04737</t>
  </si>
  <si>
    <t>QIU04738</t>
  </si>
  <si>
    <t>QIU04739</t>
  </si>
  <si>
    <t>QIU04740</t>
  </si>
  <si>
    <t>QIU04741</t>
  </si>
  <si>
    <t>QIU04742</t>
  </si>
  <si>
    <t>QIU04743</t>
  </si>
  <si>
    <t>QIU04744</t>
  </si>
  <si>
    <t>QIU04745</t>
  </si>
  <si>
    <t>QIU04746</t>
  </si>
  <si>
    <t>QIU04747</t>
  </si>
  <si>
    <t>QIU04748</t>
  </si>
  <si>
    <t>QIU04749</t>
  </si>
  <si>
    <t>QIU04750</t>
  </si>
  <si>
    <t>QIU04751</t>
  </si>
  <si>
    <t>QIU04752</t>
  </si>
  <si>
    <t>QIU04753</t>
  </si>
  <si>
    <t>QIU04754</t>
  </si>
  <si>
    <t>QIU04755</t>
  </si>
  <si>
    <t>QIU04756</t>
  </si>
  <si>
    <t>QIU04757</t>
  </si>
  <si>
    <t>QIU04758</t>
  </si>
  <si>
    <t>QIU04759</t>
  </si>
  <si>
    <t>QIU04760</t>
  </si>
  <si>
    <t>QIU04761</t>
  </si>
  <si>
    <t>QIU04762</t>
  </si>
  <si>
    <t>QIU04763</t>
  </si>
  <si>
    <t>QIU04764</t>
  </si>
  <si>
    <t>QIU04765</t>
  </si>
  <si>
    <t>QIU04766</t>
  </si>
  <si>
    <t>QIU04767</t>
  </si>
  <si>
    <t>QIU04768</t>
  </si>
  <si>
    <t>QIU04769</t>
  </si>
  <si>
    <t>QIU04770</t>
  </si>
  <si>
    <t>QIU04771</t>
  </si>
  <si>
    <t>QIU04772</t>
  </si>
  <si>
    <t>QIU04773</t>
  </si>
  <si>
    <t>QIU04774</t>
  </si>
  <si>
    <t>QIU04775</t>
  </si>
  <si>
    <t>QIU04776</t>
  </si>
  <si>
    <t>QIU04777</t>
  </si>
  <si>
    <t>QIU04778</t>
  </si>
  <si>
    <t>QIU04779</t>
  </si>
  <si>
    <t>QIU04780</t>
  </si>
  <si>
    <t>QIU04781</t>
  </si>
  <si>
    <t>QIU04782</t>
  </si>
  <si>
    <t>QIU04783</t>
  </si>
  <si>
    <t>QIU04784</t>
  </si>
  <si>
    <t>QIU04785</t>
  </si>
  <si>
    <t>QIU04786</t>
  </si>
  <si>
    <t>QIU04787</t>
  </si>
  <si>
    <t>QIU04788</t>
  </si>
  <si>
    <t>QIU04789</t>
  </si>
  <si>
    <t>QIU04790</t>
  </si>
  <si>
    <t>QIU04791</t>
  </si>
  <si>
    <t>QIU04792</t>
  </si>
  <si>
    <t>QIU04793</t>
  </si>
  <si>
    <t>QIU04794</t>
  </si>
  <si>
    <t>QIU04795</t>
  </si>
  <si>
    <t>QIU04796</t>
  </si>
  <si>
    <t>QIU04797</t>
  </si>
  <si>
    <t>QIU04798</t>
  </si>
  <si>
    <t>QIU04799</t>
  </si>
  <si>
    <t>QIU04800</t>
  </si>
  <si>
    <t>QIU04801</t>
  </si>
  <si>
    <t>QIU04802</t>
  </si>
  <si>
    <t>QIU04803</t>
  </si>
  <si>
    <t>QIU04804</t>
  </si>
  <si>
    <t>QIU04805</t>
  </si>
  <si>
    <t>QIU04806</t>
  </si>
  <si>
    <t>QIU04807</t>
  </si>
  <si>
    <t>QIU04808</t>
  </si>
  <si>
    <t>QIU04809</t>
  </si>
  <si>
    <t>QIU04810</t>
  </si>
  <si>
    <t>QIU04811</t>
  </si>
  <si>
    <t>QIU04812</t>
  </si>
  <si>
    <t>QIU04813</t>
  </si>
  <si>
    <t>QIU04814</t>
  </si>
  <si>
    <t>QIU04815</t>
  </si>
  <si>
    <t>QIU04816</t>
  </si>
  <si>
    <t>QIU04817</t>
  </si>
  <si>
    <t>QIU04818</t>
  </si>
  <si>
    <t>QIU04819</t>
  </si>
  <si>
    <t>QIU04820</t>
  </si>
  <si>
    <t>QIU04821</t>
  </si>
  <si>
    <t>QIU04822</t>
  </si>
  <si>
    <t>QIU04823</t>
  </si>
  <si>
    <t>QIU04824</t>
  </si>
  <si>
    <t>QIU04825</t>
  </si>
  <si>
    <t>QIU04826</t>
  </si>
  <si>
    <t>QIU04827</t>
  </si>
  <si>
    <t>QIU04828</t>
  </si>
  <si>
    <t>QIU04829</t>
  </si>
  <si>
    <t>QIU04830</t>
  </si>
  <si>
    <t>QIU04831</t>
  </si>
  <si>
    <t>QIU04832</t>
  </si>
  <si>
    <t>QIU04833</t>
  </si>
  <si>
    <t>QIU04834</t>
  </si>
  <si>
    <t>QIU04835</t>
  </si>
  <si>
    <t>QIU04836</t>
  </si>
  <si>
    <t>QIU04837</t>
  </si>
  <si>
    <t>QIU04838</t>
  </si>
  <si>
    <t>QIU04839</t>
  </si>
  <si>
    <t>QIU04840</t>
  </si>
  <si>
    <t>QIU04841</t>
  </si>
  <si>
    <t>QIU04842</t>
  </si>
  <si>
    <t>QIU04843</t>
  </si>
  <si>
    <t>QIU04844</t>
  </si>
  <si>
    <t>QIU04845</t>
  </si>
  <si>
    <t>QIU04846</t>
  </si>
  <si>
    <t>QIU04847</t>
  </si>
  <si>
    <t>QIU04848</t>
  </si>
  <si>
    <t>QIU04849</t>
  </si>
  <si>
    <t>QIU04850</t>
  </si>
  <si>
    <t>QIU04851</t>
  </si>
  <si>
    <t>QIU04852</t>
  </si>
  <si>
    <t>QIU04853</t>
  </si>
  <si>
    <t>QIU04854</t>
  </si>
  <si>
    <t>QIU04855</t>
  </si>
  <si>
    <t>QIU04856</t>
  </si>
  <si>
    <t>QIU04857</t>
  </si>
  <si>
    <t>QIU04858</t>
  </si>
  <si>
    <t>QIU04859</t>
  </si>
  <si>
    <t>QIU04860</t>
  </si>
  <si>
    <t>QIU04861</t>
  </si>
  <si>
    <t>QIU04862</t>
  </si>
  <si>
    <t>QIU04863</t>
  </si>
  <si>
    <t>QIU04864</t>
  </si>
  <si>
    <t>QIU04865</t>
  </si>
  <si>
    <t>QIU04866</t>
  </si>
  <si>
    <t>QIU04867</t>
  </si>
  <si>
    <t>QIU04868</t>
  </si>
  <si>
    <t>QIU04869</t>
  </si>
  <si>
    <t>QIU04870</t>
  </si>
  <si>
    <t>QIU04871</t>
  </si>
  <si>
    <t>QIU04872</t>
  </si>
  <si>
    <t>QIU04873</t>
  </si>
  <si>
    <t>QIU04874</t>
  </si>
  <si>
    <t>QIU04875</t>
  </si>
  <si>
    <t>QIU04876</t>
  </si>
  <si>
    <t>QIU04877</t>
  </si>
  <si>
    <t>QIU04878</t>
  </si>
  <si>
    <t>QIU04879</t>
  </si>
  <si>
    <t>QIU04880</t>
  </si>
  <si>
    <t>QIU04881</t>
  </si>
  <si>
    <t>QIU04882</t>
  </si>
  <si>
    <t>QIU04883</t>
  </si>
  <si>
    <t>QIU04884</t>
  </si>
  <si>
    <t>QIU04885</t>
  </si>
  <si>
    <t>QIU04886</t>
  </si>
  <si>
    <t>QIU04887</t>
  </si>
  <si>
    <t>QIU04888</t>
  </si>
  <si>
    <t>QIU04889</t>
  </si>
  <si>
    <t>QIU04890</t>
  </si>
  <si>
    <t>QIU04891</t>
  </si>
  <si>
    <t>QIU04892</t>
  </si>
  <si>
    <t>QIU04893</t>
  </si>
  <si>
    <t>QIU04894</t>
  </si>
  <si>
    <t>QIU04895</t>
  </si>
  <si>
    <t>QIU04896</t>
  </si>
  <si>
    <t>QIU04897</t>
  </si>
  <si>
    <t>QIU04898</t>
  </si>
  <si>
    <t>QIU04899</t>
  </si>
  <si>
    <t>QIU04900</t>
  </si>
  <si>
    <t>QIU04901</t>
  </si>
  <si>
    <t>QIU04902</t>
  </si>
  <si>
    <t>QIU04903</t>
  </si>
  <si>
    <t>QIU04904</t>
  </si>
  <si>
    <t>QIU04905</t>
  </si>
  <si>
    <t>QIU04906</t>
  </si>
  <si>
    <t>QIU04907</t>
  </si>
  <si>
    <t>QIU04908</t>
  </si>
  <si>
    <t>QIU04909</t>
  </si>
  <si>
    <t>QIU04910</t>
  </si>
  <si>
    <t>QIU04911</t>
  </si>
  <si>
    <t>QIU04912</t>
  </si>
  <si>
    <t>QIU04913</t>
  </si>
  <si>
    <t>QIU04914</t>
  </si>
  <si>
    <t>QIU04915</t>
  </si>
  <si>
    <t>QIU04916</t>
  </si>
  <si>
    <t>QIU04917</t>
  </si>
  <si>
    <t>QIU04918</t>
  </si>
  <si>
    <t>QIU04919</t>
  </si>
  <si>
    <t>QIU04920</t>
  </si>
  <si>
    <t>QIU04921</t>
  </si>
  <si>
    <t>QIU04922</t>
  </si>
  <si>
    <t>QIU04923</t>
  </si>
  <si>
    <t>QIU04924</t>
  </si>
  <si>
    <t>QIU04925</t>
  </si>
  <si>
    <t>QIU04926</t>
  </si>
  <si>
    <t>QIU04927</t>
  </si>
  <si>
    <t>QIU04928</t>
  </si>
  <si>
    <t>QIU04929</t>
  </si>
  <si>
    <t>QIU04930</t>
  </si>
  <si>
    <t>QIU04931</t>
  </si>
  <si>
    <t>QIU04932</t>
  </si>
  <si>
    <t>QIU04933</t>
  </si>
  <si>
    <t>QIU04934</t>
  </si>
  <si>
    <t>QIU04935</t>
  </si>
  <si>
    <t>QIU04936</t>
  </si>
  <si>
    <t>QIU04937</t>
  </si>
  <si>
    <t>QIU04938</t>
  </si>
  <si>
    <t>QIU04939</t>
  </si>
  <si>
    <t>QIU04940</t>
  </si>
  <si>
    <t>QIU04941</t>
  </si>
  <si>
    <t>QIU04942</t>
  </si>
  <si>
    <t>QIU04943</t>
  </si>
  <si>
    <t>QIU04944</t>
  </si>
  <si>
    <t>QIU04945</t>
  </si>
  <si>
    <t>QIU04946</t>
  </si>
  <si>
    <t>QIU04947</t>
  </si>
  <si>
    <t>QIU04948</t>
  </si>
  <si>
    <t>QIU04949</t>
  </si>
  <si>
    <t>QIU04950</t>
  </si>
  <si>
    <t>QIU04951</t>
  </si>
  <si>
    <t>QIU04952</t>
  </si>
  <si>
    <t>QIU04953</t>
  </si>
  <si>
    <t>QIU04954</t>
  </si>
  <si>
    <t>QIU04955</t>
  </si>
  <si>
    <t>QIU04956</t>
  </si>
  <si>
    <t>QIU04957</t>
  </si>
  <si>
    <t>QIU04958</t>
  </si>
  <si>
    <t>QIU04959</t>
  </si>
  <si>
    <t>QIU04960</t>
  </si>
  <si>
    <t>QIU04961</t>
  </si>
  <si>
    <t>QIU04962</t>
  </si>
  <si>
    <t>QIU04963</t>
  </si>
  <si>
    <t>QIU04964</t>
  </si>
  <si>
    <t>QIU04965</t>
  </si>
  <si>
    <t>QIU04966</t>
  </si>
  <si>
    <t>QIU04967</t>
  </si>
  <si>
    <t>QIU04968</t>
  </si>
  <si>
    <t>QIU04969</t>
  </si>
  <si>
    <t>QIU04970</t>
  </si>
  <si>
    <t>QIU04971</t>
  </si>
  <si>
    <t>QIU04972</t>
  </si>
  <si>
    <t>QIU04973</t>
  </si>
  <si>
    <t>QIU04974</t>
  </si>
  <si>
    <t>QIU04975</t>
  </si>
  <si>
    <t>QIU04976</t>
  </si>
  <si>
    <t>QIU04977</t>
  </si>
  <si>
    <t>QIU04978</t>
  </si>
  <si>
    <t>QIU04979</t>
  </si>
  <si>
    <t>QIU04980</t>
  </si>
  <si>
    <t>QIU04981</t>
  </si>
  <si>
    <t>QIU04982</t>
  </si>
  <si>
    <t>QIU04983</t>
  </si>
  <si>
    <t>QIU04984</t>
  </si>
  <si>
    <t>QIU04985</t>
  </si>
  <si>
    <t>QIU04986</t>
  </si>
  <si>
    <t>QIU04987</t>
  </si>
  <si>
    <t>QIU04988</t>
  </si>
  <si>
    <t>QIU04989</t>
  </si>
  <si>
    <t>QIU04990</t>
  </si>
  <si>
    <t>QIU04991</t>
  </si>
  <si>
    <t>QIU04992</t>
  </si>
  <si>
    <t>QIU04993</t>
  </si>
  <si>
    <t>QIU04994</t>
  </si>
  <si>
    <t>QIU04995</t>
  </si>
  <si>
    <t>QIU04996</t>
  </si>
  <si>
    <t>QIU04997</t>
  </si>
  <si>
    <t>QIU04998</t>
  </si>
  <si>
    <t>QIU04999</t>
  </si>
  <si>
    <t>QIU05000</t>
  </si>
  <si>
    <t>QIU05001</t>
  </si>
  <si>
    <t>QIU05002</t>
  </si>
  <si>
    <t>QIU05003</t>
  </si>
  <si>
    <t>QIU05004</t>
  </si>
  <si>
    <t>QIU05005</t>
  </si>
  <si>
    <t>QIU05006</t>
  </si>
  <si>
    <t>QIU05007</t>
  </si>
  <si>
    <t>QIU05008</t>
  </si>
  <si>
    <t>QIU05009</t>
  </si>
  <si>
    <t>QIU05010</t>
  </si>
  <si>
    <t>QIU05011</t>
  </si>
  <si>
    <t>QIU05012</t>
  </si>
  <si>
    <t>QIU05013</t>
  </si>
  <si>
    <t>QIU05014</t>
  </si>
  <si>
    <t>QIU05015</t>
  </si>
  <si>
    <t>QIU05016</t>
  </si>
  <si>
    <t>QIU05017</t>
  </si>
  <si>
    <t>QIU05018</t>
  </si>
  <si>
    <t>QIU05019</t>
  </si>
  <si>
    <t>QIU05020</t>
  </si>
  <si>
    <t>QIU05021</t>
  </si>
  <si>
    <t>QIU05022</t>
  </si>
  <si>
    <t>QIU05023</t>
  </si>
  <si>
    <t>QIU05024</t>
  </si>
  <si>
    <t>QIU05025</t>
  </si>
  <si>
    <t>QIU05026</t>
  </si>
  <si>
    <t>QIU05027</t>
  </si>
  <si>
    <t>QIU05028</t>
  </si>
  <si>
    <t>QIU05029</t>
  </si>
  <si>
    <t>QIU05030</t>
  </si>
  <si>
    <t>QIU05031</t>
  </si>
  <si>
    <t>QIU05032</t>
  </si>
  <si>
    <t>QIU05033</t>
  </si>
  <si>
    <t>QIU05034</t>
  </si>
  <si>
    <t>QIU05035</t>
  </si>
  <si>
    <t>QIU05036</t>
  </si>
  <si>
    <t>QIU05037</t>
  </si>
  <si>
    <t>QIU05038</t>
  </si>
  <si>
    <t>QIU05039</t>
  </si>
  <si>
    <t>QIU05040</t>
  </si>
  <si>
    <t>QIU05041</t>
  </si>
  <si>
    <t>QIU05042</t>
  </si>
  <si>
    <t>QIU05043</t>
  </si>
  <si>
    <t>QIU05044</t>
  </si>
  <si>
    <t>QIU05045</t>
  </si>
  <si>
    <t>QIU05046</t>
  </si>
  <si>
    <t>QIU05047</t>
  </si>
  <si>
    <t>QIU05048</t>
  </si>
  <si>
    <t>QIU05049</t>
  </si>
  <si>
    <t>QIU05050</t>
  </si>
  <si>
    <t>QIU05051</t>
  </si>
  <si>
    <t>QIU05052</t>
  </si>
  <si>
    <t>QIU05053</t>
  </si>
  <si>
    <t>QIU05054</t>
  </si>
  <si>
    <t>QIU05055</t>
  </si>
  <si>
    <t>QIU05056</t>
  </si>
  <si>
    <t>QIU05057</t>
  </si>
  <si>
    <t>QIU05058</t>
  </si>
  <si>
    <t>QIU05059</t>
  </si>
  <si>
    <t>QIU05060</t>
  </si>
  <si>
    <t>QIU05061</t>
  </si>
  <si>
    <t>QIU05062</t>
  </si>
  <si>
    <t>QIU05063</t>
  </si>
  <si>
    <t>QIU05064</t>
  </si>
  <si>
    <t>QIU05065</t>
  </si>
  <si>
    <t>QIU05066</t>
  </si>
  <si>
    <t>QIU05067</t>
  </si>
  <si>
    <t>QIU05068</t>
  </si>
  <si>
    <t>QIU05069</t>
  </si>
  <si>
    <t>QIU05070</t>
  </si>
  <si>
    <t>QIU05071</t>
  </si>
  <si>
    <t>QIU05072</t>
  </si>
  <si>
    <t>QIU05073</t>
  </si>
  <si>
    <t>QIU05074</t>
  </si>
  <si>
    <t>QIU05075</t>
  </si>
  <si>
    <t>QIU05076</t>
  </si>
  <si>
    <t>QIU05077</t>
  </si>
  <si>
    <t>QIU05078</t>
  </si>
  <si>
    <t>QIU05079</t>
  </si>
  <si>
    <t>QIU05080</t>
  </si>
  <si>
    <t>QIU05081</t>
  </si>
  <si>
    <t>QIU05082</t>
  </si>
  <si>
    <t>QIU05083</t>
  </si>
  <si>
    <t>QIU05084</t>
  </si>
  <si>
    <t>QIU05085</t>
  </si>
  <si>
    <t>QIU05086</t>
  </si>
  <si>
    <t>QIU05087</t>
  </si>
  <si>
    <t>QIU05088</t>
  </si>
  <si>
    <t>QIU05089</t>
  </si>
  <si>
    <t>QIU05090</t>
  </si>
  <si>
    <t>QIU05091</t>
  </si>
  <si>
    <t>QIU05092</t>
  </si>
  <si>
    <t>QIU05093</t>
  </si>
  <si>
    <t>QIU05094</t>
  </si>
  <si>
    <t>QIU05095</t>
  </si>
  <si>
    <t>QIU05096</t>
  </si>
  <si>
    <t>QIU05097</t>
  </si>
  <si>
    <t>QIU05098</t>
  </si>
  <si>
    <t>QIU05099</t>
  </si>
  <si>
    <t>QIU05100</t>
  </si>
  <si>
    <t>QIU05101</t>
  </si>
  <si>
    <t>QIU05102</t>
  </si>
  <si>
    <t>QIU05103</t>
  </si>
  <si>
    <t>QIU05104</t>
  </si>
  <si>
    <t>QIU05105</t>
  </si>
  <si>
    <t>QIU05106</t>
  </si>
  <si>
    <t>QIU05107</t>
  </si>
  <si>
    <t>QIU05108</t>
  </si>
  <si>
    <t>QIU05109</t>
  </si>
  <si>
    <t>QIU05110</t>
  </si>
  <si>
    <t>QIU05111</t>
  </si>
  <si>
    <t>QIU05112</t>
  </si>
  <si>
    <t>QIU05113</t>
  </si>
  <si>
    <t>QIU05114</t>
  </si>
  <si>
    <t>QIU05115</t>
  </si>
  <si>
    <t>QIU05116</t>
  </si>
  <si>
    <t>QIU05117</t>
  </si>
  <si>
    <t>QIU05118</t>
  </si>
  <si>
    <t>QIU05119</t>
  </si>
  <si>
    <t>QIU05120</t>
  </si>
  <si>
    <t>QIU05121</t>
  </si>
  <si>
    <t>QIU05122</t>
  </si>
  <si>
    <t>QIU05123</t>
  </si>
  <si>
    <t>QIU05124</t>
  </si>
  <si>
    <t>QIU05125</t>
  </si>
  <si>
    <t>QIU05126</t>
  </si>
  <si>
    <t>QIU05127</t>
  </si>
  <si>
    <t>QIU05128</t>
  </si>
  <si>
    <t>QIU05129</t>
  </si>
  <si>
    <t>QIU05130</t>
  </si>
  <si>
    <t>QIU05131</t>
  </si>
  <si>
    <t>QIU05132</t>
  </si>
  <si>
    <t>QIU05133</t>
  </si>
  <si>
    <t>QIU05134</t>
  </si>
  <si>
    <t>QIU05135</t>
  </si>
  <si>
    <t>QIU05136</t>
  </si>
  <si>
    <t>QIU05137</t>
  </si>
  <si>
    <t>QIU05138</t>
  </si>
  <si>
    <t>QIU05139</t>
  </si>
  <si>
    <t>QIU05140</t>
  </si>
  <si>
    <t>QIU05141</t>
  </si>
  <si>
    <t>QIU05142</t>
  </si>
  <si>
    <t>QIU05143</t>
  </si>
  <si>
    <t>QIU05144</t>
  </si>
  <si>
    <t>QIU05145</t>
  </si>
  <si>
    <t>QIU05146</t>
  </si>
  <si>
    <t>QIU05147</t>
  </si>
  <si>
    <t>QIU05148</t>
  </si>
  <si>
    <t>QIU05149</t>
  </si>
  <si>
    <t>QIU05150</t>
  </si>
  <si>
    <t>QIU05151</t>
  </si>
  <si>
    <t>QIU05152</t>
  </si>
  <si>
    <t>QIU05153</t>
  </si>
  <si>
    <t>QIU05154</t>
  </si>
  <si>
    <t>QIU05155</t>
  </si>
  <si>
    <t>QIU05156</t>
  </si>
  <si>
    <t>QIU05157</t>
  </si>
  <si>
    <t>QIU05158</t>
  </si>
  <si>
    <t>QIU05159</t>
  </si>
  <si>
    <t>QIU05160</t>
  </si>
  <si>
    <t>QIU05161</t>
  </si>
  <si>
    <t>QIU05162</t>
  </si>
  <si>
    <t>QIU05163</t>
  </si>
  <si>
    <t>QIU05164</t>
  </si>
  <si>
    <t>QIU05165</t>
  </si>
  <si>
    <t>QIU05166</t>
  </si>
  <si>
    <t>QIU05167</t>
  </si>
  <si>
    <t>QIU05168</t>
  </si>
  <si>
    <t>QIU05169</t>
  </si>
  <si>
    <t>QIU05170</t>
  </si>
  <si>
    <t>QIU05171</t>
  </si>
  <si>
    <t>QIU05172</t>
  </si>
  <si>
    <t>QIU05173</t>
  </si>
  <si>
    <t>QIU05174</t>
  </si>
  <si>
    <t>QIU05175</t>
  </si>
  <si>
    <t>QIU05176</t>
  </si>
  <si>
    <t>QIU05177</t>
  </si>
  <si>
    <t>QIU05178</t>
  </si>
  <si>
    <t>QIU05179</t>
  </si>
  <si>
    <t>QIU05180</t>
  </si>
  <si>
    <t>QIU05181</t>
  </si>
  <si>
    <t>QIU05182</t>
  </si>
  <si>
    <t>QIU05183</t>
  </si>
  <si>
    <t>QIU05184</t>
  </si>
  <si>
    <t>QIU05185</t>
  </si>
  <si>
    <t>QIU05186</t>
  </si>
  <si>
    <t>QIU05187</t>
  </si>
  <si>
    <t>QIU05188</t>
  </si>
  <si>
    <t>QIU05189</t>
  </si>
  <si>
    <t>QIU05190</t>
  </si>
  <si>
    <t>QIU05191</t>
  </si>
  <si>
    <t>QIU05192</t>
  </si>
  <si>
    <t>QIU05193</t>
  </si>
  <si>
    <t>QIU05194</t>
  </si>
  <si>
    <t>QIU05195</t>
  </si>
  <si>
    <t>QIU05196</t>
  </si>
  <si>
    <t>QIU05197</t>
  </si>
  <si>
    <t>QIU05198</t>
  </si>
  <si>
    <t>QIU05199</t>
  </si>
  <si>
    <t>QIU05200</t>
  </si>
  <si>
    <t>QIU05201</t>
  </si>
  <si>
    <t>QIU05202</t>
  </si>
  <si>
    <t>QIU05203</t>
  </si>
  <si>
    <t>QIU05204</t>
  </si>
  <si>
    <t>QIU05205</t>
  </si>
  <si>
    <t>QIU05206</t>
  </si>
  <si>
    <t>QIU05207</t>
  </si>
  <si>
    <t>QIU05208</t>
  </si>
  <si>
    <t>QIU05209</t>
  </si>
  <si>
    <t>QIU05210</t>
  </si>
  <si>
    <t>id_pending</t>
  </si>
  <si>
    <t>kode_pending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</si>
</sst>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14009]yyyy\-mm\-dd;@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212529"/>
      <name val="Calibri"/>
      <family val="2"/>
      <scheme val="minor"/>
    </font>
    <font>
      <sz val="12"/>
      <color rgb="FF212529"/>
      <name val="Segoe UI"/>
      <family val="2"/>
    </font>
    <font>
      <b/>
      <sz val="11"/>
      <color rgb="FF212529"/>
      <name val="Segoe UI"/>
      <family val="2"/>
    </font>
    <font>
      <sz val="11"/>
      <color rgb="FF212529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6">
    <border>
      <left/>
      <right/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Font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14" fontId="2" fillId="0" borderId="2" xfId="0" applyNumberFormat="1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0" fillId="0" borderId="3" xfId="0" applyBorder="1" applyAlignment="1">
      <alignment vertical="center"/>
    </xf>
    <xf numFmtId="0" fontId="3" fillId="2" borderId="3" xfId="0" applyFont="1" applyFill="1" applyBorder="1" applyAlignment="1">
      <alignment horizontal="left" vertical="center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5" fillId="0" borderId="1" xfId="0" applyFont="1" applyBorder="1" applyAlignment="1">
      <alignment vertical="center"/>
    </xf>
    <xf numFmtId="0" fontId="5" fillId="0" borderId="2" xfId="0" applyFont="1" applyBorder="1" applyAlignment="1">
      <alignment vertical="center"/>
    </xf>
    <xf numFmtId="14" fontId="5" fillId="0" borderId="2" xfId="0" applyNumberFormat="1" applyFont="1" applyBorder="1" applyAlignment="1">
      <alignment vertical="center"/>
    </xf>
    <xf numFmtId="16" fontId="5" fillId="0" borderId="2" xfId="0" applyNumberFormat="1" applyFont="1" applyBorder="1" applyAlignment="1">
      <alignment vertical="center"/>
    </xf>
    <xf numFmtId="3" fontId="5" fillId="0" borderId="2" xfId="0" applyNumberFormat="1" applyFont="1" applyBorder="1" applyAlignment="1">
      <alignment vertic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6:H13577"/>
  <sheetViews>
    <sheetView workbookViewId="0">
      <selection activeCell="A7" sqref="A7"/>
    </sheetView>
  </sheetViews>
  <sheetFormatPr defaultRowHeight="14.4" x14ac:dyDescent="0.3"/>
  <sheetData>
    <row r="6" spans="1:7" ht="15" x14ac:dyDescent="0.25">
      <c r="B6" s="4" t="s">
        <v>2470</v>
      </c>
      <c r="C6" s="4" t="s">
        <v>2471</v>
      </c>
      <c r="D6" s="4" t="s">
        <v>2472</v>
      </c>
      <c r="E6" s="4" t="s">
        <v>2473</v>
      </c>
      <c r="F6" s="4" t="s">
        <v>2474</v>
      </c>
      <c r="G6" s="4" t="s">
        <v>11013</v>
      </c>
    </row>
    <row r="7" spans="1:7" ht="15" x14ac:dyDescent="0.25">
      <c r="A7" t="str">
        <f t="shared" ref="A7:A70" si="0">B7&amp;C7</f>
        <v>AABAC02Abacell 18 EC 100 X 100 ml (tdk terpakai)</v>
      </c>
      <c r="B7" s="5" t="s">
        <v>2475</v>
      </c>
      <c r="C7" s="5" t="s">
        <v>2476</v>
      </c>
      <c r="D7" s="5">
        <v>100</v>
      </c>
      <c r="E7" s="5">
        <v>1</v>
      </c>
      <c r="F7" s="5">
        <v>1</v>
      </c>
      <c r="G7">
        <f t="shared" ref="G7:G70" si="1">D7*E7*F7</f>
        <v>100</v>
      </c>
    </row>
    <row r="8" spans="1:7" ht="15" x14ac:dyDescent="0.25">
      <c r="A8" t="str">
        <f t="shared" si="0"/>
        <v>AABAC03Abacell 18 EC 20 X 500 ml</v>
      </c>
      <c r="B8" s="5" t="s">
        <v>2477</v>
      </c>
      <c r="C8" s="5" t="s">
        <v>19</v>
      </c>
      <c r="D8" s="5">
        <v>20</v>
      </c>
      <c r="E8" s="5">
        <v>1</v>
      </c>
      <c r="F8" s="5">
        <v>1</v>
      </c>
      <c r="G8">
        <f t="shared" si="1"/>
        <v>20</v>
      </c>
    </row>
    <row r="9" spans="1:7" ht="15" x14ac:dyDescent="0.25">
      <c r="A9" t="str">
        <f t="shared" si="0"/>
        <v>AABAC04Abacell 18 EC 40 X 250 ml</v>
      </c>
      <c r="B9" s="5" t="s">
        <v>2478</v>
      </c>
      <c r="C9" s="5" t="s">
        <v>22</v>
      </c>
      <c r="D9" s="5">
        <v>40</v>
      </c>
      <c r="E9" s="5">
        <v>1</v>
      </c>
      <c r="F9" s="5">
        <v>1</v>
      </c>
      <c r="G9">
        <f t="shared" si="1"/>
        <v>40</v>
      </c>
    </row>
    <row r="10" spans="1:7" ht="15" x14ac:dyDescent="0.25">
      <c r="A10" t="str">
        <f t="shared" si="0"/>
        <v>AABAC05Abacyper 30/125 EC 48 X 100 ml</v>
      </c>
      <c r="B10" s="5" t="s">
        <v>2479</v>
      </c>
      <c r="C10" s="5" t="s">
        <v>2480</v>
      </c>
      <c r="D10" s="5">
        <v>48</v>
      </c>
      <c r="E10" s="5">
        <v>1</v>
      </c>
      <c r="F10" s="5">
        <v>1</v>
      </c>
      <c r="G10">
        <f t="shared" si="1"/>
        <v>48</v>
      </c>
    </row>
    <row r="11" spans="1:7" ht="15" x14ac:dyDescent="0.25">
      <c r="A11" t="str">
        <f t="shared" si="0"/>
        <v>AABAC06Abacyper 30/125 EC 24 X 200 ml</v>
      </c>
      <c r="B11" s="5" t="s">
        <v>2481</v>
      </c>
      <c r="C11" s="5" t="s">
        <v>2482</v>
      </c>
      <c r="D11" s="5">
        <v>24</v>
      </c>
      <c r="E11" s="5">
        <v>1</v>
      </c>
      <c r="F11" s="5">
        <v>1</v>
      </c>
      <c r="G11">
        <f t="shared" si="1"/>
        <v>24</v>
      </c>
    </row>
    <row r="12" spans="1:7" ht="15" x14ac:dyDescent="0.25">
      <c r="A12" t="str">
        <f t="shared" si="0"/>
        <v>AABAC07Abacell 18 EC 50 X 100 ml</v>
      </c>
      <c r="B12" s="5" t="s">
        <v>2483</v>
      </c>
      <c r="C12" s="5" t="s">
        <v>519</v>
      </c>
      <c r="D12" s="5">
        <v>50</v>
      </c>
      <c r="E12" s="5">
        <v>1</v>
      </c>
      <c r="F12" s="5">
        <v>1</v>
      </c>
      <c r="G12">
        <f t="shared" si="1"/>
        <v>50</v>
      </c>
    </row>
    <row r="13" spans="1:7" ht="15" x14ac:dyDescent="0.25">
      <c r="A13" t="str">
        <f t="shared" si="0"/>
        <v>AABEN01Abenz 22 EC 100 X 100 ml</v>
      </c>
      <c r="B13" s="5" t="s">
        <v>2484</v>
      </c>
      <c r="C13" s="5" t="s">
        <v>523</v>
      </c>
      <c r="D13" s="5">
        <v>100</v>
      </c>
      <c r="E13" s="5">
        <v>1</v>
      </c>
      <c r="F13" s="5">
        <v>1</v>
      </c>
      <c r="G13">
        <f t="shared" si="1"/>
        <v>100</v>
      </c>
    </row>
    <row r="14" spans="1:7" ht="15" x14ac:dyDescent="0.25">
      <c r="A14" t="str">
        <f t="shared" si="0"/>
        <v>AABEN02Abenz 22 EC 40 X 250 ml</v>
      </c>
      <c r="B14" s="5" t="s">
        <v>2485</v>
      </c>
      <c r="C14" s="5" t="s">
        <v>525</v>
      </c>
      <c r="D14" s="5">
        <v>40</v>
      </c>
      <c r="E14" s="5">
        <v>1</v>
      </c>
      <c r="F14" s="5">
        <v>1</v>
      </c>
      <c r="G14">
        <f t="shared" si="1"/>
        <v>40</v>
      </c>
    </row>
    <row r="15" spans="1:7" ht="15" x14ac:dyDescent="0.25">
      <c r="A15" t="str">
        <f t="shared" si="0"/>
        <v>AACAP01Acapela System 280 SC 40 X 100 ml</v>
      </c>
      <c r="B15" s="5" t="s">
        <v>2486</v>
      </c>
      <c r="C15" s="5" t="s">
        <v>2487</v>
      </c>
      <c r="D15" s="5">
        <v>40</v>
      </c>
      <c r="E15" s="5">
        <v>1</v>
      </c>
      <c r="F15" s="5">
        <v>1</v>
      </c>
      <c r="G15">
        <f t="shared" si="1"/>
        <v>40</v>
      </c>
    </row>
    <row r="16" spans="1:7" ht="15" x14ac:dyDescent="0.25">
      <c r="A16" t="str">
        <f t="shared" si="0"/>
        <v>AACEM01Acemain 75 SP 10 X 8 X 100 gr</v>
      </c>
      <c r="B16" s="5" t="s">
        <v>2488</v>
      </c>
      <c r="C16" s="5" t="s">
        <v>2489</v>
      </c>
      <c r="D16" s="5">
        <v>10</v>
      </c>
      <c r="E16" s="5">
        <v>8</v>
      </c>
      <c r="F16" s="5">
        <v>1</v>
      </c>
      <c r="G16">
        <f t="shared" si="1"/>
        <v>80</v>
      </c>
    </row>
    <row r="17" spans="1:7" ht="15" x14ac:dyDescent="0.25">
      <c r="A17" t="str">
        <f t="shared" si="0"/>
        <v>AACEO01Ace One 75 SP 100 X 100 gr</v>
      </c>
      <c r="B17" s="5" t="s">
        <v>2490</v>
      </c>
      <c r="C17" s="5" t="s">
        <v>11014</v>
      </c>
      <c r="D17" s="5">
        <v>100</v>
      </c>
      <c r="E17" s="5">
        <v>1</v>
      </c>
      <c r="F17" s="5">
        <v>1</v>
      </c>
      <c r="G17">
        <f t="shared" si="1"/>
        <v>100</v>
      </c>
    </row>
    <row r="18" spans="1:7" ht="15" x14ac:dyDescent="0.25">
      <c r="A18" t="str">
        <f t="shared" si="0"/>
        <v>AACRO01Acrobat WP 20 X 6 X 40 gr</v>
      </c>
      <c r="B18" s="5" t="s">
        <v>2491</v>
      </c>
      <c r="C18" s="5" t="s">
        <v>544</v>
      </c>
      <c r="D18" s="5">
        <v>20</v>
      </c>
      <c r="E18" s="5">
        <v>6</v>
      </c>
      <c r="F18" s="5">
        <v>1</v>
      </c>
      <c r="G18">
        <f t="shared" si="1"/>
        <v>120</v>
      </c>
    </row>
    <row r="19" spans="1:7" ht="15" x14ac:dyDescent="0.25">
      <c r="A19" t="str">
        <f t="shared" si="0"/>
        <v>AACTA01Actara WG 4 X 25 X 10 gr</v>
      </c>
      <c r="B19" s="5" t="s">
        <v>2492</v>
      </c>
      <c r="C19" s="5" t="s">
        <v>2493</v>
      </c>
      <c r="D19" s="5">
        <v>4</v>
      </c>
      <c r="E19" s="5">
        <v>25</v>
      </c>
      <c r="F19" s="5">
        <v>1</v>
      </c>
      <c r="G19">
        <f t="shared" si="1"/>
        <v>100</v>
      </c>
    </row>
    <row r="20" spans="1:7" ht="15" x14ac:dyDescent="0.25">
      <c r="A20" t="str">
        <f t="shared" si="0"/>
        <v>AADEN01Adengo SC465 100 X 100 ml</v>
      </c>
      <c r="B20" s="5" t="s">
        <v>2494</v>
      </c>
      <c r="C20" s="5" t="s">
        <v>2495</v>
      </c>
      <c r="D20" s="5">
        <v>100</v>
      </c>
      <c r="E20" s="5">
        <v>1</v>
      </c>
      <c r="F20" s="5">
        <v>1</v>
      </c>
      <c r="G20">
        <f t="shared" si="1"/>
        <v>100</v>
      </c>
    </row>
    <row r="21" spans="1:7" ht="15" x14ac:dyDescent="0.25">
      <c r="A21" t="str">
        <f t="shared" si="0"/>
        <v>AADRI01Adrift 125 EC 40 X 100 ml</v>
      </c>
      <c r="B21" s="5" t="s">
        <v>2496</v>
      </c>
      <c r="C21" s="5" t="s">
        <v>2497</v>
      </c>
      <c r="D21" s="5">
        <v>40</v>
      </c>
      <c r="E21" s="5">
        <v>1</v>
      </c>
      <c r="F21" s="5">
        <v>1</v>
      </c>
      <c r="G21">
        <f t="shared" si="1"/>
        <v>40</v>
      </c>
    </row>
    <row r="22" spans="1:7" ht="15" x14ac:dyDescent="0.25">
      <c r="A22" t="str">
        <f t="shared" si="0"/>
        <v>AAGIL01Agil 100 EC 100 X 100 ml</v>
      </c>
      <c r="B22" s="5" t="s">
        <v>2498</v>
      </c>
      <c r="C22" s="5" t="s">
        <v>561</v>
      </c>
      <c r="D22" s="5">
        <v>100</v>
      </c>
      <c r="E22" s="5">
        <v>1</v>
      </c>
      <c r="F22" s="5">
        <v>1</v>
      </c>
      <c r="G22">
        <f t="shared" si="1"/>
        <v>100</v>
      </c>
    </row>
    <row r="23" spans="1:7" ht="15" x14ac:dyDescent="0.25">
      <c r="A23" t="str">
        <f t="shared" si="0"/>
        <v>AAGRI01Agrimec 18 EC 100 X 50 ml</v>
      </c>
      <c r="B23" s="5" t="s">
        <v>2499</v>
      </c>
      <c r="C23" s="5" t="s">
        <v>2500</v>
      </c>
      <c r="D23" s="5">
        <v>100</v>
      </c>
      <c r="E23" s="5">
        <v>1</v>
      </c>
      <c r="F23" s="5">
        <v>1</v>
      </c>
      <c r="G23">
        <f t="shared" si="1"/>
        <v>100</v>
      </c>
    </row>
    <row r="24" spans="1:7" ht="15" x14ac:dyDescent="0.25">
      <c r="A24" t="str">
        <f t="shared" si="0"/>
        <v>AAGRO07Agrosiper 100 EC 10 X 1 ltr</v>
      </c>
      <c r="B24" s="5" t="s">
        <v>2501</v>
      </c>
      <c r="C24" s="5" t="s">
        <v>11015</v>
      </c>
      <c r="D24" s="5">
        <v>10</v>
      </c>
      <c r="E24" s="5">
        <v>1</v>
      </c>
      <c r="F24" s="5">
        <v>1</v>
      </c>
      <c r="G24">
        <f t="shared" si="1"/>
        <v>10</v>
      </c>
    </row>
    <row r="25" spans="1:7" x14ac:dyDescent="0.3">
      <c r="A25" t="str">
        <f t="shared" si="0"/>
        <v>ZZNAVA05Navara Cling 33 X 50</v>
      </c>
      <c r="B25" s="5" t="s">
        <v>2502</v>
      </c>
      <c r="C25" s="5" t="s">
        <v>2503</v>
      </c>
      <c r="D25" s="5">
        <v>1</v>
      </c>
      <c r="E25" s="5">
        <v>1</v>
      </c>
      <c r="F25" s="5">
        <v>1</v>
      </c>
      <c r="G25">
        <f t="shared" si="1"/>
        <v>1</v>
      </c>
    </row>
    <row r="26" spans="1:7" x14ac:dyDescent="0.3">
      <c r="A26" t="str">
        <f t="shared" si="0"/>
        <v>AAGRO08Agrogib 40 SL 30 X 15 X 35 ml</v>
      </c>
      <c r="B26" s="5" t="s">
        <v>2504</v>
      </c>
      <c r="C26" s="5" t="s">
        <v>569</v>
      </c>
      <c r="D26" s="5">
        <v>30</v>
      </c>
      <c r="E26" s="5">
        <v>15</v>
      </c>
      <c r="F26" s="5">
        <v>1</v>
      </c>
      <c r="G26">
        <f t="shared" si="1"/>
        <v>450</v>
      </c>
    </row>
    <row r="27" spans="1:7" x14ac:dyDescent="0.3">
      <c r="A27" t="str">
        <f t="shared" si="0"/>
        <v>AEM-405EM-4 Ternak (LC) 4 X 5 ltr (Sample)</v>
      </c>
      <c r="B27" s="5" t="s">
        <v>2505</v>
      </c>
      <c r="C27" s="5" t="s">
        <v>2506</v>
      </c>
      <c r="D27" s="5">
        <v>4</v>
      </c>
      <c r="E27" s="5">
        <v>1</v>
      </c>
      <c r="F27" s="5">
        <v>1</v>
      </c>
      <c r="G27">
        <f t="shared" si="1"/>
        <v>4</v>
      </c>
    </row>
    <row r="28" spans="1:7" x14ac:dyDescent="0.3">
      <c r="A28" t="str">
        <f t="shared" si="0"/>
        <v>AAGRO10Agrovin 200 SL 20 X 500 ml</v>
      </c>
      <c r="B28" s="5" t="s">
        <v>2507</v>
      </c>
      <c r="C28" s="5" t="s">
        <v>11016</v>
      </c>
      <c r="D28" s="5">
        <v>20</v>
      </c>
      <c r="E28" s="5">
        <v>1</v>
      </c>
      <c r="F28" s="5">
        <v>1</v>
      </c>
      <c r="G28">
        <f t="shared" si="1"/>
        <v>20</v>
      </c>
    </row>
    <row r="29" spans="1:7" x14ac:dyDescent="0.3">
      <c r="A29" t="str">
        <f t="shared" si="0"/>
        <v>AAGUS01Agus 500 SC 40 X 250 ml</v>
      </c>
      <c r="B29" s="5" t="s">
        <v>2508</v>
      </c>
      <c r="C29" s="5" t="s">
        <v>11017</v>
      </c>
      <c r="D29" s="5">
        <v>40</v>
      </c>
      <c r="E29" s="5">
        <v>1</v>
      </c>
      <c r="F29" s="5">
        <v>1</v>
      </c>
      <c r="G29">
        <f t="shared" si="1"/>
        <v>40</v>
      </c>
    </row>
    <row r="30" spans="1:7" x14ac:dyDescent="0.3">
      <c r="A30" t="str">
        <f t="shared" si="0"/>
        <v>AAGUS02Agus 500 SC 100 X 100 ml</v>
      </c>
      <c r="B30" s="5" t="s">
        <v>2509</v>
      </c>
      <c r="C30" s="5" t="s">
        <v>11018</v>
      </c>
      <c r="D30" s="5">
        <v>100</v>
      </c>
      <c r="E30" s="5">
        <v>1</v>
      </c>
      <c r="F30" s="5">
        <v>1</v>
      </c>
      <c r="G30">
        <f t="shared" si="1"/>
        <v>100</v>
      </c>
    </row>
    <row r="31" spans="1:7" x14ac:dyDescent="0.3">
      <c r="A31" t="str">
        <f t="shared" si="0"/>
        <v>AAKAL01Akalis 550 SC 20 X 500 ml</v>
      </c>
      <c r="B31" s="5" t="s">
        <v>2510</v>
      </c>
      <c r="C31" s="5" t="s">
        <v>24</v>
      </c>
      <c r="D31" s="5">
        <v>20</v>
      </c>
      <c r="E31" s="5">
        <v>1</v>
      </c>
      <c r="F31" s="5">
        <v>1</v>
      </c>
      <c r="G31">
        <f t="shared" si="1"/>
        <v>20</v>
      </c>
    </row>
    <row r="32" spans="1:7" x14ac:dyDescent="0.3">
      <c r="A32" t="str">
        <f t="shared" si="0"/>
        <v>AAKAL02Akalis 550 SC 40 X 250 ml</v>
      </c>
      <c r="B32" s="5" t="s">
        <v>2511</v>
      </c>
      <c r="C32" s="5" t="s">
        <v>26</v>
      </c>
      <c r="D32" s="5">
        <v>40</v>
      </c>
      <c r="E32" s="5">
        <v>1</v>
      </c>
      <c r="F32" s="5">
        <v>1</v>
      </c>
      <c r="G32">
        <f t="shared" si="1"/>
        <v>40</v>
      </c>
    </row>
    <row r="33" spans="1:7" x14ac:dyDescent="0.3">
      <c r="A33" t="str">
        <f t="shared" si="0"/>
        <v>AAKAR01Akara 75 WP 20 X 20 X 25 gr</v>
      </c>
      <c r="B33" s="5" t="s">
        <v>2512</v>
      </c>
      <c r="C33" s="5" t="s">
        <v>11019</v>
      </c>
      <c r="D33" s="5">
        <v>20</v>
      </c>
      <c r="E33" s="5">
        <v>20</v>
      </c>
      <c r="F33" s="5">
        <v>1</v>
      </c>
      <c r="G33">
        <f t="shared" si="1"/>
        <v>400</v>
      </c>
    </row>
    <row r="34" spans="1:7" x14ac:dyDescent="0.3">
      <c r="A34" t="str">
        <f t="shared" si="0"/>
        <v>AALFA03Alfatox 50 EC 40 X 200 ml (AGM)</v>
      </c>
      <c r="B34" s="5" t="s">
        <v>2513</v>
      </c>
      <c r="C34" s="5" t="s">
        <v>11020</v>
      </c>
      <c r="D34" s="5">
        <v>40</v>
      </c>
      <c r="E34" s="5">
        <v>1</v>
      </c>
      <c r="F34" s="5">
        <v>1</v>
      </c>
      <c r="G34">
        <f t="shared" si="1"/>
        <v>40</v>
      </c>
    </row>
    <row r="35" spans="1:7" x14ac:dyDescent="0.3">
      <c r="A35" t="str">
        <f t="shared" si="0"/>
        <v>AALFA04Alfatox 50 EC 20 X 400 ml (AGM)</v>
      </c>
      <c r="B35" s="5" t="s">
        <v>2514</v>
      </c>
      <c r="C35" s="5" t="s">
        <v>11021</v>
      </c>
      <c r="D35" s="5">
        <v>20</v>
      </c>
      <c r="E35" s="5">
        <v>1</v>
      </c>
      <c r="F35" s="5">
        <v>1</v>
      </c>
      <c r="G35">
        <f t="shared" si="1"/>
        <v>20</v>
      </c>
    </row>
    <row r="36" spans="1:7" x14ac:dyDescent="0.3">
      <c r="A36" t="str">
        <f t="shared" si="0"/>
        <v>AALLY01Ally Plus 77 WP 8 X 25 X 40 gr</v>
      </c>
      <c r="B36" s="5" t="s">
        <v>2515</v>
      </c>
      <c r="C36" s="5" t="s">
        <v>2516</v>
      </c>
      <c r="D36" s="5">
        <v>8</v>
      </c>
      <c r="E36" s="5">
        <v>25</v>
      </c>
      <c r="F36" s="5">
        <v>1</v>
      </c>
      <c r="G36">
        <f t="shared" si="1"/>
        <v>200</v>
      </c>
    </row>
    <row r="37" spans="1:7" x14ac:dyDescent="0.3">
      <c r="A37" t="str">
        <f t="shared" si="0"/>
        <v>AALLY02Ally 20 WDG 10 X 20 X 5 gr</v>
      </c>
      <c r="B37" s="5" t="s">
        <v>2517</v>
      </c>
      <c r="C37" s="5" t="s">
        <v>2518</v>
      </c>
      <c r="D37" s="5">
        <v>10</v>
      </c>
      <c r="E37" s="5">
        <v>20</v>
      </c>
      <c r="F37" s="5">
        <v>1</v>
      </c>
      <c r="G37">
        <f t="shared" si="1"/>
        <v>200</v>
      </c>
    </row>
    <row r="38" spans="1:7" x14ac:dyDescent="0.3">
      <c r="A38" t="str">
        <f t="shared" si="0"/>
        <v>AALPH01Alphadine 6 GR 10 X 1 kg</v>
      </c>
      <c r="B38" s="5" t="s">
        <v>2519</v>
      </c>
      <c r="C38" s="5" t="s">
        <v>2520</v>
      </c>
      <c r="D38" s="5">
        <v>10</v>
      </c>
      <c r="E38" s="5">
        <v>1</v>
      </c>
      <c r="F38" s="5">
        <v>1</v>
      </c>
      <c r="G38">
        <f t="shared" si="1"/>
        <v>10</v>
      </c>
    </row>
    <row r="39" spans="1:7" x14ac:dyDescent="0.3">
      <c r="A39" t="str">
        <f t="shared" si="0"/>
        <v>AAMAZ01Amazone 80 EC 40 X 200 ml</v>
      </c>
      <c r="B39" s="5" t="s">
        <v>2521</v>
      </c>
      <c r="C39" s="5" t="s">
        <v>11022</v>
      </c>
      <c r="D39" s="5">
        <v>40</v>
      </c>
      <c r="E39" s="5">
        <v>1</v>
      </c>
      <c r="F39" s="5">
        <v>1</v>
      </c>
      <c r="G39">
        <f t="shared" si="1"/>
        <v>40</v>
      </c>
    </row>
    <row r="40" spans="1:7" x14ac:dyDescent="0.3">
      <c r="A40" t="str">
        <f t="shared" si="0"/>
        <v>AAMAZ02Amazone 80 EC 50 X 80 ml</v>
      </c>
      <c r="B40" s="5" t="s">
        <v>2522</v>
      </c>
      <c r="C40" s="5" t="s">
        <v>11023</v>
      </c>
      <c r="D40" s="5">
        <v>50</v>
      </c>
      <c r="E40" s="5">
        <v>1</v>
      </c>
      <c r="F40" s="5">
        <v>1</v>
      </c>
      <c r="G40">
        <f t="shared" si="1"/>
        <v>50</v>
      </c>
    </row>
    <row r="41" spans="1:7" x14ac:dyDescent="0.3">
      <c r="A41" t="str">
        <f t="shared" si="0"/>
        <v>AAMBE01Ambest 100 ME 40 X 250 ml</v>
      </c>
      <c r="B41" s="5" t="s">
        <v>2523</v>
      </c>
      <c r="C41" s="5" t="s">
        <v>601</v>
      </c>
      <c r="D41" s="5">
        <v>40</v>
      </c>
      <c r="E41" s="5">
        <v>1</v>
      </c>
      <c r="F41" s="5">
        <v>1</v>
      </c>
      <c r="G41">
        <f t="shared" si="1"/>
        <v>40</v>
      </c>
    </row>
    <row r="42" spans="1:7" x14ac:dyDescent="0.3">
      <c r="A42" t="str">
        <f t="shared" si="0"/>
        <v>AAMBE02Ambest 100 ME 50 X 100 ml</v>
      </c>
      <c r="B42" s="5" t="s">
        <v>2524</v>
      </c>
      <c r="C42" s="5" t="s">
        <v>599</v>
      </c>
      <c r="D42" s="5">
        <v>50</v>
      </c>
      <c r="E42" s="5">
        <v>1</v>
      </c>
      <c r="F42" s="5">
        <v>1</v>
      </c>
      <c r="G42">
        <f t="shared" si="1"/>
        <v>50</v>
      </c>
    </row>
    <row r="43" spans="1:7" x14ac:dyDescent="0.3">
      <c r="A43" t="str">
        <f t="shared" si="0"/>
        <v>AAMIN01Aminosong 20 X 500 ml (AGM)</v>
      </c>
      <c r="B43" s="5" t="s">
        <v>2525</v>
      </c>
      <c r="C43" s="5" t="s">
        <v>11024</v>
      </c>
      <c r="D43" s="5">
        <v>20</v>
      </c>
      <c r="E43" s="5">
        <v>1</v>
      </c>
      <c r="F43" s="5">
        <v>1</v>
      </c>
      <c r="G43">
        <f t="shared" si="1"/>
        <v>20</v>
      </c>
    </row>
    <row r="44" spans="1:7" x14ac:dyDescent="0.3">
      <c r="A44" t="str">
        <f t="shared" si="0"/>
        <v>AAMIS02Amistartop 325 SC 20 X 250 ml</v>
      </c>
      <c r="B44" s="5" t="s">
        <v>2526</v>
      </c>
      <c r="C44" s="5" t="s">
        <v>621</v>
      </c>
      <c r="D44" s="5">
        <v>20</v>
      </c>
      <c r="E44" s="5">
        <v>1</v>
      </c>
      <c r="F44" s="5">
        <v>1</v>
      </c>
      <c r="G44">
        <f t="shared" si="1"/>
        <v>20</v>
      </c>
    </row>
    <row r="45" spans="1:7" x14ac:dyDescent="0.3">
      <c r="A45" t="str">
        <f t="shared" si="0"/>
        <v>AAMIS03Amistartop 325 SC 50 X 100 ml</v>
      </c>
      <c r="B45" s="5" t="s">
        <v>2527</v>
      </c>
      <c r="C45" s="5" t="s">
        <v>619</v>
      </c>
      <c r="D45" s="5">
        <v>50</v>
      </c>
      <c r="E45" s="5">
        <v>1</v>
      </c>
      <c r="F45" s="5">
        <v>1</v>
      </c>
      <c r="G45">
        <f t="shared" si="1"/>
        <v>50</v>
      </c>
    </row>
    <row r="46" spans="1:7" x14ac:dyDescent="0.3">
      <c r="A46" t="str">
        <f t="shared" si="0"/>
        <v>AAMIT01Amitage 200 EC 20 X 500 ml</v>
      </c>
      <c r="B46" s="5" t="s">
        <v>2528</v>
      </c>
      <c r="C46" s="5" t="s">
        <v>2529</v>
      </c>
      <c r="D46" s="5">
        <v>20</v>
      </c>
      <c r="E46" s="5">
        <v>1</v>
      </c>
      <c r="F46" s="5">
        <v>1</v>
      </c>
      <c r="G46">
        <f t="shared" si="1"/>
        <v>20</v>
      </c>
    </row>
    <row r="47" spans="1:7" x14ac:dyDescent="0.3">
      <c r="A47" t="str">
        <f t="shared" si="0"/>
        <v>AAMOL01Amolin 300 EC 100 X 100 ml</v>
      </c>
      <c r="B47" s="5" t="s">
        <v>50</v>
      </c>
      <c r="C47" s="5" t="s">
        <v>11025</v>
      </c>
      <c r="D47" s="5">
        <v>100</v>
      </c>
      <c r="E47" s="5">
        <v>1</v>
      </c>
      <c r="F47" s="5">
        <v>1</v>
      </c>
      <c r="G47">
        <f t="shared" si="1"/>
        <v>100</v>
      </c>
    </row>
    <row r="48" spans="1:7" x14ac:dyDescent="0.3">
      <c r="A48" t="str">
        <f t="shared" si="0"/>
        <v>AAMOL02Amolin 300 EC 40 X 250 ml</v>
      </c>
      <c r="B48" s="5" t="s">
        <v>2530</v>
      </c>
      <c r="C48" s="5" t="s">
        <v>11026</v>
      </c>
      <c r="D48" s="5">
        <v>40</v>
      </c>
      <c r="E48" s="5">
        <v>1</v>
      </c>
      <c r="F48" s="5">
        <v>1</v>
      </c>
      <c r="G48">
        <f t="shared" si="1"/>
        <v>40</v>
      </c>
    </row>
    <row r="49" spans="1:7" x14ac:dyDescent="0.3">
      <c r="A49" t="str">
        <f t="shared" si="0"/>
        <v>AAMOT01Amotop 325 SC 40 X 250 ml</v>
      </c>
      <c r="B49" s="5" t="s">
        <v>2531</v>
      </c>
      <c r="C49" s="5" t="s">
        <v>11027</v>
      </c>
      <c r="D49" s="5">
        <v>40</v>
      </c>
      <c r="E49" s="5">
        <v>1</v>
      </c>
      <c r="F49" s="5">
        <v>1</v>
      </c>
      <c r="G49">
        <f t="shared" si="1"/>
        <v>40</v>
      </c>
    </row>
    <row r="50" spans="1:7" x14ac:dyDescent="0.3">
      <c r="A50" t="str">
        <f t="shared" si="0"/>
        <v>AANET01Aneto 0.5 G 10 X 1 Kg</v>
      </c>
      <c r="B50" s="5" t="s">
        <v>2532</v>
      </c>
      <c r="C50" s="5" t="s">
        <v>11028</v>
      </c>
      <c r="D50" s="5">
        <v>10</v>
      </c>
      <c r="E50" s="5">
        <v>1</v>
      </c>
      <c r="F50" s="5">
        <v>1</v>
      </c>
      <c r="G50">
        <f t="shared" si="1"/>
        <v>10</v>
      </c>
    </row>
    <row r="51" spans="1:7" x14ac:dyDescent="0.3">
      <c r="A51" t="str">
        <f t="shared" si="0"/>
        <v>AANET02Aneto 0.5 G 10 X 1 Kg (FAM)</v>
      </c>
      <c r="B51" s="5" t="s">
        <v>2533</v>
      </c>
      <c r="C51" s="5" t="s">
        <v>11029</v>
      </c>
      <c r="D51" s="5">
        <v>10</v>
      </c>
      <c r="E51" s="5">
        <v>1</v>
      </c>
      <c r="F51" s="5">
        <v>1</v>
      </c>
      <c r="G51">
        <f t="shared" si="1"/>
        <v>10</v>
      </c>
    </row>
    <row r="52" spans="1:7" x14ac:dyDescent="0.3">
      <c r="A52" t="str">
        <f t="shared" si="0"/>
        <v>AANET03Aneto 50 EC 30 X 500 ml</v>
      </c>
      <c r="B52" s="5" t="s">
        <v>2534</v>
      </c>
      <c r="C52" s="5" t="s">
        <v>11030</v>
      </c>
      <c r="D52" s="5">
        <v>30</v>
      </c>
      <c r="E52" s="5">
        <v>1</v>
      </c>
      <c r="F52" s="5">
        <v>1</v>
      </c>
      <c r="G52">
        <f t="shared" si="1"/>
        <v>30</v>
      </c>
    </row>
    <row r="53" spans="1:7" x14ac:dyDescent="0.3">
      <c r="A53" t="str">
        <f t="shared" si="0"/>
        <v>AANET05Aneto 50 EC 30 X 500 ml (M2U)</v>
      </c>
      <c r="B53" s="5" t="s">
        <v>2535</v>
      </c>
      <c r="C53" s="5" t="s">
        <v>11031</v>
      </c>
      <c r="D53" s="5">
        <v>30</v>
      </c>
      <c r="E53" s="5">
        <v>1</v>
      </c>
      <c r="F53" s="5">
        <v>1</v>
      </c>
      <c r="G53">
        <f t="shared" si="1"/>
        <v>30</v>
      </c>
    </row>
    <row r="54" spans="1:7" x14ac:dyDescent="0.3">
      <c r="A54" t="str">
        <f t="shared" si="0"/>
        <v>AANTA01Anta 50 EC 30 X 400 ml</v>
      </c>
      <c r="B54" s="5" t="s">
        <v>2536</v>
      </c>
      <c r="C54" s="5" t="s">
        <v>2537</v>
      </c>
      <c r="D54" s="5">
        <v>30</v>
      </c>
      <c r="E54" s="5">
        <v>1</v>
      </c>
      <c r="F54" s="5">
        <v>1</v>
      </c>
      <c r="G54">
        <f t="shared" si="1"/>
        <v>30</v>
      </c>
    </row>
    <row r="55" spans="1:7" x14ac:dyDescent="0.3">
      <c r="A55" t="str">
        <f t="shared" si="0"/>
        <v>AANTA02Anta 50 EC 40 X 200 ml</v>
      </c>
      <c r="B55" s="5" t="s">
        <v>2538</v>
      </c>
      <c r="C55" s="5" t="s">
        <v>2539</v>
      </c>
      <c r="D55" s="5">
        <v>40</v>
      </c>
      <c r="E55" s="5">
        <v>1</v>
      </c>
      <c r="F55" s="5">
        <v>1</v>
      </c>
      <c r="G55">
        <f t="shared" si="1"/>
        <v>40</v>
      </c>
    </row>
    <row r="56" spans="1:7" x14ac:dyDescent="0.3">
      <c r="A56" t="str">
        <f t="shared" si="0"/>
        <v>AANTA03Antarpol 70 WP 20 X 1 kg</v>
      </c>
      <c r="B56" s="5" t="s">
        <v>2540</v>
      </c>
      <c r="C56" s="5" t="s">
        <v>2541</v>
      </c>
      <c r="D56" s="5">
        <v>20</v>
      </c>
      <c r="E56" s="5">
        <v>1</v>
      </c>
      <c r="F56" s="5">
        <v>1</v>
      </c>
      <c r="G56">
        <f t="shared" si="1"/>
        <v>20</v>
      </c>
    </row>
    <row r="57" spans="1:7" x14ac:dyDescent="0.3">
      <c r="A57" t="str">
        <f t="shared" si="0"/>
        <v>AANTA06Anta 50 EC 60 X 80 ml</v>
      </c>
      <c r="B57" s="5" t="s">
        <v>2542</v>
      </c>
      <c r="C57" s="5" t="s">
        <v>2543</v>
      </c>
      <c r="D57" s="5">
        <v>60</v>
      </c>
      <c r="E57" s="5">
        <v>1</v>
      </c>
      <c r="F57" s="5">
        <v>1</v>
      </c>
      <c r="G57">
        <f t="shared" si="1"/>
        <v>60</v>
      </c>
    </row>
    <row r="58" spans="1:7" x14ac:dyDescent="0.3">
      <c r="A58" t="str">
        <f t="shared" si="0"/>
        <v>AANTR01Antracol 70 WP 12 X 1 kg</v>
      </c>
      <c r="B58" s="5" t="s">
        <v>2544</v>
      </c>
      <c r="C58" s="5" t="s">
        <v>638</v>
      </c>
      <c r="D58" s="5">
        <v>12</v>
      </c>
      <c r="E58" s="5">
        <v>1</v>
      </c>
      <c r="F58" s="5">
        <v>1</v>
      </c>
      <c r="G58">
        <f t="shared" si="1"/>
        <v>12</v>
      </c>
    </row>
    <row r="59" spans="1:7" x14ac:dyDescent="0.3">
      <c r="A59" t="str">
        <f t="shared" si="0"/>
        <v>AANTR02Antracol 70 WP 20 X 500 gr</v>
      </c>
      <c r="B59" s="5" t="s">
        <v>2545</v>
      </c>
      <c r="C59" s="5" t="s">
        <v>640</v>
      </c>
      <c r="D59" s="5">
        <v>20</v>
      </c>
      <c r="E59" s="5">
        <v>1</v>
      </c>
      <c r="F59" s="5">
        <v>1</v>
      </c>
      <c r="G59">
        <f t="shared" si="1"/>
        <v>20</v>
      </c>
    </row>
    <row r="60" spans="1:7" x14ac:dyDescent="0.3">
      <c r="A60" t="str">
        <f t="shared" si="0"/>
        <v>AANVI02Anvil 50 SC 10 X 1 ltr</v>
      </c>
      <c r="B60" s="5" t="s">
        <v>2546</v>
      </c>
      <c r="C60" s="5" t="s">
        <v>2547</v>
      </c>
      <c r="D60" s="5">
        <v>10</v>
      </c>
      <c r="E60" s="5">
        <v>1</v>
      </c>
      <c r="F60" s="5">
        <v>1</v>
      </c>
      <c r="G60">
        <f t="shared" si="1"/>
        <v>10</v>
      </c>
    </row>
    <row r="61" spans="1:7" x14ac:dyDescent="0.3">
      <c r="A61" t="str">
        <f t="shared" si="0"/>
        <v>AAPOG01Apoge 25 Premium Padi 30 X 250 gr</v>
      </c>
      <c r="B61" s="5" t="s">
        <v>2548</v>
      </c>
      <c r="C61" s="5" t="s">
        <v>2549</v>
      </c>
      <c r="D61" s="5">
        <v>30</v>
      </c>
      <c r="E61" s="5">
        <v>1</v>
      </c>
      <c r="F61" s="5">
        <v>1</v>
      </c>
      <c r="G61">
        <f t="shared" si="1"/>
        <v>30</v>
      </c>
    </row>
    <row r="62" spans="1:7" x14ac:dyDescent="0.3">
      <c r="A62" t="str">
        <f t="shared" si="0"/>
        <v>AAPPL03Applaud 10 WP 20 X 5 X 100 gr</v>
      </c>
      <c r="B62" s="5" t="s">
        <v>2550</v>
      </c>
      <c r="C62" s="5" t="s">
        <v>646</v>
      </c>
      <c r="D62" s="5">
        <v>20</v>
      </c>
      <c r="E62" s="5">
        <v>5</v>
      </c>
      <c r="F62" s="5">
        <v>1</v>
      </c>
      <c r="G62">
        <f t="shared" si="1"/>
        <v>100</v>
      </c>
    </row>
    <row r="63" spans="1:7" x14ac:dyDescent="0.3">
      <c r="A63" t="str">
        <f t="shared" si="0"/>
        <v>AAPRO02Apronil 50 SC 40 X 250 ml</v>
      </c>
      <c r="B63" s="5" t="s">
        <v>2551</v>
      </c>
      <c r="C63" s="5" t="s">
        <v>11032</v>
      </c>
      <c r="D63" s="5">
        <v>40</v>
      </c>
      <c r="E63" s="5">
        <v>1</v>
      </c>
      <c r="F63" s="5">
        <v>1</v>
      </c>
      <c r="G63">
        <f t="shared" si="1"/>
        <v>40</v>
      </c>
    </row>
    <row r="64" spans="1:7" x14ac:dyDescent="0.3">
      <c r="A64" t="str">
        <f t="shared" si="0"/>
        <v>AAPRO03Apropo 200 SE 40 X 250 ml</v>
      </c>
      <c r="B64" s="5" t="s">
        <v>2552</v>
      </c>
      <c r="C64" s="5" t="s">
        <v>2553</v>
      </c>
      <c r="D64" s="5">
        <v>40</v>
      </c>
      <c r="E64" s="5">
        <v>1</v>
      </c>
      <c r="F64" s="5">
        <v>1</v>
      </c>
      <c r="G64">
        <f t="shared" si="1"/>
        <v>40</v>
      </c>
    </row>
    <row r="65" spans="1:7" x14ac:dyDescent="0.3">
      <c r="A65" t="str">
        <f t="shared" si="0"/>
        <v>AARJU01Arjuna 200 EC 20 X 250 ml</v>
      </c>
      <c r="B65" s="5" t="s">
        <v>2554</v>
      </c>
      <c r="C65" s="5" t="s">
        <v>2555</v>
      </c>
      <c r="D65" s="5">
        <v>20</v>
      </c>
      <c r="E65" s="5">
        <v>1</v>
      </c>
      <c r="F65" s="5">
        <v>1</v>
      </c>
      <c r="G65">
        <f t="shared" si="1"/>
        <v>20</v>
      </c>
    </row>
    <row r="66" spans="1:7" x14ac:dyDescent="0.3">
      <c r="A66" t="str">
        <f t="shared" si="0"/>
        <v>AATHO01Athos 240 SC 100 X 100 ml</v>
      </c>
      <c r="B66" s="5" t="s">
        <v>2556</v>
      </c>
      <c r="C66" s="5" t="s">
        <v>11033</v>
      </c>
      <c r="D66" s="5">
        <v>100</v>
      </c>
      <c r="E66" s="5">
        <v>1</v>
      </c>
      <c r="F66" s="5">
        <v>1</v>
      </c>
      <c r="G66">
        <f t="shared" si="1"/>
        <v>100</v>
      </c>
    </row>
    <row r="67" spans="1:7" x14ac:dyDescent="0.3">
      <c r="A67" t="str">
        <f t="shared" si="0"/>
        <v>AATHO02Athos 240 SC 40 X 250 ml</v>
      </c>
      <c r="B67" s="5" t="s">
        <v>2557</v>
      </c>
      <c r="C67" s="5" t="s">
        <v>11034</v>
      </c>
      <c r="D67" s="5">
        <v>40</v>
      </c>
      <c r="E67" s="5">
        <v>1</v>
      </c>
      <c r="F67" s="5">
        <v>1</v>
      </c>
      <c r="G67">
        <f t="shared" si="1"/>
        <v>40</v>
      </c>
    </row>
    <row r="68" spans="1:7" x14ac:dyDescent="0.3">
      <c r="A68" t="str">
        <f t="shared" si="0"/>
        <v>AATON02Atonik 6.5 L 25 X 100 ml (tdk terpakai)</v>
      </c>
      <c r="B68" s="5" t="s">
        <v>2558</v>
      </c>
      <c r="C68" s="5" t="s">
        <v>2559</v>
      </c>
      <c r="D68" s="5">
        <v>25</v>
      </c>
      <c r="E68" s="5">
        <v>1</v>
      </c>
      <c r="F68" s="5">
        <v>1</v>
      </c>
      <c r="G68">
        <f t="shared" si="1"/>
        <v>25</v>
      </c>
    </row>
    <row r="69" spans="1:7" x14ac:dyDescent="0.3">
      <c r="A69" t="str">
        <f t="shared" si="0"/>
        <v>QFORT02Fortenza 600 FS 4 X 20 X 12 ml</v>
      </c>
      <c r="B69" s="5" t="s">
        <v>2560</v>
      </c>
      <c r="C69" s="5" t="s">
        <v>2561</v>
      </c>
      <c r="D69" s="5">
        <v>4</v>
      </c>
      <c r="E69" s="5">
        <v>20</v>
      </c>
      <c r="F69" s="5">
        <v>1</v>
      </c>
      <c r="G69">
        <f t="shared" si="1"/>
        <v>80</v>
      </c>
    </row>
    <row r="70" spans="1:7" x14ac:dyDescent="0.3">
      <c r="A70" t="str">
        <f t="shared" si="0"/>
        <v>AATON03Atonik 6.5 L 30 X 250 ml</v>
      </c>
      <c r="B70" s="5" t="s">
        <v>2562</v>
      </c>
      <c r="C70" s="5" t="s">
        <v>2563</v>
      </c>
      <c r="D70" s="5">
        <v>30</v>
      </c>
      <c r="E70" s="5">
        <v>1</v>
      </c>
      <c r="F70" s="5">
        <v>1</v>
      </c>
      <c r="G70">
        <f t="shared" si="1"/>
        <v>30</v>
      </c>
    </row>
    <row r="71" spans="1:7" x14ac:dyDescent="0.3">
      <c r="A71" t="str">
        <f t="shared" ref="A71:A134" si="2">B71&amp;C71</f>
        <v>AAURO01Aurora 70 WP 16 X 800 gr</v>
      </c>
      <c r="B71" s="5" t="s">
        <v>2564</v>
      </c>
      <c r="C71" s="5" t="s">
        <v>2565</v>
      </c>
      <c r="D71" s="5">
        <v>16</v>
      </c>
      <c r="E71" s="5">
        <v>1</v>
      </c>
      <c r="F71" s="5">
        <v>1</v>
      </c>
      <c r="G71">
        <f t="shared" ref="G71:G134" si="3">D71*E71*F71</f>
        <v>16</v>
      </c>
    </row>
    <row r="72" spans="1:7" x14ac:dyDescent="0.3">
      <c r="A72" t="str">
        <f t="shared" si="2"/>
        <v>AAVID01Avidor 25 WP 4 X 25 X 100 gr</v>
      </c>
      <c r="B72" s="5" t="s">
        <v>2566</v>
      </c>
      <c r="C72" s="5" t="s">
        <v>680</v>
      </c>
      <c r="D72" s="5">
        <v>4</v>
      </c>
      <c r="E72" s="5">
        <v>25</v>
      </c>
      <c r="F72" s="5">
        <v>1</v>
      </c>
      <c r="G72">
        <f t="shared" si="3"/>
        <v>100</v>
      </c>
    </row>
    <row r="73" spans="1:7" x14ac:dyDescent="0.3">
      <c r="A73" t="str">
        <f t="shared" si="2"/>
        <v>AAZOX01Azoxa Plus 560 SC 50 X 200 ml</v>
      </c>
      <c r="B73" s="5" t="s">
        <v>2567</v>
      </c>
      <c r="C73" s="5" t="s">
        <v>11035</v>
      </c>
      <c r="D73" s="5">
        <v>50</v>
      </c>
      <c r="E73" s="5">
        <v>1</v>
      </c>
      <c r="F73" s="5">
        <v>1</v>
      </c>
      <c r="G73">
        <f t="shared" si="3"/>
        <v>50</v>
      </c>
    </row>
    <row r="74" spans="1:7" x14ac:dyDescent="0.3">
      <c r="A74" t="str">
        <f t="shared" si="2"/>
        <v>ABACT01Bactocyn 150 AL 100 X 80 ml</v>
      </c>
      <c r="B74" s="5" t="s">
        <v>2568</v>
      </c>
      <c r="C74" s="5" t="s">
        <v>11036</v>
      </c>
      <c r="D74" s="5">
        <v>100</v>
      </c>
      <c r="E74" s="5">
        <v>1</v>
      </c>
      <c r="F74" s="5">
        <v>1</v>
      </c>
      <c r="G74">
        <f t="shared" si="3"/>
        <v>100</v>
      </c>
    </row>
    <row r="75" spans="1:7" x14ac:dyDescent="0.3">
      <c r="A75" t="str">
        <f t="shared" si="2"/>
        <v>QCALG02Calgary 480 SL 4 X 5 ltr</v>
      </c>
      <c r="B75" s="5" t="s">
        <v>2569</v>
      </c>
      <c r="C75" s="5" t="s">
        <v>2570</v>
      </c>
      <c r="D75" s="5">
        <v>4</v>
      </c>
      <c r="E75" s="5">
        <v>1</v>
      </c>
      <c r="F75" s="5">
        <v>1</v>
      </c>
      <c r="G75">
        <f t="shared" si="3"/>
        <v>4</v>
      </c>
    </row>
    <row r="76" spans="1:7" x14ac:dyDescent="0.3">
      <c r="A76" t="str">
        <f t="shared" si="2"/>
        <v>ABACT02Bactocyn 150 AL 50 X 200 ml</v>
      </c>
      <c r="B76" s="5" t="s">
        <v>2571</v>
      </c>
      <c r="C76" s="5" t="s">
        <v>11037</v>
      </c>
      <c r="D76" s="5">
        <v>50</v>
      </c>
      <c r="E76" s="5">
        <v>1</v>
      </c>
      <c r="F76" s="5">
        <v>1</v>
      </c>
      <c r="G76">
        <f t="shared" si="3"/>
        <v>50</v>
      </c>
    </row>
    <row r="77" spans="1:7" x14ac:dyDescent="0.3">
      <c r="A77" t="str">
        <f t="shared" si="2"/>
        <v>ABAGJ01Bag Jagung Q 11 - 1 kg</v>
      </c>
      <c r="B77" s="5" t="s">
        <v>2572</v>
      </c>
      <c r="C77" s="5" t="s">
        <v>2573</v>
      </c>
      <c r="D77" s="5">
        <v>1</v>
      </c>
      <c r="E77" s="5">
        <v>1</v>
      </c>
      <c r="F77" s="5">
        <v>1</v>
      </c>
      <c r="G77">
        <f t="shared" si="3"/>
        <v>1</v>
      </c>
    </row>
    <row r="78" spans="1:7" x14ac:dyDescent="0.3">
      <c r="A78" t="str">
        <f t="shared" si="2"/>
        <v>ABAME03Bamex 18 EC 100 X 50 ml (M2U)</v>
      </c>
      <c r="B78" s="5" t="s">
        <v>2574</v>
      </c>
      <c r="C78" s="5" t="s">
        <v>699</v>
      </c>
      <c r="D78" s="5">
        <v>100</v>
      </c>
      <c r="E78" s="5">
        <v>1</v>
      </c>
      <c r="F78" s="5">
        <v>1</v>
      </c>
      <c r="G78">
        <f t="shared" si="3"/>
        <v>100</v>
      </c>
    </row>
    <row r="79" spans="1:7" x14ac:dyDescent="0.3">
      <c r="A79" t="str">
        <f t="shared" si="2"/>
        <v>ABAUT01Baut Bersayap/Kipas</v>
      </c>
      <c r="B79" s="5" t="s">
        <v>68</v>
      </c>
      <c r="C79" s="5" t="s">
        <v>69</v>
      </c>
      <c r="D79" s="5">
        <v>1</v>
      </c>
      <c r="E79" s="5">
        <v>1</v>
      </c>
      <c r="F79" s="5">
        <v>1</v>
      </c>
      <c r="G79">
        <f t="shared" si="3"/>
        <v>1</v>
      </c>
    </row>
    <row r="80" spans="1:7" x14ac:dyDescent="0.3">
      <c r="A80" t="str">
        <f t="shared" si="2"/>
        <v>ABAUT02Baut Bintang 17 Lt</v>
      </c>
      <c r="B80" s="5" t="s">
        <v>70</v>
      </c>
      <c r="C80" s="5" t="s">
        <v>71</v>
      </c>
      <c r="D80" s="5">
        <v>1</v>
      </c>
      <c r="E80" s="5">
        <v>1</v>
      </c>
      <c r="F80" s="5">
        <v>1</v>
      </c>
      <c r="G80">
        <f t="shared" si="3"/>
        <v>1</v>
      </c>
    </row>
    <row r="81" spans="1:7" x14ac:dyDescent="0.3">
      <c r="A81" t="str">
        <f t="shared" si="2"/>
        <v>ABAUT03Baut Kupu-Kupu</v>
      </c>
      <c r="B81" s="5" t="s">
        <v>72</v>
      </c>
      <c r="C81" s="5" t="s">
        <v>73</v>
      </c>
      <c r="D81" s="5">
        <v>1</v>
      </c>
      <c r="E81" s="5">
        <v>1</v>
      </c>
      <c r="F81" s="5">
        <v>1</v>
      </c>
      <c r="G81">
        <f t="shared" si="3"/>
        <v>1</v>
      </c>
    </row>
    <row r="82" spans="1:7" x14ac:dyDescent="0.3">
      <c r="A82" t="str">
        <f t="shared" si="2"/>
        <v>ABAYA02Bayam Amarin 30 X 500 gr</v>
      </c>
      <c r="B82" s="5" t="s">
        <v>2575</v>
      </c>
      <c r="C82" s="5" t="s">
        <v>2576</v>
      </c>
      <c r="D82" s="5">
        <v>30</v>
      </c>
      <c r="E82" s="5">
        <v>1</v>
      </c>
      <c r="F82" s="5">
        <v>1</v>
      </c>
      <c r="G82">
        <f t="shared" si="3"/>
        <v>30</v>
      </c>
    </row>
    <row r="83" spans="1:7" x14ac:dyDescent="0.3">
      <c r="A83" t="str">
        <f t="shared" si="2"/>
        <v>ABAYA03Bayam Amarin 90 X 100 gr</v>
      </c>
      <c r="B83" s="5" t="s">
        <v>2577</v>
      </c>
      <c r="C83" s="5" t="s">
        <v>2578</v>
      </c>
      <c r="D83" s="5">
        <v>90</v>
      </c>
      <c r="E83" s="5">
        <v>1</v>
      </c>
      <c r="F83" s="5">
        <v>1</v>
      </c>
      <c r="G83">
        <f t="shared" si="3"/>
        <v>90</v>
      </c>
    </row>
    <row r="84" spans="1:7" x14ac:dyDescent="0.3">
      <c r="A84" t="str">
        <f t="shared" si="2"/>
        <v>ABAYC02Baycarb 500 EC 100 X 100 ml</v>
      </c>
      <c r="B84" s="5" t="s">
        <v>2579</v>
      </c>
      <c r="C84" s="5" t="s">
        <v>2580</v>
      </c>
      <c r="D84" s="5">
        <v>100</v>
      </c>
      <c r="E84" s="5">
        <v>1</v>
      </c>
      <c r="F84" s="5">
        <v>1</v>
      </c>
      <c r="G84">
        <f t="shared" si="3"/>
        <v>100</v>
      </c>
    </row>
    <row r="85" spans="1:7" x14ac:dyDescent="0.3">
      <c r="A85" t="str">
        <f t="shared" si="2"/>
        <v>ABEET01Beet Up 200 EC 100 X 100 ml</v>
      </c>
      <c r="B85" s="5" t="s">
        <v>2581</v>
      </c>
      <c r="C85" s="5" t="s">
        <v>2582</v>
      </c>
      <c r="D85" s="5">
        <v>100</v>
      </c>
      <c r="E85" s="5">
        <v>1</v>
      </c>
      <c r="F85" s="5">
        <v>1</v>
      </c>
      <c r="G85">
        <f t="shared" si="3"/>
        <v>100</v>
      </c>
    </row>
    <row r="86" spans="1:7" x14ac:dyDescent="0.3">
      <c r="A86" t="str">
        <f t="shared" si="2"/>
        <v>ABELO01Belona 18 EC 20 X 1 ltr</v>
      </c>
      <c r="B86" s="5" t="s">
        <v>2583</v>
      </c>
      <c r="C86" s="5" t="s">
        <v>11038</v>
      </c>
      <c r="D86" s="5">
        <v>20</v>
      </c>
      <c r="E86" s="5">
        <v>1</v>
      </c>
      <c r="F86" s="5">
        <v>1</v>
      </c>
      <c r="G86">
        <f t="shared" si="3"/>
        <v>20</v>
      </c>
    </row>
    <row r="87" spans="1:7" x14ac:dyDescent="0.3">
      <c r="A87" t="str">
        <f t="shared" si="2"/>
        <v>ABELT01Belt Expert 480 SC 40 X 250 ml</v>
      </c>
      <c r="B87" s="5" t="s">
        <v>2584</v>
      </c>
      <c r="C87" s="5" t="s">
        <v>2585</v>
      </c>
      <c r="D87" s="5">
        <v>40</v>
      </c>
      <c r="E87" s="5">
        <v>1</v>
      </c>
      <c r="F87" s="5">
        <v>1</v>
      </c>
      <c r="G87">
        <f t="shared" si="3"/>
        <v>40</v>
      </c>
    </row>
    <row r="88" spans="1:7" x14ac:dyDescent="0.3">
      <c r="A88" t="str">
        <f t="shared" si="2"/>
        <v>ABELT02Belt Yamaha</v>
      </c>
      <c r="B88" s="5" t="s">
        <v>74</v>
      </c>
      <c r="C88" s="5" t="s">
        <v>75</v>
      </c>
      <c r="D88" s="5">
        <v>1</v>
      </c>
      <c r="E88" s="5">
        <v>1</v>
      </c>
      <c r="F88" s="5">
        <v>1</v>
      </c>
      <c r="G88">
        <f t="shared" si="3"/>
        <v>1</v>
      </c>
    </row>
    <row r="89" spans="1:7" x14ac:dyDescent="0.3">
      <c r="A89" t="str">
        <f t="shared" si="2"/>
        <v>ABELT03Belt Expert 480 SC 100 X 100 ml</v>
      </c>
      <c r="B89" s="5" t="s">
        <v>2586</v>
      </c>
      <c r="C89" s="5" t="s">
        <v>2587</v>
      </c>
      <c r="D89" s="5">
        <v>100</v>
      </c>
      <c r="E89" s="5">
        <v>1</v>
      </c>
      <c r="F89" s="5">
        <v>1</v>
      </c>
      <c r="G89">
        <f t="shared" si="3"/>
        <v>100</v>
      </c>
    </row>
    <row r="90" spans="1:7" x14ac:dyDescent="0.3">
      <c r="A90" t="str">
        <f t="shared" si="2"/>
        <v>ABENA01Benang Pe mlg</v>
      </c>
      <c r="B90" s="5" t="s">
        <v>2588</v>
      </c>
      <c r="C90" s="5" t="s">
        <v>726</v>
      </c>
      <c r="D90" s="5">
        <v>1</v>
      </c>
      <c r="E90" s="5">
        <v>1</v>
      </c>
      <c r="F90" s="5">
        <v>1</v>
      </c>
      <c r="G90">
        <f t="shared" si="3"/>
        <v>1</v>
      </c>
    </row>
    <row r="91" spans="1:7" x14ac:dyDescent="0.3">
      <c r="A91" t="str">
        <f t="shared" si="2"/>
        <v>ABENS01Benstar 50 WP 4 X 25 X 50 gr</v>
      </c>
      <c r="B91" s="5" t="s">
        <v>2589</v>
      </c>
      <c r="C91" s="5" t="s">
        <v>2590</v>
      </c>
      <c r="D91" s="5">
        <v>4</v>
      </c>
      <c r="E91" s="5">
        <v>25</v>
      </c>
      <c r="F91" s="5">
        <v>1</v>
      </c>
      <c r="G91">
        <f t="shared" si="3"/>
        <v>100</v>
      </c>
    </row>
    <row r="92" spans="1:7" x14ac:dyDescent="0.3">
      <c r="A92" t="str">
        <f t="shared" si="2"/>
        <v>ABESV01Besvidan 40 X 250 ml</v>
      </c>
      <c r="B92" s="5" t="s">
        <v>2591</v>
      </c>
      <c r="C92" s="5" t="s">
        <v>2592</v>
      </c>
      <c r="D92" s="5">
        <v>40</v>
      </c>
      <c r="E92" s="5">
        <v>1</v>
      </c>
      <c r="F92" s="5">
        <v>1</v>
      </c>
      <c r="G92">
        <f t="shared" si="3"/>
        <v>40</v>
      </c>
    </row>
    <row r="93" spans="1:7" x14ac:dyDescent="0.3">
      <c r="A93" t="str">
        <f t="shared" si="2"/>
        <v>ABIGG01Bigger 40 EC 24 X 400 gr</v>
      </c>
      <c r="B93" s="5" t="s">
        <v>2593</v>
      </c>
      <c r="C93" s="5" t="s">
        <v>11039</v>
      </c>
      <c r="D93" s="5">
        <v>24</v>
      </c>
      <c r="E93" s="5">
        <v>1</v>
      </c>
      <c r="F93" s="5">
        <v>1</v>
      </c>
      <c r="G93">
        <f t="shared" si="3"/>
        <v>24</v>
      </c>
    </row>
    <row r="94" spans="1:7" x14ac:dyDescent="0.3">
      <c r="A94" t="str">
        <f t="shared" si="2"/>
        <v>ABIGG02Bigger 40 EC 24 X 400 gr (Sample)</v>
      </c>
      <c r="B94" s="5" t="s">
        <v>2594</v>
      </c>
      <c r="C94" s="5" t="s">
        <v>2595</v>
      </c>
      <c r="D94" s="5">
        <v>24</v>
      </c>
      <c r="E94" s="5">
        <v>1</v>
      </c>
      <c r="F94" s="5">
        <v>1</v>
      </c>
      <c r="G94">
        <f t="shared" si="3"/>
        <v>24</v>
      </c>
    </row>
    <row r="95" spans="1:7" x14ac:dyDescent="0.3">
      <c r="A95" t="str">
        <f t="shared" si="2"/>
        <v>ABIGG04Biggrow 20 WP 4 X 75 X 5 gr</v>
      </c>
      <c r="B95" s="5" t="s">
        <v>2596</v>
      </c>
      <c r="C95" s="5" t="s">
        <v>11040</v>
      </c>
      <c r="D95" s="5">
        <v>4</v>
      </c>
      <c r="E95" s="5">
        <v>75</v>
      </c>
      <c r="F95" s="5">
        <v>1</v>
      </c>
      <c r="G95">
        <f t="shared" si="3"/>
        <v>300</v>
      </c>
    </row>
    <row r="96" spans="1:7" x14ac:dyDescent="0.3">
      <c r="A96" t="str">
        <f t="shared" si="2"/>
        <v>QAMOP01Amophos 16-20 50 kg</v>
      </c>
      <c r="B96" s="5" t="s">
        <v>2597</v>
      </c>
      <c r="C96" s="5" t="s">
        <v>2598</v>
      </c>
      <c r="D96" s="5">
        <v>1</v>
      </c>
      <c r="E96" s="5">
        <v>1</v>
      </c>
      <c r="F96" s="5">
        <v>1</v>
      </c>
      <c r="G96">
        <f t="shared" si="3"/>
        <v>1</v>
      </c>
    </row>
    <row r="97" spans="1:7" x14ac:dyDescent="0.3">
      <c r="A97" t="str">
        <f t="shared" si="2"/>
        <v>ABIOC02Biochem Padi/ Tikus 30 X 500 ml</v>
      </c>
      <c r="B97" s="5" t="s">
        <v>2599</v>
      </c>
      <c r="C97" s="5" t="s">
        <v>11041</v>
      </c>
      <c r="D97" s="5">
        <v>30</v>
      </c>
      <c r="E97" s="5">
        <v>1</v>
      </c>
      <c r="F97" s="5">
        <v>1</v>
      </c>
      <c r="G97">
        <f t="shared" si="3"/>
        <v>30</v>
      </c>
    </row>
    <row r="98" spans="1:7" x14ac:dyDescent="0.3">
      <c r="A98" t="str">
        <f t="shared" si="2"/>
        <v>ABIOC03Biochem Umum 20 X 1 ltr</v>
      </c>
      <c r="B98" s="5" t="s">
        <v>2600</v>
      </c>
      <c r="C98" s="5" t="s">
        <v>11042</v>
      </c>
      <c r="D98" s="5">
        <v>20</v>
      </c>
      <c r="E98" s="5">
        <v>1</v>
      </c>
      <c r="F98" s="5">
        <v>1</v>
      </c>
      <c r="G98">
        <f t="shared" si="3"/>
        <v>20</v>
      </c>
    </row>
    <row r="99" spans="1:7" x14ac:dyDescent="0.3">
      <c r="A99" t="str">
        <f t="shared" si="2"/>
        <v>ABIOC04Biochem Umum 30 X 500 ml</v>
      </c>
      <c r="B99" s="5" t="s">
        <v>2601</v>
      </c>
      <c r="C99" s="5" t="s">
        <v>11043</v>
      </c>
      <c r="D99" s="5">
        <v>30</v>
      </c>
      <c r="E99" s="5">
        <v>1</v>
      </c>
      <c r="F99" s="5">
        <v>1</v>
      </c>
      <c r="G99">
        <f t="shared" si="3"/>
        <v>30</v>
      </c>
    </row>
    <row r="100" spans="1:7" x14ac:dyDescent="0.3">
      <c r="A100" t="str">
        <f t="shared" si="2"/>
        <v>ABIOC05Biochem Umum 5 X 5 ltr</v>
      </c>
      <c r="B100" s="5" t="s">
        <v>2602</v>
      </c>
      <c r="C100" s="5" t="s">
        <v>11044</v>
      </c>
      <c r="D100" s="5">
        <v>5</v>
      </c>
      <c r="E100" s="5">
        <v>1</v>
      </c>
      <c r="F100" s="5">
        <v>1</v>
      </c>
      <c r="G100">
        <f t="shared" si="3"/>
        <v>5</v>
      </c>
    </row>
    <row r="101" spans="1:7" x14ac:dyDescent="0.3">
      <c r="A101" t="str">
        <f t="shared" si="2"/>
        <v>ABIOF01Biofast 30 X 500 ml</v>
      </c>
      <c r="B101" s="5" t="s">
        <v>2603</v>
      </c>
      <c r="C101" s="5" t="s">
        <v>2604</v>
      </c>
      <c r="D101" s="5">
        <v>30</v>
      </c>
      <c r="E101" s="5">
        <v>1</v>
      </c>
      <c r="F101" s="5">
        <v>1</v>
      </c>
      <c r="G101">
        <f t="shared" si="3"/>
        <v>30</v>
      </c>
    </row>
    <row r="102" spans="1:7" x14ac:dyDescent="0.3">
      <c r="A102" t="str">
        <f t="shared" si="2"/>
        <v>ABION01Bion M 1/48 WP 20 X 500 gr</v>
      </c>
      <c r="B102" s="5" t="s">
        <v>2605</v>
      </c>
      <c r="C102" s="5" t="s">
        <v>748</v>
      </c>
      <c r="D102" s="5">
        <v>20</v>
      </c>
      <c r="E102" s="5">
        <v>1</v>
      </c>
      <c r="F102" s="5">
        <v>1</v>
      </c>
      <c r="G102">
        <f t="shared" si="3"/>
        <v>20</v>
      </c>
    </row>
    <row r="103" spans="1:7" x14ac:dyDescent="0.3">
      <c r="A103" t="str">
        <f t="shared" si="2"/>
        <v>ABION02Bionik 400 EC 20 X 500 ml</v>
      </c>
      <c r="B103" s="5" t="s">
        <v>2606</v>
      </c>
      <c r="C103" s="5" t="s">
        <v>10942</v>
      </c>
      <c r="D103" s="5">
        <v>20</v>
      </c>
      <c r="E103" s="5">
        <v>1</v>
      </c>
      <c r="F103" s="5">
        <v>1</v>
      </c>
      <c r="G103">
        <f t="shared" si="3"/>
        <v>20</v>
      </c>
    </row>
    <row r="104" spans="1:7" x14ac:dyDescent="0.3">
      <c r="A104" t="str">
        <f t="shared" si="2"/>
        <v>ABION03Bionik 400 EC 50 X 100 ml</v>
      </c>
      <c r="B104" s="5" t="s">
        <v>2607</v>
      </c>
      <c r="C104" s="5" t="s">
        <v>11045</v>
      </c>
      <c r="D104" s="5">
        <v>50</v>
      </c>
      <c r="E104" s="5">
        <v>1</v>
      </c>
      <c r="F104" s="5">
        <v>1</v>
      </c>
      <c r="G104">
        <f t="shared" si="3"/>
        <v>50</v>
      </c>
    </row>
    <row r="105" spans="1:7" x14ac:dyDescent="0.3">
      <c r="A105" t="str">
        <f t="shared" si="2"/>
        <v>ABION09Bionta BSK 12 X 500 ml</v>
      </c>
      <c r="B105" s="5" t="s">
        <v>2608</v>
      </c>
      <c r="C105" s="5" t="s">
        <v>2609</v>
      </c>
      <c r="D105" s="5">
        <v>12</v>
      </c>
      <c r="E105" s="5">
        <v>1</v>
      </c>
      <c r="F105" s="5">
        <v>1</v>
      </c>
      <c r="G105">
        <f t="shared" si="3"/>
        <v>12</v>
      </c>
    </row>
    <row r="106" spans="1:7" x14ac:dyDescent="0.3">
      <c r="A106" t="str">
        <f t="shared" si="2"/>
        <v>ABIOS01Biosoft 50 X 100 ml</v>
      </c>
      <c r="B106" s="5" t="s">
        <v>2610</v>
      </c>
      <c r="C106" s="5" t="s">
        <v>755</v>
      </c>
      <c r="D106" s="5">
        <v>50</v>
      </c>
      <c r="E106" s="5">
        <v>1</v>
      </c>
      <c r="F106" s="5">
        <v>1</v>
      </c>
      <c r="G106">
        <f t="shared" si="3"/>
        <v>50</v>
      </c>
    </row>
    <row r="107" spans="1:7" x14ac:dyDescent="0.3">
      <c r="A107" t="str">
        <f t="shared" si="2"/>
        <v>ABIOS02Biosoft 20 X 1 ltr</v>
      </c>
      <c r="B107" s="5" t="s">
        <v>2611</v>
      </c>
      <c r="C107" s="5" t="s">
        <v>752</v>
      </c>
      <c r="D107" s="5">
        <v>20</v>
      </c>
      <c r="E107" s="5">
        <v>1</v>
      </c>
      <c r="F107" s="5">
        <v>1</v>
      </c>
      <c r="G107">
        <f t="shared" si="3"/>
        <v>20</v>
      </c>
    </row>
    <row r="108" spans="1:7" x14ac:dyDescent="0.3">
      <c r="A108" t="str">
        <f t="shared" si="2"/>
        <v>ABIOS03Biosoft 20 X 500 ml</v>
      </c>
      <c r="B108" s="5" t="s">
        <v>84</v>
      </c>
      <c r="C108" s="5" t="s">
        <v>85</v>
      </c>
      <c r="D108" s="5">
        <v>20</v>
      </c>
      <c r="E108" s="5">
        <v>1</v>
      </c>
      <c r="F108" s="5">
        <v>1</v>
      </c>
      <c r="G108">
        <f t="shared" si="3"/>
        <v>20</v>
      </c>
    </row>
    <row r="109" spans="1:7" x14ac:dyDescent="0.3">
      <c r="A109" t="str">
        <f t="shared" si="2"/>
        <v>ABIOX01Bioxan 400 gr</v>
      </c>
      <c r="B109" s="5" t="s">
        <v>2612</v>
      </c>
      <c r="C109" s="5" t="s">
        <v>2613</v>
      </c>
      <c r="D109" s="5">
        <v>1</v>
      </c>
      <c r="E109" s="5">
        <v>1</v>
      </c>
      <c r="F109" s="5">
        <v>1</v>
      </c>
      <c r="G109">
        <f t="shared" si="3"/>
        <v>1</v>
      </c>
    </row>
    <row r="110" spans="1:7" x14ac:dyDescent="0.3">
      <c r="A110" t="str">
        <f t="shared" si="2"/>
        <v>ABLAC01Black Rubber Tube</v>
      </c>
      <c r="B110" s="5" t="s">
        <v>86</v>
      </c>
      <c r="C110" s="5" t="s">
        <v>87</v>
      </c>
      <c r="D110" s="5">
        <v>1</v>
      </c>
      <c r="E110" s="5">
        <v>1</v>
      </c>
      <c r="F110" s="5">
        <v>1</v>
      </c>
      <c r="G110">
        <f t="shared" si="3"/>
        <v>1</v>
      </c>
    </row>
    <row r="111" spans="1:7" x14ac:dyDescent="0.3">
      <c r="A111" t="str">
        <f t="shared" si="2"/>
        <v>ABLAC02Blacer Booster Buah 25.79 L 24 X 500 ml</v>
      </c>
      <c r="B111" s="5" t="s">
        <v>2614</v>
      </c>
      <c r="C111" s="5" t="s">
        <v>11046</v>
      </c>
      <c r="D111" s="5">
        <v>24</v>
      </c>
      <c r="E111" s="5">
        <v>1</v>
      </c>
      <c r="F111" s="5">
        <v>1</v>
      </c>
      <c r="G111">
        <f t="shared" si="3"/>
        <v>24</v>
      </c>
    </row>
    <row r="112" spans="1:7" x14ac:dyDescent="0.3">
      <c r="A112" t="str">
        <f t="shared" si="2"/>
        <v>ABLAC03Blacer Booster Daun 16.85 L 24 X 500 ml</v>
      </c>
      <c r="B112" s="5" t="s">
        <v>2615</v>
      </c>
      <c r="C112" s="5" t="s">
        <v>11047</v>
      </c>
      <c r="D112" s="5">
        <v>24</v>
      </c>
      <c r="E112" s="5">
        <v>1</v>
      </c>
      <c r="F112" s="5">
        <v>1</v>
      </c>
      <c r="G112">
        <f t="shared" si="3"/>
        <v>24</v>
      </c>
    </row>
    <row r="113" spans="1:7" x14ac:dyDescent="0.3">
      <c r="A113" t="str">
        <f t="shared" si="2"/>
        <v>ABLAS02Blast 200 SC 48 X 100 ml</v>
      </c>
      <c r="B113" s="5" t="s">
        <v>2616</v>
      </c>
      <c r="C113" s="5" t="s">
        <v>761</v>
      </c>
      <c r="D113" s="5">
        <v>48</v>
      </c>
      <c r="E113" s="5">
        <v>1</v>
      </c>
      <c r="F113" s="5">
        <v>1</v>
      </c>
      <c r="G113">
        <f t="shared" si="3"/>
        <v>48</v>
      </c>
    </row>
    <row r="114" spans="1:7" x14ac:dyDescent="0.3">
      <c r="A114" t="str">
        <f t="shared" si="2"/>
        <v>ABRAP02Braphon 488 SL 50 X 100 ml</v>
      </c>
      <c r="B114" s="5" t="s">
        <v>101</v>
      </c>
      <c r="C114" s="5" t="s">
        <v>11048</v>
      </c>
      <c r="D114" s="5">
        <v>50</v>
      </c>
      <c r="E114" s="5">
        <v>1</v>
      </c>
      <c r="F114" s="5">
        <v>1</v>
      </c>
      <c r="G114">
        <f t="shared" si="3"/>
        <v>50</v>
      </c>
    </row>
    <row r="115" spans="1:7" x14ac:dyDescent="0.3">
      <c r="A115" t="str">
        <f t="shared" si="2"/>
        <v>ABRAS01Brasso 250 EC 50 X 80 ml</v>
      </c>
      <c r="B115" s="5" t="s">
        <v>2617</v>
      </c>
      <c r="C115" s="5" t="s">
        <v>11049</v>
      </c>
      <c r="D115" s="5">
        <v>50</v>
      </c>
      <c r="E115" s="5">
        <v>1</v>
      </c>
      <c r="F115" s="5">
        <v>1</v>
      </c>
      <c r="G115">
        <f t="shared" si="3"/>
        <v>50</v>
      </c>
    </row>
    <row r="116" spans="1:7" x14ac:dyDescent="0.3">
      <c r="A116" t="str">
        <f t="shared" si="2"/>
        <v>ABRAS02Brasso 250 EC 20 X 250 ml</v>
      </c>
      <c r="B116" s="5" t="s">
        <v>102</v>
      </c>
      <c r="C116" s="5" t="s">
        <v>11050</v>
      </c>
      <c r="D116" s="5">
        <v>20</v>
      </c>
      <c r="E116" s="5">
        <v>1</v>
      </c>
      <c r="F116" s="5">
        <v>1</v>
      </c>
      <c r="G116">
        <f t="shared" si="3"/>
        <v>20</v>
      </c>
    </row>
    <row r="117" spans="1:7" x14ac:dyDescent="0.3">
      <c r="A117" t="str">
        <f t="shared" si="2"/>
        <v>ABRAV01Bravo 50 EC 20 X 400 ml</v>
      </c>
      <c r="B117" s="5" t="s">
        <v>2618</v>
      </c>
      <c r="C117" s="5" t="s">
        <v>2619</v>
      </c>
      <c r="D117" s="5">
        <v>20</v>
      </c>
      <c r="E117" s="5">
        <v>1</v>
      </c>
      <c r="F117" s="5">
        <v>1</v>
      </c>
      <c r="G117">
        <f t="shared" si="3"/>
        <v>20</v>
      </c>
    </row>
    <row r="118" spans="1:7" x14ac:dyDescent="0.3">
      <c r="A118" t="str">
        <f t="shared" si="2"/>
        <v>ABULD03Buldok 25 EC 40 X 250 ml</v>
      </c>
      <c r="B118" s="5" t="s">
        <v>2620</v>
      </c>
      <c r="C118" s="5" t="s">
        <v>2621</v>
      </c>
      <c r="D118" s="5">
        <v>40</v>
      </c>
      <c r="E118" s="5">
        <v>1</v>
      </c>
      <c r="F118" s="5">
        <v>1</v>
      </c>
      <c r="G118">
        <f t="shared" si="3"/>
        <v>40</v>
      </c>
    </row>
    <row r="119" spans="1:7" x14ac:dyDescent="0.3">
      <c r="A119" t="str">
        <f t="shared" si="2"/>
        <v>ABUNC03Buncis Gravo 30 X 500 gr</v>
      </c>
      <c r="B119" s="5" t="s">
        <v>2622</v>
      </c>
      <c r="C119" s="5" t="s">
        <v>2623</v>
      </c>
      <c r="D119" s="5">
        <v>30</v>
      </c>
      <c r="E119" s="5">
        <v>1</v>
      </c>
      <c r="F119" s="5">
        <v>1</v>
      </c>
      <c r="G119">
        <f t="shared" si="3"/>
        <v>30</v>
      </c>
    </row>
    <row r="120" spans="1:7" x14ac:dyDescent="0.3">
      <c r="A120" t="str">
        <f t="shared" si="2"/>
        <v>ABUNC08Buncis Lebat-3 40 X 500 gr</v>
      </c>
      <c r="B120" s="5" t="s">
        <v>2625</v>
      </c>
      <c r="C120" s="5" t="s">
        <v>2626</v>
      </c>
      <c r="D120" s="5">
        <v>40</v>
      </c>
      <c r="E120" s="5">
        <v>1</v>
      </c>
      <c r="F120" s="5">
        <v>1</v>
      </c>
      <c r="G120">
        <f t="shared" si="3"/>
        <v>40</v>
      </c>
    </row>
    <row r="121" spans="1:7" x14ac:dyDescent="0.3">
      <c r="A121" t="str">
        <f t="shared" si="2"/>
        <v>ACABE04Cabe Emerald 20 X 12 X 10 gr</v>
      </c>
      <c r="B121" s="5" t="s">
        <v>2627</v>
      </c>
      <c r="C121" s="5" t="s">
        <v>11051</v>
      </c>
      <c r="D121" s="5">
        <v>20</v>
      </c>
      <c r="E121" s="5">
        <v>12</v>
      </c>
      <c r="F121" s="5">
        <v>1</v>
      </c>
      <c r="G121">
        <f t="shared" si="3"/>
        <v>240</v>
      </c>
    </row>
    <row r="122" spans="1:7" x14ac:dyDescent="0.3">
      <c r="A122" t="str">
        <f t="shared" si="2"/>
        <v>ACABE15Cabe Sret 12 X 15 X 10 gr</v>
      </c>
      <c r="B122" s="5" t="s">
        <v>2628</v>
      </c>
      <c r="C122" s="5" t="s">
        <v>11052</v>
      </c>
      <c r="D122" s="5">
        <v>12</v>
      </c>
      <c r="E122" s="5">
        <v>15</v>
      </c>
      <c r="F122" s="5">
        <v>1</v>
      </c>
      <c r="G122">
        <f t="shared" si="3"/>
        <v>180</v>
      </c>
    </row>
    <row r="123" spans="1:7" x14ac:dyDescent="0.3">
      <c r="A123" t="str">
        <f t="shared" si="2"/>
        <v>ACABE30Cabe Profit 20 X 13 X 10 gr</v>
      </c>
      <c r="B123" s="5" t="s">
        <v>2629</v>
      </c>
      <c r="C123" s="5" t="s">
        <v>2630</v>
      </c>
      <c r="D123" s="5">
        <v>20</v>
      </c>
      <c r="E123" s="5">
        <v>13</v>
      </c>
      <c r="F123" s="5">
        <v>1</v>
      </c>
      <c r="G123">
        <f t="shared" si="3"/>
        <v>260</v>
      </c>
    </row>
    <row r="124" spans="1:7" x14ac:dyDescent="0.3">
      <c r="A124" t="str">
        <f t="shared" si="2"/>
        <v>ACABE33Cabe Balebat F1 12 X 15 X 10 gr</v>
      </c>
      <c r="B124" s="5" t="s">
        <v>2631</v>
      </c>
      <c r="C124" s="5" t="s">
        <v>2632</v>
      </c>
      <c r="D124" s="5">
        <v>12</v>
      </c>
      <c r="E124" s="5">
        <v>15</v>
      </c>
      <c r="F124" s="5">
        <v>1</v>
      </c>
      <c r="G124">
        <f t="shared" si="3"/>
        <v>180</v>
      </c>
    </row>
    <row r="125" spans="1:7" x14ac:dyDescent="0.3">
      <c r="A125" t="str">
        <f t="shared" si="2"/>
        <v>ACABE35Cabe Hot Express 10 X 10 gr</v>
      </c>
      <c r="B125" s="5" t="s">
        <v>2633</v>
      </c>
      <c r="C125" s="5" t="s">
        <v>2634</v>
      </c>
      <c r="D125" s="5">
        <v>10</v>
      </c>
      <c r="E125" s="5">
        <v>1</v>
      </c>
      <c r="F125" s="5">
        <v>1</v>
      </c>
      <c r="G125">
        <f t="shared" si="3"/>
        <v>10</v>
      </c>
    </row>
    <row r="126" spans="1:7" x14ac:dyDescent="0.3">
      <c r="A126" t="str">
        <f t="shared" si="2"/>
        <v>ACABE36Cabe Horison 20 X 12 X 10 gr</v>
      </c>
      <c r="B126" s="5" t="s">
        <v>2635</v>
      </c>
      <c r="C126" s="5" t="s">
        <v>2636</v>
      </c>
      <c r="D126" s="5">
        <v>20</v>
      </c>
      <c r="E126" s="5">
        <v>12</v>
      </c>
      <c r="F126" s="5">
        <v>1</v>
      </c>
      <c r="G126">
        <f t="shared" si="3"/>
        <v>240</v>
      </c>
    </row>
    <row r="127" spans="1:7" x14ac:dyDescent="0.3">
      <c r="A127" t="str">
        <f t="shared" si="2"/>
        <v>ACABE40Cabe Imperial 20 X 12 X 10 gr</v>
      </c>
      <c r="B127" s="5" t="s">
        <v>2637</v>
      </c>
      <c r="C127" s="5" t="s">
        <v>2638</v>
      </c>
      <c r="D127" s="5">
        <v>20</v>
      </c>
      <c r="E127" s="5">
        <v>12</v>
      </c>
      <c r="F127" s="5">
        <v>1</v>
      </c>
      <c r="G127">
        <f t="shared" si="3"/>
        <v>240</v>
      </c>
    </row>
    <row r="128" spans="1:7" x14ac:dyDescent="0.3">
      <c r="A128" t="str">
        <f t="shared" si="2"/>
        <v>AAGRI07Agri-SC 500 ml</v>
      </c>
      <c r="B128" s="5" t="s">
        <v>2639</v>
      </c>
      <c r="C128" s="5" t="s">
        <v>2640</v>
      </c>
      <c r="D128" s="5">
        <v>1</v>
      </c>
      <c r="E128" s="5">
        <v>1</v>
      </c>
      <c r="F128" s="5">
        <v>1</v>
      </c>
      <c r="G128">
        <f t="shared" si="3"/>
        <v>1</v>
      </c>
    </row>
    <row r="129" spans="1:7" x14ac:dyDescent="0.3">
      <c r="A129" t="str">
        <f t="shared" si="2"/>
        <v>ACABE44Cabe TM Scarlet 10 X 10 gr</v>
      </c>
      <c r="B129" s="5" t="s">
        <v>2641</v>
      </c>
      <c r="C129" s="5" t="s">
        <v>2642</v>
      </c>
      <c r="D129" s="5">
        <v>10</v>
      </c>
      <c r="E129" s="5">
        <v>1</v>
      </c>
      <c r="F129" s="5">
        <v>1</v>
      </c>
      <c r="G129">
        <f t="shared" si="3"/>
        <v>10</v>
      </c>
    </row>
    <row r="130" spans="1:7" x14ac:dyDescent="0.3">
      <c r="A130" t="str">
        <f t="shared" si="2"/>
        <v>ACABE46Cabe TM Thunder 99 10 X 10 gr</v>
      </c>
      <c r="B130" s="5" t="s">
        <v>2643</v>
      </c>
      <c r="C130" s="5" t="s">
        <v>2644</v>
      </c>
      <c r="D130" s="5">
        <v>10</v>
      </c>
      <c r="E130" s="5">
        <v>1</v>
      </c>
      <c r="F130" s="5">
        <v>1</v>
      </c>
      <c r="G130">
        <f t="shared" si="3"/>
        <v>10</v>
      </c>
    </row>
    <row r="131" spans="1:7" x14ac:dyDescent="0.3">
      <c r="A131" t="str">
        <f t="shared" si="2"/>
        <v>ACADI01Cadilac 80 WP 20 X 1 kg</v>
      </c>
      <c r="B131" s="5" t="s">
        <v>2645</v>
      </c>
      <c r="C131" s="5" t="s">
        <v>2646</v>
      </c>
      <c r="D131" s="5">
        <v>20</v>
      </c>
      <c r="E131" s="5">
        <v>1</v>
      </c>
      <c r="F131" s="5">
        <v>1</v>
      </c>
      <c r="G131">
        <f t="shared" si="3"/>
        <v>20</v>
      </c>
    </row>
    <row r="132" spans="1:7" x14ac:dyDescent="0.3">
      <c r="A132" t="str">
        <f t="shared" si="2"/>
        <v>ACALA03Calaris 550 SC 20 X 250 ml</v>
      </c>
      <c r="B132" s="5" t="s">
        <v>2647</v>
      </c>
      <c r="C132" s="5" t="s">
        <v>2648</v>
      </c>
      <c r="D132" s="5">
        <v>20</v>
      </c>
      <c r="E132" s="5">
        <v>1</v>
      </c>
      <c r="F132" s="5">
        <v>1</v>
      </c>
      <c r="G132">
        <f t="shared" si="3"/>
        <v>20</v>
      </c>
    </row>
    <row r="133" spans="1:7" x14ac:dyDescent="0.3">
      <c r="A133" t="str">
        <f t="shared" si="2"/>
        <v>ACAMA01Camacron 500 EC 100 ml</v>
      </c>
      <c r="B133" s="5" t="s">
        <v>2649</v>
      </c>
      <c r="C133" s="5" t="s">
        <v>2650</v>
      </c>
      <c r="D133" s="5">
        <v>1</v>
      </c>
      <c r="E133" s="5">
        <v>1</v>
      </c>
      <c r="F133" s="5">
        <v>1</v>
      </c>
      <c r="G133">
        <f t="shared" si="3"/>
        <v>1</v>
      </c>
    </row>
    <row r="134" spans="1:7" x14ac:dyDescent="0.3">
      <c r="A134" t="str">
        <f t="shared" si="2"/>
        <v>ACAUL02Cauli Flower Tafung 10 X 10 gr</v>
      </c>
      <c r="B134" s="5" t="s">
        <v>2651</v>
      </c>
      <c r="C134" s="5" t="s">
        <v>2652</v>
      </c>
      <c r="D134" s="5">
        <v>10</v>
      </c>
      <c r="E134" s="5">
        <v>1</v>
      </c>
      <c r="F134" s="5">
        <v>1</v>
      </c>
      <c r="G134">
        <f t="shared" si="3"/>
        <v>10</v>
      </c>
    </row>
    <row r="135" spans="1:7" x14ac:dyDescent="0.3">
      <c r="A135" t="str">
        <f t="shared" ref="A135:A198" si="4">B135&amp;C135</f>
        <v>ACAUL03Cauli Flower White Shot 25 X 10 X 10 gr</v>
      </c>
      <c r="B135" s="5" t="s">
        <v>2653</v>
      </c>
      <c r="C135" s="5" t="s">
        <v>2654</v>
      </c>
      <c r="D135" s="5">
        <v>25</v>
      </c>
      <c r="E135" s="5">
        <v>10</v>
      </c>
      <c r="F135" s="5">
        <v>1</v>
      </c>
      <c r="G135">
        <f t="shared" ref="G135:G198" si="5">D135*E135*F135</f>
        <v>250</v>
      </c>
    </row>
    <row r="136" spans="1:7" x14ac:dyDescent="0.3">
      <c r="A136" t="str">
        <f t="shared" si="4"/>
        <v>ACENT01Centafur 0.5 GR 10 X 2 kg</v>
      </c>
      <c r="B136" s="5" t="s">
        <v>2655</v>
      </c>
      <c r="C136" s="5" t="s">
        <v>2656</v>
      </c>
      <c r="D136" s="5">
        <v>10</v>
      </c>
      <c r="E136" s="5">
        <v>1</v>
      </c>
      <c r="F136" s="5">
        <v>1</v>
      </c>
      <c r="G136">
        <f t="shared" si="5"/>
        <v>10</v>
      </c>
    </row>
    <row r="137" spans="1:7" x14ac:dyDescent="0.3">
      <c r="A137" t="str">
        <f t="shared" si="4"/>
        <v>ACEPH01Cepha 50 X 100 ml</v>
      </c>
      <c r="B137" s="5" t="s">
        <v>2657</v>
      </c>
      <c r="C137" s="5" t="s">
        <v>2658</v>
      </c>
      <c r="D137" s="5">
        <v>50</v>
      </c>
      <c r="E137" s="5">
        <v>1</v>
      </c>
      <c r="F137" s="5">
        <v>1</v>
      </c>
      <c r="G137">
        <f t="shared" si="5"/>
        <v>50</v>
      </c>
    </row>
    <row r="138" spans="1:7" x14ac:dyDescent="0.3">
      <c r="A138" t="str">
        <f t="shared" si="4"/>
        <v>ACHAR01Charger Yama Power 16 ltr</v>
      </c>
      <c r="B138" s="5" t="s">
        <v>2659</v>
      </c>
      <c r="C138" s="5" t="s">
        <v>2660</v>
      </c>
      <c r="D138" s="5">
        <v>1</v>
      </c>
      <c r="E138" s="5">
        <v>1</v>
      </c>
      <c r="F138" s="5">
        <v>1</v>
      </c>
      <c r="G138">
        <f t="shared" si="5"/>
        <v>1</v>
      </c>
    </row>
    <row r="139" spans="1:7" x14ac:dyDescent="0.3">
      <c r="A139" t="str">
        <f t="shared" si="4"/>
        <v>ACIEL01Cielo 50 EC 40 X 200 ml</v>
      </c>
      <c r="B139" s="5" t="s">
        <v>2661</v>
      </c>
      <c r="C139" s="5" t="s">
        <v>2662</v>
      </c>
      <c r="D139" s="5">
        <v>40</v>
      </c>
      <c r="E139" s="5">
        <v>1</v>
      </c>
      <c r="F139" s="5">
        <v>1</v>
      </c>
      <c r="G139">
        <f t="shared" si="5"/>
        <v>40</v>
      </c>
    </row>
    <row r="140" spans="1:7" x14ac:dyDescent="0.3">
      <c r="A140" t="str">
        <f t="shared" si="4"/>
        <v>ACIEL02Cielo 50 EC 60 X 100 ml</v>
      </c>
      <c r="B140" s="5" t="s">
        <v>2663</v>
      </c>
      <c r="C140" s="5" t="s">
        <v>2664</v>
      </c>
      <c r="D140" s="5">
        <v>60</v>
      </c>
      <c r="E140" s="5">
        <v>1</v>
      </c>
      <c r="F140" s="5">
        <v>1</v>
      </c>
      <c r="G140">
        <f t="shared" si="5"/>
        <v>60</v>
      </c>
    </row>
    <row r="141" spans="1:7" x14ac:dyDescent="0.3">
      <c r="A141" t="str">
        <f t="shared" si="4"/>
        <v>ACLIP01Clipper TM 25 OD 50 X 100 ml</v>
      </c>
      <c r="B141" s="5" t="s">
        <v>2665</v>
      </c>
      <c r="C141" s="5" t="s">
        <v>2666</v>
      </c>
      <c r="D141" s="5">
        <v>50</v>
      </c>
      <c r="E141" s="5">
        <v>1</v>
      </c>
      <c r="F141" s="5">
        <v>1</v>
      </c>
      <c r="G141">
        <f t="shared" si="5"/>
        <v>50</v>
      </c>
    </row>
    <row r="142" spans="1:7" x14ac:dyDescent="0.3">
      <c r="A142" t="str">
        <f t="shared" si="4"/>
        <v>ACLIP02Clipper TM 25 OD 24 X 250 ml</v>
      </c>
      <c r="B142" s="5" t="s">
        <v>2667</v>
      </c>
      <c r="C142" s="5" t="s">
        <v>2668</v>
      </c>
      <c r="D142" s="5">
        <v>24</v>
      </c>
      <c r="E142" s="5">
        <v>1</v>
      </c>
      <c r="F142" s="5">
        <v>1</v>
      </c>
      <c r="G142">
        <f t="shared" si="5"/>
        <v>24</v>
      </c>
    </row>
    <row r="143" spans="1:7" x14ac:dyDescent="0.3">
      <c r="A143" t="str">
        <f t="shared" si="4"/>
        <v>ACOBR01Cobra 15 EC 20 X 300 ml</v>
      </c>
      <c r="B143" s="5" t="s">
        <v>2669</v>
      </c>
      <c r="C143" s="5" t="s">
        <v>11053</v>
      </c>
      <c r="D143" s="5">
        <v>20</v>
      </c>
      <c r="E143" s="5">
        <v>1</v>
      </c>
      <c r="F143" s="5">
        <v>1</v>
      </c>
      <c r="G143">
        <f t="shared" si="5"/>
        <v>20</v>
      </c>
    </row>
    <row r="144" spans="1:7" x14ac:dyDescent="0.3">
      <c r="A144" t="str">
        <f t="shared" si="4"/>
        <v>ACOBR02Cobra 15 EC 50 X 100 ml</v>
      </c>
      <c r="B144" s="5" t="s">
        <v>2670</v>
      </c>
      <c r="C144" s="5" t="s">
        <v>11054</v>
      </c>
      <c r="D144" s="5">
        <v>50</v>
      </c>
      <c r="E144" s="5">
        <v>1</v>
      </c>
      <c r="F144" s="5">
        <v>1</v>
      </c>
      <c r="G144">
        <f t="shared" si="5"/>
        <v>50</v>
      </c>
    </row>
    <row r="145" spans="1:7" x14ac:dyDescent="0.3">
      <c r="A145" t="str">
        <f t="shared" si="4"/>
        <v>ACOBR04Cobra 15 EC 50 X 50 ml ( Sampel )</v>
      </c>
      <c r="B145" s="5" t="s">
        <v>112</v>
      </c>
      <c r="C145" s="5" t="s">
        <v>113</v>
      </c>
      <c r="D145" s="5">
        <v>50</v>
      </c>
      <c r="E145" s="5">
        <v>1</v>
      </c>
      <c r="F145" s="5">
        <v>1</v>
      </c>
      <c r="G145">
        <f t="shared" si="5"/>
        <v>50</v>
      </c>
    </row>
    <row r="146" spans="1:7" x14ac:dyDescent="0.3">
      <c r="A146" t="str">
        <f t="shared" si="4"/>
        <v>ACOBR05Cobra 15 EC 20 x 1 ltr</v>
      </c>
      <c r="B146" s="5" t="s">
        <v>2671</v>
      </c>
      <c r="C146" s="5" t="s">
        <v>11055</v>
      </c>
      <c r="D146" s="5">
        <v>20</v>
      </c>
      <c r="E146" s="5">
        <v>1</v>
      </c>
      <c r="F146" s="5">
        <v>1</v>
      </c>
      <c r="G146">
        <f t="shared" si="5"/>
        <v>20</v>
      </c>
    </row>
    <row r="147" spans="1:7" x14ac:dyDescent="0.3">
      <c r="A147" t="str">
        <f t="shared" si="4"/>
        <v>ACOBR06Cobra 15 EC 20 X 500 ml</v>
      </c>
      <c r="B147" s="5" t="s">
        <v>2672</v>
      </c>
      <c r="C147" s="5" t="s">
        <v>11056</v>
      </c>
      <c r="D147" s="5">
        <v>20</v>
      </c>
      <c r="E147" s="5">
        <v>1</v>
      </c>
      <c r="F147" s="5">
        <v>1</v>
      </c>
      <c r="G147">
        <f t="shared" si="5"/>
        <v>20</v>
      </c>
    </row>
    <row r="148" spans="1:7" x14ac:dyDescent="0.3">
      <c r="A148" t="str">
        <f t="shared" si="4"/>
        <v>ACONF02Confidor 200 SL 100 X 60 ml</v>
      </c>
      <c r="B148" s="5" t="s">
        <v>2673</v>
      </c>
      <c r="C148" s="5" t="s">
        <v>867</v>
      </c>
      <c r="D148" s="5">
        <v>100</v>
      </c>
      <c r="E148" s="5">
        <v>1</v>
      </c>
      <c r="F148" s="5">
        <v>1</v>
      </c>
      <c r="G148">
        <f t="shared" si="5"/>
        <v>100</v>
      </c>
    </row>
    <row r="149" spans="1:7" x14ac:dyDescent="0.3">
      <c r="A149" t="str">
        <f t="shared" si="4"/>
        <v>ACONF03Confidor Extra 350 SC 100 X 100 ml</v>
      </c>
      <c r="B149" s="5" t="s">
        <v>2674</v>
      </c>
      <c r="C149" s="5" t="s">
        <v>869</v>
      </c>
      <c r="D149" s="5">
        <v>100</v>
      </c>
      <c r="E149" s="5">
        <v>1</v>
      </c>
      <c r="F149" s="5">
        <v>1</v>
      </c>
      <c r="G149">
        <f t="shared" si="5"/>
        <v>100</v>
      </c>
    </row>
    <row r="150" spans="1:7" x14ac:dyDescent="0.3">
      <c r="A150" t="str">
        <f t="shared" si="4"/>
        <v>ACONF04Confidor Extra 350 SC 100 X 50 ml</v>
      </c>
      <c r="B150" s="5" t="s">
        <v>2675</v>
      </c>
      <c r="C150" s="5" t="s">
        <v>2676</v>
      </c>
      <c r="D150" s="5">
        <v>100</v>
      </c>
      <c r="E150" s="5">
        <v>1</v>
      </c>
      <c r="F150" s="5">
        <v>1</v>
      </c>
      <c r="G150">
        <f t="shared" si="5"/>
        <v>100</v>
      </c>
    </row>
    <row r="151" spans="1:7" x14ac:dyDescent="0.3">
      <c r="A151" t="str">
        <f t="shared" si="4"/>
        <v>ACONS01Consento 60 SC 100 X 60 ml</v>
      </c>
      <c r="B151" s="5" t="s">
        <v>2677</v>
      </c>
      <c r="C151" s="5" t="s">
        <v>2678</v>
      </c>
      <c r="D151" s="5">
        <v>100</v>
      </c>
      <c r="E151" s="5">
        <v>1</v>
      </c>
      <c r="F151" s="5">
        <v>1</v>
      </c>
      <c r="G151">
        <f t="shared" si="5"/>
        <v>100</v>
      </c>
    </row>
    <row r="152" spans="1:7" x14ac:dyDescent="0.3">
      <c r="A152" t="str">
        <f t="shared" si="4"/>
        <v>ACOPC02Copcide 77 WP 20 X 1 kg</v>
      </c>
      <c r="B152" s="5" t="s">
        <v>2679</v>
      </c>
      <c r="C152" s="5" t="s">
        <v>2680</v>
      </c>
      <c r="D152" s="5">
        <v>20</v>
      </c>
      <c r="E152" s="5">
        <v>1</v>
      </c>
      <c r="F152" s="5">
        <v>1</v>
      </c>
      <c r="G152">
        <f t="shared" si="5"/>
        <v>20</v>
      </c>
    </row>
    <row r="153" spans="1:7" x14ac:dyDescent="0.3">
      <c r="A153" t="str">
        <f t="shared" si="4"/>
        <v>ACOPC03Copcide 77 WP 40 X 400 gr</v>
      </c>
      <c r="B153" s="5" t="s">
        <v>2681</v>
      </c>
      <c r="C153" s="5" t="s">
        <v>2682</v>
      </c>
      <c r="D153" s="5">
        <v>40</v>
      </c>
      <c r="E153" s="5">
        <v>1</v>
      </c>
      <c r="F153" s="5">
        <v>1</v>
      </c>
      <c r="G153">
        <f t="shared" si="5"/>
        <v>40</v>
      </c>
    </row>
    <row r="154" spans="1:7" x14ac:dyDescent="0.3">
      <c r="A154" t="str">
        <f t="shared" si="4"/>
        <v>ACOUN01Counter SP 100 X 100 gr</v>
      </c>
      <c r="B154" s="5" t="s">
        <v>2683</v>
      </c>
      <c r="C154" s="5" t="s">
        <v>2684</v>
      </c>
      <c r="D154" s="5">
        <v>100</v>
      </c>
      <c r="E154" s="5">
        <v>1</v>
      </c>
      <c r="F154" s="5">
        <v>1</v>
      </c>
      <c r="G154">
        <f t="shared" si="5"/>
        <v>100</v>
      </c>
    </row>
    <row r="155" spans="1:7" x14ac:dyDescent="0.3">
      <c r="A155" t="str">
        <f t="shared" si="4"/>
        <v>ACURA01Curacron 500 EC 20 X 500 ml</v>
      </c>
      <c r="B155" s="5" t="s">
        <v>2685</v>
      </c>
      <c r="C155" s="5" t="s">
        <v>881</v>
      </c>
      <c r="D155" s="5">
        <v>20</v>
      </c>
      <c r="E155" s="5">
        <v>1</v>
      </c>
      <c r="F155" s="5">
        <v>1</v>
      </c>
      <c r="G155">
        <f t="shared" si="5"/>
        <v>20</v>
      </c>
    </row>
    <row r="156" spans="1:7" x14ac:dyDescent="0.3">
      <c r="A156" t="str">
        <f t="shared" si="4"/>
        <v>ACURA02Curacron 500 EC 50 X 100 ml</v>
      </c>
      <c r="B156" s="5" t="s">
        <v>2686</v>
      </c>
      <c r="C156" s="5" t="s">
        <v>2687</v>
      </c>
      <c r="D156" s="5">
        <v>50</v>
      </c>
      <c r="E156" s="5">
        <v>1</v>
      </c>
      <c r="F156" s="5">
        <v>1</v>
      </c>
      <c r="G156">
        <f t="shared" si="5"/>
        <v>50</v>
      </c>
    </row>
    <row r="157" spans="1:7" x14ac:dyDescent="0.3">
      <c r="A157" t="str">
        <f t="shared" si="4"/>
        <v>ACURB01Curbix 100 SC 100 X 100 ml</v>
      </c>
      <c r="B157" s="5" t="s">
        <v>2688</v>
      </c>
      <c r="C157" s="5" t="s">
        <v>2689</v>
      </c>
      <c r="D157" s="5">
        <v>100</v>
      </c>
      <c r="E157" s="5">
        <v>1</v>
      </c>
      <c r="F157" s="5">
        <v>1</v>
      </c>
      <c r="G157">
        <f t="shared" si="5"/>
        <v>100</v>
      </c>
    </row>
    <row r="158" spans="1:7" x14ac:dyDescent="0.3">
      <c r="A158" t="str">
        <f t="shared" si="4"/>
        <v>ACYMB01Cymbush 50 EC 40 X 250 ml</v>
      </c>
      <c r="B158" s="5" t="s">
        <v>2690</v>
      </c>
      <c r="C158" s="5" t="s">
        <v>889</v>
      </c>
      <c r="D158" s="5">
        <v>40</v>
      </c>
      <c r="E158" s="5">
        <v>1</v>
      </c>
      <c r="F158" s="5">
        <v>1</v>
      </c>
      <c r="G158">
        <f t="shared" si="5"/>
        <v>40</v>
      </c>
    </row>
    <row r="159" spans="1:7" x14ac:dyDescent="0.3">
      <c r="A159" t="str">
        <f t="shared" si="4"/>
        <v>ACYMO01Cymoxan 15 WP 35 X 250 gr</v>
      </c>
      <c r="B159" s="5" t="s">
        <v>2691</v>
      </c>
      <c r="C159" s="5" t="s">
        <v>11057</v>
      </c>
      <c r="D159" s="5">
        <v>35</v>
      </c>
      <c r="E159" s="5">
        <v>1</v>
      </c>
      <c r="F159" s="5">
        <v>1</v>
      </c>
      <c r="G159">
        <f t="shared" si="5"/>
        <v>35</v>
      </c>
    </row>
    <row r="160" spans="1:7" x14ac:dyDescent="0.3">
      <c r="A160" t="str">
        <f t="shared" si="4"/>
        <v>ADEBE01Debesttan 60 WP 200 X 15 gr</v>
      </c>
      <c r="B160" s="5" t="s">
        <v>2692</v>
      </c>
      <c r="C160" s="5" t="s">
        <v>2693</v>
      </c>
      <c r="D160" s="5">
        <v>200</v>
      </c>
      <c r="E160" s="5">
        <v>1</v>
      </c>
      <c r="F160" s="5">
        <v>1</v>
      </c>
      <c r="G160">
        <f t="shared" si="5"/>
        <v>200</v>
      </c>
    </row>
    <row r="161" spans="1:7" x14ac:dyDescent="0.3">
      <c r="A161" t="str">
        <f t="shared" si="4"/>
        <v>ADECI03Decis 2.5 EC 20 X 500 ml</v>
      </c>
      <c r="B161" s="5" t="s">
        <v>116</v>
      </c>
      <c r="C161" s="5" t="s">
        <v>117</v>
      </c>
      <c r="D161" s="5">
        <v>20</v>
      </c>
      <c r="E161" s="5">
        <v>1</v>
      </c>
      <c r="F161" s="5">
        <v>1</v>
      </c>
      <c r="G161">
        <f t="shared" si="5"/>
        <v>20</v>
      </c>
    </row>
    <row r="162" spans="1:7" x14ac:dyDescent="0.3">
      <c r="A162" t="str">
        <f t="shared" si="4"/>
        <v>ADEKA01Dekamon 22,43 L 20 X 500 ml</v>
      </c>
      <c r="B162" s="5" t="s">
        <v>2694</v>
      </c>
      <c r="C162" s="5" t="s">
        <v>905</v>
      </c>
      <c r="D162" s="5">
        <v>20</v>
      </c>
      <c r="E162" s="5">
        <v>1</v>
      </c>
      <c r="F162" s="5">
        <v>1</v>
      </c>
      <c r="G162">
        <f t="shared" si="5"/>
        <v>20</v>
      </c>
    </row>
    <row r="163" spans="1:7" x14ac:dyDescent="0.3">
      <c r="A163" t="str">
        <f t="shared" si="4"/>
        <v>ADEKA03Dekamon 22,43 L 48 X 100 ml</v>
      </c>
      <c r="B163" s="5" t="s">
        <v>2695</v>
      </c>
      <c r="C163" s="5" t="s">
        <v>2696</v>
      </c>
      <c r="D163" s="5">
        <v>48</v>
      </c>
      <c r="E163" s="5">
        <v>1</v>
      </c>
      <c r="F163" s="5">
        <v>1</v>
      </c>
      <c r="G163">
        <f t="shared" si="5"/>
        <v>48</v>
      </c>
    </row>
    <row r="164" spans="1:7" x14ac:dyDescent="0.3">
      <c r="A164" t="str">
        <f t="shared" si="4"/>
        <v>ADELL03Dellacid 525 EC 20 X 1 ltr</v>
      </c>
      <c r="B164" s="5" t="s">
        <v>2697</v>
      </c>
      <c r="C164" s="5" t="s">
        <v>11058</v>
      </c>
      <c r="D164" s="5">
        <v>20</v>
      </c>
      <c r="E164" s="5">
        <v>1</v>
      </c>
      <c r="F164" s="5">
        <v>1</v>
      </c>
      <c r="G164">
        <f t="shared" si="5"/>
        <v>20</v>
      </c>
    </row>
    <row r="165" spans="1:7" x14ac:dyDescent="0.3">
      <c r="A165" t="str">
        <f t="shared" si="4"/>
        <v>ADIMP01Dimpo 400 SL 100 ml</v>
      </c>
      <c r="B165" s="5" t="s">
        <v>2698</v>
      </c>
      <c r="C165" s="5" t="s">
        <v>2699</v>
      </c>
      <c r="D165" s="5">
        <v>1</v>
      </c>
      <c r="E165" s="5">
        <v>1</v>
      </c>
      <c r="F165" s="5">
        <v>1</v>
      </c>
      <c r="G165">
        <f t="shared" si="5"/>
        <v>1</v>
      </c>
    </row>
    <row r="166" spans="1:7" x14ac:dyDescent="0.3">
      <c r="A166" t="str">
        <f t="shared" si="4"/>
        <v>ADINA01Dinamo Yama Power 16 ltr</v>
      </c>
      <c r="B166" s="5" t="s">
        <v>122</v>
      </c>
      <c r="C166" s="5" t="s">
        <v>123</v>
      </c>
      <c r="D166" s="5">
        <v>1</v>
      </c>
      <c r="E166" s="5">
        <v>1</v>
      </c>
      <c r="F166" s="5">
        <v>1</v>
      </c>
      <c r="G166">
        <f t="shared" si="5"/>
        <v>1</v>
      </c>
    </row>
    <row r="167" spans="1:7" x14ac:dyDescent="0.3">
      <c r="A167" t="str">
        <f t="shared" si="4"/>
        <v>ADINA02Dinamo Basata Electrik</v>
      </c>
      <c r="B167" s="5" t="s">
        <v>124</v>
      </c>
      <c r="C167" s="5" t="s">
        <v>125</v>
      </c>
      <c r="D167" s="5">
        <v>1</v>
      </c>
      <c r="E167" s="5">
        <v>1</v>
      </c>
      <c r="F167" s="5">
        <v>1</v>
      </c>
      <c r="G167">
        <f t="shared" si="5"/>
        <v>1</v>
      </c>
    </row>
    <row r="168" spans="1:7" x14ac:dyDescent="0.3">
      <c r="A168" t="str">
        <f t="shared" si="4"/>
        <v>ADITH01Dithane M-45 80 WP 20 X 1 kg</v>
      </c>
      <c r="B168" s="5" t="s">
        <v>2700</v>
      </c>
      <c r="C168" s="5" t="s">
        <v>2701</v>
      </c>
      <c r="D168" s="5">
        <v>20</v>
      </c>
      <c r="E168" s="5">
        <v>1</v>
      </c>
      <c r="F168" s="5">
        <v>1</v>
      </c>
      <c r="G168">
        <f t="shared" si="5"/>
        <v>20</v>
      </c>
    </row>
    <row r="169" spans="1:7" x14ac:dyDescent="0.3">
      <c r="A169" t="str">
        <f t="shared" si="4"/>
        <v>ADITH02Dithane M-45 80 WP 20 X 500 gr</v>
      </c>
      <c r="B169" s="5" t="s">
        <v>2702</v>
      </c>
      <c r="C169" s="5" t="s">
        <v>2703</v>
      </c>
      <c r="D169" s="5">
        <v>20</v>
      </c>
      <c r="E169" s="5">
        <v>1</v>
      </c>
      <c r="F169" s="5">
        <v>1</v>
      </c>
      <c r="G169">
        <f t="shared" si="5"/>
        <v>20</v>
      </c>
    </row>
    <row r="170" spans="1:7" x14ac:dyDescent="0.3">
      <c r="A170" t="str">
        <f t="shared" si="4"/>
        <v>ADKFI01DK Fipron 50 SC 40 X 250 ml</v>
      </c>
      <c r="B170" s="5" t="s">
        <v>2704</v>
      </c>
      <c r="C170" s="5" t="s">
        <v>11059</v>
      </c>
      <c r="D170" s="5">
        <v>40</v>
      </c>
      <c r="E170" s="5">
        <v>1</v>
      </c>
      <c r="F170" s="5">
        <v>1</v>
      </c>
      <c r="G170">
        <f t="shared" si="5"/>
        <v>40</v>
      </c>
    </row>
    <row r="171" spans="1:7" x14ac:dyDescent="0.3">
      <c r="A171" t="str">
        <f t="shared" si="4"/>
        <v>ADKFI02DK Fipron 50 SC 20 X 500 ml</v>
      </c>
      <c r="B171" s="5" t="s">
        <v>2705</v>
      </c>
      <c r="C171" s="5" t="s">
        <v>11060</v>
      </c>
      <c r="D171" s="5">
        <v>20</v>
      </c>
      <c r="E171" s="5">
        <v>1</v>
      </c>
      <c r="F171" s="5">
        <v>1</v>
      </c>
      <c r="G171">
        <f t="shared" si="5"/>
        <v>20</v>
      </c>
    </row>
    <row r="172" spans="1:7" x14ac:dyDescent="0.3">
      <c r="A172" t="str">
        <f t="shared" si="4"/>
        <v>ADKFI03DK Fipron 50 SC 100 X 100 ml</v>
      </c>
      <c r="B172" s="5" t="s">
        <v>2706</v>
      </c>
      <c r="C172" s="5" t="s">
        <v>11061</v>
      </c>
      <c r="D172" s="5">
        <v>100</v>
      </c>
      <c r="E172" s="5">
        <v>1</v>
      </c>
      <c r="F172" s="5">
        <v>1</v>
      </c>
      <c r="G172">
        <f t="shared" si="5"/>
        <v>100</v>
      </c>
    </row>
    <row r="173" spans="1:7" x14ac:dyDescent="0.3">
      <c r="A173" t="str">
        <f t="shared" si="4"/>
        <v>ADKFI04DK Fipron 50 SC 100 X 50 ml</v>
      </c>
      <c r="B173" s="5" t="s">
        <v>2707</v>
      </c>
      <c r="C173" s="5" t="s">
        <v>11062</v>
      </c>
      <c r="D173" s="5">
        <v>100</v>
      </c>
      <c r="E173" s="5">
        <v>1</v>
      </c>
      <c r="F173" s="5">
        <v>1</v>
      </c>
      <c r="G173">
        <f t="shared" si="5"/>
        <v>100</v>
      </c>
    </row>
    <row r="174" spans="1:7" x14ac:dyDescent="0.3">
      <c r="A174" t="str">
        <f t="shared" si="4"/>
        <v>ADKGL01DK Glifordi 10 X 1 ltr</v>
      </c>
      <c r="B174" s="5" t="s">
        <v>2708</v>
      </c>
      <c r="C174" s="5" t="s">
        <v>2709</v>
      </c>
      <c r="D174" s="5">
        <v>10</v>
      </c>
      <c r="E174" s="5">
        <v>1</v>
      </c>
      <c r="F174" s="5">
        <v>1</v>
      </c>
      <c r="G174">
        <f t="shared" si="5"/>
        <v>10</v>
      </c>
    </row>
    <row r="175" spans="1:7" x14ac:dyDescent="0.3">
      <c r="A175" t="str">
        <f t="shared" si="4"/>
        <v>ADKME02DK Metrin 500 SC 20 X 1 ltr</v>
      </c>
      <c r="B175" s="5" t="s">
        <v>2710</v>
      </c>
      <c r="C175" s="5" t="s">
        <v>11063</v>
      </c>
      <c r="D175" s="5">
        <v>20</v>
      </c>
      <c r="E175" s="5">
        <v>1</v>
      </c>
      <c r="F175" s="5">
        <v>1</v>
      </c>
      <c r="G175">
        <f t="shared" si="5"/>
        <v>20</v>
      </c>
    </row>
    <row r="176" spans="1:7" x14ac:dyDescent="0.3">
      <c r="A176" t="str">
        <f t="shared" si="4"/>
        <v>QVAND01Vande 6 X 20 X 100 ml</v>
      </c>
      <c r="B176" s="5" t="s">
        <v>2711</v>
      </c>
      <c r="C176" s="5" t="s">
        <v>2712</v>
      </c>
      <c r="D176" s="5">
        <v>6</v>
      </c>
      <c r="E176" s="5">
        <v>20</v>
      </c>
      <c r="F176" s="5">
        <v>1</v>
      </c>
      <c r="G176">
        <f t="shared" si="5"/>
        <v>120</v>
      </c>
    </row>
    <row r="177" spans="1:7" x14ac:dyDescent="0.3">
      <c r="A177" t="str">
        <f t="shared" si="4"/>
        <v>AFERT06Ferterra 0.4 GR 10 X 2 kg (FMC)</v>
      </c>
      <c r="B177" s="5" t="s">
        <v>2713</v>
      </c>
      <c r="C177" s="5" t="s">
        <v>2714</v>
      </c>
      <c r="D177" s="5">
        <v>10</v>
      </c>
      <c r="E177" s="5">
        <v>1</v>
      </c>
      <c r="F177" s="5">
        <v>1</v>
      </c>
      <c r="G177">
        <f t="shared" si="5"/>
        <v>10</v>
      </c>
    </row>
    <row r="178" spans="1:7" x14ac:dyDescent="0.3">
      <c r="A178" t="str">
        <f t="shared" si="4"/>
        <v>ADKME03DK Mesonin 550 SC 15 X 500 ml</v>
      </c>
      <c r="B178" s="5" t="s">
        <v>2715</v>
      </c>
      <c r="C178" s="5" t="s">
        <v>11064</v>
      </c>
      <c r="D178" s="5">
        <v>15</v>
      </c>
      <c r="E178" s="5">
        <v>1</v>
      </c>
      <c r="F178" s="5">
        <v>1</v>
      </c>
      <c r="G178">
        <f t="shared" si="5"/>
        <v>15</v>
      </c>
    </row>
    <row r="179" spans="1:7" x14ac:dyDescent="0.3">
      <c r="A179" t="str">
        <f t="shared" si="4"/>
        <v>ADKME05DK Mesonin 550 SC 15 X 1 ltr</v>
      </c>
      <c r="B179" s="5" t="s">
        <v>2716</v>
      </c>
      <c r="C179" s="5" t="s">
        <v>11065</v>
      </c>
      <c r="D179" s="5">
        <v>15</v>
      </c>
      <c r="E179" s="5">
        <v>1</v>
      </c>
      <c r="F179" s="5">
        <v>1</v>
      </c>
      <c r="G179">
        <f t="shared" si="5"/>
        <v>15</v>
      </c>
    </row>
    <row r="180" spans="1:7" x14ac:dyDescent="0.3">
      <c r="A180" t="str">
        <f t="shared" si="4"/>
        <v>ADKME06DK Mesonin 550 SC 40 X 250 ml</v>
      </c>
      <c r="B180" s="5" t="s">
        <v>2717</v>
      </c>
      <c r="C180" s="5" t="s">
        <v>11066</v>
      </c>
      <c r="D180" s="5">
        <v>40</v>
      </c>
      <c r="E180" s="5">
        <v>1</v>
      </c>
      <c r="F180" s="5">
        <v>1</v>
      </c>
      <c r="G180">
        <f t="shared" si="5"/>
        <v>40</v>
      </c>
    </row>
    <row r="181" spans="1:7" x14ac:dyDescent="0.3">
      <c r="A181" t="str">
        <f t="shared" si="4"/>
        <v>ADKZO01DK Zol Extra 300 SC 40 X 250 ml</v>
      </c>
      <c r="B181" s="5" t="s">
        <v>2718</v>
      </c>
      <c r="C181" s="5" t="s">
        <v>11067</v>
      </c>
      <c r="D181" s="5">
        <v>40</v>
      </c>
      <c r="E181" s="5">
        <v>1</v>
      </c>
      <c r="F181" s="5">
        <v>1</v>
      </c>
      <c r="G181">
        <f t="shared" si="5"/>
        <v>40</v>
      </c>
    </row>
    <row r="182" spans="1:7" x14ac:dyDescent="0.3">
      <c r="A182" t="str">
        <f t="shared" si="4"/>
        <v>ADKZO02DK Zol Extra 300 SC 100 X 80 ml</v>
      </c>
      <c r="B182" s="5" t="s">
        <v>2719</v>
      </c>
      <c r="C182" s="5" t="s">
        <v>11068</v>
      </c>
      <c r="D182" s="5">
        <v>100</v>
      </c>
      <c r="E182" s="5">
        <v>1</v>
      </c>
      <c r="F182" s="5">
        <v>1</v>
      </c>
      <c r="G182">
        <f t="shared" si="5"/>
        <v>100</v>
      </c>
    </row>
    <row r="183" spans="1:7" x14ac:dyDescent="0.3">
      <c r="A183" t="str">
        <f t="shared" si="4"/>
        <v>ADKZO03DK Zol Extra 300 SC 100 X 80 ml (S)</v>
      </c>
      <c r="B183" s="5" t="s">
        <v>2720</v>
      </c>
      <c r="C183" s="5" t="s">
        <v>11069</v>
      </c>
      <c r="D183" s="5">
        <v>100</v>
      </c>
      <c r="E183" s="5">
        <v>1</v>
      </c>
      <c r="F183" s="5">
        <v>1</v>
      </c>
      <c r="G183">
        <f t="shared" si="5"/>
        <v>100</v>
      </c>
    </row>
    <row r="184" spans="1:7" x14ac:dyDescent="0.3">
      <c r="A184" t="str">
        <f t="shared" si="4"/>
        <v>ADKZO04DK Zol Extra 300 SC 40 X 250 ml (S)</v>
      </c>
      <c r="B184" s="5" t="s">
        <v>2721</v>
      </c>
      <c r="C184" s="5" t="s">
        <v>11070</v>
      </c>
      <c r="D184" s="5">
        <v>40</v>
      </c>
      <c r="E184" s="5">
        <v>1</v>
      </c>
      <c r="F184" s="5">
        <v>1</v>
      </c>
      <c r="G184">
        <f t="shared" si="5"/>
        <v>40</v>
      </c>
    </row>
    <row r="185" spans="1:7" x14ac:dyDescent="0.3">
      <c r="A185" t="str">
        <f t="shared" si="4"/>
        <v>ADMA-01Dma-6 825 SL 25 X 400 ml</v>
      </c>
      <c r="B185" s="5" t="s">
        <v>2722</v>
      </c>
      <c r="C185" s="5" t="s">
        <v>2723</v>
      </c>
      <c r="D185" s="5">
        <v>25</v>
      </c>
      <c r="E185" s="5">
        <v>1</v>
      </c>
      <c r="F185" s="5">
        <v>1</v>
      </c>
      <c r="G185">
        <f t="shared" si="5"/>
        <v>25</v>
      </c>
    </row>
    <row r="186" spans="1:7" x14ac:dyDescent="0.3">
      <c r="A186" t="str">
        <f t="shared" si="4"/>
        <v>ADMA-02Dma-6 825 SL 40 X 200 ml</v>
      </c>
      <c r="B186" s="5" t="s">
        <v>2724</v>
      </c>
      <c r="C186" s="5" t="s">
        <v>2725</v>
      </c>
      <c r="D186" s="5">
        <v>40</v>
      </c>
      <c r="E186" s="5">
        <v>1</v>
      </c>
      <c r="F186" s="5">
        <v>1</v>
      </c>
      <c r="G186">
        <f t="shared" si="5"/>
        <v>40</v>
      </c>
    </row>
    <row r="187" spans="1:7" x14ac:dyDescent="0.3">
      <c r="A187" t="str">
        <f t="shared" si="4"/>
        <v>ADONK01Donkey 40 WP 100 X 100 gr (Sampel)</v>
      </c>
      <c r="B187" s="5" t="s">
        <v>2726</v>
      </c>
      <c r="C187" s="5" t="s">
        <v>2727</v>
      </c>
      <c r="D187" s="5">
        <v>100</v>
      </c>
      <c r="E187" s="5">
        <v>1</v>
      </c>
      <c r="F187" s="5">
        <v>1</v>
      </c>
      <c r="G187">
        <f t="shared" si="5"/>
        <v>100</v>
      </c>
    </row>
    <row r="188" spans="1:7" x14ac:dyDescent="0.3">
      <c r="A188" t="str">
        <f t="shared" si="4"/>
        <v>ADONK03Donkey 40 WP 40 X 400 gr</v>
      </c>
      <c r="B188" s="5" t="s">
        <v>2728</v>
      </c>
      <c r="C188" s="5" t="s">
        <v>11071</v>
      </c>
      <c r="D188" s="5">
        <v>40</v>
      </c>
      <c r="E188" s="5">
        <v>1</v>
      </c>
      <c r="F188" s="5">
        <v>1</v>
      </c>
      <c r="G188">
        <f t="shared" si="5"/>
        <v>40</v>
      </c>
    </row>
    <row r="189" spans="1:7" x14ac:dyDescent="0.3">
      <c r="A189" t="str">
        <f t="shared" si="4"/>
        <v>ADUMI01Dumil 40 SP 25 X 400 gr</v>
      </c>
      <c r="B189" s="5" t="s">
        <v>2729</v>
      </c>
      <c r="C189" s="5" t="s">
        <v>11072</v>
      </c>
      <c r="D189" s="5">
        <v>25</v>
      </c>
      <c r="E189" s="5">
        <v>1</v>
      </c>
      <c r="F189" s="5">
        <v>1</v>
      </c>
      <c r="G189">
        <f t="shared" si="5"/>
        <v>25</v>
      </c>
    </row>
    <row r="190" spans="1:7" x14ac:dyDescent="0.3">
      <c r="A190" t="str">
        <f t="shared" si="4"/>
        <v>ADURS01Dursban 200 EC 20 X 500 ml</v>
      </c>
      <c r="B190" s="5" t="s">
        <v>2730</v>
      </c>
      <c r="C190" s="5" t="s">
        <v>2731</v>
      </c>
      <c r="D190" s="5">
        <v>20</v>
      </c>
      <c r="E190" s="5">
        <v>1</v>
      </c>
      <c r="F190" s="5">
        <v>1</v>
      </c>
      <c r="G190">
        <f t="shared" si="5"/>
        <v>20</v>
      </c>
    </row>
    <row r="191" spans="1:7" x14ac:dyDescent="0.3">
      <c r="A191" t="str">
        <f t="shared" si="4"/>
        <v>ADURS02Dursban 200 EC 30 X 250 ml</v>
      </c>
      <c r="B191" s="5" t="s">
        <v>2732</v>
      </c>
      <c r="C191" s="5" t="s">
        <v>2733</v>
      </c>
      <c r="D191" s="5">
        <v>30</v>
      </c>
      <c r="E191" s="5">
        <v>1</v>
      </c>
      <c r="F191" s="5">
        <v>1</v>
      </c>
      <c r="G191">
        <f t="shared" si="5"/>
        <v>30</v>
      </c>
    </row>
    <row r="192" spans="1:7" x14ac:dyDescent="0.3">
      <c r="A192" t="str">
        <f t="shared" si="4"/>
        <v>ADURS03Dursban 200 EC 50 X 100 ml</v>
      </c>
      <c r="B192" s="5" t="s">
        <v>2734</v>
      </c>
      <c r="C192" s="5" t="s">
        <v>2735</v>
      </c>
      <c r="D192" s="5">
        <v>50</v>
      </c>
      <c r="E192" s="5">
        <v>1</v>
      </c>
      <c r="F192" s="5">
        <v>1</v>
      </c>
      <c r="G192">
        <f t="shared" si="5"/>
        <v>50</v>
      </c>
    </row>
    <row r="193" spans="1:7" x14ac:dyDescent="0.3">
      <c r="A193" t="str">
        <f t="shared" si="4"/>
        <v>AEM-401EM-4 Pertanian (LK) 15 X 1 ltr</v>
      </c>
      <c r="B193" s="5" t="s">
        <v>132</v>
      </c>
      <c r="C193" s="5" t="s">
        <v>133</v>
      </c>
      <c r="D193" s="5">
        <v>15</v>
      </c>
      <c r="E193" s="5">
        <v>1</v>
      </c>
      <c r="F193" s="5">
        <v>1</v>
      </c>
      <c r="G193">
        <f t="shared" si="5"/>
        <v>15</v>
      </c>
    </row>
    <row r="194" spans="1:7" x14ac:dyDescent="0.3">
      <c r="A194" t="str">
        <f t="shared" si="4"/>
        <v>AEM-402EM-4 Tambak (LM) 15 X 1 ltr</v>
      </c>
      <c r="B194" s="5" t="s">
        <v>2736</v>
      </c>
      <c r="C194" s="5" t="s">
        <v>951</v>
      </c>
      <c r="D194" s="5">
        <v>15</v>
      </c>
      <c r="E194" s="5">
        <v>1</v>
      </c>
      <c r="F194" s="5">
        <v>1</v>
      </c>
      <c r="G194">
        <f t="shared" si="5"/>
        <v>15</v>
      </c>
    </row>
    <row r="195" spans="1:7" x14ac:dyDescent="0.3">
      <c r="A195" t="str">
        <f t="shared" si="4"/>
        <v>AEMAC01Emacel 30 EC 50 X 250 ml</v>
      </c>
      <c r="B195" s="5" t="s">
        <v>2737</v>
      </c>
      <c r="C195" s="5" t="s">
        <v>11073</v>
      </c>
      <c r="D195" s="5">
        <v>50</v>
      </c>
      <c r="E195" s="5">
        <v>1</v>
      </c>
      <c r="F195" s="5">
        <v>1</v>
      </c>
      <c r="G195">
        <f t="shared" si="5"/>
        <v>50</v>
      </c>
    </row>
    <row r="196" spans="1:7" x14ac:dyDescent="0.3">
      <c r="A196" t="str">
        <f t="shared" si="4"/>
        <v>AEMAC02Emacel 30 EC 50 X 100 ml</v>
      </c>
      <c r="B196" s="5" t="s">
        <v>2738</v>
      </c>
      <c r="C196" s="5" t="s">
        <v>6683</v>
      </c>
      <c r="D196" s="5">
        <v>50</v>
      </c>
      <c r="E196" s="5">
        <v>1</v>
      </c>
      <c r="F196" s="5">
        <v>1</v>
      </c>
      <c r="G196">
        <f t="shared" si="5"/>
        <v>50</v>
      </c>
    </row>
    <row r="197" spans="1:7" x14ac:dyDescent="0.3">
      <c r="A197" t="str">
        <f t="shared" si="4"/>
        <v>AEMAC03Emacel 30 EC 20 X 500 ml</v>
      </c>
      <c r="B197" s="5" t="s">
        <v>134</v>
      </c>
      <c r="C197" s="5" t="s">
        <v>10461</v>
      </c>
      <c r="D197" s="5">
        <v>20</v>
      </c>
      <c r="E197" s="5">
        <v>1</v>
      </c>
      <c r="F197" s="5">
        <v>1</v>
      </c>
      <c r="G197">
        <f t="shared" si="5"/>
        <v>20</v>
      </c>
    </row>
    <row r="198" spans="1:7" x14ac:dyDescent="0.3">
      <c r="A198" t="str">
        <f t="shared" si="4"/>
        <v>AEMAP01Emaplus 50 EC 50 X 50 ml</v>
      </c>
      <c r="B198" s="5" t="s">
        <v>135</v>
      </c>
      <c r="C198" s="5" t="s">
        <v>11074</v>
      </c>
      <c r="D198" s="5">
        <v>50</v>
      </c>
      <c r="E198" s="5">
        <v>1</v>
      </c>
      <c r="F198" s="5">
        <v>1</v>
      </c>
      <c r="G198">
        <f t="shared" si="5"/>
        <v>50</v>
      </c>
    </row>
    <row r="199" spans="1:7" x14ac:dyDescent="0.3">
      <c r="A199" t="str">
        <f t="shared" ref="A199:A262" si="6">B199&amp;C199</f>
        <v>AEMAP02Emaplus 50 EC 30 X 200 ml</v>
      </c>
      <c r="B199" s="5" t="s">
        <v>2739</v>
      </c>
      <c r="C199" s="5" t="s">
        <v>11075</v>
      </c>
      <c r="D199" s="5">
        <v>30</v>
      </c>
      <c r="E199" s="5">
        <v>1</v>
      </c>
      <c r="F199" s="5">
        <v>1</v>
      </c>
      <c r="G199">
        <f t="shared" ref="G199:G262" si="7">D199*E199*F199</f>
        <v>30</v>
      </c>
    </row>
    <row r="200" spans="1:7" x14ac:dyDescent="0.3">
      <c r="A200" t="str">
        <f t="shared" si="6"/>
        <v>AEMER01Emerge 300 EC 100 X 80 ml</v>
      </c>
      <c r="B200" s="5" t="s">
        <v>2740</v>
      </c>
      <c r="C200" s="5" t="s">
        <v>2741</v>
      </c>
      <c r="D200" s="5">
        <v>100</v>
      </c>
      <c r="E200" s="5">
        <v>1</v>
      </c>
      <c r="F200" s="5">
        <v>1</v>
      </c>
      <c r="G200">
        <f t="shared" si="7"/>
        <v>100</v>
      </c>
    </row>
    <row r="201" spans="1:7" x14ac:dyDescent="0.3">
      <c r="A201" t="str">
        <f t="shared" si="6"/>
        <v>AEMER02Emerge 300 EC 40 X 250 ml</v>
      </c>
      <c r="B201" s="5" t="s">
        <v>2742</v>
      </c>
      <c r="C201" s="5" t="s">
        <v>2743</v>
      </c>
      <c r="D201" s="5">
        <v>40</v>
      </c>
      <c r="E201" s="5">
        <v>1</v>
      </c>
      <c r="F201" s="5">
        <v>1</v>
      </c>
      <c r="G201">
        <f t="shared" si="7"/>
        <v>40</v>
      </c>
    </row>
    <row r="202" spans="1:7" x14ac:dyDescent="0.3">
      <c r="A202" t="str">
        <f t="shared" si="6"/>
        <v>AEMVI01Emvilon Padi &amp; Palawija 20 X 500 ml</v>
      </c>
      <c r="B202" s="5" t="s">
        <v>2744</v>
      </c>
      <c r="C202" s="5" t="s">
        <v>2745</v>
      </c>
      <c r="D202" s="5">
        <v>20</v>
      </c>
      <c r="E202" s="5">
        <v>1</v>
      </c>
      <c r="F202" s="5">
        <v>1</v>
      </c>
      <c r="G202">
        <f t="shared" si="7"/>
        <v>20</v>
      </c>
    </row>
    <row r="203" spans="1:7" x14ac:dyDescent="0.3">
      <c r="A203" t="str">
        <f t="shared" si="6"/>
        <v>AENDU02Endure 120 SC 100 X 50 ml</v>
      </c>
      <c r="B203" s="5" t="s">
        <v>2746</v>
      </c>
      <c r="C203" s="5" t="s">
        <v>2747</v>
      </c>
      <c r="D203" s="5">
        <v>100</v>
      </c>
      <c r="E203" s="5">
        <v>1</v>
      </c>
      <c r="F203" s="5">
        <v>1</v>
      </c>
      <c r="G203">
        <f t="shared" si="7"/>
        <v>100</v>
      </c>
    </row>
    <row r="204" spans="1:7" x14ac:dyDescent="0.3">
      <c r="A204" t="str">
        <f t="shared" si="6"/>
        <v>AERGO01Ergostim 51/9 AC 50 X 50 ml</v>
      </c>
      <c r="B204" s="5" t="s">
        <v>2748</v>
      </c>
      <c r="C204" s="5" t="s">
        <v>2749</v>
      </c>
      <c r="D204" s="5">
        <v>50</v>
      </c>
      <c r="E204" s="5">
        <v>1</v>
      </c>
      <c r="F204" s="5">
        <v>1</v>
      </c>
      <c r="G204">
        <f t="shared" si="7"/>
        <v>50</v>
      </c>
    </row>
    <row r="205" spans="1:7" x14ac:dyDescent="0.3">
      <c r="A205" t="str">
        <f t="shared" si="6"/>
        <v>AERGO02Ergostim 51/9 AC 50 X 100 ml</v>
      </c>
      <c r="B205" s="5" t="s">
        <v>2750</v>
      </c>
      <c r="C205" s="5" t="s">
        <v>2751</v>
      </c>
      <c r="D205" s="5">
        <v>50</v>
      </c>
      <c r="E205" s="5">
        <v>1</v>
      </c>
      <c r="F205" s="5">
        <v>1</v>
      </c>
      <c r="G205">
        <f t="shared" si="7"/>
        <v>50</v>
      </c>
    </row>
    <row r="206" spans="1:7" x14ac:dyDescent="0.3">
      <c r="A206" t="str">
        <f t="shared" si="6"/>
        <v>AEVEN01Evencio TM 20 X 330 ml</v>
      </c>
      <c r="B206" s="5" t="s">
        <v>2752</v>
      </c>
      <c r="C206" s="5" t="s">
        <v>11076</v>
      </c>
      <c r="D206" s="5">
        <v>20</v>
      </c>
      <c r="E206" s="5">
        <v>1</v>
      </c>
      <c r="F206" s="5">
        <v>1</v>
      </c>
      <c r="G206">
        <f t="shared" si="7"/>
        <v>20</v>
      </c>
    </row>
    <row r="207" spans="1:7" x14ac:dyDescent="0.3">
      <c r="A207" t="str">
        <f t="shared" si="6"/>
        <v>AEXPE01Experto 300 SC 50 X 200 ml</v>
      </c>
      <c r="B207" s="5" t="s">
        <v>2753</v>
      </c>
      <c r="C207" s="5" t="s">
        <v>2754</v>
      </c>
      <c r="D207" s="5">
        <v>50</v>
      </c>
      <c r="E207" s="5">
        <v>1</v>
      </c>
      <c r="F207" s="5">
        <v>1</v>
      </c>
      <c r="G207">
        <f t="shared" si="7"/>
        <v>50</v>
      </c>
    </row>
    <row r="208" spans="1:7" x14ac:dyDescent="0.3">
      <c r="A208" t="str">
        <f t="shared" si="6"/>
        <v>AFAN01Fan Nozzle</v>
      </c>
      <c r="B208" s="5" t="s">
        <v>142</v>
      </c>
      <c r="C208" s="5" t="s">
        <v>143</v>
      </c>
      <c r="D208" s="5">
        <v>1</v>
      </c>
      <c r="E208" s="5">
        <v>1</v>
      </c>
      <c r="F208" s="5">
        <v>1</v>
      </c>
      <c r="G208">
        <f t="shared" si="7"/>
        <v>1</v>
      </c>
    </row>
    <row r="209" spans="1:7" x14ac:dyDescent="0.3">
      <c r="A209" t="str">
        <f t="shared" si="6"/>
        <v>AFAST03Fastac 15 EC 20 X 500 ml</v>
      </c>
      <c r="B209" s="5" t="s">
        <v>2755</v>
      </c>
      <c r="C209" s="5" t="s">
        <v>2756</v>
      </c>
      <c r="D209" s="5">
        <v>20</v>
      </c>
      <c r="E209" s="5">
        <v>1</v>
      </c>
      <c r="F209" s="5">
        <v>1</v>
      </c>
      <c r="G209">
        <f t="shared" si="7"/>
        <v>20</v>
      </c>
    </row>
    <row r="210" spans="1:7" x14ac:dyDescent="0.3">
      <c r="A210" t="str">
        <f t="shared" si="6"/>
        <v>AFENV02Fenval 200 EC 20 X 500 ml</v>
      </c>
      <c r="B210" s="5" t="s">
        <v>2757</v>
      </c>
      <c r="C210" s="5" t="s">
        <v>11077</v>
      </c>
      <c r="D210" s="5">
        <v>20</v>
      </c>
      <c r="E210" s="5">
        <v>1</v>
      </c>
      <c r="F210" s="5">
        <v>1</v>
      </c>
      <c r="G210">
        <f t="shared" si="7"/>
        <v>20</v>
      </c>
    </row>
    <row r="211" spans="1:7" x14ac:dyDescent="0.3">
      <c r="A211" t="str">
        <f t="shared" si="6"/>
        <v>AFENV03Fenval 200 EC 50 X 100 ml</v>
      </c>
      <c r="B211" s="5" t="s">
        <v>2758</v>
      </c>
      <c r="C211" s="5" t="s">
        <v>11078</v>
      </c>
      <c r="D211" s="5">
        <v>50</v>
      </c>
      <c r="E211" s="5">
        <v>1</v>
      </c>
      <c r="F211" s="5">
        <v>1</v>
      </c>
      <c r="G211">
        <f t="shared" si="7"/>
        <v>50</v>
      </c>
    </row>
    <row r="212" spans="1:7" x14ac:dyDescent="0.3">
      <c r="A212" t="str">
        <f t="shared" si="6"/>
        <v>AFIPR01Fipromix 600 SC 50 X 100 ml</v>
      </c>
      <c r="B212" s="5" t="s">
        <v>2759</v>
      </c>
      <c r="C212" s="5" t="s">
        <v>2760</v>
      </c>
      <c r="D212" s="5">
        <v>50</v>
      </c>
      <c r="E212" s="5">
        <v>1</v>
      </c>
      <c r="F212" s="5">
        <v>1</v>
      </c>
      <c r="G212">
        <f t="shared" si="7"/>
        <v>50</v>
      </c>
    </row>
    <row r="213" spans="1:7" x14ac:dyDescent="0.3">
      <c r="A213" t="str">
        <f t="shared" si="6"/>
        <v>AFIPR02Fipromix 600 SC 40 X 250 ml</v>
      </c>
      <c r="B213" s="5" t="s">
        <v>2761</v>
      </c>
      <c r="C213" s="5" t="s">
        <v>2762</v>
      </c>
      <c r="D213" s="5">
        <v>40</v>
      </c>
      <c r="E213" s="5">
        <v>1</v>
      </c>
      <c r="F213" s="5">
        <v>1</v>
      </c>
      <c r="G213">
        <f t="shared" si="7"/>
        <v>40</v>
      </c>
    </row>
    <row r="214" spans="1:7" x14ac:dyDescent="0.3">
      <c r="A214" t="str">
        <f t="shared" si="6"/>
        <v>AFITO03Fitozeb 80 WP 20 X 500 gr</v>
      </c>
      <c r="B214" s="5" t="s">
        <v>2763</v>
      </c>
      <c r="C214" s="5" t="s">
        <v>2764</v>
      </c>
      <c r="D214" s="5">
        <v>20</v>
      </c>
      <c r="E214" s="5">
        <v>1</v>
      </c>
      <c r="F214" s="5">
        <v>1</v>
      </c>
      <c r="G214">
        <f t="shared" si="7"/>
        <v>20</v>
      </c>
    </row>
    <row r="215" spans="1:7" x14ac:dyDescent="0.3">
      <c r="A215" t="str">
        <f t="shared" si="6"/>
        <v>AFITO04Fitokarb 50 WP 50 X 100 gr</v>
      </c>
      <c r="B215" s="5" t="s">
        <v>2765</v>
      </c>
      <c r="C215" s="5" t="s">
        <v>2766</v>
      </c>
      <c r="D215" s="5">
        <v>50</v>
      </c>
      <c r="E215" s="5">
        <v>1</v>
      </c>
      <c r="F215" s="5">
        <v>1</v>
      </c>
      <c r="G215">
        <f t="shared" si="7"/>
        <v>50</v>
      </c>
    </row>
    <row r="216" spans="1:7" x14ac:dyDescent="0.3">
      <c r="A216" t="str">
        <f t="shared" si="6"/>
        <v>AFITO05Fitokarb 50 WP 4 X 25 X 50 gr</v>
      </c>
      <c r="B216" s="5" t="s">
        <v>2767</v>
      </c>
      <c r="C216" s="5" t="s">
        <v>2768</v>
      </c>
      <c r="D216" s="5">
        <v>4</v>
      </c>
      <c r="E216" s="5">
        <v>25</v>
      </c>
      <c r="F216" s="5">
        <v>1</v>
      </c>
      <c r="G216">
        <f t="shared" si="7"/>
        <v>100</v>
      </c>
    </row>
    <row r="217" spans="1:7" x14ac:dyDescent="0.3">
      <c r="A217" t="str">
        <f t="shared" si="6"/>
        <v>AFLAV01Flava 10 WP 10 X 20 X 10 gr</v>
      </c>
      <c r="B217" s="5" t="s">
        <v>2769</v>
      </c>
      <c r="C217" s="5" t="s">
        <v>2770</v>
      </c>
      <c r="D217" s="5">
        <v>10</v>
      </c>
      <c r="E217" s="5">
        <v>20</v>
      </c>
      <c r="F217" s="5">
        <v>1</v>
      </c>
      <c r="G217">
        <f t="shared" si="7"/>
        <v>200</v>
      </c>
    </row>
    <row r="218" spans="1:7" x14ac:dyDescent="0.3">
      <c r="A218" t="str">
        <f t="shared" si="6"/>
        <v>AFOLI06Folirfos 400 SL 20 X 500 ml</v>
      </c>
      <c r="B218" s="5" t="s">
        <v>2771</v>
      </c>
      <c r="C218" s="5" t="s">
        <v>988</v>
      </c>
      <c r="D218" s="5">
        <v>20</v>
      </c>
      <c r="E218" s="5">
        <v>1</v>
      </c>
      <c r="F218" s="5">
        <v>1</v>
      </c>
      <c r="G218">
        <f t="shared" si="7"/>
        <v>20</v>
      </c>
    </row>
    <row r="219" spans="1:7" x14ac:dyDescent="0.3">
      <c r="A219" t="str">
        <f t="shared" si="6"/>
        <v>AFUNG01Fungisid 80 WP 50 X 10 X 10 gr</v>
      </c>
      <c r="B219" s="5" t="s">
        <v>2772</v>
      </c>
      <c r="C219" s="5" t="s">
        <v>11079</v>
      </c>
      <c r="D219" s="5">
        <v>50</v>
      </c>
      <c r="E219" s="5">
        <v>10</v>
      </c>
      <c r="F219" s="5">
        <v>1</v>
      </c>
      <c r="G219">
        <f t="shared" si="7"/>
        <v>500</v>
      </c>
    </row>
    <row r="220" spans="1:7" x14ac:dyDescent="0.3">
      <c r="A220" t="str">
        <f t="shared" si="6"/>
        <v>AFURA03Furaxin 10 SL 40 X 100 ml</v>
      </c>
      <c r="B220" s="5" t="s">
        <v>2773</v>
      </c>
      <c r="C220" s="5" t="s">
        <v>2774</v>
      </c>
      <c r="D220" s="5">
        <v>40</v>
      </c>
      <c r="E220" s="5">
        <v>1</v>
      </c>
      <c r="F220" s="5">
        <v>1</v>
      </c>
      <c r="G220">
        <f t="shared" si="7"/>
        <v>40</v>
      </c>
    </row>
    <row r="221" spans="1:7" x14ac:dyDescent="0.3">
      <c r="A221" t="str">
        <f t="shared" si="6"/>
        <v>AGALI01Galil 300 SC 40 X 250 ml</v>
      </c>
      <c r="B221" s="5" t="s">
        <v>2775</v>
      </c>
      <c r="C221" s="5" t="s">
        <v>2776</v>
      </c>
      <c r="D221" s="5">
        <v>40</v>
      </c>
      <c r="E221" s="5">
        <v>1</v>
      </c>
      <c r="F221" s="5">
        <v>1</v>
      </c>
      <c r="G221">
        <f t="shared" si="7"/>
        <v>40</v>
      </c>
    </row>
    <row r="222" spans="1:7" x14ac:dyDescent="0.3">
      <c r="A222" t="str">
        <f t="shared" si="6"/>
        <v>AGALI02Galil 300 SC 50 X 100 ml</v>
      </c>
      <c r="B222" s="5" t="s">
        <v>2777</v>
      </c>
      <c r="C222" s="5" t="s">
        <v>2778</v>
      </c>
      <c r="D222" s="5">
        <v>50</v>
      </c>
      <c r="E222" s="5">
        <v>1</v>
      </c>
      <c r="F222" s="5">
        <v>1</v>
      </c>
      <c r="G222">
        <f t="shared" si="7"/>
        <v>50</v>
      </c>
    </row>
    <row r="223" spans="1:7" x14ac:dyDescent="0.3">
      <c r="A223" t="str">
        <f t="shared" si="6"/>
        <v>AGALL01Gallery 403 SL 30 X 500 ml (M2U)</v>
      </c>
      <c r="B223" s="5" t="s">
        <v>2779</v>
      </c>
      <c r="C223" s="5" t="s">
        <v>2780</v>
      </c>
      <c r="D223" s="5">
        <v>30</v>
      </c>
      <c r="E223" s="5">
        <v>1</v>
      </c>
      <c r="F223" s="5">
        <v>1</v>
      </c>
      <c r="G223">
        <f t="shared" si="7"/>
        <v>30</v>
      </c>
    </row>
    <row r="224" spans="1:7" x14ac:dyDescent="0.3">
      <c r="A224" t="str">
        <f t="shared" si="6"/>
        <v>AGAND04Gandasil B/K 144 X 100 gr</v>
      </c>
      <c r="B224" s="5" t="s">
        <v>2781</v>
      </c>
      <c r="C224" s="5" t="s">
        <v>1020</v>
      </c>
      <c r="D224" s="5">
        <v>144</v>
      </c>
      <c r="E224" s="5">
        <v>1</v>
      </c>
      <c r="F224" s="5">
        <v>1</v>
      </c>
      <c r="G224">
        <f t="shared" si="7"/>
        <v>144</v>
      </c>
    </row>
    <row r="225" spans="1:7" x14ac:dyDescent="0.3">
      <c r="A225" t="str">
        <f t="shared" si="6"/>
        <v>AGAPL01Ga Plus 20TB 20 X 10 X 5 gr</v>
      </c>
      <c r="B225" s="5" t="s">
        <v>2782</v>
      </c>
      <c r="C225" s="5" t="s">
        <v>11080</v>
      </c>
      <c r="D225" s="5">
        <v>20</v>
      </c>
      <c r="E225" s="5">
        <v>10</v>
      </c>
      <c r="F225" s="5">
        <v>1</v>
      </c>
      <c r="G225">
        <f t="shared" si="7"/>
        <v>200</v>
      </c>
    </row>
    <row r="226" spans="1:7" x14ac:dyDescent="0.3">
      <c r="A226" t="str">
        <f t="shared" si="6"/>
        <v>AGAPL02Ga Plus 25 X 100 ml</v>
      </c>
      <c r="B226" s="5" t="s">
        <v>2783</v>
      </c>
      <c r="C226" s="5" t="s">
        <v>2784</v>
      </c>
      <c r="D226" s="5">
        <v>25</v>
      </c>
      <c r="E226" s="5">
        <v>1</v>
      </c>
      <c r="F226" s="5">
        <v>1</v>
      </c>
      <c r="G226">
        <f t="shared" si="7"/>
        <v>25</v>
      </c>
    </row>
    <row r="227" spans="1:7" x14ac:dyDescent="0.3">
      <c r="A227" t="str">
        <f t="shared" si="6"/>
        <v>AGATI01Gatiga 20 T 10 X 100 X 2 gr</v>
      </c>
      <c r="B227" s="5" t="s">
        <v>2785</v>
      </c>
      <c r="C227" s="5" t="s">
        <v>11081</v>
      </c>
      <c r="D227" s="5">
        <v>10</v>
      </c>
      <c r="E227" s="5">
        <v>100</v>
      </c>
      <c r="F227" s="5">
        <v>1</v>
      </c>
      <c r="G227">
        <f t="shared" si="7"/>
        <v>1000</v>
      </c>
    </row>
    <row r="228" spans="1:7" x14ac:dyDescent="0.3">
      <c r="A228" t="str">
        <f t="shared" si="6"/>
        <v>AGAYA01Gaya 550 EC 20 X 500 ml</v>
      </c>
      <c r="B228" s="5" t="s">
        <v>2786</v>
      </c>
      <c r="C228" s="5" t="s">
        <v>2787</v>
      </c>
      <c r="D228" s="5">
        <v>20</v>
      </c>
      <c r="E228" s="5">
        <v>1</v>
      </c>
      <c r="F228" s="5">
        <v>1</v>
      </c>
      <c r="G228">
        <f t="shared" si="7"/>
        <v>20</v>
      </c>
    </row>
    <row r="229" spans="1:7" x14ac:dyDescent="0.3">
      <c r="A229" t="str">
        <f t="shared" si="6"/>
        <v>AGEMI01Gemilang 110 EC 16 X 1 ltr</v>
      </c>
      <c r="B229" s="5" t="s">
        <v>2788</v>
      </c>
      <c r="C229" s="5" t="s">
        <v>11082</v>
      </c>
      <c r="D229" s="5">
        <v>16</v>
      </c>
      <c r="E229" s="5">
        <v>1</v>
      </c>
      <c r="F229" s="5">
        <v>1</v>
      </c>
      <c r="G229">
        <f t="shared" si="7"/>
        <v>16</v>
      </c>
    </row>
    <row r="230" spans="1:7" x14ac:dyDescent="0.3">
      <c r="A230" t="str">
        <f t="shared" si="6"/>
        <v>AGENE01Genera 24 X 500 ml</v>
      </c>
      <c r="B230" s="5" t="s">
        <v>2789</v>
      </c>
      <c r="C230" s="5" t="s">
        <v>11083</v>
      </c>
      <c r="D230" s="5">
        <v>24</v>
      </c>
      <c r="E230" s="5">
        <v>1</v>
      </c>
      <c r="F230" s="5">
        <v>1</v>
      </c>
      <c r="G230">
        <f t="shared" si="7"/>
        <v>24</v>
      </c>
    </row>
    <row r="231" spans="1:7" x14ac:dyDescent="0.3">
      <c r="A231" t="str">
        <f t="shared" si="6"/>
        <v>AGIBG01Gibgro 10 SP 24 x 40 x 1 gr</v>
      </c>
      <c r="B231" s="5" t="s">
        <v>2790</v>
      </c>
      <c r="C231" s="5" t="s">
        <v>2791</v>
      </c>
      <c r="D231" s="5">
        <v>24</v>
      </c>
      <c r="E231" s="5">
        <v>40</v>
      </c>
      <c r="F231" s="5">
        <v>1</v>
      </c>
      <c r="G231">
        <f t="shared" si="7"/>
        <v>960</v>
      </c>
    </row>
    <row r="232" spans="1:7" x14ac:dyDescent="0.3">
      <c r="A232" t="str">
        <f t="shared" si="6"/>
        <v>AGIBG02Gibgro 20 T 10 X 10 X 5 gr</v>
      </c>
      <c r="B232" s="5" t="s">
        <v>2792</v>
      </c>
      <c r="C232" s="5" t="s">
        <v>2793</v>
      </c>
      <c r="D232" s="5">
        <v>10</v>
      </c>
      <c r="E232" s="5">
        <v>10</v>
      </c>
      <c r="F232" s="5">
        <v>1</v>
      </c>
      <c r="G232">
        <f t="shared" si="7"/>
        <v>100</v>
      </c>
    </row>
    <row r="233" spans="1:7" x14ac:dyDescent="0.3">
      <c r="A233" t="str">
        <f t="shared" si="6"/>
        <v>AGITA01Gita 80 WP 20 X 1 kg</v>
      </c>
      <c r="B233" s="5" t="s">
        <v>2794</v>
      </c>
      <c r="C233" s="5" t="s">
        <v>11084</v>
      </c>
      <c r="D233" s="5">
        <v>20</v>
      </c>
      <c r="E233" s="5">
        <v>1</v>
      </c>
      <c r="F233" s="5">
        <v>1</v>
      </c>
      <c r="G233">
        <f t="shared" si="7"/>
        <v>20</v>
      </c>
    </row>
    <row r="234" spans="1:7" x14ac:dyDescent="0.3">
      <c r="A234" t="str">
        <f t="shared" si="6"/>
        <v>AGLAD04Gladiol 25 EC 50 X 250 ml</v>
      </c>
      <c r="B234" s="5" t="s">
        <v>2795</v>
      </c>
      <c r="C234" s="5" t="s">
        <v>2796</v>
      </c>
      <c r="D234" s="5">
        <v>50</v>
      </c>
      <c r="E234" s="5">
        <v>1</v>
      </c>
      <c r="F234" s="5">
        <v>1</v>
      </c>
      <c r="G234">
        <f t="shared" si="7"/>
        <v>50</v>
      </c>
    </row>
    <row r="235" spans="1:7" x14ac:dyDescent="0.3">
      <c r="A235" t="str">
        <f t="shared" si="6"/>
        <v>AGLAD05Gladiol 25 EC 50 X 80 ml</v>
      </c>
      <c r="B235" s="5" t="s">
        <v>2797</v>
      </c>
      <c r="C235" s="5" t="s">
        <v>2798</v>
      </c>
      <c r="D235" s="5">
        <v>50</v>
      </c>
      <c r="E235" s="5">
        <v>1</v>
      </c>
      <c r="F235" s="5">
        <v>1</v>
      </c>
      <c r="G235">
        <f t="shared" si="7"/>
        <v>50</v>
      </c>
    </row>
    <row r="236" spans="1:7" x14ac:dyDescent="0.3">
      <c r="A236" t="str">
        <f t="shared" si="6"/>
        <v>AGOAL01Goal 240 EC 100 X 50 ml</v>
      </c>
      <c r="B236" s="5" t="s">
        <v>2799</v>
      </c>
      <c r="C236" s="5" t="s">
        <v>2800</v>
      </c>
      <c r="D236" s="5">
        <v>100</v>
      </c>
      <c r="E236" s="5">
        <v>1</v>
      </c>
      <c r="F236" s="5">
        <v>1</v>
      </c>
      <c r="G236">
        <f t="shared" si="7"/>
        <v>100</v>
      </c>
    </row>
    <row r="237" spans="1:7" x14ac:dyDescent="0.3">
      <c r="A237" t="str">
        <f t="shared" si="6"/>
        <v>AGOAL02Goal 240 EC 50 X 100 ml</v>
      </c>
      <c r="B237" s="5" t="s">
        <v>2801</v>
      </c>
      <c r="C237" s="5" t="s">
        <v>2802</v>
      </c>
      <c r="D237" s="5">
        <v>50</v>
      </c>
      <c r="E237" s="5">
        <v>1</v>
      </c>
      <c r="F237" s="5">
        <v>1</v>
      </c>
      <c r="G237">
        <f t="shared" si="7"/>
        <v>50</v>
      </c>
    </row>
    <row r="238" spans="1:7" x14ac:dyDescent="0.3">
      <c r="A238" t="str">
        <f t="shared" si="6"/>
        <v>AGOLD02Gold Stick 20 X 1 ltr</v>
      </c>
      <c r="B238" s="5" t="s">
        <v>2803</v>
      </c>
      <c r="C238" s="5" t="s">
        <v>11085</v>
      </c>
      <c r="D238" s="5">
        <v>20</v>
      </c>
      <c r="E238" s="5">
        <v>1</v>
      </c>
      <c r="F238" s="5">
        <v>1</v>
      </c>
      <c r="G238">
        <f t="shared" si="7"/>
        <v>20</v>
      </c>
    </row>
    <row r="239" spans="1:7" x14ac:dyDescent="0.3">
      <c r="A239" t="str">
        <f t="shared" si="6"/>
        <v>AGOLM01Golma 240 EC 50 X 100 ml</v>
      </c>
      <c r="B239" s="5" t="s">
        <v>2804</v>
      </c>
      <c r="C239" s="5" t="s">
        <v>2805</v>
      </c>
      <c r="D239" s="5">
        <v>50</v>
      </c>
      <c r="E239" s="5">
        <v>1</v>
      </c>
      <c r="F239" s="5">
        <v>1</v>
      </c>
      <c r="G239">
        <f t="shared" si="7"/>
        <v>50</v>
      </c>
    </row>
    <row r="240" spans="1:7" x14ac:dyDescent="0.3">
      <c r="A240" t="str">
        <f t="shared" si="6"/>
        <v>AGRAM01Gramoxone 276 SL 20 X 1 ltr</v>
      </c>
      <c r="B240" s="5" t="s">
        <v>2806</v>
      </c>
      <c r="C240" s="5" t="s">
        <v>2807</v>
      </c>
      <c r="D240" s="5">
        <v>20</v>
      </c>
      <c r="E240" s="5">
        <v>1</v>
      </c>
      <c r="F240" s="5">
        <v>1</v>
      </c>
      <c r="G240">
        <f t="shared" si="7"/>
        <v>20</v>
      </c>
    </row>
    <row r="241" spans="1:7" x14ac:dyDescent="0.3">
      <c r="A241" t="str">
        <f t="shared" si="6"/>
        <v>AGRAM02Gramoxone 276 SL 20 X 500 ml</v>
      </c>
      <c r="B241" s="5" t="s">
        <v>2808</v>
      </c>
      <c r="C241" s="5" t="s">
        <v>2809</v>
      </c>
      <c r="D241" s="5">
        <v>20</v>
      </c>
      <c r="E241" s="5">
        <v>1</v>
      </c>
      <c r="F241" s="5">
        <v>1</v>
      </c>
      <c r="G241">
        <f t="shared" si="7"/>
        <v>20</v>
      </c>
    </row>
    <row r="242" spans="1:7" x14ac:dyDescent="0.3">
      <c r="A242" t="str">
        <f t="shared" si="6"/>
        <v>AGRAM03Gramoxone 276 SL 40 X 250 ml</v>
      </c>
      <c r="B242" s="5" t="s">
        <v>2810</v>
      </c>
      <c r="C242" s="5" t="s">
        <v>2811</v>
      </c>
      <c r="D242" s="5">
        <v>40</v>
      </c>
      <c r="E242" s="5">
        <v>1</v>
      </c>
      <c r="F242" s="5">
        <v>1</v>
      </c>
      <c r="G242">
        <f t="shared" si="7"/>
        <v>40</v>
      </c>
    </row>
    <row r="243" spans="1:7" x14ac:dyDescent="0.3">
      <c r="A243" t="str">
        <f t="shared" si="6"/>
        <v>AGRAM04Gramoxone 276 SL 4 X 5 ltr</v>
      </c>
      <c r="B243" s="5" t="s">
        <v>2812</v>
      </c>
      <c r="C243" s="5" t="s">
        <v>2813</v>
      </c>
      <c r="D243" s="5">
        <v>4</v>
      </c>
      <c r="E243" s="5">
        <v>1</v>
      </c>
      <c r="F243" s="5">
        <v>1</v>
      </c>
      <c r="G243">
        <f t="shared" si="7"/>
        <v>4</v>
      </c>
    </row>
    <row r="244" spans="1:7" x14ac:dyDescent="0.3">
      <c r="A244" t="str">
        <f t="shared" si="6"/>
        <v>AGROA01Groamin 865 SL 20 X 400 ml</v>
      </c>
      <c r="B244" s="5" t="s">
        <v>2814</v>
      </c>
      <c r="C244" s="5" t="s">
        <v>2815</v>
      </c>
      <c r="D244" s="5">
        <v>20</v>
      </c>
      <c r="E244" s="5">
        <v>1</v>
      </c>
      <c r="F244" s="5">
        <v>1</v>
      </c>
      <c r="G244">
        <f t="shared" si="7"/>
        <v>20</v>
      </c>
    </row>
    <row r="245" spans="1:7" x14ac:dyDescent="0.3">
      <c r="A245" t="str">
        <f t="shared" si="6"/>
        <v>AGUNT01Gunting Gland 8" Bypass Pruner ,05-203 10 X 10 X 1 pcs</v>
      </c>
      <c r="B245" s="5" t="s">
        <v>155</v>
      </c>
      <c r="C245" s="5" t="s">
        <v>156</v>
      </c>
      <c r="D245" s="5">
        <v>10</v>
      </c>
      <c r="E245" s="5">
        <v>10</v>
      </c>
      <c r="F245" s="5">
        <v>1</v>
      </c>
      <c r="G245">
        <f t="shared" si="7"/>
        <v>100</v>
      </c>
    </row>
    <row r="246" spans="1:7" x14ac:dyDescent="0.3">
      <c r="A246" t="str">
        <f t="shared" si="6"/>
        <v>AGUNT02Gunting Gland 7" Lady Pruner 05-219 12 X 1 pcs</v>
      </c>
      <c r="B246" s="5" t="s">
        <v>157</v>
      </c>
      <c r="C246" s="5" t="s">
        <v>158</v>
      </c>
      <c r="D246" s="5">
        <v>12</v>
      </c>
      <c r="E246" s="5">
        <v>1</v>
      </c>
      <c r="F246" s="5">
        <v>1</v>
      </c>
      <c r="G246">
        <f t="shared" si="7"/>
        <v>12</v>
      </c>
    </row>
    <row r="247" spans="1:7" x14ac:dyDescent="0.3">
      <c r="A247" t="str">
        <f t="shared" si="6"/>
        <v>AGUNT03Gunting Gland 8" By Pass Pruning Shears 05-216 10 X 1 pcs</v>
      </c>
      <c r="B247" s="5" t="s">
        <v>2816</v>
      </c>
      <c r="C247" s="5" t="s">
        <v>2817</v>
      </c>
      <c r="D247" s="5">
        <v>10</v>
      </c>
      <c r="E247" s="5">
        <v>1</v>
      </c>
      <c r="F247" s="5">
        <v>1</v>
      </c>
      <c r="G247">
        <f t="shared" si="7"/>
        <v>10</v>
      </c>
    </row>
    <row r="248" spans="1:7" x14ac:dyDescent="0.3">
      <c r="A248" t="str">
        <f t="shared" si="6"/>
        <v>AGUNT04Gunting Gland 8.5" Heavy Duty 05-206 10 X 1 pcs</v>
      </c>
      <c r="B248" s="5" t="s">
        <v>2818</v>
      </c>
      <c r="C248" s="5" t="s">
        <v>2819</v>
      </c>
      <c r="D248" s="5">
        <v>10</v>
      </c>
      <c r="E248" s="5">
        <v>1</v>
      </c>
      <c r="F248" s="5">
        <v>1</v>
      </c>
      <c r="G248">
        <f t="shared" si="7"/>
        <v>10</v>
      </c>
    </row>
    <row r="249" spans="1:7" x14ac:dyDescent="0.3">
      <c r="A249" t="str">
        <f t="shared" si="6"/>
        <v>AHIPO02Hypo One 450 EC 20 X 500 ml</v>
      </c>
      <c r="B249" s="5" t="s">
        <v>2820</v>
      </c>
      <c r="C249" s="5" t="s">
        <v>11086</v>
      </c>
      <c r="D249" s="5">
        <v>25</v>
      </c>
      <c r="E249" s="5">
        <v>1</v>
      </c>
      <c r="F249" s="5">
        <v>1</v>
      </c>
      <c r="G249">
        <f t="shared" si="7"/>
        <v>25</v>
      </c>
    </row>
    <row r="250" spans="1:7" x14ac:dyDescent="0.3">
      <c r="A250" t="str">
        <f t="shared" si="6"/>
        <v>AHOKK01Hokky 30 EC 20 X 400 ml</v>
      </c>
      <c r="B250" s="5" t="s">
        <v>2821</v>
      </c>
      <c r="C250" s="5" t="s">
        <v>11087</v>
      </c>
      <c r="D250" s="5">
        <v>20</v>
      </c>
      <c r="E250" s="5">
        <v>1</v>
      </c>
      <c r="F250" s="5">
        <v>1</v>
      </c>
      <c r="G250">
        <f t="shared" si="7"/>
        <v>20</v>
      </c>
    </row>
    <row r="251" spans="1:7" x14ac:dyDescent="0.3">
      <c r="A251" t="str">
        <f t="shared" si="6"/>
        <v>QMULS65Mulsa Coboy 60 cm X 6 kg (Roll)</v>
      </c>
      <c r="B251" s="5" t="s">
        <v>2822</v>
      </c>
      <c r="C251" s="5" t="s">
        <v>2823</v>
      </c>
      <c r="D251" s="5">
        <v>1</v>
      </c>
      <c r="E251" s="5">
        <v>1</v>
      </c>
      <c r="F251" s="5">
        <v>1</v>
      </c>
      <c r="G251">
        <f t="shared" si="7"/>
        <v>1</v>
      </c>
    </row>
    <row r="252" spans="1:7" x14ac:dyDescent="0.3">
      <c r="A252" t="str">
        <f t="shared" si="6"/>
        <v>AIMAR01Imar 20 WP 60 X 100 gr</v>
      </c>
      <c r="B252" s="5" t="s">
        <v>2824</v>
      </c>
      <c r="C252" s="5" t="s">
        <v>2825</v>
      </c>
      <c r="D252" s="5">
        <v>60</v>
      </c>
      <c r="E252" s="5">
        <v>1</v>
      </c>
      <c r="F252" s="5">
        <v>1</v>
      </c>
      <c r="G252">
        <f t="shared" si="7"/>
        <v>60</v>
      </c>
    </row>
    <row r="253" spans="1:7" x14ac:dyDescent="0.3">
      <c r="A253" t="str">
        <f t="shared" si="6"/>
        <v>AINOV01Inova 25 EC 20 X 500 ml</v>
      </c>
      <c r="B253" s="5" t="s">
        <v>2826</v>
      </c>
      <c r="C253" s="5" t="s">
        <v>2827</v>
      </c>
      <c r="D253" s="5">
        <v>20</v>
      </c>
      <c r="E253" s="5">
        <v>1</v>
      </c>
      <c r="F253" s="5">
        <v>1</v>
      </c>
      <c r="G253">
        <f t="shared" si="7"/>
        <v>20</v>
      </c>
    </row>
    <row r="254" spans="1:7" x14ac:dyDescent="0.3">
      <c r="A254" t="str">
        <f t="shared" si="6"/>
        <v>AINTE01Inter Spreading 50 X 20 X 5 gr</v>
      </c>
      <c r="B254" s="5" t="s">
        <v>2828</v>
      </c>
      <c r="C254" s="5" t="s">
        <v>2829</v>
      </c>
      <c r="D254" s="5">
        <v>50</v>
      </c>
      <c r="E254" s="5">
        <v>20</v>
      </c>
      <c r="F254" s="5">
        <v>1</v>
      </c>
      <c r="G254">
        <f t="shared" si="7"/>
        <v>1000</v>
      </c>
    </row>
    <row r="255" spans="1:7" x14ac:dyDescent="0.3">
      <c r="A255" t="str">
        <f t="shared" si="6"/>
        <v>AITTO01Ittoku 73 WP 20 X 400 gr</v>
      </c>
      <c r="B255" s="5" t="s">
        <v>2830</v>
      </c>
      <c r="C255" s="5" t="s">
        <v>2831</v>
      </c>
      <c r="D255" s="5">
        <v>20</v>
      </c>
      <c r="E255" s="5">
        <v>1</v>
      </c>
      <c r="F255" s="5">
        <v>1</v>
      </c>
      <c r="G255">
        <f t="shared" si="7"/>
        <v>20</v>
      </c>
    </row>
    <row r="256" spans="1:7" x14ac:dyDescent="0.3">
      <c r="A256" t="str">
        <f t="shared" si="6"/>
        <v>AJAGU02Jagung Bisi 16 20 X 1 kg</v>
      </c>
      <c r="B256" s="5" t="s">
        <v>2832</v>
      </c>
      <c r="C256" s="5" t="s">
        <v>2833</v>
      </c>
      <c r="D256" s="5">
        <v>20</v>
      </c>
      <c r="E256" s="5">
        <v>1</v>
      </c>
      <c r="F256" s="5">
        <v>1</v>
      </c>
      <c r="G256">
        <f t="shared" si="7"/>
        <v>20</v>
      </c>
    </row>
    <row r="257" spans="1:7" x14ac:dyDescent="0.3">
      <c r="A257" t="str">
        <f t="shared" si="6"/>
        <v>AJAGU04Jagung Bisi 12 18 X 1 kg</v>
      </c>
      <c r="B257" s="5" t="s">
        <v>2834</v>
      </c>
      <c r="C257" s="5" t="s">
        <v>2835</v>
      </c>
      <c r="D257" s="5">
        <v>18</v>
      </c>
      <c r="E257" s="5">
        <v>1</v>
      </c>
      <c r="F257" s="5">
        <v>1</v>
      </c>
      <c r="G257">
        <f t="shared" si="7"/>
        <v>18</v>
      </c>
    </row>
    <row r="258" spans="1:7" x14ac:dyDescent="0.3">
      <c r="A258" t="str">
        <f t="shared" si="6"/>
        <v>AJAGU08Jagung DK 77 20 X 1 kg</v>
      </c>
      <c r="B258" s="5" t="s">
        <v>2836</v>
      </c>
      <c r="C258" s="5" t="s">
        <v>2837</v>
      </c>
      <c r="D258" s="5">
        <v>20</v>
      </c>
      <c r="E258" s="5">
        <v>1</v>
      </c>
      <c r="F258" s="5">
        <v>1</v>
      </c>
      <c r="G258">
        <f t="shared" si="7"/>
        <v>20</v>
      </c>
    </row>
    <row r="259" spans="1:7" x14ac:dyDescent="0.3">
      <c r="A259" t="str">
        <f t="shared" si="6"/>
        <v>AJAGU10Jagung DK 888 20 X 1 kg</v>
      </c>
      <c r="B259" s="5" t="s">
        <v>2838</v>
      </c>
      <c r="C259" s="5" t="s">
        <v>2839</v>
      </c>
      <c r="D259" s="5">
        <v>20</v>
      </c>
      <c r="E259" s="5">
        <v>1</v>
      </c>
      <c r="F259" s="5">
        <v>1</v>
      </c>
      <c r="G259">
        <f t="shared" si="7"/>
        <v>20</v>
      </c>
    </row>
    <row r="260" spans="1:7" x14ac:dyDescent="0.3">
      <c r="A260" t="str">
        <f t="shared" si="6"/>
        <v>AJAGU12Jagung Makmur I 40 X 1 kg</v>
      </c>
      <c r="B260" s="5" t="s">
        <v>2840</v>
      </c>
      <c r="C260" s="5" t="s">
        <v>2841</v>
      </c>
      <c r="D260" s="5">
        <v>40</v>
      </c>
      <c r="E260" s="5">
        <v>1</v>
      </c>
      <c r="F260" s="5">
        <v>1</v>
      </c>
      <c r="G260">
        <f t="shared" si="7"/>
        <v>40</v>
      </c>
    </row>
    <row r="261" spans="1:7" x14ac:dyDescent="0.3">
      <c r="A261" t="str">
        <f t="shared" si="6"/>
        <v>AJAGU17Jagung NK 33 20 X 1 kg Maxpro</v>
      </c>
      <c r="B261" s="5" t="s">
        <v>2842</v>
      </c>
      <c r="C261" s="5" t="s">
        <v>2843</v>
      </c>
      <c r="D261" s="5">
        <v>20</v>
      </c>
      <c r="E261" s="5">
        <v>1</v>
      </c>
      <c r="F261" s="5">
        <v>1</v>
      </c>
      <c r="G261">
        <f t="shared" si="7"/>
        <v>20</v>
      </c>
    </row>
    <row r="262" spans="1:7" x14ac:dyDescent="0.3">
      <c r="A262" t="str">
        <f t="shared" si="6"/>
        <v>AJAGU19Jagung NK 99 4 X 5 Kg</v>
      </c>
      <c r="B262" s="5" t="s">
        <v>2844</v>
      </c>
      <c r="C262" s="5" t="s">
        <v>2845</v>
      </c>
      <c r="D262" s="5">
        <v>4</v>
      </c>
      <c r="E262" s="5">
        <v>1</v>
      </c>
      <c r="F262" s="5">
        <v>1</v>
      </c>
      <c r="G262">
        <f t="shared" si="7"/>
        <v>4</v>
      </c>
    </row>
    <row r="263" spans="1:7" x14ac:dyDescent="0.3">
      <c r="A263" t="str">
        <f t="shared" ref="A263:A326" si="8">B263&amp;C263</f>
        <v>AJAGU21Jagung PAC 105 - 18 X 1 kg</v>
      </c>
      <c r="B263" s="5" t="s">
        <v>2846</v>
      </c>
      <c r="C263" s="5" t="s">
        <v>2847</v>
      </c>
      <c r="D263" s="5">
        <v>18</v>
      </c>
      <c r="E263" s="5">
        <v>1</v>
      </c>
      <c r="F263" s="5">
        <v>1</v>
      </c>
      <c r="G263">
        <f t="shared" ref="G263:G326" si="9">D263*E263*F263</f>
        <v>18</v>
      </c>
    </row>
    <row r="264" spans="1:7" x14ac:dyDescent="0.3">
      <c r="A264" t="str">
        <f t="shared" si="8"/>
        <v>AJAGU22Jagung PAC 105 - 20 X 1 kg</v>
      </c>
      <c r="B264" s="5" t="s">
        <v>2848</v>
      </c>
      <c r="C264" s="5" t="s">
        <v>2849</v>
      </c>
      <c r="D264" s="5">
        <v>20</v>
      </c>
      <c r="E264" s="5">
        <v>1</v>
      </c>
      <c r="F264" s="5">
        <v>1</v>
      </c>
      <c r="G264">
        <f t="shared" si="9"/>
        <v>20</v>
      </c>
    </row>
    <row r="265" spans="1:7" x14ac:dyDescent="0.3">
      <c r="A265" t="str">
        <f t="shared" si="8"/>
        <v>AJAGU27Jagung Asian Honey 40 X 250 gr</v>
      </c>
      <c r="B265" s="5" t="s">
        <v>2850</v>
      </c>
      <c r="C265" s="5" t="s">
        <v>2851</v>
      </c>
      <c r="D265" s="5">
        <v>40</v>
      </c>
      <c r="E265" s="5">
        <v>1</v>
      </c>
      <c r="F265" s="5">
        <v>1</v>
      </c>
      <c r="G265">
        <f t="shared" si="9"/>
        <v>40</v>
      </c>
    </row>
    <row r="266" spans="1:7" x14ac:dyDescent="0.3">
      <c r="A266" t="str">
        <f t="shared" si="8"/>
        <v>AJAGU28Jagung NK 99S 4 X 5 kg</v>
      </c>
      <c r="B266" s="5" t="s">
        <v>2852</v>
      </c>
      <c r="C266" s="5" t="s">
        <v>2853</v>
      </c>
      <c r="D266" s="5">
        <v>4</v>
      </c>
      <c r="E266" s="5">
        <v>1</v>
      </c>
      <c r="F266" s="5">
        <v>1</v>
      </c>
      <c r="G266">
        <f t="shared" si="9"/>
        <v>4</v>
      </c>
    </row>
    <row r="267" spans="1:7" x14ac:dyDescent="0.3">
      <c r="A267" t="str">
        <f t="shared" si="8"/>
        <v>AJAGU30Jagung NK 212 20 X 1 kg</v>
      </c>
      <c r="B267" s="5" t="s">
        <v>2854</v>
      </c>
      <c r="C267" s="5" t="s">
        <v>1124</v>
      </c>
      <c r="D267" s="5">
        <v>20</v>
      </c>
      <c r="E267" s="5">
        <v>1</v>
      </c>
      <c r="F267" s="5">
        <v>1</v>
      </c>
      <c r="G267">
        <f t="shared" si="9"/>
        <v>20</v>
      </c>
    </row>
    <row r="268" spans="1:7" x14ac:dyDescent="0.3">
      <c r="A268" t="str">
        <f t="shared" si="8"/>
        <v>AJAGU33Jagung Hibrida Q11 20 X 1 kg (K)</v>
      </c>
      <c r="B268" s="5" t="s">
        <v>2855</v>
      </c>
      <c r="C268" s="5" t="s">
        <v>2856</v>
      </c>
      <c r="D268" s="5">
        <v>20</v>
      </c>
      <c r="E268" s="5">
        <v>1</v>
      </c>
      <c r="F268" s="5">
        <v>1</v>
      </c>
      <c r="G268">
        <f t="shared" si="9"/>
        <v>20</v>
      </c>
    </row>
    <row r="269" spans="1:7" x14ac:dyDescent="0.3">
      <c r="A269" t="str">
        <f t="shared" si="8"/>
        <v>AJAGU36Jagung DK 771 20 X 1 kg</v>
      </c>
      <c r="B269" s="5" t="s">
        <v>2857</v>
      </c>
      <c r="C269" s="5" t="s">
        <v>2858</v>
      </c>
      <c r="D269" s="5">
        <v>20</v>
      </c>
      <c r="E269" s="5">
        <v>1</v>
      </c>
      <c r="F269" s="5">
        <v>1</v>
      </c>
      <c r="G269">
        <f t="shared" si="9"/>
        <v>20</v>
      </c>
    </row>
    <row r="270" spans="1:7" x14ac:dyDescent="0.3">
      <c r="A270" t="str">
        <f t="shared" si="8"/>
        <v>AJAGU38Jagung NK 7328 20 X 1 kg</v>
      </c>
      <c r="B270" s="5" t="s">
        <v>2859</v>
      </c>
      <c r="C270" s="5" t="s">
        <v>1128</v>
      </c>
      <c r="D270" s="5">
        <v>20</v>
      </c>
      <c r="E270" s="5">
        <v>1</v>
      </c>
      <c r="F270" s="5">
        <v>1</v>
      </c>
      <c r="G270">
        <f t="shared" si="9"/>
        <v>20</v>
      </c>
    </row>
    <row r="271" spans="1:7" x14ac:dyDescent="0.3">
      <c r="A271" t="str">
        <f t="shared" si="8"/>
        <v>AJAGU39Jagung Pertiwi 6 20 X 1 kg</v>
      </c>
      <c r="B271" s="5" t="s">
        <v>2860</v>
      </c>
      <c r="C271" s="5" t="s">
        <v>1126</v>
      </c>
      <c r="D271" s="5">
        <v>20</v>
      </c>
      <c r="E271" s="5">
        <v>1</v>
      </c>
      <c r="F271" s="5">
        <v>1</v>
      </c>
      <c r="G271">
        <f t="shared" si="9"/>
        <v>20</v>
      </c>
    </row>
    <row r="272" spans="1:7" x14ac:dyDescent="0.3">
      <c r="A272" t="str">
        <f t="shared" si="8"/>
        <v>AJAGU41Jagung B 70 20 X 1 kg</v>
      </c>
      <c r="B272" s="5" t="s">
        <v>2861</v>
      </c>
      <c r="C272" s="5" t="s">
        <v>2862</v>
      </c>
      <c r="D272" s="5">
        <v>20</v>
      </c>
      <c r="E272" s="5">
        <v>1</v>
      </c>
      <c r="F272" s="5">
        <v>1</v>
      </c>
      <c r="G272">
        <f t="shared" si="9"/>
        <v>20</v>
      </c>
    </row>
    <row r="273" spans="1:7" x14ac:dyDescent="0.3">
      <c r="A273" t="str">
        <f t="shared" si="8"/>
        <v>AJAPR02Japra 400 SE 50 X 250 ml (M2U)</v>
      </c>
      <c r="B273" s="5" t="s">
        <v>2863</v>
      </c>
      <c r="C273" s="5" t="s">
        <v>11088</v>
      </c>
      <c r="D273" s="5">
        <v>50</v>
      </c>
      <c r="E273" s="5">
        <v>1</v>
      </c>
      <c r="F273" s="5">
        <v>1</v>
      </c>
      <c r="G273">
        <f t="shared" si="9"/>
        <v>50</v>
      </c>
    </row>
    <row r="274" spans="1:7" x14ac:dyDescent="0.3">
      <c r="A274" t="str">
        <f t="shared" si="8"/>
        <v>AJERS01Jersey 230 EC 40 X 200 ml</v>
      </c>
      <c r="B274" s="5" t="s">
        <v>2864</v>
      </c>
      <c r="C274" s="5" t="s">
        <v>11089</v>
      </c>
      <c r="D274" s="5">
        <v>40</v>
      </c>
      <c r="E274" s="5">
        <v>1</v>
      </c>
      <c r="F274" s="5">
        <v>1</v>
      </c>
      <c r="G274">
        <f t="shared" si="9"/>
        <v>40</v>
      </c>
    </row>
    <row r="275" spans="1:7" x14ac:dyDescent="0.3">
      <c r="A275" t="str">
        <f t="shared" si="8"/>
        <v>AKACA06Kac. Panj. Katrina 30 X 500 gr</v>
      </c>
      <c r="B275" s="5" t="s">
        <v>2865</v>
      </c>
      <c r="C275" s="5" t="s">
        <v>2866</v>
      </c>
      <c r="D275" s="5">
        <v>30</v>
      </c>
      <c r="E275" s="5">
        <v>1</v>
      </c>
      <c r="F275" s="5">
        <v>1</v>
      </c>
      <c r="G275">
        <f t="shared" si="9"/>
        <v>30</v>
      </c>
    </row>
    <row r="276" spans="1:7" x14ac:dyDescent="0.3">
      <c r="A276" t="str">
        <f t="shared" si="8"/>
        <v>AKACA08Kac. Panj. KPK 30 X 500 gr</v>
      </c>
      <c r="B276" s="5" t="s">
        <v>2867</v>
      </c>
      <c r="C276" s="5" t="s">
        <v>2868</v>
      </c>
      <c r="D276" s="5">
        <v>30</v>
      </c>
      <c r="E276" s="5">
        <v>1</v>
      </c>
      <c r="F276" s="5">
        <v>1</v>
      </c>
      <c r="G276">
        <f t="shared" si="9"/>
        <v>30</v>
      </c>
    </row>
    <row r="277" spans="1:7" x14ac:dyDescent="0.3">
      <c r="A277" t="str">
        <f t="shared" si="8"/>
        <v>AKACA10Kac. Panj. Tukul 30 X 500 gr</v>
      </c>
      <c r="B277" s="5" t="s">
        <v>2869</v>
      </c>
      <c r="C277" s="5" t="s">
        <v>2870</v>
      </c>
      <c r="D277" s="5">
        <v>30</v>
      </c>
      <c r="E277" s="5">
        <v>1</v>
      </c>
      <c r="F277" s="5">
        <v>1</v>
      </c>
      <c r="G277">
        <f t="shared" si="9"/>
        <v>30</v>
      </c>
    </row>
    <row r="278" spans="1:7" x14ac:dyDescent="0.3">
      <c r="A278" t="str">
        <f t="shared" si="8"/>
        <v>AKACA11Kac. Panj. Tukul 90 X 100 gr</v>
      </c>
      <c r="B278" s="5" t="s">
        <v>2871</v>
      </c>
      <c r="C278" s="5" t="s">
        <v>2872</v>
      </c>
      <c r="D278" s="5">
        <v>90</v>
      </c>
      <c r="E278" s="5">
        <v>1</v>
      </c>
      <c r="F278" s="5">
        <v>1</v>
      </c>
      <c r="G278">
        <f t="shared" si="9"/>
        <v>90</v>
      </c>
    </row>
    <row r="279" spans="1:7" x14ac:dyDescent="0.3">
      <c r="A279" t="str">
        <f t="shared" si="8"/>
        <v>AKACA13Kac. Panj. New Rizki 35 X 500 gr</v>
      </c>
      <c r="B279" s="5" t="s">
        <v>2873</v>
      </c>
      <c r="C279" s="5" t="s">
        <v>2874</v>
      </c>
      <c r="D279" s="5">
        <v>35</v>
      </c>
      <c r="E279" s="5">
        <v>1</v>
      </c>
      <c r="F279" s="5">
        <v>1</v>
      </c>
      <c r="G279">
        <f t="shared" si="9"/>
        <v>35</v>
      </c>
    </row>
    <row r="280" spans="1:7" x14ac:dyDescent="0.3">
      <c r="A280" t="str">
        <f t="shared" si="8"/>
        <v>AKACA18Kac. Panj. 1000 20 X 5 X 100 gr</v>
      </c>
      <c r="B280" s="5" t="s">
        <v>2875</v>
      </c>
      <c r="C280" s="5" t="s">
        <v>2876</v>
      </c>
      <c r="D280" s="5">
        <v>20</v>
      </c>
      <c r="E280" s="5">
        <v>5</v>
      </c>
      <c r="F280" s="5">
        <v>1</v>
      </c>
      <c r="G280">
        <f t="shared" si="9"/>
        <v>100</v>
      </c>
    </row>
    <row r="281" spans="1:7" x14ac:dyDescent="0.3">
      <c r="A281" t="str">
        <f t="shared" si="8"/>
        <v>AKACA20Kac. Panj. Kaloka 40 X 500 gr</v>
      </c>
      <c r="B281" s="5" t="s">
        <v>2877</v>
      </c>
      <c r="C281" s="5" t="s">
        <v>2878</v>
      </c>
      <c r="D281" s="5">
        <v>40</v>
      </c>
      <c r="E281" s="5">
        <v>1</v>
      </c>
      <c r="F281" s="5">
        <v>1</v>
      </c>
      <c r="G281">
        <f t="shared" si="9"/>
        <v>40</v>
      </c>
    </row>
    <row r="282" spans="1:7" x14ac:dyDescent="0.3">
      <c r="A282" t="str">
        <f t="shared" si="8"/>
        <v>AKALI01Kaliandra 482 EC 30 X 400 ml (AGM) Label Kuning</v>
      </c>
      <c r="B282" s="5" t="s">
        <v>2879</v>
      </c>
      <c r="C282" s="5" t="s">
        <v>11090</v>
      </c>
      <c r="D282" s="5">
        <v>30</v>
      </c>
      <c r="E282" s="5">
        <v>1</v>
      </c>
      <c r="F282" s="5">
        <v>1</v>
      </c>
      <c r="G282">
        <f t="shared" si="9"/>
        <v>30</v>
      </c>
    </row>
    <row r="283" spans="1:7" x14ac:dyDescent="0.3">
      <c r="A283" t="str">
        <f t="shared" si="8"/>
        <v>AKALI02Kaliandra 482 EC 50 X 80 ml (AGM)</v>
      </c>
      <c r="B283" s="5" t="s">
        <v>2880</v>
      </c>
      <c r="C283" s="5" t="s">
        <v>11091</v>
      </c>
      <c r="D283" s="5">
        <v>50</v>
      </c>
      <c r="E283" s="5">
        <v>1</v>
      </c>
      <c r="F283" s="5">
        <v>1</v>
      </c>
      <c r="G283">
        <f t="shared" si="9"/>
        <v>50</v>
      </c>
    </row>
    <row r="284" spans="1:7" x14ac:dyDescent="0.3">
      <c r="A284" t="str">
        <f t="shared" si="8"/>
        <v>AKALI04Kaliandra 482 EC 40 X 200 ml (AGM)</v>
      </c>
      <c r="B284" s="5" t="s">
        <v>2881</v>
      </c>
      <c r="C284" s="5" t="s">
        <v>11092</v>
      </c>
      <c r="D284" s="5">
        <v>40</v>
      </c>
      <c r="E284" s="5">
        <v>1</v>
      </c>
      <c r="F284" s="5">
        <v>1</v>
      </c>
      <c r="G284">
        <f t="shared" si="9"/>
        <v>40</v>
      </c>
    </row>
    <row r="285" spans="1:7" x14ac:dyDescent="0.3">
      <c r="A285" t="str">
        <f t="shared" si="8"/>
        <v>AKALI05Kaliandra 482 EC 20 X 400 ml (AGM)</v>
      </c>
      <c r="B285" s="5" t="s">
        <v>2882</v>
      </c>
      <c r="C285" s="5" t="s">
        <v>11093</v>
      </c>
      <c r="D285" s="5">
        <v>20</v>
      </c>
      <c r="E285" s="5">
        <v>1</v>
      </c>
      <c r="F285" s="5">
        <v>1</v>
      </c>
      <c r="G285">
        <f t="shared" si="9"/>
        <v>20</v>
      </c>
    </row>
    <row r="286" spans="1:7" x14ac:dyDescent="0.3">
      <c r="A286" t="str">
        <f t="shared" si="8"/>
        <v>AKALI06Kaliandra 482 EC 40 X 200 ml (M2U) Label Biru</v>
      </c>
      <c r="B286" s="5" t="s">
        <v>2883</v>
      </c>
      <c r="C286" s="5" t="s">
        <v>11094</v>
      </c>
      <c r="D286" s="5">
        <v>40</v>
      </c>
      <c r="E286" s="5">
        <v>1</v>
      </c>
      <c r="F286" s="5">
        <v>1</v>
      </c>
      <c r="G286">
        <f t="shared" si="9"/>
        <v>40</v>
      </c>
    </row>
    <row r="287" spans="1:7" x14ac:dyDescent="0.3">
      <c r="A287" t="str">
        <f t="shared" si="8"/>
        <v>AKANG02Kangkung Shanghai 15 X 1 kg</v>
      </c>
      <c r="B287" s="5" t="s">
        <v>2884</v>
      </c>
      <c r="C287" s="5" t="s">
        <v>2885</v>
      </c>
      <c r="D287" s="5">
        <v>15</v>
      </c>
      <c r="E287" s="5">
        <v>1</v>
      </c>
      <c r="F287" s="5">
        <v>1</v>
      </c>
      <c r="G287">
        <f t="shared" si="9"/>
        <v>15</v>
      </c>
    </row>
    <row r="288" spans="1:7" x14ac:dyDescent="0.3">
      <c r="A288" t="str">
        <f t="shared" si="8"/>
        <v>AKANG04Kangkung Super 48 X 500 gr</v>
      </c>
      <c r="B288" s="5" t="s">
        <v>2886</v>
      </c>
      <c r="C288" s="5" t="s">
        <v>2887</v>
      </c>
      <c r="D288" s="5">
        <v>48</v>
      </c>
      <c r="E288" s="5">
        <v>1</v>
      </c>
      <c r="F288" s="5">
        <v>1</v>
      </c>
      <c r="G288">
        <f t="shared" si="9"/>
        <v>48</v>
      </c>
    </row>
    <row r="289" spans="1:7" x14ac:dyDescent="0.3">
      <c r="A289" t="str">
        <f t="shared" si="8"/>
        <v>AKANG07Kangkung Ramping 40 X 500 gr</v>
      </c>
      <c r="B289" s="5" t="s">
        <v>2888</v>
      </c>
      <c r="C289" s="5" t="s">
        <v>2889</v>
      </c>
      <c r="D289" s="5">
        <v>40</v>
      </c>
      <c r="E289" s="5">
        <v>1</v>
      </c>
      <c r="F289" s="5">
        <v>1</v>
      </c>
      <c r="G289">
        <f t="shared" si="9"/>
        <v>40</v>
      </c>
    </row>
    <row r="290" spans="1:7" x14ac:dyDescent="0.3">
      <c r="A290" t="str">
        <f t="shared" si="8"/>
        <v>AKARI01Karissnail 6 PL 20 X 500 gr</v>
      </c>
      <c r="B290" s="5" t="s">
        <v>2890</v>
      </c>
      <c r="C290" s="5" t="s">
        <v>11095</v>
      </c>
      <c r="D290" s="5">
        <v>20</v>
      </c>
      <c r="E290" s="5">
        <v>1</v>
      </c>
      <c r="F290" s="5">
        <v>1</v>
      </c>
      <c r="G290">
        <f t="shared" si="9"/>
        <v>20</v>
      </c>
    </row>
    <row r="291" spans="1:7" x14ac:dyDescent="0.3">
      <c r="A291" t="str">
        <f t="shared" si="8"/>
        <v>AKARI02Karissnail 6 PL 50 X 200 gr</v>
      </c>
      <c r="B291" s="5" t="s">
        <v>2891</v>
      </c>
      <c r="C291" s="5" t="s">
        <v>11096</v>
      </c>
      <c r="D291" s="5">
        <v>50</v>
      </c>
      <c r="E291" s="5">
        <v>1</v>
      </c>
      <c r="F291" s="5">
        <v>1</v>
      </c>
      <c r="G291">
        <f t="shared" si="9"/>
        <v>50</v>
      </c>
    </row>
    <row r="292" spans="1:7" x14ac:dyDescent="0.3">
      <c r="A292" t="str">
        <f t="shared" si="8"/>
        <v>AKATA01Katana 200 SL 20 X 100 ml</v>
      </c>
      <c r="B292" s="5" t="s">
        <v>2892</v>
      </c>
      <c r="C292" s="5" t="s">
        <v>2893</v>
      </c>
      <c r="D292" s="5">
        <v>20</v>
      </c>
      <c r="E292" s="5">
        <v>1</v>
      </c>
      <c r="F292" s="5">
        <v>1</v>
      </c>
      <c r="G292">
        <f t="shared" si="9"/>
        <v>20</v>
      </c>
    </row>
    <row r="293" spans="1:7" x14ac:dyDescent="0.3">
      <c r="A293" t="str">
        <f t="shared" si="8"/>
        <v>AKIMI01Kimida 10 WP 80 X 100 gr</v>
      </c>
      <c r="B293" s="5" t="s">
        <v>2894</v>
      </c>
      <c r="C293" s="5" t="s">
        <v>2895</v>
      </c>
      <c r="D293" s="5">
        <v>80</v>
      </c>
      <c r="E293" s="5">
        <v>1</v>
      </c>
      <c r="F293" s="5">
        <v>1</v>
      </c>
      <c r="G293">
        <f t="shared" si="9"/>
        <v>80</v>
      </c>
    </row>
    <row r="294" spans="1:7" x14ac:dyDescent="0.3">
      <c r="A294" t="str">
        <f t="shared" si="8"/>
        <v>AKLEE01Kleen Up 480 AS 20 ltr</v>
      </c>
      <c r="B294" s="5" t="s">
        <v>2896</v>
      </c>
      <c r="C294" s="5" t="s">
        <v>2897</v>
      </c>
      <c r="D294" s="5">
        <v>1</v>
      </c>
      <c r="E294" s="5">
        <v>1</v>
      </c>
      <c r="F294" s="5">
        <v>1</v>
      </c>
      <c r="G294">
        <f t="shared" si="9"/>
        <v>1</v>
      </c>
    </row>
    <row r="295" spans="1:7" x14ac:dyDescent="0.3">
      <c r="A295" t="str">
        <f t="shared" si="8"/>
        <v>AKLEP01Klep Kulit 14 ltr Star Metal</v>
      </c>
      <c r="B295" s="5" t="s">
        <v>198</v>
      </c>
      <c r="C295" s="5" t="s">
        <v>199</v>
      </c>
      <c r="D295" s="5">
        <v>1</v>
      </c>
      <c r="E295" s="5">
        <v>1</v>
      </c>
      <c r="F295" s="5">
        <v>1</v>
      </c>
      <c r="G295">
        <f t="shared" si="9"/>
        <v>1</v>
      </c>
    </row>
    <row r="296" spans="1:7" x14ac:dyDescent="0.3">
      <c r="A296" t="str">
        <f t="shared" si="8"/>
        <v>AKLEP02Klep Kulit 17 ltr Star Metal</v>
      </c>
      <c r="B296" s="5" t="s">
        <v>200</v>
      </c>
      <c r="C296" s="5" t="s">
        <v>201</v>
      </c>
      <c r="D296" s="5">
        <v>1</v>
      </c>
      <c r="E296" s="5">
        <v>1</v>
      </c>
      <c r="F296" s="5">
        <v>1</v>
      </c>
      <c r="G296">
        <f t="shared" si="9"/>
        <v>1</v>
      </c>
    </row>
    <row r="297" spans="1:7" x14ac:dyDescent="0.3">
      <c r="A297" t="str">
        <f t="shared" si="8"/>
        <v>AKNO302KNO3 Putih P Tani 25 X 2 kg</v>
      </c>
      <c r="B297" s="5" t="s">
        <v>2898</v>
      </c>
      <c r="C297" s="5" t="s">
        <v>2899</v>
      </c>
      <c r="D297" s="5">
        <v>25</v>
      </c>
      <c r="E297" s="5">
        <v>1</v>
      </c>
      <c r="F297" s="5">
        <v>1</v>
      </c>
      <c r="G297">
        <f t="shared" si="9"/>
        <v>25</v>
      </c>
    </row>
    <row r="298" spans="1:7" x14ac:dyDescent="0.3">
      <c r="A298" t="str">
        <f t="shared" si="8"/>
        <v>AKNO303KNO3 Putih Tawon 10 X 2 kg</v>
      </c>
      <c r="B298" s="5" t="s">
        <v>2900</v>
      </c>
      <c r="C298" s="5" t="s">
        <v>2901</v>
      </c>
      <c r="D298" s="5">
        <v>10</v>
      </c>
      <c r="E298" s="5">
        <v>1</v>
      </c>
      <c r="F298" s="5">
        <v>1</v>
      </c>
      <c r="G298">
        <f t="shared" si="9"/>
        <v>10</v>
      </c>
    </row>
    <row r="299" spans="1:7" x14ac:dyDescent="0.3">
      <c r="A299" t="str">
        <f t="shared" si="8"/>
        <v>AKNOC01Knocker 30 X 200 ml</v>
      </c>
      <c r="B299" s="5" t="s">
        <v>2902</v>
      </c>
      <c r="C299" s="5" t="s">
        <v>11097</v>
      </c>
      <c r="D299" s="5">
        <v>30</v>
      </c>
      <c r="E299" s="5">
        <v>1</v>
      </c>
      <c r="F299" s="5">
        <v>1</v>
      </c>
      <c r="G299">
        <f t="shared" si="9"/>
        <v>30</v>
      </c>
    </row>
    <row r="300" spans="1:7" x14ac:dyDescent="0.3">
      <c r="A300" t="str">
        <f t="shared" si="8"/>
        <v>AKNOC02Knocker 50 X 80 ml</v>
      </c>
      <c r="B300" s="5" t="s">
        <v>2903</v>
      </c>
      <c r="C300" s="5" t="s">
        <v>11098</v>
      </c>
      <c r="D300" s="5">
        <v>50</v>
      </c>
      <c r="E300" s="5">
        <v>1</v>
      </c>
      <c r="F300" s="5">
        <v>1</v>
      </c>
      <c r="G300">
        <f t="shared" si="9"/>
        <v>50</v>
      </c>
    </row>
    <row r="301" spans="1:7" x14ac:dyDescent="0.3">
      <c r="A301" t="str">
        <f t="shared" si="8"/>
        <v>AKNOC03Knocker 20 X 400 ml</v>
      </c>
      <c r="B301" s="5" t="s">
        <v>2904</v>
      </c>
      <c r="C301" s="5" t="s">
        <v>11099</v>
      </c>
      <c r="D301" s="5">
        <v>20</v>
      </c>
      <c r="E301" s="5">
        <v>1</v>
      </c>
      <c r="F301" s="5">
        <v>1</v>
      </c>
      <c r="G301">
        <f t="shared" si="9"/>
        <v>20</v>
      </c>
    </row>
    <row r="302" spans="1:7" x14ac:dyDescent="0.3">
      <c r="A302" t="str">
        <f t="shared" si="8"/>
        <v>AKONS01Konsep 50 EC 50 X 100 ml</v>
      </c>
      <c r="B302" s="5" t="s">
        <v>2905</v>
      </c>
      <c r="C302" s="5" t="s">
        <v>11100</v>
      </c>
      <c r="D302" s="5">
        <v>50</v>
      </c>
      <c r="E302" s="5">
        <v>1</v>
      </c>
      <c r="F302" s="5">
        <v>1</v>
      </c>
      <c r="G302">
        <f t="shared" si="9"/>
        <v>50</v>
      </c>
    </row>
    <row r="303" spans="1:7" x14ac:dyDescent="0.3">
      <c r="A303" t="str">
        <f t="shared" si="8"/>
        <v>AKONS02Konsep 50 EC 40 X 250 ml</v>
      </c>
      <c r="B303" s="5" t="s">
        <v>2906</v>
      </c>
      <c r="C303" s="5" t="s">
        <v>11101</v>
      </c>
      <c r="D303" s="5">
        <v>40</v>
      </c>
      <c r="E303" s="5">
        <v>1</v>
      </c>
      <c r="F303" s="5">
        <v>1</v>
      </c>
      <c r="G303">
        <f t="shared" si="9"/>
        <v>40</v>
      </c>
    </row>
    <row r="304" spans="1:7" x14ac:dyDescent="0.3">
      <c r="A304" t="str">
        <f t="shared" si="8"/>
        <v>AKRAN01Kran Power Pencet (GA)</v>
      </c>
      <c r="B304" s="5" t="s">
        <v>2907</v>
      </c>
      <c r="C304" s="5" t="s">
        <v>2908</v>
      </c>
      <c r="D304" s="5">
        <v>1</v>
      </c>
      <c r="E304" s="5">
        <v>1</v>
      </c>
      <c r="F304" s="5">
        <v>1</v>
      </c>
      <c r="G304">
        <f t="shared" si="9"/>
        <v>1</v>
      </c>
    </row>
    <row r="305" spans="1:7" x14ac:dyDescent="0.3">
      <c r="A305" t="str">
        <f t="shared" si="8"/>
        <v>AKRAN03Kran Pencet Plastik (GA)</v>
      </c>
      <c r="B305" s="5" t="s">
        <v>2909</v>
      </c>
      <c r="C305" s="5" t="s">
        <v>2910</v>
      </c>
      <c r="D305" s="5">
        <v>1</v>
      </c>
      <c r="E305" s="5">
        <v>1</v>
      </c>
      <c r="F305" s="5">
        <v>1</v>
      </c>
      <c r="G305">
        <f t="shared" si="9"/>
        <v>1</v>
      </c>
    </row>
    <row r="306" spans="1:7" x14ac:dyDescent="0.3">
      <c r="A306" t="str">
        <f t="shared" si="8"/>
        <v>AKUBI01Kubis Green Bison 10 X 20 gr</v>
      </c>
      <c r="B306" s="5" t="s">
        <v>2911</v>
      </c>
      <c r="C306" s="5" t="s">
        <v>2912</v>
      </c>
      <c r="D306" s="5">
        <v>10</v>
      </c>
      <c r="E306" s="5">
        <v>1</v>
      </c>
      <c r="F306" s="5">
        <v>1</v>
      </c>
      <c r="G306">
        <f t="shared" si="9"/>
        <v>10</v>
      </c>
    </row>
    <row r="307" spans="1:7" x14ac:dyDescent="0.3">
      <c r="A307" t="str">
        <f t="shared" si="8"/>
        <v>AKUBI08Kubis Grand 11-20 X 12 X 15 gr</v>
      </c>
      <c r="B307" s="5" t="s">
        <v>2913</v>
      </c>
      <c r="C307" s="5" t="s">
        <v>1263</v>
      </c>
      <c r="D307" s="5">
        <v>20</v>
      </c>
      <c r="E307" s="5">
        <v>12</v>
      </c>
      <c r="F307" s="5">
        <v>1</v>
      </c>
      <c r="G307">
        <f t="shared" si="9"/>
        <v>240</v>
      </c>
    </row>
    <row r="308" spans="1:7" x14ac:dyDescent="0.3">
      <c r="A308" t="str">
        <f t="shared" si="8"/>
        <v>AKUPR01Kuproxat 345 F 20 X 500 ml</v>
      </c>
      <c r="B308" s="5" t="s">
        <v>2914</v>
      </c>
      <c r="C308" s="5" t="s">
        <v>2915</v>
      </c>
      <c r="D308" s="5">
        <v>20</v>
      </c>
      <c r="E308" s="5">
        <v>1</v>
      </c>
      <c r="F308" s="5">
        <v>1</v>
      </c>
      <c r="G308">
        <f t="shared" si="9"/>
        <v>20</v>
      </c>
    </row>
    <row r="309" spans="1:7" x14ac:dyDescent="0.3">
      <c r="A309" t="str">
        <f t="shared" si="8"/>
        <v>AKUPR02Kuproxat 345 SC 40 X 200 ml</v>
      </c>
      <c r="B309" s="5" t="s">
        <v>210</v>
      </c>
      <c r="C309" s="5" t="s">
        <v>211</v>
      </c>
      <c r="D309" s="5">
        <v>40</v>
      </c>
      <c r="E309" s="5">
        <v>1</v>
      </c>
      <c r="F309" s="5">
        <v>1</v>
      </c>
      <c r="G309">
        <f t="shared" si="9"/>
        <v>40</v>
      </c>
    </row>
    <row r="310" spans="1:7" x14ac:dyDescent="0.3">
      <c r="A310" t="str">
        <f t="shared" si="8"/>
        <v>ALANG01Lang Kill 276 SL 40 X 250 ml</v>
      </c>
      <c r="B310" s="5" t="s">
        <v>2916</v>
      </c>
      <c r="C310" s="5" t="s">
        <v>2917</v>
      </c>
      <c r="D310" s="5">
        <v>40</v>
      </c>
      <c r="E310" s="5">
        <v>1</v>
      </c>
      <c r="F310" s="5">
        <v>1</v>
      </c>
      <c r="G310">
        <f t="shared" si="9"/>
        <v>40</v>
      </c>
    </row>
    <row r="311" spans="1:7" x14ac:dyDescent="0.3">
      <c r="A311" t="str">
        <f t="shared" si="8"/>
        <v>ALANG02Lang Kill 276 SL 20 X 1 ltr</v>
      </c>
      <c r="B311" s="5" t="s">
        <v>2918</v>
      </c>
      <c r="C311" s="5" t="s">
        <v>2919</v>
      </c>
      <c r="D311" s="5">
        <v>20</v>
      </c>
      <c r="E311" s="5">
        <v>1</v>
      </c>
      <c r="F311" s="5">
        <v>1</v>
      </c>
      <c r="G311">
        <f t="shared" si="9"/>
        <v>20</v>
      </c>
    </row>
    <row r="312" spans="1:7" x14ac:dyDescent="0.3">
      <c r="A312" t="str">
        <f t="shared" si="8"/>
        <v>ALANG04Lang Kill 20 X 500 ml</v>
      </c>
      <c r="B312" s="5" t="s">
        <v>2920</v>
      </c>
      <c r="C312" s="5" t="s">
        <v>2921</v>
      </c>
      <c r="D312" s="5">
        <v>20</v>
      </c>
      <c r="E312" s="5">
        <v>1</v>
      </c>
      <c r="F312" s="5">
        <v>1</v>
      </c>
      <c r="G312">
        <f t="shared" si="9"/>
        <v>20</v>
      </c>
    </row>
    <row r="313" spans="1:7" x14ac:dyDescent="0.3">
      <c r="A313" t="str">
        <f t="shared" si="8"/>
        <v>ALANN03Lannate 25 WP 40 X 250 gr</v>
      </c>
      <c r="B313" s="5" t="s">
        <v>2922</v>
      </c>
      <c r="C313" s="5" t="s">
        <v>2923</v>
      </c>
      <c r="D313" s="5">
        <v>40</v>
      </c>
      <c r="E313" s="5">
        <v>1</v>
      </c>
      <c r="F313" s="5">
        <v>1</v>
      </c>
      <c r="G313">
        <f t="shared" si="9"/>
        <v>40</v>
      </c>
    </row>
    <row r="314" spans="1:7" x14ac:dyDescent="0.3">
      <c r="A314" t="str">
        <f t="shared" si="8"/>
        <v>ALANN06Lannate 25 WP 20 X 500 gr</v>
      </c>
      <c r="B314" s="5" t="s">
        <v>2924</v>
      </c>
      <c r="C314" s="5" t="s">
        <v>2925</v>
      </c>
      <c r="D314" s="5">
        <v>20</v>
      </c>
      <c r="E314" s="5">
        <v>1</v>
      </c>
      <c r="F314" s="5">
        <v>1</v>
      </c>
      <c r="G314">
        <f t="shared" si="9"/>
        <v>20</v>
      </c>
    </row>
    <row r="315" spans="1:7" x14ac:dyDescent="0.3">
      <c r="A315" t="str">
        <f t="shared" si="8"/>
        <v>ALANN07Lannate 40 SP 10 X 10 X 100 gr</v>
      </c>
      <c r="B315" s="5" t="s">
        <v>2926</v>
      </c>
      <c r="C315" s="5" t="s">
        <v>1275</v>
      </c>
      <c r="D315" s="5">
        <v>10</v>
      </c>
      <c r="E315" s="5">
        <v>10</v>
      </c>
      <c r="F315" s="5">
        <v>1</v>
      </c>
      <c r="G315">
        <f t="shared" si="9"/>
        <v>100</v>
      </c>
    </row>
    <row r="316" spans="1:7" x14ac:dyDescent="0.3">
      <c r="A316" t="str">
        <f t="shared" si="8"/>
        <v>ALARV03Larvin 75 WP 12 X 50 X 15 gr</v>
      </c>
      <c r="B316" s="5" t="s">
        <v>2927</v>
      </c>
      <c r="C316" s="5" t="s">
        <v>2928</v>
      </c>
      <c r="D316" s="5">
        <v>12</v>
      </c>
      <c r="E316" s="5">
        <v>50</v>
      </c>
      <c r="F316" s="5">
        <v>1</v>
      </c>
      <c r="G316">
        <f t="shared" si="9"/>
        <v>600</v>
      </c>
    </row>
    <row r="317" spans="1:7" x14ac:dyDescent="0.3">
      <c r="A317" t="str">
        <f t="shared" si="8"/>
        <v>AQIUT02Qiutane 80 WP 25 X 800 gr Biru</v>
      </c>
      <c r="B317" s="5" t="s">
        <v>2929</v>
      </c>
      <c r="C317" s="5" t="s">
        <v>11102</v>
      </c>
      <c r="D317" s="5">
        <v>25</v>
      </c>
      <c r="E317" s="5">
        <v>1</v>
      </c>
      <c r="F317" s="5">
        <v>1</v>
      </c>
      <c r="G317">
        <f t="shared" si="9"/>
        <v>25</v>
      </c>
    </row>
    <row r="318" spans="1:7" x14ac:dyDescent="0.3">
      <c r="A318" t="str">
        <f t="shared" si="8"/>
        <v>ALARV06Larvin 350 SL 40 X 250 ml</v>
      </c>
      <c r="B318" s="5" t="s">
        <v>2930</v>
      </c>
      <c r="C318" s="5" t="s">
        <v>2931</v>
      </c>
      <c r="D318" s="5">
        <v>40</v>
      </c>
      <c r="E318" s="5">
        <v>1</v>
      </c>
      <c r="F318" s="5">
        <v>1</v>
      </c>
      <c r="G318">
        <f t="shared" si="9"/>
        <v>40</v>
      </c>
    </row>
    <row r="319" spans="1:7" x14ac:dyDescent="0.3">
      <c r="A319" t="str">
        <f t="shared" si="8"/>
        <v>ALAST03Lastop 485 SL 4 X 5 ltr</v>
      </c>
      <c r="B319" s="5" t="s">
        <v>2932</v>
      </c>
      <c r="C319" s="5" t="s">
        <v>11103</v>
      </c>
      <c r="D319" s="5">
        <v>4</v>
      </c>
      <c r="E319" s="5">
        <v>1</v>
      </c>
      <c r="F319" s="5">
        <v>1</v>
      </c>
      <c r="G319">
        <f t="shared" si="9"/>
        <v>4</v>
      </c>
    </row>
    <row r="320" spans="1:7" x14ac:dyDescent="0.3">
      <c r="A320" t="str">
        <f t="shared" si="8"/>
        <v>ALEMA01Lem Ajaib 50 X 100 ml</v>
      </c>
      <c r="B320" s="5" t="s">
        <v>2933</v>
      </c>
      <c r="C320" s="5" t="s">
        <v>11104</v>
      </c>
      <c r="D320" s="5">
        <v>50</v>
      </c>
      <c r="E320" s="5">
        <v>1</v>
      </c>
      <c r="F320" s="5">
        <v>1</v>
      </c>
      <c r="G320">
        <f t="shared" si="9"/>
        <v>50</v>
      </c>
    </row>
    <row r="321" spans="1:7" x14ac:dyDescent="0.3">
      <c r="A321" t="str">
        <f t="shared" si="8"/>
        <v>ALEMS01Lem Super 50 X 50 ml</v>
      </c>
      <c r="B321" s="5" t="s">
        <v>2934</v>
      </c>
      <c r="C321" s="5" t="s">
        <v>2935</v>
      </c>
      <c r="D321" s="5">
        <v>50</v>
      </c>
      <c r="E321" s="5">
        <v>1</v>
      </c>
      <c r="F321" s="5">
        <v>1</v>
      </c>
      <c r="G321">
        <f t="shared" si="9"/>
        <v>50</v>
      </c>
    </row>
    <row r="322" spans="1:7" x14ac:dyDescent="0.3">
      <c r="A322" t="str">
        <f t="shared" si="8"/>
        <v>ALENG01Lengket 50 X 80 ml</v>
      </c>
      <c r="B322" s="5" t="s">
        <v>2936</v>
      </c>
      <c r="C322" s="5" t="s">
        <v>2937</v>
      </c>
      <c r="D322" s="5">
        <v>50</v>
      </c>
      <c r="E322" s="5">
        <v>1</v>
      </c>
      <c r="F322" s="5">
        <v>1</v>
      </c>
      <c r="G322">
        <f t="shared" si="9"/>
        <v>50</v>
      </c>
    </row>
    <row r="323" spans="1:7" x14ac:dyDescent="0.3">
      <c r="A323" t="str">
        <f t="shared" si="8"/>
        <v>ALIME01Limec 100 ml</v>
      </c>
      <c r="B323" s="5" t="s">
        <v>2938</v>
      </c>
      <c r="C323" s="5" t="s">
        <v>2939</v>
      </c>
      <c r="D323" s="5">
        <v>1</v>
      </c>
      <c r="E323" s="5">
        <v>1</v>
      </c>
      <c r="F323" s="5">
        <v>1</v>
      </c>
      <c r="G323">
        <f t="shared" si="9"/>
        <v>1</v>
      </c>
    </row>
    <row r="324" spans="1:7" x14ac:dyDescent="0.3">
      <c r="A324" t="str">
        <f t="shared" si="8"/>
        <v>ALOGR01Logran 75 WG 20 X 50 X 1.5 gr</v>
      </c>
      <c r="B324" s="5" t="s">
        <v>2940</v>
      </c>
      <c r="C324" s="5" t="s">
        <v>2941</v>
      </c>
      <c r="D324" s="5">
        <v>20</v>
      </c>
      <c r="E324" s="5">
        <v>50</v>
      </c>
      <c r="F324" s="5">
        <v>1</v>
      </c>
      <c r="G324">
        <f t="shared" si="9"/>
        <v>1000</v>
      </c>
    </row>
    <row r="325" spans="1:7" x14ac:dyDescent="0.3">
      <c r="A325" t="str">
        <f t="shared" si="8"/>
        <v>ALOGR02Logran 75 WG 10 X 20 X 5 gr</v>
      </c>
      <c r="B325" s="5" t="s">
        <v>2942</v>
      </c>
      <c r="C325" s="5" t="s">
        <v>2943</v>
      </c>
      <c r="D325" s="5">
        <v>10</v>
      </c>
      <c r="E325" s="5">
        <v>20</v>
      </c>
      <c r="F325" s="5">
        <v>1</v>
      </c>
      <c r="G325">
        <f t="shared" si="9"/>
        <v>200</v>
      </c>
    </row>
    <row r="326" spans="1:7" x14ac:dyDescent="0.3">
      <c r="A326" t="str">
        <f t="shared" si="8"/>
        <v>AMACE01Macerio 52 WP 10 X 500 gr</v>
      </c>
      <c r="B326" s="5" t="s">
        <v>2944</v>
      </c>
      <c r="C326" s="5" t="s">
        <v>2945</v>
      </c>
      <c r="D326" s="5">
        <v>10</v>
      </c>
      <c r="E326" s="5">
        <v>1</v>
      </c>
      <c r="F326" s="5">
        <v>1</v>
      </c>
      <c r="G326">
        <f t="shared" si="9"/>
        <v>10</v>
      </c>
    </row>
    <row r="327" spans="1:7" x14ac:dyDescent="0.3">
      <c r="A327" t="str">
        <f t="shared" ref="A327:A390" si="10">B327&amp;C327</f>
        <v>AMAND01Mandoxone 276 SL 20 X 1 ltr</v>
      </c>
      <c r="B327" s="5" t="s">
        <v>2946</v>
      </c>
      <c r="C327" s="5" t="s">
        <v>11105</v>
      </c>
      <c r="D327" s="5">
        <v>20</v>
      </c>
      <c r="E327" s="5">
        <v>1</v>
      </c>
      <c r="F327" s="5">
        <v>1</v>
      </c>
      <c r="G327">
        <f t="shared" ref="G327:G390" si="11">D327*E327*F327</f>
        <v>20</v>
      </c>
    </row>
    <row r="328" spans="1:7" x14ac:dyDescent="0.3">
      <c r="A328" t="str">
        <f t="shared" si="10"/>
        <v>AMAND02Mandoxone 276 SL 40 X 250 ml</v>
      </c>
      <c r="B328" s="5" t="s">
        <v>2947</v>
      </c>
      <c r="C328" s="5" t="s">
        <v>11106</v>
      </c>
      <c r="D328" s="5">
        <v>40</v>
      </c>
      <c r="E328" s="5">
        <v>1</v>
      </c>
      <c r="F328" s="5">
        <v>1</v>
      </c>
      <c r="G328">
        <f t="shared" si="11"/>
        <v>40</v>
      </c>
    </row>
    <row r="329" spans="1:7" x14ac:dyDescent="0.3">
      <c r="A329" t="str">
        <f t="shared" si="10"/>
        <v>AMANI01Manisa 12 X 10 X 10 gr</v>
      </c>
      <c r="B329" s="5" t="s">
        <v>2948</v>
      </c>
      <c r="C329" s="5" t="s">
        <v>2949</v>
      </c>
      <c r="D329" s="5">
        <v>12</v>
      </c>
      <c r="E329" s="5">
        <v>10</v>
      </c>
      <c r="F329" s="5">
        <v>1</v>
      </c>
      <c r="G329">
        <f t="shared" si="11"/>
        <v>120</v>
      </c>
    </row>
    <row r="330" spans="1:7" x14ac:dyDescent="0.3">
      <c r="A330" t="str">
        <f t="shared" si="10"/>
        <v>AMANZ02Manzate 82 WP 20 X 500 gr</v>
      </c>
      <c r="B330" s="5" t="s">
        <v>2950</v>
      </c>
      <c r="C330" s="5" t="s">
        <v>1322</v>
      </c>
      <c r="D330" s="5">
        <v>20</v>
      </c>
      <c r="E330" s="5">
        <v>1</v>
      </c>
      <c r="F330" s="5">
        <v>1</v>
      </c>
      <c r="G330">
        <f t="shared" si="11"/>
        <v>20</v>
      </c>
    </row>
    <row r="331" spans="1:7" x14ac:dyDescent="0.3">
      <c r="A331" t="str">
        <f t="shared" si="10"/>
        <v>AMARB01Marbofid 2 WP 40 X 100 gr</v>
      </c>
      <c r="B331" s="5" t="s">
        <v>2951</v>
      </c>
      <c r="C331" s="5" t="s">
        <v>2952</v>
      </c>
      <c r="D331" s="5">
        <v>40</v>
      </c>
      <c r="E331" s="5">
        <v>1</v>
      </c>
      <c r="F331" s="5">
        <v>1</v>
      </c>
      <c r="G331">
        <f t="shared" si="11"/>
        <v>40</v>
      </c>
    </row>
    <row r="332" spans="1:7" x14ac:dyDescent="0.3">
      <c r="A332" t="str">
        <f t="shared" si="10"/>
        <v>AMARS01Marshal 200 EC 100 X 100 ml</v>
      </c>
      <c r="B332" s="5" t="s">
        <v>2953</v>
      </c>
      <c r="C332" s="5" t="s">
        <v>1324</v>
      </c>
      <c r="D332" s="5">
        <v>100</v>
      </c>
      <c r="E332" s="5">
        <v>1</v>
      </c>
      <c r="F332" s="5">
        <v>1</v>
      </c>
      <c r="G332">
        <f t="shared" si="11"/>
        <v>100</v>
      </c>
    </row>
    <row r="333" spans="1:7" x14ac:dyDescent="0.3">
      <c r="A333" t="str">
        <f t="shared" si="10"/>
        <v>AMARS03Marshal 200 EC 24 X 500 ml</v>
      </c>
      <c r="B333" s="5" t="s">
        <v>2954</v>
      </c>
      <c r="C333" s="5" t="s">
        <v>1328</v>
      </c>
      <c r="D333" s="5">
        <v>24</v>
      </c>
      <c r="E333" s="5">
        <v>1</v>
      </c>
      <c r="F333" s="5">
        <v>1</v>
      </c>
      <c r="G333">
        <f t="shared" si="11"/>
        <v>24</v>
      </c>
    </row>
    <row r="334" spans="1:7" x14ac:dyDescent="0.3">
      <c r="A334" t="str">
        <f t="shared" si="10"/>
        <v>AMATA01Matador 25 EC 10 X 1 ltr</v>
      </c>
      <c r="B334" s="5" t="s">
        <v>2955</v>
      </c>
      <c r="C334" s="5" t="s">
        <v>2956</v>
      </c>
      <c r="D334" s="5">
        <v>10</v>
      </c>
      <c r="E334" s="5">
        <v>1</v>
      </c>
      <c r="F334" s="5">
        <v>1</v>
      </c>
      <c r="G334">
        <f t="shared" si="11"/>
        <v>10</v>
      </c>
    </row>
    <row r="335" spans="1:7" x14ac:dyDescent="0.3">
      <c r="A335" t="str">
        <f t="shared" si="10"/>
        <v>AMATA03Matador 25 EC 40 X 250 ml</v>
      </c>
      <c r="B335" s="5" t="s">
        <v>2957</v>
      </c>
      <c r="C335" s="5" t="s">
        <v>1340</v>
      </c>
      <c r="D335" s="5">
        <v>40</v>
      </c>
      <c r="E335" s="5">
        <v>1</v>
      </c>
      <c r="F335" s="5">
        <v>1</v>
      </c>
      <c r="G335">
        <f t="shared" si="11"/>
        <v>40</v>
      </c>
    </row>
    <row r="336" spans="1:7" x14ac:dyDescent="0.3">
      <c r="A336" t="str">
        <f t="shared" si="10"/>
        <v>AMEGA01Megazeb 80 WP 20 X 1 kg</v>
      </c>
      <c r="B336" s="5" t="s">
        <v>2958</v>
      </c>
      <c r="C336" s="5" t="s">
        <v>11107</v>
      </c>
      <c r="D336" s="5">
        <v>20</v>
      </c>
      <c r="E336" s="5">
        <v>1</v>
      </c>
      <c r="F336" s="5">
        <v>1</v>
      </c>
      <c r="G336">
        <f t="shared" si="11"/>
        <v>20</v>
      </c>
    </row>
    <row r="337" spans="1:7" x14ac:dyDescent="0.3">
      <c r="A337" t="str">
        <f t="shared" si="10"/>
        <v>AMELO01Melon Glamour/Sakata 25 X 10 X 100 Seed</v>
      </c>
      <c r="B337" s="5" t="s">
        <v>2959</v>
      </c>
      <c r="C337" s="5" t="s">
        <v>2960</v>
      </c>
      <c r="D337" s="5">
        <v>25</v>
      </c>
      <c r="E337" s="5">
        <v>10</v>
      </c>
      <c r="F337" s="5">
        <v>1</v>
      </c>
      <c r="G337">
        <f t="shared" si="11"/>
        <v>250</v>
      </c>
    </row>
    <row r="338" spans="1:7" x14ac:dyDescent="0.3">
      <c r="A338" t="str">
        <f t="shared" si="10"/>
        <v>AMELO06Melon Action 20 X 12 X 13 gr</v>
      </c>
      <c r="B338" s="5" t="s">
        <v>2961</v>
      </c>
      <c r="C338" s="5" t="s">
        <v>2962</v>
      </c>
      <c r="D338" s="5">
        <v>20</v>
      </c>
      <c r="E338" s="5">
        <v>12</v>
      </c>
      <c r="F338" s="5">
        <v>1</v>
      </c>
      <c r="G338">
        <f t="shared" si="11"/>
        <v>240</v>
      </c>
    </row>
    <row r="339" spans="1:7" x14ac:dyDescent="0.3">
      <c r="A339" t="str">
        <f t="shared" si="10"/>
        <v>AMELO08Melon Shakira F1 12 X 10 X 500 seed</v>
      </c>
      <c r="B339" s="5" t="s">
        <v>2963</v>
      </c>
      <c r="C339" s="5" t="s">
        <v>2964</v>
      </c>
      <c r="D339" s="5">
        <v>12</v>
      </c>
      <c r="E339" s="5">
        <v>10</v>
      </c>
      <c r="F339" s="5">
        <v>1</v>
      </c>
      <c r="G339">
        <f t="shared" si="11"/>
        <v>120</v>
      </c>
    </row>
    <row r="340" spans="1:7" x14ac:dyDescent="0.3">
      <c r="A340" t="str">
        <f t="shared" si="10"/>
        <v>AMERI01Meriam 50 EC 30 X 400 ml</v>
      </c>
      <c r="B340" s="5" t="s">
        <v>2965</v>
      </c>
      <c r="C340" s="5" t="s">
        <v>2966</v>
      </c>
      <c r="D340" s="5">
        <v>30</v>
      </c>
      <c r="E340" s="5">
        <v>1</v>
      </c>
      <c r="F340" s="5">
        <v>1</v>
      </c>
      <c r="G340">
        <f t="shared" si="11"/>
        <v>30</v>
      </c>
    </row>
    <row r="341" spans="1:7" x14ac:dyDescent="0.3">
      <c r="A341" t="str">
        <f t="shared" si="10"/>
        <v>AMETA02Metasystox 250 EC 40 X 250 ml</v>
      </c>
      <c r="B341" s="5" t="s">
        <v>2967</v>
      </c>
      <c r="C341" s="5" t="s">
        <v>2968</v>
      </c>
      <c r="D341" s="5">
        <v>40</v>
      </c>
      <c r="E341" s="5">
        <v>1</v>
      </c>
      <c r="F341" s="5">
        <v>1</v>
      </c>
      <c r="G341">
        <f t="shared" si="11"/>
        <v>40</v>
      </c>
    </row>
    <row r="342" spans="1:7" x14ac:dyDescent="0.3">
      <c r="A342" t="str">
        <f t="shared" si="10"/>
        <v>AMETI01Metin 40 SP 40 X 250 gr</v>
      </c>
      <c r="B342" s="5" t="s">
        <v>2969</v>
      </c>
      <c r="C342" s="5" t="s">
        <v>2970</v>
      </c>
      <c r="D342" s="5">
        <v>40</v>
      </c>
      <c r="E342" s="5">
        <v>1</v>
      </c>
      <c r="F342" s="5">
        <v>1</v>
      </c>
      <c r="G342">
        <f t="shared" si="11"/>
        <v>40</v>
      </c>
    </row>
    <row r="343" spans="1:7" x14ac:dyDescent="0.3">
      <c r="A343" t="str">
        <f t="shared" si="10"/>
        <v>AMETI02Metin 40 SP 60 X 100 gr</v>
      </c>
      <c r="B343" s="5" t="s">
        <v>2971</v>
      </c>
      <c r="C343" s="5" t="s">
        <v>2972</v>
      </c>
      <c r="D343" s="5">
        <v>60</v>
      </c>
      <c r="E343" s="5">
        <v>1</v>
      </c>
      <c r="F343" s="5">
        <v>1</v>
      </c>
      <c r="G343">
        <f t="shared" si="11"/>
        <v>60</v>
      </c>
    </row>
    <row r="344" spans="1:7" x14ac:dyDescent="0.3">
      <c r="A344" t="str">
        <f t="shared" si="10"/>
        <v>AMETI03Metindo 25 WP 10 X 10 X 100 gr</v>
      </c>
      <c r="B344" s="5" t="s">
        <v>2973</v>
      </c>
      <c r="C344" s="5" t="s">
        <v>11108</v>
      </c>
      <c r="D344" s="5">
        <v>10</v>
      </c>
      <c r="E344" s="5">
        <v>10</v>
      </c>
      <c r="F344" s="5">
        <v>1</v>
      </c>
      <c r="G344">
        <f t="shared" si="11"/>
        <v>100</v>
      </c>
    </row>
    <row r="345" spans="1:7" x14ac:dyDescent="0.3">
      <c r="A345" t="str">
        <f t="shared" si="10"/>
        <v>AMETI05Metindo 25 WP 40 X 250 gr</v>
      </c>
      <c r="B345" s="5" t="s">
        <v>2974</v>
      </c>
      <c r="C345" s="5" t="s">
        <v>11109</v>
      </c>
      <c r="D345" s="5">
        <v>40</v>
      </c>
      <c r="E345" s="5">
        <v>1</v>
      </c>
      <c r="F345" s="5">
        <v>1</v>
      </c>
      <c r="G345">
        <f t="shared" si="11"/>
        <v>40</v>
      </c>
    </row>
    <row r="346" spans="1:7" x14ac:dyDescent="0.3">
      <c r="A346" t="str">
        <f t="shared" si="10"/>
        <v>AMETI06Metindo 25 WP 40 X 500 gr</v>
      </c>
      <c r="B346" s="5" t="s">
        <v>2975</v>
      </c>
      <c r="C346" s="5" t="s">
        <v>11110</v>
      </c>
      <c r="D346" s="5">
        <v>40</v>
      </c>
      <c r="E346" s="5">
        <v>1</v>
      </c>
      <c r="F346" s="5">
        <v>1</v>
      </c>
      <c r="G346">
        <f t="shared" si="11"/>
        <v>40</v>
      </c>
    </row>
    <row r="347" spans="1:7" x14ac:dyDescent="0.3">
      <c r="A347" t="str">
        <f t="shared" si="10"/>
        <v>AMETI07Metindo 40 SP 10 X 10 X 100 gr</v>
      </c>
      <c r="B347" s="5" t="s">
        <v>2976</v>
      </c>
      <c r="C347" s="5" t="s">
        <v>1357</v>
      </c>
      <c r="D347" s="5">
        <v>10</v>
      </c>
      <c r="E347" s="5">
        <v>10</v>
      </c>
      <c r="F347" s="5">
        <v>1</v>
      </c>
      <c r="G347">
        <f t="shared" si="11"/>
        <v>100</v>
      </c>
    </row>
    <row r="348" spans="1:7" x14ac:dyDescent="0.3">
      <c r="A348" t="str">
        <f t="shared" si="10"/>
        <v>AMETS02Metsulindo Plus 80 WP 10 X 20 X 5 gr</v>
      </c>
      <c r="B348" s="5" t="s">
        <v>2977</v>
      </c>
      <c r="C348" s="5" t="s">
        <v>11111</v>
      </c>
      <c r="D348" s="5">
        <v>10</v>
      </c>
      <c r="E348" s="5">
        <v>20</v>
      </c>
      <c r="F348" s="5">
        <v>1</v>
      </c>
      <c r="G348">
        <f t="shared" si="11"/>
        <v>200</v>
      </c>
    </row>
    <row r="349" spans="1:7" x14ac:dyDescent="0.3">
      <c r="A349" t="str">
        <f t="shared" si="10"/>
        <v>AMEXD02Mexdone 36 EC 40 X 200 ml</v>
      </c>
      <c r="B349" s="5" t="s">
        <v>2978</v>
      </c>
      <c r="C349" s="5" t="s">
        <v>2979</v>
      </c>
      <c r="D349" s="5">
        <v>40</v>
      </c>
      <c r="E349" s="5">
        <v>1</v>
      </c>
      <c r="F349" s="5">
        <v>1</v>
      </c>
      <c r="G349">
        <f t="shared" si="11"/>
        <v>40</v>
      </c>
    </row>
    <row r="350" spans="1:7" x14ac:dyDescent="0.3">
      <c r="A350" t="str">
        <f t="shared" si="10"/>
        <v>AMEXD04Mexdone 36 EC 50 X 100 ml</v>
      </c>
      <c r="B350" s="5" t="s">
        <v>2980</v>
      </c>
      <c r="C350" s="5" t="s">
        <v>11112</v>
      </c>
      <c r="D350" s="5">
        <v>50</v>
      </c>
      <c r="E350" s="5">
        <v>1</v>
      </c>
      <c r="F350" s="5">
        <v>1</v>
      </c>
      <c r="G350">
        <f t="shared" si="11"/>
        <v>50</v>
      </c>
    </row>
    <row r="351" spans="1:7" x14ac:dyDescent="0.3">
      <c r="A351" t="str">
        <f t="shared" si="10"/>
        <v>AMEXI01Mexican 300 EC 40 X 200 ml</v>
      </c>
      <c r="B351" s="5" t="s">
        <v>2981</v>
      </c>
      <c r="C351" s="5" t="s">
        <v>2982</v>
      </c>
      <c r="D351" s="5">
        <v>40</v>
      </c>
      <c r="E351" s="5">
        <v>1</v>
      </c>
      <c r="F351" s="5">
        <v>1</v>
      </c>
      <c r="G351">
        <f t="shared" si="11"/>
        <v>40</v>
      </c>
    </row>
    <row r="352" spans="1:7" x14ac:dyDescent="0.3">
      <c r="A352" t="str">
        <f t="shared" si="10"/>
        <v>AMEXI02Mexican 300 EC 40 X 250 ml</v>
      </c>
      <c r="B352" s="5" t="s">
        <v>2983</v>
      </c>
      <c r="C352" s="5" t="s">
        <v>2984</v>
      </c>
      <c r="D352" s="5">
        <v>40</v>
      </c>
      <c r="E352" s="5">
        <v>1</v>
      </c>
      <c r="F352" s="5">
        <v>1</v>
      </c>
      <c r="G352">
        <f t="shared" si="11"/>
        <v>40</v>
      </c>
    </row>
    <row r="353" spans="1:7" x14ac:dyDescent="0.3">
      <c r="A353" t="str">
        <f t="shared" si="10"/>
        <v>AMEXI03Mexican 300 EC 60 X 80 ml</v>
      </c>
      <c r="B353" s="5" t="s">
        <v>2985</v>
      </c>
      <c r="C353" s="5" t="s">
        <v>2986</v>
      </c>
      <c r="D353" s="5">
        <v>60</v>
      </c>
      <c r="E353" s="5">
        <v>1</v>
      </c>
      <c r="F353" s="5">
        <v>1</v>
      </c>
      <c r="G353">
        <f t="shared" si="11"/>
        <v>60</v>
      </c>
    </row>
    <row r="354" spans="1:7" x14ac:dyDescent="0.3">
      <c r="A354" t="str">
        <f t="shared" si="10"/>
        <v>AMEXI04Mexican 300 EC 40 X 200 ml (NEW)</v>
      </c>
      <c r="B354" s="5" t="s">
        <v>2987</v>
      </c>
      <c r="C354" s="5" t="s">
        <v>2988</v>
      </c>
      <c r="D354" s="5">
        <v>40</v>
      </c>
      <c r="E354" s="5">
        <v>1</v>
      </c>
      <c r="F354" s="5">
        <v>1</v>
      </c>
      <c r="G354">
        <f t="shared" si="11"/>
        <v>40</v>
      </c>
    </row>
    <row r="355" spans="1:7" x14ac:dyDescent="0.3">
      <c r="A355" t="str">
        <f t="shared" si="10"/>
        <v>AMIPC02Mipcinta 50 WP 20 X 500 gr</v>
      </c>
      <c r="B355" s="5" t="s">
        <v>2989</v>
      </c>
      <c r="C355" s="5" t="s">
        <v>1377</v>
      </c>
      <c r="D355" s="5">
        <v>20</v>
      </c>
      <c r="E355" s="5">
        <v>1</v>
      </c>
      <c r="F355" s="5">
        <v>1</v>
      </c>
      <c r="G355">
        <f t="shared" si="11"/>
        <v>20</v>
      </c>
    </row>
    <row r="356" spans="1:7" x14ac:dyDescent="0.3">
      <c r="A356" t="str">
        <f t="shared" si="10"/>
        <v>AMIPC03Mipcinta 50 WP 20 X 5 X 100 gr</v>
      </c>
      <c r="B356" s="5" t="s">
        <v>2990</v>
      </c>
      <c r="C356" s="5" t="s">
        <v>1375</v>
      </c>
      <c r="D356" s="5">
        <v>20</v>
      </c>
      <c r="E356" s="5">
        <v>5</v>
      </c>
      <c r="F356" s="5">
        <v>1</v>
      </c>
      <c r="G356">
        <f t="shared" si="11"/>
        <v>100</v>
      </c>
    </row>
    <row r="357" spans="1:7" x14ac:dyDescent="0.3">
      <c r="A357" t="str">
        <f t="shared" si="10"/>
        <v>AMOVE01Movento Energy 240 SC 100 X 100 ml</v>
      </c>
      <c r="B357" s="5" t="s">
        <v>2991</v>
      </c>
      <c r="C357" s="5" t="s">
        <v>2992</v>
      </c>
      <c r="D357" s="5">
        <v>100</v>
      </c>
      <c r="E357" s="5">
        <v>1</v>
      </c>
      <c r="F357" s="5">
        <v>1</v>
      </c>
      <c r="G357">
        <f t="shared" si="11"/>
        <v>100</v>
      </c>
    </row>
    <row r="358" spans="1:7" x14ac:dyDescent="0.3">
      <c r="A358" t="str">
        <f t="shared" si="10"/>
        <v>AMOVE02Movento Energy 240 SC 100 X 50 ml</v>
      </c>
      <c r="B358" s="5" t="s">
        <v>2993</v>
      </c>
      <c r="C358" s="5" t="s">
        <v>2994</v>
      </c>
      <c r="D358" s="5">
        <v>100</v>
      </c>
      <c r="E358" s="5">
        <v>1</v>
      </c>
      <c r="F358" s="5">
        <v>1</v>
      </c>
      <c r="G358">
        <f t="shared" si="11"/>
        <v>100</v>
      </c>
    </row>
    <row r="359" spans="1:7" x14ac:dyDescent="0.3">
      <c r="A359" t="str">
        <f t="shared" si="10"/>
        <v>AMPSA01MP Sorb 200 gr</v>
      </c>
      <c r="B359" s="5" t="s">
        <v>2995</v>
      </c>
      <c r="C359" s="5" t="s">
        <v>2996</v>
      </c>
      <c r="D359" s="5">
        <v>1</v>
      </c>
      <c r="E359" s="5">
        <v>1</v>
      </c>
      <c r="F359" s="5">
        <v>1</v>
      </c>
      <c r="G359">
        <f t="shared" si="11"/>
        <v>1</v>
      </c>
    </row>
    <row r="360" spans="1:7" x14ac:dyDescent="0.3">
      <c r="A360" t="str">
        <f t="shared" si="10"/>
        <v>AMULS04Mulsa Karisma 50 cm / 10 kg</v>
      </c>
      <c r="B360" s="5" t="s">
        <v>2997</v>
      </c>
      <c r="C360" s="5" t="s">
        <v>2998</v>
      </c>
      <c r="D360" s="5">
        <v>1</v>
      </c>
      <c r="E360" s="5">
        <v>1</v>
      </c>
      <c r="F360" s="5">
        <v>1</v>
      </c>
      <c r="G360">
        <f t="shared" si="11"/>
        <v>1</v>
      </c>
    </row>
    <row r="361" spans="1:7" x14ac:dyDescent="0.3">
      <c r="A361" t="str">
        <f t="shared" si="10"/>
        <v>AMULS05Mulsa Karisma 50 cm / 20 kg</v>
      </c>
      <c r="B361" s="5" t="s">
        <v>2999</v>
      </c>
      <c r="C361" s="5" t="s">
        <v>3000</v>
      </c>
      <c r="D361" s="5">
        <v>1</v>
      </c>
      <c r="E361" s="5">
        <v>1</v>
      </c>
      <c r="F361" s="5">
        <v>1</v>
      </c>
      <c r="G361">
        <f t="shared" si="11"/>
        <v>1</v>
      </c>
    </row>
    <row r="362" spans="1:7" x14ac:dyDescent="0.3">
      <c r="A362" t="str">
        <f t="shared" si="10"/>
        <v>QPROF01Profuron 600 EC 50 X 100 ml</v>
      </c>
      <c r="B362" s="5" t="s">
        <v>3001</v>
      </c>
      <c r="C362" s="5" t="s">
        <v>11113</v>
      </c>
      <c r="D362" s="5">
        <v>50</v>
      </c>
      <c r="E362" s="5">
        <v>1</v>
      </c>
      <c r="F362" s="5">
        <v>1</v>
      </c>
      <c r="G362">
        <f t="shared" si="11"/>
        <v>50</v>
      </c>
    </row>
    <row r="363" spans="1:7" x14ac:dyDescent="0.3">
      <c r="A363" t="str">
        <f t="shared" si="10"/>
        <v>AMULS06Mulsa Karisma 60 cm / 10 kg</v>
      </c>
      <c r="B363" s="5" t="s">
        <v>3002</v>
      </c>
      <c r="C363" s="5" t="s">
        <v>3003</v>
      </c>
      <c r="D363" s="5">
        <v>1</v>
      </c>
      <c r="E363" s="5">
        <v>1</v>
      </c>
      <c r="F363" s="5">
        <v>1</v>
      </c>
      <c r="G363">
        <f t="shared" si="11"/>
        <v>1</v>
      </c>
    </row>
    <row r="364" spans="1:7" x14ac:dyDescent="0.3">
      <c r="A364" t="str">
        <f t="shared" si="10"/>
        <v>AMULS07Mulsa Karisma 60 cm / 20 kg</v>
      </c>
      <c r="B364" s="5" t="s">
        <v>3004</v>
      </c>
      <c r="C364" s="5" t="s">
        <v>3005</v>
      </c>
      <c r="D364" s="5">
        <v>1</v>
      </c>
      <c r="E364" s="5">
        <v>1</v>
      </c>
      <c r="F364" s="5">
        <v>1</v>
      </c>
      <c r="G364">
        <f t="shared" si="11"/>
        <v>1</v>
      </c>
    </row>
    <row r="365" spans="1:7" x14ac:dyDescent="0.3">
      <c r="A365" t="str">
        <f t="shared" si="10"/>
        <v>AMULS08Mulsa Karisma 70 cm / 20 kg</v>
      </c>
      <c r="B365" s="5" t="s">
        <v>3006</v>
      </c>
      <c r="C365" s="5" t="s">
        <v>3007</v>
      </c>
      <c r="D365" s="5">
        <v>1</v>
      </c>
      <c r="E365" s="5">
        <v>1</v>
      </c>
      <c r="F365" s="5">
        <v>1</v>
      </c>
      <c r="G365">
        <f t="shared" si="11"/>
        <v>1</v>
      </c>
    </row>
    <row r="366" spans="1:7" x14ac:dyDescent="0.3">
      <c r="A366" t="str">
        <f t="shared" si="10"/>
        <v>AMULT03Multi Tonik 300 ml</v>
      </c>
      <c r="B366" s="5" t="s">
        <v>3008</v>
      </c>
      <c r="C366" s="5" t="s">
        <v>3009</v>
      </c>
      <c r="D366" s="5">
        <v>1</v>
      </c>
      <c r="E366" s="5">
        <v>1</v>
      </c>
      <c r="F366" s="5">
        <v>1</v>
      </c>
      <c r="G366">
        <f t="shared" si="11"/>
        <v>1</v>
      </c>
    </row>
    <row r="367" spans="1:7" x14ac:dyDescent="0.3">
      <c r="A367" t="str">
        <f t="shared" si="10"/>
        <v>AMULT04Multi KP 20 X 1 kg</v>
      </c>
      <c r="B367" s="5" t="s">
        <v>3010</v>
      </c>
      <c r="C367" s="5" t="s">
        <v>3011</v>
      </c>
      <c r="D367" s="5">
        <v>20</v>
      </c>
      <c r="E367" s="5">
        <v>1</v>
      </c>
      <c r="F367" s="5">
        <v>1</v>
      </c>
      <c r="G367">
        <f t="shared" si="11"/>
        <v>20</v>
      </c>
    </row>
    <row r="368" spans="1:7" x14ac:dyDescent="0.3">
      <c r="A368" t="str">
        <f t="shared" si="10"/>
        <v>ANAZO01Nazole 50 SC 100 ml</v>
      </c>
      <c r="B368" s="5" t="s">
        <v>3012</v>
      </c>
      <c r="C368" s="5" t="s">
        <v>3013</v>
      </c>
      <c r="D368" s="5">
        <v>1</v>
      </c>
      <c r="E368" s="5">
        <v>1</v>
      </c>
      <c r="F368" s="5">
        <v>1</v>
      </c>
      <c r="G368">
        <f t="shared" si="11"/>
        <v>1</v>
      </c>
    </row>
    <row r="369" spans="1:7" x14ac:dyDescent="0.3">
      <c r="A369" t="str">
        <f t="shared" si="10"/>
        <v>ANESH01Neshoga 12 X 50 X 3 ml</v>
      </c>
      <c r="B369" s="5" t="s">
        <v>3014</v>
      </c>
      <c r="C369" s="5" t="s">
        <v>11114</v>
      </c>
      <c r="D369" s="5">
        <v>12</v>
      </c>
      <c r="E369" s="5">
        <v>50</v>
      </c>
      <c r="F369" s="5">
        <v>1</v>
      </c>
      <c r="G369">
        <f t="shared" si="11"/>
        <v>600</v>
      </c>
    </row>
    <row r="370" spans="1:7" x14ac:dyDescent="0.3">
      <c r="A370" t="str">
        <f t="shared" si="10"/>
        <v>ANESH03Neshoga 10 X 4 X 25 X 3 ml</v>
      </c>
      <c r="B370" s="5" t="s">
        <v>3015</v>
      </c>
      <c r="C370" s="5" t="s">
        <v>11115</v>
      </c>
      <c r="D370" s="5">
        <v>10</v>
      </c>
      <c r="E370" s="5">
        <v>4</v>
      </c>
      <c r="F370" s="5">
        <v>25</v>
      </c>
      <c r="G370">
        <f t="shared" si="11"/>
        <v>1000</v>
      </c>
    </row>
    <row r="371" spans="1:7" x14ac:dyDescent="0.3">
      <c r="A371" t="str">
        <f t="shared" si="10"/>
        <v>ANESH04Neshoga 10 X 4 X 25 X 3 ml (S)</v>
      </c>
      <c r="B371" s="5" t="s">
        <v>281</v>
      </c>
      <c r="C371" s="5" t="s">
        <v>11116</v>
      </c>
      <c r="D371" s="5">
        <v>10</v>
      </c>
      <c r="E371" s="5">
        <v>4</v>
      </c>
      <c r="F371" s="5">
        <v>25</v>
      </c>
      <c r="G371">
        <f t="shared" si="11"/>
        <v>1000</v>
      </c>
    </row>
    <row r="372" spans="1:7" x14ac:dyDescent="0.3">
      <c r="A372" t="str">
        <f t="shared" si="10"/>
        <v>ANIMR01Nimrod 250 EC 40 X 250 ml</v>
      </c>
      <c r="B372" s="5" t="s">
        <v>3016</v>
      </c>
      <c r="C372" s="5" t="s">
        <v>3017</v>
      </c>
      <c r="D372" s="5">
        <v>40</v>
      </c>
      <c r="E372" s="5">
        <v>1</v>
      </c>
      <c r="F372" s="5">
        <v>1</v>
      </c>
      <c r="G372">
        <f t="shared" si="11"/>
        <v>40</v>
      </c>
    </row>
    <row r="373" spans="1:7" x14ac:dyDescent="0.3">
      <c r="A373" t="str">
        <f t="shared" si="10"/>
        <v>ANPKD05NPK DGW Booster 12-6-22+3+TE 6 X 5 kg</v>
      </c>
      <c r="B373" s="5" t="s">
        <v>3018</v>
      </c>
      <c r="C373" s="5" t="s">
        <v>3019</v>
      </c>
      <c r="D373" s="5">
        <v>6</v>
      </c>
      <c r="E373" s="5">
        <v>1</v>
      </c>
      <c r="F373" s="5">
        <v>1</v>
      </c>
      <c r="G373">
        <f t="shared" si="11"/>
        <v>6</v>
      </c>
    </row>
    <row r="374" spans="1:7" x14ac:dyDescent="0.3">
      <c r="A374" t="str">
        <f t="shared" si="10"/>
        <v>ANPKD06NPK Dinar 16-16-16 20 X 2 kg</v>
      </c>
      <c r="B374" s="5" t="s">
        <v>3020</v>
      </c>
      <c r="C374" s="5" t="s">
        <v>3021</v>
      </c>
      <c r="D374" s="5">
        <v>20</v>
      </c>
      <c r="E374" s="5">
        <v>1</v>
      </c>
      <c r="F374" s="5">
        <v>1</v>
      </c>
      <c r="G374">
        <f t="shared" si="11"/>
        <v>20</v>
      </c>
    </row>
    <row r="375" spans="1:7" x14ac:dyDescent="0.3">
      <c r="A375" t="str">
        <f t="shared" si="10"/>
        <v>ANPKF01NPK Ferticomp 15-15-15 20 X 2 kg</v>
      </c>
      <c r="B375" s="5" t="s">
        <v>3022</v>
      </c>
      <c r="C375" s="5" t="s">
        <v>3023</v>
      </c>
      <c r="D375" s="5">
        <v>20</v>
      </c>
      <c r="E375" s="5">
        <v>1</v>
      </c>
      <c r="F375" s="5">
        <v>1</v>
      </c>
      <c r="G375">
        <f t="shared" si="11"/>
        <v>20</v>
      </c>
    </row>
    <row r="376" spans="1:7" x14ac:dyDescent="0.3">
      <c r="A376" t="str">
        <f t="shared" si="10"/>
        <v>ANPKG01NPK Gold Wetcit 16-10-18 24 X 1 kg</v>
      </c>
      <c r="B376" s="5" t="s">
        <v>3024</v>
      </c>
      <c r="C376" s="5" t="s">
        <v>3025</v>
      </c>
      <c r="D376" s="5">
        <v>24</v>
      </c>
      <c r="E376" s="5">
        <v>1</v>
      </c>
      <c r="F376" s="5">
        <v>1</v>
      </c>
      <c r="G376">
        <f t="shared" si="11"/>
        <v>24</v>
      </c>
    </row>
    <row r="377" spans="1:7" x14ac:dyDescent="0.3">
      <c r="A377" t="str">
        <f t="shared" si="10"/>
        <v>ANUGO01Nugor 400 EC 500 ml</v>
      </c>
      <c r="B377" s="5" t="s">
        <v>3026</v>
      </c>
      <c r="C377" s="5" t="s">
        <v>3027</v>
      </c>
      <c r="D377" s="5">
        <v>1</v>
      </c>
      <c r="E377" s="5">
        <v>1</v>
      </c>
      <c r="F377" s="5">
        <v>1</v>
      </c>
      <c r="G377">
        <f t="shared" si="11"/>
        <v>1</v>
      </c>
    </row>
    <row r="378" spans="1:7" x14ac:dyDescent="0.3">
      <c r="A378" t="str">
        <f t="shared" si="10"/>
        <v>ANURE01Nurelle D 500/50 EC 20 X 500 ml</v>
      </c>
      <c r="B378" s="5" t="s">
        <v>3028</v>
      </c>
      <c r="C378" s="5" t="s">
        <v>3029</v>
      </c>
      <c r="D378" s="5">
        <v>20</v>
      </c>
      <c r="E378" s="5">
        <v>1</v>
      </c>
      <c r="F378" s="5">
        <v>1</v>
      </c>
      <c r="G378">
        <f t="shared" si="11"/>
        <v>20</v>
      </c>
    </row>
    <row r="379" spans="1:7" x14ac:dyDescent="0.3">
      <c r="A379" t="str">
        <f t="shared" si="10"/>
        <v>ANURE02Nurelle D 500/50 EC 50 X 100 ml</v>
      </c>
      <c r="B379" s="5" t="s">
        <v>3030</v>
      </c>
      <c r="C379" s="5" t="s">
        <v>3031</v>
      </c>
      <c r="D379" s="5">
        <v>50</v>
      </c>
      <c r="E379" s="5">
        <v>1</v>
      </c>
      <c r="F379" s="5">
        <v>1</v>
      </c>
      <c r="G379">
        <f t="shared" si="11"/>
        <v>50</v>
      </c>
    </row>
    <row r="380" spans="1:7" x14ac:dyDescent="0.3">
      <c r="A380" t="str">
        <f t="shared" si="10"/>
        <v>AONES01Oneshot 100 SC 40 X 250 ml</v>
      </c>
      <c r="B380" s="5" t="s">
        <v>3032</v>
      </c>
      <c r="C380" s="5" t="s">
        <v>11117</v>
      </c>
      <c r="D380" s="5">
        <v>40</v>
      </c>
      <c r="E380" s="5">
        <v>1</v>
      </c>
      <c r="F380" s="5">
        <v>1</v>
      </c>
      <c r="G380">
        <f t="shared" si="11"/>
        <v>40</v>
      </c>
    </row>
    <row r="381" spans="1:7" x14ac:dyDescent="0.3">
      <c r="A381" t="str">
        <f t="shared" si="10"/>
        <v>AONNO01Onno Padi 30 X 500 ml</v>
      </c>
      <c r="B381" s="5" t="s">
        <v>3033</v>
      </c>
      <c r="C381" s="5" t="s">
        <v>3034</v>
      </c>
      <c r="D381" s="5">
        <v>30</v>
      </c>
      <c r="E381" s="5">
        <v>1</v>
      </c>
      <c r="F381" s="5">
        <v>1</v>
      </c>
      <c r="G381">
        <f t="shared" si="11"/>
        <v>30</v>
      </c>
    </row>
    <row r="382" spans="1:7" x14ac:dyDescent="0.3">
      <c r="A382" t="str">
        <f t="shared" si="10"/>
        <v>AOYON03Oyong Ezensa 20 X 12 X 10 gr</v>
      </c>
      <c r="B382" s="5" t="s">
        <v>3035</v>
      </c>
      <c r="C382" s="5" t="s">
        <v>3036</v>
      </c>
      <c r="D382" s="5">
        <v>20</v>
      </c>
      <c r="E382" s="5">
        <v>12</v>
      </c>
      <c r="F382" s="5">
        <v>1</v>
      </c>
      <c r="G382">
        <f t="shared" si="11"/>
        <v>240</v>
      </c>
    </row>
    <row r="383" spans="1:7" x14ac:dyDescent="0.3">
      <c r="A383" t="str">
        <f t="shared" si="10"/>
        <v>APACL02Paclo 15 WP 16 X 5 X 100 gr</v>
      </c>
      <c r="B383" s="5" t="s">
        <v>3037</v>
      </c>
      <c r="C383" s="5" t="s">
        <v>11118</v>
      </c>
      <c r="D383" s="5">
        <v>16</v>
      </c>
      <c r="E383" s="5">
        <v>5</v>
      </c>
      <c r="F383" s="5">
        <v>1</v>
      </c>
      <c r="G383">
        <f t="shared" si="11"/>
        <v>80</v>
      </c>
    </row>
    <row r="384" spans="1:7" x14ac:dyDescent="0.3">
      <c r="A384" t="str">
        <f t="shared" si="10"/>
        <v>APADI02Padi Pak Tiwi 60 X 250 gr</v>
      </c>
      <c r="B384" s="5" t="s">
        <v>3038</v>
      </c>
      <c r="C384" s="5" t="s">
        <v>3039</v>
      </c>
      <c r="D384" s="5">
        <v>60</v>
      </c>
      <c r="E384" s="5">
        <v>1</v>
      </c>
      <c r="F384" s="5">
        <v>1</v>
      </c>
      <c r="G384">
        <f t="shared" si="11"/>
        <v>60</v>
      </c>
    </row>
    <row r="385" spans="1:7" x14ac:dyDescent="0.3">
      <c r="A385" t="str">
        <f t="shared" si="10"/>
        <v>APADI03Padi Arize H6444 15 X 1 kg</v>
      </c>
      <c r="B385" s="5" t="s">
        <v>3040</v>
      </c>
      <c r="C385" s="5" t="s">
        <v>3041</v>
      </c>
      <c r="D385" s="5">
        <v>15</v>
      </c>
      <c r="E385" s="5">
        <v>1</v>
      </c>
      <c r="F385" s="5">
        <v>1</v>
      </c>
      <c r="G385">
        <f t="shared" si="11"/>
        <v>15</v>
      </c>
    </row>
    <row r="386" spans="1:7" x14ac:dyDescent="0.3">
      <c r="A386" t="str">
        <f t="shared" si="10"/>
        <v>APADI04Padi Arize H6444 Gold 15 X 1 kg</v>
      </c>
      <c r="B386" s="5" t="s">
        <v>3042</v>
      </c>
      <c r="C386" s="5" t="s">
        <v>3043</v>
      </c>
      <c r="D386" s="5">
        <v>15</v>
      </c>
      <c r="E386" s="5">
        <v>1</v>
      </c>
      <c r="F386" s="5">
        <v>1</v>
      </c>
      <c r="G386">
        <f t="shared" si="11"/>
        <v>15</v>
      </c>
    </row>
    <row r="387" spans="1:7" x14ac:dyDescent="0.3">
      <c r="A387" t="str">
        <f t="shared" si="10"/>
        <v>APADI05Padi Brang Biji MS811 30 X 1 kg</v>
      </c>
      <c r="B387" s="5" t="s">
        <v>3044</v>
      </c>
      <c r="C387" s="5" t="s">
        <v>3045</v>
      </c>
      <c r="D387" s="5">
        <v>30</v>
      </c>
      <c r="E387" s="5">
        <v>1</v>
      </c>
      <c r="F387" s="5">
        <v>1</v>
      </c>
      <c r="G387">
        <f t="shared" si="11"/>
        <v>30</v>
      </c>
    </row>
    <row r="388" spans="1:7" x14ac:dyDescent="0.3">
      <c r="A388" t="str">
        <f t="shared" si="10"/>
        <v>APADI06Padi Ciherang 8 X 5 kg</v>
      </c>
      <c r="B388" s="5" t="s">
        <v>3046</v>
      </c>
      <c r="C388" s="5" t="s">
        <v>1569</v>
      </c>
      <c r="D388" s="5">
        <v>8</v>
      </c>
      <c r="E388" s="5">
        <v>1</v>
      </c>
      <c r="F388" s="5">
        <v>1</v>
      </c>
      <c r="G388">
        <f t="shared" si="11"/>
        <v>8</v>
      </c>
    </row>
    <row r="389" spans="1:7" x14ac:dyDescent="0.3">
      <c r="A389" t="str">
        <f t="shared" si="10"/>
        <v>APAKE04Paket Convey 336 SC 10 X 40 ml</v>
      </c>
      <c r="B389" s="5" t="s">
        <v>3047</v>
      </c>
      <c r="C389" s="5" t="s">
        <v>1580</v>
      </c>
      <c r="D389" s="5">
        <v>10</v>
      </c>
      <c r="E389" s="5">
        <v>1</v>
      </c>
      <c r="F389" s="5">
        <v>1</v>
      </c>
      <c r="G389">
        <f t="shared" si="11"/>
        <v>10</v>
      </c>
    </row>
    <row r="390" spans="1:7" x14ac:dyDescent="0.3">
      <c r="A390" t="str">
        <f t="shared" si="10"/>
        <v>APAKE05Paket Convey 336 SC 20 X 20 ml</v>
      </c>
      <c r="B390" s="5" t="s">
        <v>3048</v>
      </c>
      <c r="C390" s="5" t="s">
        <v>1582</v>
      </c>
      <c r="D390" s="5">
        <v>20</v>
      </c>
      <c r="E390" s="5">
        <v>1</v>
      </c>
      <c r="F390" s="5">
        <v>1</v>
      </c>
      <c r="G390">
        <f t="shared" si="11"/>
        <v>20</v>
      </c>
    </row>
    <row r="391" spans="1:7" x14ac:dyDescent="0.3">
      <c r="A391" t="str">
        <f t="shared" ref="A391:A454" si="12">B391&amp;C391</f>
        <v>APARA01Paratop 276 SL 20 ltr</v>
      </c>
      <c r="B391" s="5" t="s">
        <v>3049</v>
      </c>
      <c r="C391" s="5" t="s">
        <v>3050</v>
      </c>
      <c r="D391" s="5">
        <v>1</v>
      </c>
      <c r="E391" s="5">
        <v>1</v>
      </c>
      <c r="F391" s="5">
        <v>1</v>
      </c>
      <c r="G391">
        <f t="shared" ref="G391:G454" si="13">D391*E391*F391</f>
        <v>1</v>
      </c>
    </row>
    <row r="392" spans="1:7" x14ac:dyDescent="0.3">
      <c r="A392" t="str">
        <f t="shared" si="12"/>
        <v>APARA03Paratop 276 SL 20 X 1 ltr</v>
      </c>
      <c r="B392" s="5" t="s">
        <v>3051</v>
      </c>
      <c r="C392" s="5" t="s">
        <v>1603</v>
      </c>
      <c r="D392" s="5">
        <v>20</v>
      </c>
      <c r="E392" s="5">
        <v>1</v>
      </c>
      <c r="F392" s="5">
        <v>1</v>
      </c>
      <c r="G392">
        <f t="shared" si="13"/>
        <v>20</v>
      </c>
    </row>
    <row r="393" spans="1:7" x14ac:dyDescent="0.3">
      <c r="A393" t="str">
        <f t="shared" si="12"/>
        <v>APARE01Pare Hokian 12 X 15 X 10 gr</v>
      </c>
      <c r="B393" s="5" t="s">
        <v>3052</v>
      </c>
      <c r="C393" s="5" t="s">
        <v>11119</v>
      </c>
      <c r="D393" s="5">
        <v>12</v>
      </c>
      <c r="E393" s="5">
        <v>15</v>
      </c>
      <c r="F393" s="5">
        <v>1</v>
      </c>
      <c r="G393">
        <f t="shared" si="13"/>
        <v>180</v>
      </c>
    </row>
    <row r="394" spans="1:7" x14ac:dyDescent="0.3">
      <c r="A394" t="str">
        <f t="shared" si="12"/>
        <v>APARE02Pare Hokian 12 X 15 X 50 seed</v>
      </c>
      <c r="B394" s="5" t="s">
        <v>3053</v>
      </c>
      <c r="C394" s="5" t="s">
        <v>11120</v>
      </c>
      <c r="D394" s="5">
        <v>12</v>
      </c>
      <c r="E394" s="5">
        <v>15</v>
      </c>
      <c r="F394" s="5">
        <v>1</v>
      </c>
      <c r="G394">
        <f t="shared" si="13"/>
        <v>180</v>
      </c>
    </row>
    <row r="395" spans="1:7" x14ac:dyDescent="0.3">
      <c r="A395" t="str">
        <f t="shared" si="12"/>
        <v>APASK01Paskal 50 WP 60 X 100 gr</v>
      </c>
      <c r="B395" s="5" t="s">
        <v>3054</v>
      </c>
      <c r="C395" s="5" t="s">
        <v>11121</v>
      </c>
      <c r="D395" s="5">
        <v>60</v>
      </c>
      <c r="E395" s="5">
        <v>1</v>
      </c>
      <c r="F395" s="5">
        <v>1</v>
      </c>
      <c r="G395">
        <f t="shared" si="13"/>
        <v>60</v>
      </c>
    </row>
    <row r="396" spans="1:7" x14ac:dyDescent="0.3">
      <c r="A396" t="str">
        <f t="shared" si="12"/>
        <v>APASK02Paskal 50 WP 16 X 500 gr</v>
      </c>
      <c r="B396" s="5" t="s">
        <v>3055</v>
      </c>
      <c r="C396" s="5" t="s">
        <v>11122</v>
      </c>
      <c r="D396" s="5">
        <v>16</v>
      </c>
      <c r="E396" s="5">
        <v>1</v>
      </c>
      <c r="F396" s="5">
        <v>1</v>
      </c>
      <c r="G396">
        <f t="shared" si="13"/>
        <v>16</v>
      </c>
    </row>
    <row r="397" spans="1:7" x14ac:dyDescent="0.3">
      <c r="A397" t="str">
        <f t="shared" si="12"/>
        <v>APEGA01Pegasus 500 SC 50 X 80 ml</v>
      </c>
      <c r="B397" s="5" t="s">
        <v>3056</v>
      </c>
      <c r="C397" s="5" t="s">
        <v>1620</v>
      </c>
      <c r="D397" s="5">
        <v>50</v>
      </c>
      <c r="E397" s="5">
        <v>1</v>
      </c>
      <c r="F397" s="5">
        <v>1</v>
      </c>
      <c r="G397">
        <f t="shared" si="13"/>
        <v>50</v>
      </c>
    </row>
    <row r="398" spans="1:7" x14ac:dyDescent="0.3">
      <c r="A398" t="str">
        <f t="shared" si="12"/>
        <v>APENE01Penembus 40 X 125 ml</v>
      </c>
      <c r="B398" s="5" t="s">
        <v>3057</v>
      </c>
      <c r="C398" s="5" t="s">
        <v>3058</v>
      </c>
      <c r="D398" s="5">
        <v>40</v>
      </c>
      <c r="E398" s="5">
        <v>1</v>
      </c>
      <c r="F398" s="5">
        <v>1</v>
      </c>
      <c r="G398">
        <f t="shared" si="13"/>
        <v>40</v>
      </c>
    </row>
    <row r="399" spans="1:7" x14ac:dyDescent="0.3">
      <c r="A399" t="str">
        <f t="shared" si="12"/>
        <v>APENE02Penembus 50 X 125 ml</v>
      </c>
      <c r="B399" s="5" t="s">
        <v>3059</v>
      </c>
      <c r="C399" s="5" t="s">
        <v>3060</v>
      </c>
      <c r="D399" s="5">
        <v>50</v>
      </c>
      <c r="E399" s="5">
        <v>1</v>
      </c>
      <c r="F399" s="5">
        <v>1</v>
      </c>
      <c r="G399">
        <f t="shared" si="13"/>
        <v>50</v>
      </c>
    </row>
    <row r="400" spans="1:7" x14ac:dyDescent="0.3">
      <c r="A400" t="str">
        <f t="shared" si="12"/>
        <v>APEPA02Pepaya California 20 X 25 X 1 gr</v>
      </c>
      <c r="B400" s="5" t="s">
        <v>3061</v>
      </c>
      <c r="C400" s="5" t="s">
        <v>3062</v>
      </c>
      <c r="D400" s="5">
        <v>20</v>
      </c>
      <c r="E400" s="5">
        <v>25</v>
      </c>
      <c r="F400" s="5">
        <v>1</v>
      </c>
      <c r="G400">
        <f t="shared" si="13"/>
        <v>500</v>
      </c>
    </row>
    <row r="401" spans="1:7" x14ac:dyDescent="0.3">
      <c r="A401" t="str">
        <f t="shared" si="12"/>
        <v>APERF01Perfektan 425 EC 20 X 400 ml</v>
      </c>
      <c r="B401" s="5" t="s">
        <v>3063</v>
      </c>
      <c r="C401" s="5" t="s">
        <v>3064</v>
      </c>
      <c r="D401" s="5">
        <v>20</v>
      </c>
      <c r="E401" s="5">
        <v>1</v>
      </c>
      <c r="F401" s="5">
        <v>1</v>
      </c>
      <c r="G401">
        <f t="shared" si="13"/>
        <v>20</v>
      </c>
    </row>
    <row r="402" spans="1:7" x14ac:dyDescent="0.3">
      <c r="A402" t="str">
        <f t="shared" si="12"/>
        <v>APETR01Petrostar 70 WP 10 X 1 kg</v>
      </c>
      <c r="B402" s="5" t="s">
        <v>3065</v>
      </c>
      <c r="C402" s="5" t="s">
        <v>3066</v>
      </c>
      <c r="D402" s="5">
        <v>10</v>
      </c>
      <c r="E402" s="5">
        <v>1</v>
      </c>
      <c r="F402" s="5">
        <v>1</v>
      </c>
      <c r="G402">
        <f t="shared" si="13"/>
        <v>10</v>
      </c>
    </row>
    <row r="403" spans="1:7" x14ac:dyDescent="0.3">
      <c r="A403" t="str">
        <f t="shared" si="12"/>
        <v>APETR02Petrostar 70 WP 40 X 250 gr</v>
      </c>
      <c r="B403" s="5" t="s">
        <v>3067</v>
      </c>
      <c r="C403" s="5" t="s">
        <v>3068</v>
      </c>
      <c r="D403" s="5">
        <v>40</v>
      </c>
      <c r="E403" s="5">
        <v>1</v>
      </c>
      <c r="F403" s="5">
        <v>1</v>
      </c>
      <c r="G403">
        <f t="shared" si="13"/>
        <v>40</v>
      </c>
    </row>
    <row r="404" spans="1:7" x14ac:dyDescent="0.3">
      <c r="A404" t="str">
        <f t="shared" si="12"/>
        <v>APETR03Petrokum 0.005 BB 20 X 10 X 100 gr</v>
      </c>
      <c r="B404" s="5" t="s">
        <v>3069</v>
      </c>
      <c r="C404" s="5" t="s">
        <v>1638</v>
      </c>
      <c r="D404" s="5">
        <v>20</v>
      </c>
      <c r="E404" s="5">
        <v>10</v>
      </c>
      <c r="F404" s="5">
        <v>1</v>
      </c>
      <c r="G404">
        <f t="shared" si="13"/>
        <v>200</v>
      </c>
    </row>
    <row r="405" spans="1:7" x14ac:dyDescent="0.3">
      <c r="A405" t="str">
        <f t="shared" si="12"/>
        <v>APHOS01Phoscormite 18 EC 10 X 100 ml</v>
      </c>
      <c r="B405" s="5" t="s">
        <v>3070</v>
      </c>
      <c r="C405" s="5" t="s">
        <v>3071</v>
      </c>
      <c r="D405" s="5">
        <v>10</v>
      </c>
      <c r="E405" s="5">
        <v>1</v>
      </c>
      <c r="F405" s="5">
        <v>1</v>
      </c>
      <c r="G405">
        <f t="shared" si="13"/>
        <v>10</v>
      </c>
    </row>
    <row r="406" spans="1:7" x14ac:dyDescent="0.3">
      <c r="A406" t="str">
        <f t="shared" si="12"/>
        <v>APHOT01Photo Gro 10 X 10 X 100 ml</v>
      </c>
      <c r="B406" s="5" t="s">
        <v>3072</v>
      </c>
      <c r="C406" s="5" t="s">
        <v>3073</v>
      </c>
      <c r="D406" s="5">
        <v>10</v>
      </c>
      <c r="E406" s="5">
        <v>10</v>
      </c>
      <c r="F406" s="5">
        <v>1</v>
      </c>
      <c r="G406">
        <f t="shared" si="13"/>
        <v>100</v>
      </c>
    </row>
    <row r="407" spans="1:7" x14ac:dyDescent="0.3">
      <c r="A407" t="str">
        <f t="shared" si="12"/>
        <v>APHOT02Photo Gro 12 X 20 X 50 ml</v>
      </c>
      <c r="B407" s="5" t="s">
        <v>3074</v>
      </c>
      <c r="C407" s="5" t="s">
        <v>3075</v>
      </c>
      <c r="D407" s="5">
        <v>12</v>
      </c>
      <c r="E407" s="5">
        <v>20</v>
      </c>
      <c r="F407" s="5">
        <v>1</v>
      </c>
      <c r="G407">
        <f t="shared" si="13"/>
        <v>240</v>
      </c>
    </row>
    <row r="408" spans="1:7" x14ac:dyDescent="0.3">
      <c r="A408" t="str">
        <f t="shared" si="12"/>
        <v>APHOT03Photo Gro 50 X 200 ml</v>
      </c>
      <c r="B408" s="5" t="s">
        <v>3076</v>
      </c>
      <c r="C408" s="5" t="s">
        <v>3077</v>
      </c>
      <c r="D408" s="5">
        <v>50</v>
      </c>
      <c r="E408" s="5">
        <v>1</v>
      </c>
      <c r="F408" s="5">
        <v>1</v>
      </c>
      <c r="G408">
        <f t="shared" si="13"/>
        <v>50</v>
      </c>
    </row>
    <row r="409" spans="1:7" x14ac:dyDescent="0.3">
      <c r="A409" t="str">
        <f t="shared" si="12"/>
        <v>APIPA01Pipa Penyemprot 60 cm Star Metal</v>
      </c>
      <c r="B409" s="5" t="s">
        <v>308</v>
      </c>
      <c r="C409" s="5" t="s">
        <v>309</v>
      </c>
      <c r="D409" s="5">
        <v>1</v>
      </c>
      <c r="E409" s="5">
        <v>1</v>
      </c>
      <c r="F409" s="5">
        <v>1</v>
      </c>
      <c r="G409">
        <f t="shared" si="13"/>
        <v>1</v>
      </c>
    </row>
    <row r="410" spans="1:7" x14ac:dyDescent="0.3">
      <c r="A410" t="str">
        <f t="shared" si="12"/>
        <v>APIPA02Pipa Penyemprot Fiberglass YT 4L, 5L, 7L, &amp; 9L</v>
      </c>
      <c r="B410" s="5" t="s">
        <v>3078</v>
      </c>
      <c r="C410" s="5" t="s">
        <v>3079</v>
      </c>
      <c r="D410" s="5">
        <v>1</v>
      </c>
      <c r="E410" s="5">
        <v>1</v>
      </c>
      <c r="F410" s="5">
        <v>1</v>
      </c>
      <c r="G410">
        <f t="shared" si="13"/>
        <v>1</v>
      </c>
    </row>
    <row r="411" spans="1:7" x14ac:dyDescent="0.3">
      <c r="A411" t="str">
        <f t="shared" si="12"/>
        <v>APIRI01Piribac 400 SC 50 X 100 ml</v>
      </c>
      <c r="B411" s="5" t="s">
        <v>3080</v>
      </c>
      <c r="C411" s="5" t="s">
        <v>11123</v>
      </c>
      <c r="D411" s="5">
        <v>50</v>
      </c>
      <c r="E411" s="5">
        <v>1</v>
      </c>
      <c r="F411" s="5">
        <v>1</v>
      </c>
      <c r="G411">
        <f t="shared" si="13"/>
        <v>50</v>
      </c>
    </row>
    <row r="412" spans="1:7" x14ac:dyDescent="0.3">
      <c r="A412" t="str">
        <f t="shared" si="12"/>
        <v>APIRI03Piribac 400 SC 50 X 200 ml</v>
      </c>
      <c r="B412" s="5" t="s">
        <v>3081</v>
      </c>
      <c r="C412" s="5" t="s">
        <v>3082</v>
      </c>
      <c r="D412" s="5">
        <v>50</v>
      </c>
      <c r="E412" s="5">
        <v>1</v>
      </c>
      <c r="F412" s="5">
        <v>1</v>
      </c>
      <c r="G412">
        <f t="shared" si="13"/>
        <v>50</v>
      </c>
    </row>
    <row r="413" spans="1:7" x14ac:dyDescent="0.3">
      <c r="A413" t="str">
        <f t="shared" si="12"/>
        <v>APIRI04Piribac 400 SC 50 X 50 ml</v>
      </c>
      <c r="B413" s="5" t="s">
        <v>3083</v>
      </c>
      <c r="C413" s="5" t="s">
        <v>3084</v>
      </c>
      <c r="D413" s="5">
        <v>50</v>
      </c>
      <c r="E413" s="5">
        <v>1</v>
      </c>
      <c r="F413" s="5">
        <v>1</v>
      </c>
      <c r="G413">
        <f t="shared" si="13"/>
        <v>50</v>
      </c>
    </row>
    <row r="414" spans="1:7" x14ac:dyDescent="0.3">
      <c r="A414" t="str">
        <f t="shared" si="12"/>
        <v>APLAN02Plantomicyn 7 SP 40 X 100 gr</v>
      </c>
      <c r="B414" s="5" t="s">
        <v>3085</v>
      </c>
      <c r="C414" s="5" t="s">
        <v>3086</v>
      </c>
      <c r="D414" s="5">
        <v>40</v>
      </c>
      <c r="E414" s="5">
        <v>1</v>
      </c>
      <c r="F414" s="5">
        <v>1</v>
      </c>
      <c r="G414">
        <f t="shared" si="13"/>
        <v>40</v>
      </c>
    </row>
    <row r="415" spans="1:7" x14ac:dyDescent="0.3">
      <c r="A415" t="str">
        <f t="shared" si="12"/>
        <v>APLAS01Plasma 486 SL 20 ltr</v>
      </c>
      <c r="B415" s="5" t="s">
        <v>3087</v>
      </c>
      <c r="C415" s="5" t="s">
        <v>3088</v>
      </c>
      <c r="D415" s="5">
        <v>1</v>
      </c>
      <c r="E415" s="5">
        <v>1</v>
      </c>
      <c r="F415" s="5">
        <v>1</v>
      </c>
      <c r="G415">
        <f t="shared" si="13"/>
        <v>1</v>
      </c>
    </row>
    <row r="416" spans="1:7" x14ac:dyDescent="0.3">
      <c r="A416" t="str">
        <f t="shared" si="12"/>
        <v>APLED01Pledging Saaf 75 WP (Belah 2)</v>
      </c>
      <c r="B416" s="5" t="s">
        <v>3089</v>
      </c>
      <c r="C416" s="5" t="s">
        <v>3090</v>
      </c>
      <c r="D416" s="5">
        <v>1</v>
      </c>
      <c r="E416" s="5">
        <v>1</v>
      </c>
      <c r="F416" s="5">
        <v>1</v>
      </c>
      <c r="G416">
        <f t="shared" si="13"/>
        <v>1</v>
      </c>
    </row>
    <row r="417" spans="1:7" x14ac:dyDescent="0.3">
      <c r="A417" t="str">
        <f t="shared" si="12"/>
        <v>APLED02Pledging Saaf 75 WP (Lebar)</v>
      </c>
      <c r="B417" s="5" t="s">
        <v>3091</v>
      </c>
      <c r="C417" s="5" t="s">
        <v>3092</v>
      </c>
      <c r="D417" s="5">
        <v>1</v>
      </c>
      <c r="E417" s="5">
        <v>1</v>
      </c>
      <c r="F417" s="5">
        <v>1</v>
      </c>
      <c r="G417">
        <f t="shared" si="13"/>
        <v>1</v>
      </c>
    </row>
    <row r="418" spans="1:7" x14ac:dyDescent="0.3">
      <c r="A418" t="str">
        <f t="shared" si="12"/>
        <v>APLEN01Plenum 50 WG 12 X 10 X 25 gr</v>
      </c>
      <c r="B418" s="5" t="s">
        <v>3093</v>
      </c>
      <c r="C418" s="5" t="s">
        <v>1668</v>
      </c>
      <c r="D418" s="5">
        <v>12</v>
      </c>
      <c r="E418" s="5">
        <v>10</v>
      </c>
      <c r="F418" s="5">
        <v>1</v>
      </c>
      <c r="G418">
        <f t="shared" si="13"/>
        <v>120</v>
      </c>
    </row>
    <row r="419" spans="1:7" x14ac:dyDescent="0.3">
      <c r="A419" t="str">
        <f t="shared" si="12"/>
        <v>APLUT01Pluto 276 SL 20 X 1 ltr</v>
      </c>
      <c r="B419" s="5" t="s">
        <v>3094</v>
      </c>
      <c r="C419" s="5" t="s">
        <v>3095</v>
      </c>
      <c r="D419" s="5">
        <v>20</v>
      </c>
      <c r="E419" s="5">
        <v>1</v>
      </c>
      <c r="F419" s="5">
        <v>1</v>
      </c>
      <c r="G419">
        <f t="shared" si="13"/>
        <v>20</v>
      </c>
    </row>
    <row r="420" spans="1:7" x14ac:dyDescent="0.3">
      <c r="A420" t="str">
        <f t="shared" si="12"/>
        <v>APLUT02Pluto 276 SL 4 X 5 ltr</v>
      </c>
      <c r="B420" s="5" t="s">
        <v>3096</v>
      </c>
      <c r="C420" s="5" t="s">
        <v>3097</v>
      </c>
      <c r="D420" s="5">
        <v>4</v>
      </c>
      <c r="E420" s="5">
        <v>1</v>
      </c>
      <c r="F420" s="5">
        <v>1</v>
      </c>
      <c r="G420">
        <f t="shared" si="13"/>
        <v>4</v>
      </c>
    </row>
    <row r="421" spans="1:7" x14ac:dyDescent="0.3">
      <c r="A421" t="str">
        <f t="shared" si="12"/>
        <v>APN601PN 6 X 5 kg</v>
      </c>
      <c r="B421" s="5" t="s">
        <v>3098</v>
      </c>
      <c r="C421" s="5" t="s">
        <v>3099</v>
      </c>
      <c r="D421" s="5">
        <v>6</v>
      </c>
      <c r="E421" s="5">
        <v>1</v>
      </c>
      <c r="F421" s="5">
        <v>1</v>
      </c>
      <c r="G421">
        <f t="shared" si="13"/>
        <v>6</v>
      </c>
    </row>
    <row r="422" spans="1:7" x14ac:dyDescent="0.3">
      <c r="A422" t="str">
        <f t="shared" si="12"/>
        <v>APOLA01Polar ZN 20 X 500 gr</v>
      </c>
      <c r="B422" s="5" t="s">
        <v>3100</v>
      </c>
      <c r="C422" s="5" t="s">
        <v>3101</v>
      </c>
      <c r="D422" s="5">
        <v>20</v>
      </c>
      <c r="E422" s="5">
        <v>1</v>
      </c>
      <c r="F422" s="5">
        <v>1</v>
      </c>
      <c r="G422">
        <f t="shared" si="13"/>
        <v>20</v>
      </c>
    </row>
    <row r="423" spans="1:7" x14ac:dyDescent="0.3">
      <c r="A423" t="str">
        <f t="shared" si="12"/>
        <v>APOMP02Pompa Plasindo 14 ltr</v>
      </c>
      <c r="B423" s="5" t="s">
        <v>338</v>
      </c>
      <c r="C423" s="5" t="s">
        <v>339</v>
      </c>
      <c r="D423" s="5">
        <v>1</v>
      </c>
      <c r="E423" s="5">
        <v>1</v>
      </c>
      <c r="F423" s="5">
        <v>1</v>
      </c>
      <c r="G423">
        <f t="shared" si="13"/>
        <v>1</v>
      </c>
    </row>
    <row r="424" spans="1:7" x14ac:dyDescent="0.3">
      <c r="A424" t="str">
        <f t="shared" si="12"/>
        <v>APORT01Portar 40 X 250 ml</v>
      </c>
      <c r="B424" s="5" t="s">
        <v>3102</v>
      </c>
      <c r="C424" s="5" t="s">
        <v>11124</v>
      </c>
      <c r="D424" s="5">
        <v>40</v>
      </c>
      <c r="E424" s="5">
        <v>1</v>
      </c>
      <c r="F424" s="5">
        <v>1</v>
      </c>
      <c r="G424">
        <f t="shared" si="13"/>
        <v>40</v>
      </c>
    </row>
    <row r="425" spans="1:7" x14ac:dyDescent="0.3">
      <c r="A425" t="str">
        <f t="shared" si="12"/>
        <v>APOTT01Pot Tray 104</v>
      </c>
      <c r="B425" s="5" t="s">
        <v>3103</v>
      </c>
      <c r="C425" s="5" t="s">
        <v>3104</v>
      </c>
      <c r="D425" s="5">
        <v>1</v>
      </c>
      <c r="E425" s="5">
        <v>1</v>
      </c>
      <c r="F425" s="5">
        <v>1</v>
      </c>
      <c r="G425">
        <f t="shared" si="13"/>
        <v>1</v>
      </c>
    </row>
    <row r="426" spans="1:7" x14ac:dyDescent="0.3">
      <c r="A426" t="str">
        <f t="shared" si="12"/>
        <v>APOTT04Pot Tray 45</v>
      </c>
      <c r="B426" s="5" t="s">
        <v>3105</v>
      </c>
      <c r="C426" s="5" t="s">
        <v>3106</v>
      </c>
      <c r="D426" s="5">
        <v>1</v>
      </c>
      <c r="E426" s="5">
        <v>1</v>
      </c>
      <c r="F426" s="5">
        <v>1</v>
      </c>
      <c r="G426">
        <f t="shared" si="13"/>
        <v>1</v>
      </c>
    </row>
    <row r="427" spans="1:7" x14ac:dyDescent="0.3">
      <c r="A427" t="str">
        <f t="shared" si="12"/>
        <v>APOWE01Power Up 60 X 100 gr</v>
      </c>
      <c r="B427" s="5" t="s">
        <v>3107</v>
      </c>
      <c r="C427" s="5" t="s">
        <v>3108</v>
      </c>
      <c r="D427" s="5">
        <v>60</v>
      </c>
      <c r="E427" s="5">
        <v>1</v>
      </c>
      <c r="F427" s="5">
        <v>1</v>
      </c>
      <c r="G427">
        <f t="shared" si="13"/>
        <v>60</v>
      </c>
    </row>
    <row r="428" spans="1:7" x14ac:dyDescent="0.3">
      <c r="A428" t="str">
        <f t="shared" si="12"/>
        <v>APOWE02Power On/Off YEP 18</v>
      </c>
      <c r="B428" s="5" t="s">
        <v>354</v>
      </c>
      <c r="C428" s="5" t="s">
        <v>355</v>
      </c>
      <c r="D428" s="5">
        <v>1</v>
      </c>
      <c r="E428" s="5">
        <v>1</v>
      </c>
      <c r="F428" s="5">
        <v>1</v>
      </c>
      <c r="G428">
        <f t="shared" si="13"/>
        <v>1</v>
      </c>
    </row>
    <row r="429" spans="1:7" x14ac:dyDescent="0.3">
      <c r="A429" t="str">
        <f t="shared" si="12"/>
        <v>APREV01Prevalent 400 SL 20 X 500 ml</v>
      </c>
      <c r="B429" s="5" t="s">
        <v>3109</v>
      </c>
      <c r="C429" s="5" t="s">
        <v>3110</v>
      </c>
      <c r="D429" s="5">
        <v>20</v>
      </c>
      <c r="E429" s="5">
        <v>1</v>
      </c>
      <c r="F429" s="5">
        <v>1</v>
      </c>
      <c r="G429">
        <f t="shared" si="13"/>
        <v>20</v>
      </c>
    </row>
    <row r="430" spans="1:7" x14ac:dyDescent="0.3">
      <c r="A430" t="str">
        <f t="shared" si="12"/>
        <v>APREV04Previcur N 722SL 100 X 100 ml</v>
      </c>
      <c r="B430" s="5" t="s">
        <v>3111</v>
      </c>
      <c r="C430" s="5" t="s">
        <v>1692</v>
      </c>
      <c r="D430" s="5">
        <v>100</v>
      </c>
      <c r="E430" s="5">
        <v>1</v>
      </c>
      <c r="F430" s="5">
        <v>1</v>
      </c>
      <c r="G430">
        <f t="shared" si="13"/>
        <v>100</v>
      </c>
    </row>
    <row r="431" spans="1:7" x14ac:dyDescent="0.3">
      <c r="A431" t="str">
        <f t="shared" si="12"/>
        <v>APRIM01Primafur 3 G 10 X 2 kg</v>
      </c>
      <c r="B431" s="5" t="s">
        <v>3112</v>
      </c>
      <c r="C431" s="5" t="s">
        <v>3113</v>
      </c>
      <c r="D431" s="5">
        <v>10</v>
      </c>
      <c r="E431" s="5">
        <v>1</v>
      </c>
      <c r="F431" s="5">
        <v>1</v>
      </c>
      <c r="G431">
        <f t="shared" si="13"/>
        <v>10</v>
      </c>
    </row>
    <row r="432" spans="1:7" x14ac:dyDescent="0.3">
      <c r="A432" t="str">
        <f t="shared" si="12"/>
        <v>APROA02Proaxis 15 SC 20 X 250 ml</v>
      </c>
      <c r="B432" s="5" t="s">
        <v>3114</v>
      </c>
      <c r="C432" s="5" t="s">
        <v>3115</v>
      </c>
      <c r="D432" s="5">
        <v>20</v>
      </c>
      <c r="E432" s="5">
        <v>1</v>
      </c>
      <c r="F432" s="5">
        <v>1</v>
      </c>
      <c r="G432">
        <f t="shared" si="13"/>
        <v>20</v>
      </c>
    </row>
    <row r="433" spans="1:7" x14ac:dyDescent="0.3">
      <c r="A433" t="str">
        <f t="shared" si="12"/>
        <v>APROC01Proclaim 5 SG 4 X 20 X 25 gr</v>
      </c>
      <c r="B433" s="5" t="s">
        <v>3116</v>
      </c>
      <c r="C433" s="5" t="s">
        <v>3117</v>
      </c>
      <c r="D433" s="5">
        <v>4</v>
      </c>
      <c r="E433" s="5">
        <v>20</v>
      </c>
      <c r="F433" s="5">
        <v>1</v>
      </c>
      <c r="G433">
        <f t="shared" si="13"/>
        <v>80</v>
      </c>
    </row>
    <row r="434" spans="1:7" x14ac:dyDescent="0.3">
      <c r="A434" t="str">
        <f t="shared" si="12"/>
        <v>APROG01Progib 40 SG 4 X 50 X 1.5 gr</v>
      </c>
      <c r="B434" s="5" t="s">
        <v>3118</v>
      </c>
      <c r="C434" s="5" t="s">
        <v>3119</v>
      </c>
      <c r="D434" s="5">
        <v>4</v>
      </c>
      <c r="E434" s="5">
        <v>50</v>
      </c>
      <c r="F434" s="5">
        <v>1</v>
      </c>
      <c r="G434">
        <f t="shared" si="13"/>
        <v>200</v>
      </c>
    </row>
    <row r="435" spans="1:7" x14ac:dyDescent="0.3">
      <c r="A435" t="str">
        <f t="shared" si="12"/>
        <v>APROM01Promectin 18 EC 50 X 100 ml</v>
      </c>
      <c r="B435" s="5" t="s">
        <v>3120</v>
      </c>
      <c r="C435" s="5" t="s">
        <v>3121</v>
      </c>
      <c r="D435" s="5">
        <v>50</v>
      </c>
      <c r="E435" s="5">
        <v>1</v>
      </c>
      <c r="F435" s="5">
        <v>1</v>
      </c>
      <c r="G435">
        <f t="shared" si="13"/>
        <v>50</v>
      </c>
    </row>
    <row r="436" spans="1:7" x14ac:dyDescent="0.3">
      <c r="A436" t="str">
        <f t="shared" si="12"/>
        <v>APROT01Protephon 480 SL 50 X 100 ml</v>
      </c>
      <c r="B436" s="5" t="s">
        <v>3122</v>
      </c>
      <c r="C436" s="5" t="s">
        <v>3123</v>
      </c>
      <c r="D436" s="5">
        <v>50</v>
      </c>
      <c r="E436" s="5">
        <v>1</v>
      </c>
      <c r="F436" s="5">
        <v>1</v>
      </c>
      <c r="G436">
        <f t="shared" si="13"/>
        <v>50</v>
      </c>
    </row>
    <row r="437" spans="1:7" x14ac:dyDescent="0.3">
      <c r="A437" t="str">
        <f t="shared" si="12"/>
        <v>APUMP01Pump Protection Plate Yamaha</v>
      </c>
      <c r="B437" s="5" t="s">
        <v>358</v>
      </c>
      <c r="C437" s="5" t="s">
        <v>359</v>
      </c>
      <c r="D437" s="5">
        <v>1</v>
      </c>
      <c r="E437" s="5">
        <v>1</v>
      </c>
      <c r="F437" s="5">
        <v>1</v>
      </c>
      <c r="G437">
        <f t="shared" si="13"/>
        <v>1</v>
      </c>
    </row>
    <row r="438" spans="1:7" x14ac:dyDescent="0.3">
      <c r="A438" t="str">
        <f t="shared" si="12"/>
        <v>APUPU01Pupuk Hayati Taurus 25 kg</v>
      </c>
      <c r="B438" s="5" t="s">
        <v>3124</v>
      </c>
      <c r="C438" s="5" t="s">
        <v>3125</v>
      </c>
      <c r="D438" s="5">
        <v>1</v>
      </c>
      <c r="E438" s="5">
        <v>1</v>
      </c>
      <c r="F438" s="5">
        <v>1</v>
      </c>
      <c r="G438">
        <f t="shared" si="13"/>
        <v>1</v>
      </c>
    </row>
    <row r="439" spans="1:7" x14ac:dyDescent="0.3">
      <c r="A439" t="str">
        <f t="shared" si="12"/>
        <v>APUPU03Pupuk Hayati Taurus 5 X 5 kg</v>
      </c>
      <c r="B439" s="5" t="s">
        <v>3126</v>
      </c>
      <c r="C439" s="5" t="s">
        <v>3127</v>
      </c>
      <c r="D439" s="5">
        <v>5</v>
      </c>
      <c r="E439" s="5">
        <v>1</v>
      </c>
      <c r="F439" s="5">
        <v>1</v>
      </c>
      <c r="G439">
        <f t="shared" si="13"/>
        <v>5</v>
      </c>
    </row>
    <row r="440" spans="1:7" x14ac:dyDescent="0.3">
      <c r="A440" t="str">
        <f t="shared" si="12"/>
        <v>APUPU04Pupuk Asnita Cap Tawon 10 X 2 kg</v>
      </c>
      <c r="B440" s="5" t="s">
        <v>3128</v>
      </c>
      <c r="C440" s="5" t="s">
        <v>3129</v>
      </c>
      <c r="D440" s="5">
        <v>10</v>
      </c>
      <c r="E440" s="5">
        <v>1</v>
      </c>
      <c r="F440" s="5">
        <v>1</v>
      </c>
      <c r="G440">
        <f t="shared" si="13"/>
        <v>10</v>
      </c>
    </row>
    <row r="441" spans="1:7" x14ac:dyDescent="0.3">
      <c r="A441" t="str">
        <f t="shared" si="12"/>
        <v>AQAIS01Qaishar 10 WP 50 X 100 gr</v>
      </c>
      <c r="B441" s="5" t="s">
        <v>3130</v>
      </c>
      <c r="C441" s="5" t="s">
        <v>11125</v>
      </c>
      <c r="D441" s="5">
        <v>50</v>
      </c>
      <c r="E441" s="5">
        <v>1</v>
      </c>
      <c r="F441" s="5">
        <v>1</v>
      </c>
      <c r="G441">
        <f t="shared" si="13"/>
        <v>50</v>
      </c>
    </row>
    <row r="442" spans="1:7" x14ac:dyDescent="0.3">
      <c r="A442" t="str">
        <f t="shared" si="12"/>
        <v>AQIUB01Qiu Born 20 X 900 gr</v>
      </c>
      <c r="B442" s="5" t="s">
        <v>3131</v>
      </c>
      <c r="C442" s="5" t="s">
        <v>3132</v>
      </c>
      <c r="D442" s="5">
        <v>20</v>
      </c>
      <c r="E442" s="5">
        <v>1</v>
      </c>
      <c r="F442" s="5">
        <v>1</v>
      </c>
      <c r="G442">
        <f t="shared" si="13"/>
        <v>20</v>
      </c>
    </row>
    <row r="443" spans="1:7" x14ac:dyDescent="0.3">
      <c r="A443" t="str">
        <f t="shared" si="12"/>
        <v>AQIUD01Qiudor 100 X 100 gr</v>
      </c>
      <c r="B443" s="5" t="s">
        <v>3133</v>
      </c>
      <c r="C443" s="5" t="s">
        <v>11126</v>
      </c>
      <c r="D443" s="5">
        <v>100</v>
      </c>
      <c r="E443" s="5">
        <v>1</v>
      </c>
      <c r="F443" s="5">
        <v>1</v>
      </c>
      <c r="G443">
        <f t="shared" si="13"/>
        <v>100</v>
      </c>
    </row>
    <row r="444" spans="1:7" x14ac:dyDescent="0.3">
      <c r="A444" t="str">
        <f t="shared" si="12"/>
        <v>AQIUM02Qiumex 36 EC 40 X 200 ml</v>
      </c>
      <c r="B444" s="5" t="s">
        <v>3134</v>
      </c>
      <c r="C444" s="5" t="s">
        <v>11127</v>
      </c>
      <c r="D444" s="5">
        <v>40</v>
      </c>
      <c r="E444" s="5">
        <v>1</v>
      </c>
      <c r="F444" s="5">
        <v>1</v>
      </c>
      <c r="G444">
        <f t="shared" si="13"/>
        <v>40</v>
      </c>
    </row>
    <row r="445" spans="1:7" x14ac:dyDescent="0.3">
      <c r="A445" t="str">
        <f t="shared" si="12"/>
        <v>AQIUM04Qiumex 36 EC 20 X 500 ml</v>
      </c>
      <c r="B445" s="5" t="s">
        <v>372</v>
      </c>
      <c r="C445" s="5" t="s">
        <v>11128</v>
      </c>
      <c r="D445" s="5">
        <v>20</v>
      </c>
      <c r="E445" s="5">
        <v>1</v>
      </c>
      <c r="F445" s="5">
        <v>1</v>
      </c>
      <c r="G445">
        <f t="shared" si="13"/>
        <v>20</v>
      </c>
    </row>
    <row r="446" spans="1:7" x14ac:dyDescent="0.3">
      <c r="A446" t="str">
        <f t="shared" si="12"/>
        <v>AQIUS01Qiustar 400 EC 50 X 100 ml</v>
      </c>
      <c r="B446" s="5" t="s">
        <v>375</v>
      </c>
      <c r="C446" s="5" t="s">
        <v>11129</v>
      </c>
      <c r="D446" s="5">
        <v>50</v>
      </c>
      <c r="E446" s="5">
        <v>1</v>
      </c>
      <c r="F446" s="5">
        <v>1</v>
      </c>
      <c r="G446">
        <f t="shared" si="13"/>
        <v>50</v>
      </c>
    </row>
    <row r="447" spans="1:7" x14ac:dyDescent="0.3">
      <c r="A447" t="str">
        <f t="shared" si="12"/>
        <v>AQIUS02Qiustar 400 EC 40 X 200 ml</v>
      </c>
      <c r="B447" s="5" t="s">
        <v>3135</v>
      </c>
      <c r="C447" s="5" t="s">
        <v>11130</v>
      </c>
      <c r="D447" s="5">
        <v>40</v>
      </c>
      <c r="E447" s="5">
        <v>1</v>
      </c>
      <c r="F447" s="5">
        <v>1</v>
      </c>
      <c r="G447">
        <f t="shared" si="13"/>
        <v>40</v>
      </c>
    </row>
    <row r="448" spans="1:7" x14ac:dyDescent="0.3">
      <c r="A448" t="str">
        <f t="shared" si="12"/>
        <v>ADKST01DK Staronil Mix 560 SC 40 X 250 ml</v>
      </c>
      <c r="B448" s="5" t="s">
        <v>3136</v>
      </c>
      <c r="C448" s="5" t="s">
        <v>11131</v>
      </c>
      <c r="D448" s="5">
        <v>40</v>
      </c>
      <c r="E448" s="5">
        <v>1</v>
      </c>
      <c r="F448" s="5">
        <v>1</v>
      </c>
      <c r="G448">
        <f t="shared" si="13"/>
        <v>40</v>
      </c>
    </row>
    <row r="449" spans="1:7" x14ac:dyDescent="0.3">
      <c r="A449" t="str">
        <f t="shared" si="12"/>
        <v>AQIUT01Qiutane 20 X 1 kg</v>
      </c>
      <c r="B449" s="5" t="s">
        <v>3137</v>
      </c>
      <c r="C449" s="5" t="s">
        <v>3138</v>
      </c>
      <c r="D449" s="5">
        <v>20</v>
      </c>
      <c r="E449" s="5">
        <v>1</v>
      </c>
      <c r="F449" s="5">
        <v>1</v>
      </c>
      <c r="G449">
        <f t="shared" si="13"/>
        <v>20</v>
      </c>
    </row>
    <row r="450" spans="1:7" x14ac:dyDescent="0.3">
      <c r="A450" t="str">
        <f t="shared" si="12"/>
        <v>AQIUV03Qiuvita Biru 16.11.32 20 X 500 gr (Sampel)</v>
      </c>
      <c r="B450" s="5" t="s">
        <v>3139</v>
      </c>
      <c r="C450" s="5" t="s">
        <v>3140</v>
      </c>
      <c r="D450" s="5">
        <v>20</v>
      </c>
      <c r="E450" s="5">
        <v>1</v>
      </c>
      <c r="F450" s="5">
        <v>1</v>
      </c>
      <c r="G450">
        <f t="shared" si="13"/>
        <v>20</v>
      </c>
    </row>
    <row r="451" spans="1:7" x14ac:dyDescent="0.3">
      <c r="A451" t="str">
        <f t="shared" si="12"/>
        <v>AQIUV04Qiuvita Biru 16.32.16 100 X 100 gr</v>
      </c>
      <c r="B451" s="5" t="s">
        <v>3141</v>
      </c>
      <c r="C451" s="5" t="s">
        <v>11132</v>
      </c>
      <c r="D451" s="5">
        <v>100</v>
      </c>
      <c r="E451" s="5">
        <v>1</v>
      </c>
      <c r="F451" s="5">
        <v>1</v>
      </c>
      <c r="G451">
        <f t="shared" si="13"/>
        <v>100</v>
      </c>
    </row>
    <row r="452" spans="1:7" x14ac:dyDescent="0.3">
      <c r="A452" t="str">
        <f t="shared" si="12"/>
        <v>AQIUV05Qiuvita Biru 16.32.16 20 X 500 gr</v>
      </c>
      <c r="B452" s="5" t="s">
        <v>376</v>
      </c>
      <c r="C452" s="5" t="s">
        <v>11133</v>
      </c>
      <c r="D452" s="5">
        <v>20</v>
      </c>
      <c r="E452" s="5">
        <v>1</v>
      </c>
      <c r="F452" s="5">
        <v>1</v>
      </c>
      <c r="G452">
        <f t="shared" si="13"/>
        <v>20</v>
      </c>
    </row>
    <row r="453" spans="1:7" x14ac:dyDescent="0.3">
      <c r="A453" t="str">
        <f t="shared" si="12"/>
        <v>AQIUV08Qiuvita Merah 16.11.32 20 X 500 gr</v>
      </c>
      <c r="B453" s="5" t="s">
        <v>3142</v>
      </c>
      <c r="C453" s="5" t="s">
        <v>11134</v>
      </c>
      <c r="D453" s="5">
        <v>20</v>
      </c>
      <c r="E453" s="5">
        <v>1</v>
      </c>
      <c r="F453" s="5">
        <v>1</v>
      </c>
      <c r="G453">
        <f t="shared" si="13"/>
        <v>20</v>
      </c>
    </row>
    <row r="454" spans="1:7" x14ac:dyDescent="0.3">
      <c r="A454" t="str">
        <f t="shared" si="12"/>
        <v>AQIUV09Qiuvita Merah 16.11.32 20 X 500 gr (Sampel)</v>
      </c>
      <c r="B454" s="5" t="s">
        <v>3143</v>
      </c>
      <c r="C454" s="5" t="s">
        <v>3144</v>
      </c>
      <c r="D454" s="5">
        <v>20</v>
      </c>
      <c r="E454" s="5">
        <v>1</v>
      </c>
      <c r="F454" s="5">
        <v>1</v>
      </c>
      <c r="G454">
        <f t="shared" si="13"/>
        <v>20</v>
      </c>
    </row>
    <row r="455" spans="1:7" x14ac:dyDescent="0.3">
      <c r="A455" t="str">
        <f t="shared" ref="A455:A518" si="14">B455&amp;C455</f>
        <v>AQIUV12Qiuvita Merah 16.11.32 100 X 100 gr</v>
      </c>
      <c r="B455" s="5" t="s">
        <v>3145</v>
      </c>
      <c r="C455" s="5" t="s">
        <v>11135</v>
      </c>
      <c r="D455" s="5">
        <v>100</v>
      </c>
      <c r="E455" s="5">
        <v>1</v>
      </c>
      <c r="F455" s="5">
        <v>1</v>
      </c>
      <c r="G455">
        <f t="shared" ref="G455:G518" si="15">D455*E455*F455</f>
        <v>100</v>
      </c>
    </row>
    <row r="456" spans="1:7" x14ac:dyDescent="0.3">
      <c r="A456" t="str">
        <f t="shared" si="14"/>
        <v>ZZKAOS158Kaos Lengan Panjang MIA (DG)</v>
      </c>
      <c r="B456" s="5" t="s">
        <v>3146</v>
      </c>
      <c r="C456" s="5" t="s">
        <v>3147</v>
      </c>
      <c r="D456" s="5">
        <v>1</v>
      </c>
      <c r="E456" s="5">
        <v>1</v>
      </c>
      <c r="F456" s="5">
        <v>1</v>
      </c>
      <c r="G456">
        <f t="shared" si="15"/>
        <v>1</v>
      </c>
    </row>
    <row r="457" spans="1:7" x14ac:dyDescent="0.3">
      <c r="A457" t="str">
        <f t="shared" si="14"/>
        <v>AQIUV13Qiuvita Organik 25 X 100 ml</v>
      </c>
      <c r="B457" s="5" t="s">
        <v>3148</v>
      </c>
      <c r="C457" s="5" t="s">
        <v>3149</v>
      </c>
      <c r="D457" s="5">
        <v>25</v>
      </c>
      <c r="E457" s="5">
        <v>1</v>
      </c>
      <c r="F457" s="5">
        <v>1</v>
      </c>
      <c r="G457">
        <f t="shared" si="15"/>
        <v>25</v>
      </c>
    </row>
    <row r="458" spans="1:7" x14ac:dyDescent="0.3">
      <c r="A458" t="str">
        <f t="shared" si="14"/>
        <v>ARACU01Racumin 0.0375 G 12 X 24 X 20 gr</v>
      </c>
      <c r="B458" s="5" t="s">
        <v>3150</v>
      </c>
      <c r="C458" s="5" t="s">
        <v>3151</v>
      </c>
      <c r="D458" s="5">
        <v>12</v>
      </c>
      <c r="E458" s="5">
        <v>24</v>
      </c>
      <c r="F458" s="5">
        <v>1</v>
      </c>
      <c r="G458">
        <f t="shared" si="15"/>
        <v>288</v>
      </c>
    </row>
    <row r="459" spans="1:7" x14ac:dyDescent="0.3">
      <c r="A459" t="str">
        <f t="shared" si="14"/>
        <v>ARAJA02Rajatrin 250 EC 25 X 400 ml</v>
      </c>
      <c r="B459" s="5" t="s">
        <v>3152</v>
      </c>
      <c r="C459" s="5" t="s">
        <v>10270</v>
      </c>
      <c r="D459" s="5">
        <v>25</v>
      </c>
      <c r="E459" s="5">
        <v>1</v>
      </c>
      <c r="F459" s="5">
        <v>1</v>
      </c>
      <c r="G459">
        <f t="shared" si="15"/>
        <v>25</v>
      </c>
    </row>
    <row r="460" spans="1:7" x14ac:dyDescent="0.3">
      <c r="A460" t="str">
        <f t="shared" si="14"/>
        <v>ARAJA04Rajatrin 250 EC 50 x 200 ml</v>
      </c>
      <c r="B460" s="5" t="s">
        <v>3153</v>
      </c>
      <c r="C460" s="5" t="s">
        <v>11136</v>
      </c>
      <c r="D460" s="5">
        <v>50</v>
      </c>
      <c r="E460" s="5">
        <v>1</v>
      </c>
      <c r="F460" s="5">
        <v>1</v>
      </c>
      <c r="G460">
        <f t="shared" si="15"/>
        <v>50</v>
      </c>
    </row>
    <row r="461" spans="1:7" x14ac:dyDescent="0.3">
      <c r="A461" t="str">
        <f t="shared" si="14"/>
        <v>ARATC02Ratcell 80 P 100 X 100 gr</v>
      </c>
      <c r="B461" s="5" t="s">
        <v>3154</v>
      </c>
      <c r="C461" s="5" t="s">
        <v>12191</v>
      </c>
      <c r="D461" s="5">
        <v>100</v>
      </c>
      <c r="E461" s="5">
        <v>1</v>
      </c>
      <c r="F461" s="5">
        <v>1</v>
      </c>
      <c r="G461">
        <f t="shared" si="15"/>
        <v>100</v>
      </c>
    </row>
    <row r="462" spans="1:7" x14ac:dyDescent="0.3">
      <c r="A462" t="str">
        <f t="shared" si="14"/>
        <v>AREVI01Revithrin 25 EC 20 X 500 ml</v>
      </c>
      <c r="B462" s="5" t="s">
        <v>3155</v>
      </c>
      <c r="C462" s="5" t="s">
        <v>3156</v>
      </c>
      <c r="D462" s="5">
        <v>20</v>
      </c>
      <c r="E462" s="5">
        <v>1</v>
      </c>
      <c r="F462" s="5">
        <v>1</v>
      </c>
      <c r="G462">
        <f t="shared" si="15"/>
        <v>20</v>
      </c>
    </row>
    <row r="463" spans="1:7" x14ac:dyDescent="0.3">
      <c r="A463" t="str">
        <f t="shared" si="14"/>
        <v>ARG0101RG.01 30 X 500 gr (M2U)</v>
      </c>
      <c r="B463" s="5" t="s">
        <v>3157</v>
      </c>
      <c r="C463" s="5" t="s">
        <v>3158</v>
      </c>
      <c r="D463" s="5">
        <v>30</v>
      </c>
      <c r="E463" s="5">
        <v>1</v>
      </c>
      <c r="F463" s="5">
        <v>1</v>
      </c>
      <c r="G463">
        <f t="shared" si="15"/>
        <v>30</v>
      </c>
    </row>
    <row r="464" spans="1:7" x14ac:dyDescent="0.3">
      <c r="A464" t="str">
        <f t="shared" si="14"/>
        <v>ARICE03Ricestar Xtra 89 OD 40 X 250 ml</v>
      </c>
      <c r="B464" s="5" t="s">
        <v>3159</v>
      </c>
      <c r="C464" s="5" t="s">
        <v>1767</v>
      </c>
      <c r="D464" s="5">
        <v>40</v>
      </c>
      <c r="E464" s="5">
        <v>1</v>
      </c>
      <c r="F464" s="5">
        <v>1</v>
      </c>
      <c r="G464">
        <f t="shared" si="15"/>
        <v>40</v>
      </c>
    </row>
    <row r="465" spans="1:7" x14ac:dyDescent="0.3">
      <c r="A465" t="str">
        <f t="shared" si="14"/>
        <v>ARIDO02Ridomil Gold MZ 4/64 WG 40 X 250 gr</v>
      </c>
      <c r="B465" s="5" t="s">
        <v>3160</v>
      </c>
      <c r="C465" s="5" t="s">
        <v>1775</v>
      </c>
      <c r="D465" s="5">
        <v>40</v>
      </c>
      <c r="E465" s="5">
        <v>1</v>
      </c>
      <c r="F465" s="5">
        <v>1</v>
      </c>
      <c r="G465">
        <f t="shared" si="15"/>
        <v>40</v>
      </c>
    </row>
    <row r="466" spans="1:7" x14ac:dyDescent="0.3">
      <c r="A466" t="str">
        <f t="shared" si="14"/>
        <v>ANPKM06NPK 12-12-17 MPS 25 kg (Sample)</v>
      </c>
      <c r="B466" s="5" t="s">
        <v>3161</v>
      </c>
      <c r="C466" s="5" t="s">
        <v>3162</v>
      </c>
      <c r="D466" s="5">
        <v>1</v>
      </c>
      <c r="E466" s="5">
        <v>1</v>
      </c>
      <c r="F466" s="5">
        <v>1</v>
      </c>
      <c r="G466">
        <f t="shared" si="15"/>
        <v>1</v>
      </c>
    </row>
    <row r="467" spans="1:7" x14ac:dyDescent="0.3">
      <c r="A467" t="str">
        <f t="shared" si="14"/>
        <v>ARIDO03Ridomil Gold MZ 4/64 WG 100 X 100 gr</v>
      </c>
      <c r="B467" s="5" t="s">
        <v>3163</v>
      </c>
      <c r="C467" s="5" t="s">
        <v>1771</v>
      </c>
      <c r="D467" s="5">
        <v>100</v>
      </c>
      <c r="E467" s="5">
        <v>1</v>
      </c>
      <c r="F467" s="5">
        <v>1</v>
      </c>
      <c r="G467">
        <f t="shared" si="15"/>
        <v>100</v>
      </c>
    </row>
    <row r="468" spans="1:7" x14ac:dyDescent="0.3">
      <c r="A468" t="str">
        <f t="shared" si="14"/>
        <v>ARIMO01Rimon Fast 100 SC 100 X 100 ml</v>
      </c>
      <c r="B468" s="5" t="s">
        <v>3164</v>
      </c>
      <c r="C468" s="5" t="s">
        <v>3165</v>
      </c>
      <c r="D468" s="5">
        <v>100</v>
      </c>
      <c r="E468" s="5">
        <v>1</v>
      </c>
      <c r="F468" s="5">
        <v>1</v>
      </c>
      <c r="G468">
        <f t="shared" si="15"/>
        <v>100</v>
      </c>
    </row>
    <row r="469" spans="1:7" x14ac:dyDescent="0.3">
      <c r="A469" t="str">
        <f t="shared" si="14"/>
        <v>ARING01Ring Karet Tg</v>
      </c>
      <c r="B469" s="5" t="s">
        <v>384</v>
      </c>
      <c r="C469" s="5" t="s">
        <v>385</v>
      </c>
      <c r="D469" s="5">
        <v>1</v>
      </c>
      <c r="E469" s="5">
        <v>1</v>
      </c>
      <c r="F469" s="5">
        <v>1</v>
      </c>
      <c r="G469">
        <f t="shared" si="15"/>
        <v>1</v>
      </c>
    </row>
    <row r="470" spans="1:7" x14ac:dyDescent="0.3">
      <c r="A470" t="str">
        <f t="shared" si="14"/>
        <v>ARING02Ring Penyokong 14 ltr Star Metal</v>
      </c>
      <c r="B470" s="5" t="s">
        <v>386</v>
      </c>
      <c r="C470" s="5" t="s">
        <v>387</v>
      </c>
      <c r="D470" s="5">
        <v>1</v>
      </c>
      <c r="E470" s="5">
        <v>1</v>
      </c>
      <c r="F470" s="5">
        <v>1</v>
      </c>
      <c r="G470">
        <f t="shared" si="15"/>
        <v>1</v>
      </c>
    </row>
    <row r="471" spans="1:7" x14ac:dyDescent="0.3">
      <c r="A471" t="str">
        <f t="shared" si="14"/>
        <v>ARING03Ring Penyokong 17 ltr Star Metal</v>
      </c>
      <c r="B471" s="5" t="s">
        <v>388</v>
      </c>
      <c r="C471" s="5" t="s">
        <v>389</v>
      </c>
      <c r="D471" s="5">
        <v>1</v>
      </c>
      <c r="E471" s="5">
        <v>1</v>
      </c>
      <c r="F471" s="5">
        <v>1</v>
      </c>
      <c r="G471">
        <f t="shared" si="15"/>
        <v>1</v>
      </c>
    </row>
    <row r="472" spans="1:7" x14ac:dyDescent="0.3">
      <c r="A472" t="str">
        <f t="shared" si="14"/>
        <v>AROGE03Roger 480 SL 20 ltr</v>
      </c>
      <c r="B472" s="5" t="s">
        <v>3166</v>
      </c>
      <c r="C472" s="5" t="s">
        <v>3167</v>
      </c>
      <c r="D472" s="5">
        <v>1</v>
      </c>
      <c r="E472" s="5">
        <v>1</v>
      </c>
      <c r="F472" s="5">
        <v>1</v>
      </c>
      <c r="G472">
        <f t="shared" si="15"/>
        <v>1</v>
      </c>
    </row>
    <row r="473" spans="1:7" x14ac:dyDescent="0.3">
      <c r="A473" t="str">
        <f t="shared" si="14"/>
        <v>AROTR01Rotraz 200 EC 50 X 100 ml</v>
      </c>
      <c r="B473" s="5" t="s">
        <v>3168</v>
      </c>
      <c r="C473" s="5" t="s">
        <v>11137</v>
      </c>
      <c r="D473" s="5">
        <v>50</v>
      </c>
      <c r="E473" s="5">
        <v>1</v>
      </c>
      <c r="F473" s="5">
        <v>1</v>
      </c>
      <c r="G473">
        <f t="shared" si="15"/>
        <v>50</v>
      </c>
    </row>
    <row r="474" spans="1:7" x14ac:dyDescent="0.3">
      <c r="A474" t="str">
        <f t="shared" si="14"/>
        <v>AROTR02Rotraz 200 EC 20 X 500 ml</v>
      </c>
      <c r="B474" s="5" t="s">
        <v>3169</v>
      </c>
      <c r="C474" s="5" t="s">
        <v>11138</v>
      </c>
      <c r="D474" s="5">
        <v>20</v>
      </c>
      <c r="E474" s="5">
        <v>1</v>
      </c>
      <c r="F474" s="5">
        <v>1</v>
      </c>
      <c r="G474">
        <f t="shared" si="15"/>
        <v>20</v>
      </c>
    </row>
    <row r="475" spans="1:7" x14ac:dyDescent="0.3">
      <c r="A475" t="str">
        <f t="shared" si="14"/>
        <v>AROUN01Round Up 486 SL 12 X 1 ltr</v>
      </c>
      <c r="B475" s="5" t="s">
        <v>3170</v>
      </c>
      <c r="C475" s="5" t="s">
        <v>1791</v>
      </c>
      <c r="D475" s="5">
        <v>12</v>
      </c>
      <c r="E475" s="5">
        <v>1</v>
      </c>
      <c r="F475" s="5">
        <v>1</v>
      </c>
      <c r="G475">
        <f t="shared" si="15"/>
        <v>12</v>
      </c>
    </row>
    <row r="476" spans="1:7" x14ac:dyDescent="0.3">
      <c r="A476" t="str">
        <f t="shared" si="14"/>
        <v>AROUN03Round Up 486 SL 4 X 4 ltr</v>
      </c>
      <c r="B476" s="5" t="s">
        <v>3171</v>
      </c>
      <c r="C476" s="5" t="s">
        <v>1795</v>
      </c>
      <c r="D476" s="5">
        <v>4</v>
      </c>
      <c r="E476" s="5">
        <v>1</v>
      </c>
      <c r="F476" s="5">
        <v>1</v>
      </c>
      <c r="G476">
        <f t="shared" si="15"/>
        <v>4</v>
      </c>
    </row>
    <row r="477" spans="1:7" x14ac:dyDescent="0.3">
      <c r="A477" t="str">
        <f t="shared" si="14"/>
        <v>AROUN04Round Up 486 SL 50 X 200 ml</v>
      </c>
      <c r="B477" s="5" t="s">
        <v>3172</v>
      </c>
      <c r="C477" s="5" t="s">
        <v>1797</v>
      </c>
      <c r="D477" s="5">
        <v>50</v>
      </c>
      <c r="E477" s="5">
        <v>1</v>
      </c>
      <c r="F477" s="5">
        <v>1</v>
      </c>
      <c r="G477">
        <f t="shared" si="15"/>
        <v>50</v>
      </c>
    </row>
    <row r="478" spans="1:7" x14ac:dyDescent="0.3">
      <c r="A478" t="str">
        <f t="shared" si="14"/>
        <v>ARUNN01Runner 100 EC 24 X 250 ml</v>
      </c>
      <c r="B478" s="5" t="s">
        <v>3173</v>
      </c>
      <c r="C478" s="5" t="s">
        <v>3174</v>
      </c>
      <c r="D478" s="5">
        <v>24</v>
      </c>
      <c r="E478" s="5">
        <v>1</v>
      </c>
      <c r="F478" s="5">
        <v>1</v>
      </c>
      <c r="G478">
        <f t="shared" si="15"/>
        <v>24</v>
      </c>
    </row>
    <row r="479" spans="1:7" x14ac:dyDescent="0.3">
      <c r="A479" t="str">
        <f t="shared" si="14"/>
        <v>ASAAF02Saaf 75 WP 50 X 100 gr</v>
      </c>
      <c r="B479" s="5" t="s">
        <v>3175</v>
      </c>
      <c r="C479" s="5" t="s">
        <v>3176</v>
      </c>
      <c r="D479" s="5">
        <v>50</v>
      </c>
      <c r="E479" s="5">
        <v>1</v>
      </c>
      <c r="F479" s="5">
        <v>1</v>
      </c>
      <c r="G479">
        <f t="shared" si="15"/>
        <v>50</v>
      </c>
    </row>
    <row r="480" spans="1:7" x14ac:dyDescent="0.3">
      <c r="A480" t="str">
        <f t="shared" si="14"/>
        <v>ASALV01Salvo 30 EC 20 X 400 ml</v>
      </c>
      <c r="B480" s="5" t="s">
        <v>3177</v>
      </c>
      <c r="C480" s="5" t="s">
        <v>3178</v>
      </c>
      <c r="D480" s="5">
        <v>20</v>
      </c>
      <c r="E480" s="5">
        <v>1</v>
      </c>
      <c r="F480" s="5">
        <v>1</v>
      </c>
      <c r="G480">
        <f t="shared" si="15"/>
        <v>20</v>
      </c>
    </row>
    <row r="481" spans="1:7" x14ac:dyDescent="0.3">
      <c r="A481" t="str">
        <f t="shared" si="14"/>
        <v>ASAMP01Sampurna B/K 120 X 100 gr</v>
      </c>
      <c r="B481" s="5" t="s">
        <v>3179</v>
      </c>
      <c r="C481" s="5" t="s">
        <v>3180</v>
      </c>
      <c r="D481" s="5">
        <v>120</v>
      </c>
      <c r="E481" s="5">
        <v>1</v>
      </c>
      <c r="F481" s="5">
        <v>1</v>
      </c>
      <c r="G481">
        <f t="shared" si="15"/>
        <v>120</v>
      </c>
    </row>
    <row r="482" spans="1:7" x14ac:dyDescent="0.3">
      <c r="A482" t="str">
        <f t="shared" si="14"/>
        <v>ASAMP02Sampurna B/K 24 X 500 gr</v>
      </c>
      <c r="B482" s="5" t="s">
        <v>3181</v>
      </c>
      <c r="C482" s="5" t="s">
        <v>3182</v>
      </c>
      <c r="D482" s="5">
        <v>24</v>
      </c>
      <c r="E482" s="5">
        <v>1</v>
      </c>
      <c r="F482" s="5">
        <v>1</v>
      </c>
      <c r="G482">
        <f t="shared" si="15"/>
        <v>24</v>
      </c>
    </row>
    <row r="483" spans="1:7" x14ac:dyDescent="0.3">
      <c r="A483" t="str">
        <f t="shared" si="14"/>
        <v>ASAMP03Sampurna D/H 120 X 100 gr</v>
      </c>
      <c r="B483" s="5" t="s">
        <v>3183</v>
      </c>
      <c r="C483" s="5" t="s">
        <v>3184</v>
      </c>
      <c r="D483" s="5">
        <v>120</v>
      </c>
      <c r="E483" s="5">
        <v>1</v>
      </c>
      <c r="F483" s="5">
        <v>1</v>
      </c>
      <c r="G483">
        <f t="shared" si="15"/>
        <v>120</v>
      </c>
    </row>
    <row r="484" spans="1:7" x14ac:dyDescent="0.3">
      <c r="A484" t="str">
        <f t="shared" si="14"/>
        <v>ASAMP04Sampurna D/H 24 X 500 gr</v>
      </c>
      <c r="B484" s="5" t="s">
        <v>3185</v>
      </c>
      <c r="C484" s="5" t="s">
        <v>3186</v>
      </c>
      <c r="D484" s="5">
        <v>24</v>
      </c>
      <c r="E484" s="5">
        <v>1</v>
      </c>
      <c r="F484" s="5">
        <v>1</v>
      </c>
      <c r="G484">
        <f t="shared" si="15"/>
        <v>24</v>
      </c>
    </row>
    <row r="485" spans="1:7" x14ac:dyDescent="0.3">
      <c r="A485" t="str">
        <f t="shared" si="14"/>
        <v>ASAPR01Saprodap 16.20.0+125 @25 kg</v>
      </c>
      <c r="B485" s="5" t="s">
        <v>3187</v>
      </c>
      <c r="C485" s="5" t="s">
        <v>1821</v>
      </c>
      <c r="D485" s="5">
        <v>1</v>
      </c>
      <c r="E485" s="5">
        <v>1</v>
      </c>
      <c r="F485" s="5">
        <v>1</v>
      </c>
      <c r="G485">
        <f t="shared" si="15"/>
        <v>1</v>
      </c>
    </row>
    <row r="486" spans="1:7" x14ac:dyDescent="0.3">
      <c r="A486" t="str">
        <f t="shared" si="14"/>
        <v>ASARI01Saringan Tabung 14 ltr &amp; 17 ltr Star Metal</v>
      </c>
      <c r="B486" s="5" t="s">
        <v>392</v>
      </c>
      <c r="C486" s="5" t="s">
        <v>393</v>
      </c>
      <c r="D486" s="5">
        <v>1</v>
      </c>
      <c r="E486" s="5">
        <v>1</v>
      </c>
      <c r="F486" s="5">
        <v>1</v>
      </c>
      <c r="G486">
        <f t="shared" si="15"/>
        <v>1</v>
      </c>
    </row>
    <row r="487" spans="1:7" x14ac:dyDescent="0.3">
      <c r="A487" t="str">
        <f t="shared" si="14"/>
        <v>ASATU01Saturn-D GR 10 X 2 kg</v>
      </c>
      <c r="B487" s="5" t="s">
        <v>3188</v>
      </c>
      <c r="C487" s="5" t="s">
        <v>3189</v>
      </c>
      <c r="D487" s="5">
        <v>10</v>
      </c>
      <c r="E487" s="5">
        <v>1</v>
      </c>
      <c r="F487" s="5">
        <v>1</v>
      </c>
      <c r="G487">
        <f t="shared" si="15"/>
        <v>10</v>
      </c>
    </row>
    <row r="488" spans="1:7" x14ac:dyDescent="0.3">
      <c r="A488" t="str">
        <f t="shared" si="14"/>
        <v>ASAWI01Sawi Dora 12 X 15 X 25 gr</v>
      </c>
      <c r="B488" s="5" t="s">
        <v>3190</v>
      </c>
      <c r="C488" s="5" t="s">
        <v>1834</v>
      </c>
      <c r="D488" s="5">
        <v>12</v>
      </c>
      <c r="E488" s="5">
        <v>15</v>
      </c>
      <c r="F488" s="5">
        <v>1</v>
      </c>
      <c r="G488">
        <f t="shared" si="15"/>
        <v>180</v>
      </c>
    </row>
    <row r="489" spans="1:7" x14ac:dyDescent="0.3">
      <c r="A489" t="str">
        <f t="shared" si="14"/>
        <v>ASAWI06Sawi Christina 20 X 10 X 25 gr</v>
      </c>
      <c r="B489" s="5" t="s">
        <v>3191</v>
      </c>
      <c r="C489" s="5" t="s">
        <v>3192</v>
      </c>
      <c r="D489" s="5">
        <v>20</v>
      </c>
      <c r="E489" s="5">
        <v>10</v>
      </c>
      <c r="F489" s="5">
        <v>1</v>
      </c>
      <c r="G489">
        <f t="shared" si="15"/>
        <v>200</v>
      </c>
    </row>
    <row r="490" spans="1:7" x14ac:dyDescent="0.3">
      <c r="A490" t="str">
        <f t="shared" si="14"/>
        <v>ASAWI07Sawi Delli CR 20 X 10 X 10 gr</v>
      </c>
      <c r="B490" s="5" t="s">
        <v>3193</v>
      </c>
      <c r="C490" s="5" t="s">
        <v>3194</v>
      </c>
      <c r="D490" s="5">
        <v>20</v>
      </c>
      <c r="E490" s="5">
        <v>10</v>
      </c>
      <c r="F490" s="5">
        <v>1</v>
      </c>
      <c r="G490">
        <f t="shared" si="15"/>
        <v>200</v>
      </c>
    </row>
    <row r="491" spans="1:7" x14ac:dyDescent="0.3">
      <c r="A491" t="str">
        <f t="shared" si="14"/>
        <v>ASAWI09Sawi Pak Choy Green 10 X 20 gr</v>
      </c>
      <c r="B491" s="5" t="s">
        <v>3195</v>
      </c>
      <c r="C491" s="5" t="s">
        <v>3196</v>
      </c>
      <c r="D491" s="5">
        <v>10</v>
      </c>
      <c r="E491" s="5">
        <v>1</v>
      </c>
      <c r="F491" s="5">
        <v>1</v>
      </c>
      <c r="G491">
        <f t="shared" si="15"/>
        <v>10</v>
      </c>
    </row>
    <row r="492" spans="1:7" x14ac:dyDescent="0.3">
      <c r="A492" t="str">
        <f t="shared" si="14"/>
        <v>ASAWI10Sawi Dora 36 X 100 gr</v>
      </c>
      <c r="B492" s="5" t="s">
        <v>3197</v>
      </c>
      <c r="C492" s="5" t="s">
        <v>3198</v>
      </c>
      <c r="D492" s="5">
        <v>36</v>
      </c>
      <c r="E492" s="5">
        <v>1</v>
      </c>
      <c r="F492" s="5">
        <v>1</v>
      </c>
      <c r="G492">
        <f t="shared" si="15"/>
        <v>36</v>
      </c>
    </row>
    <row r="493" spans="1:7" x14ac:dyDescent="0.3">
      <c r="A493" t="str">
        <f t="shared" si="14"/>
        <v>ASAWI11Sawi Christina Kaleng 90 X 100 gr</v>
      </c>
      <c r="B493" s="5" t="s">
        <v>3199</v>
      </c>
      <c r="C493" s="5" t="s">
        <v>3200</v>
      </c>
      <c r="D493" s="5">
        <v>90</v>
      </c>
      <c r="E493" s="5">
        <v>1</v>
      </c>
      <c r="F493" s="5">
        <v>1</v>
      </c>
      <c r="G493">
        <f t="shared" si="15"/>
        <v>90</v>
      </c>
    </row>
    <row r="494" spans="1:7" x14ac:dyDescent="0.3">
      <c r="A494" t="str">
        <f t="shared" si="14"/>
        <v>ASAWI19Sawi Pak Choy White 10 X 20 gr</v>
      </c>
      <c r="B494" s="5" t="s">
        <v>396</v>
      </c>
      <c r="C494" s="5" t="s">
        <v>397</v>
      </c>
      <c r="D494" s="5">
        <v>10</v>
      </c>
      <c r="E494" s="5">
        <v>1</v>
      </c>
      <c r="F494" s="5">
        <v>1</v>
      </c>
      <c r="G494">
        <f t="shared" si="15"/>
        <v>10</v>
      </c>
    </row>
    <row r="495" spans="1:7" x14ac:dyDescent="0.3">
      <c r="A495" t="str">
        <f t="shared" si="14"/>
        <v>ASCOR01Score 250 EC 40 X 250 ml</v>
      </c>
      <c r="B495" s="5" t="s">
        <v>3201</v>
      </c>
      <c r="C495" s="5" t="s">
        <v>1837</v>
      </c>
      <c r="D495" s="5">
        <v>40</v>
      </c>
      <c r="E495" s="5">
        <v>1</v>
      </c>
      <c r="F495" s="5">
        <v>1</v>
      </c>
      <c r="G495">
        <f t="shared" si="15"/>
        <v>40</v>
      </c>
    </row>
    <row r="496" spans="1:7" x14ac:dyDescent="0.3">
      <c r="A496" t="str">
        <f t="shared" si="14"/>
        <v>ASCOR02Score 250 EC 50 X 80 ml</v>
      </c>
      <c r="B496" s="5" t="s">
        <v>3202</v>
      </c>
      <c r="C496" s="5" t="s">
        <v>1839</v>
      </c>
      <c r="D496" s="5">
        <v>50</v>
      </c>
      <c r="E496" s="5">
        <v>1</v>
      </c>
      <c r="F496" s="5">
        <v>1</v>
      </c>
      <c r="G496">
        <f t="shared" si="15"/>
        <v>50</v>
      </c>
    </row>
    <row r="497" spans="1:7" x14ac:dyDescent="0.3">
      <c r="A497" t="str">
        <f t="shared" si="14"/>
        <v>ASCRE01Screw Cap Yamaha</v>
      </c>
      <c r="B497" s="5" t="s">
        <v>3203</v>
      </c>
      <c r="C497" s="5" t="s">
        <v>3204</v>
      </c>
      <c r="D497" s="5">
        <v>1</v>
      </c>
      <c r="E497" s="5">
        <v>1</v>
      </c>
      <c r="F497" s="5">
        <v>1</v>
      </c>
      <c r="G497">
        <f t="shared" si="15"/>
        <v>1</v>
      </c>
    </row>
    <row r="498" spans="1:7" x14ac:dyDescent="0.3">
      <c r="A498" t="str">
        <f t="shared" si="14"/>
        <v>ASEAL01Sealing Gasket Yamaha</v>
      </c>
      <c r="B498" s="5" t="s">
        <v>398</v>
      </c>
      <c r="C498" s="5" t="s">
        <v>399</v>
      </c>
      <c r="D498" s="5">
        <v>1</v>
      </c>
      <c r="E498" s="5">
        <v>1</v>
      </c>
      <c r="F498" s="5">
        <v>1</v>
      </c>
      <c r="G498">
        <f t="shared" si="15"/>
        <v>1</v>
      </c>
    </row>
    <row r="499" spans="1:7" x14ac:dyDescent="0.3">
      <c r="A499" t="str">
        <f t="shared" si="14"/>
        <v>ASELA01Selang Orange Komplit Star Metal</v>
      </c>
      <c r="B499" s="5" t="s">
        <v>3205</v>
      </c>
      <c r="C499" s="5" t="s">
        <v>3206</v>
      </c>
      <c r="D499" s="5">
        <v>1</v>
      </c>
      <c r="E499" s="5">
        <v>1</v>
      </c>
      <c r="F499" s="5">
        <v>1</v>
      </c>
      <c r="G499">
        <f t="shared" si="15"/>
        <v>1</v>
      </c>
    </row>
    <row r="500" spans="1:7" x14ac:dyDescent="0.3">
      <c r="A500" t="str">
        <f t="shared" si="14"/>
        <v>ASELA05Selang YT 4L, 5L, 7L, &amp; 9L</v>
      </c>
      <c r="B500" s="5" t="s">
        <v>3207</v>
      </c>
      <c r="C500" s="5" t="s">
        <v>3208</v>
      </c>
      <c r="D500" s="5">
        <v>1</v>
      </c>
      <c r="E500" s="5">
        <v>1</v>
      </c>
      <c r="F500" s="5">
        <v>1</v>
      </c>
      <c r="G500">
        <f t="shared" si="15"/>
        <v>1</v>
      </c>
    </row>
    <row r="501" spans="1:7" x14ac:dyDescent="0.3">
      <c r="A501" t="str">
        <f t="shared" si="14"/>
        <v>ASG0501SG.05 30 X 500 gr (M2U)</v>
      </c>
      <c r="B501" s="5" t="s">
        <v>3209</v>
      </c>
      <c r="C501" s="5" t="s">
        <v>11139</v>
      </c>
      <c r="D501" s="5">
        <v>30</v>
      </c>
      <c r="E501" s="5">
        <v>1</v>
      </c>
      <c r="F501" s="5">
        <v>1</v>
      </c>
      <c r="G501">
        <f t="shared" si="15"/>
        <v>30</v>
      </c>
    </row>
    <row r="502" spans="1:7" x14ac:dyDescent="0.3">
      <c r="A502" t="str">
        <f t="shared" si="14"/>
        <v>ASHAD02Shadow 50 EC 50 X 80 ml</v>
      </c>
      <c r="B502" s="5" t="s">
        <v>3210</v>
      </c>
      <c r="C502" s="5" t="s">
        <v>3211</v>
      </c>
      <c r="D502" s="5">
        <v>50</v>
      </c>
      <c r="E502" s="5">
        <v>1</v>
      </c>
      <c r="F502" s="5">
        <v>1</v>
      </c>
      <c r="G502">
        <f t="shared" si="15"/>
        <v>50</v>
      </c>
    </row>
    <row r="503" spans="1:7" x14ac:dyDescent="0.3">
      <c r="A503" t="str">
        <f t="shared" si="14"/>
        <v>ASIKL01Siklon 5.7 WG 4 X 40 X 25 gr</v>
      </c>
      <c r="B503" s="5" t="s">
        <v>3212</v>
      </c>
      <c r="C503" s="5" t="s">
        <v>11140</v>
      </c>
      <c r="D503" s="5">
        <v>4</v>
      </c>
      <c r="E503" s="5">
        <v>40</v>
      </c>
      <c r="F503" s="5">
        <v>1</v>
      </c>
      <c r="G503">
        <f t="shared" si="15"/>
        <v>160</v>
      </c>
    </row>
    <row r="504" spans="1:7" x14ac:dyDescent="0.3">
      <c r="A504" t="str">
        <f t="shared" si="14"/>
        <v>ASINO01Sinopest 250 EC 40 X 250 ml</v>
      </c>
      <c r="B504" s="5" t="s">
        <v>3213</v>
      </c>
      <c r="C504" s="5" t="s">
        <v>11141</v>
      </c>
      <c r="D504" s="5">
        <v>40</v>
      </c>
      <c r="E504" s="5">
        <v>1</v>
      </c>
      <c r="F504" s="5">
        <v>1</v>
      </c>
      <c r="G504">
        <f t="shared" si="15"/>
        <v>40</v>
      </c>
    </row>
    <row r="505" spans="1:7" x14ac:dyDescent="0.3">
      <c r="A505" t="str">
        <f t="shared" si="14"/>
        <v>ASMK20Smk. Esteem 20 X 6 X 20 gr</v>
      </c>
      <c r="B505" s="5" t="s">
        <v>422</v>
      </c>
      <c r="C505" s="5" t="s">
        <v>423</v>
      </c>
      <c r="D505" s="5">
        <v>20</v>
      </c>
      <c r="E505" s="5">
        <v>6</v>
      </c>
      <c r="F505" s="5">
        <v>1</v>
      </c>
      <c r="G505">
        <f t="shared" si="15"/>
        <v>120</v>
      </c>
    </row>
    <row r="506" spans="1:7" x14ac:dyDescent="0.3">
      <c r="A506" t="str">
        <f t="shared" si="14"/>
        <v>ASMK21Smk. Esteem 20 X 12 X 10 gr</v>
      </c>
      <c r="B506" s="5" t="s">
        <v>3214</v>
      </c>
      <c r="C506" s="5" t="s">
        <v>3215</v>
      </c>
      <c r="D506" s="5">
        <v>20</v>
      </c>
      <c r="E506" s="5">
        <v>12</v>
      </c>
      <c r="F506" s="5">
        <v>1</v>
      </c>
      <c r="G506">
        <f t="shared" si="15"/>
        <v>240</v>
      </c>
    </row>
    <row r="507" spans="1:7" x14ac:dyDescent="0.3">
      <c r="A507" t="str">
        <f t="shared" si="14"/>
        <v>ASNAI02Snaildown 250 EC 20 X 500 ml</v>
      </c>
      <c r="B507" s="5" t="s">
        <v>3216</v>
      </c>
      <c r="C507" s="5" t="s">
        <v>3217</v>
      </c>
      <c r="D507" s="5">
        <v>20</v>
      </c>
      <c r="E507" s="5">
        <v>1</v>
      </c>
      <c r="F507" s="5">
        <v>1</v>
      </c>
      <c r="G507">
        <f t="shared" si="15"/>
        <v>20</v>
      </c>
    </row>
    <row r="508" spans="1:7" x14ac:dyDescent="0.3">
      <c r="A508" t="str">
        <f t="shared" si="14"/>
        <v>ASNAI03Snaildown 250 EC 20 X 200 ml</v>
      </c>
      <c r="B508" s="5" t="s">
        <v>3218</v>
      </c>
      <c r="C508" s="5" t="s">
        <v>3219</v>
      </c>
      <c r="D508" s="5">
        <v>20</v>
      </c>
      <c r="E508" s="5">
        <v>1</v>
      </c>
      <c r="F508" s="5">
        <v>1</v>
      </c>
      <c r="G508">
        <f t="shared" si="15"/>
        <v>20</v>
      </c>
    </row>
    <row r="509" spans="1:7" x14ac:dyDescent="0.3">
      <c r="A509" t="str">
        <f t="shared" si="14"/>
        <v>ASORT01Sortie 30/6 WP 100 X 100 gr</v>
      </c>
      <c r="B509" s="5" t="s">
        <v>3220</v>
      </c>
      <c r="C509" s="5" t="s">
        <v>11142</v>
      </c>
      <c r="D509" s="5">
        <v>100</v>
      </c>
      <c r="E509" s="5">
        <v>1</v>
      </c>
      <c r="F509" s="5">
        <v>1</v>
      </c>
      <c r="G509">
        <f t="shared" si="15"/>
        <v>100</v>
      </c>
    </row>
    <row r="510" spans="1:7" x14ac:dyDescent="0.3">
      <c r="A510" t="str">
        <f t="shared" si="14"/>
        <v>ASORT03Sortie 30/6 WP 25 X 400 gr</v>
      </c>
      <c r="B510" s="5" t="s">
        <v>3221</v>
      </c>
      <c r="C510" s="5" t="s">
        <v>11143</v>
      </c>
      <c r="D510" s="5">
        <v>25</v>
      </c>
      <c r="E510" s="5">
        <v>1</v>
      </c>
      <c r="F510" s="5">
        <v>1</v>
      </c>
      <c r="G510">
        <f t="shared" si="15"/>
        <v>25</v>
      </c>
    </row>
    <row r="511" spans="1:7" x14ac:dyDescent="0.3">
      <c r="A511" t="str">
        <f t="shared" si="14"/>
        <v>ASPIE01Spie Pen</v>
      </c>
      <c r="B511" s="5" t="s">
        <v>428</v>
      </c>
      <c r="C511" s="5" t="s">
        <v>429</v>
      </c>
      <c r="D511" s="5">
        <v>1</v>
      </c>
      <c r="E511" s="5">
        <v>1</v>
      </c>
      <c r="F511" s="5">
        <v>1</v>
      </c>
      <c r="G511">
        <f t="shared" si="15"/>
        <v>1</v>
      </c>
    </row>
    <row r="512" spans="1:7" x14ac:dyDescent="0.3">
      <c r="A512" t="str">
        <f t="shared" si="14"/>
        <v>ASPIN01Spindle Screw Cap Pc</v>
      </c>
      <c r="B512" s="5" t="s">
        <v>430</v>
      </c>
      <c r="C512" s="5" t="s">
        <v>431</v>
      </c>
      <c r="D512" s="5">
        <v>1</v>
      </c>
      <c r="E512" s="5">
        <v>1</v>
      </c>
      <c r="F512" s="5">
        <v>1</v>
      </c>
      <c r="G512">
        <f t="shared" si="15"/>
        <v>1</v>
      </c>
    </row>
    <row r="513" spans="1:7" x14ac:dyDescent="0.3">
      <c r="A513" t="str">
        <f t="shared" si="14"/>
        <v>ASPOD02Spodo 200 EC 50 X 100 ml</v>
      </c>
      <c r="B513" s="5" t="s">
        <v>3222</v>
      </c>
      <c r="C513" s="5" t="s">
        <v>3223</v>
      </c>
      <c r="D513" s="5">
        <v>50</v>
      </c>
      <c r="E513" s="5">
        <v>1</v>
      </c>
      <c r="F513" s="5">
        <v>1</v>
      </c>
      <c r="G513">
        <f t="shared" si="15"/>
        <v>50</v>
      </c>
    </row>
    <row r="514" spans="1:7" x14ac:dyDescent="0.3">
      <c r="A514" t="str">
        <f t="shared" si="14"/>
        <v>ASPON03Spontan 400 SL 12 X 1 ltr</v>
      </c>
      <c r="B514" s="5" t="s">
        <v>3224</v>
      </c>
      <c r="C514" s="5" t="s">
        <v>1897</v>
      </c>
      <c r="D514" s="5">
        <v>12</v>
      </c>
      <c r="E514" s="5">
        <v>1</v>
      </c>
      <c r="F514" s="5">
        <v>1</v>
      </c>
      <c r="G514">
        <f t="shared" si="15"/>
        <v>12</v>
      </c>
    </row>
    <row r="515" spans="1:7" x14ac:dyDescent="0.3">
      <c r="A515" t="str">
        <f t="shared" si="14"/>
        <v>ASPRA03Sprayer Arena 6 X 5 ltr</v>
      </c>
      <c r="B515" s="5" t="s">
        <v>3225</v>
      </c>
      <c r="C515" s="5" t="s">
        <v>3226</v>
      </c>
      <c r="D515" s="5">
        <v>6</v>
      </c>
      <c r="E515" s="5">
        <v>1</v>
      </c>
      <c r="F515" s="5">
        <v>1</v>
      </c>
      <c r="G515">
        <f t="shared" si="15"/>
        <v>6</v>
      </c>
    </row>
    <row r="516" spans="1:7" x14ac:dyDescent="0.3">
      <c r="A516" t="str">
        <f t="shared" si="14"/>
        <v>ASPRA05Sprayer MSP 6 X 5 ltr</v>
      </c>
      <c r="B516" s="5" t="s">
        <v>3227</v>
      </c>
      <c r="C516" s="5" t="s">
        <v>3228</v>
      </c>
      <c r="D516" s="5">
        <v>6</v>
      </c>
      <c r="E516" s="5">
        <v>1</v>
      </c>
      <c r="F516" s="5">
        <v>1</v>
      </c>
      <c r="G516">
        <f t="shared" si="15"/>
        <v>6</v>
      </c>
    </row>
    <row r="517" spans="1:7" x14ac:dyDescent="0.3">
      <c r="A517" t="str">
        <f t="shared" si="14"/>
        <v>ASPRA06Spray Lance</v>
      </c>
      <c r="B517" s="5" t="s">
        <v>3229</v>
      </c>
      <c r="C517" s="5" t="s">
        <v>3230</v>
      </c>
      <c r="D517" s="5">
        <v>1</v>
      </c>
      <c r="E517" s="5">
        <v>1</v>
      </c>
      <c r="F517" s="5">
        <v>1</v>
      </c>
      <c r="G517">
        <f t="shared" si="15"/>
        <v>1</v>
      </c>
    </row>
    <row r="518" spans="1:7" x14ac:dyDescent="0.3">
      <c r="A518" t="str">
        <f t="shared" si="14"/>
        <v>ASPUY01Spuyer L 3</v>
      </c>
      <c r="B518" s="5" t="s">
        <v>440</v>
      </c>
      <c r="C518" s="5" t="s">
        <v>441</v>
      </c>
      <c r="D518" s="5">
        <v>1</v>
      </c>
      <c r="E518" s="5">
        <v>1</v>
      </c>
      <c r="F518" s="5">
        <v>1</v>
      </c>
      <c r="G518">
        <f t="shared" si="15"/>
        <v>1</v>
      </c>
    </row>
    <row r="519" spans="1:7" x14ac:dyDescent="0.3">
      <c r="A519" t="str">
        <f t="shared" ref="A519:A582" si="16">B519&amp;C519</f>
        <v>ASPUY02Spuyer L 5</v>
      </c>
      <c r="B519" s="5" t="s">
        <v>3231</v>
      </c>
      <c r="C519" s="5" t="s">
        <v>3232</v>
      </c>
      <c r="D519" s="5">
        <v>1</v>
      </c>
      <c r="E519" s="5">
        <v>1</v>
      </c>
      <c r="F519" s="5">
        <v>1</v>
      </c>
      <c r="G519">
        <f t="shared" ref="G519:G582" si="17">D519*E519*F519</f>
        <v>1</v>
      </c>
    </row>
    <row r="520" spans="1:7" x14ac:dyDescent="0.3">
      <c r="A520" t="str">
        <f t="shared" si="16"/>
        <v>ASPUY03Spuyer L 8</v>
      </c>
      <c r="B520" s="5" t="s">
        <v>442</v>
      </c>
      <c r="C520" s="5" t="s">
        <v>443</v>
      </c>
      <c r="D520" s="5">
        <v>1</v>
      </c>
      <c r="E520" s="5">
        <v>1</v>
      </c>
      <c r="F520" s="5">
        <v>1</v>
      </c>
      <c r="G520">
        <f t="shared" si="17"/>
        <v>1</v>
      </c>
    </row>
    <row r="521" spans="1:7" x14ac:dyDescent="0.3">
      <c r="A521" t="str">
        <f t="shared" si="16"/>
        <v>ASPUY04Spuyer LB 4 Stell</v>
      </c>
      <c r="B521" s="5" t="s">
        <v>444</v>
      </c>
      <c r="C521" s="5" t="s">
        <v>445</v>
      </c>
      <c r="D521" s="5">
        <v>1</v>
      </c>
      <c r="E521" s="5">
        <v>1</v>
      </c>
      <c r="F521" s="5">
        <v>1</v>
      </c>
      <c r="G521">
        <f t="shared" si="17"/>
        <v>1</v>
      </c>
    </row>
    <row r="522" spans="1:7" x14ac:dyDescent="0.3">
      <c r="A522" t="str">
        <f t="shared" si="16"/>
        <v>ASPUY09Spuyer LB 3 Stell</v>
      </c>
      <c r="B522" s="5" t="s">
        <v>3233</v>
      </c>
      <c r="C522" s="5" t="s">
        <v>3234</v>
      </c>
      <c r="D522" s="5">
        <v>1</v>
      </c>
      <c r="E522" s="5">
        <v>1</v>
      </c>
      <c r="F522" s="5">
        <v>1</v>
      </c>
      <c r="G522">
        <f t="shared" si="17"/>
        <v>1</v>
      </c>
    </row>
    <row r="523" spans="1:7" x14ac:dyDescent="0.3">
      <c r="A523" t="str">
        <f t="shared" si="16"/>
        <v>ASTAI01Stainless Steel Clip Yamaha</v>
      </c>
      <c r="B523" s="5" t="s">
        <v>448</v>
      </c>
      <c r="C523" s="5" t="s">
        <v>449</v>
      </c>
      <c r="D523" s="5">
        <v>1</v>
      </c>
      <c r="E523" s="5">
        <v>1</v>
      </c>
      <c r="F523" s="5">
        <v>1</v>
      </c>
      <c r="G523">
        <f t="shared" si="17"/>
        <v>1</v>
      </c>
    </row>
    <row r="524" spans="1:7" x14ac:dyDescent="0.3">
      <c r="A524" t="str">
        <f t="shared" si="16"/>
        <v>ASTAM01Stamicyn 20 WP 100 X 50 gr</v>
      </c>
      <c r="B524" s="5" t="s">
        <v>3235</v>
      </c>
      <c r="C524" s="5" t="s">
        <v>3236</v>
      </c>
      <c r="D524" s="5">
        <v>100</v>
      </c>
      <c r="E524" s="5">
        <v>1</v>
      </c>
      <c r="F524" s="5">
        <v>1</v>
      </c>
      <c r="G524">
        <f t="shared" si="17"/>
        <v>100</v>
      </c>
    </row>
    <row r="525" spans="1:7" x14ac:dyDescent="0.3">
      <c r="A525" t="str">
        <f t="shared" si="16"/>
        <v>ASTAR02Starkuat 135 SL 20 X 1 ltr</v>
      </c>
      <c r="B525" s="5" t="s">
        <v>3237</v>
      </c>
      <c r="C525" s="5" t="s">
        <v>11144</v>
      </c>
      <c r="D525" s="5">
        <v>20</v>
      </c>
      <c r="E525" s="5">
        <v>1</v>
      </c>
      <c r="F525" s="5">
        <v>1</v>
      </c>
      <c r="G525">
        <f t="shared" si="17"/>
        <v>20</v>
      </c>
    </row>
    <row r="526" spans="1:7" x14ac:dyDescent="0.3">
      <c r="A526" t="str">
        <f t="shared" si="16"/>
        <v>ASTAR04Starlet 400 SL 20 X 500 ml</v>
      </c>
      <c r="B526" s="5" t="s">
        <v>3238</v>
      </c>
      <c r="C526" s="5" t="s">
        <v>3239</v>
      </c>
      <c r="D526" s="5">
        <v>20</v>
      </c>
      <c r="E526" s="5">
        <v>1</v>
      </c>
      <c r="F526" s="5">
        <v>1</v>
      </c>
      <c r="G526">
        <f t="shared" si="17"/>
        <v>20</v>
      </c>
    </row>
    <row r="527" spans="1:7" x14ac:dyDescent="0.3">
      <c r="A527" t="str">
        <f t="shared" si="16"/>
        <v>ASTIC01Stick / Spindle Body Pc</v>
      </c>
      <c r="B527" s="5" t="s">
        <v>452</v>
      </c>
      <c r="C527" s="5" t="s">
        <v>453</v>
      </c>
      <c r="D527" s="5">
        <v>1</v>
      </c>
      <c r="E527" s="5">
        <v>1</v>
      </c>
      <c r="F527" s="5">
        <v>1</v>
      </c>
      <c r="G527">
        <f t="shared" si="17"/>
        <v>1</v>
      </c>
    </row>
    <row r="528" spans="1:7" x14ac:dyDescent="0.3">
      <c r="A528" t="str">
        <f t="shared" si="16"/>
        <v>ASUPE01Supemec 18 EC 100 X 50 ml</v>
      </c>
      <c r="B528" s="5" t="s">
        <v>3240</v>
      </c>
      <c r="C528" s="5" t="s">
        <v>3241</v>
      </c>
      <c r="D528" s="5">
        <v>100</v>
      </c>
      <c r="E528" s="5">
        <v>1</v>
      </c>
      <c r="F528" s="5">
        <v>1</v>
      </c>
      <c r="G528">
        <f t="shared" si="17"/>
        <v>100</v>
      </c>
    </row>
    <row r="529" spans="1:7" x14ac:dyDescent="0.3">
      <c r="A529" t="str">
        <f t="shared" si="16"/>
        <v>ASUPE02Supemec 18 EC 50 X 100 ml</v>
      </c>
      <c r="B529" s="5" t="s">
        <v>3242</v>
      </c>
      <c r="C529" s="5" t="s">
        <v>3243</v>
      </c>
      <c r="D529" s="5">
        <v>50</v>
      </c>
      <c r="E529" s="5">
        <v>1</v>
      </c>
      <c r="F529" s="5">
        <v>1</v>
      </c>
      <c r="G529">
        <f t="shared" si="17"/>
        <v>50</v>
      </c>
    </row>
    <row r="530" spans="1:7" x14ac:dyDescent="0.3">
      <c r="A530" t="str">
        <f t="shared" si="16"/>
        <v>ATABU01Tabung Pompa Komplit 14 ltr</v>
      </c>
      <c r="B530" s="5" t="s">
        <v>454</v>
      </c>
      <c r="C530" s="5" t="s">
        <v>455</v>
      </c>
      <c r="D530" s="5">
        <v>1</v>
      </c>
      <c r="E530" s="5">
        <v>1</v>
      </c>
      <c r="F530" s="5">
        <v>1</v>
      </c>
      <c r="G530">
        <f t="shared" si="17"/>
        <v>1</v>
      </c>
    </row>
    <row r="531" spans="1:7" x14ac:dyDescent="0.3">
      <c r="A531" t="str">
        <f t="shared" si="16"/>
        <v>ATAKU01Takumi 20 WG 20 X 50 gr</v>
      </c>
      <c r="B531" s="5" t="s">
        <v>3244</v>
      </c>
      <c r="C531" s="5" t="s">
        <v>3245</v>
      </c>
      <c r="D531" s="5">
        <v>20</v>
      </c>
      <c r="E531" s="5">
        <v>1</v>
      </c>
      <c r="F531" s="5">
        <v>1</v>
      </c>
      <c r="G531">
        <f t="shared" si="17"/>
        <v>20</v>
      </c>
    </row>
    <row r="532" spans="1:7" x14ac:dyDescent="0.3">
      <c r="A532" t="str">
        <f t="shared" si="16"/>
        <v>ATALI01Tali Gendong Hijau Star Metal</v>
      </c>
      <c r="B532" s="5" t="s">
        <v>456</v>
      </c>
      <c r="C532" s="5" t="s">
        <v>457</v>
      </c>
      <c r="D532" s="5">
        <v>1</v>
      </c>
      <c r="E532" s="5">
        <v>1</v>
      </c>
      <c r="F532" s="5">
        <v>1</v>
      </c>
      <c r="G532">
        <f t="shared" si="17"/>
        <v>1</v>
      </c>
    </row>
    <row r="533" spans="1:7" x14ac:dyDescent="0.3">
      <c r="A533" t="str">
        <f t="shared" si="16"/>
        <v>ATALI04Tali Kaos Cap Dinar 20 X 1 kg</v>
      </c>
      <c r="B533" s="5" t="s">
        <v>3246</v>
      </c>
      <c r="C533" s="5" t="s">
        <v>3247</v>
      </c>
      <c r="D533" s="5">
        <v>1</v>
      </c>
      <c r="E533" s="5">
        <v>1</v>
      </c>
      <c r="F533" s="5">
        <v>1</v>
      </c>
      <c r="G533">
        <f t="shared" si="17"/>
        <v>1</v>
      </c>
    </row>
    <row r="534" spans="1:7" x14ac:dyDescent="0.3">
      <c r="A534" t="str">
        <f t="shared" si="16"/>
        <v>ATALI09Tali Kapas Cap Kelud 15 X 900 gr (Putih)</v>
      </c>
      <c r="B534" s="5" t="s">
        <v>3248</v>
      </c>
      <c r="C534" s="5" t="s">
        <v>11145</v>
      </c>
      <c r="D534" s="5">
        <v>15</v>
      </c>
      <c r="E534" s="5">
        <v>1</v>
      </c>
      <c r="F534" s="5">
        <v>1</v>
      </c>
      <c r="G534">
        <f t="shared" si="17"/>
        <v>15</v>
      </c>
    </row>
    <row r="535" spans="1:7" x14ac:dyDescent="0.3">
      <c r="A535" t="str">
        <f t="shared" si="16"/>
        <v>ATALI10Tali Kapas Cap Kelud 28 X 450 gr (Putih)</v>
      </c>
      <c r="B535" s="5" t="s">
        <v>3249</v>
      </c>
      <c r="C535" s="5" t="s">
        <v>11146</v>
      </c>
      <c r="D535" s="5">
        <v>28</v>
      </c>
      <c r="E535" s="5">
        <v>1</v>
      </c>
      <c r="F535" s="5">
        <v>1</v>
      </c>
      <c r="G535">
        <f t="shared" si="17"/>
        <v>28</v>
      </c>
    </row>
    <row r="536" spans="1:7" x14ac:dyDescent="0.3">
      <c r="A536" t="str">
        <f t="shared" si="16"/>
        <v>ATALI11Tali Kaos Cap Dinar 15 X 1 kg</v>
      </c>
      <c r="B536" s="5" t="s">
        <v>3250</v>
      </c>
      <c r="C536" s="5" t="s">
        <v>3251</v>
      </c>
      <c r="D536" s="5">
        <v>1</v>
      </c>
      <c r="E536" s="5">
        <v>1</v>
      </c>
      <c r="F536" s="5">
        <v>1</v>
      </c>
      <c r="G536">
        <f t="shared" si="17"/>
        <v>1</v>
      </c>
    </row>
    <row r="537" spans="1:7" x14ac:dyDescent="0.3">
      <c r="A537" t="str">
        <f t="shared" si="16"/>
        <v>ATALI12Tali Gawar 1 X 40 Roll</v>
      </c>
      <c r="B537" s="5" t="s">
        <v>3252</v>
      </c>
      <c r="C537" s="5" t="s">
        <v>3253</v>
      </c>
      <c r="D537" s="5">
        <v>1</v>
      </c>
      <c r="E537" s="5">
        <v>1</v>
      </c>
      <c r="F537" s="5">
        <v>1</v>
      </c>
      <c r="G537">
        <f t="shared" si="17"/>
        <v>1</v>
      </c>
    </row>
    <row r="538" spans="1:7" x14ac:dyDescent="0.3">
      <c r="A538" t="str">
        <f t="shared" si="16"/>
        <v>ATANG05Tangki Star Phoenix 14 ltr</v>
      </c>
      <c r="B538" s="5" t="s">
        <v>3254</v>
      </c>
      <c r="C538" s="5" t="s">
        <v>3255</v>
      </c>
      <c r="D538" s="5">
        <v>1</v>
      </c>
      <c r="E538" s="5">
        <v>1</v>
      </c>
      <c r="F538" s="5">
        <v>1</v>
      </c>
      <c r="G538">
        <f t="shared" si="17"/>
        <v>1</v>
      </c>
    </row>
    <row r="539" spans="1:7" x14ac:dyDescent="0.3">
      <c r="A539" t="str">
        <f t="shared" si="16"/>
        <v>ATANG07Tangki Star Phoenix 17 ltr</v>
      </c>
      <c r="B539" s="5" t="s">
        <v>3256</v>
      </c>
      <c r="C539" s="5" t="s">
        <v>3257</v>
      </c>
      <c r="D539" s="5">
        <v>1</v>
      </c>
      <c r="E539" s="5">
        <v>1</v>
      </c>
      <c r="F539" s="5">
        <v>1</v>
      </c>
      <c r="G539">
        <f t="shared" si="17"/>
        <v>1</v>
      </c>
    </row>
    <row r="540" spans="1:7" x14ac:dyDescent="0.3">
      <c r="A540" t="str">
        <f t="shared" si="16"/>
        <v>ATANG08Tangki Swan 14 ltr</v>
      </c>
      <c r="B540" s="5" t="s">
        <v>3258</v>
      </c>
      <c r="C540" s="5" t="s">
        <v>3259</v>
      </c>
      <c r="D540" s="5">
        <v>1</v>
      </c>
      <c r="E540" s="5">
        <v>1</v>
      </c>
      <c r="F540" s="5">
        <v>1</v>
      </c>
      <c r="G540">
        <f t="shared" si="17"/>
        <v>1</v>
      </c>
    </row>
    <row r="541" spans="1:7" x14ac:dyDescent="0.3">
      <c r="A541" t="str">
        <f t="shared" si="16"/>
        <v>ATANG10Tangki Swan Plastik 15 Lt</v>
      </c>
      <c r="B541" s="5" t="s">
        <v>3260</v>
      </c>
      <c r="C541" s="5" t="s">
        <v>3261</v>
      </c>
      <c r="D541" s="5">
        <v>1</v>
      </c>
      <c r="E541" s="5">
        <v>1</v>
      </c>
      <c r="F541" s="5">
        <v>1</v>
      </c>
      <c r="G541">
        <f t="shared" si="17"/>
        <v>1</v>
      </c>
    </row>
    <row r="542" spans="1:7" x14ac:dyDescent="0.3">
      <c r="A542" t="str">
        <f t="shared" si="16"/>
        <v>ATANG14Tangki Yamaha 18 ltr Elektric</v>
      </c>
      <c r="B542" s="5" t="s">
        <v>3262</v>
      </c>
      <c r="C542" s="5" t="s">
        <v>3263</v>
      </c>
      <c r="D542" s="5">
        <v>1</v>
      </c>
      <c r="E542" s="5">
        <v>1</v>
      </c>
      <c r="F542" s="5">
        <v>1</v>
      </c>
      <c r="G542">
        <f t="shared" si="17"/>
        <v>1</v>
      </c>
    </row>
    <row r="543" spans="1:7" x14ac:dyDescent="0.3">
      <c r="A543" t="str">
        <f t="shared" si="16"/>
        <v>ATANG17Tangki Yoto 6 X 5 ltr</v>
      </c>
      <c r="B543" s="5" t="s">
        <v>3264</v>
      </c>
      <c r="C543" s="5" t="s">
        <v>1955</v>
      </c>
      <c r="D543" s="5">
        <v>6</v>
      </c>
      <c r="E543" s="5">
        <v>1</v>
      </c>
      <c r="F543" s="5">
        <v>1</v>
      </c>
      <c r="G543">
        <f t="shared" si="17"/>
        <v>6</v>
      </c>
    </row>
    <row r="544" spans="1:7" x14ac:dyDescent="0.3">
      <c r="A544" t="str">
        <f t="shared" si="16"/>
        <v>ATANG19Tangki Mitsukaru Electrik Double 16 ltr</v>
      </c>
      <c r="B544" s="5" t="s">
        <v>3265</v>
      </c>
      <c r="C544" s="5" t="s">
        <v>3266</v>
      </c>
      <c r="D544" s="5">
        <v>1</v>
      </c>
      <c r="E544" s="5">
        <v>1</v>
      </c>
      <c r="F544" s="5">
        <v>1</v>
      </c>
      <c r="G544">
        <f t="shared" si="17"/>
        <v>1</v>
      </c>
    </row>
    <row r="545" spans="1:7" x14ac:dyDescent="0.3">
      <c r="A545" t="str">
        <f t="shared" si="16"/>
        <v>ATANG22Tangki Yamaha 15 ltr Plastik</v>
      </c>
      <c r="B545" s="5" t="s">
        <v>3267</v>
      </c>
      <c r="C545" s="5" t="s">
        <v>3268</v>
      </c>
      <c r="D545" s="5">
        <v>1</v>
      </c>
      <c r="E545" s="5">
        <v>1</v>
      </c>
      <c r="F545" s="5">
        <v>1</v>
      </c>
      <c r="G545">
        <f t="shared" si="17"/>
        <v>1</v>
      </c>
    </row>
    <row r="546" spans="1:7" x14ac:dyDescent="0.3">
      <c r="A546" t="str">
        <f t="shared" si="16"/>
        <v>ATANG26Tangki Dragon Star 14 ltr</v>
      </c>
      <c r="B546" s="5" t="s">
        <v>3269</v>
      </c>
      <c r="C546" s="5" t="s">
        <v>3270</v>
      </c>
      <c r="D546" s="5">
        <v>1</v>
      </c>
      <c r="E546" s="5">
        <v>1</v>
      </c>
      <c r="F546" s="5">
        <v>1</v>
      </c>
      <c r="G546">
        <f t="shared" si="17"/>
        <v>1</v>
      </c>
    </row>
    <row r="547" spans="1:7" x14ac:dyDescent="0.3">
      <c r="A547" t="str">
        <f t="shared" si="16"/>
        <v>ATANG27Tangki Eye Brand 14 ltr</v>
      </c>
      <c r="B547" s="5" t="s">
        <v>3271</v>
      </c>
      <c r="C547" s="5" t="s">
        <v>3272</v>
      </c>
      <c r="D547" s="5">
        <v>1</v>
      </c>
      <c r="E547" s="5">
        <v>1</v>
      </c>
      <c r="F547" s="5">
        <v>1</v>
      </c>
      <c r="G547">
        <f t="shared" si="17"/>
        <v>1</v>
      </c>
    </row>
    <row r="548" spans="1:7" x14ac:dyDescent="0.3">
      <c r="A548" t="str">
        <f t="shared" si="16"/>
        <v>ATANG28Tangki Star Phoenix 17 ltr Premium</v>
      </c>
      <c r="B548" s="5" t="s">
        <v>3273</v>
      </c>
      <c r="C548" s="5" t="s">
        <v>3274</v>
      </c>
      <c r="D548" s="5">
        <v>1</v>
      </c>
      <c r="E548" s="5">
        <v>1</v>
      </c>
      <c r="F548" s="5">
        <v>1</v>
      </c>
      <c r="G548">
        <f t="shared" si="17"/>
        <v>1</v>
      </c>
    </row>
    <row r="549" spans="1:7" x14ac:dyDescent="0.3">
      <c r="A549" t="str">
        <f t="shared" si="16"/>
        <v>ATANG30Tangki Mitsukaru Elektrik 16 ltr</v>
      </c>
      <c r="B549" s="5" t="s">
        <v>3275</v>
      </c>
      <c r="C549" s="5" t="s">
        <v>3276</v>
      </c>
      <c r="D549" s="5">
        <v>1</v>
      </c>
      <c r="E549" s="5">
        <v>1</v>
      </c>
      <c r="F549" s="5">
        <v>1</v>
      </c>
      <c r="G549">
        <f t="shared" si="17"/>
        <v>1</v>
      </c>
    </row>
    <row r="550" spans="1:7" x14ac:dyDescent="0.3">
      <c r="A550" t="str">
        <f t="shared" si="16"/>
        <v>ATANG32Tangki Bintang Lima 16 lt</v>
      </c>
      <c r="B550" s="5" t="s">
        <v>3277</v>
      </c>
      <c r="C550" s="5" t="s">
        <v>3278</v>
      </c>
      <c r="D550" s="5">
        <v>1</v>
      </c>
      <c r="E550" s="5">
        <v>1</v>
      </c>
      <c r="F550" s="5">
        <v>1</v>
      </c>
      <c r="G550">
        <f t="shared" si="17"/>
        <v>1</v>
      </c>
    </row>
    <row r="551" spans="1:7" x14ac:dyDescent="0.3">
      <c r="A551" t="str">
        <f t="shared" si="16"/>
        <v>ATANG33Tangki Yoto 14 ltr SS BTR</v>
      </c>
      <c r="B551" s="5" t="s">
        <v>462</v>
      </c>
      <c r="C551" s="5" t="s">
        <v>463</v>
      </c>
      <c r="D551" s="5">
        <v>1</v>
      </c>
      <c r="E551" s="5">
        <v>1</v>
      </c>
      <c r="F551" s="5">
        <v>1</v>
      </c>
      <c r="G551">
        <f t="shared" si="17"/>
        <v>1</v>
      </c>
    </row>
    <row r="552" spans="1:7" x14ac:dyDescent="0.3">
      <c r="A552" t="str">
        <f t="shared" si="16"/>
        <v>ATANG35Tangki Star Phoenix 14 ltr Premium</v>
      </c>
      <c r="B552" s="5" t="s">
        <v>3279</v>
      </c>
      <c r="C552" s="5" t="s">
        <v>3280</v>
      </c>
      <c r="D552" s="5">
        <v>1</v>
      </c>
      <c r="E552" s="5">
        <v>1</v>
      </c>
      <c r="F552" s="5">
        <v>1</v>
      </c>
      <c r="G552">
        <f t="shared" si="17"/>
        <v>1</v>
      </c>
    </row>
    <row r="553" spans="1:7" x14ac:dyDescent="0.3">
      <c r="A553" t="str">
        <f t="shared" si="16"/>
        <v>ATANG37Tangki Swan Kuningan 14 ltr</v>
      </c>
      <c r="B553" s="5" t="s">
        <v>3281</v>
      </c>
      <c r="C553" s="5" t="s">
        <v>3282</v>
      </c>
      <c r="D553" s="5">
        <v>1</v>
      </c>
      <c r="E553" s="5">
        <v>1</v>
      </c>
      <c r="F553" s="5">
        <v>1</v>
      </c>
      <c r="G553">
        <f t="shared" si="17"/>
        <v>1</v>
      </c>
    </row>
    <row r="554" spans="1:7" x14ac:dyDescent="0.3">
      <c r="A554" t="str">
        <f t="shared" si="16"/>
        <v>ATANG38Tangki Yoto 16 ltr BTR Biru</v>
      </c>
      <c r="B554" s="5" t="s">
        <v>3283</v>
      </c>
      <c r="C554" s="5" t="s">
        <v>3284</v>
      </c>
      <c r="D554" s="5">
        <v>1</v>
      </c>
      <c r="E554" s="5">
        <v>1</v>
      </c>
      <c r="F554" s="5">
        <v>1</v>
      </c>
      <c r="G554">
        <f t="shared" si="17"/>
        <v>1</v>
      </c>
    </row>
    <row r="555" spans="1:7" x14ac:dyDescent="0.3">
      <c r="A555" t="str">
        <f t="shared" si="16"/>
        <v>ATANG39Tangki Swan 14 ltr (Program R1 Dow)</v>
      </c>
      <c r="B555" s="5" t="s">
        <v>3285</v>
      </c>
      <c r="C555" s="5" t="s">
        <v>3286</v>
      </c>
      <c r="D555" s="5">
        <v>1</v>
      </c>
      <c r="E555" s="5">
        <v>1</v>
      </c>
      <c r="F555" s="5">
        <v>1</v>
      </c>
      <c r="G555">
        <f t="shared" si="17"/>
        <v>1</v>
      </c>
    </row>
    <row r="556" spans="1:7" x14ac:dyDescent="0.3">
      <c r="A556" t="str">
        <f t="shared" si="16"/>
        <v>ATANG40Tangki ABC 16 ltr BTR (Putih Biru)</v>
      </c>
      <c r="B556" s="5" t="s">
        <v>3287</v>
      </c>
      <c r="C556" s="5" t="s">
        <v>3288</v>
      </c>
      <c r="D556" s="5">
        <v>1</v>
      </c>
      <c r="E556" s="5">
        <v>1</v>
      </c>
      <c r="F556" s="5">
        <v>1</v>
      </c>
      <c r="G556">
        <f t="shared" si="17"/>
        <v>1</v>
      </c>
    </row>
    <row r="557" spans="1:7" x14ac:dyDescent="0.3">
      <c r="A557" t="str">
        <f t="shared" si="16"/>
        <v>ATARG01Target 500 SC 100 X 50 ml</v>
      </c>
      <c r="B557" s="5" t="s">
        <v>3289</v>
      </c>
      <c r="C557" s="5" t="s">
        <v>3290</v>
      </c>
      <c r="D557" s="5">
        <v>100</v>
      </c>
      <c r="E557" s="5">
        <v>1</v>
      </c>
      <c r="F557" s="5">
        <v>1</v>
      </c>
      <c r="G557">
        <f t="shared" si="17"/>
        <v>100</v>
      </c>
    </row>
    <row r="558" spans="1:7" x14ac:dyDescent="0.3">
      <c r="A558" t="str">
        <f t="shared" si="16"/>
        <v>ATERO01Terong Bungo 12 X 20 X 5 gr</v>
      </c>
      <c r="B558" s="5" t="s">
        <v>3291</v>
      </c>
      <c r="C558" s="5" t="s">
        <v>1988</v>
      </c>
      <c r="D558" s="5">
        <v>12</v>
      </c>
      <c r="E558" s="5">
        <v>20</v>
      </c>
      <c r="F558" s="5">
        <v>1</v>
      </c>
      <c r="G558">
        <f t="shared" si="17"/>
        <v>240</v>
      </c>
    </row>
    <row r="559" spans="1:7" x14ac:dyDescent="0.3">
      <c r="A559" t="str">
        <f t="shared" si="16"/>
        <v>ATERO02Terong Hijo 12 X 15 X 10 gr</v>
      </c>
      <c r="B559" s="5" t="s">
        <v>3292</v>
      </c>
      <c r="C559" s="5" t="s">
        <v>3293</v>
      </c>
      <c r="D559" s="5">
        <v>12</v>
      </c>
      <c r="E559" s="5">
        <v>15</v>
      </c>
      <c r="F559" s="5">
        <v>1</v>
      </c>
      <c r="G559">
        <f t="shared" si="17"/>
        <v>180</v>
      </c>
    </row>
    <row r="560" spans="1:7" x14ac:dyDescent="0.3">
      <c r="A560" t="str">
        <f t="shared" si="16"/>
        <v>ATERO03Terong Kenari 12 X 15 X 10 gr</v>
      </c>
      <c r="B560" s="5" t="s">
        <v>3294</v>
      </c>
      <c r="C560" s="5" t="s">
        <v>1986</v>
      </c>
      <c r="D560" s="5">
        <v>12</v>
      </c>
      <c r="E560" s="5">
        <v>15</v>
      </c>
      <c r="F560" s="5">
        <v>1</v>
      </c>
      <c r="G560">
        <f t="shared" si="17"/>
        <v>180</v>
      </c>
    </row>
    <row r="561" spans="1:7" x14ac:dyDescent="0.3">
      <c r="A561" t="str">
        <f t="shared" si="16"/>
        <v>ATERO04Terong Welut 12 X 15 X 10 gr</v>
      </c>
      <c r="B561" s="5" t="s">
        <v>3295</v>
      </c>
      <c r="C561" s="5" t="s">
        <v>3296</v>
      </c>
      <c r="D561" s="5">
        <v>12</v>
      </c>
      <c r="E561" s="5">
        <v>15</v>
      </c>
      <c r="F561" s="5">
        <v>1</v>
      </c>
      <c r="G561">
        <f t="shared" si="17"/>
        <v>180</v>
      </c>
    </row>
    <row r="562" spans="1:7" x14ac:dyDescent="0.3">
      <c r="A562" t="str">
        <f t="shared" si="16"/>
        <v>ATERO11Terong Antaboga 20 X 24 X 10 gr</v>
      </c>
      <c r="B562" s="5" t="s">
        <v>3297</v>
      </c>
      <c r="C562" s="5" t="s">
        <v>3298</v>
      </c>
      <c r="D562" s="5">
        <v>20</v>
      </c>
      <c r="E562" s="5">
        <v>24</v>
      </c>
      <c r="F562" s="5">
        <v>1</v>
      </c>
      <c r="G562">
        <f t="shared" si="17"/>
        <v>480</v>
      </c>
    </row>
    <row r="563" spans="1:7" x14ac:dyDescent="0.3">
      <c r="A563" t="str">
        <f t="shared" si="16"/>
        <v>ATIEZ02Tiezen 20 X 1 kg</v>
      </c>
      <c r="B563" s="5" t="s">
        <v>3299</v>
      </c>
      <c r="C563" s="5" t="s">
        <v>3300</v>
      </c>
      <c r="D563" s="5">
        <v>20</v>
      </c>
      <c r="E563" s="5">
        <v>1</v>
      </c>
      <c r="F563" s="5">
        <v>1</v>
      </c>
      <c r="G563">
        <f t="shared" si="17"/>
        <v>20</v>
      </c>
    </row>
    <row r="564" spans="1:7" x14ac:dyDescent="0.3">
      <c r="A564" t="str">
        <f t="shared" si="16"/>
        <v>ATIMU05Timun Wuku 12 x 10 x 20 gr</v>
      </c>
      <c r="B564" s="5" t="s">
        <v>3301</v>
      </c>
      <c r="C564" s="5" t="s">
        <v>3302</v>
      </c>
      <c r="D564" s="5">
        <v>12</v>
      </c>
      <c r="E564" s="5">
        <v>10</v>
      </c>
      <c r="F564" s="5">
        <v>1</v>
      </c>
      <c r="G564">
        <f t="shared" si="17"/>
        <v>120</v>
      </c>
    </row>
    <row r="565" spans="1:7" x14ac:dyDescent="0.3">
      <c r="A565" t="str">
        <f t="shared" si="16"/>
        <v>ATIMU09Timun Harmony Plus 20 X 12 X 20 gr</v>
      </c>
      <c r="B565" s="5" t="s">
        <v>3303</v>
      </c>
      <c r="C565" s="5" t="s">
        <v>3304</v>
      </c>
      <c r="D565" s="5">
        <v>20</v>
      </c>
      <c r="E565" s="5">
        <v>12</v>
      </c>
      <c r="F565" s="5">
        <v>1</v>
      </c>
      <c r="G565">
        <f t="shared" si="17"/>
        <v>240</v>
      </c>
    </row>
    <row r="566" spans="1:7" x14ac:dyDescent="0.3">
      <c r="A566" t="str">
        <f t="shared" si="16"/>
        <v>ATIMU14Timun OP Windu 15 X 20 gr</v>
      </c>
      <c r="B566" s="5" t="s">
        <v>3305</v>
      </c>
      <c r="C566" s="5" t="s">
        <v>3306</v>
      </c>
      <c r="D566" s="5">
        <v>15</v>
      </c>
      <c r="E566" s="5">
        <v>1</v>
      </c>
      <c r="F566" s="5">
        <v>1</v>
      </c>
      <c r="G566">
        <f t="shared" si="17"/>
        <v>15</v>
      </c>
    </row>
    <row r="567" spans="1:7" x14ac:dyDescent="0.3">
      <c r="A567" t="str">
        <f t="shared" si="16"/>
        <v>ATIMU16Timun Hercules Plus 20 X 12 X 20 gr</v>
      </c>
      <c r="B567" s="5" t="s">
        <v>3307</v>
      </c>
      <c r="C567" s="5" t="s">
        <v>3308</v>
      </c>
      <c r="D567" s="5">
        <v>20</v>
      </c>
      <c r="E567" s="5">
        <v>12</v>
      </c>
      <c r="F567" s="5">
        <v>1</v>
      </c>
      <c r="G567">
        <f t="shared" si="17"/>
        <v>240</v>
      </c>
    </row>
    <row r="568" spans="1:7" x14ac:dyDescent="0.3">
      <c r="A568" t="str">
        <f t="shared" si="16"/>
        <v>ATOBA01Tobago 240 EC 20 X 500 ml</v>
      </c>
      <c r="B568" s="5" t="s">
        <v>3309</v>
      </c>
      <c r="C568" s="5" t="s">
        <v>3310</v>
      </c>
      <c r="D568" s="5">
        <v>20</v>
      </c>
      <c r="E568" s="5">
        <v>1</v>
      </c>
      <c r="F568" s="5">
        <v>1</v>
      </c>
      <c r="G568">
        <f t="shared" si="17"/>
        <v>20</v>
      </c>
    </row>
    <row r="569" spans="1:7" x14ac:dyDescent="0.3">
      <c r="A569" t="str">
        <f t="shared" si="16"/>
        <v>ATOMA16Tomat Fiesta F1 12 X 20 X 5 gr</v>
      </c>
      <c r="B569" s="5" t="s">
        <v>3311</v>
      </c>
      <c r="C569" s="5" t="s">
        <v>3312</v>
      </c>
      <c r="D569" s="5">
        <v>12</v>
      </c>
      <c r="E569" s="5">
        <v>20</v>
      </c>
      <c r="F569" s="5">
        <v>1</v>
      </c>
      <c r="G569">
        <f t="shared" si="17"/>
        <v>240</v>
      </c>
    </row>
    <row r="570" spans="1:7" x14ac:dyDescent="0.3">
      <c r="A570" t="str">
        <f t="shared" si="16"/>
        <v>ATOMA18Tomat Dokvito 10 X 5 gr</v>
      </c>
      <c r="B570" s="5" t="s">
        <v>3313</v>
      </c>
      <c r="C570" s="5" t="s">
        <v>3314</v>
      </c>
      <c r="D570" s="5">
        <v>10</v>
      </c>
      <c r="E570" s="5">
        <v>1</v>
      </c>
      <c r="F570" s="5">
        <v>1</v>
      </c>
      <c r="G570">
        <f t="shared" si="17"/>
        <v>10</v>
      </c>
    </row>
    <row r="571" spans="1:7" x14ac:dyDescent="0.3">
      <c r="A571" t="str">
        <f t="shared" si="16"/>
        <v>ATOMA20Tomat Citra Asia 12 X 20 X 5 gr</v>
      </c>
      <c r="B571" s="5" t="s">
        <v>3315</v>
      </c>
      <c r="C571" s="5" t="s">
        <v>3316</v>
      </c>
      <c r="D571" s="5">
        <v>12</v>
      </c>
      <c r="E571" s="5">
        <v>20</v>
      </c>
      <c r="F571" s="5">
        <v>1</v>
      </c>
      <c r="G571">
        <f t="shared" si="17"/>
        <v>240</v>
      </c>
    </row>
    <row r="572" spans="1:7" x14ac:dyDescent="0.3">
      <c r="A572" t="str">
        <f t="shared" si="16"/>
        <v>ATOMA21Tomat Grand Sakina F1 12 X 20 X 5 gr</v>
      </c>
      <c r="B572" s="5" t="s">
        <v>3317</v>
      </c>
      <c r="C572" s="5" t="s">
        <v>3318</v>
      </c>
      <c r="D572" s="5">
        <v>12</v>
      </c>
      <c r="E572" s="5">
        <v>20</v>
      </c>
      <c r="F572" s="5">
        <v>1</v>
      </c>
      <c r="G572">
        <f t="shared" si="17"/>
        <v>240</v>
      </c>
    </row>
    <row r="573" spans="1:7" x14ac:dyDescent="0.3">
      <c r="A573" t="str">
        <f t="shared" si="16"/>
        <v>ATOMA22Tomat Antirus 25 X 5 gr</v>
      </c>
      <c r="B573" s="5" t="s">
        <v>3319</v>
      </c>
      <c r="C573" s="5" t="s">
        <v>3320</v>
      </c>
      <c r="D573" s="5">
        <v>25</v>
      </c>
      <c r="E573" s="5">
        <v>1</v>
      </c>
      <c r="F573" s="5">
        <v>1</v>
      </c>
      <c r="G573">
        <f t="shared" si="17"/>
        <v>25</v>
      </c>
    </row>
    <row r="574" spans="1:7" x14ac:dyDescent="0.3">
      <c r="A574" t="str">
        <f t="shared" si="16"/>
        <v>ATOPA01Topaz 15 EC 50 X 100 ml</v>
      </c>
      <c r="B574" s="5" t="s">
        <v>3321</v>
      </c>
      <c r="C574" s="5" t="s">
        <v>3322</v>
      </c>
      <c r="D574" s="5">
        <v>50</v>
      </c>
      <c r="E574" s="5">
        <v>1</v>
      </c>
      <c r="F574" s="5">
        <v>1</v>
      </c>
      <c r="G574">
        <f t="shared" si="17"/>
        <v>50</v>
      </c>
    </row>
    <row r="575" spans="1:7" x14ac:dyDescent="0.3">
      <c r="A575" t="str">
        <f t="shared" si="16"/>
        <v>ATOPS01Topsil B/K 144 X 85 gr</v>
      </c>
      <c r="B575" s="5" t="s">
        <v>3323</v>
      </c>
      <c r="C575" s="5" t="s">
        <v>3324</v>
      </c>
      <c r="D575" s="5">
        <v>144</v>
      </c>
      <c r="E575" s="5">
        <v>1</v>
      </c>
      <c r="F575" s="5">
        <v>1</v>
      </c>
      <c r="G575">
        <f t="shared" si="17"/>
        <v>144</v>
      </c>
    </row>
    <row r="576" spans="1:7" x14ac:dyDescent="0.3">
      <c r="A576" t="str">
        <f t="shared" si="16"/>
        <v>ATOPS02Topsil B/K 30 X 450 gr</v>
      </c>
      <c r="B576" s="5" t="s">
        <v>3325</v>
      </c>
      <c r="C576" s="5" t="s">
        <v>11147</v>
      </c>
      <c r="D576" s="5">
        <v>30</v>
      </c>
      <c r="E576" s="5">
        <v>1</v>
      </c>
      <c r="F576" s="5">
        <v>1</v>
      </c>
      <c r="G576">
        <f t="shared" si="17"/>
        <v>30</v>
      </c>
    </row>
    <row r="577" spans="1:7" x14ac:dyDescent="0.3">
      <c r="A577" t="str">
        <f t="shared" si="16"/>
        <v>ATOPS03Topsil D/H 144 X 85 gr</v>
      </c>
      <c r="B577" s="5" t="s">
        <v>3326</v>
      </c>
      <c r="C577" s="5" t="s">
        <v>3327</v>
      </c>
      <c r="D577" s="5">
        <v>144</v>
      </c>
      <c r="E577" s="5">
        <v>1</v>
      </c>
      <c r="F577" s="5">
        <v>1</v>
      </c>
      <c r="G577">
        <f t="shared" si="17"/>
        <v>144</v>
      </c>
    </row>
    <row r="578" spans="1:7" x14ac:dyDescent="0.3">
      <c r="A578" t="str">
        <f t="shared" si="16"/>
        <v>ATOPS04Topsil D/H 30 X 450 gr</v>
      </c>
      <c r="B578" s="5" t="s">
        <v>3328</v>
      </c>
      <c r="C578" s="5" t="s">
        <v>11148</v>
      </c>
      <c r="D578" s="5">
        <v>30</v>
      </c>
      <c r="E578" s="5">
        <v>1</v>
      </c>
      <c r="F578" s="5">
        <v>1</v>
      </c>
      <c r="G578">
        <f t="shared" si="17"/>
        <v>30</v>
      </c>
    </row>
    <row r="579" spans="1:7" x14ac:dyDescent="0.3">
      <c r="A579" t="str">
        <f t="shared" si="16"/>
        <v>ATOSB02Tosbone 200 EC 50 X 250 ml (M2U)</v>
      </c>
      <c r="B579" s="5" t="s">
        <v>3329</v>
      </c>
      <c r="C579" s="5" t="s">
        <v>11149</v>
      </c>
      <c r="D579" s="5">
        <v>50</v>
      </c>
      <c r="E579" s="5">
        <v>1</v>
      </c>
      <c r="F579" s="5">
        <v>1</v>
      </c>
      <c r="G579">
        <f t="shared" si="17"/>
        <v>50</v>
      </c>
    </row>
    <row r="580" spans="1:7" x14ac:dyDescent="0.3">
      <c r="A580" t="str">
        <f t="shared" si="16"/>
        <v>QPUPU05Pupuk TCP 36 50 kg</v>
      </c>
      <c r="B580" s="5" t="s">
        <v>3330</v>
      </c>
      <c r="C580" s="5" t="s">
        <v>3331</v>
      </c>
      <c r="D580" s="5">
        <v>1</v>
      </c>
      <c r="E580" s="5">
        <v>1</v>
      </c>
      <c r="F580" s="5">
        <v>1</v>
      </c>
      <c r="G580">
        <f t="shared" si="17"/>
        <v>1</v>
      </c>
    </row>
    <row r="581" spans="1:7" x14ac:dyDescent="0.3">
      <c r="A581" t="str">
        <f t="shared" si="16"/>
        <v>ATOSB03Tosbone 200 EC 30 X 400 ml (M2U)</v>
      </c>
      <c r="B581" s="5" t="s">
        <v>3332</v>
      </c>
      <c r="C581" s="5" t="s">
        <v>11150</v>
      </c>
      <c r="D581" s="5">
        <v>30</v>
      </c>
      <c r="E581" s="5">
        <v>1</v>
      </c>
      <c r="F581" s="5">
        <v>1</v>
      </c>
      <c r="G581">
        <f t="shared" si="17"/>
        <v>30</v>
      </c>
    </row>
    <row r="582" spans="1:7" x14ac:dyDescent="0.3">
      <c r="A582" t="str">
        <f t="shared" si="16"/>
        <v>ATRIG01Trigger 20 WT 10 X 10 X 5 gr</v>
      </c>
      <c r="B582" s="5" t="s">
        <v>3333</v>
      </c>
      <c r="C582" s="5" t="s">
        <v>3334</v>
      </c>
      <c r="D582" s="5">
        <v>10</v>
      </c>
      <c r="E582" s="5">
        <v>10</v>
      </c>
      <c r="F582" s="5">
        <v>1</v>
      </c>
      <c r="G582">
        <f t="shared" si="17"/>
        <v>100</v>
      </c>
    </row>
    <row r="583" spans="1:7" x14ac:dyDescent="0.3">
      <c r="A583" t="str">
        <f t="shared" ref="A583:A646" si="18">B583&amp;C583</f>
        <v>ATRIV01Trivia 73 WP 200 X 50 gr</v>
      </c>
      <c r="B583" s="5" t="s">
        <v>3335</v>
      </c>
      <c r="C583" s="5" t="s">
        <v>3336</v>
      </c>
      <c r="D583" s="5">
        <v>200</v>
      </c>
      <c r="E583" s="5">
        <v>1</v>
      </c>
      <c r="F583" s="5">
        <v>1</v>
      </c>
      <c r="G583">
        <f t="shared" ref="G583:G646" si="19">D583*E583*F583</f>
        <v>200</v>
      </c>
    </row>
    <row r="584" spans="1:7" x14ac:dyDescent="0.3">
      <c r="A584" t="str">
        <f t="shared" si="18"/>
        <v>ATRIV02Trivia 73 WP 50 X 200 gr</v>
      </c>
      <c r="B584" s="5" t="s">
        <v>3337</v>
      </c>
      <c r="C584" s="5" t="s">
        <v>3338</v>
      </c>
      <c r="D584" s="5">
        <v>50</v>
      </c>
      <c r="E584" s="5">
        <v>1</v>
      </c>
      <c r="F584" s="5">
        <v>1</v>
      </c>
      <c r="G584">
        <f t="shared" si="19"/>
        <v>50</v>
      </c>
    </row>
    <row r="585" spans="1:7" x14ac:dyDescent="0.3">
      <c r="A585" t="str">
        <f t="shared" si="18"/>
        <v>ATUTU01Tutup Tabung 14 ltr Star Metal</v>
      </c>
      <c r="B585" s="5" t="s">
        <v>477</v>
      </c>
      <c r="C585" s="5" t="s">
        <v>478</v>
      </c>
      <c r="D585" s="5">
        <v>1</v>
      </c>
      <c r="E585" s="5">
        <v>1</v>
      </c>
      <c r="F585" s="5">
        <v>1</v>
      </c>
      <c r="G585">
        <f t="shared" si="19"/>
        <v>1</v>
      </c>
    </row>
    <row r="586" spans="1:7" x14ac:dyDescent="0.3">
      <c r="A586" t="str">
        <f t="shared" si="18"/>
        <v>ATUTU02Tutup Tabung 17 ltr Star Metal</v>
      </c>
      <c r="B586" s="5" t="s">
        <v>479</v>
      </c>
      <c r="C586" s="5" t="s">
        <v>480</v>
      </c>
      <c r="D586" s="5">
        <v>1</v>
      </c>
      <c r="E586" s="5">
        <v>1</v>
      </c>
      <c r="F586" s="5">
        <v>1</v>
      </c>
      <c r="G586">
        <f t="shared" si="19"/>
        <v>1</v>
      </c>
    </row>
    <row r="587" spans="1:7" x14ac:dyDescent="0.3">
      <c r="A587" t="str">
        <f t="shared" si="18"/>
        <v>ATUTU04Tutup Sprayer GA</v>
      </c>
      <c r="B587" s="5" t="s">
        <v>483</v>
      </c>
      <c r="C587" s="5" t="s">
        <v>484</v>
      </c>
      <c r="D587" s="5">
        <v>1</v>
      </c>
      <c r="E587" s="5">
        <v>1</v>
      </c>
      <c r="F587" s="5">
        <v>1</v>
      </c>
      <c r="G587">
        <f t="shared" si="19"/>
        <v>1</v>
      </c>
    </row>
    <row r="588" spans="1:7" x14ac:dyDescent="0.3">
      <c r="A588" t="str">
        <f t="shared" si="18"/>
        <v>ATUTU05Tutup Tangki 20 ltr</v>
      </c>
      <c r="B588" s="5" t="s">
        <v>485</v>
      </c>
      <c r="C588" s="5" t="s">
        <v>486</v>
      </c>
      <c r="D588" s="5">
        <v>1</v>
      </c>
      <c r="E588" s="5">
        <v>1</v>
      </c>
      <c r="F588" s="5">
        <v>1</v>
      </c>
      <c r="G588">
        <f t="shared" si="19"/>
        <v>1</v>
      </c>
    </row>
    <row r="589" spans="1:7" x14ac:dyDescent="0.3">
      <c r="A589" t="str">
        <f t="shared" si="18"/>
        <v>AUNIL01Unilax 72 WP 100 X 100 gr</v>
      </c>
      <c r="B589" s="5" t="s">
        <v>3339</v>
      </c>
      <c r="C589" s="5" t="s">
        <v>3340</v>
      </c>
      <c r="D589" s="5">
        <v>100</v>
      </c>
      <c r="E589" s="5">
        <v>1</v>
      </c>
      <c r="F589" s="5">
        <v>1</v>
      </c>
      <c r="G589">
        <f t="shared" si="19"/>
        <v>100</v>
      </c>
    </row>
    <row r="590" spans="1:7" x14ac:dyDescent="0.3">
      <c r="A590" t="str">
        <f t="shared" si="18"/>
        <v>AVALI01Valis M 66 WG 40 X 200 gr</v>
      </c>
      <c r="B590" s="5" t="s">
        <v>3341</v>
      </c>
      <c r="C590" s="5" t="s">
        <v>3342</v>
      </c>
      <c r="D590" s="5">
        <v>40</v>
      </c>
      <c r="E590" s="5">
        <v>1</v>
      </c>
      <c r="F590" s="5">
        <v>1</v>
      </c>
      <c r="G590">
        <f t="shared" si="19"/>
        <v>40</v>
      </c>
    </row>
    <row r="591" spans="1:7" x14ac:dyDescent="0.3">
      <c r="A591" t="str">
        <f t="shared" si="18"/>
        <v>AVALI02Valis M 66 WG 8 X 20 X 50 gr</v>
      </c>
      <c r="B591" s="5" t="s">
        <v>3343</v>
      </c>
      <c r="C591" s="5" t="s">
        <v>3344</v>
      </c>
      <c r="D591" s="5">
        <v>8</v>
      </c>
      <c r="E591" s="5">
        <v>20</v>
      </c>
      <c r="F591" s="5">
        <v>1</v>
      </c>
      <c r="G591">
        <f t="shared" si="19"/>
        <v>160</v>
      </c>
    </row>
    <row r="592" spans="1:7" x14ac:dyDescent="0.3">
      <c r="A592" t="str">
        <f t="shared" si="18"/>
        <v>AVAND01Vande 100 X 100 ml</v>
      </c>
      <c r="B592" s="5" t="s">
        <v>3345</v>
      </c>
      <c r="C592" s="5" t="s">
        <v>3346</v>
      </c>
      <c r="D592" s="5">
        <v>100</v>
      </c>
      <c r="E592" s="5">
        <v>1</v>
      </c>
      <c r="F592" s="5">
        <v>1</v>
      </c>
      <c r="G592">
        <f t="shared" si="19"/>
        <v>100</v>
      </c>
    </row>
    <row r="593" spans="1:7" x14ac:dyDescent="0.3">
      <c r="A593" t="str">
        <f t="shared" si="18"/>
        <v>AVENT01Ventory 865 SL 400 gr</v>
      </c>
      <c r="B593" s="5" t="s">
        <v>500</v>
      </c>
      <c r="C593" s="5" t="s">
        <v>501</v>
      </c>
      <c r="D593" s="5">
        <v>1</v>
      </c>
      <c r="E593" s="5">
        <v>1</v>
      </c>
      <c r="F593" s="5">
        <v>1</v>
      </c>
      <c r="G593">
        <f t="shared" si="19"/>
        <v>1</v>
      </c>
    </row>
    <row r="594" spans="1:7" x14ac:dyDescent="0.3">
      <c r="A594" t="str">
        <f t="shared" si="18"/>
        <v>AVIRT01Virtako 300 SC 10 X 20 X 10 ml</v>
      </c>
      <c r="B594" s="5" t="s">
        <v>3347</v>
      </c>
      <c r="C594" s="5" t="s">
        <v>3348</v>
      </c>
      <c r="D594" s="5">
        <v>10</v>
      </c>
      <c r="E594" s="5">
        <v>20</v>
      </c>
      <c r="F594" s="5">
        <v>1</v>
      </c>
      <c r="G594">
        <f t="shared" si="19"/>
        <v>200</v>
      </c>
    </row>
    <row r="595" spans="1:7" x14ac:dyDescent="0.3">
      <c r="A595" t="str">
        <f t="shared" si="18"/>
        <v>AVIRT02Virtako 300 SC 100 X 50 ml</v>
      </c>
      <c r="B595" s="5" t="s">
        <v>502</v>
      </c>
      <c r="C595" s="5" t="s">
        <v>503</v>
      </c>
      <c r="D595" s="5">
        <v>100</v>
      </c>
      <c r="E595" s="5">
        <v>1</v>
      </c>
      <c r="F595" s="5">
        <v>1</v>
      </c>
      <c r="G595">
        <f t="shared" si="19"/>
        <v>100</v>
      </c>
    </row>
    <row r="596" spans="1:7" x14ac:dyDescent="0.3">
      <c r="A596" t="str">
        <f t="shared" si="18"/>
        <v>AVIRT03Virtako 300 SC 50 X 100 ml</v>
      </c>
      <c r="B596" s="5" t="s">
        <v>3349</v>
      </c>
      <c r="C596" s="5" t="s">
        <v>3350</v>
      </c>
      <c r="D596" s="5">
        <v>50</v>
      </c>
      <c r="E596" s="5">
        <v>1</v>
      </c>
      <c r="F596" s="5">
        <v>1</v>
      </c>
      <c r="G596">
        <f t="shared" si="19"/>
        <v>50</v>
      </c>
    </row>
    <row r="597" spans="1:7" x14ac:dyDescent="0.3">
      <c r="A597" t="str">
        <f t="shared" si="18"/>
        <v>AVIST01Vista 400 SL 16 X 1 ltr</v>
      </c>
      <c r="B597" s="5" t="s">
        <v>3351</v>
      </c>
      <c r="C597" s="5" t="s">
        <v>11151</v>
      </c>
      <c r="D597" s="5">
        <v>16</v>
      </c>
      <c r="E597" s="5">
        <v>1</v>
      </c>
      <c r="F597" s="5">
        <v>1</v>
      </c>
      <c r="G597">
        <f t="shared" si="19"/>
        <v>16</v>
      </c>
    </row>
    <row r="598" spans="1:7" x14ac:dyDescent="0.3">
      <c r="A598" t="str">
        <f t="shared" si="18"/>
        <v>AVIST02Vista 400 SL 20 X 500 ml</v>
      </c>
      <c r="B598" s="5" t="s">
        <v>3352</v>
      </c>
      <c r="C598" s="5" t="s">
        <v>11152</v>
      </c>
      <c r="D598" s="5">
        <v>20</v>
      </c>
      <c r="E598" s="5">
        <v>1</v>
      </c>
      <c r="F598" s="5">
        <v>1</v>
      </c>
      <c r="G598">
        <f t="shared" si="19"/>
        <v>20</v>
      </c>
    </row>
    <row r="599" spans="1:7" x14ac:dyDescent="0.3">
      <c r="A599" t="str">
        <f t="shared" si="18"/>
        <v>AVIST03Vista 400 SL 50 X 200 ml</v>
      </c>
      <c r="B599" s="5" t="s">
        <v>3353</v>
      </c>
      <c r="C599" s="5" t="s">
        <v>11153</v>
      </c>
      <c r="D599" s="5">
        <v>50</v>
      </c>
      <c r="E599" s="5">
        <v>1</v>
      </c>
      <c r="F599" s="5">
        <v>1</v>
      </c>
      <c r="G599">
        <f t="shared" si="19"/>
        <v>50</v>
      </c>
    </row>
    <row r="600" spans="1:7" x14ac:dyDescent="0.3">
      <c r="A600" t="str">
        <f t="shared" si="18"/>
        <v>QMELO17Melon Action 434 240 X 550 seed</v>
      </c>
      <c r="B600" s="5" t="s">
        <v>3354</v>
      </c>
      <c r="C600" s="5" t="s">
        <v>3355</v>
      </c>
      <c r="D600" s="5">
        <v>240</v>
      </c>
      <c r="E600" s="5">
        <v>1</v>
      </c>
      <c r="F600" s="5">
        <v>1</v>
      </c>
      <c r="G600">
        <f t="shared" si="19"/>
        <v>240</v>
      </c>
    </row>
    <row r="601" spans="1:7" x14ac:dyDescent="0.3">
      <c r="A601" t="str">
        <f t="shared" si="18"/>
        <v>AVOLI01Voliam Targo 50 X 100 ml</v>
      </c>
      <c r="B601" s="5" t="s">
        <v>3356</v>
      </c>
      <c r="C601" s="5" t="s">
        <v>3357</v>
      </c>
      <c r="D601" s="5">
        <v>50</v>
      </c>
      <c r="E601" s="5">
        <v>1</v>
      </c>
      <c r="F601" s="5">
        <v>1</v>
      </c>
      <c r="G601">
        <f t="shared" si="19"/>
        <v>50</v>
      </c>
    </row>
    <row r="602" spans="1:7" x14ac:dyDescent="0.3">
      <c r="A602" t="str">
        <f t="shared" si="18"/>
        <v>AVOLT01Volt Meter YEP18</v>
      </c>
      <c r="B602" s="5" t="s">
        <v>507</v>
      </c>
      <c r="C602" s="5" t="s">
        <v>508</v>
      </c>
      <c r="D602" s="5">
        <v>1</v>
      </c>
      <c r="E602" s="5">
        <v>1</v>
      </c>
      <c r="F602" s="5">
        <v>1</v>
      </c>
      <c r="G602">
        <f t="shared" si="19"/>
        <v>1</v>
      </c>
    </row>
    <row r="603" spans="1:7" x14ac:dyDescent="0.3">
      <c r="A603" t="str">
        <f t="shared" si="18"/>
        <v>AJAGU54Jagung Bisi 77 20 X 1 kg</v>
      </c>
      <c r="B603" s="5" t="s">
        <v>3358</v>
      </c>
      <c r="C603" s="5" t="s">
        <v>11154</v>
      </c>
      <c r="D603" s="5">
        <v>20</v>
      </c>
      <c r="E603" s="5">
        <v>1</v>
      </c>
      <c r="F603" s="5">
        <v>1</v>
      </c>
      <c r="G603">
        <f t="shared" si="19"/>
        <v>20</v>
      </c>
    </row>
    <row r="604" spans="1:7" x14ac:dyDescent="0.3">
      <c r="A604" t="str">
        <f t="shared" si="18"/>
        <v>AWEND01Wendry 75 WP 100 X 100 gr (M2U)</v>
      </c>
      <c r="B604" s="5" t="s">
        <v>3359</v>
      </c>
      <c r="C604" s="5" t="s">
        <v>2066</v>
      </c>
      <c r="D604" s="5">
        <v>100</v>
      </c>
      <c r="E604" s="5">
        <v>1</v>
      </c>
      <c r="F604" s="5">
        <v>1</v>
      </c>
      <c r="G604">
        <f t="shared" si="19"/>
        <v>100</v>
      </c>
    </row>
    <row r="605" spans="1:7" x14ac:dyDescent="0.3">
      <c r="A605" t="str">
        <f t="shared" si="18"/>
        <v>AWETO01Wet Off 500 L 40 X 200 ml</v>
      </c>
      <c r="B605" s="5" t="s">
        <v>3360</v>
      </c>
      <c r="C605" s="5" t="s">
        <v>3361</v>
      </c>
      <c r="D605" s="5">
        <v>40</v>
      </c>
      <c r="E605" s="5">
        <v>1</v>
      </c>
      <c r="F605" s="5">
        <v>1</v>
      </c>
      <c r="G605">
        <f t="shared" si="19"/>
        <v>40</v>
      </c>
    </row>
    <row r="606" spans="1:7" x14ac:dyDescent="0.3">
      <c r="A606" t="str">
        <f t="shared" si="18"/>
        <v>AWIND01Winder 25 WP 110 X 100 gr</v>
      </c>
      <c r="B606" s="5" t="s">
        <v>3362</v>
      </c>
      <c r="C606" s="5" t="s">
        <v>3363</v>
      </c>
      <c r="D606" s="5">
        <v>110</v>
      </c>
      <c r="E606" s="5">
        <v>1</v>
      </c>
      <c r="F606" s="5">
        <v>1</v>
      </c>
      <c r="G606">
        <f t="shared" si="19"/>
        <v>110</v>
      </c>
    </row>
    <row r="607" spans="1:7" x14ac:dyDescent="0.3">
      <c r="A607" t="str">
        <f t="shared" si="18"/>
        <v>AZYLE01Zylene 80 WG 20 X 1 kg</v>
      </c>
      <c r="B607" s="5" t="s">
        <v>3364</v>
      </c>
      <c r="C607" s="5" t="s">
        <v>3365</v>
      </c>
      <c r="D607" s="5">
        <v>20</v>
      </c>
      <c r="E607" s="5">
        <v>1</v>
      </c>
      <c r="F607" s="5">
        <v>1</v>
      </c>
      <c r="G607">
        <f t="shared" si="19"/>
        <v>20</v>
      </c>
    </row>
    <row r="608" spans="1:7" x14ac:dyDescent="0.3">
      <c r="A608" t="str">
        <f t="shared" si="18"/>
        <v>QABAC01Abacell 18 EC 10 X 1 ltr</v>
      </c>
      <c r="B608" s="5" t="s">
        <v>516</v>
      </c>
      <c r="C608" s="5" t="s">
        <v>517</v>
      </c>
      <c r="D608" s="5">
        <v>10</v>
      </c>
      <c r="E608" s="5">
        <v>1</v>
      </c>
      <c r="F608" s="5">
        <v>1</v>
      </c>
      <c r="G608">
        <f t="shared" si="19"/>
        <v>10</v>
      </c>
    </row>
    <row r="609" spans="1:7" x14ac:dyDescent="0.3">
      <c r="A609" t="str">
        <f t="shared" si="18"/>
        <v>QABAC03Abacell 18 EC 20 X 500 ml</v>
      </c>
      <c r="B609" s="5" t="s">
        <v>18</v>
      </c>
      <c r="C609" s="5" t="s">
        <v>19</v>
      </c>
      <c r="D609" s="5">
        <v>20</v>
      </c>
      <c r="E609" s="5">
        <v>1</v>
      </c>
      <c r="F609" s="5">
        <v>1</v>
      </c>
      <c r="G609">
        <f t="shared" si="19"/>
        <v>20</v>
      </c>
    </row>
    <row r="610" spans="1:7" x14ac:dyDescent="0.3">
      <c r="A610" t="str">
        <f t="shared" si="18"/>
        <v>QABAC04Abacell 18 EC 40 X 250 ml</v>
      </c>
      <c r="B610" s="5" t="s">
        <v>21</v>
      </c>
      <c r="C610" s="5" t="s">
        <v>22</v>
      </c>
      <c r="D610" s="5">
        <v>40</v>
      </c>
      <c r="E610" s="5">
        <v>1</v>
      </c>
      <c r="F610" s="5">
        <v>1</v>
      </c>
      <c r="G610">
        <f t="shared" si="19"/>
        <v>40</v>
      </c>
    </row>
    <row r="611" spans="1:7" x14ac:dyDescent="0.3">
      <c r="A611" t="str">
        <f t="shared" si="18"/>
        <v>QBERO01Berosal 50 WP 50 X 400 gr</v>
      </c>
      <c r="B611" s="5" t="s">
        <v>3366</v>
      </c>
      <c r="C611" s="5" t="s">
        <v>11155</v>
      </c>
      <c r="D611" s="5">
        <v>50</v>
      </c>
      <c r="E611" s="5">
        <v>1</v>
      </c>
      <c r="F611" s="5">
        <v>1</v>
      </c>
      <c r="G611">
        <f t="shared" si="19"/>
        <v>50</v>
      </c>
    </row>
    <row r="612" spans="1:7" x14ac:dyDescent="0.3">
      <c r="A612" t="str">
        <f t="shared" si="18"/>
        <v>ASPRA13Sprayer Elektrik Quda Karisma 16 ltr</v>
      </c>
      <c r="B612" s="5" t="s">
        <v>3367</v>
      </c>
      <c r="C612" s="5" t="s">
        <v>11156</v>
      </c>
      <c r="D612" s="5">
        <v>1</v>
      </c>
      <c r="E612" s="5">
        <v>1</v>
      </c>
      <c r="F612" s="5">
        <v>1</v>
      </c>
      <c r="G612">
        <f t="shared" si="19"/>
        <v>1</v>
      </c>
    </row>
    <row r="613" spans="1:7" x14ac:dyDescent="0.3">
      <c r="A613" t="str">
        <f t="shared" si="18"/>
        <v>QABAC05Abacyper 30/125 EC 48 X 100 ml</v>
      </c>
      <c r="B613" s="5" t="s">
        <v>3368</v>
      </c>
      <c r="C613" s="5" t="s">
        <v>2480</v>
      </c>
      <c r="D613" s="5">
        <v>48</v>
      </c>
      <c r="E613" s="5">
        <v>1</v>
      </c>
      <c r="F613" s="5">
        <v>1</v>
      </c>
      <c r="G613">
        <f t="shared" si="19"/>
        <v>48</v>
      </c>
    </row>
    <row r="614" spans="1:7" x14ac:dyDescent="0.3">
      <c r="A614" t="str">
        <f t="shared" si="18"/>
        <v>QABAD01Abado 50 WP 20 X 6 X 40 gr</v>
      </c>
      <c r="B614" s="5" t="s">
        <v>520</v>
      </c>
      <c r="C614" s="5" t="s">
        <v>11157</v>
      </c>
      <c r="D614" s="5">
        <v>20</v>
      </c>
      <c r="E614" s="5">
        <v>6</v>
      </c>
      <c r="F614" s="5">
        <v>1</v>
      </c>
      <c r="G614">
        <f t="shared" si="19"/>
        <v>120</v>
      </c>
    </row>
    <row r="615" spans="1:7" x14ac:dyDescent="0.3">
      <c r="A615" t="str">
        <f t="shared" si="18"/>
        <v>QABAD02Abado 50 WP 20 X 20 X 10 gr</v>
      </c>
      <c r="B615" s="5" t="s">
        <v>521</v>
      </c>
      <c r="C615" s="5" t="s">
        <v>11158</v>
      </c>
      <c r="D615" s="5">
        <v>20</v>
      </c>
      <c r="E615" s="5">
        <v>20</v>
      </c>
      <c r="F615" s="5">
        <v>1</v>
      </c>
      <c r="G615">
        <f t="shared" si="19"/>
        <v>400</v>
      </c>
    </row>
    <row r="616" spans="1:7" x14ac:dyDescent="0.3">
      <c r="A616" t="str">
        <f t="shared" si="18"/>
        <v>QABAS01Abastar 290 SC 50 X 100 ml</v>
      </c>
      <c r="B616" s="5" t="s">
        <v>3369</v>
      </c>
      <c r="C616" s="5" t="s">
        <v>11159</v>
      </c>
      <c r="D616" s="5">
        <v>50</v>
      </c>
      <c r="E616" s="5">
        <v>1</v>
      </c>
      <c r="F616" s="5">
        <v>1</v>
      </c>
      <c r="G616">
        <f t="shared" si="19"/>
        <v>50</v>
      </c>
    </row>
    <row r="617" spans="1:7" x14ac:dyDescent="0.3">
      <c r="A617" t="str">
        <f t="shared" si="18"/>
        <v>QABAS02Abastar 290 SC 40 X 250 ml</v>
      </c>
      <c r="B617" s="5" t="s">
        <v>3370</v>
      </c>
      <c r="C617" s="5" t="s">
        <v>11160</v>
      </c>
      <c r="D617" s="5">
        <v>40</v>
      </c>
      <c r="E617" s="5">
        <v>1</v>
      </c>
      <c r="F617" s="5">
        <v>1</v>
      </c>
      <c r="G617">
        <f t="shared" si="19"/>
        <v>40</v>
      </c>
    </row>
    <row r="618" spans="1:7" x14ac:dyDescent="0.3">
      <c r="A618" t="str">
        <f t="shared" si="18"/>
        <v>QABEN01Abenz 22 EC 100 X 100 ml</v>
      </c>
      <c r="B618" s="5" t="s">
        <v>522</v>
      </c>
      <c r="C618" s="5" t="s">
        <v>523</v>
      </c>
      <c r="D618" s="5">
        <v>100</v>
      </c>
      <c r="E618" s="5">
        <v>1</v>
      </c>
      <c r="F618" s="5">
        <v>1</v>
      </c>
      <c r="G618">
        <f t="shared" si="19"/>
        <v>100</v>
      </c>
    </row>
    <row r="619" spans="1:7" x14ac:dyDescent="0.3">
      <c r="A619" t="str">
        <f t="shared" si="18"/>
        <v>QABEN02Abenz 22 EC 40 X 250 ml</v>
      </c>
      <c r="B619" s="5" t="s">
        <v>524</v>
      </c>
      <c r="C619" s="5" t="s">
        <v>525</v>
      </c>
      <c r="D619" s="5">
        <v>40</v>
      </c>
      <c r="E619" s="5">
        <v>1</v>
      </c>
      <c r="F619" s="5">
        <v>1</v>
      </c>
      <c r="G619">
        <f t="shared" si="19"/>
        <v>40</v>
      </c>
    </row>
    <row r="620" spans="1:7" x14ac:dyDescent="0.3">
      <c r="A620" t="str">
        <f t="shared" si="18"/>
        <v>QABOJ01Abojo 60 WP 100 X 100 gr</v>
      </c>
      <c r="B620" s="5" t="s">
        <v>526</v>
      </c>
      <c r="C620" s="5" t="s">
        <v>527</v>
      </c>
      <c r="D620" s="5">
        <v>100</v>
      </c>
      <c r="E620" s="5">
        <v>1</v>
      </c>
      <c r="F620" s="5">
        <v>1</v>
      </c>
      <c r="G620">
        <f t="shared" si="19"/>
        <v>100</v>
      </c>
    </row>
    <row r="621" spans="1:7" x14ac:dyDescent="0.3">
      <c r="A621" t="str">
        <f t="shared" si="18"/>
        <v>QACAP01Acapela System 280 SC 40 X 100 ml</v>
      </c>
      <c r="B621" s="5" t="s">
        <v>3371</v>
      </c>
      <c r="C621" s="5" t="s">
        <v>2487</v>
      </c>
      <c r="D621" s="5">
        <v>40</v>
      </c>
      <c r="E621" s="5">
        <v>1</v>
      </c>
      <c r="F621" s="5">
        <v>1</v>
      </c>
      <c r="G621">
        <f t="shared" si="19"/>
        <v>40</v>
      </c>
    </row>
    <row r="622" spans="1:7" x14ac:dyDescent="0.3">
      <c r="A622" t="str">
        <f t="shared" si="18"/>
        <v>QACEO02Ace One 75 SP 25 X 400 gr</v>
      </c>
      <c r="B622" s="5" t="s">
        <v>537</v>
      </c>
      <c r="C622" s="5" t="s">
        <v>11161</v>
      </c>
      <c r="D622" s="5">
        <v>25</v>
      </c>
      <c r="E622" s="5">
        <v>1</v>
      </c>
      <c r="F622" s="5">
        <v>1</v>
      </c>
      <c r="G622">
        <f t="shared" si="19"/>
        <v>25</v>
      </c>
    </row>
    <row r="623" spans="1:7" x14ac:dyDescent="0.3">
      <c r="A623" t="str">
        <f t="shared" si="18"/>
        <v>QACTA01Actara WG 4 X 25 X 10 gr</v>
      </c>
      <c r="B623" s="5" t="s">
        <v>3372</v>
      </c>
      <c r="C623" s="5" t="s">
        <v>2493</v>
      </c>
      <c r="D623" s="5">
        <v>4</v>
      </c>
      <c r="E623" s="5">
        <v>25</v>
      </c>
      <c r="F623" s="5">
        <v>1</v>
      </c>
      <c r="G623">
        <f t="shared" si="19"/>
        <v>100</v>
      </c>
    </row>
    <row r="624" spans="1:7" x14ac:dyDescent="0.3">
      <c r="A624" t="str">
        <f t="shared" si="18"/>
        <v>QACTI01Active 490 SL 25 X 500 ml</v>
      </c>
      <c r="B624" s="5" t="s">
        <v>3373</v>
      </c>
      <c r="C624" s="5" t="s">
        <v>3374</v>
      </c>
      <c r="D624" s="5">
        <v>25</v>
      </c>
      <c r="E624" s="5">
        <v>1</v>
      </c>
      <c r="F624" s="5">
        <v>1</v>
      </c>
      <c r="G624">
        <f t="shared" si="19"/>
        <v>25</v>
      </c>
    </row>
    <row r="625" spans="1:7" x14ac:dyDescent="0.3">
      <c r="A625" t="str">
        <f t="shared" si="18"/>
        <v>QACTI02Active 490 SL 30 X 250 ml</v>
      </c>
      <c r="B625" s="5" t="s">
        <v>3375</v>
      </c>
      <c r="C625" s="5" t="s">
        <v>3376</v>
      </c>
      <c r="D625" s="5">
        <v>30</v>
      </c>
      <c r="E625" s="5">
        <v>1</v>
      </c>
      <c r="F625" s="5">
        <v>1</v>
      </c>
      <c r="G625">
        <f t="shared" si="19"/>
        <v>30</v>
      </c>
    </row>
    <row r="626" spans="1:7" x14ac:dyDescent="0.3">
      <c r="A626" t="str">
        <f t="shared" si="18"/>
        <v>QADMI01Admit 50 WP 200 X 50 gr</v>
      </c>
      <c r="B626" s="5" t="s">
        <v>3377</v>
      </c>
      <c r="C626" s="5" t="s">
        <v>11162</v>
      </c>
      <c r="D626" s="5">
        <v>200</v>
      </c>
      <c r="E626" s="5">
        <v>1</v>
      </c>
      <c r="F626" s="5">
        <v>1</v>
      </c>
      <c r="G626">
        <f t="shared" si="19"/>
        <v>200</v>
      </c>
    </row>
    <row r="627" spans="1:7" x14ac:dyDescent="0.3">
      <c r="A627" t="str">
        <f t="shared" si="18"/>
        <v>QADOC01Adoca 150 SC 100 X 100 ml</v>
      </c>
      <c r="B627" s="5" t="s">
        <v>3378</v>
      </c>
      <c r="C627" s="5" t="s">
        <v>11163</v>
      </c>
      <c r="D627" s="5">
        <v>100</v>
      </c>
      <c r="E627" s="5">
        <v>1</v>
      </c>
      <c r="F627" s="5">
        <v>1</v>
      </c>
      <c r="G627">
        <f t="shared" si="19"/>
        <v>100</v>
      </c>
    </row>
    <row r="628" spans="1:7" x14ac:dyDescent="0.3">
      <c r="A628" t="str">
        <f t="shared" si="18"/>
        <v>QAGEN01Agent 50 SC 40 X 250 ml</v>
      </c>
      <c r="B628" s="5" t="s">
        <v>3379</v>
      </c>
      <c r="C628" s="5" t="s">
        <v>3380</v>
      </c>
      <c r="D628" s="5">
        <v>40</v>
      </c>
      <c r="E628" s="5">
        <v>1</v>
      </c>
      <c r="F628" s="5">
        <v>1</v>
      </c>
      <c r="G628">
        <f t="shared" si="19"/>
        <v>40</v>
      </c>
    </row>
    <row r="629" spans="1:7" x14ac:dyDescent="0.3">
      <c r="A629" t="str">
        <f t="shared" si="18"/>
        <v>QBIOS04Biostick 20 X 1 ltr</v>
      </c>
      <c r="B629" s="5" t="s">
        <v>3381</v>
      </c>
      <c r="C629" s="5" t="s">
        <v>3382</v>
      </c>
      <c r="D629" s="5">
        <v>20</v>
      </c>
      <c r="E629" s="5">
        <v>1</v>
      </c>
      <c r="F629" s="5">
        <v>1</v>
      </c>
      <c r="G629">
        <f t="shared" si="19"/>
        <v>20</v>
      </c>
    </row>
    <row r="630" spans="1:7" x14ac:dyDescent="0.3">
      <c r="A630" t="str">
        <f t="shared" si="18"/>
        <v>QAGEN02Agent 50 SC 50 X 100 ml</v>
      </c>
      <c r="B630" s="5" t="s">
        <v>3383</v>
      </c>
      <c r="C630" s="5" t="s">
        <v>3384</v>
      </c>
      <c r="D630" s="5">
        <v>50</v>
      </c>
      <c r="E630" s="5">
        <v>1</v>
      </c>
      <c r="F630" s="5">
        <v>1</v>
      </c>
      <c r="G630">
        <f t="shared" si="19"/>
        <v>50</v>
      </c>
    </row>
    <row r="631" spans="1:7" x14ac:dyDescent="0.3">
      <c r="A631" t="str">
        <f t="shared" si="18"/>
        <v>QBAYA11Bayam Amarin</v>
      </c>
      <c r="B631" s="5" t="s">
        <v>3385</v>
      </c>
      <c r="C631" s="5" t="s">
        <v>3386</v>
      </c>
      <c r="D631" s="5">
        <v>1</v>
      </c>
      <c r="E631" s="5">
        <v>1</v>
      </c>
      <c r="F631" s="5">
        <v>1</v>
      </c>
      <c r="G631">
        <f t="shared" si="19"/>
        <v>1</v>
      </c>
    </row>
    <row r="632" spans="1:7" x14ac:dyDescent="0.3">
      <c r="A632" t="str">
        <f t="shared" si="18"/>
        <v>QAGIL01Agil 100 EC 100 X 100 ml</v>
      </c>
      <c r="B632" s="5" t="s">
        <v>560</v>
      </c>
      <c r="C632" s="5" t="s">
        <v>561</v>
      </c>
      <c r="D632" s="5">
        <v>100</v>
      </c>
      <c r="E632" s="5">
        <v>1</v>
      </c>
      <c r="F632" s="5">
        <v>1</v>
      </c>
      <c r="G632">
        <f t="shared" si="19"/>
        <v>100</v>
      </c>
    </row>
    <row r="633" spans="1:7" x14ac:dyDescent="0.3">
      <c r="A633" t="str">
        <f t="shared" si="18"/>
        <v>QAGRI02Agrimec 18 EC 100 X 50 ml</v>
      </c>
      <c r="B633" s="5" t="s">
        <v>3387</v>
      </c>
      <c r="C633" s="5" t="s">
        <v>2500</v>
      </c>
      <c r="D633" s="5">
        <v>100</v>
      </c>
      <c r="E633" s="5">
        <v>1</v>
      </c>
      <c r="F633" s="5">
        <v>1</v>
      </c>
      <c r="G633">
        <f t="shared" si="19"/>
        <v>100</v>
      </c>
    </row>
    <row r="634" spans="1:7" x14ac:dyDescent="0.3">
      <c r="A634" t="str">
        <f t="shared" si="18"/>
        <v>QAGRI03Agrimec 18 EC 50 X 100 ml</v>
      </c>
      <c r="B634" s="5" t="s">
        <v>3388</v>
      </c>
      <c r="C634" s="5" t="s">
        <v>3389</v>
      </c>
      <c r="D634" s="5">
        <v>50</v>
      </c>
      <c r="E634" s="5">
        <v>1</v>
      </c>
      <c r="F634" s="5">
        <v>1</v>
      </c>
      <c r="G634">
        <f t="shared" si="19"/>
        <v>50</v>
      </c>
    </row>
    <row r="635" spans="1:7" x14ac:dyDescent="0.3">
      <c r="A635" t="str">
        <f t="shared" si="18"/>
        <v>QAGRI04Agristik 400 L 12 X 1 ltr</v>
      </c>
      <c r="B635" s="5" t="s">
        <v>562</v>
      </c>
      <c r="C635" s="5" t="s">
        <v>563</v>
      </c>
      <c r="D635" s="5">
        <v>12</v>
      </c>
      <c r="E635" s="5">
        <v>1</v>
      </c>
      <c r="F635" s="5">
        <v>1</v>
      </c>
      <c r="G635">
        <f t="shared" si="19"/>
        <v>12</v>
      </c>
    </row>
    <row r="636" spans="1:7" x14ac:dyDescent="0.3">
      <c r="A636" t="str">
        <f t="shared" si="18"/>
        <v>QAGRO02Agrogib 40 SL 30 X 15 X 35 ml</v>
      </c>
      <c r="B636" s="5" t="s">
        <v>568</v>
      </c>
      <c r="C636" s="5" t="s">
        <v>569</v>
      </c>
      <c r="D636" s="5">
        <v>30</v>
      </c>
      <c r="E636" s="5">
        <v>15</v>
      </c>
      <c r="F636" s="5">
        <v>1</v>
      </c>
      <c r="G636">
        <f t="shared" si="19"/>
        <v>450</v>
      </c>
    </row>
    <row r="637" spans="1:7" x14ac:dyDescent="0.3">
      <c r="A637" t="str">
        <f t="shared" si="18"/>
        <v>QAGRO03Agrosiper 100 EC 10 X 1 ltr</v>
      </c>
      <c r="B637" s="5" t="s">
        <v>3390</v>
      </c>
      <c r="C637" s="5" t="s">
        <v>11015</v>
      </c>
      <c r="D637" s="5">
        <v>10</v>
      </c>
      <c r="E637" s="5">
        <v>1</v>
      </c>
      <c r="F637" s="5">
        <v>1</v>
      </c>
      <c r="G637">
        <f t="shared" si="19"/>
        <v>10</v>
      </c>
    </row>
    <row r="638" spans="1:7" x14ac:dyDescent="0.3">
      <c r="A638" t="str">
        <f t="shared" si="18"/>
        <v>QAGRO04Agrosiper 100 EC 25 X 500 ml</v>
      </c>
      <c r="B638" s="5" t="s">
        <v>3391</v>
      </c>
      <c r="C638" s="5" t="s">
        <v>11164</v>
      </c>
      <c r="D638" s="5">
        <v>25</v>
      </c>
      <c r="E638" s="5">
        <v>1</v>
      </c>
      <c r="F638" s="5">
        <v>1</v>
      </c>
      <c r="G638">
        <f t="shared" si="19"/>
        <v>25</v>
      </c>
    </row>
    <row r="639" spans="1:7" x14ac:dyDescent="0.3">
      <c r="A639" t="str">
        <f t="shared" si="18"/>
        <v>QAGRO05Agrosiper 100 EC 50 X 100 ml</v>
      </c>
      <c r="B639" s="5" t="s">
        <v>3392</v>
      </c>
      <c r="C639" s="5" t="s">
        <v>11165</v>
      </c>
      <c r="D639" s="5">
        <v>50</v>
      </c>
      <c r="E639" s="5">
        <v>1</v>
      </c>
      <c r="F639" s="5">
        <v>1</v>
      </c>
      <c r="G639">
        <f t="shared" si="19"/>
        <v>50</v>
      </c>
    </row>
    <row r="640" spans="1:7" x14ac:dyDescent="0.3">
      <c r="A640" t="str">
        <f t="shared" si="18"/>
        <v>QAGRO06Agrosiper 100 EC 50 X 250 ml</v>
      </c>
      <c r="B640" s="5" t="s">
        <v>3393</v>
      </c>
      <c r="C640" s="5" t="s">
        <v>11166</v>
      </c>
      <c r="D640" s="5">
        <v>50</v>
      </c>
      <c r="E640" s="5">
        <v>1</v>
      </c>
      <c r="F640" s="5">
        <v>1</v>
      </c>
      <c r="G640">
        <f t="shared" si="19"/>
        <v>50</v>
      </c>
    </row>
    <row r="641" spans="1:7" x14ac:dyDescent="0.3">
      <c r="A641" t="str">
        <f t="shared" si="18"/>
        <v>QAGRO07Agrotech 722 SL ( G ) 20 X 500 ml</v>
      </c>
      <c r="B641" s="5" t="s">
        <v>3394</v>
      </c>
      <c r="C641" s="5" t="s">
        <v>11167</v>
      </c>
      <c r="D641" s="5">
        <v>20</v>
      </c>
      <c r="E641" s="5">
        <v>1</v>
      </c>
      <c r="F641" s="5">
        <v>1</v>
      </c>
      <c r="G641">
        <f t="shared" si="19"/>
        <v>20</v>
      </c>
    </row>
    <row r="642" spans="1:7" x14ac:dyDescent="0.3">
      <c r="A642" t="str">
        <f t="shared" si="18"/>
        <v>QAGRO08Agrovin 200 SL 20 X 500 ml</v>
      </c>
      <c r="B642" s="5" t="s">
        <v>3395</v>
      </c>
      <c r="C642" s="5" t="s">
        <v>11016</v>
      </c>
      <c r="D642" s="5">
        <v>20</v>
      </c>
      <c r="E642" s="5">
        <v>1</v>
      </c>
      <c r="F642" s="5">
        <v>1</v>
      </c>
      <c r="G642">
        <f t="shared" si="19"/>
        <v>20</v>
      </c>
    </row>
    <row r="643" spans="1:7" x14ac:dyDescent="0.3">
      <c r="A643" t="str">
        <f t="shared" si="18"/>
        <v>QAGRO09Agrovin 200 SL 40 X 250 ml</v>
      </c>
      <c r="B643" s="5" t="s">
        <v>3396</v>
      </c>
      <c r="C643" s="5" t="s">
        <v>11168</v>
      </c>
      <c r="D643" s="5">
        <v>40</v>
      </c>
      <c r="E643" s="5">
        <v>1</v>
      </c>
      <c r="F643" s="5">
        <v>1</v>
      </c>
      <c r="G643">
        <f t="shared" si="19"/>
        <v>40</v>
      </c>
    </row>
    <row r="644" spans="1:7" x14ac:dyDescent="0.3">
      <c r="A644" t="str">
        <f t="shared" si="18"/>
        <v>ACHLO03Chloromycin 740 EC 50 ml</v>
      </c>
      <c r="B644" s="5" t="s">
        <v>3397</v>
      </c>
      <c r="C644" s="5" t="s">
        <v>3398</v>
      </c>
      <c r="D644" s="5">
        <v>1</v>
      </c>
      <c r="E644" s="5">
        <v>1</v>
      </c>
      <c r="F644" s="5">
        <v>1</v>
      </c>
      <c r="G644">
        <f t="shared" si="19"/>
        <v>1</v>
      </c>
    </row>
    <row r="645" spans="1:7" x14ac:dyDescent="0.3">
      <c r="A645" t="str">
        <f t="shared" si="18"/>
        <v>QAGRO11Agrovin 200 SL 100 X 100 ml</v>
      </c>
      <c r="B645" s="5" t="s">
        <v>3399</v>
      </c>
      <c r="C645" s="5" t="s">
        <v>11169</v>
      </c>
      <c r="D645" s="5">
        <v>100</v>
      </c>
      <c r="E645" s="5">
        <v>1</v>
      </c>
      <c r="F645" s="5">
        <v>1</v>
      </c>
      <c r="G645">
        <f t="shared" si="19"/>
        <v>100</v>
      </c>
    </row>
    <row r="646" spans="1:7" x14ac:dyDescent="0.3">
      <c r="A646" t="str">
        <f t="shared" si="18"/>
        <v>AMKP01MKP 20 X 1 kg</v>
      </c>
      <c r="B646" s="5" t="s">
        <v>3400</v>
      </c>
      <c r="C646" s="5" t="s">
        <v>1379</v>
      </c>
      <c r="D646" s="5">
        <v>20</v>
      </c>
      <c r="E646" s="5">
        <v>1</v>
      </c>
      <c r="F646" s="5">
        <v>1</v>
      </c>
      <c r="G646">
        <f t="shared" si="19"/>
        <v>20</v>
      </c>
    </row>
    <row r="647" spans="1:7" x14ac:dyDescent="0.3">
      <c r="A647" t="str">
        <f t="shared" ref="A647:A710" si="20">B647&amp;C647</f>
        <v>QAGUS01Agus 500 SC 100 X 100 ml</v>
      </c>
      <c r="B647" s="5" t="s">
        <v>570</v>
      </c>
      <c r="C647" s="5" t="s">
        <v>11018</v>
      </c>
      <c r="D647" s="5">
        <v>100</v>
      </c>
      <c r="E647" s="5">
        <v>1</v>
      </c>
      <c r="F647" s="5">
        <v>1</v>
      </c>
      <c r="G647">
        <f t="shared" ref="G647:G710" si="21">D647*E647*F647</f>
        <v>100</v>
      </c>
    </row>
    <row r="648" spans="1:7" x14ac:dyDescent="0.3">
      <c r="A648" t="str">
        <f t="shared" si="20"/>
        <v>QAGUS02Agus 500 SC 40 X 250 ml</v>
      </c>
      <c r="B648" s="5" t="s">
        <v>571</v>
      </c>
      <c r="C648" s="5" t="s">
        <v>11017</v>
      </c>
      <c r="D648" s="5">
        <v>40</v>
      </c>
      <c r="E648" s="5">
        <v>1</v>
      </c>
      <c r="F648" s="5">
        <v>1</v>
      </c>
      <c r="G648">
        <f t="shared" si="21"/>
        <v>40</v>
      </c>
    </row>
    <row r="649" spans="1:7" x14ac:dyDescent="0.3">
      <c r="A649" t="str">
        <f t="shared" si="20"/>
        <v>QAIPI01Aipin 500 SL 24 X 500 ml</v>
      </c>
      <c r="B649" s="5" t="s">
        <v>3401</v>
      </c>
      <c r="C649" s="5" t="s">
        <v>11170</v>
      </c>
      <c r="D649" s="5">
        <v>24</v>
      </c>
      <c r="E649" s="5">
        <v>1</v>
      </c>
      <c r="F649" s="5">
        <v>1</v>
      </c>
      <c r="G649">
        <f t="shared" si="21"/>
        <v>24</v>
      </c>
    </row>
    <row r="650" spans="1:7" x14ac:dyDescent="0.3">
      <c r="A650" t="str">
        <f t="shared" si="20"/>
        <v>QABSI01Absina 36 EC 100 X 100 ml</v>
      </c>
      <c r="B650" s="5" t="s">
        <v>3402</v>
      </c>
      <c r="C650" s="5" t="s">
        <v>11171</v>
      </c>
      <c r="D650" s="5">
        <v>100</v>
      </c>
      <c r="E650" s="5">
        <v>1</v>
      </c>
      <c r="F650" s="5">
        <v>1</v>
      </c>
      <c r="G650">
        <f t="shared" si="21"/>
        <v>100</v>
      </c>
    </row>
    <row r="651" spans="1:7" x14ac:dyDescent="0.3">
      <c r="A651" t="str">
        <f t="shared" si="20"/>
        <v>QAMPA03Ampang 240 SL 4 X 5 ltr</v>
      </c>
      <c r="B651" s="5" t="s">
        <v>625</v>
      </c>
      <c r="C651" s="5" t="s">
        <v>11172</v>
      </c>
      <c r="D651" s="5">
        <v>4</v>
      </c>
      <c r="E651" s="5">
        <v>1</v>
      </c>
      <c r="F651" s="5">
        <v>1</v>
      </c>
      <c r="G651">
        <f t="shared" si="21"/>
        <v>4</v>
      </c>
    </row>
    <row r="652" spans="1:7" x14ac:dyDescent="0.3">
      <c r="A652" t="str">
        <f t="shared" si="20"/>
        <v>QAKAL01Akalis 550 SC 10 X 1 ltr</v>
      </c>
      <c r="B652" s="5" t="s">
        <v>574</v>
      </c>
      <c r="C652" s="5" t="s">
        <v>575</v>
      </c>
      <c r="D652" s="5">
        <v>10</v>
      </c>
      <c r="E652" s="5">
        <v>1</v>
      </c>
      <c r="F652" s="5">
        <v>1</v>
      </c>
      <c r="G652">
        <f t="shared" si="21"/>
        <v>10</v>
      </c>
    </row>
    <row r="653" spans="1:7" x14ac:dyDescent="0.3">
      <c r="A653" t="str">
        <f t="shared" si="20"/>
        <v>QAKAL02Akalis 550 SC 20 X 500 ml</v>
      </c>
      <c r="B653" s="5" t="s">
        <v>23</v>
      </c>
      <c r="C653" s="5" t="s">
        <v>24</v>
      </c>
      <c r="D653" s="5">
        <v>20</v>
      </c>
      <c r="E653" s="5">
        <v>1</v>
      </c>
      <c r="F653" s="5">
        <v>1</v>
      </c>
      <c r="G653">
        <f t="shared" si="21"/>
        <v>20</v>
      </c>
    </row>
    <row r="654" spans="1:7" x14ac:dyDescent="0.3">
      <c r="A654" t="str">
        <f t="shared" si="20"/>
        <v>QAKAL03Akalis 550 SC 40 X 250 ml</v>
      </c>
      <c r="B654" s="5" t="s">
        <v>25</v>
      </c>
      <c r="C654" s="5" t="s">
        <v>26</v>
      </c>
      <c r="D654" s="5">
        <v>40</v>
      </c>
      <c r="E654" s="5">
        <v>1</v>
      </c>
      <c r="F654" s="5">
        <v>1</v>
      </c>
      <c r="G654">
        <f t="shared" si="21"/>
        <v>40</v>
      </c>
    </row>
    <row r="655" spans="1:7" x14ac:dyDescent="0.3">
      <c r="A655" t="str">
        <f t="shared" si="20"/>
        <v>QAKAR01Akara 75 WP 20 X 20 X 25 gr</v>
      </c>
      <c r="B655" s="5" t="s">
        <v>3403</v>
      </c>
      <c r="C655" s="5" t="s">
        <v>11019</v>
      </c>
      <c r="D655" s="5">
        <v>20</v>
      </c>
      <c r="E655" s="5">
        <v>20</v>
      </c>
      <c r="F655" s="5">
        <v>1</v>
      </c>
      <c r="G655">
        <f t="shared" si="21"/>
        <v>400</v>
      </c>
    </row>
    <row r="656" spans="1:7" x14ac:dyDescent="0.3">
      <c r="A656" t="str">
        <f t="shared" si="20"/>
        <v>QSUPR01Supretox 276 SL 20 ltr</v>
      </c>
      <c r="B656" s="5" t="s">
        <v>3404</v>
      </c>
      <c r="C656" s="5" t="s">
        <v>3405</v>
      </c>
      <c r="D656" s="5">
        <v>1</v>
      </c>
      <c r="E656" s="5">
        <v>1</v>
      </c>
      <c r="F656" s="5">
        <v>1</v>
      </c>
      <c r="G656">
        <f t="shared" si="21"/>
        <v>1</v>
      </c>
    </row>
    <row r="657" spans="1:7" x14ac:dyDescent="0.3">
      <c r="A657" t="str">
        <f t="shared" si="20"/>
        <v>QALFA01Alfatox 50 EC 20 X 400 ml (AGM)</v>
      </c>
      <c r="B657" s="5" t="s">
        <v>590</v>
      </c>
      <c r="C657" s="5" t="s">
        <v>11021</v>
      </c>
      <c r="D657" s="5">
        <v>20</v>
      </c>
      <c r="E657" s="5">
        <v>1</v>
      </c>
      <c r="F657" s="5">
        <v>1</v>
      </c>
      <c r="G657">
        <f t="shared" si="21"/>
        <v>20</v>
      </c>
    </row>
    <row r="658" spans="1:7" x14ac:dyDescent="0.3">
      <c r="A658" t="str">
        <f t="shared" si="20"/>
        <v>QALFA02Alfatox 50 EC 40 X 200 ml (AGM)</v>
      </c>
      <c r="B658" s="5" t="s">
        <v>591</v>
      </c>
      <c r="C658" s="5" t="s">
        <v>11020</v>
      </c>
      <c r="D658" s="5">
        <v>40</v>
      </c>
      <c r="E658" s="5">
        <v>1</v>
      </c>
      <c r="F658" s="5">
        <v>1</v>
      </c>
      <c r="G658">
        <f t="shared" si="21"/>
        <v>40</v>
      </c>
    </row>
    <row r="659" spans="1:7" x14ac:dyDescent="0.3">
      <c r="A659" t="str">
        <f t="shared" si="20"/>
        <v>QALFA03Alfatox 50 EC 50 X 200 ml</v>
      </c>
      <c r="B659" s="5" t="s">
        <v>3406</v>
      </c>
      <c r="C659" s="5" t="s">
        <v>11173</v>
      </c>
      <c r="D659" s="5">
        <v>50</v>
      </c>
      <c r="E659" s="5">
        <v>1</v>
      </c>
      <c r="F659" s="5">
        <v>1</v>
      </c>
      <c r="G659">
        <f t="shared" si="21"/>
        <v>50</v>
      </c>
    </row>
    <row r="660" spans="1:7" x14ac:dyDescent="0.3">
      <c r="A660" t="str">
        <f t="shared" si="20"/>
        <v>QALFA04Alfatox 50 EC 50 X 80 ml (AGM)</v>
      </c>
      <c r="B660" s="5" t="s">
        <v>592</v>
      </c>
      <c r="C660" s="5" t="s">
        <v>11174</v>
      </c>
      <c r="D660" s="5">
        <v>50</v>
      </c>
      <c r="E660" s="5">
        <v>1</v>
      </c>
      <c r="F660" s="5">
        <v>1</v>
      </c>
      <c r="G660">
        <f t="shared" si="21"/>
        <v>50</v>
      </c>
    </row>
    <row r="661" spans="1:7" x14ac:dyDescent="0.3">
      <c r="A661" t="str">
        <f t="shared" si="20"/>
        <v>QALIK01Alika 247 ZC 100 X 50 ml</v>
      </c>
      <c r="B661" s="5" t="s">
        <v>593</v>
      </c>
      <c r="C661" s="5" t="s">
        <v>594</v>
      </c>
      <c r="D661" s="5">
        <v>100</v>
      </c>
      <c r="E661" s="5">
        <v>1</v>
      </c>
      <c r="F661" s="5">
        <v>1</v>
      </c>
      <c r="G661">
        <f t="shared" si="21"/>
        <v>100</v>
      </c>
    </row>
    <row r="662" spans="1:7" x14ac:dyDescent="0.3">
      <c r="A662" t="str">
        <f t="shared" si="20"/>
        <v>QALIK02Alika 247 ZC 40 X 250 ml</v>
      </c>
      <c r="B662" s="5" t="s">
        <v>3407</v>
      </c>
      <c r="C662" s="5" t="s">
        <v>3408</v>
      </c>
      <c r="D662" s="5">
        <v>40</v>
      </c>
      <c r="E662" s="5">
        <v>1</v>
      </c>
      <c r="F662" s="5">
        <v>1</v>
      </c>
      <c r="G662">
        <f t="shared" si="21"/>
        <v>40</v>
      </c>
    </row>
    <row r="663" spans="1:7" x14ac:dyDescent="0.3">
      <c r="A663" t="str">
        <f t="shared" si="20"/>
        <v>QALIK03Alika 247 ZC 50 X 100 ml</v>
      </c>
      <c r="B663" s="5" t="s">
        <v>3409</v>
      </c>
      <c r="C663" s="5" t="s">
        <v>3410</v>
      </c>
      <c r="D663" s="5">
        <v>50</v>
      </c>
      <c r="E663" s="5">
        <v>1</v>
      </c>
      <c r="F663" s="5">
        <v>1</v>
      </c>
      <c r="G663">
        <f t="shared" si="21"/>
        <v>50</v>
      </c>
    </row>
    <row r="664" spans="1:7" x14ac:dyDescent="0.3">
      <c r="A664" t="str">
        <f t="shared" si="20"/>
        <v>AVALI03Valiant 50 EC 20 X 500 ml</v>
      </c>
      <c r="B664" s="5" t="s">
        <v>3411</v>
      </c>
      <c r="C664" s="5" t="s">
        <v>3412</v>
      </c>
      <c r="D664" s="5">
        <v>20</v>
      </c>
      <c r="E664" s="5">
        <v>1</v>
      </c>
      <c r="F664" s="5">
        <v>1</v>
      </c>
      <c r="G664">
        <f t="shared" si="21"/>
        <v>20</v>
      </c>
    </row>
    <row r="665" spans="1:7" x14ac:dyDescent="0.3">
      <c r="A665" t="str">
        <f t="shared" si="20"/>
        <v>QALLY01Ally Plus 77 WP 8 X 25 X 40 gr</v>
      </c>
      <c r="B665" s="5" t="s">
        <v>3413</v>
      </c>
      <c r="C665" s="5" t="s">
        <v>2516</v>
      </c>
      <c r="D665" s="5">
        <v>8</v>
      </c>
      <c r="E665" s="5">
        <v>25</v>
      </c>
      <c r="F665" s="5">
        <v>1</v>
      </c>
      <c r="G665">
        <f t="shared" si="21"/>
        <v>200</v>
      </c>
    </row>
    <row r="666" spans="1:7" x14ac:dyDescent="0.3">
      <c r="A666" t="str">
        <f t="shared" si="20"/>
        <v>QALLY02Ally 20 WDG 10 X 20 X 5 gr</v>
      </c>
      <c r="B666" s="5" t="s">
        <v>3414</v>
      </c>
      <c r="C666" s="5" t="s">
        <v>2518</v>
      </c>
      <c r="D666" s="5">
        <v>10</v>
      </c>
      <c r="E666" s="5">
        <v>20</v>
      </c>
      <c r="F666" s="5">
        <v>1</v>
      </c>
      <c r="G666">
        <f t="shared" si="21"/>
        <v>200</v>
      </c>
    </row>
    <row r="667" spans="1:7" x14ac:dyDescent="0.3">
      <c r="A667" t="str">
        <f t="shared" si="20"/>
        <v>QAMAB01Amabas 500 EC 16 X 1 ltr</v>
      </c>
      <c r="B667" s="5" t="s">
        <v>595</v>
      </c>
      <c r="C667" s="5" t="s">
        <v>11175</v>
      </c>
      <c r="D667" s="5">
        <v>16</v>
      </c>
      <c r="E667" s="5">
        <v>1</v>
      </c>
      <c r="F667" s="5">
        <v>1</v>
      </c>
      <c r="G667">
        <f t="shared" si="21"/>
        <v>16</v>
      </c>
    </row>
    <row r="668" spans="1:7" x14ac:dyDescent="0.3">
      <c r="A668" t="str">
        <f t="shared" si="20"/>
        <v>QAMAB02Amabas 500 EC 20 X 400 ml</v>
      </c>
      <c r="B668" s="5" t="s">
        <v>596</v>
      </c>
      <c r="C668" s="5" t="s">
        <v>11176</v>
      </c>
      <c r="D668" s="5">
        <v>20</v>
      </c>
      <c r="E668" s="5">
        <v>1</v>
      </c>
      <c r="F668" s="5">
        <v>1</v>
      </c>
      <c r="G668">
        <f t="shared" si="21"/>
        <v>20</v>
      </c>
    </row>
    <row r="669" spans="1:7" x14ac:dyDescent="0.3">
      <c r="A669" t="str">
        <f t="shared" si="20"/>
        <v>QAMAN01Amandy 865 SL 20 X 1 ltr</v>
      </c>
      <c r="B669" s="5" t="s">
        <v>3415</v>
      </c>
      <c r="C669" s="5" t="s">
        <v>3416</v>
      </c>
      <c r="D669" s="5">
        <v>20</v>
      </c>
      <c r="E669" s="5">
        <v>1</v>
      </c>
      <c r="F669" s="5">
        <v>1</v>
      </c>
      <c r="G669">
        <f t="shared" si="21"/>
        <v>20</v>
      </c>
    </row>
    <row r="670" spans="1:7" x14ac:dyDescent="0.3">
      <c r="A670" t="str">
        <f t="shared" si="20"/>
        <v>QAMAN03Amandy 865 SL 50 X 200 ml</v>
      </c>
      <c r="B670" s="5" t="s">
        <v>3417</v>
      </c>
      <c r="C670" s="5" t="s">
        <v>3418</v>
      </c>
      <c r="D670" s="5">
        <v>50</v>
      </c>
      <c r="E670" s="5">
        <v>1</v>
      </c>
      <c r="F670" s="5">
        <v>1</v>
      </c>
      <c r="G670">
        <f t="shared" si="21"/>
        <v>50</v>
      </c>
    </row>
    <row r="671" spans="1:7" x14ac:dyDescent="0.3">
      <c r="A671" t="str">
        <f t="shared" si="20"/>
        <v>QAMAN04Amandy 865 SL 40 X 400 ml</v>
      </c>
      <c r="B671" s="5" t="s">
        <v>3419</v>
      </c>
      <c r="C671" s="5" t="s">
        <v>3420</v>
      </c>
      <c r="D671" s="5">
        <v>40</v>
      </c>
      <c r="E671" s="5">
        <v>1</v>
      </c>
      <c r="F671" s="5">
        <v>1</v>
      </c>
      <c r="G671">
        <f t="shared" si="21"/>
        <v>40</v>
      </c>
    </row>
    <row r="672" spans="1:7" x14ac:dyDescent="0.3">
      <c r="A672" t="str">
        <f t="shared" si="20"/>
        <v>QSPRA30Sprayer Bonanza 6 X 5 ltr</v>
      </c>
      <c r="B672" s="5" t="s">
        <v>3421</v>
      </c>
      <c r="C672" s="5" t="s">
        <v>3422</v>
      </c>
      <c r="D672" s="5">
        <v>6</v>
      </c>
      <c r="E672" s="5">
        <v>1</v>
      </c>
      <c r="F672" s="5">
        <v>1</v>
      </c>
      <c r="G672">
        <f t="shared" si="21"/>
        <v>6</v>
      </c>
    </row>
    <row r="673" spans="1:7" x14ac:dyDescent="0.3">
      <c r="A673" t="str">
        <f t="shared" si="20"/>
        <v>QAMAZ01Amazone 80 EC 40 X 200 ml</v>
      </c>
      <c r="B673" s="5" t="s">
        <v>597</v>
      </c>
      <c r="C673" s="5" t="s">
        <v>11022</v>
      </c>
      <c r="D673" s="5">
        <v>40</v>
      </c>
      <c r="E673" s="5">
        <v>1</v>
      </c>
      <c r="F673" s="5">
        <v>1</v>
      </c>
      <c r="G673">
        <f t="shared" si="21"/>
        <v>40</v>
      </c>
    </row>
    <row r="674" spans="1:7" x14ac:dyDescent="0.3">
      <c r="A674" t="str">
        <f t="shared" si="20"/>
        <v>QAMAZ02Amazone 80 EC 50 X 80 ml</v>
      </c>
      <c r="B674" s="5" t="s">
        <v>3423</v>
      </c>
      <c r="C674" s="5" t="s">
        <v>11023</v>
      </c>
      <c r="D674" s="5">
        <v>50</v>
      </c>
      <c r="E674" s="5">
        <v>1</v>
      </c>
      <c r="F674" s="5">
        <v>1</v>
      </c>
      <c r="G674">
        <f t="shared" si="21"/>
        <v>50</v>
      </c>
    </row>
    <row r="675" spans="1:7" x14ac:dyDescent="0.3">
      <c r="A675" t="str">
        <f t="shared" si="20"/>
        <v>QAMBE01Ambest 100 ME 50 X 100 ml</v>
      </c>
      <c r="B675" s="5" t="s">
        <v>598</v>
      </c>
      <c r="C675" s="5" t="s">
        <v>599</v>
      </c>
      <c r="D675" s="5">
        <v>50</v>
      </c>
      <c r="E675" s="5">
        <v>1</v>
      </c>
      <c r="F675" s="5">
        <v>1</v>
      </c>
      <c r="G675">
        <f t="shared" si="21"/>
        <v>50</v>
      </c>
    </row>
    <row r="676" spans="1:7" x14ac:dyDescent="0.3">
      <c r="A676" t="str">
        <f t="shared" si="20"/>
        <v>QAMET01Ametrex 500 SC 10 X 1 ltr</v>
      </c>
      <c r="B676" s="5" t="s">
        <v>3424</v>
      </c>
      <c r="C676" s="5" t="s">
        <v>3425</v>
      </c>
      <c r="D676" s="5">
        <v>10</v>
      </c>
      <c r="E676" s="5">
        <v>1</v>
      </c>
      <c r="F676" s="5">
        <v>1</v>
      </c>
      <c r="G676">
        <f t="shared" si="21"/>
        <v>10</v>
      </c>
    </row>
    <row r="677" spans="1:7" x14ac:dyDescent="0.3">
      <c r="A677" t="str">
        <f t="shared" si="20"/>
        <v>QAMIN01Aminosong 20 X 500 ml (AGM)</v>
      </c>
      <c r="B677" s="5" t="s">
        <v>3426</v>
      </c>
      <c r="C677" s="5" t="s">
        <v>11024</v>
      </c>
      <c r="D677" s="5">
        <v>20</v>
      </c>
      <c r="E677" s="5">
        <v>1</v>
      </c>
      <c r="F677" s="5">
        <v>1</v>
      </c>
      <c r="G677">
        <f t="shared" si="21"/>
        <v>20</v>
      </c>
    </row>
    <row r="678" spans="1:7" x14ac:dyDescent="0.3">
      <c r="A678" t="str">
        <f t="shared" si="20"/>
        <v>QAMIN02Aminosong 30 X 500 ml (M2U)</v>
      </c>
      <c r="B678" s="5" t="s">
        <v>3427</v>
      </c>
      <c r="C678" s="5" t="s">
        <v>11177</v>
      </c>
      <c r="D678" s="5">
        <v>30</v>
      </c>
      <c r="E678" s="5">
        <v>1</v>
      </c>
      <c r="F678" s="5">
        <v>1</v>
      </c>
      <c r="G678">
        <f t="shared" si="21"/>
        <v>30</v>
      </c>
    </row>
    <row r="679" spans="1:7" x14ac:dyDescent="0.3">
      <c r="A679" t="str">
        <f t="shared" si="20"/>
        <v>ZZKAOS207Kaos Oblong Elang</v>
      </c>
      <c r="B679" s="5" t="s">
        <v>3428</v>
      </c>
      <c r="C679" s="5" t="s">
        <v>3429</v>
      </c>
      <c r="D679" s="5">
        <v>1</v>
      </c>
      <c r="E679" s="5">
        <v>1</v>
      </c>
      <c r="F679" s="5">
        <v>1</v>
      </c>
      <c r="G679">
        <f t="shared" si="21"/>
        <v>1</v>
      </c>
    </row>
    <row r="680" spans="1:7" x14ac:dyDescent="0.3">
      <c r="A680" t="str">
        <f t="shared" si="20"/>
        <v>QAMIN03Aminosong 100 X 100 ml (M2U)</v>
      </c>
      <c r="B680" s="5" t="s">
        <v>3430</v>
      </c>
      <c r="C680" s="5" t="s">
        <v>11178</v>
      </c>
      <c r="D680" s="5">
        <v>100</v>
      </c>
      <c r="E680" s="5">
        <v>1</v>
      </c>
      <c r="F680" s="5">
        <v>1</v>
      </c>
      <c r="G680">
        <f t="shared" si="21"/>
        <v>100</v>
      </c>
    </row>
    <row r="681" spans="1:7" x14ac:dyDescent="0.3">
      <c r="A681" t="str">
        <f t="shared" si="20"/>
        <v>ALOGA03Logamate 440 EC 50 X 100 ml</v>
      </c>
      <c r="B681" s="5" t="s">
        <v>3431</v>
      </c>
      <c r="C681" s="5" t="s">
        <v>11179</v>
      </c>
      <c r="D681" s="5">
        <v>50</v>
      </c>
      <c r="E681" s="5">
        <v>1</v>
      </c>
      <c r="F681" s="5">
        <v>1</v>
      </c>
      <c r="G681">
        <f t="shared" si="21"/>
        <v>50</v>
      </c>
    </row>
    <row r="682" spans="1:7" x14ac:dyDescent="0.3">
      <c r="A682" t="str">
        <f t="shared" si="20"/>
        <v>QMULS69Mulsa Karisma Q989 50 cm X 9 kg (Roll)</v>
      </c>
      <c r="B682" s="5" t="s">
        <v>1461</v>
      </c>
      <c r="C682" s="5" t="s">
        <v>11180</v>
      </c>
      <c r="D682" s="5">
        <v>1</v>
      </c>
      <c r="E682" s="5">
        <v>1</v>
      </c>
      <c r="F682" s="5">
        <v>1</v>
      </c>
      <c r="G682">
        <f t="shared" si="21"/>
        <v>1</v>
      </c>
    </row>
    <row r="683" spans="1:7" x14ac:dyDescent="0.3">
      <c r="A683" t="str">
        <f t="shared" si="20"/>
        <v>APOIN02Pointer 276 SL 20 X 1 ltr New</v>
      </c>
      <c r="B683" s="5" t="s">
        <v>3432</v>
      </c>
      <c r="C683" s="5" t="s">
        <v>11181</v>
      </c>
      <c r="D683" s="5">
        <v>20</v>
      </c>
      <c r="E683" s="5">
        <v>1</v>
      </c>
      <c r="F683" s="5">
        <v>1</v>
      </c>
      <c r="G683">
        <f t="shared" si="21"/>
        <v>20</v>
      </c>
    </row>
    <row r="684" spans="1:7" x14ac:dyDescent="0.3">
      <c r="A684" t="str">
        <f t="shared" si="20"/>
        <v>QAMIS01Amistartop 325 SC 100 X 50 ml</v>
      </c>
      <c r="B684" s="5" t="s">
        <v>617</v>
      </c>
      <c r="C684" s="5" t="s">
        <v>49</v>
      </c>
      <c r="D684" s="5">
        <v>100</v>
      </c>
      <c r="E684" s="5">
        <v>1</v>
      </c>
      <c r="F684" s="5">
        <v>1</v>
      </c>
      <c r="G684">
        <f t="shared" si="21"/>
        <v>100</v>
      </c>
    </row>
    <row r="685" spans="1:7" x14ac:dyDescent="0.3">
      <c r="A685" t="str">
        <f t="shared" si="20"/>
        <v>QAMIS02Amistartop 325 SC 50 X 100 ml</v>
      </c>
      <c r="B685" s="5" t="s">
        <v>618</v>
      </c>
      <c r="C685" s="5" t="s">
        <v>619</v>
      </c>
      <c r="D685" s="5">
        <v>50</v>
      </c>
      <c r="E685" s="5">
        <v>1</v>
      </c>
      <c r="F685" s="5">
        <v>1</v>
      </c>
      <c r="G685">
        <f t="shared" si="21"/>
        <v>50</v>
      </c>
    </row>
    <row r="686" spans="1:7" x14ac:dyDescent="0.3">
      <c r="A686" t="str">
        <f t="shared" si="20"/>
        <v>QAMIS03Amistartop 325 SC 20 X 250 ml</v>
      </c>
      <c r="B686" s="5" t="s">
        <v>620</v>
      </c>
      <c r="C686" s="5" t="s">
        <v>621</v>
      </c>
      <c r="D686" s="5">
        <v>20</v>
      </c>
      <c r="E686" s="5">
        <v>1</v>
      </c>
      <c r="F686" s="5">
        <v>1</v>
      </c>
      <c r="G686">
        <f t="shared" si="21"/>
        <v>20</v>
      </c>
    </row>
    <row r="687" spans="1:7" x14ac:dyDescent="0.3">
      <c r="A687" t="str">
        <f t="shared" si="20"/>
        <v>QAMMA01Ammate 150 EC 20 X 50 ml</v>
      </c>
      <c r="B687" s="5" t="s">
        <v>3433</v>
      </c>
      <c r="C687" s="5" t="s">
        <v>3434</v>
      </c>
      <c r="D687" s="5">
        <v>20</v>
      </c>
      <c r="E687" s="5">
        <v>1</v>
      </c>
      <c r="F687" s="5">
        <v>1</v>
      </c>
      <c r="G687">
        <f t="shared" si="21"/>
        <v>20</v>
      </c>
    </row>
    <row r="688" spans="1:7" x14ac:dyDescent="0.3">
      <c r="A688" t="str">
        <f t="shared" si="20"/>
        <v>QAMOL01Amolin 300 EC 100 X 100 ml</v>
      </c>
      <c r="B688" s="5" t="s">
        <v>622</v>
      </c>
      <c r="C688" s="5" t="s">
        <v>11025</v>
      </c>
      <c r="D688" s="5">
        <v>100</v>
      </c>
      <c r="E688" s="5">
        <v>1</v>
      </c>
      <c r="F688" s="5">
        <v>1</v>
      </c>
      <c r="G688">
        <f t="shared" si="21"/>
        <v>100</v>
      </c>
    </row>
    <row r="689" spans="1:7" x14ac:dyDescent="0.3">
      <c r="A689" t="str">
        <f t="shared" si="20"/>
        <v>QAMOL02Amolin 300 EC 40 X 250 ml</v>
      </c>
      <c r="B689" s="5" t="s">
        <v>623</v>
      </c>
      <c r="C689" s="5" t="s">
        <v>11026</v>
      </c>
      <c r="D689" s="5">
        <v>40</v>
      </c>
      <c r="E689" s="5">
        <v>1</v>
      </c>
      <c r="F689" s="5">
        <v>1</v>
      </c>
      <c r="G689">
        <f t="shared" si="21"/>
        <v>40</v>
      </c>
    </row>
    <row r="690" spans="1:7" x14ac:dyDescent="0.3">
      <c r="A690" t="str">
        <f t="shared" si="20"/>
        <v>QAMOT02Amotop 325 SC 40 X 250 ml</v>
      </c>
      <c r="B690" s="5" t="s">
        <v>3435</v>
      </c>
      <c r="C690" s="5" t="s">
        <v>11027</v>
      </c>
      <c r="D690" s="5">
        <v>40</v>
      </c>
      <c r="E690" s="5">
        <v>1</v>
      </c>
      <c r="F690" s="5">
        <v>1</v>
      </c>
      <c r="G690">
        <f t="shared" si="21"/>
        <v>40</v>
      </c>
    </row>
    <row r="691" spans="1:7" x14ac:dyDescent="0.3">
      <c r="A691" t="str">
        <f t="shared" si="20"/>
        <v>QAMPL01Ampligo 150 ZC 100 X 50 ml</v>
      </c>
      <c r="B691" s="5" t="s">
        <v>3436</v>
      </c>
      <c r="C691" s="5" t="s">
        <v>3437</v>
      </c>
      <c r="D691" s="5">
        <v>100</v>
      </c>
      <c r="E691" s="5">
        <v>1</v>
      </c>
      <c r="F691" s="5">
        <v>1</v>
      </c>
      <c r="G691">
        <f t="shared" si="21"/>
        <v>100</v>
      </c>
    </row>
    <row r="692" spans="1:7" x14ac:dyDescent="0.3">
      <c r="A692" t="str">
        <f t="shared" si="20"/>
        <v>QANET01Aneto 0.5 G 10 X 1 kg</v>
      </c>
      <c r="B692" s="5" t="s">
        <v>3438</v>
      </c>
      <c r="C692" s="5" t="s">
        <v>11182</v>
      </c>
      <c r="D692" s="5">
        <v>10</v>
      </c>
      <c r="E692" s="5">
        <v>1</v>
      </c>
      <c r="F692" s="5">
        <v>1</v>
      </c>
      <c r="G692">
        <f t="shared" si="21"/>
        <v>10</v>
      </c>
    </row>
    <row r="693" spans="1:7" x14ac:dyDescent="0.3">
      <c r="A693" t="str">
        <f t="shared" si="20"/>
        <v>QANET02Aneto 50 EC 30 X 500 ml</v>
      </c>
      <c r="B693" s="5" t="s">
        <v>3439</v>
      </c>
      <c r="C693" s="5" t="s">
        <v>11030</v>
      </c>
      <c r="D693" s="5">
        <v>30</v>
      </c>
      <c r="E693" s="5">
        <v>1</v>
      </c>
      <c r="F693" s="5">
        <v>1</v>
      </c>
      <c r="G693">
        <f t="shared" si="21"/>
        <v>30</v>
      </c>
    </row>
    <row r="694" spans="1:7" x14ac:dyDescent="0.3">
      <c r="A694" t="str">
        <f t="shared" si="20"/>
        <v>QANET03Aneto 50 EC 30 X 500 ml (M2U)</v>
      </c>
      <c r="B694" s="5" t="s">
        <v>3440</v>
      </c>
      <c r="C694" s="5" t="s">
        <v>11031</v>
      </c>
      <c r="D694" s="5">
        <v>30</v>
      </c>
      <c r="E694" s="5">
        <v>1</v>
      </c>
      <c r="F694" s="5">
        <v>1</v>
      </c>
      <c r="G694">
        <f t="shared" si="21"/>
        <v>30</v>
      </c>
    </row>
    <row r="695" spans="1:7" x14ac:dyDescent="0.3">
      <c r="A695" t="str">
        <f t="shared" si="20"/>
        <v>QANET04Aneto 50 EC 50 X 100 ml (M2U)</v>
      </c>
      <c r="B695" s="5" t="s">
        <v>631</v>
      </c>
      <c r="C695" s="5" t="s">
        <v>11183</v>
      </c>
      <c r="D695" s="5">
        <v>50</v>
      </c>
      <c r="E695" s="5">
        <v>1</v>
      </c>
      <c r="F695" s="5">
        <v>1</v>
      </c>
      <c r="G695">
        <f t="shared" si="21"/>
        <v>50</v>
      </c>
    </row>
    <row r="696" spans="1:7" x14ac:dyDescent="0.3">
      <c r="A696" t="str">
        <f t="shared" si="20"/>
        <v>QANET05Aneto 50 EC 50 X 250 ml (M2U)</v>
      </c>
      <c r="B696" s="5" t="s">
        <v>3441</v>
      </c>
      <c r="C696" s="5" t="s">
        <v>11184</v>
      </c>
      <c r="D696" s="5">
        <v>50</v>
      </c>
      <c r="E696" s="5">
        <v>1</v>
      </c>
      <c r="F696" s="5">
        <v>1</v>
      </c>
      <c r="G696">
        <f t="shared" si="21"/>
        <v>50</v>
      </c>
    </row>
    <row r="697" spans="1:7" x14ac:dyDescent="0.3">
      <c r="A697" t="str">
        <f t="shared" si="20"/>
        <v>QANET06Aneto 0.5 G 10 X 1 kg (M2U)</v>
      </c>
      <c r="B697" s="5" t="s">
        <v>632</v>
      </c>
      <c r="C697" s="5" t="s">
        <v>11185</v>
      </c>
      <c r="D697" s="5">
        <v>10</v>
      </c>
      <c r="E697" s="5">
        <v>1</v>
      </c>
      <c r="F697" s="5">
        <v>1</v>
      </c>
      <c r="G697">
        <f t="shared" si="21"/>
        <v>10</v>
      </c>
    </row>
    <row r="698" spans="1:7" x14ac:dyDescent="0.3">
      <c r="A698" t="str">
        <f t="shared" si="20"/>
        <v>QSAWI21Sawi Yokohama CR 20 X 12 X 10 gr</v>
      </c>
      <c r="B698" s="5" t="s">
        <v>3442</v>
      </c>
      <c r="C698" s="5" t="s">
        <v>3443</v>
      </c>
      <c r="D698" s="5">
        <v>20</v>
      </c>
      <c r="E698" s="5">
        <v>12</v>
      </c>
      <c r="F698" s="5">
        <v>1</v>
      </c>
      <c r="G698">
        <f t="shared" si="21"/>
        <v>240</v>
      </c>
    </row>
    <row r="699" spans="1:7" x14ac:dyDescent="0.3">
      <c r="A699" t="str">
        <f t="shared" si="20"/>
        <v>AONES02Onestar 275 EC 50 ml</v>
      </c>
      <c r="B699" s="5" t="s">
        <v>3444</v>
      </c>
      <c r="C699" s="5" t="s">
        <v>11186</v>
      </c>
      <c r="D699" s="5">
        <v>1</v>
      </c>
      <c r="E699" s="5">
        <v>1</v>
      </c>
      <c r="F699" s="5">
        <v>1</v>
      </c>
      <c r="G699">
        <f t="shared" si="21"/>
        <v>1</v>
      </c>
    </row>
    <row r="700" spans="1:7" x14ac:dyDescent="0.3">
      <c r="A700" t="str">
        <f t="shared" si="20"/>
        <v>QANMI01Anmi 100 SC 40 X 250 ml</v>
      </c>
      <c r="B700" s="5" t="s">
        <v>635</v>
      </c>
      <c r="C700" s="5" t="s">
        <v>636</v>
      </c>
      <c r="D700" s="5">
        <v>40</v>
      </c>
      <c r="E700" s="5">
        <v>1</v>
      </c>
      <c r="F700" s="5">
        <v>1</v>
      </c>
      <c r="G700">
        <f t="shared" si="21"/>
        <v>40</v>
      </c>
    </row>
    <row r="701" spans="1:7" x14ac:dyDescent="0.3">
      <c r="A701" t="str">
        <f t="shared" si="20"/>
        <v>ALIDI01Liding 240 SC 48 X 200 ml</v>
      </c>
      <c r="B701" s="5" t="s">
        <v>3445</v>
      </c>
      <c r="C701" s="5" t="s">
        <v>6858</v>
      </c>
      <c r="D701" s="5">
        <v>48</v>
      </c>
      <c r="E701" s="5">
        <v>1</v>
      </c>
      <c r="F701" s="5">
        <v>1</v>
      </c>
      <c r="G701">
        <f t="shared" si="21"/>
        <v>48</v>
      </c>
    </row>
    <row r="702" spans="1:7" x14ac:dyDescent="0.3">
      <c r="A702" t="str">
        <f t="shared" si="20"/>
        <v>QANTR01Antracol 70 WP 12 X 1 kg</v>
      </c>
      <c r="B702" s="5" t="s">
        <v>637</v>
      </c>
      <c r="C702" s="5" t="s">
        <v>638</v>
      </c>
      <c r="D702" s="5">
        <v>12</v>
      </c>
      <c r="E702" s="5">
        <v>1</v>
      </c>
      <c r="F702" s="5">
        <v>1</v>
      </c>
      <c r="G702">
        <f t="shared" si="21"/>
        <v>12</v>
      </c>
    </row>
    <row r="703" spans="1:7" x14ac:dyDescent="0.3">
      <c r="A703" t="str">
        <f t="shared" si="20"/>
        <v>QANTR02Antracol 70 WP 20 X 500 gr</v>
      </c>
      <c r="B703" s="5" t="s">
        <v>639</v>
      </c>
      <c r="C703" s="5" t="s">
        <v>640</v>
      </c>
      <c r="D703" s="5">
        <v>20</v>
      </c>
      <c r="E703" s="5">
        <v>1</v>
      </c>
      <c r="F703" s="5">
        <v>1</v>
      </c>
      <c r="G703">
        <f t="shared" si="21"/>
        <v>20</v>
      </c>
    </row>
    <row r="704" spans="1:7" x14ac:dyDescent="0.3">
      <c r="A704" t="str">
        <f t="shared" si="20"/>
        <v>QANTR03Antracol 70 WP 40 X 250 gr</v>
      </c>
      <c r="B704" s="5" t="s">
        <v>641</v>
      </c>
      <c r="C704" s="5" t="s">
        <v>642</v>
      </c>
      <c r="D704" s="5">
        <v>40</v>
      </c>
      <c r="E704" s="5">
        <v>1</v>
      </c>
      <c r="F704" s="5">
        <v>1</v>
      </c>
      <c r="G704">
        <f t="shared" si="21"/>
        <v>40</v>
      </c>
    </row>
    <row r="705" spans="1:7" x14ac:dyDescent="0.3">
      <c r="A705" t="str">
        <f t="shared" si="20"/>
        <v>QANTR04Antracol 70 WP 80 X 250 gr</v>
      </c>
      <c r="B705" s="5" t="s">
        <v>3446</v>
      </c>
      <c r="C705" s="5" t="s">
        <v>3447</v>
      </c>
      <c r="D705" s="5">
        <v>80</v>
      </c>
      <c r="E705" s="5">
        <v>1</v>
      </c>
      <c r="F705" s="5">
        <v>1</v>
      </c>
      <c r="G705">
        <f t="shared" si="21"/>
        <v>80</v>
      </c>
    </row>
    <row r="706" spans="1:7" x14ac:dyDescent="0.3">
      <c r="A706" t="str">
        <f t="shared" si="20"/>
        <v>QANVI01Anvil 50 SC 10 X 1 ltr</v>
      </c>
      <c r="B706" s="5" t="s">
        <v>3448</v>
      </c>
      <c r="C706" s="5" t="s">
        <v>2547</v>
      </c>
      <c r="D706" s="5">
        <v>10</v>
      </c>
      <c r="E706" s="5">
        <v>1</v>
      </c>
      <c r="F706" s="5">
        <v>1</v>
      </c>
      <c r="G706">
        <f t="shared" si="21"/>
        <v>10</v>
      </c>
    </row>
    <row r="707" spans="1:7" x14ac:dyDescent="0.3">
      <c r="A707" t="str">
        <f t="shared" si="20"/>
        <v>QANVI02Anvil 50 SC 40 X 250 ml</v>
      </c>
      <c r="B707" s="5" t="s">
        <v>643</v>
      </c>
      <c r="C707" s="5" t="s">
        <v>644</v>
      </c>
      <c r="D707" s="5">
        <v>40</v>
      </c>
      <c r="E707" s="5">
        <v>1</v>
      </c>
      <c r="F707" s="5">
        <v>1</v>
      </c>
      <c r="G707">
        <f t="shared" si="21"/>
        <v>40</v>
      </c>
    </row>
    <row r="708" spans="1:7" x14ac:dyDescent="0.3">
      <c r="A708" t="str">
        <f t="shared" si="20"/>
        <v>QANWA01Anwavin 500 EC 20 X 500 ml</v>
      </c>
      <c r="B708" s="5" t="s">
        <v>3449</v>
      </c>
      <c r="C708" s="5" t="s">
        <v>3450</v>
      </c>
      <c r="D708" s="5">
        <v>20</v>
      </c>
      <c r="E708" s="5">
        <v>1</v>
      </c>
      <c r="F708" s="5">
        <v>1</v>
      </c>
      <c r="G708">
        <f t="shared" si="21"/>
        <v>20</v>
      </c>
    </row>
    <row r="709" spans="1:7" x14ac:dyDescent="0.3">
      <c r="A709" t="str">
        <f t="shared" si="20"/>
        <v>QAPPL01Applaud 10 WP 20 X 5 X 100 gr</v>
      </c>
      <c r="B709" s="5" t="s">
        <v>645</v>
      </c>
      <c r="C709" s="5" t="s">
        <v>646</v>
      </c>
      <c r="D709" s="5">
        <v>20</v>
      </c>
      <c r="E709" s="5">
        <v>5</v>
      </c>
      <c r="F709" s="5">
        <v>1</v>
      </c>
      <c r="G709">
        <f t="shared" si="21"/>
        <v>100</v>
      </c>
    </row>
    <row r="710" spans="1:7" x14ac:dyDescent="0.3">
      <c r="A710" t="str">
        <f t="shared" si="20"/>
        <v>QAPPL02Applaud 10 WP 25 X 400 gr</v>
      </c>
      <c r="B710" s="5" t="s">
        <v>647</v>
      </c>
      <c r="C710" s="5" t="s">
        <v>648</v>
      </c>
      <c r="D710" s="5">
        <v>25</v>
      </c>
      <c r="E710" s="5">
        <v>1</v>
      </c>
      <c r="F710" s="5">
        <v>1</v>
      </c>
      <c r="G710">
        <f t="shared" si="21"/>
        <v>25</v>
      </c>
    </row>
    <row r="711" spans="1:7" x14ac:dyDescent="0.3">
      <c r="A711" t="str">
        <f t="shared" ref="A711:A774" si="22">B711&amp;C711</f>
        <v>QAPRO01Apronil 50 SC 100 X 100 ml</v>
      </c>
      <c r="B711" s="5" t="s">
        <v>3451</v>
      </c>
      <c r="C711" s="5" t="s">
        <v>11187</v>
      </c>
      <c r="D711" s="5">
        <v>100</v>
      </c>
      <c r="E711" s="5">
        <v>1</v>
      </c>
      <c r="F711" s="5">
        <v>1</v>
      </c>
      <c r="G711">
        <f t="shared" ref="G711:G774" si="23">D711*E711*F711</f>
        <v>100</v>
      </c>
    </row>
    <row r="712" spans="1:7" x14ac:dyDescent="0.3">
      <c r="A712" t="str">
        <f t="shared" si="22"/>
        <v>AJAPR04Japra 400 SE 50 X 100 ml M2U (Sample)</v>
      </c>
      <c r="B712" s="5" t="s">
        <v>3452</v>
      </c>
      <c r="C712" s="5" t="s">
        <v>3453</v>
      </c>
      <c r="D712" s="5">
        <v>50</v>
      </c>
      <c r="E712" s="5">
        <v>1</v>
      </c>
      <c r="F712" s="5">
        <v>1</v>
      </c>
      <c r="G712">
        <f t="shared" si="23"/>
        <v>50</v>
      </c>
    </row>
    <row r="713" spans="1:7" x14ac:dyDescent="0.3">
      <c r="A713" t="str">
        <f t="shared" si="22"/>
        <v>QAPRO02Apronil 50 SC 40 X 250 ml</v>
      </c>
      <c r="B713" s="5" t="s">
        <v>3454</v>
      </c>
      <c r="C713" s="5" t="s">
        <v>11032</v>
      </c>
      <c r="D713" s="5">
        <v>40</v>
      </c>
      <c r="E713" s="5">
        <v>1</v>
      </c>
      <c r="F713" s="5">
        <v>1</v>
      </c>
      <c r="G713">
        <f t="shared" si="23"/>
        <v>40</v>
      </c>
    </row>
    <row r="714" spans="1:7" x14ac:dyDescent="0.3">
      <c r="A714" t="str">
        <f t="shared" si="22"/>
        <v>QAPRO03Apropo 200 SE 100 X 60 ml</v>
      </c>
      <c r="B714" s="5" t="s">
        <v>3455</v>
      </c>
      <c r="C714" s="5" t="s">
        <v>3456</v>
      </c>
      <c r="D714" s="5">
        <v>100</v>
      </c>
      <c r="E714" s="5">
        <v>1</v>
      </c>
      <c r="F714" s="5">
        <v>1</v>
      </c>
      <c r="G714">
        <f t="shared" si="23"/>
        <v>100</v>
      </c>
    </row>
    <row r="715" spans="1:7" x14ac:dyDescent="0.3">
      <c r="A715" t="str">
        <f t="shared" si="22"/>
        <v>QFENT04Fenticide 200 EC 20 X 500 ml</v>
      </c>
      <c r="B715" s="5" t="s">
        <v>3457</v>
      </c>
      <c r="C715" s="5" t="s">
        <v>11188</v>
      </c>
      <c r="D715" s="5">
        <v>20</v>
      </c>
      <c r="E715" s="5">
        <v>1</v>
      </c>
      <c r="F715" s="5">
        <v>1</v>
      </c>
      <c r="G715">
        <f t="shared" si="23"/>
        <v>20</v>
      </c>
    </row>
    <row r="716" spans="1:7" x14ac:dyDescent="0.3">
      <c r="A716" t="str">
        <f t="shared" si="22"/>
        <v>QAPRO04Apropo 200 SE 40 X 250 ml</v>
      </c>
      <c r="B716" s="5" t="s">
        <v>3458</v>
      </c>
      <c r="C716" s="5" t="s">
        <v>2553</v>
      </c>
      <c r="D716" s="5">
        <v>40</v>
      </c>
      <c r="E716" s="5">
        <v>1</v>
      </c>
      <c r="F716" s="5">
        <v>1</v>
      </c>
      <c r="G716">
        <f t="shared" si="23"/>
        <v>40</v>
      </c>
    </row>
    <row r="717" spans="1:7" x14ac:dyDescent="0.3">
      <c r="A717" t="str">
        <f t="shared" si="22"/>
        <v>QAPRO05Apronil 50 SC 20 X 500 ml</v>
      </c>
      <c r="B717" s="5" t="s">
        <v>3459</v>
      </c>
      <c r="C717" s="5" t="s">
        <v>11189</v>
      </c>
      <c r="D717" s="5">
        <v>20</v>
      </c>
      <c r="E717" s="5">
        <v>1</v>
      </c>
      <c r="F717" s="5">
        <v>1</v>
      </c>
      <c r="G717">
        <f t="shared" si="23"/>
        <v>20</v>
      </c>
    </row>
    <row r="718" spans="1:7" x14ac:dyDescent="0.3">
      <c r="A718" t="str">
        <f t="shared" si="22"/>
        <v>AMULS16Mulsa Karisma Kuda 60 cm X 9 kg (Roll)</v>
      </c>
      <c r="B718" s="5" t="s">
        <v>3460</v>
      </c>
      <c r="C718" s="5" t="s">
        <v>11190</v>
      </c>
      <c r="D718" s="5">
        <v>1</v>
      </c>
      <c r="E718" s="5">
        <v>1</v>
      </c>
      <c r="F718" s="5">
        <v>1</v>
      </c>
      <c r="G718">
        <f t="shared" si="23"/>
        <v>1</v>
      </c>
    </row>
    <row r="719" spans="1:7" x14ac:dyDescent="0.3">
      <c r="A719" t="str">
        <f t="shared" si="22"/>
        <v>QARRI01Arrivo 30 EC 24 X 500 ml</v>
      </c>
      <c r="B719" s="5" t="s">
        <v>3461</v>
      </c>
      <c r="C719" s="5" t="s">
        <v>3462</v>
      </c>
      <c r="D719" s="5">
        <v>24</v>
      </c>
      <c r="E719" s="5">
        <v>1</v>
      </c>
      <c r="F719" s="5">
        <v>1</v>
      </c>
      <c r="G719">
        <f t="shared" si="23"/>
        <v>24</v>
      </c>
    </row>
    <row r="720" spans="1:7" x14ac:dyDescent="0.3">
      <c r="A720" t="str">
        <f t="shared" si="22"/>
        <v>QARRI02Arrivo 30 EC 100 X 100 ml</v>
      </c>
      <c r="B720" s="5" t="s">
        <v>3463</v>
      </c>
      <c r="C720" s="5" t="s">
        <v>3464</v>
      </c>
      <c r="D720" s="5">
        <v>100</v>
      </c>
      <c r="E720" s="5">
        <v>1</v>
      </c>
      <c r="F720" s="5">
        <v>1</v>
      </c>
      <c r="G720">
        <f t="shared" si="23"/>
        <v>100</v>
      </c>
    </row>
    <row r="721" spans="1:7" x14ac:dyDescent="0.3">
      <c r="A721" t="str">
        <f t="shared" si="22"/>
        <v>QATAB02Atabron 50 EC 40 X 250 ml</v>
      </c>
      <c r="B721" s="5" t="s">
        <v>3465</v>
      </c>
      <c r="C721" s="5" t="s">
        <v>3466</v>
      </c>
      <c r="D721" s="5">
        <v>40</v>
      </c>
      <c r="E721" s="5">
        <v>1</v>
      </c>
      <c r="F721" s="5">
        <v>1</v>
      </c>
      <c r="G721">
        <f t="shared" si="23"/>
        <v>40</v>
      </c>
    </row>
    <row r="722" spans="1:7" x14ac:dyDescent="0.3">
      <c r="A722" t="str">
        <f t="shared" si="22"/>
        <v>QATHO01Athos 240 SC 100 X 100 ml</v>
      </c>
      <c r="B722" s="5" t="s">
        <v>3467</v>
      </c>
      <c r="C722" s="5" t="s">
        <v>11033</v>
      </c>
      <c r="D722" s="5">
        <v>100</v>
      </c>
      <c r="E722" s="5">
        <v>1</v>
      </c>
      <c r="F722" s="5">
        <v>1</v>
      </c>
      <c r="G722">
        <f t="shared" si="23"/>
        <v>100</v>
      </c>
    </row>
    <row r="723" spans="1:7" x14ac:dyDescent="0.3">
      <c r="A723" t="str">
        <f t="shared" si="22"/>
        <v>QSPRA25Sprayer Elektrik Geika 16 Ltr</v>
      </c>
      <c r="B723" s="5" t="s">
        <v>3468</v>
      </c>
      <c r="C723" s="5" t="s">
        <v>3469</v>
      </c>
      <c r="D723" s="5">
        <v>1</v>
      </c>
      <c r="E723" s="5">
        <v>1</v>
      </c>
      <c r="F723" s="5">
        <v>1</v>
      </c>
      <c r="G723">
        <f t="shared" si="23"/>
        <v>1</v>
      </c>
    </row>
    <row r="724" spans="1:7" x14ac:dyDescent="0.3">
      <c r="A724" t="str">
        <f t="shared" si="22"/>
        <v>QATHO02Athos 240 SC 40 X 250 ml</v>
      </c>
      <c r="B724" s="5" t="s">
        <v>3470</v>
      </c>
      <c r="C724" s="5" t="s">
        <v>11034</v>
      </c>
      <c r="D724" s="5">
        <v>40</v>
      </c>
      <c r="E724" s="5">
        <v>1</v>
      </c>
      <c r="F724" s="5">
        <v>1</v>
      </c>
      <c r="G724">
        <f t="shared" si="23"/>
        <v>40</v>
      </c>
    </row>
    <row r="725" spans="1:7" x14ac:dyDescent="0.3">
      <c r="A725" t="str">
        <f t="shared" si="22"/>
        <v>QATON01Atonik 6.5 L 15 X 500 ml (tdk terpakai)</v>
      </c>
      <c r="B725" s="5" t="s">
        <v>3471</v>
      </c>
      <c r="C725" s="5" t="s">
        <v>3472</v>
      </c>
      <c r="D725" s="5">
        <v>15</v>
      </c>
      <c r="E725" s="5">
        <v>1</v>
      </c>
      <c r="F725" s="5">
        <v>1</v>
      </c>
      <c r="G725">
        <f t="shared" si="23"/>
        <v>15</v>
      </c>
    </row>
    <row r="726" spans="1:7" x14ac:dyDescent="0.3">
      <c r="A726" t="str">
        <f t="shared" si="22"/>
        <v>QATON02Atonik 6.5 L 25 X 100 ml (tdk terpakai)</v>
      </c>
      <c r="B726" s="5" t="s">
        <v>3473</v>
      </c>
      <c r="C726" s="5" t="s">
        <v>2559</v>
      </c>
      <c r="D726" s="5">
        <v>25</v>
      </c>
      <c r="E726" s="5">
        <v>1</v>
      </c>
      <c r="F726" s="5">
        <v>1</v>
      </c>
      <c r="G726">
        <f t="shared" si="23"/>
        <v>25</v>
      </c>
    </row>
    <row r="727" spans="1:7" x14ac:dyDescent="0.3">
      <c r="A727" t="str">
        <f t="shared" si="22"/>
        <v>QATON03Atonik 6.5 L 30 X 250 ml (tdk terpakai)</v>
      </c>
      <c r="B727" s="5" t="s">
        <v>3474</v>
      </c>
      <c r="C727" s="5" t="s">
        <v>3475</v>
      </c>
      <c r="D727" s="5">
        <v>30</v>
      </c>
      <c r="E727" s="5">
        <v>1</v>
      </c>
      <c r="F727" s="5">
        <v>1</v>
      </c>
      <c r="G727">
        <f t="shared" si="23"/>
        <v>30</v>
      </c>
    </row>
    <row r="728" spans="1:7" x14ac:dyDescent="0.3">
      <c r="A728" t="str">
        <f t="shared" si="22"/>
        <v>QATRI01Atrium 550 SC 12 X 1 ltr</v>
      </c>
      <c r="B728" s="5" t="s">
        <v>3476</v>
      </c>
      <c r="C728" s="5" t="s">
        <v>3477</v>
      </c>
      <c r="D728" s="5">
        <v>12</v>
      </c>
      <c r="E728" s="5">
        <v>1</v>
      </c>
      <c r="F728" s="5">
        <v>1</v>
      </c>
      <c r="G728">
        <f t="shared" si="23"/>
        <v>12</v>
      </c>
    </row>
    <row r="729" spans="1:7" x14ac:dyDescent="0.3">
      <c r="A729" t="str">
        <f t="shared" si="22"/>
        <v>QATRI02Atrium 550 SC 24 X 500 ml</v>
      </c>
      <c r="B729" s="5" t="s">
        <v>3478</v>
      </c>
      <c r="C729" s="5" t="s">
        <v>3479</v>
      </c>
      <c r="D729" s="5">
        <v>24</v>
      </c>
      <c r="E729" s="5">
        <v>1</v>
      </c>
      <c r="F729" s="5">
        <v>1</v>
      </c>
      <c r="G729">
        <f t="shared" si="23"/>
        <v>24</v>
      </c>
    </row>
    <row r="730" spans="1:7" x14ac:dyDescent="0.3">
      <c r="A730" t="str">
        <f t="shared" si="22"/>
        <v>AKNOC07Knocktrin 100 EC 50 X 100 ml M2U (Sample)</v>
      </c>
      <c r="B730" s="5" t="s">
        <v>3480</v>
      </c>
      <c r="C730" s="5" t="s">
        <v>3481</v>
      </c>
      <c r="D730" s="5">
        <v>50</v>
      </c>
      <c r="E730" s="5">
        <v>1</v>
      </c>
      <c r="F730" s="5">
        <v>1</v>
      </c>
      <c r="G730">
        <f t="shared" si="23"/>
        <v>50</v>
      </c>
    </row>
    <row r="731" spans="1:7" x14ac:dyDescent="0.3">
      <c r="A731" t="str">
        <f t="shared" si="22"/>
        <v>QATRI03Atrium 550 SC 40 X 250 ml</v>
      </c>
      <c r="B731" s="5" t="s">
        <v>3482</v>
      </c>
      <c r="C731" s="5" t="s">
        <v>3483</v>
      </c>
      <c r="D731" s="5">
        <v>40</v>
      </c>
      <c r="E731" s="5">
        <v>1</v>
      </c>
      <c r="F731" s="5">
        <v>1</v>
      </c>
      <c r="G731">
        <f t="shared" si="23"/>
        <v>40</v>
      </c>
    </row>
    <row r="732" spans="1:7" x14ac:dyDescent="0.3">
      <c r="A732" t="str">
        <f t="shared" si="22"/>
        <v>QAURO01Aurora 70 WP 16 X 800 gr</v>
      </c>
      <c r="B732" s="5" t="s">
        <v>3484</v>
      </c>
      <c r="C732" s="5" t="s">
        <v>2565</v>
      </c>
      <c r="D732" s="5">
        <v>16</v>
      </c>
      <c r="E732" s="5">
        <v>1</v>
      </c>
      <c r="F732" s="5">
        <v>1</v>
      </c>
      <c r="G732">
        <f t="shared" si="23"/>
        <v>16</v>
      </c>
    </row>
    <row r="733" spans="1:7" x14ac:dyDescent="0.3">
      <c r="A733" t="str">
        <f t="shared" si="22"/>
        <v>QAURO02Aurora 70 WP 20 X 1 kg</v>
      </c>
      <c r="B733" s="5" t="s">
        <v>3485</v>
      </c>
      <c r="C733" s="5" t="s">
        <v>3486</v>
      </c>
      <c r="D733" s="5">
        <v>20</v>
      </c>
      <c r="E733" s="5">
        <v>1</v>
      </c>
      <c r="F733" s="5">
        <v>1</v>
      </c>
      <c r="G733">
        <f t="shared" si="23"/>
        <v>20</v>
      </c>
    </row>
    <row r="734" spans="1:7" x14ac:dyDescent="0.3">
      <c r="A734" t="str">
        <f t="shared" si="22"/>
        <v>QAURO03Aurora 70 WP 20 X 800 gr</v>
      </c>
      <c r="B734" s="5" t="s">
        <v>677</v>
      </c>
      <c r="C734" s="5" t="s">
        <v>678</v>
      </c>
      <c r="D734" s="5">
        <v>20</v>
      </c>
      <c r="E734" s="5">
        <v>1</v>
      </c>
      <c r="F734" s="5">
        <v>1</v>
      </c>
      <c r="G734">
        <f t="shared" si="23"/>
        <v>20</v>
      </c>
    </row>
    <row r="735" spans="1:7" x14ac:dyDescent="0.3">
      <c r="A735" t="str">
        <f t="shared" si="22"/>
        <v>QAVID01Avidor 25 WP 4 X 25 X 100 gr</v>
      </c>
      <c r="B735" s="5" t="s">
        <v>679</v>
      </c>
      <c r="C735" s="5" t="s">
        <v>680</v>
      </c>
      <c r="D735" s="5">
        <v>4</v>
      </c>
      <c r="E735" s="5">
        <v>25</v>
      </c>
      <c r="F735" s="5">
        <v>1</v>
      </c>
      <c r="G735">
        <f t="shared" si="23"/>
        <v>100</v>
      </c>
    </row>
    <row r="736" spans="1:7" x14ac:dyDescent="0.3">
      <c r="A736" t="str">
        <f t="shared" si="22"/>
        <v>QFENT05Fenticide 200 EC 10 X 1 ltr</v>
      </c>
      <c r="B736" s="5" t="s">
        <v>3487</v>
      </c>
      <c r="C736" s="5" t="s">
        <v>11191</v>
      </c>
      <c r="D736" s="5">
        <v>10</v>
      </c>
      <c r="E736" s="5">
        <v>1</v>
      </c>
      <c r="F736" s="5">
        <v>1</v>
      </c>
      <c r="G736">
        <f t="shared" si="23"/>
        <v>10</v>
      </c>
    </row>
    <row r="737" spans="1:7" x14ac:dyDescent="0.3">
      <c r="A737" t="str">
        <f t="shared" si="22"/>
        <v>QAZAT01Azatin 500 SC 40 X 250 ml</v>
      </c>
      <c r="B737" s="5" t="s">
        <v>3488</v>
      </c>
      <c r="C737" s="5" t="s">
        <v>11192</v>
      </c>
      <c r="D737" s="5">
        <v>40</v>
      </c>
      <c r="E737" s="5">
        <v>1</v>
      </c>
      <c r="F737" s="5">
        <v>1</v>
      </c>
      <c r="G737">
        <f t="shared" si="23"/>
        <v>40</v>
      </c>
    </row>
    <row r="738" spans="1:7" x14ac:dyDescent="0.3">
      <c r="A738" t="str">
        <f t="shared" si="22"/>
        <v>QAZOM01Azomite 0.5 GR 20 X 1 kg</v>
      </c>
      <c r="B738" s="5" t="s">
        <v>3489</v>
      </c>
      <c r="C738" s="5" t="s">
        <v>3490</v>
      </c>
      <c r="D738" s="5">
        <v>20</v>
      </c>
      <c r="E738" s="5">
        <v>1</v>
      </c>
      <c r="F738" s="5">
        <v>1</v>
      </c>
      <c r="G738">
        <f t="shared" si="23"/>
        <v>20</v>
      </c>
    </row>
    <row r="739" spans="1:7" x14ac:dyDescent="0.3">
      <c r="A739" t="str">
        <f t="shared" si="22"/>
        <v>QAZOM02Azomite 0.5 GR 25 X 1 kg</v>
      </c>
      <c r="B739" s="5" t="s">
        <v>3491</v>
      </c>
      <c r="C739" s="5" t="s">
        <v>3492</v>
      </c>
      <c r="D739" s="5">
        <v>25</v>
      </c>
      <c r="E739" s="5">
        <v>1</v>
      </c>
      <c r="F739" s="5">
        <v>1</v>
      </c>
      <c r="G739">
        <f t="shared" si="23"/>
        <v>25</v>
      </c>
    </row>
    <row r="740" spans="1:7" x14ac:dyDescent="0.3">
      <c r="A740" t="str">
        <f t="shared" si="22"/>
        <v>QAZOX01Azoxa Plus 560 SC 50 X 200 ml</v>
      </c>
      <c r="B740" s="5" t="s">
        <v>3493</v>
      </c>
      <c r="C740" s="5" t="s">
        <v>11035</v>
      </c>
      <c r="D740" s="5">
        <v>50</v>
      </c>
      <c r="E740" s="5">
        <v>1</v>
      </c>
      <c r="F740" s="5">
        <v>1</v>
      </c>
      <c r="G740">
        <f t="shared" si="23"/>
        <v>50</v>
      </c>
    </row>
    <row r="741" spans="1:7" x14ac:dyDescent="0.3">
      <c r="A741" t="str">
        <f t="shared" si="22"/>
        <v>QBACT01Bactocyn 150 AL 50 X 200 ml</v>
      </c>
      <c r="B741" s="5" t="s">
        <v>689</v>
      </c>
      <c r="C741" s="5" t="s">
        <v>11037</v>
      </c>
      <c r="D741" s="5">
        <v>50</v>
      </c>
      <c r="E741" s="5">
        <v>1</v>
      </c>
      <c r="F741" s="5">
        <v>1</v>
      </c>
      <c r="G741">
        <f t="shared" si="23"/>
        <v>50</v>
      </c>
    </row>
    <row r="742" spans="1:7" x14ac:dyDescent="0.3">
      <c r="A742" t="str">
        <f t="shared" si="22"/>
        <v>QBAMB01Bambu Ijo 40 X 10 X 12 ml</v>
      </c>
      <c r="B742" s="5" t="s">
        <v>3494</v>
      </c>
      <c r="C742" s="5" t="s">
        <v>3495</v>
      </c>
      <c r="D742" s="5">
        <v>40</v>
      </c>
      <c r="E742" s="5">
        <v>10</v>
      </c>
      <c r="F742" s="5">
        <v>1</v>
      </c>
      <c r="G742">
        <f t="shared" si="23"/>
        <v>400</v>
      </c>
    </row>
    <row r="743" spans="1:7" x14ac:dyDescent="0.3">
      <c r="A743" t="str">
        <f t="shared" si="22"/>
        <v>AALAT07Alat Kocor Pupuk Padat Imtagro</v>
      </c>
      <c r="B743" s="5" t="s">
        <v>3496</v>
      </c>
      <c r="C743" s="5" t="s">
        <v>3497</v>
      </c>
      <c r="D743" s="5">
        <v>1</v>
      </c>
      <c r="E743" s="5">
        <v>1</v>
      </c>
      <c r="F743" s="5">
        <v>1</v>
      </c>
      <c r="G743">
        <f t="shared" si="23"/>
        <v>1</v>
      </c>
    </row>
    <row r="744" spans="1:7" x14ac:dyDescent="0.3">
      <c r="A744" t="str">
        <f t="shared" si="22"/>
        <v>QBAME01Bamex 18 EC 100 X 50 ml (M2U)</v>
      </c>
      <c r="B744" s="5" t="s">
        <v>698</v>
      </c>
      <c r="C744" s="5" t="s">
        <v>699</v>
      </c>
      <c r="D744" s="5">
        <v>100</v>
      </c>
      <c r="E744" s="5">
        <v>1</v>
      </c>
      <c r="F744" s="5">
        <v>1</v>
      </c>
      <c r="G744">
        <f t="shared" si="23"/>
        <v>100</v>
      </c>
    </row>
    <row r="745" spans="1:7" x14ac:dyDescent="0.3">
      <c r="A745" t="str">
        <f t="shared" si="22"/>
        <v>QBAME02Bamex 18 EC 20 X 200 ml</v>
      </c>
      <c r="B745" s="5" t="s">
        <v>3498</v>
      </c>
      <c r="C745" s="5" t="s">
        <v>3499</v>
      </c>
      <c r="D745" s="5">
        <v>20</v>
      </c>
      <c r="E745" s="5">
        <v>1</v>
      </c>
      <c r="F745" s="5">
        <v>1</v>
      </c>
      <c r="G745">
        <f t="shared" si="23"/>
        <v>20</v>
      </c>
    </row>
    <row r="746" spans="1:7" x14ac:dyDescent="0.3">
      <c r="A746" t="str">
        <f t="shared" si="22"/>
        <v>QBAME03Bamex 18 EC 20 X 200 ml (M2U)</v>
      </c>
      <c r="B746" s="5" t="s">
        <v>700</v>
      </c>
      <c r="C746" s="5" t="s">
        <v>701</v>
      </c>
      <c r="D746" s="5">
        <v>20</v>
      </c>
      <c r="E746" s="5">
        <v>1</v>
      </c>
      <c r="F746" s="5">
        <v>1</v>
      </c>
      <c r="G746">
        <f t="shared" si="23"/>
        <v>20</v>
      </c>
    </row>
    <row r="747" spans="1:7" x14ac:dyDescent="0.3">
      <c r="A747" t="str">
        <f t="shared" si="22"/>
        <v>QBAME04Bamex 18 EC 50 X 100 ml (M2U)</v>
      </c>
      <c r="B747" s="5" t="s">
        <v>702</v>
      </c>
      <c r="C747" s="5" t="s">
        <v>65</v>
      </c>
      <c r="D747" s="5">
        <v>50</v>
      </c>
      <c r="E747" s="5">
        <v>1</v>
      </c>
      <c r="F747" s="5">
        <v>1</v>
      </c>
      <c r="G747">
        <f t="shared" si="23"/>
        <v>50</v>
      </c>
    </row>
    <row r="748" spans="1:7" x14ac:dyDescent="0.3">
      <c r="A748" t="str">
        <f t="shared" si="22"/>
        <v>QBAME05Bamex 18 EC 10 X 900 ml (M2U)</v>
      </c>
      <c r="B748" s="5" t="s">
        <v>3500</v>
      </c>
      <c r="C748" s="5" t="s">
        <v>3501</v>
      </c>
      <c r="D748" s="5">
        <v>10</v>
      </c>
      <c r="E748" s="5">
        <v>1</v>
      </c>
      <c r="F748" s="5">
        <v>1</v>
      </c>
      <c r="G748">
        <f t="shared" si="23"/>
        <v>10</v>
      </c>
    </row>
    <row r="749" spans="1:7" x14ac:dyDescent="0.3">
      <c r="A749" t="str">
        <f t="shared" si="22"/>
        <v>QBASA01Basamid 98 GR 20 X 500 gr</v>
      </c>
      <c r="B749" s="5" t="s">
        <v>3502</v>
      </c>
      <c r="C749" s="5" t="s">
        <v>3503</v>
      </c>
      <c r="D749" s="5">
        <v>20</v>
      </c>
      <c r="E749" s="5">
        <v>1</v>
      </c>
      <c r="F749" s="5">
        <v>1</v>
      </c>
      <c r="G749">
        <f t="shared" si="23"/>
        <v>20</v>
      </c>
    </row>
    <row r="750" spans="1:7" x14ac:dyDescent="0.3">
      <c r="A750" t="str">
        <f t="shared" si="22"/>
        <v>QBAYA01Bayam Amarin 30 X 500 gr</v>
      </c>
      <c r="B750" s="5" t="s">
        <v>3504</v>
      </c>
      <c r="C750" s="5" t="s">
        <v>2576</v>
      </c>
      <c r="D750" s="5">
        <v>30</v>
      </c>
      <c r="E750" s="5">
        <v>1</v>
      </c>
      <c r="F750" s="5">
        <v>1</v>
      </c>
      <c r="G750">
        <f t="shared" si="23"/>
        <v>30</v>
      </c>
    </row>
    <row r="751" spans="1:7" x14ac:dyDescent="0.3">
      <c r="A751" t="str">
        <f t="shared" si="22"/>
        <v>QBAYA02Bayam Amarin 90 X 100 gr</v>
      </c>
      <c r="B751" s="5" t="s">
        <v>3505</v>
      </c>
      <c r="C751" s="5" t="s">
        <v>2578</v>
      </c>
      <c r="D751" s="5">
        <v>90</v>
      </c>
      <c r="E751" s="5">
        <v>1</v>
      </c>
      <c r="F751" s="5">
        <v>1</v>
      </c>
      <c r="G751">
        <f t="shared" si="23"/>
        <v>90</v>
      </c>
    </row>
    <row r="752" spans="1:7" x14ac:dyDescent="0.3">
      <c r="A752" t="str">
        <f t="shared" si="22"/>
        <v>QBAYA03Bayam Belang 30 X 500 gr</v>
      </c>
      <c r="B752" s="5" t="s">
        <v>3506</v>
      </c>
      <c r="C752" s="5" t="s">
        <v>3507</v>
      </c>
      <c r="D752" s="5">
        <v>30</v>
      </c>
      <c r="E752" s="5">
        <v>1</v>
      </c>
      <c r="F752" s="5">
        <v>1</v>
      </c>
      <c r="G752">
        <f t="shared" si="23"/>
        <v>30</v>
      </c>
    </row>
    <row r="753" spans="1:7" x14ac:dyDescent="0.3">
      <c r="A753" t="str">
        <f t="shared" si="22"/>
        <v>QBAYC02Baycarb 500 EC 100 X 100 ml</v>
      </c>
      <c r="B753" s="5" t="s">
        <v>3508</v>
      </c>
      <c r="C753" s="5" t="s">
        <v>2580</v>
      </c>
      <c r="D753" s="5">
        <v>100</v>
      </c>
      <c r="E753" s="5">
        <v>1</v>
      </c>
      <c r="F753" s="5">
        <v>1</v>
      </c>
      <c r="G753">
        <f t="shared" si="23"/>
        <v>100</v>
      </c>
    </row>
    <row r="754" spans="1:7" x14ac:dyDescent="0.3">
      <c r="A754" t="str">
        <f t="shared" si="22"/>
        <v>QBAYF01Bayfolan 20 X 500 ml</v>
      </c>
      <c r="B754" s="5" t="s">
        <v>3509</v>
      </c>
      <c r="C754" s="5" t="s">
        <v>3510</v>
      </c>
      <c r="D754" s="5">
        <v>20</v>
      </c>
      <c r="E754" s="5">
        <v>1</v>
      </c>
      <c r="F754" s="5">
        <v>1</v>
      </c>
      <c r="G754">
        <f t="shared" si="23"/>
        <v>20</v>
      </c>
    </row>
    <row r="755" spans="1:7" x14ac:dyDescent="0.3">
      <c r="A755" t="str">
        <f t="shared" si="22"/>
        <v>QGARE01GA Recovery 20 X 500 ml</v>
      </c>
      <c r="B755" s="5" t="s">
        <v>1034</v>
      </c>
      <c r="C755" s="5" t="s">
        <v>11193</v>
      </c>
      <c r="D755" s="5">
        <v>20</v>
      </c>
      <c r="E755" s="5">
        <v>1</v>
      </c>
      <c r="F755" s="5">
        <v>1</v>
      </c>
      <c r="G755">
        <f t="shared" si="23"/>
        <v>20</v>
      </c>
    </row>
    <row r="756" spans="1:7" x14ac:dyDescent="0.3">
      <c r="A756" t="str">
        <f t="shared" si="22"/>
        <v>QBAYF02Bayfolan 40 X 250 ml</v>
      </c>
      <c r="B756" s="5" t="s">
        <v>3511</v>
      </c>
      <c r="C756" s="5" t="s">
        <v>3512</v>
      </c>
      <c r="D756" s="5">
        <v>40</v>
      </c>
      <c r="E756" s="5">
        <v>1</v>
      </c>
      <c r="F756" s="5">
        <v>1</v>
      </c>
      <c r="G756">
        <f t="shared" si="23"/>
        <v>40</v>
      </c>
    </row>
    <row r="757" spans="1:7" x14ac:dyDescent="0.3">
      <c r="A757" t="str">
        <f t="shared" si="22"/>
        <v>QBELT01Belt Expert 480 SC 100 X 100 ml</v>
      </c>
      <c r="B757" s="5" t="s">
        <v>3513</v>
      </c>
      <c r="C757" s="5" t="s">
        <v>2587</v>
      </c>
      <c r="D757" s="5">
        <v>100</v>
      </c>
      <c r="E757" s="5">
        <v>1</v>
      </c>
      <c r="F757" s="5">
        <v>1</v>
      </c>
      <c r="G757">
        <f t="shared" si="23"/>
        <v>100</v>
      </c>
    </row>
    <row r="758" spans="1:7" x14ac:dyDescent="0.3">
      <c r="A758" t="str">
        <f t="shared" si="22"/>
        <v>QBELT02Belt Expert 480 SC 40 X 250 ml</v>
      </c>
      <c r="B758" s="5" t="s">
        <v>3514</v>
      </c>
      <c r="C758" s="5" t="s">
        <v>2585</v>
      </c>
      <c r="D758" s="5">
        <v>40</v>
      </c>
      <c r="E758" s="5">
        <v>1</v>
      </c>
      <c r="F758" s="5">
        <v>1</v>
      </c>
      <c r="G758">
        <f t="shared" si="23"/>
        <v>40</v>
      </c>
    </row>
    <row r="759" spans="1:7" x14ac:dyDescent="0.3">
      <c r="A759" t="str">
        <f t="shared" si="22"/>
        <v>QBENA01Benang Pe mlg</v>
      </c>
      <c r="B759" s="5" t="s">
        <v>725</v>
      </c>
      <c r="C759" s="5" t="s">
        <v>726</v>
      </c>
      <c r="D759" s="5">
        <v>1</v>
      </c>
      <c r="E759" s="5">
        <v>1</v>
      </c>
      <c r="F759" s="5">
        <v>1</v>
      </c>
      <c r="G759">
        <f t="shared" si="23"/>
        <v>1</v>
      </c>
    </row>
    <row r="760" spans="1:7" x14ac:dyDescent="0.3">
      <c r="A760" t="str">
        <f t="shared" si="22"/>
        <v>QBENS02Benstar 50 WP 40 X 250 gr</v>
      </c>
      <c r="B760" s="5" t="s">
        <v>3515</v>
      </c>
      <c r="C760" s="5" t="s">
        <v>3516</v>
      </c>
      <c r="D760" s="5">
        <v>40</v>
      </c>
      <c r="E760" s="5">
        <v>1</v>
      </c>
      <c r="F760" s="5">
        <v>1</v>
      </c>
      <c r="G760">
        <f t="shared" si="23"/>
        <v>40</v>
      </c>
    </row>
    <row r="761" spans="1:7" x14ac:dyDescent="0.3">
      <c r="A761" t="str">
        <f t="shared" si="22"/>
        <v>QPOLY09Polybag 7.5/15 X 25 cm</v>
      </c>
      <c r="B761" s="5" t="s">
        <v>3517</v>
      </c>
      <c r="C761" s="5" t="s">
        <v>3518</v>
      </c>
      <c r="D761" s="5">
        <v>1</v>
      </c>
      <c r="E761" s="5">
        <v>1</v>
      </c>
      <c r="F761" s="5">
        <v>1</v>
      </c>
      <c r="G761">
        <f t="shared" si="23"/>
        <v>1</v>
      </c>
    </row>
    <row r="762" spans="1:7" x14ac:dyDescent="0.3">
      <c r="A762" t="str">
        <f t="shared" si="22"/>
        <v>QBENT01Bentan 45 WP 100 X 100 gr</v>
      </c>
      <c r="B762" s="5" t="s">
        <v>3519</v>
      </c>
      <c r="C762" s="5" t="s">
        <v>3520</v>
      </c>
      <c r="D762" s="5">
        <v>100</v>
      </c>
      <c r="E762" s="5">
        <v>1</v>
      </c>
      <c r="F762" s="5">
        <v>1</v>
      </c>
      <c r="G762">
        <f t="shared" si="23"/>
        <v>100</v>
      </c>
    </row>
    <row r="763" spans="1:7" x14ac:dyDescent="0.3">
      <c r="A763" t="str">
        <f t="shared" si="22"/>
        <v>QBENT02Bentan 60 WP 100 X 100 gr</v>
      </c>
      <c r="B763" s="5" t="s">
        <v>3521</v>
      </c>
      <c r="C763" s="5" t="s">
        <v>3522</v>
      </c>
      <c r="D763" s="5">
        <v>100</v>
      </c>
      <c r="E763" s="5">
        <v>1</v>
      </c>
      <c r="F763" s="5">
        <v>1</v>
      </c>
      <c r="G763">
        <f t="shared" si="23"/>
        <v>100</v>
      </c>
    </row>
    <row r="764" spans="1:7" x14ac:dyDescent="0.3">
      <c r="A764" t="str">
        <f t="shared" si="22"/>
        <v>QBERN01Bernas 250 EC 50 X 80 ml (M2U)</v>
      </c>
      <c r="B764" s="5" t="s">
        <v>3523</v>
      </c>
      <c r="C764" s="5" t="s">
        <v>11194</v>
      </c>
      <c r="D764" s="5">
        <v>50</v>
      </c>
      <c r="E764" s="5">
        <v>1</v>
      </c>
      <c r="F764" s="5">
        <v>1</v>
      </c>
      <c r="G764">
        <f t="shared" si="23"/>
        <v>50</v>
      </c>
    </row>
    <row r="765" spans="1:7" x14ac:dyDescent="0.3">
      <c r="A765" t="str">
        <f t="shared" si="22"/>
        <v>QBERN02Bernas 250 EC 40 X 250 ml (M2U)</v>
      </c>
      <c r="B765" s="5" t="s">
        <v>3524</v>
      </c>
      <c r="C765" s="5" t="s">
        <v>11195</v>
      </c>
      <c r="D765" s="5">
        <v>40</v>
      </c>
      <c r="E765" s="5">
        <v>1</v>
      </c>
      <c r="F765" s="5">
        <v>1</v>
      </c>
      <c r="G765">
        <f t="shared" si="23"/>
        <v>40</v>
      </c>
    </row>
    <row r="766" spans="1:7" x14ac:dyDescent="0.3">
      <c r="A766" t="str">
        <f t="shared" si="22"/>
        <v>QBERN03Bernas 250 EC 50 X 250 ml (M2U)</v>
      </c>
      <c r="B766" s="5" t="s">
        <v>729</v>
      </c>
      <c r="C766" s="5" t="s">
        <v>11196</v>
      </c>
      <c r="D766" s="5">
        <v>50</v>
      </c>
      <c r="E766" s="5">
        <v>1</v>
      </c>
      <c r="F766" s="5">
        <v>1</v>
      </c>
      <c r="G766">
        <f t="shared" si="23"/>
        <v>50</v>
      </c>
    </row>
    <row r="767" spans="1:7" x14ac:dyDescent="0.3">
      <c r="A767" t="str">
        <f t="shared" si="22"/>
        <v>QBESM01Besmor 200 AS 30 X 100 ml</v>
      </c>
      <c r="B767" s="5" t="s">
        <v>3525</v>
      </c>
      <c r="C767" s="5" t="s">
        <v>3526</v>
      </c>
      <c r="D767" s="5">
        <v>30</v>
      </c>
      <c r="E767" s="5">
        <v>1</v>
      </c>
      <c r="F767" s="5">
        <v>1</v>
      </c>
      <c r="G767">
        <f t="shared" si="23"/>
        <v>30</v>
      </c>
    </row>
    <row r="768" spans="1:7" x14ac:dyDescent="0.3">
      <c r="A768" t="str">
        <f t="shared" si="22"/>
        <v>QBIGG01Biggest 40 AS 20 X 10 X 10 ml</v>
      </c>
      <c r="B768" s="5" t="s">
        <v>3527</v>
      </c>
      <c r="C768" s="5" t="s">
        <v>3528</v>
      </c>
      <c r="D768" s="5">
        <v>20</v>
      </c>
      <c r="E768" s="5">
        <v>10</v>
      </c>
      <c r="F768" s="5">
        <v>1</v>
      </c>
      <c r="G768">
        <f t="shared" si="23"/>
        <v>200</v>
      </c>
    </row>
    <row r="769" spans="1:7" x14ac:dyDescent="0.3">
      <c r="A769" t="str">
        <f t="shared" si="22"/>
        <v>QGLID01Glidamin 300/100 SL 20 X 1 ltr</v>
      </c>
      <c r="B769" s="5" t="s">
        <v>3529</v>
      </c>
      <c r="C769" s="5" t="s">
        <v>3530</v>
      </c>
      <c r="D769" s="5">
        <v>20</v>
      </c>
      <c r="E769" s="5">
        <v>1</v>
      </c>
      <c r="F769" s="5">
        <v>1</v>
      </c>
      <c r="G769">
        <f t="shared" si="23"/>
        <v>20</v>
      </c>
    </row>
    <row r="770" spans="1:7" x14ac:dyDescent="0.3">
      <c r="A770" t="str">
        <f t="shared" si="22"/>
        <v>QBIGG02Bigger 40 EC 24 X 400 gr</v>
      </c>
      <c r="B770" s="5" t="s">
        <v>3531</v>
      </c>
      <c r="C770" s="5" t="s">
        <v>11039</v>
      </c>
      <c r="D770" s="5">
        <v>24</v>
      </c>
      <c r="E770" s="5">
        <v>1</v>
      </c>
      <c r="F770" s="5">
        <v>1</v>
      </c>
      <c r="G770">
        <f t="shared" si="23"/>
        <v>24</v>
      </c>
    </row>
    <row r="771" spans="1:7" x14ac:dyDescent="0.3">
      <c r="A771" t="str">
        <f t="shared" si="22"/>
        <v>QBIGG03Biggrow 20 WP 4 X 75 X 5 gr</v>
      </c>
      <c r="B771" s="5" t="s">
        <v>3532</v>
      </c>
      <c r="C771" s="5" t="s">
        <v>11040</v>
      </c>
      <c r="D771" s="5">
        <v>4</v>
      </c>
      <c r="E771" s="5">
        <v>75</v>
      </c>
      <c r="F771" s="5">
        <v>1</v>
      </c>
      <c r="G771">
        <f t="shared" si="23"/>
        <v>300</v>
      </c>
    </row>
    <row r="772" spans="1:7" x14ac:dyDescent="0.3">
      <c r="A772" t="str">
        <f t="shared" si="22"/>
        <v>QBION01Bion M 1/48 WP 20 X 500 gr</v>
      </c>
      <c r="B772" s="5" t="s">
        <v>747</v>
      </c>
      <c r="C772" s="5" t="s">
        <v>748</v>
      </c>
      <c r="D772" s="5">
        <v>20</v>
      </c>
      <c r="E772" s="5">
        <v>1</v>
      </c>
      <c r="F772" s="5">
        <v>1</v>
      </c>
      <c r="G772">
        <f t="shared" si="23"/>
        <v>20</v>
      </c>
    </row>
    <row r="773" spans="1:7" x14ac:dyDescent="0.3">
      <c r="A773" t="str">
        <f t="shared" si="22"/>
        <v>ASTIC04Stickolan 50 ml (Sample)</v>
      </c>
      <c r="B773" s="5" t="s">
        <v>3533</v>
      </c>
      <c r="C773" s="5" t="s">
        <v>3534</v>
      </c>
      <c r="D773" s="5">
        <v>1</v>
      </c>
      <c r="E773" s="5">
        <v>1</v>
      </c>
      <c r="F773" s="5">
        <v>1</v>
      </c>
      <c r="G773">
        <f t="shared" si="23"/>
        <v>1</v>
      </c>
    </row>
    <row r="774" spans="1:7" x14ac:dyDescent="0.3">
      <c r="A774" t="str">
        <f t="shared" si="22"/>
        <v>QBION02Bionik 400 EC 20 X 500 ml</v>
      </c>
      <c r="B774" s="5" t="s">
        <v>749</v>
      </c>
      <c r="C774" s="5" t="s">
        <v>10942</v>
      </c>
      <c r="D774" s="5">
        <v>20</v>
      </c>
      <c r="E774" s="5">
        <v>1</v>
      </c>
      <c r="F774" s="5">
        <v>1</v>
      </c>
      <c r="G774">
        <f t="shared" si="23"/>
        <v>20</v>
      </c>
    </row>
    <row r="775" spans="1:7" x14ac:dyDescent="0.3">
      <c r="A775" t="str">
        <f t="shared" ref="A775:A838" si="24">B775&amp;C775</f>
        <v>QBION03Bionik 400 EC 50 X 100 ml</v>
      </c>
      <c r="B775" s="5" t="s">
        <v>750</v>
      </c>
      <c r="C775" s="5" t="s">
        <v>11045</v>
      </c>
      <c r="D775" s="5">
        <v>50</v>
      </c>
      <c r="E775" s="5">
        <v>1</v>
      </c>
      <c r="F775" s="5">
        <v>1</v>
      </c>
      <c r="G775">
        <f t="shared" ref="G775:G838" si="25">D775*E775*F775</f>
        <v>50</v>
      </c>
    </row>
    <row r="776" spans="1:7" x14ac:dyDescent="0.3">
      <c r="A776" t="str">
        <f t="shared" si="24"/>
        <v>QBLAS01Blast 200 SC 20 X 500 ml</v>
      </c>
      <c r="B776" s="5" t="s">
        <v>758</v>
      </c>
      <c r="C776" s="5" t="s">
        <v>759</v>
      </c>
      <c r="D776" s="5">
        <v>20</v>
      </c>
      <c r="E776" s="5">
        <v>1</v>
      </c>
      <c r="F776" s="5">
        <v>1</v>
      </c>
      <c r="G776">
        <f t="shared" si="25"/>
        <v>20</v>
      </c>
    </row>
    <row r="777" spans="1:7" x14ac:dyDescent="0.3">
      <c r="A777" t="str">
        <f t="shared" si="24"/>
        <v>QBLAS02Blast 200 SC 48 X 100 ml</v>
      </c>
      <c r="B777" s="5" t="s">
        <v>760</v>
      </c>
      <c r="C777" s="5" t="s">
        <v>761</v>
      </c>
      <c r="D777" s="5">
        <v>48</v>
      </c>
      <c r="E777" s="5">
        <v>1</v>
      </c>
      <c r="F777" s="5">
        <v>1</v>
      </c>
      <c r="G777">
        <f t="shared" si="25"/>
        <v>48</v>
      </c>
    </row>
    <row r="778" spans="1:7" x14ac:dyDescent="0.3">
      <c r="A778" t="str">
        <f t="shared" si="24"/>
        <v>QBM J01BM Jamurlang 300 EC 40 X 250 ml</v>
      </c>
      <c r="B778" s="5" t="s">
        <v>764</v>
      </c>
      <c r="C778" s="5" t="s">
        <v>11197</v>
      </c>
      <c r="D778" s="5">
        <v>40</v>
      </c>
      <c r="E778" s="5">
        <v>1</v>
      </c>
      <c r="F778" s="5">
        <v>1</v>
      </c>
      <c r="G778">
        <f t="shared" si="25"/>
        <v>40</v>
      </c>
    </row>
    <row r="779" spans="1:7" x14ac:dyDescent="0.3">
      <c r="A779" t="str">
        <f t="shared" si="24"/>
        <v>AEMAP07Emaplus 50 EC 20 X 1 ltr</v>
      </c>
      <c r="B779" s="5" t="s">
        <v>3535</v>
      </c>
      <c r="C779" s="5" t="s">
        <v>3536</v>
      </c>
      <c r="D779" s="5">
        <v>20</v>
      </c>
      <c r="E779" s="5">
        <v>1</v>
      </c>
      <c r="F779" s="5">
        <v>1</v>
      </c>
      <c r="G779">
        <f t="shared" si="25"/>
        <v>20</v>
      </c>
    </row>
    <row r="780" spans="1:7" x14ac:dyDescent="0.3">
      <c r="A780" t="str">
        <f t="shared" si="24"/>
        <v>QBML01BM Lamda 50 EC 20 X 500 ml</v>
      </c>
      <c r="B780" s="5" t="s">
        <v>770</v>
      </c>
      <c r="C780" s="5" t="s">
        <v>11198</v>
      </c>
      <c r="D780" s="5">
        <v>20</v>
      </c>
      <c r="E780" s="5">
        <v>1</v>
      </c>
      <c r="F780" s="5">
        <v>1</v>
      </c>
      <c r="G780">
        <f t="shared" si="25"/>
        <v>20</v>
      </c>
    </row>
    <row r="781" spans="1:7" x14ac:dyDescent="0.3">
      <c r="A781" t="str">
        <f t="shared" si="24"/>
        <v>QBM P01BM Promax 75 SP 20 X 500 gr</v>
      </c>
      <c r="B781" s="5" t="s">
        <v>765</v>
      </c>
      <c r="C781" s="5" t="s">
        <v>11199</v>
      </c>
      <c r="D781" s="5">
        <v>20</v>
      </c>
      <c r="E781" s="5">
        <v>1</v>
      </c>
      <c r="F781" s="5">
        <v>1</v>
      </c>
      <c r="G781">
        <f t="shared" si="25"/>
        <v>20</v>
      </c>
    </row>
    <row r="782" spans="1:7" x14ac:dyDescent="0.3">
      <c r="A782" t="str">
        <f t="shared" si="24"/>
        <v>QBM P02BM Promax 75 SP 100 X 100 gr</v>
      </c>
      <c r="B782" s="5" t="s">
        <v>766</v>
      </c>
      <c r="C782" s="5" t="s">
        <v>11200</v>
      </c>
      <c r="D782" s="5">
        <v>100</v>
      </c>
      <c r="E782" s="5">
        <v>1</v>
      </c>
      <c r="F782" s="5">
        <v>1</v>
      </c>
      <c r="G782">
        <f t="shared" si="25"/>
        <v>100</v>
      </c>
    </row>
    <row r="783" spans="1:7" x14ac:dyDescent="0.3">
      <c r="A783" t="str">
        <f t="shared" si="24"/>
        <v>QBOOM01Boom Flower 20 X 500 ml</v>
      </c>
      <c r="B783" s="5" t="s">
        <v>3537</v>
      </c>
      <c r="C783" s="5" t="s">
        <v>3538</v>
      </c>
      <c r="D783" s="5">
        <v>20</v>
      </c>
      <c r="E783" s="5">
        <v>1</v>
      </c>
      <c r="F783" s="5">
        <v>1</v>
      </c>
      <c r="G783">
        <f t="shared" si="25"/>
        <v>20</v>
      </c>
    </row>
    <row r="784" spans="1:7" x14ac:dyDescent="0.3">
      <c r="A784" t="str">
        <f t="shared" si="24"/>
        <v>ZZKAOS193Kaos Ricebac</v>
      </c>
      <c r="B784" s="5" t="s">
        <v>3539</v>
      </c>
      <c r="C784" s="5" t="s">
        <v>3540</v>
      </c>
      <c r="D784" s="5">
        <v>1</v>
      </c>
      <c r="E784" s="5">
        <v>1</v>
      </c>
      <c r="F784" s="5">
        <v>1</v>
      </c>
      <c r="G784">
        <f t="shared" si="25"/>
        <v>1</v>
      </c>
    </row>
    <row r="785" spans="1:7" x14ac:dyDescent="0.3">
      <c r="A785" t="str">
        <f t="shared" si="24"/>
        <v>QBOOM02Boom Flower 40 X 250 ml</v>
      </c>
      <c r="B785" s="5" t="s">
        <v>3541</v>
      </c>
      <c r="C785" s="5" t="s">
        <v>3542</v>
      </c>
      <c r="D785" s="5">
        <v>40</v>
      </c>
      <c r="E785" s="5">
        <v>1</v>
      </c>
      <c r="F785" s="5">
        <v>1</v>
      </c>
      <c r="G785">
        <f t="shared" si="25"/>
        <v>40</v>
      </c>
    </row>
    <row r="786" spans="1:7" x14ac:dyDescent="0.3">
      <c r="A786" t="str">
        <f t="shared" si="24"/>
        <v>AMELO17Melon Action 434 20 X 10 X 550 seed</v>
      </c>
      <c r="B786" s="5" t="s">
        <v>3543</v>
      </c>
      <c r="C786" s="5" t="s">
        <v>3544</v>
      </c>
      <c r="D786" s="5">
        <v>20</v>
      </c>
      <c r="E786" s="5">
        <v>10</v>
      </c>
      <c r="F786" s="5">
        <v>1</v>
      </c>
      <c r="G786">
        <f t="shared" si="25"/>
        <v>200</v>
      </c>
    </row>
    <row r="787" spans="1:7" x14ac:dyDescent="0.3">
      <c r="A787" t="str">
        <f t="shared" si="24"/>
        <v>QCOBR04Cobra 15 EC 20 X 500 ml</v>
      </c>
      <c r="B787" s="5" t="s">
        <v>865</v>
      </c>
      <c r="C787" s="5" t="s">
        <v>11056</v>
      </c>
      <c r="D787" s="5">
        <v>20</v>
      </c>
      <c r="E787" s="5">
        <v>1</v>
      </c>
      <c r="F787" s="5">
        <v>1</v>
      </c>
      <c r="G787">
        <f t="shared" si="25"/>
        <v>20</v>
      </c>
    </row>
    <row r="788" spans="1:7" x14ac:dyDescent="0.3">
      <c r="A788" t="str">
        <f t="shared" si="24"/>
        <v>QONES03Onestar 275 EC 40 X 250 ml</v>
      </c>
      <c r="B788" s="5" t="s">
        <v>3545</v>
      </c>
      <c r="C788" s="5" t="s">
        <v>11201</v>
      </c>
      <c r="D788" s="5">
        <v>40</v>
      </c>
      <c r="E788" s="5">
        <v>1</v>
      </c>
      <c r="F788" s="5">
        <v>1</v>
      </c>
      <c r="G788">
        <f t="shared" si="25"/>
        <v>40</v>
      </c>
    </row>
    <row r="789" spans="1:7" x14ac:dyDescent="0.3">
      <c r="A789" t="str">
        <f t="shared" si="24"/>
        <v>QBOOM03Boom Padi @30 Pk</v>
      </c>
      <c r="B789" s="5" t="s">
        <v>3546</v>
      </c>
      <c r="C789" s="5" t="s">
        <v>3547</v>
      </c>
      <c r="D789" s="5">
        <v>30</v>
      </c>
      <c r="E789" s="5">
        <v>1</v>
      </c>
      <c r="F789" s="5">
        <v>1</v>
      </c>
      <c r="G789">
        <f t="shared" si="25"/>
        <v>30</v>
      </c>
    </row>
    <row r="790" spans="1:7" x14ac:dyDescent="0.3">
      <c r="A790" t="str">
        <f t="shared" si="24"/>
        <v>QBORA01Boral 480 SC 48 X 100 ml</v>
      </c>
      <c r="B790" s="5" t="s">
        <v>776</v>
      </c>
      <c r="C790" s="5" t="s">
        <v>777</v>
      </c>
      <c r="D790" s="5">
        <v>48</v>
      </c>
      <c r="E790" s="5">
        <v>1</v>
      </c>
      <c r="F790" s="5">
        <v>1</v>
      </c>
      <c r="G790">
        <f t="shared" si="25"/>
        <v>48</v>
      </c>
    </row>
    <row r="791" spans="1:7" x14ac:dyDescent="0.3">
      <c r="A791" t="str">
        <f t="shared" si="24"/>
        <v>QBRAS01Brasso 250 EC 20 X 250 ml</v>
      </c>
      <c r="B791" s="5" t="s">
        <v>781</v>
      </c>
      <c r="C791" s="5" t="s">
        <v>11050</v>
      </c>
      <c r="D791" s="5">
        <v>20</v>
      </c>
      <c r="E791" s="5">
        <v>1</v>
      </c>
      <c r="F791" s="5">
        <v>1</v>
      </c>
      <c r="G791">
        <f t="shared" si="25"/>
        <v>20</v>
      </c>
    </row>
    <row r="792" spans="1:7" x14ac:dyDescent="0.3">
      <c r="A792" t="str">
        <f t="shared" si="24"/>
        <v>QBRAS02Brasso 250 EC 20 X 400 ml</v>
      </c>
      <c r="B792" s="5" t="s">
        <v>782</v>
      </c>
      <c r="C792" s="5" t="s">
        <v>11202</v>
      </c>
      <c r="D792" s="5">
        <v>20</v>
      </c>
      <c r="E792" s="5">
        <v>1</v>
      </c>
      <c r="F792" s="5">
        <v>1</v>
      </c>
      <c r="G792">
        <f t="shared" si="25"/>
        <v>20</v>
      </c>
    </row>
    <row r="793" spans="1:7" x14ac:dyDescent="0.3">
      <c r="A793" t="str">
        <f t="shared" si="24"/>
        <v>ATANG51Tangki Yoto 16 ltr Manual</v>
      </c>
      <c r="B793" s="5" t="s">
        <v>3548</v>
      </c>
      <c r="C793" s="5" t="s">
        <v>3549</v>
      </c>
      <c r="D793" s="5">
        <v>1</v>
      </c>
      <c r="E793" s="5">
        <v>1</v>
      </c>
      <c r="F793" s="5">
        <v>1</v>
      </c>
      <c r="G793">
        <f t="shared" si="25"/>
        <v>1</v>
      </c>
    </row>
    <row r="794" spans="1:7" x14ac:dyDescent="0.3">
      <c r="A794" t="str">
        <f t="shared" si="24"/>
        <v>QBRAS03Brasso 250 EC 50 X 80 ml</v>
      </c>
      <c r="B794" s="5" t="s">
        <v>783</v>
      </c>
      <c r="C794" s="5" t="s">
        <v>11049</v>
      </c>
      <c r="D794" s="5">
        <v>50</v>
      </c>
      <c r="E794" s="5">
        <v>1</v>
      </c>
      <c r="F794" s="5">
        <v>1</v>
      </c>
      <c r="G794">
        <f t="shared" si="25"/>
        <v>50</v>
      </c>
    </row>
    <row r="795" spans="1:7" x14ac:dyDescent="0.3">
      <c r="A795" t="str">
        <f t="shared" si="24"/>
        <v>AMULS60Mulsa Karisma Q989 60 cm X 18 kg (Roll)</v>
      </c>
      <c r="B795" s="5" t="s">
        <v>3550</v>
      </c>
      <c r="C795" s="5" t="s">
        <v>11203</v>
      </c>
      <c r="D795" s="5">
        <v>1</v>
      </c>
      <c r="E795" s="5">
        <v>1</v>
      </c>
      <c r="F795" s="5">
        <v>1</v>
      </c>
      <c r="G795">
        <f t="shared" si="25"/>
        <v>1</v>
      </c>
    </row>
    <row r="796" spans="1:7" x14ac:dyDescent="0.3">
      <c r="A796" t="str">
        <f t="shared" si="24"/>
        <v>QBRAV01Bravoxone 276 SL 20 ltr</v>
      </c>
      <c r="B796" s="5" t="s">
        <v>790</v>
      </c>
      <c r="C796" s="5" t="s">
        <v>11204</v>
      </c>
      <c r="D796" s="5">
        <v>1</v>
      </c>
      <c r="E796" s="5">
        <v>1</v>
      </c>
      <c r="F796" s="5">
        <v>1</v>
      </c>
      <c r="G796">
        <f t="shared" si="25"/>
        <v>1</v>
      </c>
    </row>
    <row r="797" spans="1:7" x14ac:dyDescent="0.3">
      <c r="A797" t="str">
        <f t="shared" si="24"/>
        <v>QDKPR03DK Pronil 50 SC 100 X 50 ml (S)</v>
      </c>
      <c r="B797" s="5" t="s">
        <v>3551</v>
      </c>
      <c r="C797" s="5" t="s">
        <v>11205</v>
      </c>
      <c r="D797" s="5">
        <v>100</v>
      </c>
      <c r="E797" s="5">
        <v>1</v>
      </c>
      <c r="F797" s="5">
        <v>1</v>
      </c>
      <c r="G797">
        <f t="shared" si="25"/>
        <v>100</v>
      </c>
    </row>
    <row r="798" spans="1:7" x14ac:dyDescent="0.3">
      <c r="A798" t="str">
        <f t="shared" si="24"/>
        <v>QBRAV03Bravoxone 276 SL 4 X 5 ltr</v>
      </c>
      <c r="B798" s="5" t="s">
        <v>3552</v>
      </c>
      <c r="C798" s="5" t="s">
        <v>11206</v>
      </c>
      <c r="D798" s="5">
        <v>4</v>
      </c>
      <c r="E798" s="5">
        <v>1</v>
      </c>
      <c r="F798" s="5">
        <v>1</v>
      </c>
      <c r="G798">
        <f t="shared" si="25"/>
        <v>4</v>
      </c>
    </row>
    <row r="799" spans="1:7" x14ac:dyDescent="0.3">
      <c r="A799" t="str">
        <f t="shared" si="24"/>
        <v>QBRAV05Bravoxone 276 SL 20 X 1 ltr</v>
      </c>
      <c r="B799" s="5" t="s">
        <v>3553</v>
      </c>
      <c r="C799" s="5" t="s">
        <v>11207</v>
      </c>
      <c r="D799" s="5">
        <v>20</v>
      </c>
      <c r="E799" s="5">
        <v>1</v>
      </c>
      <c r="F799" s="5">
        <v>1</v>
      </c>
      <c r="G799">
        <f t="shared" si="25"/>
        <v>20</v>
      </c>
    </row>
    <row r="800" spans="1:7" x14ac:dyDescent="0.3">
      <c r="A800" t="str">
        <f t="shared" si="24"/>
        <v>QHIPR01HiPro Series 13-7-10 Powder 40 X 250 gr</v>
      </c>
      <c r="B800" s="5" t="s">
        <v>3554</v>
      </c>
      <c r="C800" s="5" t="s">
        <v>11208</v>
      </c>
      <c r="D800" s="5">
        <v>40</v>
      </c>
      <c r="E800" s="5">
        <v>1</v>
      </c>
      <c r="F800" s="5">
        <v>1</v>
      </c>
      <c r="G800">
        <f t="shared" si="25"/>
        <v>40</v>
      </c>
    </row>
    <row r="801" spans="1:7" x14ac:dyDescent="0.3">
      <c r="A801" t="str">
        <f t="shared" si="24"/>
        <v>QBULD01Buldok 25 EC 100 X 100 ml</v>
      </c>
      <c r="B801" s="5" t="s">
        <v>3555</v>
      </c>
      <c r="C801" s="5" t="s">
        <v>3556</v>
      </c>
      <c r="D801" s="5">
        <v>100</v>
      </c>
      <c r="E801" s="5">
        <v>1</v>
      </c>
      <c r="F801" s="5">
        <v>1</v>
      </c>
      <c r="G801">
        <f t="shared" si="25"/>
        <v>100</v>
      </c>
    </row>
    <row r="802" spans="1:7" x14ac:dyDescent="0.3">
      <c r="A802" t="str">
        <f t="shared" si="24"/>
        <v>QPADI28Padi Janger Sintanur 4 X 5 kg</v>
      </c>
      <c r="B802" s="5" t="s">
        <v>3557</v>
      </c>
      <c r="C802" s="5" t="s">
        <v>3558</v>
      </c>
      <c r="D802" s="5">
        <v>4</v>
      </c>
      <c r="E802" s="5">
        <v>1</v>
      </c>
      <c r="F802" s="5">
        <v>1</v>
      </c>
      <c r="G802">
        <f t="shared" si="25"/>
        <v>4</v>
      </c>
    </row>
    <row r="803" spans="1:7" x14ac:dyDescent="0.3">
      <c r="A803" t="str">
        <f t="shared" si="24"/>
        <v>QASLI01Aslinya 75 WP 20 X 20 X 25 gr</v>
      </c>
      <c r="B803" s="5" t="s">
        <v>665</v>
      </c>
      <c r="C803" s="5" t="s">
        <v>666</v>
      </c>
      <c r="D803" s="5">
        <v>20</v>
      </c>
      <c r="E803" s="5">
        <v>20</v>
      </c>
      <c r="F803" s="5">
        <v>1</v>
      </c>
      <c r="G803">
        <f t="shared" si="25"/>
        <v>400</v>
      </c>
    </row>
    <row r="804" spans="1:7" x14ac:dyDescent="0.3">
      <c r="A804" t="str">
        <f t="shared" si="24"/>
        <v>QBUNC02Buncis Lebat-3 40 X 500 gr</v>
      </c>
      <c r="B804" s="5" t="s">
        <v>3559</v>
      </c>
      <c r="C804" s="5" t="s">
        <v>2626</v>
      </c>
      <c r="D804" s="5">
        <v>40</v>
      </c>
      <c r="E804" s="5">
        <v>1</v>
      </c>
      <c r="F804" s="5">
        <v>1</v>
      </c>
      <c r="G804">
        <f t="shared" si="25"/>
        <v>40</v>
      </c>
    </row>
    <row r="805" spans="1:7" x14ac:dyDescent="0.3">
      <c r="A805" t="str">
        <f t="shared" si="24"/>
        <v>QBUNC04Buncis Lebat - 3 15 X 20 Gr</v>
      </c>
      <c r="B805" s="5" t="s">
        <v>3560</v>
      </c>
      <c r="C805" s="5" t="s">
        <v>3561</v>
      </c>
      <c r="D805" s="5">
        <v>15</v>
      </c>
      <c r="E805" s="5">
        <v>1</v>
      </c>
      <c r="F805" s="5">
        <v>1</v>
      </c>
      <c r="G805">
        <f t="shared" si="25"/>
        <v>15</v>
      </c>
    </row>
    <row r="806" spans="1:7" x14ac:dyDescent="0.3">
      <c r="A806" t="str">
        <f t="shared" si="24"/>
        <v>QBUNC05Buncis Elastis 30 X 500 gr</v>
      </c>
      <c r="B806" s="5" t="s">
        <v>798</v>
      </c>
      <c r="C806" s="5" t="s">
        <v>799</v>
      </c>
      <c r="D806" s="5">
        <v>30</v>
      </c>
      <c r="E806" s="5">
        <v>1</v>
      </c>
      <c r="F806" s="5">
        <v>1</v>
      </c>
      <c r="G806">
        <f t="shared" si="25"/>
        <v>30</v>
      </c>
    </row>
    <row r="807" spans="1:7" x14ac:dyDescent="0.3">
      <c r="A807" t="str">
        <f t="shared" si="24"/>
        <v>QBUNG02Bunga Marigold Rona 10 X 40 X 110 biji</v>
      </c>
      <c r="B807" s="5" t="s">
        <v>3562</v>
      </c>
      <c r="C807" s="5" t="s">
        <v>3563</v>
      </c>
      <c r="D807" s="5">
        <v>10</v>
      </c>
      <c r="E807" s="5">
        <v>40</v>
      </c>
      <c r="F807" s="5">
        <v>1</v>
      </c>
      <c r="G807">
        <f t="shared" si="25"/>
        <v>400</v>
      </c>
    </row>
    <row r="808" spans="1:7" x14ac:dyDescent="0.3">
      <c r="A808" t="str">
        <f t="shared" si="24"/>
        <v>QBUNG03Bunga Marigold Casanova 10 X 40 X 110 biji</v>
      </c>
      <c r="B808" s="5" t="s">
        <v>3564</v>
      </c>
      <c r="C808" s="5" t="s">
        <v>3565</v>
      </c>
      <c r="D808" s="5">
        <v>10</v>
      </c>
      <c r="E808" s="5">
        <v>40</v>
      </c>
      <c r="F808" s="5">
        <v>1</v>
      </c>
      <c r="G808">
        <f t="shared" si="25"/>
        <v>400</v>
      </c>
    </row>
    <row r="809" spans="1:7" x14ac:dyDescent="0.3">
      <c r="A809" t="str">
        <f t="shared" si="24"/>
        <v>QBUNG04Bunga Marigold Rona 10 X 20 X 550 biji</v>
      </c>
      <c r="B809" s="5" t="s">
        <v>3566</v>
      </c>
      <c r="C809" s="5" t="s">
        <v>3567</v>
      </c>
      <c r="D809" s="5">
        <v>10</v>
      </c>
      <c r="E809" s="5">
        <v>20</v>
      </c>
      <c r="F809" s="5">
        <v>1</v>
      </c>
      <c r="G809">
        <f t="shared" si="25"/>
        <v>200</v>
      </c>
    </row>
    <row r="810" spans="1:7" x14ac:dyDescent="0.3">
      <c r="A810" t="str">
        <f t="shared" si="24"/>
        <v>QBUNG05Bunga Marigold Casanova 10 X 20 X 550 biji</v>
      </c>
      <c r="B810" s="5" t="s">
        <v>3568</v>
      </c>
      <c r="C810" s="5" t="s">
        <v>3569</v>
      </c>
      <c r="D810" s="5">
        <v>10</v>
      </c>
      <c r="E810" s="5">
        <v>20</v>
      </c>
      <c r="F810" s="5">
        <v>1</v>
      </c>
      <c r="G810">
        <f t="shared" si="25"/>
        <v>200</v>
      </c>
    </row>
    <row r="811" spans="1:7" x14ac:dyDescent="0.3">
      <c r="A811" t="str">
        <f t="shared" si="24"/>
        <v>QBUSI01Busi Star Metal</v>
      </c>
      <c r="B811" s="5" t="s">
        <v>801</v>
      </c>
      <c r="C811" s="5" t="s">
        <v>802</v>
      </c>
      <c r="D811" s="5">
        <v>1</v>
      </c>
      <c r="E811" s="5">
        <v>1</v>
      </c>
      <c r="F811" s="5">
        <v>1</v>
      </c>
      <c r="G811">
        <f t="shared" si="25"/>
        <v>1</v>
      </c>
    </row>
    <row r="812" spans="1:7" x14ac:dyDescent="0.3">
      <c r="A812" t="str">
        <f t="shared" si="24"/>
        <v>QBUZZ01Buzzer 500 EC 20 X 500 ml</v>
      </c>
      <c r="B812" s="5" t="s">
        <v>3570</v>
      </c>
      <c r="C812" s="5" t="s">
        <v>3571</v>
      </c>
      <c r="D812" s="5">
        <v>20</v>
      </c>
      <c r="E812" s="5">
        <v>1</v>
      </c>
      <c r="F812" s="5">
        <v>1</v>
      </c>
      <c r="G812">
        <f t="shared" si="25"/>
        <v>20</v>
      </c>
    </row>
    <row r="813" spans="1:7" x14ac:dyDescent="0.3">
      <c r="A813" t="str">
        <f t="shared" si="24"/>
        <v>QBENC01Bencore 250 EC 20 X 200 ml</v>
      </c>
      <c r="B813" s="5" t="s">
        <v>727</v>
      </c>
      <c r="C813" s="5" t="s">
        <v>11209</v>
      </c>
      <c r="D813" s="5">
        <v>20</v>
      </c>
      <c r="E813" s="5">
        <v>1</v>
      </c>
      <c r="F813" s="5">
        <v>1</v>
      </c>
      <c r="G813">
        <f t="shared" si="25"/>
        <v>20</v>
      </c>
    </row>
    <row r="814" spans="1:7" x14ac:dyDescent="0.3">
      <c r="A814" t="str">
        <f t="shared" si="24"/>
        <v>QCABE01Cabe Balebat F1 12 X 15 X 10 gr</v>
      </c>
      <c r="B814" s="5" t="s">
        <v>3572</v>
      </c>
      <c r="C814" s="5" t="s">
        <v>2632</v>
      </c>
      <c r="D814" s="5">
        <v>12</v>
      </c>
      <c r="E814" s="5">
        <v>15</v>
      </c>
      <c r="F814" s="5">
        <v>1</v>
      </c>
      <c r="G814">
        <f t="shared" si="25"/>
        <v>180</v>
      </c>
    </row>
    <row r="815" spans="1:7" x14ac:dyDescent="0.3">
      <c r="A815" t="str">
        <f t="shared" si="24"/>
        <v>QCABE05Cabe Emerald 20 X 12 X 10 gr</v>
      </c>
      <c r="B815" s="5" t="s">
        <v>3573</v>
      </c>
      <c r="C815" s="5" t="s">
        <v>11051</v>
      </c>
      <c r="D815" s="5">
        <v>20</v>
      </c>
      <c r="E815" s="5">
        <v>12</v>
      </c>
      <c r="F815" s="5">
        <v>1</v>
      </c>
      <c r="G815">
        <f t="shared" si="25"/>
        <v>240</v>
      </c>
    </row>
    <row r="816" spans="1:7" x14ac:dyDescent="0.3">
      <c r="A816" t="str">
        <f t="shared" si="24"/>
        <v>QMULS92Mulsa Karisma Q989 70 cm X 8 kg (Roll)</v>
      </c>
      <c r="B816" s="5" t="s">
        <v>3574</v>
      </c>
      <c r="C816" s="5" t="s">
        <v>11210</v>
      </c>
      <c r="D816" s="5">
        <v>1</v>
      </c>
      <c r="E816" s="5">
        <v>1</v>
      </c>
      <c r="F816" s="5">
        <v>1</v>
      </c>
      <c r="G816">
        <f t="shared" si="25"/>
        <v>1</v>
      </c>
    </row>
    <row r="817" spans="1:7" x14ac:dyDescent="0.3">
      <c r="A817" t="str">
        <f t="shared" si="24"/>
        <v>QCABE07Cabe Horison 20 X 12 X 10 gr</v>
      </c>
      <c r="B817" s="5" t="s">
        <v>3575</v>
      </c>
      <c r="C817" s="5" t="s">
        <v>2636</v>
      </c>
      <c r="D817" s="5">
        <v>20</v>
      </c>
      <c r="E817" s="5">
        <v>12</v>
      </c>
      <c r="F817" s="5">
        <v>1</v>
      </c>
      <c r="G817">
        <f t="shared" si="25"/>
        <v>240</v>
      </c>
    </row>
    <row r="818" spans="1:7" x14ac:dyDescent="0.3">
      <c r="A818" t="str">
        <f t="shared" si="24"/>
        <v>QCABE09Cabe Imperial 20 X 12 X 10 gr</v>
      </c>
      <c r="B818" s="5" t="s">
        <v>3576</v>
      </c>
      <c r="C818" s="5" t="s">
        <v>2638</v>
      </c>
      <c r="D818" s="5">
        <v>20</v>
      </c>
      <c r="E818" s="5">
        <v>12</v>
      </c>
      <c r="F818" s="5">
        <v>1</v>
      </c>
      <c r="G818">
        <f t="shared" si="25"/>
        <v>240</v>
      </c>
    </row>
    <row r="819" spans="1:7" x14ac:dyDescent="0.3">
      <c r="A819" t="str">
        <f t="shared" si="24"/>
        <v>QCABE14Cabe P-Sada 700 10 X 10 gr</v>
      </c>
      <c r="B819" s="5" t="s">
        <v>3577</v>
      </c>
      <c r="C819" s="5" t="s">
        <v>3578</v>
      </c>
      <c r="D819" s="5">
        <v>10</v>
      </c>
      <c r="E819" s="5">
        <v>1</v>
      </c>
      <c r="F819" s="5">
        <v>1</v>
      </c>
      <c r="G819">
        <f t="shared" si="25"/>
        <v>10</v>
      </c>
    </row>
    <row r="820" spans="1:7" x14ac:dyDescent="0.3">
      <c r="A820" t="str">
        <f t="shared" si="24"/>
        <v>AQIUV14Qiuvita Hayati 25 X 100 ml</v>
      </c>
      <c r="B820" s="5" t="s">
        <v>378</v>
      </c>
      <c r="C820" s="5" t="s">
        <v>379</v>
      </c>
      <c r="D820" s="5">
        <v>25</v>
      </c>
      <c r="E820" s="5">
        <v>1</v>
      </c>
      <c r="F820" s="5">
        <v>1</v>
      </c>
      <c r="G820">
        <f t="shared" si="25"/>
        <v>25</v>
      </c>
    </row>
    <row r="821" spans="1:7" x14ac:dyDescent="0.3">
      <c r="A821" t="str">
        <f t="shared" si="24"/>
        <v>QCABE17Cabe Sret 12 X 15 X 10 gr</v>
      </c>
      <c r="B821" s="5" t="s">
        <v>804</v>
      </c>
      <c r="C821" s="5" t="s">
        <v>11052</v>
      </c>
      <c r="D821" s="5">
        <v>12</v>
      </c>
      <c r="E821" s="5">
        <v>15</v>
      </c>
      <c r="F821" s="5">
        <v>1</v>
      </c>
      <c r="G821">
        <f t="shared" si="25"/>
        <v>180</v>
      </c>
    </row>
    <row r="822" spans="1:7" x14ac:dyDescent="0.3">
      <c r="A822" t="str">
        <f t="shared" si="24"/>
        <v>QCABE19Cabe TM 333 10 X 10 gr</v>
      </c>
      <c r="B822" s="5" t="s">
        <v>3579</v>
      </c>
      <c r="C822" s="5" t="s">
        <v>3580</v>
      </c>
      <c r="D822" s="5">
        <v>10</v>
      </c>
      <c r="E822" s="5">
        <v>1</v>
      </c>
      <c r="F822" s="5">
        <v>1</v>
      </c>
      <c r="G822">
        <f t="shared" si="25"/>
        <v>10</v>
      </c>
    </row>
    <row r="823" spans="1:7" x14ac:dyDescent="0.3">
      <c r="A823" t="str">
        <f t="shared" si="24"/>
        <v>QCABE21Cabe Elegance 20 X 12 X 10 gr</v>
      </c>
      <c r="B823" s="5" t="s">
        <v>805</v>
      </c>
      <c r="C823" s="5" t="s">
        <v>806</v>
      </c>
      <c r="D823" s="5">
        <v>20</v>
      </c>
      <c r="E823" s="5">
        <v>12</v>
      </c>
      <c r="F823" s="5">
        <v>1</v>
      </c>
      <c r="G823">
        <f t="shared" si="25"/>
        <v>240</v>
      </c>
    </row>
    <row r="824" spans="1:7" x14ac:dyDescent="0.3">
      <c r="A824" t="str">
        <f t="shared" si="24"/>
        <v>QCABE22Cabe TM Scarlet 10 X 10 gr</v>
      </c>
      <c r="B824" s="5" t="s">
        <v>3581</v>
      </c>
      <c r="C824" s="5" t="s">
        <v>2642</v>
      </c>
      <c r="D824" s="5">
        <v>10</v>
      </c>
      <c r="E824" s="5">
        <v>1</v>
      </c>
      <c r="F824" s="5">
        <v>1</v>
      </c>
      <c r="G824">
        <f t="shared" si="25"/>
        <v>10</v>
      </c>
    </row>
    <row r="825" spans="1:7" x14ac:dyDescent="0.3">
      <c r="A825" t="str">
        <f t="shared" si="24"/>
        <v>QCABE23Cabe Cakra Hijau 20 X 20 X 25 gr</v>
      </c>
      <c r="B825" s="5" t="s">
        <v>3582</v>
      </c>
      <c r="C825" s="5" t="s">
        <v>3583</v>
      </c>
      <c r="D825" s="5">
        <v>20</v>
      </c>
      <c r="E825" s="5">
        <v>20</v>
      </c>
      <c r="F825" s="5">
        <v>1</v>
      </c>
      <c r="G825">
        <f t="shared" si="25"/>
        <v>400</v>
      </c>
    </row>
    <row r="826" spans="1:7" x14ac:dyDescent="0.3">
      <c r="A826" t="str">
        <f t="shared" si="24"/>
        <v>QCABE25Cabe TM 999 10 X 10 gr</v>
      </c>
      <c r="B826" s="5" t="s">
        <v>3584</v>
      </c>
      <c r="C826" s="5" t="s">
        <v>105</v>
      </c>
      <c r="D826" s="5">
        <v>10</v>
      </c>
      <c r="E826" s="5">
        <v>1</v>
      </c>
      <c r="F826" s="5">
        <v>1</v>
      </c>
      <c r="G826">
        <f t="shared" si="25"/>
        <v>10</v>
      </c>
    </row>
    <row r="827" spans="1:7" x14ac:dyDescent="0.3">
      <c r="A827" t="str">
        <f t="shared" si="24"/>
        <v>QCABE28Cabe Restu 20 X 13 X 10 gr</v>
      </c>
      <c r="B827" s="5" t="s">
        <v>3585</v>
      </c>
      <c r="C827" s="5" t="s">
        <v>3586</v>
      </c>
      <c r="D827" s="5">
        <v>20</v>
      </c>
      <c r="E827" s="5">
        <v>13</v>
      </c>
      <c r="F827" s="5">
        <v>1</v>
      </c>
      <c r="G827">
        <f t="shared" si="25"/>
        <v>260</v>
      </c>
    </row>
    <row r="828" spans="1:7" x14ac:dyDescent="0.3">
      <c r="A828" t="str">
        <f t="shared" si="24"/>
        <v>QCABE30Cabe TM Thunder 99 10 X 10 gr</v>
      </c>
      <c r="B828" s="5" t="s">
        <v>3587</v>
      </c>
      <c r="C828" s="5" t="s">
        <v>2644</v>
      </c>
      <c r="D828" s="5">
        <v>10</v>
      </c>
      <c r="E828" s="5">
        <v>1</v>
      </c>
      <c r="F828" s="5">
        <v>1</v>
      </c>
      <c r="G828">
        <f t="shared" si="25"/>
        <v>10</v>
      </c>
    </row>
    <row r="829" spans="1:7" x14ac:dyDescent="0.3">
      <c r="A829" t="str">
        <f t="shared" si="24"/>
        <v>QCABE31Cabe Restu 20 X 20 X 10 gr</v>
      </c>
      <c r="B829" s="5" t="s">
        <v>3588</v>
      </c>
      <c r="C829" s="5" t="s">
        <v>3589</v>
      </c>
      <c r="D829" s="5">
        <v>20</v>
      </c>
      <c r="E829" s="5">
        <v>20</v>
      </c>
      <c r="F829" s="5">
        <v>1</v>
      </c>
      <c r="G829">
        <f t="shared" si="25"/>
        <v>400</v>
      </c>
    </row>
    <row r="830" spans="1:7" x14ac:dyDescent="0.3">
      <c r="A830" t="str">
        <f t="shared" si="24"/>
        <v>QCABE35Cabe Balebat F1 12 X 15 X 1500 seed</v>
      </c>
      <c r="B830" s="5" t="s">
        <v>3590</v>
      </c>
      <c r="C830" s="5" t="s">
        <v>3591</v>
      </c>
      <c r="D830" s="5">
        <v>12</v>
      </c>
      <c r="E830" s="5">
        <v>15</v>
      </c>
      <c r="F830" s="5">
        <v>1</v>
      </c>
      <c r="G830">
        <f t="shared" si="25"/>
        <v>180</v>
      </c>
    </row>
    <row r="831" spans="1:7" x14ac:dyDescent="0.3">
      <c r="A831" t="str">
        <f t="shared" si="24"/>
        <v>QCABR02Cabrio 250 EC 48 X 100 ml</v>
      </c>
      <c r="B831" s="5" t="s">
        <v>831</v>
      </c>
      <c r="C831" s="5" t="s">
        <v>832</v>
      </c>
      <c r="D831" s="5">
        <v>48</v>
      </c>
      <c r="E831" s="5">
        <v>1</v>
      </c>
      <c r="F831" s="5">
        <v>1</v>
      </c>
      <c r="G831">
        <f t="shared" si="25"/>
        <v>48</v>
      </c>
    </row>
    <row r="832" spans="1:7" x14ac:dyDescent="0.3">
      <c r="A832" t="str">
        <f t="shared" si="24"/>
        <v>QCABR04Cabrio Gold 24 X 250 ml</v>
      </c>
      <c r="B832" s="5" t="s">
        <v>3592</v>
      </c>
      <c r="C832" s="5" t="s">
        <v>3593</v>
      </c>
      <c r="D832" s="5">
        <v>24</v>
      </c>
      <c r="E832" s="5">
        <v>1</v>
      </c>
      <c r="F832" s="5">
        <v>1</v>
      </c>
      <c r="G832">
        <f t="shared" si="25"/>
        <v>24</v>
      </c>
    </row>
    <row r="833" spans="1:7" x14ac:dyDescent="0.3">
      <c r="A833" t="str">
        <f t="shared" si="24"/>
        <v>QCABR05Cabrio Gold 48 X 100 ml</v>
      </c>
      <c r="B833" s="5" t="s">
        <v>3594</v>
      </c>
      <c r="C833" s="5" t="s">
        <v>3595</v>
      </c>
      <c r="D833" s="5">
        <v>48</v>
      </c>
      <c r="E833" s="5">
        <v>1</v>
      </c>
      <c r="F833" s="5">
        <v>1</v>
      </c>
      <c r="G833">
        <f t="shared" si="25"/>
        <v>48</v>
      </c>
    </row>
    <row r="834" spans="1:7" x14ac:dyDescent="0.3">
      <c r="A834" t="str">
        <f t="shared" si="24"/>
        <v>QCALA01Calaris 550 SC 10 X 1 ltr</v>
      </c>
      <c r="B834" s="5" t="s">
        <v>3596</v>
      </c>
      <c r="C834" s="5" t="s">
        <v>3597</v>
      </c>
      <c r="D834" s="5">
        <v>10</v>
      </c>
      <c r="E834" s="5">
        <v>1</v>
      </c>
      <c r="F834" s="5">
        <v>1</v>
      </c>
      <c r="G834">
        <f t="shared" si="25"/>
        <v>10</v>
      </c>
    </row>
    <row r="835" spans="1:7" x14ac:dyDescent="0.3">
      <c r="A835" t="str">
        <f t="shared" si="24"/>
        <v>QCALA02Calaris 550 SC 20 X 250 ml</v>
      </c>
      <c r="B835" s="5" t="s">
        <v>3598</v>
      </c>
      <c r="C835" s="5" t="s">
        <v>2648</v>
      </c>
      <c r="D835" s="5">
        <v>20</v>
      </c>
      <c r="E835" s="5">
        <v>1</v>
      </c>
      <c r="F835" s="5">
        <v>1</v>
      </c>
      <c r="G835">
        <f t="shared" si="25"/>
        <v>20</v>
      </c>
    </row>
    <row r="836" spans="1:7" x14ac:dyDescent="0.3">
      <c r="A836" t="str">
        <f t="shared" si="24"/>
        <v>QCALA03Calaris 550 SC 20 X 500 ml</v>
      </c>
      <c r="B836" s="5" t="s">
        <v>3599</v>
      </c>
      <c r="C836" s="5" t="s">
        <v>3600</v>
      </c>
      <c r="D836" s="5">
        <v>20</v>
      </c>
      <c r="E836" s="5">
        <v>1</v>
      </c>
      <c r="F836" s="5">
        <v>1</v>
      </c>
      <c r="G836">
        <f t="shared" si="25"/>
        <v>20</v>
      </c>
    </row>
    <row r="837" spans="1:7" x14ac:dyDescent="0.3">
      <c r="A837" t="str">
        <f t="shared" si="24"/>
        <v>QCALF01Cal. Fertilizer 20 X 1 kg</v>
      </c>
      <c r="B837" s="5" t="s">
        <v>3601</v>
      </c>
      <c r="C837" s="5" t="s">
        <v>3602</v>
      </c>
      <c r="D837" s="5">
        <v>20</v>
      </c>
      <c r="E837" s="5">
        <v>1</v>
      </c>
      <c r="F837" s="5">
        <v>1</v>
      </c>
      <c r="G837">
        <f t="shared" si="25"/>
        <v>20</v>
      </c>
    </row>
    <row r="838" spans="1:7" x14ac:dyDescent="0.3">
      <c r="A838" t="str">
        <f t="shared" si="24"/>
        <v>QCALP01Cal. Prima 20 X 1 kg</v>
      </c>
      <c r="B838" s="5" t="s">
        <v>3603</v>
      </c>
      <c r="C838" s="5" t="s">
        <v>3604</v>
      </c>
      <c r="D838" s="5">
        <v>20</v>
      </c>
      <c r="E838" s="5">
        <v>1</v>
      </c>
      <c r="F838" s="5">
        <v>1</v>
      </c>
      <c r="G838">
        <f t="shared" si="25"/>
        <v>20</v>
      </c>
    </row>
    <row r="839" spans="1:7" x14ac:dyDescent="0.3">
      <c r="A839" t="str">
        <f t="shared" ref="A839:A902" si="26">B839&amp;C839</f>
        <v>QGALL18Gallery 403 SL 10 X 1 ltr + SG.06 100 gr (M2U)</v>
      </c>
      <c r="B839" s="5" t="s">
        <v>3605</v>
      </c>
      <c r="C839" s="5" t="s">
        <v>3606</v>
      </c>
      <c r="D839" s="5">
        <v>10</v>
      </c>
      <c r="E839" s="5">
        <v>1</v>
      </c>
      <c r="F839" s="5">
        <v>1</v>
      </c>
      <c r="G839">
        <f t="shared" ref="G839:G902" si="27">D839*E839*F839</f>
        <v>10</v>
      </c>
    </row>
    <row r="840" spans="1:7" x14ac:dyDescent="0.3">
      <c r="A840" t="str">
        <f t="shared" si="26"/>
        <v>QCAUL02Cauli Flower Orient 20 X 12 X 10 gr</v>
      </c>
      <c r="B840" s="5" t="s">
        <v>3607</v>
      </c>
      <c r="C840" s="5" t="s">
        <v>3608</v>
      </c>
      <c r="D840" s="5">
        <v>20</v>
      </c>
      <c r="E840" s="5">
        <v>12</v>
      </c>
      <c r="F840" s="5">
        <v>1</v>
      </c>
      <c r="G840">
        <f t="shared" si="27"/>
        <v>240</v>
      </c>
    </row>
    <row r="841" spans="1:7" x14ac:dyDescent="0.3">
      <c r="A841" t="str">
        <f t="shared" si="26"/>
        <v>QCHAM01Champion 77 WP 10 X 1 kg</v>
      </c>
      <c r="B841" s="5" t="s">
        <v>856</v>
      </c>
      <c r="C841" s="5" t="s">
        <v>857</v>
      </c>
      <c r="D841" s="5">
        <v>10</v>
      </c>
      <c r="E841" s="5">
        <v>1</v>
      </c>
      <c r="F841" s="5">
        <v>1</v>
      </c>
      <c r="G841">
        <f t="shared" si="27"/>
        <v>10</v>
      </c>
    </row>
    <row r="842" spans="1:7" x14ac:dyDescent="0.3">
      <c r="A842" t="str">
        <f t="shared" si="26"/>
        <v>QCHEP03Chepate 75 SP 100 X 100 gr</v>
      </c>
      <c r="B842" s="5" t="s">
        <v>3609</v>
      </c>
      <c r="C842" s="5" t="s">
        <v>3610</v>
      </c>
      <c r="D842" s="5">
        <v>100</v>
      </c>
      <c r="E842" s="5">
        <v>1</v>
      </c>
      <c r="F842" s="5">
        <v>1</v>
      </c>
      <c r="G842">
        <f t="shared" si="27"/>
        <v>100</v>
      </c>
    </row>
    <row r="843" spans="1:7" x14ac:dyDescent="0.3">
      <c r="A843" t="str">
        <f t="shared" si="26"/>
        <v>QCLIP01Clipper TM 25 OD 24 X 250 ml</v>
      </c>
      <c r="B843" s="5" t="s">
        <v>3611</v>
      </c>
      <c r="C843" s="5" t="s">
        <v>2668</v>
      </c>
      <c r="D843" s="5">
        <v>24</v>
      </c>
      <c r="E843" s="5">
        <v>1</v>
      </c>
      <c r="F843" s="5">
        <v>1</v>
      </c>
      <c r="G843">
        <f t="shared" si="27"/>
        <v>24</v>
      </c>
    </row>
    <row r="844" spans="1:7" x14ac:dyDescent="0.3">
      <c r="A844" t="str">
        <f t="shared" si="26"/>
        <v>QCLIP02Clipper TM 25 OD 50 X 100 ml</v>
      </c>
      <c r="B844" s="5" t="s">
        <v>3612</v>
      </c>
      <c r="C844" s="5" t="s">
        <v>2666</v>
      </c>
      <c r="D844" s="5">
        <v>50</v>
      </c>
      <c r="E844" s="5">
        <v>1</v>
      </c>
      <c r="F844" s="5">
        <v>1</v>
      </c>
      <c r="G844">
        <f t="shared" si="27"/>
        <v>50</v>
      </c>
    </row>
    <row r="845" spans="1:7" x14ac:dyDescent="0.3">
      <c r="A845" t="str">
        <f t="shared" si="26"/>
        <v>QCONF02Confidor 200 SL 100 X 60 ml</v>
      </c>
      <c r="B845" s="5" t="s">
        <v>866</v>
      </c>
      <c r="C845" s="5" t="s">
        <v>867</v>
      </c>
      <c r="D845" s="5">
        <v>100</v>
      </c>
      <c r="E845" s="5">
        <v>1</v>
      </c>
      <c r="F845" s="5">
        <v>1</v>
      </c>
      <c r="G845">
        <f t="shared" si="27"/>
        <v>100</v>
      </c>
    </row>
    <row r="846" spans="1:7" x14ac:dyDescent="0.3">
      <c r="A846" t="str">
        <f t="shared" si="26"/>
        <v>QCONF03Confidor 5 WP 100 X 100 gr</v>
      </c>
      <c r="B846" s="5" t="s">
        <v>3613</v>
      </c>
      <c r="C846" s="5" t="s">
        <v>3614</v>
      </c>
      <c r="D846" s="5">
        <v>100</v>
      </c>
      <c r="E846" s="5">
        <v>1</v>
      </c>
      <c r="F846" s="5">
        <v>1</v>
      </c>
      <c r="G846">
        <f t="shared" si="27"/>
        <v>100</v>
      </c>
    </row>
    <row r="847" spans="1:7" x14ac:dyDescent="0.3">
      <c r="A847" t="str">
        <f t="shared" si="26"/>
        <v>QCONF04Confidor Extra 350 SC 100 X 50 ml</v>
      </c>
      <c r="B847" s="5" t="s">
        <v>3615</v>
      </c>
      <c r="C847" s="5" t="s">
        <v>2676</v>
      </c>
      <c r="D847" s="5">
        <v>100</v>
      </c>
      <c r="E847" s="5">
        <v>1</v>
      </c>
      <c r="F847" s="5">
        <v>1</v>
      </c>
      <c r="G847">
        <f t="shared" si="27"/>
        <v>100</v>
      </c>
    </row>
    <row r="848" spans="1:7" x14ac:dyDescent="0.3">
      <c r="A848" t="str">
        <f t="shared" si="26"/>
        <v>QCONF05Confidor Extra 350 SC 100 X 100 ml</v>
      </c>
      <c r="B848" s="5" t="s">
        <v>868</v>
      </c>
      <c r="C848" s="5" t="s">
        <v>869</v>
      </c>
      <c r="D848" s="5">
        <v>100</v>
      </c>
      <c r="E848" s="5">
        <v>1</v>
      </c>
      <c r="F848" s="5">
        <v>1</v>
      </c>
      <c r="G848">
        <f t="shared" si="27"/>
        <v>100</v>
      </c>
    </row>
    <row r="849" spans="1:7" x14ac:dyDescent="0.3">
      <c r="A849" t="str">
        <f t="shared" si="26"/>
        <v>QCOPC01Copcide 77 WP 120 X 100 gr</v>
      </c>
      <c r="B849" s="5" t="s">
        <v>3616</v>
      </c>
      <c r="C849" s="5" t="s">
        <v>3617</v>
      </c>
      <c r="D849" s="5">
        <v>120</v>
      </c>
      <c r="E849" s="5">
        <v>1</v>
      </c>
      <c r="F849" s="5">
        <v>1</v>
      </c>
      <c r="G849">
        <f t="shared" si="27"/>
        <v>120</v>
      </c>
    </row>
    <row r="850" spans="1:7" x14ac:dyDescent="0.3">
      <c r="A850" t="str">
        <f t="shared" si="26"/>
        <v>QTOMB02Tombak 189 EC 20 X 400 ml</v>
      </c>
      <c r="B850" s="5" t="s">
        <v>3618</v>
      </c>
      <c r="C850" s="5" t="s">
        <v>3619</v>
      </c>
      <c r="D850" s="5">
        <v>20</v>
      </c>
      <c r="E850" s="5">
        <v>1</v>
      </c>
      <c r="F850" s="5">
        <v>1</v>
      </c>
      <c r="G850">
        <f t="shared" si="27"/>
        <v>20</v>
      </c>
    </row>
    <row r="851" spans="1:7" x14ac:dyDescent="0.3">
      <c r="A851" t="str">
        <f t="shared" si="26"/>
        <v>AASIA02Asia Top 288 SL 20 ltr</v>
      </c>
      <c r="B851" s="5" t="s">
        <v>3620</v>
      </c>
      <c r="C851" s="5" t="s">
        <v>11211</v>
      </c>
      <c r="D851" s="5">
        <v>1</v>
      </c>
      <c r="E851" s="5">
        <v>1</v>
      </c>
      <c r="F851" s="5">
        <v>1</v>
      </c>
      <c r="G851">
        <f t="shared" si="27"/>
        <v>1</v>
      </c>
    </row>
    <row r="852" spans="1:7" x14ac:dyDescent="0.3">
      <c r="A852" t="str">
        <f t="shared" si="26"/>
        <v>QAMOT04Amotan Gold 325 SC 100 X 100 ml</v>
      </c>
      <c r="B852" s="5" t="s">
        <v>3621</v>
      </c>
      <c r="C852" s="5" t="s">
        <v>3622</v>
      </c>
      <c r="D852" s="5">
        <v>100</v>
      </c>
      <c r="E852" s="5">
        <v>1</v>
      </c>
      <c r="F852" s="5">
        <v>1</v>
      </c>
      <c r="G852">
        <f t="shared" si="27"/>
        <v>100</v>
      </c>
    </row>
    <row r="853" spans="1:7" x14ac:dyDescent="0.3">
      <c r="A853" t="str">
        <f t="shared" si="26"/>
        <v>QCOPC02Copcide 77 WP 20 X 1 kg</v>
      </c>
      <c r="B853" s="5" t="s">
        <v>3623</v>
      </c>
      <c r="C853" s="5" t="s">
        <v>2680</v>
      </c>
      <c r="D853" s="5">
        <v>20</v>
      </c>
      <c r="E853" s="5">
        <v>1</v>
      </c>
      <c r="F853" s="5">
        <v>1</v>
      </c>
      <c r="G853">
        <f t="shared" si="27"/>
        <v>20</v>
      </c>
    </row>
    <row r="854" spans="1:7" x14ac:dyDescent="0.3">
      <c r="A854" t="str">
        <f t="shared" si="26"/>
        <v>ZZKALE06Kalender SGI</v>
      </c>
      <c r="B854" s="5" t="s">
        <v>3624</v>
      </c>
      <c r="C854" s="5" t="s">
        <v>3625</v>
      </c>
      <c r="D854" s="5">
        <v>1</v>
      </c>
      <c r="E854" s="5">
        <v>1</v>
      </c>
      <c r="F854" s="5">
        <v>1</v>
      </c>
      <c r="G854">
        <f t="shared" si="27"/>
        <v>1</v>
      </c>
    </row>
    <row r="855" spans="1:7" x14ac:dyDescent="0.3">
      <c r="A855" t="str">
        <f t="shared" si="26"/>
        <v>QCOPC04Copcide 77 WP 15 X 1 kg</v>
      </c>
      <c r="B855" s="5" t="s">
        <v>3626</v>
      </c>
      <c r="C855" s="5" t="s">
        <v>3627</v>
      </c>
      <c r="D855" s="5">
        <v>15</v>
      </c>
      <c r="E855" s="5">
        <v>1</v>
      </c>
      <c r="F855" s="5">
        <v>1</v>
      </c>
      <c r="G855">
        <f t="shared" si="27"/>
        <v>15</v>
      </c>
    </row>
    <row r="856" spans="1:7" x14ac:dyDescent="0.3">
      <c r="A856" t="str">
        <f t="shared" si="26"/>
        <v>QCOPC05Copcide 77 WP 16 X 1 kg</v>
      </c>
      <c r="B856" s="5" t="s">
        <v>3628</v>
      </c>
      <c r="C856" s="5" t="s">
        <v>3629</v>
      </c>
      <c r="D856" s="5">
        <v>16</v>
      </c>
      <c r="E856" s="5">
        <v>1</v>
      </c>
      <c r="F856" s="5">
        <v>1</v>
      </c>
      <c r="G856">
        <f t="shared" si="27"/>
        <v>16</v>
      </c>
    </row>
    <row r="857" spans="1:7" x14ac:dyDescent="0.3">
      <c r="A857" t="str">
        <f t="shared" si="26"/>
        <v>QCOUN01Counter SP 100 X 100 gr</v>
      </c>
      <c r="B857" s="5" t="s">
        <v>3630</v>
      </c>
      <c r="C857" s="5" t="s">
        <v>2684</v>
      </c>
      <c r="D857" s="5">
        <v>100</v>
      </c>
      <c r="E857" s="5">
        <v>1</v>
      </c>
      <c r="F857" s="5">
        <v>1</v>
      </c>
      <c r="G857">
        <f t="shared" si="27"/>
        <v>100</v>
      </c>
    </row>
    <row r="858" spans="1:7" x14ac:dyDescent="0.3">
      <c r="A858" t="str">
        <f t="shared" si="26"/>
        <v>QCPN01CPN 6 X 5 kg</v>
      </c>
      <c r="B858" s="5" t="s">
        <v>3631</v>
      </c>
      <c r="C858" s="5" t="s">
        <v>3632</v>
      </c>
      <c r="D858" s="5">
        <v>6</v>
      </c>
      <c r="E858" s="5">
        <v>1</v>
      </c>
      <c r="F858" s="5">
        <v>1</v>
      </c>
      <c r="G858">
        <f t="shared" si="27"/>
        <v>6</v>
      </c>
    </row>
    <row r="859" spans="1:7" x14ac:dyDescent="0.3">
      <c r="A859" t="str">
        <f t="shared" si="26"/>
        <v>QCRAS03Crash 480 SL 4 X 5 ltr</v>
      </c>
      <c r="B859" s="5" t="s">
        <v>3633</v>
      </c>
      <c r="C859" s="5" t="s">
        <v>3634</v>
      </c>
      <c r="D859" s="5">
        <v>4</v>
      </c>
      <c r="E859" s="5">
        <v>1</v>
      </c>
      <c r="F859" s="5">
        <v>1</v>
      </c>
      <c r="G859">
        <f t="shared" si="27"/>
        <v>4</v>
      </c>
    </row>
    <row r="860" spans="1:7" x14ac:dyDescent="0.3">
      <c r="A860" t="str">
        <f t="shared" si="26"/>
        <v>QCRUI01Cruiser 350 FS 4 X 20 X 12.5 ml</v>
      </c>
      <c r="B860" s="5" t="s">
        <v>3635</v>
      </c>
      <c r="C860" s="5" t="s">
        <v>3636</v>
      </c>
      <c r="D860" s="5">
        <v>4</v>
      </c>
      <c r="E860" s="5">
        <v>20</v>
      </c>
      <c r="F860" s="5">
        <v>1</v>
      </c>
      <c r="G860">
        <f t="shared" si="27"/>
        <v>80</v>
      </c>
    </row>
    <row r="861" spans="1:7" x14ac:dyDescent="0.3">
      <c r="A861" t="str">
        <f t="shared" si="26"/>
        <v>QULTR01Ultrasoline 10 X 2 kg</v>
      </c>
      <c r="B861" s="5" t="s">
        <v>2025</v>
      </c>
      <c r="C861" s="5" t="s">
        <v>2026</v>
      </c>
      <c r="D861" s="5">
        <v>10</v>
      </c>
      <c r="E861" s="5">
        <v>1</v>
      </c>
      <c r="F861" s="5">
        <v>1</v>
      </c>
      <c r="G861">
        <f t="shared" si="27"/>
        <v>10</v>
      </c>
    </row>
    <row r="862" spans="1:7" x14ac:dyDescent="0.3">
      <c r="A862" t="str">
        <f t="shared" si="26"/>
        <v>QCURA01Curacron 500 EC 20 X 500 ml</v>
      </c>
      <c r="B862" s="5" t="s">
        <v>880</v>
      </c>
      <c r="C862" s="5" t="s">
        <v>881</v>
      </c>
      <c r="D862" s="5">
        <v>20</v>
      </c>
      <c r="E862" s="5">
        <v>1</v>
      </c>
      <c r="F862" s="5">
        <v>1</v>
      </c>
      <c r="G862">
        <f t="shared" si="27"/>
        <v>20</v>
      </c>
    </row>
    <row r="863" spans="1:7" x14ac:dyDescent="0.3">
      <c r="A863" t="str">
        <f t="shared" si="26"/>
        <v>QCURA02Curacron 500 EC 40 X 250 ml</v>
      </c>
      <c r="B863" s="5" t="s">
        <v>3637</v>
      </c>
      <c r="C863" s="5" t="s">
        <v>3638</v>
      </c>
      <c r="D863" s="5">
        <v>40</v>
      </c>
      <c r="E863" s="5">
        <v>1</v>
      </c>
      <c r="F863" s="5">
        <v>1</v>
      </c>
      <c r="G863">
        <f t="shared" si="27"/>
        <v>40</v>
      </c>
    </row>
    <row r="864" spans="1:7" x14ac:dyDescent="0.3">
      <c r="A864" t="str">
        <f t="shared" si="26"/>
        <v>QCURA03Curacron 500 EC 50 X 100 ml</v>
      </c>
      <c r="B864" s="5" t="s">
        <v>3639</v>
      </c>
      <c r="C864" s="5" t="s">
        <v>2687</v>
      </c>
      <c r="D864" s="5">
        <v>50</v>
      </c>
      <c r="E864" s="5">
        <v>1</v>
      </c>
      <c r="F864" s="5">
        <v>1</v>
      </c>
      <c r="G864">
        <f t="shared" si="27"/>
        <v>50</v>
      </c>
    </row>
    <row r="865" spans="1:7" x14ac:dyDescent="0.3">
      <c r="A865" t="str">
        <f t="shared" si="26"/>
        <v>QCURB01Curbix 100 SC 100 X 100 ml</v>
      </c>
      <c r="B865" s="5" t="s">
        <v>3640</v>
      </c>
      <c r="C865" s="5" t="s">
        <v>2689</v>
      </c>
      <c r="D865" s="5">
        <v>100</v>
      </c>
      <c r="E865" s="5">
        <v>1</v>
      </c>
      <c r="F865" s="5">
        <v>1</v>
      </c>
      <c r="G865">
        <f t="shared" si="27"/>
        <v>100</v>
      </c>
    </row>
    <row r="866" spans="1:7" x14ac:dyDescent="0.3">
      <c r="A866" t="str">
        <f t="shared" si="26"/>
        <v>QCURB02Curbix 100 SC 40 X 250 ml</v>
      </c>
      <c r="B866" s="5" t="s">
        <v>3641</v>
      </c>
      <c r="C866" s="5" t="s">
        <v>3642</v>
      </c>
      <c r="D866" s="5">
        <v>40</v>
      </c>
      <c r="E866" s="5">
        <v>1</v>
      </c>
      <c r="F866" s="5">
        <v>1</v>
      </c>
      <c r="G866">
        <f t="shared" si="27"/>
        <v>40</v>
      </c>
    </row>
    <row r="867" spans="1:7" x14ac:dyDescent="0.3">
      <c r="A867" t="str">
        <f t="shared" si="26"/>
        <v>QCUST01Custodia 320 SC 100 X 50 ml</v>
      </c>
      <c r="B867" s="5" t="s">
        <v>3643</v>
      </c>
      <c r="C867" s="5" t="s">
        <v>3644</v>
      </c>
      <c r="D867" s="5">
        <v>100</v>
      </c>
      <c r="E867" s="5">
        <v>1</v>
      </c>
      <c r="F867" s="5">
        <v>1</v>
      </c>
      <c r="G867">
        <f t="shared" si="27"/>
        <v>100</v>
      </c>
    </row>
    <row r="868" spans="1:7" x14ac:dyDescent="0.3">
      <c r="A868" t="str">
        <f t="shared" si="26"/>
        <v>QCUST02Custodia 320 SC 40 X 200 ml</v>
      </c>
      <c r="B868" s="5" t="s">
        <v>3645</v>
      </c>
      <c r="C868" s="5" t="s">
        <v>3646</v>
      </c>
      <c r="D868" s="5">
        <v>40</v>
      </c>
      <c r="E868" s="5">
        <v>1</v>
      </c>
      <c r="F868" s="5">
        <v>1</v>
      </c>
      <c r="G868">
        <f t="shared" si="27"/>
        <v>40</v>
      </c>
    </row>
    <row r="869" spans="1:7" x14ac:dyDescent="0.3">
      <c r="A869" t="str">
        <f t="shared" si="26"/>
        <v>QCUST03Custodia 320 SC 40 X 250 ml</v>
      </c>
      <c r="B869" s="5" t="s">
        <v>3647</v>
      </c>
      <c r="C869" s="5" t="s">
        <v>3648</v>
      </c>
      <c r="D869" s="5">
        <v>40</v>
      </c>
      <c r="E869" s="5">
        <v>1</v>
      </c>
      <c r="F869" s="5">
        <v>1</v>
      </c>
      <c r="G869">
        <f t="shared" si="27"/>
        <v>40</v>
      </c>
    </row>
    <row r="870" spans="1:7" x14ac:dyDescent="0.3">
      <c r="A870" t="str">
        <f t="shared" si="26"/>
        <v>AQIUO01Qiuonol 400 SL 42 x 50 ml (Sample)</v>
      </c>
      <c r="B870" s="5" t="s">
        <v>373</v>
      </c>
      <c r="C870" s="5" t="s">
        <v>374</v>
      </c>
      <c r="D870" s="5">
        <v>42</v>
      </c>
      <c r="E870" s="5">
        <v>1</v>
      </c>
      <c r="F870" s="5">
        <v>1</v>
      </c>
      <c r="G870">
        <f t="shared" si="27"/>
        <v>42</v>
      </c>
    </row>
    <row r="871" spans="1:7" x14ac:dyDescent="0.3">
      <c r="A871" t="str">
        <f t="shared" si="26"/>
        <v>QCYMB01Cymbush 50 EC 100 X 100 ml</v>
      </c>
      <c r="B871" s="5" t="s">
        <v>884</v>
      </c>
      <c r="C871" s="5" t="s">
        <v>885</v>
      </c>
      <c r="D871" s="5">
        <v>100</v>
      </c>
      <c r="E871" s="5">
        <v>1</v>
      </c>
      <c r="F871" s="5">
        <v>1</v>
      </c>
      <c r="G871">
        <f t="shared" si="27"/>
        <v>100</v>
      </c>
    </row>
    <row r="872" spans="1:7" x14ac:dyDescent="0.3">
      <c r="A872" t="str">
        <f t="shared" si="26"/>
        <v>QCYMB02Cymbush 50 EC 20 X 500 ml</v>
      </c>
      <c r="B872" s="5" t="s">
        <v>886</v>
      </c>
      <c r="C872" s="5" t="s">
        <v>887</v>
      </c>
      <c r="D872" s="5">
        <v>20</v>
      </c>
      <c r="E872" s="5">
        <v>1</v>
      </c>
      <c r="F872" s="5">
        <v>1</v>
      </c>
      <c r="G872">
        <f t="shared" si="27"/>
        <v>20</v>
      </c>
    </row>
    <row r="873" spans="1:7" x14ac:dyDescent="0.3">
      <c r="A873" t="str">
        <f t="shared" si="26"/>
        <v>QCYMB03Cymbush 50 EC 40 X 250 ml</v>
      </c>
      <c r="B873" s="5" t="s">
        <v>888</v>
      </c>
      <c r="C873" s="5" t="s">
        <v>889</v>
      </c>
      <c r="D873" s="5">
        <v>40</v>
      </c>
      <c r="E873" s="5">
        <v>1</v>
      </c>
      <c r="F873" s="5">
        <v>1</v>
      </c>
      <c r="G873">
        <f t="shared" si="27"/>
        <v>40</v>
      </c>
    </row>
    <row r="874" spans="1:7" x14ac:dyDescent="0.3">
      <c r="A874" t="str">
        <f t="shared" si="26"/>
        <v>QCYMO01Cymoxan 15 WP 35 X 250 gr</v>
      </c>
      <c r="B874" s="5" t="s">
        <v>3649</v>
      </c>
      <c r="C874" s="5" t="s">
        <v>11057</v>
      </c>
      <c r="D874" s="5">
        <v>35</v>
      </c>
      <c r="E874" s="5">
        <v>1</v>
      </c>
      <c r="F874" s="5">
        <v>1</v>
      </c>
      <c r="G874">
        <f t="shared" si="27"/>
        <v>35</v>
      </c>
    </row>
    <row r="875" spans="1:7" x14ac:dyDescent="0.3">
      <c r="A875" t="str">
        <f t="shared" si="26"/>
        <v>ZZBROS02Brosur Armeira/Vishaka</v>
      </c>
      <c r="B875" s="5" t="s">
        <v>2105</v>
      </c>
      <c r="C875" s="5" t="s">
        <v>2106</v>
      </c>
      <c r="D875" s="5">
        <v>1</v>
      </c>
      <c r="E875" s="5">
        <v>1</v>
      </c>
      <c r="F875" s="5">
        <v>1</v>
      </c>
      <c r="G875">
        <f t="shared" si="27"/>
        <v>1</v>
      </c>
    </row>
    <row r="876" spans="1:7" x14ac:dyDescent="0.3">
      <c r="A876" t="str">
        <f t="shared" si="26"/>
        <v>ASANT05Santaquat 276 SL 20 X 1 ltr</v>
      </c>
      <c r="B876" s="5" t="s">
        <v>3650</v>
      </c>
      <c r="C876" s="5" t="s">
        <v>3651</v>
      </c>
      <c r="D876" s="5">
        <v>20</v>
      </c>
      <c r="E876" s="5">
        <v>1</v>
      </c>
      <c r="F876" s="5">
        <v>1</v>
      </c>
      <c r="G876">
        <f t="shared" si="27"/>
        <v>20</v>
      </c>
    </row>
    <row r="877" spans="1:7" x14ac:dyDescent="0.3">
      <c r="A877" t="str">
        <f t="shared" si="26"/>
        <v>QDEMO06Demoflag Desanto</v>
      </c>
      <c r="B877" s="5" t="s">
        <v>3652</v>
      </c>
      <c r="C877" s="5" t="s">
        <v>2132</v>
      </c>
      <c r="D877" s="5">
        <v>1</v>
      </c>
      <c r="E877" s="5">
        <v>1</v>
      </c>
      <c r="F877" s="5">
        <v>1</v>
      </c>
      <c r="G877">
        <f t="shared" si="27"/>
        <v>1</v>
      </c>
    </row>
    <row r="878" spans="1:7" x14ac:dyDescent="0.3">
      <c r="A878" t="str">
        <f t="shared" si="26"/>
        <v>AASIA03Asia Top 288 SL 20 X 1 ltr</v>
      </c>
      <c r="B878" s="5" t="s">
        <v>3653</v>
      </c>
      <c r="C878" s="5" t="s">
        <v>11212</v>
      </c>
      <c r="D878" s="5">
        <v>20</v>
      </c>
      <c r="E878" s="5">
        <v>1</v>
      </c>
      <c r="F878" s="5">
        <v>1</v>
      </c>
      <c r="G878">
        <f t="shared" si="27"/>
        <v>20</v>
      </c>
    </row>
    <row r="879" spans="1:7" x14ac:dyDescent="0.3">
      <c r="A879" t="str">
        <f t="shared" si="26"/>
        <v>QDAPP01Dapper 75 WP 20 X 500 gr</v>
      </c>
      <c r="B879" s="5" t="s">
        <v>3654</v>
      </c>
      <c r="C879" s="5" t="s">
        <v>11213</v>
      </c>
      <c r="D879" s="5">
        <v>20</v>
      </c>
      <c r="E879" s="5">
        <v>1</v>
      </c>
      <c r="F879" s="5">
        <v>1</v>
      </c>
      <c r="G879">
        <f t="shared" si="27"/>
        <v>20</v>
      </c>
    </row>
    <row r="880" spans="1:7" x14ac:dyDescent="0.3">
      <c r="A880" t="str">
        <f t="shared" si="26"/>
        <v>QDECI01Decis 2.5 EC 100 X 100 ml</v>
      </c>
      <c r="B880" s="5" t="s">
        <v>27</v>
      </c>
      <c r="C880" s="5" t="s">
        <v>28</v>
      </c>
      <c r="D880" s="5">
        <v>100</v>
      </c>
      <c r="E880" s="5">
        <v>1</v>
      </c>
      <c r="F880" s="5">
        <v>1</v>
      </c>
      <c r="G880">
        <f t="shared" si="27"/>
        <v>100</v>
      </c>
    </row>
    <row r="881" spans="1:7" x14ac:dyDescent="0.3">
      <c r="A881" t="str">
        <f t="shared" si="26"/>
        <v>QDECI02Decis 2.5 EC 100 X 50 ml</v>
      </c>
      <c r="B881" s="5" t="s">
        <v>29</v>
      </c>
      <c r="C881" s="5" t="s">
        <v>30</v>
      </c>
      <c r="D881" s="5">
        <v>100</v>
      </c>
      <c r="E881" s="5">
        <v>1</v>
      </c>
      <c r="F881" s="5">
        <v>1</v>
      </c>
      <c r="G881">
        <f t="shared" si="27"/>
        <v>100</v>
      </c>
    </row>
    <row r="882" spans="1:7" x14ac:dyDescent="0.3">
      <c r="A882" t="str">
        <f t="shared" si="26"/>
        <v>CMULS01Mulsa HP Karisma Star 120 X 9 kg</v>
      </c>
      <c r="B882" s="5" t="s">
        <v>3655</v>
      </c>
      <c r="C882" s="5" t="s">
        <v>3656</v>
      </c>
      <c r="D882" s="5">
        <v>1</v>
      </c>
      <c r="E882" s="5">
        <v>1</v>
      </c>
      <c r="F882" s="5">
        <v>1</v>
      </c>
      <c r="G882">
        <f t="shared" si="27"/>
        <v>1</v>
      </c>
    </row>
    <row r="883" spans="1:7" x14ac:dyDescent="0.3">
      <c r="A883" t="str">
        <f t="shared" si="26"/>
        <v>AQIUA02Qiuasri Bunga Buah 250 ml (Sample)</v>
      </c>
      <c r="B883" s="5" t="s">
        <v>364</v>
      </c>
      <c r="C883" s="5" t="s">
        <v>365</v>
      </c>
      <c r="D883" s="5">
        <v>1</v>
      </c>
      <c r="E883" s="5">
        <v>1</v>
      </c>
      <c r="F883" s="5">
        <v>1</v>
      </c>
      <c r="G883">
        <f t="shared" si="27"/>
        <v>1</v>
      </c>
    </row>
    <row r="884" spans="1:7" x14ac:dyDescent="0.3">
      <c r="A884" t="str">
        <f t="shared" si="26"/>
        <v>QDECI03Decis 2.5 EC 20 X 500 ml</v>
      </c>
      <c r="B884" s="5" t="s">
        <v>901</v>
      </c>
      <c r="C884" s="5" t="s">
        <v>117</v>
      </c>
      <c r="D884" s="5">
        <v>20</v>
      </c>
      <c r="E884" s="5">
        <v>1</v>
      </c>
      <c r="F884" s="5">
        <v>1</v>
      </c>
      <c r="G884">
        <f t="shared" si="27"/>
        <v>20</v>
      </c>
    </row>
    <row r="885" spans="1:7" x14ac:dyDescent="0.3">
      <c r="A885" t="str">
        <f t="shared" si="26"/>
        <v>QDECI04Decis 2.5 EC 20 X 500 ml (Klg)</v>
      </c>
      <c r="B885" s="5" t="s">
        <v>3657</v>
      </c>
      <c r="C885" s="5" t="s">
        <v>3658</v>
      </c>
      <c r="D885" s="5">
        <v>20</v>
      </c>
      <c r="E885" s="5">
        <v>1</v>
      </c>
      <c r="F885" s="5">
        <v>1</v>
      </c>
      <c r="G885">
        <f t="shared" si="27"/>
        <v>20</v>
      </c>
    </row>
    <row r="886" spans="1:7" x14ac:dyDescent="0.3">
      <c r="A886" t="str">
        <f t="shared" si="26"/>
        <v>QDECI05Decis 2.5 EC 40 X 250 ml</v>
      </c>
      <c r="B886" s="5" t="s">
        <v>902</v>
      </c>
      <c r="C886" s="5" t="s">
        <v>903</v>
      </c>
      <c r="D886" s="5">
        <v>40</v>
      </c>
      <c r="E886" s="5">
        <v>1</v>
      </c>
      <c r="F886" s="5">
        <v>1</v>
      </c>
      <c r="G886">
        <f t="shared" si="27"/>
        <v>40</v>
      </c>
    </row>
    <row r="887" spans="1:7" x14ac:dyDescent="0.3">
      <c r="A887" t="str">
        <f t="shared" si="26"/>
        <v>QDEKA01Dekamon 22,43 L 20 X 500 ml</v>
      </c>
      <c r="B887" s="5" t="s">
        <v>904</v>
      </c>
      <c r="C887" s="5" t="s">
        <v>905</v>
      </c>
      <c r="D887" s="5">
        <v>20</v>
      </c>
      <c r="E887" s="5">
        <v>1</v>
      </c>
      <c r="F887" s="5">
        <v>1</v>
      </c>
      <c r="G887">
        <f t="shared" si="27"/>
        <v>20</v>
      </c>
    </row>
    <row r="888" spans="1:7" x14ac:dyDescent="0.3">
      <c r="A888" t="str">
        <f t="shared" si="26"/>
        <v>ABENS02Benstar 50 WP 40 X 250 gr</v>
      </c>
      <c r="B888" s="5" t="s">
        <v>3659</v>
      </c>
      <c r="C888" s="5" t="s">
        <v>3516</v>
      </c>
      <c r="D888" s="5">
        <v>40</v>
      </c>
      <c r="E888" s="5">
        <v>1</v>
      </c>
      <c r="F888" s="5">
        <v>1</v>
      </c>
      <c r="G888">
        <f t="shared" si="27"/>
        <v>40</v>
      </c>
    </row>
    <row r="889" spans="1:7" x14ac:dyDescent="0.3">
      <c r="A889" t="str">
        <f t="shared" si="26"/>
        <v>QDEKA02Dekamon 22,43 L 48 X 100 ml</v>
      </c>
      <c r="B889" s="5" t="s">
        <v>3660</v>
      </c>
      <c r="C889" s="5" t="s">
        <v>2696</v>
      </c>
      <c r="D889" s="5">
        <v>48</v>
      </c>
      <c r="E889" s="5">
        <v>1</v>
      </c>
      <c r="F889" s="5">
        <v>1</v>
      </c>
      <c r="G889">
        <f t="shared" si="27"/>
        <v>48</v>
      </c>
    </row>
    <row r="890" spans="1:7" x14ac:dyDescent="0.3">
      <c r="A890" t="str">
        <f t="shared" si="26"/>
        <v>QDEKA03Dekamon 22.43 L 12 X 1 ltr</v>
      </c>
      <c r="B890" s="5" t="s">
        <v>906</v>
      </c>
      <c r="C890" s="5" t="s">
        <v>907</v>
      </c>
      <c r="D890" s="5">
        <v>12</v>
      </c>
      <c r="E890" s="5">
        <v>1</v>
      </c>
      <c r="F890" s="5">
        <v>1</v>
      </c>
      <c r="G890">
        <f t="shared" si="27"/>
        <v>12</v>
      </c>
    </row>
    <row r="891" spans="1:7" x14ac:dyDescent="0.3">
      <c r="A891" t="str">
        <f t="shared" si="26"/>
        <v>QDELL01Dellacid 525 EC 40 x 200 ml</v>
      </c>
      <c r="B891" s="5" t="s">
        <v>3661</v>
      </c>
      <c r="C891" s="5" t="s">
        <v>11214</v>
      </c>
      <c r="D891" s="5">
        <v>40</v>
      </c>
      <c r="E891" s="5">
        <v>1</v>
      </c>
      <c r="F891" s="5">
        <v>1</v>
      </c>
      <c r="G891">
        <f t="shared" si="27"/>
        <v>40</v>
      </c>
    </row>
    <row r="892" spans="1:7" x14ac:dyDescent="0.3">
      <c r="A892" t="str">
        <f t="shared" si="26"/>
        <v>QDELL02Dellacid 525 EC 20 x 500 ml</v>
      </c>
      <c r="B892" s="5" t="s">
        <v>3662</v>
      </c>
      <c r="C892" s="5" t="s">
        <v>11215</v>
      </c>
      <c r="D892" s="5">
        <v>20</v>
      </c>
      <c r="E892" s="5">
        <v>1</v>
      </c>
      <c r="F892" s="5">
        <v>1</v>
      </c>
      <c r="G892">
        <f t="shared" si="27"/>
        <v>20</v>
      </c>
    </row>
    <row r="893" spans="1:7" x14ac:dyDescent="0.3">
      <c r="A893" t="str">
        <f t="shared" si="26"/>
        <v>QDELL03Dellacid 525 EC 20 x 1 ltr</v>
      </c>
      <c r="B893" s="5" t="s">
        <v>3663</v>
      </c>
      <c r="C893" s="5" t="s">
        <v>11216</v>
      </c>
      <c r="D893" s="5">
        <v>20</v>
      </c>
      <c r="E893" s="5">
        <v>1</v>
      </c>
      <c r="F893" s="5">
        <v>1</v>
      </c>
      <c r="G893">
        <f t="shared" si="27"/>
        <v>20</v>
      </c>
    </row>
    <row r="894" spans="1:7" x14ac:dyDescent="0.3">
      <c r="A894" t="str">
        <f t="shared" si="26"/>
        <v>QDELS01Delsene MX 80 WP 100 X 100 gr</v>
      </c>
      <c r="B894" s="5" t="s">
        <v>3664</v>
      </c>
      <c r="C894" s="5" t="s">
        <v>3665</v>
      </c>
      <c r="D894" s="5">
        <v>100</v>
      </c>
      <c r="E894" s="5">
        <v>1</v>
      </c>
      <c r="F894" s="5">
        <v>1</v>
      </c>
      <c r="G894">
        <f t="shared" si="27"/>
        <v>100</v>
      </c>
    </row>
    <row r="895" spans="1:7" x14ac:dyDescent="0.3">
      <c r="A895" t="str">
        <f t="shared" si="26"/>
        <v>QDELS02Delsene MX 80 WP 20 X 500 gr</v>
      </c>
      <c r="B895" s="5" t="s">
        <v>3666</v>
      </c>
      <c r="C895" s="5" t="s">
        <v>3667</v>
      </c>
      <c r="D895" s="5">
        <v>20</v>
      </c>
      <c r="E895" s="5">
        <v>1</v>
      </c>
      <c r="F895" s="5">
        <v>1</v>
      </c>
      <c r="G895">
        <f t="shared" si="27"/>
        <v>20</v>
      </c>
    </row>
    <row r="896" spans="1:7" x14ac:dyDescent="0.3">
      <c r="A896" t="str">
        <f t="shared" si="26"/>
        <v>QDEMA01Demand 100 CS 50 X 100 ml</v>
      </c>
      <c r="B896" s="5" t="s">
        <v>3668</v>
      </c>
      <c r="C896" s="5" t="s">
        <v>3669</v>
      </c>
      <c r="D896" s="5">
        <v>50</v>
      </c>
      <c r="E896" s="5">
        <v>1</v>
      </c>
      <c r="F896" s="5">
        <v>1</v>
      </c>
      <c r="G896">
        <f t="shared" si="27"/>
        <v>50</v>
      </c>
    </row>
    <row r="897" spans="1:7" x14ac:dyDescent="0.3">
      <c r="A897" t="str">
        <f t="shared" si="26"/>
        <v>QDIMA01Dimacide 400 EC 20 X 500 ml</v>
      </c>
      <c r="B897" s="5" t="s">
        <v>3670</v>
      </c>
      <c r="C897" s="5" t="s">
        <v>3671</v>
      </c>
      <c r="D897" s="5">
        <v>20</v>
      </c>
      <c r="E897" s="5">
        <v>1</v>
      </c>
      <c r="F897" s="5">
        <v>1</v>
      </c>
      <c r="G897">
        <f t="shared" si="27"/>
        <v>20</v>
      </c>
    </row>
    <row r="898" spans="1:7" x14ac:dyDescent="0.3">
      <c r="A898" t="str">
        <f t="shared" si="26"/>
        <v>QDIMA02Dimacide 400 EC 48 X 100 ml</v>
      </c>
      <c r="B898" s="5" t="s">
        <v>3672</v>
      </c>
      <c r="C898" s="5" t="s">
        <v>3673</v>
      </c>
      <c r="D898" s="5">
        <v>48</v>
      </c>
      <c r="E898" s="5">
        <v>1</v>
      </c>
      <c r="F898" s="5">
        <v>1</v>
      </c>
      <c r="G898">
        <f t="shared" si="27"/>
        <v>48</v>
      </c>
    </row>
    <row r="899" spans="1:7" x14ac:dyDescent="0.3">
      <c r="A899" t="str">
        <f t="shared" si="26"/>
        <v>QDINA01Dinamo Yoto Elektrik 16 ltr</v>
      </c>
      <c r="B899" s="5" t="s">
        <v>925</v>
      </c>
      <c r="C899" s="5" t="s">
        <v>926</v>
      </c>
      <c r="D899" s="5">
        <v>1</v>
      </c>
      <c r="E899" s="5">
        <v>1</v>
      </c>
      <c r="F899" s="5">
        <v>1</v>
      </c>
      <c r="G899">
        <f t="shared" si="27"/>
        <v>1</v>
      </c>
    </row>
    <row r="900" spans="1:7" x14ac:dyDescent="0.3">
      <c r="A900" t="str">
        <f t="shared" si="26"/>
        <v>QDITH01Dithane M-45 80 WP 20 X 1 kg</v>
      </c>
      <c r="B900" s="5" t="s">
        <v>3674</v>
      </c>
      <c r="C900" s="5" t="s">
        <v>2701</v>
      </c>
      <c r="D900" s="5">
        <v>20</v>
      </c>
      <c r="E900" s="5">
        <v>1</v>
      </c>
      <c r="F900" s="5">
        <v>1</v>
      </c>
      <c r="G900">
        <f t="shared" si="27"/>
        <v>20</v>
      </c>
    </row>
    <row r="901" spans="1:7" x14ac:dyDescent="0.3">
      <c r="A901" t="str">
        <f t="shared" si="26"/>
        <v>QAMCO15Amcoxone 276 SL 20 X 500 ml</v>
      </c>
      <c r="B901" s="5" t="s">
        <v>3675</v>
      </c>
      <c r="C901" s="5" t="s">
        <v>3676</v>
      </c>
      <c r="D901" s="5">
        <v>20</v>
      </c>
      <c r="E901" s="5">
        <v>1</v>
      </c>
      <c r="F901" s="5">
        <v>1</v>
      </c>
      <c r="G901">
        <f t="shared" si="27"/>
        <v>20</v>
      </c>
    </row>
    <row r="902" spans="1:7" x14ac:dyDescent="0.3">
      <c r="A902" t="str">
        <f t="shared" si="26"/>
        <v>QDITH02Dithane M-45 80 WP 20 X 500 gr</v>
      </c>
      <c r="B902" s="5" t="s">
        <v>3677</v>
      </c>
      <c r="C902" s="5" t="s">
        <v>2703</v>
      </c>
      <c r="D902" s="5">
        <v>20</v>
      </c>
      <c r="E902" s="5">
        <v>1</v>
      </c>
      <c r="F902" s="5">
        <v>1</v>
      </c>
      <c r="G902">
        <f t="shared" si="27"/>
        <v>20</v>
      </c>
    </row>
    <row r="903" spans="1:7" x14ac:dyDescent="0.3">
      <c r="A903" t="str">
        <f t="shared" ref="A903:A966" si="28">B903&amp;C903</f>
        <v>QDITH03Dithane M-45 80 WP 50 X 200 gr</v>
      </c>
      <c r="B903" s="5" t="s">
        <v>3678</v>
      </c>
      <c r="C903" s="5" t="s">
        <v>3679</v>
      </c>
      <c r="D903" s="5">
        <v>50</v>
      </c>
      <c r="E903" s="5">
        <v>1</v>
      </c>
      <c r="F903" s="5">
        <v>1</v>
      </c>
      <c r="G903">
        <f t="shared" ref="G903:G966" si="29">D903*E903*F903</f>
        <v>50</v>
      </c>
    </row>
    <row r="904" spans="1:7" x14ac:dyDescent="0.3">
      <c r="A904" t="str">
        <f t="shared" si="28"/>
        <v>QGEMA08Gemafur 3 GR 10 X 2 kg</v>
      </c>
      <c r="B904" s="5" t="s">
        <v>3680</v>
      </c>
      <c r="C904" s="5" t="s">
        <v>3681</v>
      </c>
      <c r="D904" s="5">
        <v>10</v>
      </c>
      <c r="E904" s="5">
        <v>1</v>
      </c>
      <c r="F904" s="5">
        <v>1</v>
      </c>
      <c r="G904">
        <f t="shared" si="29"/>
        <v>10</v>
      </c>
    </row>
    <row r="905" spans="1:7" x14ac:dyDescent="0.3">
      <c r="A905" t="str">
        <f t="shared" si="28"/>
        <v>AVPRO01V Pro 50 EC 1 ltr</v>
      </c>
      <c r="B905" s="5" t="s">
        <v>3682</v>
      </c>
      <c r="C905" s="5" t="s">
        <v>3683</v>
      </c>
      <c r="D905" s="5">
        <v>1</v>
      </c>
      <c r="E905" s="5">
        <v>1</v>
      </c>
      <c r="F905" s="5">
        <v>1</v>
      </c>
      <c r="G905">
        <f t="shared" si="29"/>
        <v>1</v>
      </c>
    </row>
    <row r="906" spans="1:7" x14ac:dyDescent="0.3">
      <c r="A906" t="str">
        <f t="shared" si="28"/>
        <v>QDKFI01DK Fipron 50 SC 100 X 50 ml</v>
      </c>
      <c r="B906" s="5" t="s">
        <v>3684</v>
      </c>
      <c r="C906" s="5" t="s">
        <v>11062</v>
      </c>
      <c r="D906" s="5">
        <v>100</v>
      </c>
      <c r="E906" s="5">
        <v>1</v>
      </c>
      <c r="F906" s="5">
        <v>1</v>
      </c>
      <c r="G906">
        <f t="shared" si="29"/>
        <v>100</v>
      </c>
    </row>
    <row r="907" spans="1:7" x14ac:dyDescent="0.3">
      <c r="A907" t="str">
        <f t="shared" si="28"/>
        <v>AMARS06Marshal 200 SC 24 X 500 ml</v>
      </c>
      <c r="B907" s="5" t="s">
        <v>3685</v>
      </c>
      <c r="C907" s="5" t="s">
        <v>1332</v>
      </c>
      <c r="D907" s="5">
        <v>24</v>
      </c>
      <c r="E907" s="5">
        <v>1</v>
      </c>
      <c r="F907" s="5">
        <v>1</v>
      </c>
      <c r="G907">
        <f t="shared" si="29"/>
        <v>24</v>
      </c>
    </row>
    <row r="908" spans="1:7" x14ac:dyDescent="0.3">
      <c r="A908" t="str">
        <f t="shared" si="28"/>
        <v>QDKFI02DK Fipron 50 SC 100 X 100 ml</v>
      </c>
      <c r="B908" s="5" t="s">
        <v>3686</v>
      </c>
      <c r="C908" s="5" t="s">
        <v>11061</v>
      </c>
      <c r="D908" s="5">
        <v>100</v>
      </c>
      <c r="E908" s="5">
        <v>1</v>
      </c>
      <c r="F908" s="5">
        <v>1</v>
      </c>
      <c r="G908">
        <f t="shared" si="29"/>
        <v>100</v>
      </c>
    </row>
    <row r="909" spans="1:7" x14ac:dyDescent="0.3">
      <c r="A909" t="str">
        <f t="shared" si="28"/>
        <v>QDKFI03DK Fipron 50 SC 40 X 250 ml</v>
      </c>
      <c r="B909" s="5" t="s">
        <v>3687</v>
      </c>
      <c r="C909" s="5" t="s">
        <v>11059</v>
      </c>
      <c r="D909" s="5">
        <v>40</v>
      </c>
      <c r="E909" s="5">
        <v>1</v>
      </c>
      <c r="F909" s="5">
        <v>1</v>
      </c>
      <c r="G909">
        <f t="shared" si="29"/>
        <v>40</v>
      </c>
    </row>
    <row r="910" spans="1:7" x14ac:dyDescent="0.3">
      <c r="A910" t="str">
        <f t="shared" si="28"/>
        <v>QDKFI04DK Fipron 50 SC 20 X 500 ml</v>
      </c>
      <c r="B910" s="5" t="s">
        <v>3688</v>
      </c>
      <c r="C910" s="5" t="s">
        <v>11060</v>
      </c>
      <c r="D910" s="5">
        <v>20</v>
      </c>
      <c r="E910" s="5">
        <v>1</v>
      </c>
      <c r="F910" s="5">
        <v>1</v>
      </c>
      <c r="G910">
        <f t="shared" si="29"/>
        <v>20</v>
      </c>
    </row>
    <row r="911" spans="1:7" x14ac:dyDescent="0.3">
      <c r="A911" t="str">
        <f t="shared" si="28"/>
        <v>QDKFO02DK Fostrin 550 EC 40 X 250 ml</v>
      </c>
      <c r="B911" s="5" t="s">
        <v>3689</v>
      </c>
      <c r="C911" s="5" t="s">
        <v>3690</v>
      </c>
      <c r="D911" s="5">
        <v>40</v>
      </c>
      <c r="E911" s="5">
        <v>1</v>
      </c>
      <c r="F911" s="5">
        <v>1</v>
      </c>
      <c r="G911">
        <f t="shared" si="29"/>
        <v>40</v>
      </c>
    </row>
    <row r="912" spans="1:7" x14ac:dyDescent="0.3">
      <c r="A912" t="str">
        <f t="shared" si="28"/>
        <v>QDKFO03DK Fostrin 550 EC 100 X 100 ml</v>
      </c>
      <c r="B912" s="5" t="s">
        <v>3691</v>
      </c>
      <c r="C912" s="5" t="s">
        <v>3692</v>
      </c>
      <c r="D912" s="5">
        <v>100</v>
      </c>
      <c r="E912" s="5">
        <v>1</v>
      </c>
      <c r="F912" s="5">
        <v>1</v>
      </c>
      <c r="G912">
        <f t="shared" si="29"/>
        <v>100</v>
      </c>
    </row>
    <row r="913" spans="1:7" x14ac:dyDescent="0.3">
      <c r="A913" t="str">
        <f t="shared" si="28"/>
        <v>QDKFO04DK Fostrin 550 EC 10 X 1 ltr</v>
      </c>
      <c r="B913" s="5" t="s">
        <v>3693</v>
      </c>
      <c r="C913" s="5" t="s">
        <v>3694</v>
      </c>
      <c r="D913" s="5">
        <v>10</v>
      </c>
      <c r="E913" s="5">
        <v>1</v>
      </c>
      <c r="F913" s="5">
        <v>1</v>
      </c>
      <c r="G913">
        <f t="shared" si="29"/>
        <v>10</v>
      </c>
    </row>
    <row r="914" spans="1:7" x14ac:dyDescent="0.3">
      <c r="A914" t="str">
        <f t="shared" si="28"/>
        <v>QDKGL08DK Glifordi 10 X 1 ltr</v>
      </c>
      <c r="B914" s="5" t="s">
        <v>3695</v>
      </c>
      <c r="C914" s="5" t="s">
        <v>2709</v>
      </c>
      <c r="D914" s="5">
        <v>10</v>
      </c>
      <c r="E914" s="5">
        <v>1</v>
      </c>
      <c r="F914" s="5">
        <v>1</v>
      </c>
      <c r="G914">
        <f t="shared" si="29"/>
        <v>10</v>
      </c>
    </row>
    <row r="915" spans="1:7" x14ac:dyDescent="0.3">
      <c r="A915" t="str">
        <f t="shared" si="28"/>
        <v>QDKGL09DK Glifordi 4 X 5 ltr</v>
      </c>
      <c r="B915" s="5" t="s">
        <v>3696</v>
      </c>
      <c r="C915" s="5" t="s">
        <v>3697</v>
      </c>
      <c r="D915" s="5">
        <v>4</v>
      </c>
      <c r="E915" s="5">
        <v>1</v>
      </c>
      <c r="F915" s="5">
        <v>1</v>
      </c>
      <c r="G915">
        <f t="shared" si="29"/>
        <v>4</v>
      </c>
    </row>
    <row r="916" spans="1:7" x14ac:dyDescent="0.3">
      <c r="A916" t="str">
        <f t="shared" si="28"/>
        <v>QDKME01DK Metrin 500 SC 20 X 1 ltr</v>
      </c>
      <c r="B916" s="5" t="s">
        <v>3698</v>
      </c>
      <c r="C916" s="5" t="s">
        <v>11063</v>
      </c>
      <c r="D916" s="5">
        <v>20</v>
      </c>
      <c r="E916" s="5">
        <v>1</v>
      </c>
      <c r="F916" s="5">
        <v>1</v>
      </c>
      <c r="G916">
        <f t="shared" si="29"/>
        <v>20</v>
      </c>
    </row>
    <row r="917" spans="1:7" x14ac:dyDescent="0.3">
      <c r="A917" t="str">
        <f t="shared" si="28"/>
        <v>QDKME02DK Metrin 500 SC 4 X 5 ltr</v>
      </c>
      <c r="B917" s="5" t="s">
        <v>3699</v>
      </c>
      <c r="C917" s="5" t="s">
        <v>3700</v>
      </c>
      <c r="D917" s="5">
        <v>4</v>
      </c>
      <c r="E917" s="5">
        <v>1</v>
      </c>
      <c r="F917" s="5">
        <v>1</v>
      </c>
      <c r="G917">
        <f t="shared" si="29"/>
        <v>4</v>
      </c>
    </row>
    <row r="918" spans="1:7" x14ac:dyDescent="0.3">
      <c r="A918" t="str">
        <f t="shared" si="28"/>
        <v>QDKME03DK Metrin 500 SC 20 ltr</v>
      </c>
      <c r="B918" s="5" t="s">
        <v>3701</v>
      </c>
      <c r="C918" s="5" t="s">
        <v>3702</v>
      </c>
      <c r="D918" s="5">
        <v>1</v>
      </c>
      <c r="E918" s="5">
        <v>1</v>
      </c>
      <c r="F918" s="5">
        <v>1</v>
      </c>
      <c r="G918">
        <f t="shared" si="29"/>
        <v>1</v>
      </c>
    </row>
    <row r="919" spans="1:7" x14ac:dyDescent="0.3">
      <c r="A919" t="str">
        <f t="shared" si="28"/>
        <v>QDKME05DK Mesonin 550 SC 15 X 500 ml</v>
      </c>
      <c r="B919" s="5" t="s">
        <v>3703</v>
      </c>
      <c r="C919" s="5" t="s">
        <v>11064</v>
      </c>
      <c r="D919" s="5">
        <v>15</v>
      </c>
      <c r="E919" s="5">
        <v>1</v>
      </c>
      <c r="F919" s="5">
        <v>1</v>
      </c>
      <c r="G919">
        <f t="shared" si="29"/>
        <v>15</v>
      </c>
    </row>
    <row r="920" spans="1:7" x14ac:dyDescent="0.3">
      <c r="A920" t="str">
        <f t="shared" si="28"/>
        <v>QDKME06DK Mesonin 550 SC 15 X 1 ltr</v>
      </c>
      <c r="B920" s="5" t="s">
        <v>3704</v>
      </c>
      <c r="C920" s="5" t="s">
        <v>11065</v>
      </c>
      <c r="D920" s="5">
        <v>15</v>
      </c>
      <c r="E920" s="5">
        <v>1</v>
      </c>
      <c r="F920" s="5">
        <v>1</v>
      </c>
      <c r="G920">
        <f t="shared" si="29"/>
        <v>15</v>
      </c>
    </row>
    <row r="921" spans="1:7" x14ac:dyDescent="0.3">
      <c r="A921" t="str">
        <f t="shared" si="28"/>
        <v>AVPRO02V Pro 50 SC 1 ltr</v>
      </c>
      <c r="B921" s="5" t="s">
        <v>3705</v>
      </c>
      <c r="C921" s="5" t="s">
        <v>3706</v>
      </c>
      <c r="D921" s="5">
        <v>1</v>
      </c>
      <c r="E921" s="5">
        <v>1</v>
      </c>
      <c r="F921" s="5">
        <v>1</v>
      </c>
      <c r="G921">
        <f t="shared" si="29"/>
        <v>1</v>
      </c>
    </row>
    <row r="922" spans="1:7" x14ac:dyDescent="0.3">
      <c r="A922" t="str">
        <f t="shared" si="28"/>
        <v>QDKME07DK Mesonin 550 SC 40 X 250 ml</v>
      </c>
      <c r="B922" s="5" t="s">
        <v>3707</v>
      </c>
      <c r="C922" s="5" t="s">
        <v>11066</v>
      </c>
      <c r="D922" s="5">
        <v>40</v>
      </c>
      <c r="E922" s="5">
        <v>1</v>
      </c>
      <c r="F922" s="5">
        <v>1</v>
      </c>
      <c r="G922">
        <f t="shared" si="29"/>
        <v>40</v>
      </c>
    </row>
    <row r="923" spans="1:7" x14ac:dyDescent="0.3">
      <c r="A923" t="str">
        <f t="shared" si="28"/>
        <v>QDKME08DK Mektin 18 EC 40 X 250 ml</v>
      </c>
      <c r="B923" s="5" t="s">
        <v>3708</v>
      </c>
      <c r="C923" s="5" t="s">
        <v>11217</v>
      </c>
      <c r="D923" s="5">
        <v>40</v>
      </c>
      <c r="E923" s="5">
        <v>1</v>
      </c>
      <c r="F923" s="5">
        <v>1</v>
      </c>
      <c r="G923">
        <f t="shared" si="29"/>
        <v>40</v>
      </c>
    </row>
    <row r="924" spans="1:7" x14ac:dyDescent="0.3">
      <c r="A924" t="str">
        <f t="shared" si="28"/>
        <v>QDKME09DK Mektin 18 EC 20 X 500 ml</v>
      </c>
      <c r="B924" s="5" t="s">
        <v>3709</v>
      </c>
      <c r="C924" s="5" t="s">
        <v>11218</v>
      </c>
      <c r="D924" s="5">
        <v>20</v>
      </c>
      <c r="E924" s="5">
        <v>1</v>
      </c>
      <c r="F924" s="5">
        <v>1</v>
      </c>
      <c r="G924">
        <f t="shared" si="29"/>
        <v>20</v>
      </c>
    </row>
    <row r="925" spans="1:7" x14ac:dyDescent="0.3">
      <c r="A925" t="str">
        <f t="shared" si="28"/>
        <v>QDKME10DK Mektin 18 EC 100 X 100 ml</v>
      </c>
      <c r="B925" s="5" t="s">
        <v>3710</v>
      </c>
      <c r="C925" s="5" t="s">
        <v>11219</v>
      </c>
      <c r="D925" s="5">
        <v>100</v>
      </c>
      <c r="E925" s="5">
        <v>1</v>
      </c>
      <c r="F925" s="5">
        <v>1</v>
      </c>
      <c r="G925">
        <f t="shared" si="29"/>
        <v>100</v>
      </c>
    </row>
    <row r="926" spans="1:7" x14ac:dyDescent="0.3">
      <c r="A926" t="str">
        <f t="shared" si="28"/>
        <v>QDKME11DK Mektin 18 EC 10 X 1 ltr</v>
      </c>
      <c r="B926" s="5" t="s">
        <v>3711</v>
      </c>
      <c r="C926" s="5" t="s">
        <v>11220</v>
      </c>
      <c r="D926" s="5">
        <v>10</v>
      </c>
      <c r="E926" s="5">
        <v>1</v>
      </c>
      <c r="F926" s="5">
        <v>1</v>
      </c>
      <c r="G926">
        <f t="shared" si="29"/>
        <v>10</v>
      </c>
    </row>
    <row r="927" spans="1:7" x14ac:dyDescent="0.3">
      <c r="A927" t="str">
        <f t="shared" si="28"/>
        <v>QDKZO01DK Zol Extra 300 SC 100 X 80 ml</v>
      </c>
      <c r="B927" s="5" t="s">
        <v>933</v>
      </c>
      <c r="C927" s="5" t="s">
        <v>11068</v>
      </c>
      <c r="D927" s="5">
        <v>100</v>
      </c>
      <c r="E927" s="5">
        <v>1</v>
      </c>
      <c r="F927" s="5">
        <v>1</v>
      </c>
      <c r="G927">
        <f t="shared" si="29"/>
        <v>100</v>
      </c>
    </row>
    <row r="928" spans="1:7" x14ac:dyDescent="0.3">
      <c r="A928" t="str">
        <f t="shared" si="28"/>
        <v>QDKZO02DK Zol Extra 300 SC 40 X 250 ml</v>
      </c>
      <c r="B928" s="5" t="s">
        <v>3712</v>
      </c>
      <c r="C928" s="5" t="s">
        <v>11067</v>
      </c>
      <c r="D928" s="5">
        <v>40</v>
      </c>
      <c r="E928" s="5">
        <v>1</v>
      </c>
      <c r="F928" s="5">
        <v>1</v>
      </c>
      <c r="G928">
        <f t="shared" si="29"/>
        <v>40</v>
      </c>
    </row>
    <row r="929" spans="1:7" x14ac:dyDescent="0.3">
      <c r="A929" t="str">
        <f t="shared" si="28"/>
        <v>AALAT08Alat Kocor Pupuk Cair SAM 38</v>
      </c>
      <c r="B929" s="5" t="s">
        <v>3713</v>
      </c>
      <c r="C929" s="5" t="s">
        <v>3714</v>
      </c>
      <c r="D929" s="5">
        <v>1</v>
      </c>
      <c r="E929" s="5">
        <v>1</v>
      </c>
      <c r="F929" s="5">
        <v>1</v>
      </c>
      <c r="G929">
        <f t="shared" si="29"/>
        <v>1</v>
      </c>
    </row>
    <row r="930" spans="1:7" x14ac:dyDescent="0.3">
      <c r="A930" t="str">
        <f t="shared" si="28"/>
        <v>QDMA601Dma-6 825 SL 20 X 400 ml</v>
      </c>
      <c r="B930" s="5" t="s">
        <v>3715</v>
      </c>
      <c r="C930" s="5" t="s">
        <v>3716</v>
      </c>
      <c r="D930" s="5">
        <v>20</v>
      </c>
      <c r="E930" s="5">
        <v>1</v>
      </c>
      <c r="F930" s="5">
        <v>1</v>
      </c>
      <c r="G930">
        <f t="shared" si="29"/>
        <v>20</v>
      </c>
    </row>
    <row r="931" spans="1:7" x14ac:dyDescent="0.3">
      <c r="A931" t="str">
        <f t="shared" si="28"/>
        <v>QDMA602Dma-6 825 SL 24 X 200 ml</v>
      </c>
      <c r="B931" s="5" t="s">
        <v>3717</v>
      </c>
      <c r="C931" s="5" t="s">
        <v>3718</v>
      </c>
      <c r="D931" s="5">
        <v>24</v>
      </c>
      <c r="E931" s="5">
        <v>1</v>
      </c>
      <c r="F931" s="5">
        <v>1</v>
      </c>
      <c r="G931">
        <f t="shared" si="29"/>
        <v>24</v>
      </c>
    </row>
    <row r="932" spans="1:7" x14ac:dyDescent="0.3">
      <c r="A932" t="str">
        <f t="shared" si="28"/>
        <v>QDMA603Dma-6 825 SL 40 X 200 ml</v>
      </c>
      <c r="B932" s="5" t="s">
        <v>3719</v>
      </c>
      <c r="C932" s="5" t="s">
        <v>2725</v>
      </c>
      <c r="D932" s="5">
        <v>40</v>
      </c>
      <c r="E932" s="5">
        <v>1</v>
      </c>
      <c r="F932" s="5">
        <v>1</v>
      </c>
      <c r="G932">
        <f t="shared" si="29"/>
        <v>40</v>
      </c>
    </row>
    <row r="933" spans="1:7" x14ac:dyDescent="0.3">
      <c r="A933" t="str">
        <f t="shared" si="28"/>
        <v>ZZCELA02Celana Prevathon</v>
      </c>
      <c r="B933" s="5" t="s">
        <v>2123</v>
      </c>
      <c r="C933" s="5" t="s">
        <v>2124</v>
      </c>
      <c r="D933" s="5">
        <v>1</v>
      </c>
      <c r="E933" s="5">
        <v>1</v>
      </c>
      <c r="F933" s="5">
        <v>1</v>
      </c>
      <c r="G933">
        <f t="shared" si="29"/>
        <v>1</v>
      </c>
    </row>
    <row r="934" spans="1:7" x14ac:dyDescent="0.3">
      <c r="A934" t="str">
        <f t="shared" si="28"/>
        <v>QDONK01Donkey 40 WP 100 X 100 gr</v>
      </c>
      <c r="B934" s="5" t="s">
        <v>3720</v>
      </c>
      <c r="C934" s="5" t="s">
        <v>11221</v>
      </c>
      <c r="D934" s="5">
        <v>100</v>
      </c>
      <c r="E934" s="5">
        <v>1</v>
      </c>
      <c r="F934" s="5">
        <v>1</v>
      </c>
      <c r="G934">
        <f t="shared" si="29"/>
        <v>100</v>
      </c>
    </row>
    <row r="935" spans="1:7" x14ac:dyDescent="0.3">
      <c r="A935" t="str">
        <f t="shared" si="28"/>
        <v>QDEMO07Demoflag Elazaro</v>
      </c>
      <c r="B935" s="5" t="s">
        <v>3721</v>
      </c>
      <c r="C935" s="5" t="s">
        <v>2130</v>
      </c>
      <c r="D935" s="5">
        <v>1</v>
      </c>
      <c r="E935" s="5">
        <v>1</v>
      </c>
      <c r="F935" s="5">
        <v>1</v>
      </c>
      <c r="G935">
        <f t="shared" si="29"/>
        <v>1</v>
      </c>
    </row>
    <row r="936" spans="1:7" x14ac:dyDescent="0.3">
      <c r="A936" t="str">
        <f t="shared" si="28"/>
        <v>QDONK02Donkey 40 WP 40 X 200 gr</v>
      </c>
      <c r="B936" s="5" t="s">
        <v>3722</v>
      </c>
      <c r="C936" s="5" t="s">
        <v>11222</v>
      </c>
      <c r="D936" s="5">
        <v>40</v>
      </c>
      <c r="E936" s="5">
        <v>1</v>
      </c>
      <c r="F936" s="5">
        <v>1</v>
      </c>
      <c r="G936">
        <f t="shared" si="29"/>
        <v>40</v>
      </c>
    </row>
    <row r="937" spans="1:7" x14ac:dyDescent="0.3">
      <c r="A937" t="str">
        <f t="shared" si="28"/>
        <v>QDONK03Donkey 40 WP 40 X 400 gr</v>
      </c>
      <c r="B937" s="5" t="s">
        <v>3723</v>
      </c>
      <c r="C937" s="5" t="s">
        <v>11071</v>
      </c>
      <c r="D937" s="5">
        <v>40</v>
      </c>
      <c r="E937" s="5">
        <v>1</v>
      </c>
      <c r="F937" s="5">
        <v>1</v>
      </c>
      <c r="G937">
        <f t="shared" si="29"/>
        <v>40</v>
      </c>
    </row>
    <row r="938" spans="1:7" x14ac:dyDescent="0.3">
      <c r="A938" t="str">
        <f t="shared" si="28"/>
        <v>QFERA02Ferancher 100 EC 50 X 200 ml</v>
      </c>
      <c r="B938" s="5" t="s">
        <v>3724</v>
      </c>
      <c r="C938" s="5" t="s">
        <v>11223</v>
      </c>
      <c r="D938" s="5">
        <v>50</v>
      </c>
      <c r="E938" s="5">
        <v>1</v>
      </c>
      <c r="F938" s="5">
        <v>1</v>
      </c>
      <c r="G938">
        <f t="shared" si="29"/>
        <v>50</v>
      </c>
    </row>
    <row r="939" spans="1:7" x14ac:dyDescent="0.3">
      <c r="A939" t="str">
        <f t="shared" si="28"/>
        <v>QDORU02Dorum 50 X 80 ml</v>
      </c>
      <c r="B939" s="5" t="s">
        <v>3725</v>
      </c>
      <c r="C939" s="5" t="s">
        <v>3726</v>
      </c>
      <c r="D939" s="5">
        <v>50</v>
      </c>
      <c r="E939" s="5">
        <v>1</v>
      </c>
      <c r="F939" s="5">
        <v>1</v>
      </c>
      <c r="G939">
        <f t="shared" si="29"/>
        <v>50</v>
      </c>
    </row>
    <row r="940" spans="1:7" x14ac:dyDescent="0.3">
      <c r="A940" t="str">
        <f t="shared" si="28"/>
        <v>QDORU04Dorum 36 X 80 ml</v>
      </c>
      <c r="B940" s="5" t="s">
        <v>3727</v>
      </c>
      <c r="C940" s="5" t="s">
        <v>3728</v>
      </c>
      <c r="D940" s="5">
        <v>36</v>
      </c>
      <c r="E940" s="5">
        <v>1</v>
      </c>
      <c r="F940" s="5">
        <v>1</v>
      </c>
      <c r="G940">
        <f t="shared" si="29"/>
        <v>36</v>
      </c>
    </row>
    <row r="941" spans="1:7" x14ac:dyDescent="0.3">
      <c r="A941" t="str">
        <f t="shared" si="28"/>
        <v>QDRYU01Dry Up 480 SL 20 x 1 ltr</v>
      </c>
      <c r="B941" s="5" t="s">
        <v>3729</v>
      </c>
      <c r="C941" s="5" t="s">
        <v>3730</v>
      </c>
      <c r="D941" s="5">
        <v>20</v>
      </c>
      <c r="E941" s="5">
        <v>1</v>
      </c>
      <c r="F941" s="5">
        <v>1</v>
      </c>
      <c r="G941">
        <f t="shared" si="29"/>
        <v>20</v>
      </c>
    </row>
    <row r="942" spans="1:7" x14ac:dyDescent="0.3">
      <c r="A942" t="str">
        <f t="shared" si="28"/>
        <v>QDUMI01Dumil 40 SP 100 X 100 gr</v>
      </c>
      <c r="B942" s="5" t="s">
        <v>3731</v>
      </c>
      <c r="C942" s="5" t="s">
        <v>11224</v>
      </c>
      <c r="D942" s="5">
        <v>100</v>
      </c>
      <c r="E942" s="5">
        <v>1</v>
      </c>
      <c r="F942" s="5">
        <v>1</v>
      </c>
      <c r="G942">
        <f t="shared" si="29"/>
        <v>100</v>
      </c>
    </row>
    <row r="943" spans="1:7" x14ac:dyDescent="0.3">
      <c r="A943" t="str">
        <f t="shared" si="28"/>
        <v>ZZKAOS217Kaos Smk. Classic F1</v>
      </c>
      <c r="B943" s="5" t="s">
        <v>3732</v>
      </c>
      <c r="C943" s="5" t="s">
        <v>3733</v>
      </c>
      <c r="D943" s="5">
        <v>1</v>
      </c>
      <c r="E943" s="5">
        <v>1</v>
      </c>
      <c r="F943" s="5">
        <v>1</v>
      </c>
      <c r="G943">
        <f t="shared" si="29"/>
        <v>1</v>
      </c>
    </row>
    <row r="944" spans="1:7" x14ac:dyDescent="0.3">
      <c r="A944" t="str">
        <f t="shared" si="28"/>
        <v>QGALL19Gallery 403 SL 30 X 500 ml + SG.06 100 gr (M2U)</v>
      </c>
      <c r="B944" s="5" t="s">
        <v>3734</v>
      </c>
      <c r="C944" s="5" t="s">
        <v>3735</v>
      </c>
      <c r="D944" s="5">
        <v>30</v>
      </c>
      <c r="E944" s="5">
        <v>1</v>
      </c>
      <c r="F944" s="5">
        <v>1</v>
      </c>
      <c r="G944">
        <f t="shared" si="29"/>
        <v>30</v>
      </c>
    </row>
    <row r="945" spans="1:7" x14ac:dyDescent="0.3">
      <c r="A945" t="str">
        <f t="shared" si="28"/>
        <v>QMULS77Mulsa Dua Srigala 60 cm X 9 kg (Roll)</v>
      </c>
      <c r="B945" s="5" t="s">
        <v>1464</v>
      </c>
      <c r="C945" s="5" t="s">
        <v>276</v>
      </c>
      <c r="D945" s="5">
        <v>1</v>
      </c>
      <c r="E945" s="5">
        <v>1</v>
      </c>
      <c r="F945" s="5">
        <v>1</v>
      </c>
      <c r="G945">
        <f t="shared" si="29"/>
        <v>1</v>
      </c>
    </row>
    <row r="946" spans="1:7" x14ac:dyDescent="0.3">
      <c r="A946" t="str">
        <f t="shared" si="28"/>
        <v>QDUMI02Dumil 40 SP 25 X 400 gr</v>
      </c>
      <c r="B946" s="5" t="s">
        <v>936</v>
      </c>
      <c r="C946" s="5" t="s">
        <v>11072</v>
      </c>
      <c r="D946" s="5">
        <v>25</v>
      </c>
      <c r="E946" s="5">
        <v>1</v>
      </c>
      <c r="F946" s="5">
        <v>1</v>
      </c>
      <c r="G946">
        <f t="shared" si="29"/>
        <v>25</v>
      </c>
    </row>
    <row r="947" spans="1:7" x14ac:dyDescent="0.3">
      <c r="A947" t="str">
        <f t="shared" si="28"/>
        <v>QDUMI03Dumil 40 SP 10 X 1 kg</v>
      </c>
      <c r="B947" s="5" t="s">
        <v>3736</v>
      </c>
      <c r="C947" s="5" t="s">
        <v>11225</v>
      </c>
      <c r="D947" s="5">
        <v>10</v>
      </c>
      <c r="E947" s="5">
        <v>1</v>
      </c>
      <c r="F947" s="5">
        <v>1</v>
      </c>
      <c r="G947">
        <f t="shared" si="29"/>
        <v>10</v>
      </c>
    </row>
    <row r="948" spans="1:7" x14ac:dyDescent="0.3">
      <c r="A948" t="str">
        <f t="shared" si="28"/>
        <v>QDURS01Dursban 200 EC 10 X 1 ltr</v>
      </c>
      <c r="B948" s="5" t="s">
        <v>3737</v>
      </c>
      <c r="C948" s="5" t="s">
        <v>3738</v>
      </c>
      <c r="D948" s="5">
        <v>10</v>
      </c>
      <c r="E948" s="5">
        <v>1</v>
      </c>
      <c r="F948" s="5">
        <v>1</v>
      </c>
      <c r="G948">
        <f t="shared" si="29"/>
        <v>10</v>
      </c>
    </row>
    <row r="949" spans="1:7" x14ac:dyDescent="0.3">
      <c r="A949" t="str">
        <f t="shared" si="28"/>
        <v>ASANT04Santoat 400 EC 1 ltr</v>
      </c>
      <c r="B949" s="5" t="s">
        <v>3739</v>
      </c>
      <c r="C949" s="5" t="s">
        <v>3740</v>
      </c>
      <c r="D949" s="5">
        <v>1</v>
      </c>
      <c r="E949" s="5">
        <v>1</v>
      </c>
      <c r="F949" s="5">
        <v>1</v>
      </c>
      <c r="G949">
        <f t="shared" si="29"/>
        <v>1</v>
      </c>
    </row>
    <row r="950" spans="1:7" x14ac:dyDescent="0.3">
      <c r="A950" t="str">
        <f t="shared" si="28"/>
        <v>QDURS02Dursban 200 EC 20 X 500 ml</v>
      </c>
      <c r="B950" s="5" t="s">
        <v>3741</v>
      </c>
      <c r="C950" s="5" t="s">
        <v>2731</v>
      </c>
      <c r="D950" s="5">
        <v>20</v>
      </c>
      <c r="E950" s="5">
        <v>1</v>
      </c>
      <c r="F950" s="5">
        <v>1</v>
      </c>
      <c r="G950">
        <f t="shared" si="29"/>
        <v>20</v>
      </c>
    </row>
    <row r="951" spans="1:7" x14ac:dyDescent="0.3">
      <c r="A951" t="str">
        <f t="shared" si="28"/>
        <v>QDURS03Dursban 200 EC 30 X 250 ml</v>
      </c>
      <c r="B951" s="5" t="s">
        <v>3742</v>
      </c>
      <c r="C951" s="5" t="s">
        <v>2733</v>
      </c>
      <c r="D951" s="5">
        <v>30</v>
      </c>
      <c r="E951" s="5">
        <v>1</v>
      </c>
      <c r="F951" s="5">
        <v>1</v>
      </c>
      <c r="G951">
        <f t="shared" si="29"/>
        <v>30</v>
      </c>
    </row>
    <row r="952" spans="1:7" x14ac:dyDescent="0.3">
      <c r="A952" t="str">
        <f t="shared" si="28"/>
        <v>QDURS04Dursban 200 EC 50 X 100 ml</v>
      </c>
      <c r="B952" s="5" t="s">
        <v>3743</v>
      </c>
      <c r="C952" s="5" t="s">
        <v>2735</v>
      </c>
      <c r="D952" s="5">
        <v>50</v>
      </c>
      <c r="E952" s="5">
        <v>1</v>
      </c>
      <c r="F952" s="5">
        <v>1</v>
      </c>
      <c r="G952">
        <f t="shared" si="29"/>
        <v>50</v>
      </c>
    </row>
    <row r="953" spans="1:7" x14ac:dyDescent="0.3">
      <c r="A953" t="str">
        <f t="shared" si="28"/>
        <v>QDURS05Dursban 200 EC 24 X 250 ml</v>
      </c>
      <c r="B953" s="5" t="s">
        <v>3744</v>
      </c>
      <c r="C953" s="5" t="s">
        <v>3745</v>
      </c>
      <c r="D953" s="5">
        <v>24</v>
      </c>
      <c r="E953" s="5">
        <v>1</v>
      </c>
      <c r="F953" s="5">
        <v>1</v>
      </c>
      <c r="G953">
        <f t="shared" si="29"/>
        <v>24</v>
      </c>
    </row>
    <row r="954" spans="1:7" x14ac:dyDescent="0.3">
      <c r="A954" t="str">
        <f t="shared" si="28"/>
        <v>QBETT01Better One 40 X 200 ml</v>
      </c>
      <c r="B954" s="5" t="s">
        <v>736</v>
      </c>
      <c r="C954" s="5" t="s">
        <v>79</v>
      </c>
      <c r="D954" s="5">
        <v>40</v>
      </c>
      <c r="E954" s="5">
        <v>1</v>
      </c>
      <c r="F954" s="5">
        <v>1</v>
      </c>
      <c r="G954">
        <f t="shared" si="29"/>
        <v>40</v>
      </c>
    </row>
    <row r="955" spans="1:7" x14ac:dyDescent="0.3">
      <c r="A955" t="str">
        <f t="shared" si="28"/>
        <v>QEM-402EM-4 Tambak (LM) 15 X 1 ltr</v>
      </c>
      <c r="B955" s="5" t="s">
        <v>950</v>
      </c>
      <c r="C955" s="5" t="s">
        <v>951</v>
      </c>
      <c r="D955" s="5">
        <v>15</v>
      </c>
      <c r="E955" s="5">
        <v>1</v>
      </c>
      <c r="F955" s="5">
        <v>1</v>
      </c>
      <c r="G955">
        <f t="shared" si="29"/>
        <v>15</v>
      </c>
    </row>
    <row r="956" spans="1:7" x14ac:dyDescent="0.3">
      <c r="A956" t="str">
        <f t="shared" si="28"/>
        <v>QEM-403EM-4 Pertanian (LK) 15 X 1 ltr</v>
      </c>
      <c r="B956" s="5" t="s">
        <v>952</v>
      </c>
      <c r="C956" s="5" t="s">
        <v>133</v>
      </c>
      <c r="D956" s="5">
        <v>15</v>
      </c>
      <c r="E956" s="5">
        <v>1</v>
      </c>
      <c r="F956" s="5">
        <v>1</v>
      </c>
      <c r="G956">
        <f t="shared" si="29"/>
        <v>15</v>
      </c>
    </row>
    <row r="957" spans="1:7" x14ac:dyDescent="0.3">
      <c r="A957" t="str">
        <f t="shared" si="28"/>
        <v>QEMAC01Emacel 30 EC 50 X 100 ml</v>
      </c>
      <c r="B957" s="5" t="s">
        <v>955</v>
      </c>
      <c r="C957" s="5" t="s">
        <v>6683</v>
      </c>
      <c r="D957" s="5">
        <v>50</v>
      </c>
      <c r="E957" s="5">
        <v>1</v>
      </c>
      <c r="F957" s="5">
        <v>1</v>
      </c>
      <c r="G957">
        <f t="shared" si="29"/>
        <v>50</v>
      </c>
    </row>
    <row r="958" spans="1:7" x14ac:dyDescent="0.3">
      <c r="A958" t="str">
        <f t="shared" si="28"/>
        <v>QEMAC02Emacel 30 EC 50 X 250 ml</v>
      </c>
      <c r="B958" s="5" t="s">
        <v>3746</v>
      </c>
      <c r="C958" s="5" t="s">
        <v>11073</v>
      </c>
      <c r="D958" s="5">
        <v>50</v>
      </c>
      <c r="E958" s="5">
        <v>1</v>
      </c>
      <c r="F958" s="5">
        <v>1</v>
      </c>
      <c r="G958">
        <f t="shared" si="29"/>
        <v>50</v>
      </c>
    </row>
    <row r="959" spans="1:7" x14ac:dyDescent="0.3">
      <c r="A959" t="str">
        <f t="shared" si="28"/>
        <v>QSMK17Smk. Master 20 X 6 X 20 gr</v>
      </c>
      <c r="B959" s="5" t="s">
        <v>3747</v>
      </c>
      <c r="C959" s="5" t="s">
        <v>3748</v>
      </c>
      <c r="D959" s="5">
        <v>20</v>
      </c>
      <c r="E959" s="5">
        <v>6</v>
      </c>
      <c r="F959" s="5">
        <v>1</v>
      </c>
      <c r="G959">
        <f t="shared" si="29"/>
        <v>120</v>
      </c>
    </row>
    <row r="960" spans="1:7" x14ac:dyDescent="0.3">
      <c r="A960" t="str">
        <f t="shared" si="28"/>
        <v>QEMAC03Emacel 30 EC 20 X 500 ml</v>
      </c>
      <c r="B960" s="5" t="s">
        <v>956</v>
      </c>
      <c r="C960" s="5" t="s">
        <v>10461</v>
      </c>
      <c r="D960" s="5">
        <v>20</v>
      </c>
      <c r="E960" s="5">
        <v>1</v>
      </c>
      <c r="F960" s="5">
        <v>1</v>
      </c>
      <c r="G960">
        <f t="shared" si="29"/>
        <v>20</v>
      </c>
    </row>
    <row r="961" spans="1:7" x14ac:dyDescent="0.3">
      <c r="A961" t="str">
        <f t="shared" si="28"/>
        <v>QEMAC04Emacel 30 EC 10 X 1 ltr</v>
      </c>
      <c r="B961" s="5" t="s">
        <v>957</v>
      </c>
      <c r="C961" s="5" t="s">
        <v>11226</v>
      </c>
      <c r="D961" s="5">
        <v>10</v>
      </c>
      <c r="E961" s="5">
        <v>1</v>
      </c>
      <c r="F961" s="5">
        <v>1</v>
      </c>
      <c r="G961">
        <f t="shared" si="29"/>
        <v>10</v>
      </c>
    </row>
    <row r="962" spans="1:7" x14ac:dyDescent="0.3">
      <c r="A962" t="str">
        <f t="shared" si="28"/>
        <v>QEMAP01Emaplus 50 EC 30 X 200 ml</v>
      </c>
      <c r="B962" s="5" t="s">
        <v>3749</v>
      </c>
      <c r="C962" s="5" t="s">
        <v>11075</v>
      </c>
      <c r="D962" s="5">
        <v>30</v>
      </c>
      <c r="E962" s="5">
        <v>1</v>
      </c>
      <c r="F962" s="5">
        <v>1</v>
      </c>
      <c r="G962">
        <f t="shared" si="29"/>
        <v>30</v>
      </c>
    </row>
    <row r="963" spans="1:7" x14ac:dyDescent="0.3">
      <c r="A963" t="str">
        <f t="shared" si="28"/>
        <v>QEMER01Emerge 300 EC 100 X 80 ml</v>
      </c>
      <c r="B963" s="5" t="s">
        <v>3750</v>
      </c>
      <c r="C963" s="5" t="s">
        <v>2741</v>
      </c>
      <c r="D963" s="5">
        <v>100</v>
      </c>
      <c r="E963" s="5">
        <v>1</v>
      </c>
      <c r="F963" s="5">
        <v>1</v>
      </c>
      <c r="G963">
        <f t="shared" si="29"/>
        <v>100</v>
      </c>
    </row>
    <row r="964" spans="1:7" x14ac:dyDescent="0.3">
      <c r="A964" t="str">
        <f t="shared" si="28"/>
        <v>QEMER02Emerge 300 EC 40 X 250 ml</v>
      </c>
      <c r="B964" s="5" t="s">
        <v>3751</v>
      </c>
      <c r="C964" s="5" t="s">
        <v>2743</v>
      </c>
      <c r="D964" s="5">
        <v>40</v>
      </c>
      <c r="E964" s="5">
        <v>1</v>
      </c>
      <c r="F964" s="5">
        <v>1</v>
      </c>
      <c r="G964">
        <f t="shared" si="29"/>
        <v>40</v>
      </c>
    </row>
    <row r="965" spans="1:7" x14ac:dyDescent="0.3">
      <c r="A965" t="str">
        <f t="shared" si="28"/>
        <v>QENDU01Endure 120 SC 100 X 50 ml</v>
      </c>
      <c r="B965" s="5" t="s">
        <v>3752</v>
      </c>
      <c r="C965" s="5" t="s">
        <v>2747</v>
      </c>
      <c r="D965" s="5">
        <v>100</v>
      </c>
      <c r="E965" s="5">
        <v>1</v>
      </c>
      <c r="F965" s="5">
        <v>1</v>
      </c>
      <c r="G965">
        <f t="shared" si="29"/>
        <v>100</v>
      </c>
    </row>
    <row r="966" spans="1:7" x14ac:dyDescent="0.3">
      <c r="A966" t="str">
        <f t="shared" si="28"/>
        <v>ZZBROS03Brosur Desanto/Piraklo</v>
      </c>
      <c r="B966" s="5" t="s">
        <v>2107</v>
      </c>
      <c r="C966" s="5" t="s">
        <v>2108</v>
      </c>
      <c r="D966" s="5">
        <v>1</v>
      </c>
      <c r="E966" s="5">
        <v>1</v>
      </c>
      <c r="F966" s="5">
        <v>1</v>
      </c>
      <c r="G966">
        <f t="shared" si="29"/>
        <v>1</v>
      </c>
    </row>
    <row r="967" spans="1:7" x14ac:dyDescent="0.3">
      <c r="A967" t="str">
        <f t="shared" ref="A967:A1030" si="30">B967&amp;C967</f>
        <v>QENDU02Endure 120 SC 50 X 100 ml</v>
      </c>
      <c r="B967" s="5" t="s">
        <v>3753</v>
      </c>
      <c r="C967" s="5" t="s">
        <v>3754</v>
      </c>
      <c r="D967" s="5">
        <v>50</v>
      </c>
      <c r="E967" s="5">
        <v>1</v>
      </c>
      <c r="F967" s="5">
        <v>1</v>
      </c>
      <c r="G967">
        <f t="shared" ref="G967:G1030" si="31">D967*E967*F967</f>
        <v>50</v>
      </c>
    </row>
    <row r="968" spans="1:7" x14ac:dyDescent="0.3">
      <c r="A968" t="str">
        <f t="shared" si="30"/>
        <v>QGEMA07Gemafur 3 GR 20 X 1 kg</v>
      </c>
      <c r="B968" s="5" t="s">
        <v>3755</v>
      </c>
      <c r="C968" s="5" t="s">
        <v>3756</v>
      </c>
      <c r="D968" s="5">
        <v>20</v>
      </c>
      <c r="E968" s="5">
        <v>1</v>
      </c>
      <c r="F968" s="5">
        <v>1</v>
      </c>
      <c r="G968">
        <f t="shared" si="31"/>
        <v>20</v>
      </c>
    </row>
    <row r="969" spans="1:7" x14ac:dyDescent="0.3">
      <c r="A969" t="str">
        <f t="shared" si="30"/>
        <v>QENDU03Endure 120 SC 24 X 200 ml</v>
      </c>
      <c r="B969" s="5" t="s">
        <v>3757</v>
      </c>
      <c r="C969" s="5" t="s">
        <v>3758</v>
      </c>
      <c r="D969" s="5">
        <v>24</v>
      </c>
      <c r="E969" s="5">
        <v>1</v>
      </c>
      <c r="F969" s="5">
        <v>1</v>
      </c>
      <c r="G969">
        <f t="shared" si="31"/>
        <v>24</v>
      </c>
    </row>
    <row r="970" spans="1:7" x14ac:dyDescent="0.3">
      <c r="A970" t="str">
        <f t="shared" si="30"/>
        <v>QETHR02Ethrel 480 SL 100 X 100 ml</v>
      </c>
      <c r="B970" s="5" t="s">
        <v>966</v>
      </c>
      <c r="C970" s="5" t="s">
        <v>967</v>
      </c>
      <c r="D970" s="5">
        <v>100</v>
      </c>
      <c r="E970" s="5">
        <v>1</v>
      </c>
      <c r="F970" s="5">
        <v>1</v>
      </c>
      <c r="G970">
        <f t="shared" si="31"/>
        <v>100</v>
      </c>
    </row>
    <row r="971" spans="1:7" x14ac:dyDescent="0.3">
      <c r="A971" t="str">
        <f t="shared" si="30"/>
        <v>QEVEN01Evencio TM 20 X 330 ml</v>
      </c>
      <c r="B971" s="5" t="s">
        <v>3759</v>
      </c>
      <c r="C971" s="5" t="s">
        <v>11076</v>
      </c>
      <c r="D971" s="5">
        <v>20</v>
      </c>
      <c r="E971" s="5">
        <v>1</v>
      </c>
      <c r="F971" s="5">
        <v>1</v>
      </c>
      <c r="G971">
        <f t="shared" si="31"/>
        <v>20</v>
      </c>
    </row>
    <row r="972" spans="1:7" x14ac:dyDescent="0.3">
      <c r="A972" t="str">
        <f t="shared" si="30"/>
        <v>QEXPE01Experto 300 SC 50 X 200 ml</v>
      </c>
      <c r="B972" s="5" t="s">
        <v>3760</v>
      </c>
      <c r="C972" s="5" t="s">
        <v>2754</v>
      </c>
      <c r="D972" s="5">
        <v>50</v>
      </c>
      <c r="E972" s="5">
        <v>1</v>
      </c>
      <c r="F972" s="5">
        <v>1</v>
      </c>
      <c r="G972">
        <f t="shared" si="31"/>
        <v>50</v>
      </c>
    </row>
    <row r="973" spans="1:7" x14ac:dyDescent="0.3">
      <c r="A973" t="str">
        <f t="shared" si="30"/>
        <v>QEXPE02Experto 300 SC 50 X 100 ml</v>
      </c>
      <c r="B973" s="5" t="s">
        <v>3761</v>
      </c>
      <c r="C973" s="5" t="s">
        <v>3762</v>
      </c>
      <c r="D973" s="5">
        <v>50</v>
      </c>
      <c r="E973" s="5">
        <v>1</v>
      </c>
      <c r="F973" s="5">
        <v>1</v>
      </c>
      <c r="G973">
        <f t="shared" si="31"/>
        <v>50</v>
      </c>
    </row>
    <row r="974" spans="1:7" x14ac:dyDescent="0.3">
      <c r="A974" t="str">
        <f t="shared" si="30"/>
        <v>QFAST02Fastac 15 EC 24 X 300 ml</v>
      </c>
      <c r="B974" s="5" t="s">
        <v>3763</v>
      </c>
      <c r="C974" s="5" t="s">
        <v>3764</v>
      </c>
      <c r="D974" s="5">
        <v>24</v>
      </c>
      <c r="E974" s="5">
        <v>1</v>
      </c>
      <c r="F974" s="5">
        <v>1</v>
      </c>
      <c r="G974">
        <f t="shared" si="31"/>
        <v>24</v>
      </c>
    </row>
    <row r="975" spans="1:7" x14ac:dyDescent="0.3">
      <c r="A975" t="str">
        <f t="shared" si="30"/>
        <v>QFAST06Fastac 15 EC 24 X 250 ml</v>
      </c>
      <c r="B975" s="5" t="s">
        <v>3765</v>
      </c>
      <c r="C975" s="5" t="s">
        <v>3766</v>
      </c>
      <c r="D975" s="5">
        <v>24</v>
      </c>
      <c r="E975" s="5">
        <v>1</v>
      </c>
      <c r="F975" s="5">
        <v>1</v>
      </c>
      <c r="G975">
        <f t="shared" si="31"/>
        <v>24</v>
      </c>
    </row>
    <row r="976" spans="1:7" x14ac:dyDescent="0.3">
      <c r="A976" t="str">
        <f t="shared" si="30"/>
        <v>AGLUF02Glufostar 500 ml (Sample)</v>
      </c>
      <c r="B976" s="5" t="s">
        <v>3767</v>
      </c>
      <c r="C976" s="5" t="s">
        <v>3768</v>
      </c>
      <c r="D976" s="5">
        <v>1</v>
      </c>
      <c r="E976" s="5">
        <v>1</v>
      </c>
      <c r="F976" s="5">
        <v>1</v>
      </c>
      <c r="G976">
        <f t="shared" si="31"/>
        <v>1</v>
      </c>
    </row>
    <row r="977" spans="1:7" x14ac:dyDescent="0.3">
      <c r="A977" t="str">
        <f t="shared" si="30"/>
        <v>QFENV01Fenval 200 EC 15 X 1 ltr</v>
      </c>
      <c r="B977" s="5" t="s">
        <v>974</v>
      </c>
      <c r="C977" s="5" t="s">
        <v>11227</v>
      </c>
      <c r="D977" s="5">
        <v>15</v>
      </c>
      <c r="E977" s="5">
        <v>1</v>
      </c>
      <c r="F977" s="5">
        <v>1</v>
      </c>
      <c r="G977">
        <f t="shared" si="31"/>
        <v>15</v>
      </c>
    </row>
    <row r="978" spans="1:7" x14ac:dyDescent="0.3">
      <c r="A978" t="str">
        <f t="shared" si="30"/>
        <v>QFENV02Fenval 200 EC 20 X 300 ml</v>
      </c>
      <c r="B978" s="5" t="s">
        <v>3769</v>
      </c>
      <c r="C978" s="5" t="s">
        <v>3770</v>
      </c>
      <c r="D978" s="5">
        <v>20</v>
      </c>
      <c r="E978" s="5">
        <v>1</v>
      </c>
      <c r="F978" s="5">
        <v>1</v>
      </c>
      <c r="G978">
        <f t="shared" si="31"/>
        <v>20</v>
      </c>
    </row>
    <row r="979" spans="1:7" x14ac:dyDescent="0.3">
      <c r="A979" t="str">
        <f t="shared" si="30"/>
        <v>QFENV03Fenval 200 EC 20 X 500 ml</v>
      </c>
      <c r="B979" s="5" t="s">
        <v>975</v>
      </c>
      <c r="C979" s="5" t="s">
        <v>11077</v>
      </c>
      <c r="D979" s="5">
        <v>20</v>
      </c>
      <c r="E979" s="5">
        <v>1</v>
      </c>
      <c r="F979" s="5">
        <v>1</v>
      </c>
      <c r="G979">
        <f t="shared" si="31"/>
        <v>20</v>
      </c>
    </row>
    <row r="980" spans="1:7" x14ac:dyDescent="0.3">
      <c r="A980" t="str">
        <f t="shared" si="30"/>
        <v>QFENV04Fenval 200 EC 50 X 100 ml</v>
      </c>
      <c r="B980" s="5" t="s">
        <v>976</v>
      </c>
      <c r="C980" s="5" t="s">
        <v>11078</v>
      </c>
      <c r="D980" s="5">
        <v>50</v>
      </c>
      <c r="E980" s="5">
        <v>1</v>
      </c>
      <c r="F980" s="5">
        <v>1</v>
      </c>
      <c r="G980">
        <f t="shared" si="31"/>
        <v>50</v>
      </c>
    </row>
    <row r="981" spans="1:7" x14ac:dyDescent="0.3">
      <c r="A981" t="str">
        <f t="shared" si="30"/>
        <v>QFERT01Ferterra 0.4 GR 10 X 2 kg</v>
      </c>
      <c r="B981" s="5" t="s">
        <v>3771</v>
      </c>
      <c r="C981" s="5" t="s">
        <v>3772</v>
      </c>
      <c r="D981" s="5">
        <v>10</v>
      </c>
      <c r="E981" s="5">
        <v>1</v>
      </c>
      <c r="F981" s="5">
        <v>1</v>
      </c>
      <c r="G981">
        <f t="shared" si="31"/>
        <v>10</v>
      </c>
    </row>
    <row r="982" spans="1:7" x14ac:dyDescent="0.3">
      <c r="A982" t="str">
        <f t="shared" si="30"/>
        <v>QFERT03Fertila 8.15.19 @25 kg</v>
      </c>
      <c r="B982" s="5" t="s">
        <v>3773</v>
      </c>
      <c r="C982" s="5" t="s">
        <v>3774</v>
      </c>
      <c r="D982" s="5">
        <v>1</v>
      </c>
      <c r="E982" s="5">
        <v>1</v>
      </c>
      <c r="F982" s="5">
        <v>1</v>
      </c>
      <c r="G982">
        <f t="shared" si="31"/>
        <v>1</v>
      </c>
    </row>
    <row r="983" spans="1:7" x14ac:dyDescent="0.3">
      <c r="A983" t="str">
        <f t="shared" si="30"/>
        <v>AGERB04Gerbera 100 EC 50 X 100 ml M2U (Sample)</v>
      </c>
      <c r="B983" s="5" t="s">
        <v>3775</v>
      </c>
      <c r="C983" s="5" t="s">
        <v>3776</v>
      </c>
      <c r="D983" s="5">
        <v>50</v>
      </c>
      <c r="E983" s="5">
        <v>1</v>
      </c>
      <c r="F983" s="5">
        <v>1</v>
      </c>
      <c r="G983">
        <f t="shared" si="31"/>
        <v>50</v>
      </c>
    </row>
    <row r="984" spans="1:7" x14ac:dyDescent="0.3">
      <c r="A984" t="str">
        <f t="shared" si="30"/>
        <v>QFERT05Ferterra 0.4 GR 10 X 2 kg (FMC)</v>
      </c>
      <c r="B984" s="5" t="s">
        <v>3777</v>
      </c>
      <c r="C984" s="5" t="s">
        <v>2714</v>
      </c>
      <c r="D984" s="5">
        <v>10</v>
      </c>
      <c r="E984" s="5">
        <v>1</v>
      </c>
      <c r="F984" s="5">
        <v>1</v>
      </c>
      <c r="G984">
        <f t="shared" si="31"/>
        <v>10</v>
      </c>
    </row>
    <row r="985" spans="1:7" x14ac:dyDescent="0.3">
      <c r="A985" t="str">
        <f t="shared" si="30"/>
        <v>AQIUA03Qiuasri Cabai 250 ml (Sample)</v>
      </c>
      <c r="B985" s="5" t="s">
        <v>366</v>
      </c>
      <c r="C985" s="5" t="s">
        <v>367</v>
      </c>
      <c r="D985" s="5">
        <v>1</v>
      </c>
      <c r="E985" s="5">
        <v>1</v>
      </c>
      <c r="F985" s="5">
        <v>1</v>
      </c>
      <c r="G985">
        <f t="shared" si="31"/>
        <v>1</v>
      </c>
    </row>
    <row r="986" spans="1:7" x14ac:dyDescent="0.3">
      <c r="A986" t="str">
        <f t="shared" si="30"/>
        <v>QFILI01Filia 525 SE 100 X 50 ml</v>
      </c>
      <c r="B986" s="5" t="s">
        <v>981</v>
      </c>
      <c r="C986" s="5" t="s">
        <v>145</v>
      </c>
      <c r="D986" s="5">
        <v>100</v>
      </c>
      <c r="E986" s="5">
        <v>1</v>
      </c>
      <c r="F986" s="5">
        <v>1</v>
      </c>
      <c r="G986">
        <f t="shared" si="31"/>
        <v>100</v>
      </c>
    </row>
    <row r="987" spans="1:7" x14ac:dyDescent="0.3">
      <c r="A987" t="str">
        <f t="shared" si="30"/>
        <v>QDEMO08Demoflag Piraklo</v>
      </c>
      <c r="B987" s="5" t="s">
        <v>3778</v>
      </c>
      <c r="C987" s="5" t="s">
        <v>2128</v>
      </c>
      <c r="D987" s="5">
        <v>1</v>
      </c>
      <c r="E987" s="5">
        <v>1</v>
      </c>
      <c r="F987" s="5">
        <v>1</v>
      </c>
      <c r="G987">
        <f t="shared" si="31"/>
        <v>1</v>
      </c>
    </row>
    <row r="988" spans="1:7" x14ac:dyDescent="0.3">
      <c r="A988" t="str">
        <f t="shared" si="30"/>
        <v>QFILI02Filia 525 SE 20 X 250 ml</v>
      </c>
      <c r="B988" s="5" t="s">
        <v>982</v>
      </c>
      <c r="C988" s="5" t="s">
        <v>983</v>
      </c>
      <c r="D988" s="5">
        <v>20</v>
      </c>
      <c r="E988" s="5">
        <v>1</v>
      </c>
      <c r="F988" s="5">
        <v>1</v>
      </c>
      <c r="G988">
        <f t="shared" si="31"/>
        <v>20</v>
      </c>
    </row>
    <row r="989" spans="1:7" x14ac:dyDescent="0.3">
      <c r="A989" t="str">
        <f t="shared" si="30"/>
        <v>QFIPR01Fipromix 600 SC 50 X 100 ml</v>
      </c>
      <c r="B989" s="5" t="s">
        <v>3779</v>
      </c>
      <c r="C989" s="5" t="s">
        <v>2760</v>
      </c>
      <c r="D989" s="5">
        <v>50</v>
      </c>
      <c r="E989" s="5">
        <v>1</v>
      </c>
      <c r="F989" s="5">
        <v>1</v>
      </c>
      <c r="G989">
        <f t="shared" si="31"/>
        <v>50</v>
      </c>
    </row>
    <row r="990" spans="1:7" x14ac:dyDescent="0.3">
      <c r="A990" t="str">
        <f t="shared" si="30"/>
        <v>AGRAC01Gracia 103 EC 50 X 100 ml</v>
      </c>
      <c r="B990" s="5" t="s">
        <v>3780</v>
      </c>
      <c r="C990" s="5" t="s">
        <v>3781</v>
      </c>
      <c r="D990" s="5">
        <v>50</v>
      </c>
      <c r="E990" s="5">
        <v>1</v>
      </c>
      <c r="F990" s="5">
        <v>1</v>
      </c>
      <c r="G990">
        <f t="shared" si="31"/>
        <v>50</v>
      </c>
    </row>
    <row r="991" spans="1:7" x14ac:dyDescent="0.3">
      <c r="A991" t="str">
        <f t="shared" si="30"/>
        <v>ATIMU20Timun Model 21 20 X 12 X 10 gr</v>
      </c>
      <c r="B991" s="5" t="s">
        <v>3782</v>
      </c>
      <c r="C991" s="5" t="s">
        <v>3783</v>
      </c>
      <c r="D991" s="5">
        <v>20</v>
      </c>
      <c r="E991" s="5">
        <v>12</v>
      </c>
      <c r="F991" s="5">
        <v>1</v>
      </c>
      <c r="G991">
        <f t="shared" si="31"/>
        <v>240</v>
      </c>
    </row>
    <row r="992" spans="1:7" x14ac:dyDescent="0.3">
      <c r="A992" t="str">
        <f t="shared" si="30"/>
        <v>QFIPR02Fipromix 600 SC 40 X 250 ml</v>
      </c>
      <c r="B992" s="5" t="s">
        <v>3784</v>
      </c>
      <c r="C992" s="5" t="s">
        <v>2762</v>
      </c>
      <c r="D992" s="5">
        <v>40</v>
      </c>
      <c r="E992" s="5">
        <v>1</v>
      </c>
      <c r="F992" s="5">
        <v>1</v>
      </c>
      <c r="G992">
        <f t="shared" si="31"/>
        <v>40</v>
      </c>
    </row>
    <row r="993" spans="1:7" x14ac:dyDescent="0.3">
      <c r="A993" t="str">
        <f t="shared" si="30"/>
        <v>QFITO01Fitokarb 50 WP 20 X 500 gr</v>
      </c>
      <c r="B993" s="5" t="s">
        <v>3785</v>
      </c>
      <c r="C993" s="5" t="s">
        <v>3786</v>
      </c>
      <c r="D993" s="5">
        <v>20</v>
      </c>
      <c r="E993" s="5">
        <v>1</v>
      </c>
      <c r="F993" s="5">
        <v>1</v>
      </c>
      <c r="G993">
        <f t="shared" si="31"/>
        <v>20</v>
      </c>
    </row>
    <row r="994" spans="1:7" x14ac:dyDescent="0.3">
      <c r="A994" t="str">
        <f t="shared" si="30"/>
        <v>QFITO02Fitokarb 50 WP 40 X 250 gr</v>
      </c>
      <c r="B994" s="5" t="s">
        <v>3787</v>
      </c>
      <c r="C994" s="5" t="s">
        <v>3788</v>
      </c>
      <c r="D994" s="5">
        <v>40</v>
      </c>
      <c r="E994" s="5">
        <v>1</v>
      </c>
      <c r="F994" s="5">
        <v>1</v>
      </c>
      <c r="G994">
        <f t="shared" si="31"/>
        <v>40</v>
      </c>
    </row>
    <row r="995" spans="1:7" x14ac:dyDescent="0.3">
      <c r="A995" t="str">
        <f t="shared" si="30"/>
        <v>QFITO03Fitokarb 50 WP 50 X 100 gr</v>
      </c>
      <c r="B995" s="5" t="s">
        <v>3789</v>
      </c>
      <c r="C995" s="5" t="s">
        <v>2766</v>
      </c>
      <c r="D995" s="5">
        <v>50</v>
      </c>
      <c r="E995" s="5">
        <v>1</v>
      </c>
      <c r="F995" s="5">
        <v>1</v>
      </c>
      <c r="G995">
        <f t="shared" si="31"/>
        <v>50</v>
      </c>
    </row>
    <row r="996" spans="1:7" x14ac:dyDescent="0.3">
      <c r="A996" t="str">
        <f t="shared" si="30"/>
        <v>QFITO04Fitomic 20 X 500 ml</v>
      </c>
      <c r="B996" s="5" t="s">
        <v>3790</v>
      </c>
      <c r="C996" s="5" t="s">
        <v>3791</v>
      </c>
      <c r="D996" s="5">
        <v>20</v>
      </c>
      <c r="E996" s="5">
        <v>1</v>
      </c>
      <c r="F996" s="5">
        <v>1</v>
      </c>
      <c r="G996">
        <f t="shared" si="31"/>
        <v>20</v>
      </c>
    </row>
    <row r="997" spans="1:7" x14ac:dyDescent="0.3">
      <c r="A997" t="str">
        <f t="shared" si="30"/>
        <v>QFITO06Fitozeb 80 WP 20 X 1 kg</v>
      </c>
      <c r="B997" s="5" t="s">
        <v>3792</v>
      </c>
      <c r="C997" s="5" t="s">
        <v>3793</v>
      </c>
      <c r="D997" s="5">
        <v>20</v>
      </c>
      <c r="E997" s="5">
        <v>1</v>
      </c>
      <c r="F997" s="5">
        <v>1</v>
      </c>
      <c r="G997">
        <f t="shared" si="31"/>
        <v>20</v>
      </c>
    </row>
    <row r="998" spans="1:7" x14ac:dyDescent="0.3">
      <c r="A998" t="str">
        <f t="shared" si="30"/>
        <v>QFITO08Fitokarb 50 WP 12 X 500 gr</v>
      </c>
      <c r="B998" s="5" t="s">
        <v>3794</v>
      </c>
      <c r="C998" s="5" t="s">
        <v>3795</v>
      </c>
      <c r="D998" s="5">
        <v>12</v>
      </c>
      <c r="E998" s="5">
        <v>1</v>
      </c>
      <c r="F998" s="5">
        <v>1</v>
      </c>
      <c r="G998">
        <f t="shared" si="31"/>
        <v>12</v>
      </c>
    </row>
    <row r="999" spans="1:7" x14ac:dyDescent="0.3">
      <c r="A999" t="str">
        <f t="shared" si="30"/>
        <v>QFLAS01Flash 40 X 100 ml</v>
      </c>
      <c r="B999" s="5" t="s">
        <v>984</v>
      </c>
      <c r="C999" s="5" t="s">
        <v>11228</v>
      </c>
      <c r="D999" s="5">
        <v>40</v>
      </c>
      <c r="E999" s="5">
        <v>1</v>
      </c>
      <c r="F999" s="5">
        <v>1</v>
      </c>
      <c r="G999">
        <f t="shared" si="31"/>
        <v>40</v>
      </c>
    </row>
    <row r="1000" spans="1:7" x14ac:dyDescent="0.3">
      <c r="A1000" t="str">
        <f t="shared" si="30"/>
        <v>AAURO03Aurora 70 WP 20 X 800 gr</v>
      </c>
      <c r="B1000" s="5" t="s">
        <v>3796</v>
      </c>
      <c r="C1000" s="5" t="s">
        <v>678</v>
      </c>
      <c r="D1000" s="5">
        <v>20</v>
      </c>
      <c r="E1000" s="5">
        <v>1</v>
      </c>
      <c r="F1000" s="5">
        <v>1</v>
      </c>
      <c r="G1000">
        <f t="shared" si="31"/>
        <v>20</v>
      </c>
    </row>
    <row r="1001" spans="1:7" x14ac:dyDescent="0.3">
      <c r="A1001" t="str">
        <f t="shared" si="30"/>
        <v>QFOLI01Folicur Gold 250 EC 100 X 100 ml</v>
      </c>
      <c r="B1001" s="5" t="s">
        <v>3797</v>
      </c>
      <c r="C1001" s="5" t="s">
        <v>3798</v>
      </c>
      <c r="D1001" s="5">
        <v>100</v>
      </c>
      <c r="E1001" s="5">
        <v>1</v>
      </c>
      <c r="F1001" s="5">
        <v>1</v>
      </c>
      <c r="G1001">
        <f t="shared" si="31"/>
        <v>100</v>
      </c>
    </row>
    <row r="1002" spans="1:7" x14ac:dyDescent="0.3">
      <c r="A1002" t="str">
        <f t="shared" si="30"/>
        <v>QFOLI03Folicur Gold 250 EC 40 X 240 ml</v>
      </c>
      <c r="B1002" s="5" t="s">
        <v>3799</v>
      </c>
      <c r="C1002" s="5" t="s">
        <v>3800</v>
      </c>
      <c r="D1002" s="5">
        <v>40</v>
      </c>
      <c r="E1002" s="5">
        <v>1</v>
      </c>
      <c r="F1002" s="5">
        <v>1</v>
      </c>
      <c r="G1002">
        <f t="shared" si="31"/>
        <v>40</v>
      </c>
    </row>
    <row r="1003" spans="1:7" x14ac:dyDescent="0.3">
      <c r="A1003" t="str">
        <f t="shared" si="30"/>
        <v>ASATY01Satyazeb 80 WP 20 X 1 kg</v>
      </c>
      <c r="B1003" s="5" t="s">
        <v>3801</v>
      </c>
      <c r="C1003" s="5" t="s">
        <v>1832</v>
      </c>
      <c r="D1003" s="5">
        <v>20</v>
      </c>
      <c r="E1003" s="5">
        <v>1</v>
      </c>
      <c r="F1003" s="5">
        <v>1</v>
      </c>
      <c r="G1003">
        <f t="shared" si="31"/>
        <v>20</v>
      </c>
    </row>
    <row r="1004" spans="1:7" x14ac:dyDescent="0.3">
      <c r="A1004" t="str">
        <f t="shared" si="30"/>
        <v>QFOLI04Folirfos 400 SL 15 X 1 ltr</v>
      </c>
      <c r="B1004" s="5" t="s">
        <v>986</v>
      </c>
      <c r="C1004" s="5" t="s">
        <v>11229</v>
      </c>
      <c r="D1004" s="5">
        <v>15</v>
      </c>
      <c r="E1004" s="5">
        <v>1</v>
      </c>
      <c r="F1004" s="5">
        <v>1</v>
      </c>
      <c r="G1004">
        <f t="shared" si="31"/>
        <v>15</v>
      </c>
    </row>
    <row r="1005" spans="1:7" x14ac:dyDescent="0.3">
      <c r="A1005" t="str">
        <f t="shared" si="30"/>
        <v>QFOLI05Folirfos 400 SL 20 X 500 ml</v>
      </c>
      <c r="B1005" s="5" t="s">
        <v>987</v>
      </c>
      <c r="C1005" s="5" t="s">
        <v>988</v>
      </c>
      <c r="D1005" s="5">
        <v>20</v>
      </c>
      <c r="E1005" s="5">
        <v>1</v>
      </c>
      <c r="F1005" s="5">
        <v>1</v>
      </c>
      <c r="G1005">
        <f t="shared" si="31"/>
        <v>20</v>
      </c>
    </row>
    <row r="1006" spans="1:7" x14ac:dyDescent="0.3">
      <c r="A1006" t="str">
        <f t="shared" si="30"/>
        <v>QNPKM12NPK 12-12-17 MPS 25 kg</v>
      </c>
      <c r="B1006" s="5" t="s">
        <v>1523</v>
      </c>
      <c r="C1006" s="5" t="s">
        <v>1524</v>
      </c>
      <c r="D1006" s="5">
        <v>1</v>
      </c>
      <c r="E1006" s="5">
        <v>1</v>
      </c>
      <c r="F1006" s="5">
        <v>1</v>
      </c>
      <c r="G1006">
        <f t="shared" si="31"/>
        <v>1</v>
      </c>
    </row>
    <row r="1007" spans="1:7" x14ac:dyDescent="0.3">
      <c r="A1007" t="str">
        <f t="shared" si="30"/>
        <v>QFORM01Format 360/120 SL 20 X 1 ltr</v>
      </c>
      <c r="B1007" s="5" t="s">
        <v>997</v>
      </c>
      <c r="C1007" s="5" t="s">
        <v>11230</v>
      </c>
      <c r="D1007" s="5">
        <v>20</v>
      </c>
      <c r="E1007" s="5">
        <v>1</v>
      </c>
      <c r="F1007" s="5">
        <v>1</v>
      </c>
      <c r="G1007">
        <f t="shared" si="31"/>
        <v>20</v>
      </c>
    </row>
    <row r="1008" spans="1:7" x14ac:dyDescent="0.3">
      <c r="A1008" t="str">
        <f t="shared" si="30"/>
        <v>QFURA01Furadan 3 G 10 X 1 kg</v>
      </c>
      <c r="B1008" s="5" t="s">
        <v>3802</v>
      </c>
      <c r="C1008" s="5" t="s">
        <v>3803</v>
      </c>
      <c r="D1008" s="5">
        <v>10</v>
      </c>
      <c r="E1008" s="5">
        <v>1</v>
      </c>
      <c r="F1008" s="5">
        <v>1</v>
      </c>
      <c r="G1008">
        <f t="shared" si="31"/>
        <v>10</v>
      </c>
    </row>
    <row r="1009" spans="1:7" x14ac:dyDescent="0.3">
      <c r="A1009" t="str">
        <f t="shared" si="30"/>
        <v>QFURA02Furadan 3 G 10 X 2 kg</v>
      </c>
      <c r="B1009" s="5" t="s">
        <v>3804</v>
      </c>
      <c r="C1009" s="5" t="s">
        <v>3805</v>
      </c>
      <c r="D1009" s="5">
        <v>10</v>
      </c>
      <c r="E1009" s="5">
        <v>1</v>
      </c>
      <c r="F1009" s="5">
        <v>1</v>
      </c>
      <c r="G1009">
        <f t="shared" si="31"/>
        <v>10</v>
      </c>
    </row>
    <row r="1010" spans="1:7" x14ac:dyDescent="0.3">
      <c r="A1010" t="str">
        <f t="shared" si="30"/>
        <v>QPUPU12Pupuk Borate 48 20 X 1 kg</v>
      </c>
      <c r="B1010" s="5" t="s">
        <v>3806</v>
      </c>
      <c r="C1010" s="5" t="s">
        <v>3807</v>
      </c>
      <c r="D1010" s="5">
        <v>20</v>
      </c>
      <c r="E1010" s="5">
        <v>1</v>
      </c>
      <c r="F1010" s="5">
        <v>1</v>
      </c>
      <c r="G1010">
        <f t="shared" si="31"/>
        <v>20</v>
      </c>
    </row>
    <row r="1011" spans="1:7" x14ac:dyDescent="0.3">
      <c r="A1011" t="str">
        <f t="shared" si="30"/>
        <v>QASTA01Astana 85 WP 80 X 100 gr</v>
      </c>
      <c r="B1011" s="5" t="s">
        <v>3808</v>
      </c>
      <c r="C1011" s="5" t="s">
        <v>11231</v>
      </c>
      <c r="D1011" s="5">
        <v>80</v>
      </c>
      <c r="E1011" s="5">
        <v>1</v>
      </c>
      <c r="F1011" s="5">
        <v>1</v>
      </c>
      <c r="G1011">
        <f t="shared" si="31"/>
        <v>80</v>
      </c>
    </row>
    <row r="1012" spans="1:7" x14ac:dyDescent="0.3">
      <c r="A1012" t="str">
        <f t="shared" si="30"/>
        <v>QFURA03Furaxin 10 SL 40 X 100 ml</v>
      </c>
      <c r="B1012" s="5" t="s">
        <v>3809</v>
      </c>
      <c r="C1012" s="5" t="s">
        <v>2774</v>
      </c>
      <c r="D1012" s="5">
        <v>40</v>
      </c>
      <c r="E1012" s="5">
        <v>1</v>
      </c>
      <c r="F1012" s="5">
        <v>1</v>
      </c>
      <c r="G1012">
        <f t="shared" si="31"/>
        <v>40</v>
      </c>
    </row>
    <row r="1013" spans="1:7" x14ac:dyDescent="0.3">
      <c r="A1013" t="str">
        <f t="shared" si="30"/>
        <v>QGAGA01Gagang Selang Star Metal</v>
      </c>
      <c r="B1013" s="5" t="s">
        <v>3810</v>
      </c>
      <c r="C1013" s="5" t="s">
        <v>3811</v>
      </c>
      <c r="D1013" s="5">
        <v>1</v>
      </c>
      <c r="E1013" s="5">
        <v>1</v>
      </c>
      <c r="F1013" s="5">
        <v>1</v>
      </c>
      <c r="G1013">
        <f t="shared" si="31"/>
        <v>1</v>
      </c>
    </row>
    <row r="1014" spans="1:7" x14ac:dyDescent="0.3">
      <c r="A1014" t="str">
        <f t="shared" si="30"/>
        <v>QGALI01Galil 300 SC 40 X 250 ml</v>
      </c>
      <c r="B1014" s="5" t="s">
        <v>3812</v>
      </c>
      <c r="C1014" s="5" t="s">
        <v>2776</v>
      </c>
      <c r="D1014" s="5">
        <v>40</v>
      </c>
      <c r="E1014" s="5">
        <v>1</v>
      </c>
      <c r="F1014" s="5">
        <v>1</v>
      </c>
      <c r="G1014">
        <f t="shared" si="31"/>
        <v>40</v>
      </c>
    </row>
    <row r="1015" spans="1:7" x14ac:dyDescent="0.3">
      <c r="A1015" t="str">
        <f t="shared" si="30"/>
        <v>QGALI02Galil 300 SC 50 X 100 ml</v>
      </c>
      <c r="B1015" s="5" t="s">
        <v>3813</v>
      </c>
      <c r="C1015" s="5" t="s">
        <v>2778</v>
      </c>
      <c r="D1015" s="5">
        <v>50</v>
      </c>
      <c r="E1015" s="5">
        <v>1</v>
      </c>
      <c r="F1015" s="5">
        <v>1</v>
      </c>
      <c r="G1015">
        <f t="shared" si="31"/>
        <v>50</v>
      </c>
    </row>
    <row r="1016" spans="1:7" x14ac:dyDescent="0.3">
      <c r="A1016" t="str">
        <f t="shared" si="30"/>
        <v>QGALL01Gallery 403 SL 10 X 1 ltr (M2U)</v>
      </c>
      <c r="B1016" s="5" t="s">
        <v>3814</v>
      </c>
      <c r="C1016" s="5" t="s">
        <v>3815</v>
      </c>
      <c r="D1016" s="5">
        <v>10</v>
      </c>
      <c r="E1016" s="5">
        <v>1</v>
      </c>
      <c r="F1016" s="5">
        <v>1</v>
      </c>
      <c r="G1016">
        <f t="shared" si="31"/>
        <v>10</v>
      </c>
    </row>
    <row r="1017" spans="1:7" x14ac:dyDescent="0.3">
      <c r="A1017" t="str">
        <f t="shared" si="30"/>
        <v>QGALL02Gallery 403 SL 30 X 500 ml (M2U)</v>
      </c>
      <c r="B1017" s="5" t="s">
        <v>3816</v>
      </c>
      <c r="C1017" s="5" t="s">
        <v>2780</v>
      </c>
      <c r="D1017" s="5">
        <v>30</v>
      </c>
      <c r="E1017" s="5">
        <v>1</v>
      </c>
      <c r="F1017" s="5">
        <v>1</v>
      </c>
      <c r="G1017">
        <f t="shared" si="31"/>
        <v>30</v>
      </c>
    </row>
    <row r="1018" spans="1:7" x14ac:dyDescent="0.3">
      <c r="A1018" t="str">
        <f t="shared" si="30"/>
        <v>QGALL03Gallery 403 SL 50 X 200 ml (M2U)</v>
      </c>
      <c r="B1018" s="5" t="s">
        <v>1010</v>
      </c>
      <c r="C1018" s="5" t="s">
        <v>1011</v>
      </c>
      <c r="D1018" s="5">
        <v>50</v>
      </c>
      <c r="E1018" s="5">
        <v>1</v>
      </c>
      <c r="F1018" s="5">
        <v>1</v>
      </c>
      <c r="G1018">
        <f t="shared" si="31"/>
        <v>50</v>
      </c>
    </row>
    <row r="1019" spans="1:7" x14ac:dyDescent="0.3">
      <c r="A1019" t="str">
        <f t="shared" si="30"/>
        <v>QABSI02Absina 36 EC 50 X 200 ml</v>
      </c>
      <c r="B1019" s="5" t="s">
        <v>3817</v>
      </c>
      <c r="C1019" s="5" t="s">
        <v>11232</v>
      </c>
      <c r="D1019" s="5">
        <v>50</v>
      </c>
      <c r="E1019" s="5">
        <v>1</v>
      </c>
      <c r="F1019" s="5">
        <v>1</v>
      </c>
      <c r="G1019">
        <f t="shared" si="31"/>
        <v>50</v>
      </c>
    </row>
    <row r="1020" spans="1:7" x14ac:dyDescent="0.3">
      <c r="A1020" t="str">
        <f t="shared" si="30"/>
        <v>AURAN01Uranus 90 WP 1 kg</v>
      </c>
      <c r="B1020" s="5" t="s">
        <v>3818</v>
      </c>
      <c r="C1020" s="5" t="s">
        <v>3819</v>
      </c>
      <c r="D1020" s="5">
        <v>1</v>
      </c>
      <c r="E1020" s="5">
        <v>1</v>
      </c>
      <c r="F1020" s="5">
        <v>1</v>
      </c>
      <c r="G1020">
        <f t="shared" si="31"/>
        <v>1</v>
      </c>
    </row>
    <row r="1021" spans="1:7" x14ac:dyDescent="0.3">
      <c r="A1021" t="str">
        <f t="shared" si="30"/>
        <v>QGAND01Gandasil B/K 144 X 100 gr</v>
      </c>
      <c r="B1021" s="5" t="s">
        <v>1019</v>
      </c>
      <c r="C1021" s="5" t="s">
        <v>1020</v>
      </c>
      <c r="D1021" s="5">
        <v>144</v>
      </c>
      <c r="E1021" s="5">
        <v>1</v>
      </c>
      <c r="F1021" s="5">
        <v>1</v>
      </c>
      <c r="G1021">
        <f t="shared" si="31"/>
        <v>144</v>
      </c>
    </row>
    <row r="1022" spans="1:7" x14ac:dyDescent="0.3">
      <c r="A1022" t="str">
        <f t="shared" si="30"/>
        <v>QGAND02Gandasil B/K 24 X 500 gr</v>
      </c>
      <c r="B1022" s="5" t="s">
        <v>1021</v>
      </c>
      <c r="C1022" s="5" t="s">
        <v>1022</v>
      </c>
      <c r="D1022" s="5">
        <v>24</v>
      </c>
      <c r="E1022" s="5">
        <v>1</v>
      </c>
      <c r="F1022" s="5">
        <v>1</v>
      </c>
      <c r="G1022">
        <f t="shared" si="31"/>
        <v>24</v>
      </c>
    </row>
    <row r="1023" spans="1:7" x14ac:dyDescent="0.3">
      <c r="A1023" t="str">
        <f t="shared" si="30"/>
        <v>QMAMI08Mamigro 25-6-6 3 X 5 kg</v>
      </c>
      <c r="B1023" s="5" t="s">
        <v>3820</v>
      </c>
      <c r="C1023" s="5" t="s">
        <v>3821</v>
      </c>
      <c r="D1023" s="5">
        <v>3</v>
      </c>
      <c r="E1023" s="5">
        <v>1</v>
      </c>
      <c r="F1023" s="5">
        <v>1</v>
      </c>
      <c r="G1023">
        <f t="shared" si="31"/>
        <v>3</v>
      </c>
    </row>
    <row r="1024" spans="1:7" x14ac:dyDescent="0.3">
      <c r="A1024" t="str">
        <f t="shared" si="30"/>
        <v>QGAND03Gandasil D/H 144 X 100 gr</v>
      </c>
      <c r="B1024" s="5" t="s">
        <v>1023</v>
      </c>
      <c r="C1024" s="5" t="s">
        <v>1024</v>
      </c>
      <c r="D1024" s="5">
        <v>144</v>
      </c>
      <c r="E1024" s="5">
        <v>1</v>
      </c>
      <c r="F1024" s="5">
        <v>1</v>
      </c>
      <c r="G1024">
        <f t="shared" si="31"/>
        <v>144</v>
      </c>
    </row>
    <row r="1025" spans="1:7" x14ac:dyDescent="0.3">
      <c r="A1025" t="str">
        <f t="shared" si="30"/>
        <v>QGAND04Gandasil D/H 24 X 500 gr</v>
      </c>
      <c r="B1025" s="5" t="s">
        <v>1025</v>
      </c>
      <c r="C1025" s="5" t="s">
        <v>1026</v>
      </c>
      <c r="D1025" s="5">
        <v>24</v>
      </c>
      <c r="E1025" s="5">
        <v>1</v>
      </c>
      <c r="F1025" s="5">
        <v>1</v>
      </c>
      <c r="G1025">
        <f t="shared" si="31"/>
        <v>24</v>
      </c>
    </row>
    <row r="1026" spans="1:7" x14ac:dyDescent="0.3">
      <c r="A1026" t="str">
        <f t="shared" si="30"/>
        <v>QGAUC03Gaucho 350 FS 50 X 50 ml</v>
      </c>
      <c r="B1026" s="5" t="s">
        <v>3822</v>
      </c>
      <c r="C1026" s="5" t="s">
        <v>3823</v>
      </c>
      <c r="D1026" s="5">
        <v>50</v>
      </c>
      <c r="E1026" s="5">
        <v>1</v>
      </c>
      <c r="F1026" s="5">
        <v>1</v>
      </c>
      <c r="G1026">
        <f t="shared" si="31"/>
        <v>50</v>
      </c>
    </row>
    <row r="1027" spans="1:7" x14ac:dyDescent="0.3">
      <c r="A1027" t="str">
        <f t="shared" si="30"/>
        <v>QGLOV02Glove 240 EC 20 X 500 ml</v>
      </c>
      <c r="B1027" s="5" t="s">
        <v>1056</v>
      </c>
      <c r="C1027" s="5" t="s">
        <v>1057</v>
      </c>
      <c r="D1027" s="5">
        <v>20</v>
      </c>
      <c r="E1027" s="5">
        <v>1</v>
      </c>
      <c r="F1027" s="5">
        <v>1</v>
      </c>
      <c r="G1027">
        <f t="shared" si="31"/>
        <v>20</v>
      </c>
    </row>
    <row r="1028" spans="1:7" x14ac:dyDescent="0.3">
      <c r="A1028" t="str">
        <f t="shared" si="30"/>
        <v>QGAYA01Gaya 550 EC 20 X 500 ml</v>
      </c>
      <c r="B1028" s="5" t="s">
        <v>3824</v>
      </c>
      <c r="C1028" s="5" t="s">
        <v>2787</v>
      </c>
      <c r="D1028" s="5">
        <v>20</v>
      </c>
      <c r="E1028" s="5">
        <v>1</v>
      </c>
      <c r="F1028" s="5">
        <v>1</v>
      </c>
      <c r="G1028">
        <f t="shared" si="31"/>
        <v>20</v>
      </c>
    </row>
    <row r="1029" spans="1:7" x14ac:dyDescent="0.3">
      <c r="A1029" t="str">
        <f t="shared" si="30"/>
        <v>QGEMI01Gemilang 110 EC 16 X 1 ltr</v>
      </c>
      <c r="B1029" s="5" t="s">
        <v>1037</v>
      </c>
      <c r="C1029" s="5" t="s">
        <v>11082</v>
      </c>
      <c r="D1029" s="5">
        <v>16</v>
      </c>
      <c r="E1029" s="5">
        <v>1</v>
      </c>
      <c r="F1029" s="5">
        <v>1</v>
      </c>
      <c r="G1029">
        <f t="shared" si="31"/>
        <v>16</v>
      </c>
    </row>
    <row r="1030" spans="1:7" x14ac:dyDescent="0.3">
      <c r="A1030" t="str">
        <f t="shared" si="30"/>
        <v>AALAT04Alat Pengikat Tanaman Yoto 20 X 1 pcs</v>
      </c>
      <c r="B1030" s="5" t="s">
        <v>3825</v>
      </c>
      <c r="C1030" s="5" t="s">
        <v>11233</v>
      </c>
      <c r="D1030" s="5">
        <v>20</v>
      </c>
      <c r="E1030" s="5">
        <v>1</v>
      </c>
      <c r="F1030" s="5">
        <v>1</v>
      </c>
      <c r="G1030">
        <f t="shared" si="31"/>
        <v>20</v>
      </c>
    </row>
    <row r="1031" spans="1:7" x14ac:dyDescent="0.3">
      <c r="A1031" t="str">
        <f t="shared" ref="A1031:A1094" si="32">B1031&amp;C1031</f>
        <v>QGEMI02Gemilang 110 EC 20 X 400 ml</v>
      </c>
      <c r="B1031" s="5" t="s">
        <v>3826</v>
      </c>
      <c r="C1031" s="5" t="s">
        <v>11234</v>
      </c>
      <c r="D1031" s="5">
        <v>20</v>
      </c>
      <c r="E1031" s="5">
        <v>1</v>
      </c>
      <c r="F1031" s="5">
        <v>1</v>
      </c>
      <c r="G1031">
        <f t="shared" ref="G1031:G1094" si="33">D1031*E1031*F1031</f>
        <v>20</v>
      </c>
    </row>
    <row r="1032" spans="1:7" x14ac:dyDescent="0.3">
      <c r="A1032" t="str">
        <f t="shared" si="32"/>
        <v>ZZKAOS208Kaos Oblong Gordon</v>
      </c>
      <c r="B1032" s="5" t="s">
        <v>3827</v>
      </c>
      <c r="C1032" s="5" t="s">
        <v>3828</v>
      </c>
      <c r="D1032" s="5">
        <v>1</v>
      </c>
      <c r="E1032" s="5">
        <v>1</v>
      </c>
      <c r="F1032" s="5">
        <v>1</v>
      </c>
      <c r="G1032">
        <f t="shared" si="33"/>
        <v>1</v>
      </c>
    </row>
    <row r="1033" spans="1:7" x14ac:dyDescent="0.3">
      <c r="A1033" t="str">
        <f t="shared" si="32"/>
        <v>QGERB01Gerbera 100 EC 40 X 200 ml</v>
      </c>
      <c r="B1033" s="5" t="s">
        <v>3829</v>
      </c>
      <c r="C1033" s="5" t="s">
        <v>11235</v>
      </c>
      <c r="D1033" s="5">
        <v>40</v>
      </c>
      <c r="E1033" s="5">
        <v>1</v>
      </c>
      <c r="F1033" s="5">
        <v>1</v>
      </c>
      <c r="G1033">
        <f t="shared" si="33"/>
        <v>40</v>
      </c>
    </row>
    <row r="1034" spans="1:7" x14ac:dyDescent="0.3">
      <c r="A1034" t="str">
        <f t="shared" si="32"/>
        <v>QGERB02Gerbera 100 EC 20 X 500 ml</v>
      </c>
      <c r="B1034" s="5" t="s">
        <v>3830</v>
      </c>
      <c r="C1034" s="5" t="s">
        <v>11236</v>
      </c>
      <c r="D1034" s="5">
        <v>20</v>
      </c>
      <c r="E1034" s="5">
        <v>1</v>
      </c>
      <c r="F1034" s="5">
        <v>1</v>
      </c>
      <c r="G1034">
        <f t="shared" si="33"/>
        <v>20</v>
      </c>
    </row>
    <row r="1035" spans="1:7" x14ac:dyDescent="0.3">
      <c r="A1035" t="str">
        <f t="shared" si="32"/>
        <v>QGIBG01Gibgro 10 SP 24 X 40 X 1 gr</v>
      </c>
      <c r="B1035" s="5" t="s">
        <v>3831</v>
      </c>
      <c r="C1035" s="5" t="s">
        <v>3832</v>
      </c>
      <c r="D1035" s="5">
        <v>24</v>
      </c>
      <c r="E1035" s="5">
        <v>40</v>
      </c>
      <c r="F1035" s="5">
        <v>1</v>
      </c>
      <c r="G1035">
        <f t="shared" si="33"/>
        <v>960</v>
      </c>
    </row>
    <row r="1036" spans="1:7" x14ac:dyDescent="0.3">
      <c r="A1036" t="str">
        <f t="shared" si="32"/>
        <v>QGIBG02Gibgro 20 T 10 X 10 X 5 gr</v>
      </c>
      <c r="B1036" s="5" t="s">
        <v>3833</v>
      </c>
      <c r="C1036" s="5" t="s">
        <v>2793</v>
      </c>
      <c r="D1036" s="5">
        <v>10</v>
      </c>
      <c r="E1036" s="5">
        <v>10</v>
      </c>
      <c r="F1036" s="5">
        <v>1</v>
      </c>
      <c r="G1036">
        <f t="shared" si="33"/>
        <v>100</v>
      </c>
    </row>
    <row r="1037" spans="1:7" x14ac:dyDescent="0.3">
      <c r="A1037" t="str">
        <f t="shared" si="32"/>
        <v>QGITA01Gita 80 WP 20 X 1 kg</v>
      </c>
      <c r="B1037" s="5" t="s">
        <v>3834</v>
      </c>
      <c r="C1037" s="5" t="s">
        <v>11084</v>
      </c>
      <c r="D1037" s="5">
        <v>20</v>
      </c>
      <c r="E1037" s="5">
        <v>1</v>
      </c>
      <c r="F1037" s="5">
        <v>1</v>
      </c>
      <c r="G1037">
        <f t="shared" si="33"/>
        <v>20</v>
      </c>
    </row>
    <row r="1038" spans="1:7" x14ac:dyDescent="0.3">
      <c r="A1038" t="str">
        <f t="shared" si="32"/>
        <v>QGLAD01Gladiol 25 EC 30 X 400 ml (M2U)</v>
      </c>
      <c r="B1038" s="5" t="s">
        <v>3835</v>
      </c>
      <c r="C1038" s="5" t="s">
        <v>3836</v>
      </c>
      <c r="D1038" s="5">
        <v>30</v>
      </c>
      <c r="E1038" s="5">
        <v>1</v>
      </c>
      <c r="F1038" s="5">
        <v>1</v>
      </c>
      <c r="G1038">
        <f t="shared" si="33"/>
        <v>30</v>
      </c>
    </row>
    <row r="1039" spans="1:7" x14ac:dyDescent="0.3">
      <c r="A1039" t="str">
        <f t="shared" si="32"/>
        <v>QNOWE01Noweed 400 OF 50 X 100 ml</v>
      </c>
      <c r="B1039" s="5" t="s">
        <v>3837</v>
      </c>
      <c r="C1039" s="5" t="s">
        <v>11237</v>
      </c>
      <c r="D1039" s="5">
        <v>50</v>
      </c>
      <c r="E1039" s="5">
        <v>1</v>
      </c>
      <c r="F1039" s="5">
        <v>1</v>
      </c>
      <c r="G1039">
        <f t="shared" si="33"/>
        <v>50</v>
      </c>
    </row>
    <row r="1040" spans="1:7" x14ac:dyDescent="0.3">
      <c r="A1040" t="str">
        <f t="shared" si="32"/>
        <v>AQIUA01Qiuasri Jagung 250 ml (Sample)</v>
      </c>
      <c r="B1040" s="5" t="s">
        <v>3838</v>
      </c>
      <c r="C1040" s="5" t="s">
        <v>3839</v>
      </c>
      <c r="D1040" s="5">
        <v>1</v>
      </c>
      <c r="E1040" s="5">
        <v>1</v>
      </c>
      <c r="F1040" s="5">
        <v>1</v>
      </c>
      <c r="G1040">
        <f t="shared" si="33"/>
        <v>1</v>
      </c>
    </row>
    <row r="1041" spans="1:7" x14ac:dyDescent="0.3">
      <c r="A1041" t="str">
        <f t="shared" si="32"/>
        <v>QKACA15Kac. Hijau Vima 1 25 X 1 kg</v>
      </c>
      <c r="B1041" s="5" t="s">
        <v>3840</v>
      </c>
      <c r="C1041" s="5" t="s">
        <v>11238</v>
      </c>
      <c r="D1041" s="5">
        <v>25</v>
      </c>
      <c r="E1041" s="5">
        <v>1</v>
      </c>
      <c r="F1041" s="5">
        <v>1</v>
      </c>
      <c r="G1041">
        <f t="shared" si="33"/>
        <v>25</v>
      </c>
    </row>
    <row r="1042" spans="1:7" x14ac:dyDescent="0.3">
      <c r="A1042" t="str">
        <f t="shared" si="32"/>
        <v>QGLAD02Gladiol 25 EC 50 X 80 ml</v>
      </c>
      <c r="B1042" s="5" t="s">
        <v>3841</v>
      </c>
      <c r="C1042" s="5" t="s">
        <v>2798</v>
      </c>
      <c r="D1042" s="5">
        <v>50</v>
      </c>
      <c r="E1042" s="5">
        <v>1</v>
      </c>
      <c r="F1042" s="5">
        <v>1</v>
      </c>
      <c r="G1042">
        <f t="shared" si="33"/>
        <v>50</v>
      </c>
    </row>
    <row r="1043" spans="1:7" x14ac:dyDescent="0.3">
      <c r="A1043" t="str">
        <f t="shared" si="32"/>
        <v>QGLAD03Gladiol 25 EC 50 X 200 ml</v>
      </c>
      <c r="B1043" s="5" t="s">
        <v>3842</v>
      </c>
      <c r="C1043" s="5" t="s">
        <v>3843</v>
      </c>
      <c r="D1043" s="5">
        <v>50</v>
      </c>
      <c r="E1043" s="5">
        <v>1</v>
      </c>
      <c r="F1043" s="5">
        <v>1</v>
      </c>
      <c r="G1043">
        <f t="shared" si="33"/>
        <v>50</v>
      </c>
    </row>
    <row r="1044" spans="1:7" x14ac:dyDescent="0.3">
      <c r="A1044" t="str">
        <f t="shared" si="32"/>
        <v>QGLIM01Glimax 480 SL 20 X 1 ltr</v>
      </c>
      <c r="B1044" s="5" t="s">
        <v>3844</v>
      </c>
      <c r="C1044" s="5" t="s">
        <v>11239</v>
      </c>
      <c r="D1044" s="5">
        <v>20</v>
      </c>
      <c r="E1044" s="5">
        <v>1</v>
      </c>
      <c r="F1044" s="5">
        <v>1</v>
      </c>
      <c r="G1044">
        <f t="shared" si="33"/>
        <v>20</v>
      </c>
    </row>
    <row r="1045" spans="1:7" x14ac:dyDescent="0.3">
      <c r="A1045" t="str">
        <f t="shared" si="32"/>
        <v>QGLIM02Glimax 480 SL 20 ltr</v>
      </c>
      <c r="B1045" s="5" t="s">
        <v>3845</v>
      </c>
      <c r="C1045" s="5" t="s">
        <v>11240</v>
      </c>
      <c r="D1045" s="5">
        <v>1</v>
      </c>
      <c r="E1045" s="5">
        <v>1</v>
      </c>
      <c r="F1045" s="5">
        <v>1</v>
      </c>
      <c r="G1045">
        <f t="shared" si="33"/>
        <v>1</v>
      </c>
    </row>
    <row r="1046" spans="1:7" x14ac:dyDescent="0.3">
      <c r="A1046" t="str">
        <f t="shared" si="32"/>
        <v>QGOAL01Goal 240 EC 100 X 50 ml</v>
      </c>
      <c r="B1046" s="5" t="s">
        <v>3846</v>
      </c>
      <c r="C1046" s="5" t="s">
        <v>2800</v>
      </c>
      <c r="D1046" s="5">
        <v>100</v>
      </c>
      <c r="E1046" s="5">
        <v>1</v>
      </c>
      <c r="F1046" s="5">
        <v>1</v>
      </c>
      <c r="G1046">
        <f t="shared" si="33"/>
        <v>100</v>
      </c>
    </row>
    <row r="1047" spans="1:7" x14ac:dyDescent="0.3">
      <c r="A1047" t="str">
        <f t="shared" si="32"/>
        <v>QGOLD01Gold Star 250 EC 40 X 250 ml</v>
      </c>
      <c r="B1047" s="5" t="s">
        <v>1064</v>
      </c>
      <c r="C1047" s="5" t="s">
        <v>1065</v>
      </c>
      <c r="D1047" s="5">
        <v>40</v>
      </c>
      <c r="E1047" s="5">
        <v>1</v>
      </c>
      <c r="F1047" s="5">
        <v>1</v>
      </c>
      <c r="G1047">
        <f t="shared" si="33"/>
        <v>40</v>
      </c>
    </row>
    <row r="1048" spans="1:7" x14ac:dyDescent="0.3">
      <c r="A1048" t="str">
        <f t="shared" si="32"/>
        <v>QGOLD03Goldwet 20 X 500 ml</v>
      </c>
      <c r="B1048" s="5" t="s">
        <v>3847</v>
      </c>
      <c r="C1048" s="5" t="s">
        <v>3848</v>
      </c>
      <c r="D1048" s="5">
        <v>20</v>
      </c>
      <c r="E1048" s="5">
        <v>1</v>
      </c>
      <c r="F1048" s="5">
        <v>1</v>
      </c>
      <c r="G1048">
        <f t="shared" si="33"/>
        <v>20</v>
      </c>
    </row>
    <row r="1049" spans="1:7" x14ac:dyDescent="0.3">
      <c r="A1049" t="str">
        <f t="shared" si="32"/>
        <v>QGRAM01Gramoxone 276 SL 20 X 1 ltr</v>
      </c>
      <c r="B1049" s="5" t="s">
        <v>3849</v>
      </c>
      <c r="C1049" s="5" t="s">
        <v>2807</v>
      </c>
      <c r="D1049" s="5">
        <v>20</v>
      </c>
      <c r="E1049" s="5">
        <v>1</v>
      </c>
      <c r="F1049" s="5">
        <v>1</v>
      </c>
      <c r="G1049">
        <f t="shared" si="33"/>
        <v>20</v>
      </c>
    </row>
    <row r="1050" spans="1:7" x14ac:dyDescent="0.3">
      <c r="A1050" t="str">
        <f t="shared" si="32"/>
        <v>QGRAM02Gramoxone 276 SL 20 X 500 ml</v>
      </c>
      <c r="B1050" s="5" t="s">
        <v>3850</v>
      </c>
      <c r="C1050" s="5" t="s">
        <v>2809</v>
      </c>
      <c r="D1050" s="5">
        <v>20</v>
      </c>
      <c r="E1050" s="5">
        <v>1</v>
      </c>
      <c r="F1050" s="5">
        <v>1</v>
      </c>
      <c r="G1050">
        <f t="shared" si="33"/>
        <v>20</v>
      </c>
    </row>
    <row r="1051" spans="1:7" x14ac:dyDescent="0.3">
      <c r="A1051" t="str">
        <f t="shared" si="32"/>
        <v>QGRAM04Gramoxone 276 SL 40 X 250 ml</v>
      </c>
      <c r="B1051" s="5" t="s">
        <v>3851</v>
      </c>
      <c r="C1051" s="5" t="s">
        <v>2811</v>
      </c>
      <c r="D1051" s="5">
        <v>40</v>
      </c>
      <c r="E1051" s="5">
        <v>1</v>
      </c>
      <c r="F1051" s="5">
        <v>1</v>
      </c>
      <c r="G1051">
        <f t="shared" si="33"/>
        <v>40</v>
      </c>
    </row>
    <row r="1052" spans="1:7" x14ac:dyDescent="0.3">
      <c r="A1052" t="str">
        <f t="shared" si="32"/>
        <v>QGRAN01Grandally 25 WP 25 gr</v>
      </c>
      <c r="B1052" s="5" t="s">
        <v>1078</v>
      </c>
      <c r="C1052" s="5" t="s">
        <v>154</v>
      </c>
      <c r="D1052" s="5">
        <v>1</v>
      </c>
      <c r="E1052" s="5">
        <v>1</v>
      </c>
      <c r="F1052" s="5">
        <v>1</v>
      </c>
      <c r="G1052">
        <f t="shared" si="33"/>
        <v>1</v>
      </c>
    </row>
    <row r="1053" spans="1:7" x14ac:dyDescent="0.3">
      <c r="A1053" t="str">
        <f t="shared" si="32"/>
        <v>QGRAS01Grasso 480 SL 20 ltr</v>
      </c>
      <c r="B1053" s="5" t="s">
        <v>1081</v>
      </c>
      <c r="C1053" s="5" t="s">
        <v>1082</v>
      </c>
      <c r="D1053" s="5">
        <v>1</v>
      </c>
      <c r="E1053" s="5">
        <v>1</v>
      </c>
      <c r="F1053" s="5">
        <v>1</v>
      </c>
      <c r="G1053">
        <f t="shared" si="33"/>
        <v>1</v>
      </c>
    </row>
    <row r="1054" spans="1:7" x14ac:dyDescent="0.3">
      <c r="A1054" t="str">
        <f t="shared" si="32"/>
        <v>QGRET01Greta 500 EC 20 X 500 ml</v>
      </c>
      <c r="B1054" s="5" t="s">
        <v>3852</v>
      </c>
      <c r="C1054" s="5" t="s">
        <v>3853</v>
      </c>
      <c r="D1054" s="5">
        <v>20</v>
      </c>
      <c r="E1054" s="5">
        <v>1</v>
      </c>
      <c r="F1054" s="5">
        <v>1</v>
      </c>
      <c r="G1054">
        <f t="shared" si="33"/>
        <v>20</v>
      </c>
    </row>
    <row r="1055" spans="1:7" x14ac:dyDescent="0.3">
      <c r="A1055" t="str">
        <f t="shared" si="32"/>
        <v>QHAND01Handstarter Star Metal</v>
      </c>
      <c r="B1055" s="5" t="s">
        <v>1099</v>
      </c>
      <c r="C1055" s="5" t="s">
        <v>164</v>
      </c>
      <c r="D1055" s="5">
        <v>1</v>
      </c>
      <c r="E1055" s="5">
        <v>1</v>
      </c>
      <c r="F1055" s="5">
        <v>1</v>
      </c>
      <c r="G1055">
        <f t="shared" si="33"/>
        <v>1</v>
      </c>
    </row>
    <row r="1056" spans="1:7" x14ac:dyDescent="0.3">
      <c r="A1056" t="str">
        <f t="shared" si="32"/>
        <v>QHIPO01Hypo One 450 EC 10 X 1 ltr</v>
      </c>
      <c r="B1056" s="5" t="s">
        <v>3854</v>
      </c>
      <c r="C1056" s="5" t="s">
        <v>11241</v>
      </c>
      <c r="D1056" s="5">
        <v>10</v>
      </c>
      <c r="E1056" s="5">
        <v>1</v>
      </c>
      <c r="F1056" s="5">
        <v>1</v>
      </c>
      <c r="G1056">
        <f t="shared" si="33"/>
        <v>10</v>
      </c>
    </row>
    <row r="1057" spans="1:7" x14ac:dyDescent="0.3">
      <c r="A1057" t="str">
        <f t="shared" si="32"/>
        <v>QHIPO02Hypo One 450 EC 20 X 500 ml</v>
      </c>
      <c r="B1057" s="5" t="s">
        <v>3855</v>
      </c>
      <c r="C1057" s="5" t="s">
        <v>11086</v>
      </c>
      <c r="D1057" s="5">
        <v>20</v>
      </c>
      <c r="E1057" s="5">
        <v>1</v>
      </c>
      <c r="F1057" s="5">
        <v>1</v>
      </c>
      <c r="G1057">
        <f t="shared" si="33"/>
        <v>20</v>
      </c>
    </row>
    <row r="1058" spans="1:7" x14ac:dyDescent="0.3">
      <c r="A1058" t="str">
        <f t="shared" si="32"/>
        <v>QHIPO03Hypo One 450 EC 30 X 200 ml</v>
      </c>
      <c r="B1058" s="5" t="s">
        <v>3856</v>
      </c>
      <c r="C1058" s="5" t="s">
        <v>11242</v>
      </c>
      <c r="D1058" s="5">
        <v>30</v>
      </c>
      <c r="E1058" s="5">
        <v>1</v>
      </c>
      <c r="F1058" s="5">
        <v>1</v>
      </c>
      <c r="G1058">
        <f t="shared" si="33"/>
        <v>30</v>
      </c>
    </row>
    <row r="1059" spans="1:7" x14ac:dyDescent="0.3">
      <c r="A1059" t="str">
        <f t="shared" si="32"/>
        <v>QHOKK01Hokky 30 EC 20 X 400 ml</v>
      </c>
      <c r="B1059" s="5" t="s">
        <v>1108</v>
      </c>
      <c r="C1059" s="5" t="s">
        <v>11087</v>
      </c>
      <c r="D1059" s="5">
        <v>20</v>
      </c>
      <c r="E1059" s="5">
        <v>1</v>
      </c>
      <c r="F1059" s="5">
        <v>1</v>
      </c>
      <c r="G1059">
        <f t="shared" si="33"/>
        <v>20</v>
      </c>
    </row>
    <row r="1060" spans="1:7" x14ac:dyDescent="0.3">
      <c r="A1060" t="str">
        <f t="shared" si="32"/>
        <v>QHOKK02Hokky 30 EC 50 X 100 ml</v>
      </c>
      <c r="B1060" s="5" t="s">
        <v>3857</v>
      </c>
      <c r="C1060" s="5" t="s">
        <v>11243</v>
      </c>
      <c r="D1060" s="5">
        <v>50</v>
      </c>
      <c r="E1060" s="5">
        <v>1</v>
      </c>
      <c r="F1060" s="5">
        <v>1</v>
      </c>
      <c r="G1060">
        <f t="shared" si="33"/>
        <v>50</v>
      </c>
    </row>
    <row r="1061" spans="1:7" x14ac:dyDescent="0.3">
      <c r="A1061" t="str">
        <f t="shared" si="32"/>
        <v>QHOW 02How Harvet 20 X 250 ml</v>
      </c>
      <c r="B1061" s="5" t="s">
        <v>3858</v>
      </c>
      <c r="C1061" s="5" t="s">
        <v>3859</v>
      </c>
      <c r="D1061" s="5">
        <v>20</v>
      </c>
      <c r="E1061" s="5">
        <v>1</v>
      </c>
      <c r="F1061" s="5">
        <v>1</v>
      </c>
      <c r="G1061">
        <f t="shared" si="33"/>
        <v>20</v>
      </c>
    </row>
    <row r="1062" spans="1:7" x14ac:dyDescent="0.3">
      <c r="A1062" t="str">
        <f t="shared" si="32"/>
        <v>QICON01Icon 25 EC (NDK) 10 X 1 ltr</v>
      </c>
      <c r="B1062" s="5" t="s">
        <v>3860</v>
      </c>
      <c r="C1062" s="5" t="s">
        <v>3861</v>
      </c>
      <c r="D1062" s="5">
        <v>10</v>
      </c>
      <c r="E1062" s="5">
        <v>1</v>
      </c>
      <c r="F1062" s="5">
        <v>1</v>
      </c>
      <c r="G1062">
        <f t="shared" si="33"/>
        <v>10</v>
      </c>
    </row>
    <row r="1063" spans="1:7" x14ac:dyDescent="0.3">
      <c r="A1063" t="str">
        <f t="shared" si="32"/>
        <v>QIMAR01Imar 20 WP 60 X 100 gr</v>
      </c>
      <c r="B1063" s="5" t="s">
        <v>3862</v>
      </c>
      <c r="C1063" s="5" t="s">
        <v>2825</v>
      </c>
      <c r="D1063" s="5">
        <v>60</v>
      </c>
      <c r="E1063" s="5">
        <v>1</v>
      </c>
      <c r="F1063" s="5">
        <v>1</v>
      </c>
      <c r="G1063">
        <f t="shared" si="33"/>
        <v>60</v>
      </c>
    </row>
    <row r="1064" spans="1:7" x14ac:dyDescent="0.3">
      <c r="A1064" t="str">
        <f t="shared" si="32"/>
        <v>QINFI01Infinito 687.5 SC 100 X 100 ml</v>
      </c>
      <c r="B1064" s="5" t="s">
        <v>3863</v>
      </c>
      <c r="C1064" s="5" t="s">
        <v>3864</v>
      </c>
      <c r="D1064" s="5">
        <v>100</v>
      </c>
      <c r="E1064" s="5">
        <v>1</v>
      </c>
      <c r="F1064" s="5">
        <v>1</v>
      </c>
      <c r="G1064">
        <f t="shared" si="33"/>
        <v>100</v>
      </c>
    </row>
    <row r="1065" spans="1:7" x14ac:dyDescent="0.3">
      <c r="A1065" t="str">
        <f t="shared" si="32"/>
        <v>QINOV01Inovate 100 EC 50 X 100 ml</v>
      </c>
      <c r="B1065" s="5" t="s">
        <v>3865</v>
      </c>
      <c r="C1065" s="5" t="s">
        <v>11244</v>
      </c>
      <c r="D1065" s="5">
        <v>50</v>
      </c>
      <c r="E1065" s="5">
        <v>1</v>
      </c>
      <c r="F1065" s="5">
        <v>1</v>
      </c>
      <c r="G1065">
        <f t="shared" si="33"/>
        <v>50</v>
      </c>
    </row>
    <row r="1066" spans="1:7" x14ac:dyDescent="0.3">
      <c r="A1066" t="str">
        <f t="shared" si="32"/>
        <v>QINSU01Insure Max 510 FS 100 X 25 ml</v>
      </c>
      <c r="B1066" s="5" t="s">
        <v>1113</v>
      </c>
      <c r="C1066" s="5" t="s">
        <v>1114</v>
      </c>
      <c r="D1066" s="5">
        <v>100</v>
      </c>
      <c r="E1066" s="5">
        <v>1</v>
      </c>
      <c r="F1066" s="5">
        <v>1</v>
      </c>
      <c r="G1066">
        <f t="shared" si="33"/>
        <v>100</v>
      </c>
    </row>
    <row r="1067" spans="1:7" x14ac:dyDescent="0.3">
      <c r="A1067" t="str">
        <f t="shared" si="32"/>
        <v>QJAGA01Jagabaya 200 EC 20 X 500 ml</v>
      </c>
      <c r="B1067" s="5" t="s">
        <v>3866</v>
      </c>
      <c r="C1067" s="5" t="s">
        <v>11245</v>
      </c>
      <c r="D1067" s="5">
        <v>20</v>
      </c>
      <c r="E1067" s="5">
        <v>1</v>
      </c>
      <c r="F1067" s="5">
        <v>1</v>
      </c>
      <c r="G1067">
        <f t="shared" si="33"/>
        <v>20</v>
      </c>
    </row>
    <row r="1068" spans="1:7" x14ac:dyDescent="0.3">
      <c r="A1068" t="str">
        <f t="shared" si="32"/>
        <v>QJAGU01Jagung Bisi 12 6 X 3 X 1 kg</v>
      </c>
      <c r="B1068" s="5" t="s">
        <v>3867</v>
      </c>
      <c r="C1068" s="5" t="s">
        <v>3868</v>
      </c>
      <c r="D1068" s="5">
        <v>6</v>
      </c>
      <c r="E1068" s="5">
        <v>3</v>
      </c>
      <c r="F1068" s="5">
        <v>1</v>
      </c>
      <c r="G1068">
        <f t="shared" si="33"/>
        <v>18</v>
      </c>
    </row>
    <row r="1069" spans="1:7" x14ac:dyDescent="0.3">
      <c r="A1069" t="str">
        <f t="shared" si="32"/>
        <v>QJAGU03Jagung Bisi 18 20 X 1 kg</v>
      </c>
      <c r="B1069" s="5" t="s">
        <v>1119</v>
      </c>
      <c r="C1069" s="5" t="s">
        <v>1120</v>
      </c>
      <c r="D1069" s="5">
        <v>20</v>
      </c>
      <c r="E1069" s="5">
        <v>1</v>
      </c>
      <c r="F1069" s="5">
        <v>1</v>
      </c>
      <c r="G1069">
        <f t="shared" si="33"/>
        <v>20</v>
      </c>
    </row>
    <row r="1070" spans="1:7" x14ac:dyDescent="0.3">
      <c r="A1070" t="str">
        <f t="shared" si="32"/>
        <v>QABSI03Absina 36 EC 20 X 500 ml</v>
      </c>
      <c r="B1070" s="5" t="s">
        <v>3869</v>
      </c>
      <c r="C1070" s="5" t="s">
        <v>11246</v>
      </c>
      <c r="D1070" s="5">
        <v>20</v>
      </c>
      <c r="E1070" s="5">
        <v>1</v>
      </c>
      <c r="F1070" s="5">
        <v>1</v>
      </c>
      <c r="G1070">
        <f t="shared" si="33"/>
        <v>20</v>
      </c>
    </row>
    <row r="1071" spans="1:7" x14ac:dyDescent="0.3">
      <c r="A1071" t="str">
        <f t="shared" si="32"/>
        <v>QJAGU04Jagung Bisi 2 20 X 1 kg</v>
      </c>
      <c r="B1071" s="5" t="s">
        <v>1121</v>
      </c>
      <c r="C1071" s="5" t="s">
        <v>1122</v>
      </c>
      <c r="D1071" s="5">
        <v>20</v>
      </c>
      <c r="E1071" s="5">
        <v>1</v>
      </c>
      <c r="F1071" s="5">
        <v>1</v>
      </c>
      <c r="G1071">
        <f t="shared" si="33"/>
        <v>20</v>
      </c>
    </row>
    <row r="1072" spans="1:7" x14ac:dyDescent="0.3">
      <c r="A1072" t="str">
        <f t="shared" si="32"/>
        <v>QJAGU06Jagung Bisi 816 20 X 1 kg</v>
      </c>
      <c r="B1072" s="5" t="s">
        <v>3870</v>
      </c>
      <c r="C1072" s="5" t="s">
        <v>3871</v>
      </c>
      <c r="D1072" s="5">
        <v>20</v>
      </c>
      <c r="E1072" s="5">
        <v>1</v>
      </c>
      <c r="F1072" s="5">
        <v>1</v>
      </c>
      <c r="G1072">
        <f t="shared" si="33"/>
        <v>20</v>
      </c>
    </row>
    <row r="1073" spans="1:7" x14ac:dyDescent="0.3">
      <c r="A1073" t="str">
        <f t="shared" si="32"/>
        <v>QJAGU07Jagung DK 77 20 X 1 kg</v>
      </c>
      <c r="B1073" s="5" t="s">
        <v>3872</v>
      </c>
      <c r="C1073" s="5" t="s">
        <v>2837</v>
      </c>
      <c r="D1073" s="5">
        <v>20</v>
      </c>
      <c r="E1073" s="5">
        <v>1</v>
      </c>
      <c r="F1073" s="5">
        <v>1</v>
      </c>
      <c r="G1073">
        <f t="shared" si="33"/>
        <v>20</v>
      </c>
    </row>
    <row r="1074" spans="1:7" x14ac:dyDescent="0.3">
      <c r="A1074" t="str">
        <f t="shared" si="32"/>
        <v>QJAGU11Jagung Manis Jokowi 40 X 250 gr</v>
      </c>
      <c r="B1074" s="5" t="s">
        <v>3873</v>
      </c>
      <c r="C1074" s="5" t="s">
        <v>3874</v>
      </c>
      <c r="D1074" s="5">
        <v>40</v>
      </c>
      <c r="E1074" s="5">
        <v>1</v>
      </c>
      <c r="F1074" s="5">
        <v>1</v>
      </c>
      <c r="G1074">
        <f t="shared" si="33"/>
        <v>40</v>
      </c>
    </row>
    <row r="1075" spans="1:7" x14ac:dyDescent="0.3">
      <c r="A1075" t="str">
        <f t="shared" si="32"/>
        <v>QJAGU13Jagung NK 212 20 X 1 kg</v>
      </c>
      <c r="B1075" s="5" t="s">
        <v>1123</v>
      </c>
      <c r="C1075" s="5" t="s">
        <v>1124</v>
      </c>
      <c r="D1075" s="5">
        <v>20</v>
      </c>
      <c r="E1075" s="5">
        <v>1</v>
      </c>
      <c r="F1075" s="5">
        <v>1</v>
      </c>
      <c r="G1075">
        <f t="shared" si="33"/>
        <v>20</v>
      </c>
    </row>
    <row r="1076" spans="1:7" x14ac:dyDescent="0.3">
      <c r="A1076" t="str">
        <f t="shared" si="32"/>
        <v>QJAGU14Jagung NK 33 20 X 1 kg Maxpro</v>
      </c>
      <c r="B1076" s="5" t="s">
        <v>3875</v>
      </c>
      <c r="C1076" s="5" t="s">
        <v>2843</v>
      </c>
      <c r="D1076" s="5">
        <v>20</v>
      </c>
      <c r="E1076" s="5">
        <v>1</v>
      </c>
      <c r="F1076" s="5">
        <v>1</v>
      </c>
      <c r="G1076">
        <f t="shared" si="33"/>
        <v>20</v>
      </c>
    </row>
    <row r="1077" spans="1:7" x14ac:dyDescent="0.3">
      <c r="A1077" t="str">
        <f t="shared" si="32"/>
        <v>QKLOO01Kloopir 666 EC 10 X 1 ltr</v>
      </c>
      <c r="B1077" s="5" t="s">
        <v>3876</v>
      </c>
      <c r="C1077" s="5" t="s">
        <v>3877</v>
      </c>
      <c r="D1077" s="5">
        <v>10</v>
      </c>
      <c r="E1077" s="5">
        <v>1</v>
      </c>
      <c r="F1077" s="5">
        <v>1</v>
      </c>
      <c r="G1077">
        <f t="shared" si="33"/>
        <v>10</v>
      </c>
    </row>
    <row r="1078" spans="1:7" x14ac:dyDescent="0.3">
      <c r="A1078" t="str">
        <f t="shared" si="32"/>
        <v>QJAGU16Jagung PAC 105 - 20 X 1 kg</v>
      </c>
      <c r="B1078" s="5" t="s">
        <v>3878</v>
      </c>
      <c r="C1078" s="5" t="s">
        <v>2849</v>
      </c>
      <c r="D1078" s="5">
        <v>20</v>
      </c>
      <c r="E1078" s="5">
        <v>1</v>
      </c>
      <c r="F1078" s="5">
        <v>1</v>
      </c>
      <c r="G1078">
        <f t="shared" si="33"/>
        <v>20</v>
      </c>
    </row>
    <row r="1079" spans="1:7" x14ac:dyDescent="0.3">
      <c r="A1079" t="str">
        <f t="shared" si="32"/>
        <v>QJAGU20Jagung DK 771 20 X 1 kg</v>
      </c>
      <c r="B1079" s="5" t="s">
        <v>3879</v>
      </c>
      <c r="C1079" s="5" t="s">
        <v>2858</v>
      </c>
      <c r="D1079" s="5">
        <v>20</v>
      </c>
      <c r="E1079" s="5">
        <v>1</v>
      </c>
      <c r="F1079" s="5">
        <v>1</v>
      </c>
      <c r="G1079">
        <f t="shared" si="33"/>
        <v>20</v>
      </c>
    </row>
    <row r="1080" spans="1:7" x14ac:dyDescent="0.3">
      <c r="A1080" t="str">
        <f t="shared" si="32"/>
        <v>QJAGU25Jagung Pertiwi 6 20 X 1 kg</v>
      </c>
      <c r="B1080" s="5" t="s">
        <v>1125</v>
      </c>
      <c r="C1080" s="5" t="s">
        <v>1126</v>
      </c>
      <c r="D1080" s="5">
        <v>20</v>
      </c>
      <c r="E1080" s="5">
        <v>1</v>
      </c>
      <c r="F1080" s="5">
        <v>1</v>
      </c>
      <c r="G1080">
        <f t="shared" si="33"/>
        <v>20</v>
      </c>
    </row>
    <row r="1081" spans="1:7" x14ac:dyDescent="0.3">
      <c r="A1081" t="str">
        <f t="shared" si="32"/>
        <v>QJAGU29Jagung NK 7328 20 X 1 kg</v>
      </c>
      <c r="B1081" s="5" t="s">
        <v>1127</v>
      </c>
      <c r="C1081" s="5" t="s">
        <v>1128</v>
      </c>
      <c r="D1081" s="5">
        <v>20</v>
      </c>
      <c r="E1081" s="5">
        <v>1</v>
      </c>
      <c r="F1081" s="5">
        <v>1</v>
      </c>
      <c r="G1081">
        <f t="shared" si="33"/>
        <v>20</v>
      </c>
    </row>
    <row r="1082" spans="1:7" x14ac:dyDescent="0.3">
      <c r="A1082" t="str">
        <f t="shared" si="32"/>
        <v>QJAGU31Jagung Bisi 228 20 X 1 kg</v>
      </c>
      <c r="B1082" s="5" t="s">
        <v>3880</v>
      </c>
      <c r="C1082" s="5" t="s">
        <v>3881</v>
      </c>
      <c r="D1082" s="5">
        <v>20</v>
      </c>
      <c r="E1082" s="5">
        <v>1</v>
      </c>
      <c r="F1082" s="5">
        <v>1</v>
      </c>
      <c r="G1082">
        <f t="shared" si="33"/>
        <v>20</v>
      </c>
    </row>
    <row r="1083" spans="1:7" x14ac:dyDescent="0.3">
      <c r="A1083" t="str">
        <f t="shared" si="32"/>
        <v>QJAGU32Jagung DK 959 20 X 1 kg</v>
      </c>
      <c r="B1083" s="5" t="s">
        <v>3882</v>
      </c>
      <c r="C1083" s="5" t="s">
        <v>3883</v>
      </c>
      <c r="D1083" s="5">
        <v>20</v>
      </c>
      <c r="E1083" s="5">
        <v>1</v>
      </c>
      <c r="F1083" s="5">
        <v>1</v>
      </c>
      <c r="G1083">
        <f t="shared" si="33"/>
        <v>20</v>
      </c>
    </row>
    <row r="1084" spans="1:7" x14ac:dyDescent="0.3">
      <c r="A1084" t="str">
        <f t="shared" si="32"/>
        <v>QJAGU33Jagung B 70 20 X 1 kg</v>
      </c>
      <c r="B1084" s="5" t="s">
        <v>3884</v>
      </c>
      <c r="C1084" s="5" t="s">
        <v>2862</v>
      </c>
      <c r="D1084" s="5">
        <v>20</v>
      </c>
      <c r="E1084" s="5">
        <v>1</v>
      </c>
      <c r="F1084" s="5">
        <v>1</v>
      </c>
      <c r="G1084">
        <f t="shared" si="33"/>
        <v>20</v>
      </c>
    </row>
    <row r="1085" spans="1:7" x14ac:dyDescent="0.3">
      <c r="A1085" t="str">
        <f t="shared" si="32"/>
        <v>QJAPR01Japra 400 SE 50 X 250 ml (M2U)</v>
      </c>
      <c r="B1085" s="5" t="s">
        <v>3885</v>
      </c>
      <c r="C1085" s="5" t="s">
        <v>11088</v>
      </c>
      <c r="D1085" s="5">
        <v>50</v>
      </c>
      <c r="E1085" s="5">
        <v>1</v>
      </c>
      <c r="F1085" s="5">
        <v>1</v>
      </c>
      <c r="G1085">
        <f t="shared" si="33"/>
        <v>50</v>
      </c>
    </row>
    <row r="1086" spans="1:7" x14ac:dyDescent="0.3">
      <c r="A1086" t="str">
        <f t="shared" si="32"/>
        <v>ZZKAOS209Kaos Oblong Marathon</v>
      </c>
      <c r="B1086" s="5" t="s">
        <v>3886</v>
      </c>
      <c r="C1086" s="5" t="s">
        <v>3887</v>
      </c>
      <c r="D1086" s="5">
        <v>1</v>
      </c>
      <c r="E1086" s="5">
        <v>1</v>
      </c>
      <c r="F1086" s="5">
        <v>1</v>
      </c>
      <c r="G1086">
        <f t="shared" si="33"/>
        <v>1</v>
      </c>
    </row>
    <row r="1087" spans="1:7" x14ac:dyDescent="0.3">
      <c r="A1087" t="str">
        <f t="shared" si="32"/>
        <v>QJAPR02Japra 400 SE 20 X 500 ml (M2U)</v>
      </c>
      <c r="B1087" s="5" t="s">
        <v>3888</v>
      </c>
      <c r="C1087" s="5" t="s">
        <v>11247</v>
      </c>
      <c r="D1087" s="5">
        <v>20</v>
      </c>
      <c r="E1087" s="5">
        <v>1</v>
      </c>
      <c r="F1087" s="5">
        <v>1</v>
      </c>
      <c r="G1087">
        <f t="shared" si="33"/>
        <v>20</v>
      </c>
    </row>
    <row r="1088" spans="1:7" x14ac:dyDescent="0.3">
      <c r="A1088" t="str">
        <f t="shared" si="32"/>
        <v>QBESR01Besromil 35 WP 100 X 100 gr</v>
      </c>
      <c r="B1088" s="5" t="s">
        <v>3889</v>
      </c>
      <c r="C1088" s="5" t="s">
        <v>3890</v>
      </c>
      <c r="D1088" s="5">
        <v>100</v>
      </c>
      <c r="E1088" s="5">
        <v>1</v>
      </c>
      <c r="F1088" s="5">
        <v>1</v>
      </c>
      <c r="G1088">
        <f t="shared" si="33"/>
        <v>100</v>
      </c>
    </row>
    <row r="1089" spans="1:7" x14ac:dyDescent="0.3">
      <c r="A1089" t="str">
        <f t="shared" si="32"/>
        <v>QJAPR03Japra 400 SE 20 X 1 ltr (M2U)</v>
      </c>
      <c r="B1089" s="5" t="s">
        <v>3891</v>
      </c>
      <c r="C1089" s="5" t="s">
        <v>11248</v>
      </c>
      <c r="D1089" s="5">
        <v>20</v>
      </c>
      <c r="E1089" s="5">
        <v>1</v>
      </c>
      <c r="F1089" s="5">
        <v>1</v>
      </c>
      <c r="G1089">
        <f t="shared" si="33"/>
        <v>20</v>
      </c>
    </row>
    <row r="1090" spans="1:7" x14ac:dyDescent="0.3">
      <c r="A1090" t="str">
        <f t="shared" si="32"/>
        <v>QJATR01Jatrax 380 SC 12 X 500 ml</v>
      </c>
      <c r="B1090" s="5" t="s">
        <v>3892</v>
      </c>
      <c r="C1090" s="5" t="s">
        <v>3893</v>
      </c>
      <c r="D1090" s="5">
        <v>12</v>
      </c>
      <c r="E1090" s="5">
        <v>1</v>
      </c>
      <c r="F1090" s="5">
        <v>1</v>
      </c>
      <c r="G1090">
        <f t="shared" si="33"/>
        <v>12</v>
      </c>
    </row>
    <row r="1091" spans="1:7" x14ac:dyDescent="0.3">
      <c r="A1091" t="str">
        <f t="shared" si="32"/>
        <v>AHSPA01HSP Astiva 10 X 5 kg</v>
      </c>
      <c r="B1091" s="5" t="s">
        <v>3894</v>
      </c>
      <c r="C1091" s="5" t="s">
        <v>11249</v>
      </c>
      <c r="D1091" s="5">
        <v>10</v>
      </c>
      <c r="E1091" s="5">
        <v>1</v>
      </c>
      <c r="F1091" s="5">
        <v>1</v>
      </c>
      <c r="G1091">
        <f t="shared" si="33"/>
        <v>10</v>
      </c>
    </row>
    <row r="1092" spans="1:7" x14ac:dyDescent="0.3">
      <c r="A1092" t="str">
        <f t="shared" si="32"/>
        <v>QJATR03Jatrax 380 SC 8 X 1 ltr</v>
      </c>
      <c r="B1092" s="5" t="s">
        <v>3895</v>
      </c>
      <c r="C1092" s="5" t="s">
        <v>3896</v>
      </c>
      <c r="D1092" s="5">
        <v>8</v>
      </c>
      <c r="E1092" s="5">
        <v>1</v>
      </c>
      <c r="F1092" s="5">
        <v>1</v>
      </c>
      <c r="G1092">
        <f t="shared" si="33"/>
        <v>8</v>
      </c>
    </row>
    <row r="1093" spans="1:7" x14ac:dyDescent="0.3">
      <c r="A1093" t="str">
        <f t="shared" si="32"/>
        <v>QTOMA22Tomat Timoty 12 X 20 X 1750 seed</v>
      </c>
      <c r="B1093" s="5" t="s">
        <v>3897</v>
      </c>
      <c r="C1093" s="5" t="s">
        <v>3898</v>
      </c>
      <c r="D1093" s="5">
        <v>12</v>
      </c>
      <c r="E1093" s="5">
        <v>20</v>
      </c>
      <c r="F1093" s="5">
        <v>1</v>
      </c>
      <c r="G1093">
        <f t="shared" si="33"/>
        <v>240</v>
      </c>
    </row>
    <row r="1094" spans="1:7" x14ac:dyDescent="0.3">
      <c r="A1094" t="str">
        <f t="shared" si="32"/>
        <v>QMEGA09Megaxone 135 SL 20 X 1 ltr</v>
      </c>
      <c r="B1094" s="5" t="s">
        <v>1342</v>
      </c>
      <c r="C1094" s="5" t="s">
        <v>11250</v>
      </c>
      <c r="D1094" s="5">
        <v>20</v>
      </c>
      <c r="E1094" s="5">
        <v>1</v>
      </c>
      <c r="F1094" s="5">
        <v>1</v>
      </c>
      <c r="G1094">
        <f t="shared" si="33"/>
        <v>20</v>
      </c>
    </row>
    <row r="1095" spans="1:7" x14ac:dyDescent="0.3">
      <c r="A1095" t="str">
        <f t="shared" ref="A1095:A1158" si="34">B1095&amp;C1095</f>
        <v>QJATR04Jatrax 380 SC 16 X 500 ml</v>
      </c>
      <c r="B1095" s="5" t="s">
        <v>3899</v>
      </c>
      <c r="C1095" s="5" t="s">
        <v>3900</v>
      </c>
      <c r="D1095" s="5">
        <v>16</v>
      </c>
      <c r="E1095" s="5">
        <v>1</v>
      </c>
      <c r="F1095" s="5">
        <v>1</v>
      </c>
      <c r="G1095">
        <f t="shared" ref="G1095:G1158" si="35">D1095*E1095*F1095</f>
        <v>16</v>
      </c>
    </row>
    <row r="1096" spans="1:7" x14ac:dyDescent="0.3">
      <c r="A1096" t="str">
        <f t="shared" si="34"/>
        <v>ASYMB02Symbisect 2/30 WG 100 X 50 gr</v>
      </c>
      <c r="B1096" s="5" t="s">
        <v>3901</v>
      </c>
      <c r="C1096" s="5" t="s">
        <v>11251</v>
      </c>
      <c r="D1096" s="5">
        <v>100</v>
      </c>
      <c r="E1096" s="5">
        <v>1</v>
      </c>
      <c r="F1096" s="5">
        <v>1</v>
      </c>
      <c r="G1096">
        <f t="shared" si="35"/>
        <v>100</v>
      </c>
    </row>
    <row r="1097" spans="1:7" x14ac:dyDescent="0.3">
      <c r="A1097" t="str">
        <f t="shared" si="34"/>
        <v>QCOPC06Copcide 77 WP 100 X 100 gr</v>
      </c>
      <c r="B1097" s="5" t="s">
        <v>3902</v>
      </c>
      <c r="C1097" s="5" t="s">
        <v>3903</v>
      </c>
      <c r="D1097" s="5">
        <v>100</v>
      </c>
      <c r="E1097" s="5">
        <v>1</v>
      </c>
      <c r="F1097" s="5">
        <v>1</v>
      </c>
      <c r="G1097">
        <f t="shared" si="35"/>
        <v>100</v>
      </c>
    </row>
    <row r="1098" spans="1:7" x14ac:dyDescent="0.3">
      <c r="A1098" t="str">
        <f t="shared" si="34"/>
        <v>QJATR05Jatrax 380 SC 15 X 250 ml</v>
      </c>
      <c r="B1098" s="5" t="s">
        <v>3904</v>
      </c>
      <c r="C1098" s="5" t="s">
        <v>3905</v>
      </c>
      <c r="D1098" s="5">
        <v>15</v>
      </c>
      <c r="E1098" s="5">
        <v>1</v>
      </c>
      <c r="F1098" s="5">
        <v>1</v>
      </c>
      <c r="G1098">
        <f t="shared" si="35"/>
        <v>15</v>
      </c>
    </row>
    <row r="1099" spans="1:7" x14ac:dyDescent="0.3">
      <c r="A1099" t="str">
        <f t="shared" si="34"/>
        <v>QJERS01Jersey 230 EC 40 X 200 ml</v>
      </c>
      <c r="B1099" s="5" t="s">
        <v>3906</v>
      </c>
      <c r="C1099" s="5" t="s">
        <v>11089</v>
      </c>
      <c r="D1099" s="5">
        <v>40</v>
      </c>
      <c r="E1099" s="5">
        <v>1</v>
      </c>
      <c r="F1099" s="5">
        <v>1</v>
      </c>
      <c r="G1099">
        <f t="shared" si="35"/>
        <v>40</v>
      </c>
    </row>
    <row r="1100" spans="1:7" x14ac:dyDescent="0.3">
      <c r="A1100" t="str">
        <f t="shared" si="34"/>
        <v>QJONU01Jon Up 480 SL 20 X 1 ltr</v>
      </c>
      <c r="B1100" s="5" t="s">
        <v>3907</v>
      </c>
      <c r="C1100" s="5" t="s">
        <v>3908</v>
      </c>
      <c r="D1100" s="5">
        <v>20</v>
      </c>
      <c r="E1100" s="5">
        <v>1</v>
      </c>
      <c r="F1100" s="5">
        <v>1</v>
      </c>
      <c r="G1100">
        <f t="shared" si="35"/>
        <v>20</v>
      </c>
    </row>
    <row r="1101" spans="1:7" x14ac:dyDescent="0.3">
      <c r="A1101" t="str">
        <f t="shared" si="34"/>
        <v>QJONU02Jon Up 480 SL 20 ltr</v>
      </c>
      <c r="B1101" s="5" t="s">
        <v>3909</v>
      </c>
      <c r="C1101" s="5" t="s">
        <v>3910</v>
      </c>
      <c r="D1101" s="5">
        <v>1</v>
      </c>
      <c r="E1101" s="5">
        <v>1</v>
      </c>
      <c r="F1101" s="5">
        <v>1</v>
      </c>
      <c r="G1101">
        <f t="shared" si="35"/>
        <v>1</v>
      </c>
    </row>
    <row r="1102" spans="1:7" x14ac:dyDescent="0.3">
      <c r="A1102" t="str">
        <f t="shared" si="34"/>
        <v>QJONU03Jon Up 485 SL 200 ltr</v>
      </c>
      <c r="B1102" s="5" t="s">
        <v>3911</v>
      </c>
      <c r="C1102" s="5" t="s">
        <v>3912</v>
      </c>
      <c r="D1102" s="5">
        <v>1</v>
      </c>
      <c r="E1102" s="5">
        <v>1</v>
      </c>
      <c r="F1102" s="5">
        <v>1</v>
      </c>
      <c r="G1102">
        <f t="shared" si="35"/>
        <v>1</v>
      </c>
    </row>
    <row r="1103" spans="1:7" x14ac:dyDescent="0.3">
      <c r="A1103" t="str">
        <f t="shared" si="34"/>
        <v>QKACA01Kac. Panj. Katrina 30 X 500 gr</v>
      </c>
      <c r="B1103" s="5" t="s">
        <v>3913</v>
      </c>
      <c r="C1103" s="5" t="s">
        <v>2866</v>
      </c>
      <c r="D1103" s="5">
        <v>30</v>
      </c>
      <c r="E1103" s="5">
        <v>1</v>
      </c>
      <c r="F1103" s="5">
        <v>1</v>
      </c>
      <c r="G1103">
        <f t="shared" si="35"/>
        <v>30</v>
      </c>
    </row>
    <row r="1104" spans="1:7" x14ac:dyDescent="0.3">
      <c r="A1104" t="str">
        <f t="shared" si="34"/>
        <v>APADI16Padi Q-989 Ciherang 4 X 5 kg</v>
      </c>
      <c r="B1104" s="5" t="s">
        <v>3914</v>
      </c>
      <c r="C1104" s="5" t="s">
        <v>11252</v>
      </c>
      <c r="D1104" s="5">
        <v>4</v>
      </c>
      <c r="E1104" s="5">
        <v>1</v>
      </c>
      <c r="F1104" s="5">
        <v>1</v>
      </c>
      <c r="G1104">
        <f t="shared" si="35"/>
        <v>4</v>
      </c>
    </row>
    <row r="1105" spans="1:7" x14ac:dyDescent="0.3">
      <c r="A1105" t="str">
        <f t="shared" si="34"/>
        <v>QKACA03Kac. Panj. Tukul 90 X 100 gr</v>
      </c>
      <c r="B1105" s="5" t="s">
        <v>3915</v>
      </c>
      <c r="C1105" s="5" t="s">
        <v>2872</v>
      </c>
      <c r="D1105" s="5">
        <v>90</v>
      </c>
      <c r="E1105" s="5">
        <v>1</v>
      </c>
      <c r="F1105" s="5">
        <v>1</v>
      </c>
      <c r="G1105">
        <f t="shared" si="35"/>
        <v>90</v>
      </c>
    </row>
    <row r="1106" spans="1:7" x14ac:dyDescent="0.3">
      <c r="A1106" t="str">
        <f t="shared" si="34"/>
        <v>QKACA06Kac. Panj. Panzer 30 X 500 gr</v>
      </c>
      <c r="B1106" s="5" t="s">
        <v>3916</v>
      </c>
      <c r="C1106" s="5" t="s">
        <v>3917</v>
      </c>
      <c r="D1106" s="5">
        <v>30</v>
      </c>
      <c r="E1106" s="5">
        <v>1</v>
      </c>
      <c r="F1106" s="5">
        <v>1</v>
      </c>
      <c r="G1106">
        <f t="shared" si="35"/>
        <v>30</v>
      </c>
    </row>
    <row r="1107" spans="1:7" x14ac:dyDescent="0.3">
      <c r="A1107" t="str">
        <f t="shared" si="34"/>
        <v>QKACA07Kac. Panj. Persada 355 40 X 500 gr</v>
      </c>
      <c r="B1107" s="5" t="s">
        <v>3918</v>
      </c>
      <c r="C1107" s="5" t="s">
        <v>3919</v>
      </c>
      <c r="D1107" s="5">
        <v>40</v>
      </c>
      <c r="E1107" s="5">
        <v>1</v>
      </c>
      <c r="F1107" s="5">
        <v>1</v>
      </c>
      <c r="G1107">
        <f t="shared" si="35"/>
        <v>40</v>
      </c>
    </row>
    <row r="1108" spans="1:7" x14ac:dyDescent="0.3">
      <c r="A1108" t="str">
        <f t="shared" si="34"/>
        <v>QKACA08Kac. Panj. Puspita 06 40 X 500 gr</v>
      </c>
      <c r="B1108" s="5" t="s">
        <v>3920</v>
      </c>
      <c r="C1108" s="5" t="s">
        <v>3921</v>
      </c>
      <c r="D1108" s="5">
        <v>40</v>
      </c>
      <c r="E1108" s="5">
        <v>1</v>
      </c>
      <c r="F1108" s="5">
        <v>1</v>
      </c>
      <c r="G1108">
        <f t="shared" si="35"/>
        <v>40</v>
      </c>
    </row>
    <row r="1109" spans="1:7" x14ac:dyDescent="0.3">
      <c r="A1109" t="str">
        <f t="shared" si="34"/>
        <v>QKALI01Kaliandra 482 EC 20 X 400 ml (AGM)</v>
      </c>
      <c r="B1109" s="5" t="s">
        <v>1178</v>
      </c>
      <c r="C1109" s="5" t="s">
        <v>11093</v>
      </c>
      <c r="D1109" s="5">
        <v>20</v>
      </c>
      <c r="E1109" s="5">
        <v>1</v>
      </c>
      <c r="F1109" s="5">
        <v>1</v>
      </c>
      <c r="G1109">
        <f t="shared" si="35"/>
        <v>20</v>
      </c>
    </row>
    <row r="1110" spans="1:7" x14ac:dyDescent="0.3">
      <c r="A1110" t="str">
        <f t="shared" si="34"/>
        <v>QKALI02Kaliandra 482 EC 30 X 400 ml</v>
      </c>
      <c r="B1110" s="5" t="s">
        <v>3922</v>
      </c>
      <c r="C1110" s="5" t="s">
        <v>11253</v>
      </c>
      <c r="D1110" s="5">
        <v>30</v>
      </c>
      <c r="E1110" s="5">
        <v>1</v>
      </c>
      <c r="F1110" s="5">
        <v>1</v>
      </c>
      <c r="G1110">
        <f t="shared" si="35"/>
        <v>30</v>
      </c>
    </row>
    <row r="1111" spans="1:7" x14ac:dyDescent="0.3">
      <c r="A1111" t="str">
        <f t="shared" si="34"/>
        <v>QKALI03Kaliandra 482 EC 40 X 200 ml (AGM)</v>
      </c>
      <c r="B1111" s="5" t="s">
        <v>1179</v>
      </c>
      <c r="C1111" s="5" t="s">
        <v>11092</v>
      </c>
      <c r="D1111" s="5">
        <v>40</v>
      </c>
      <c r="E1111" s="5">
        <v>1</v>
      </c>
      <c r="F1111" s="5">
        <v>1</v>
      </c>
      <c r="G1111">
        <f t="shared" si="35"/>
        <v>40</v>
      </c>
    </row>
    <row r="1112" spans="1:7" x14ac:dyDescent="0.3">
      <c r="A1112" t="str">
        <f t="shared" si="34"/>
        <v>QKALI04Kaliandra 482 EC 50 X 200 ml</v>
      </c>
      <c r="B1112" s="5" t="s">
        <v>3923</v>
      </c>
      <c r="C1112" s="5" t="s">
        <v>11254</v>
      </c>
      <c r="D1112" s="5">
        <v>50</v>
      </c>
      <c r="E1112" s="5">
        <v>1</v>
      </c>
      <c r="F1112" s="5">
        <v>1</v>
      </c>
      <c r="G1112">
        <f t="shared" si="35"/>
        <v>50</v>
      </c>
    </row>
    <row r="1113" spans="1:7" x14ac:dyDescent="0.3">
      <c r="A1113" t="str">
        <f t="shared" si="34"/>
        <v>QKALI05Kaliandra 482 EC 50 X 80 ml (AGM)</v>
      </c>
      <c r="B1113" s="5" t="s">
        <v>1180</v>
      </c>
      <c r="C1113" s="5" t="s">
        <v>11091</v>
      </c>
      <c r="D1113" s="5">
        <v>50</v>
      </c>
      <c r="E1113" s="5">
        <v>1</v>
      </c>
      <c r="F1113" s="5">
        <v>1</v>
      </c>
      <c r="G1113">
        <f t="shared" si="35"/>
        <v>50</v>
      </c>
    </row>
    <row r="1114" spans="1:7" x14ac:dyDescent="0.3">
      <c r="A1114" t="str">
        <f t="shared" si="34"/>
        <v>AGLUF03Glufostar 1 ltr (Sample)</v>
      </c>
      <c r="B1114" s="5" t="s">
        <v>3924</v>
      </c>
      <c r="C1114" s="5" t="s">
        <v>3925</v>
      </c>
      <c r="D1114" s="5">
        <v>1</v>
      </c>
      <c r="E1114" s="5">
        <v>1</v>
      </c>
      <c r="F1114" s="5">
        <v>1</v>
      </c>
      <c r="G1114">
        <f t="shared" si="35"/>
        <v>1</v>
      </c>
    </row>
    <row r="1115" spans="1:7" x14ac:dyDescent="0.3">
      <c r="A1115" t="str">
        <f t="shared" si="34"/>
        <v>QKANG02Kangkung Dampit 30 X 500 gr</v>
      </c>
      <c r="B1115" s="5" t="s">
        <v>3926</v>
      </c>
      <c r="C1115" s="5" t="s">
        <v>3927</v>
      </c>
      <c r="D1115" s="5">
        <v>30</v>
      </c>
      <c r="E1115" s="5">
        <v>1</v>
      </c>
      <c r="F1115" s="5">
        <v>1</v>
      </c>
      <c r="G1115">
        <f t="shared" si="35"/>
        <v>30</v>
      </c>
    </row>
    <row r="1116" spans="1:7" x14ac:dyDescent="0.3">
      <c r="A1116" t="str">
        <f t="shared" si="34"/>
        <v>QKANG03Kangkung Shanghai 15 X 1 kg</v>
      </c>
      <c r="B1116" s="5" t="s">
        <v>3928</v>
      </c>
      <c r="C1116" s="5" t="s">
        <v>2885</v>
      </c>
      <c r="D1116" s="5">
        <v>15</v>
      </c>
      <c r="E1116" s="5">
        <v>1</v>
      </c>
      <c r="F1116" s="5">
        <v>1</v>
      </c>
      <c r="G1116">
        <f t="shared" si="35"/>
        <v>15</v>
      </c>
    </row>
    <row r="1117" spans="1:7" x14ac:dyDescent="0.3">
      <c r="A1117" t="str">
        <f t="shared" si="34"/>
        <v>ZZKAOS210Kaos Oblong Metindo Plus</v>
      </c>
      <c r="B1117" s="5" t="s">
        <v>3929</v>
      </c>
      <c r="C1117" s="5" t="s">
        <v>3930</v>
      </c>
      <c r="D1117" s="5">
        <v>1</v>
      </c>
      <c r="E1117" s="5">
        <v>1</v>
      </c>
      <c r="F1117" s="5">
        <v>1</v>
      </c>
      <c r="G1117">
        <f t="shared" si="35"/>
        <v>1</v>
      </c>
    </row>
    <row r="1118" spans="1:7" x14ac:dyDescent="0.3">
      <c r="A1118" t="str">
        <f t="shared" si="34"/>
        <v>QKANG04Kangkung Shanghai 30 X 500 gr</v>
      </c>
      <c r="B1118" s="5" t="s">
        <v>3931</v>
      </c>
      <c r="C1118" s="5" t="s">
        <v>3932</v>
      </c>
      <c r="D1118" s="5">
        <v>30</v>
      </c>
      <c r="E1118" s="5">
        <v>1</v>
      </c>
      <c r="F1118" s="5">
        <v>1</v>
      </c>
      <c r="G1118">
        <f t="shared" si="35"/>
        <v>30</v>
      </c>
    </row>
    <row r="1119" spans="1:7" x14ac:dyDescent="0.3">
      <c r="A1119" t="str">
        <f t="shared" si="34"/>
        <v>QKANG07Kangkung Bisi 20 X 1 kg</v>
      </c>
      <c r="B1119" s="5" t="s">
        <v>1182</v>
      </c>
      <c r="C1119" s="5" t="s">
        <v>1183</v>
      </c>
      <c r="D1119" s="5">
        <v>20</v>
      </c>
      <c r="E1119" s="5">
        <v>1</v>
      </c>
      <c r="F1119" s="5">
        <v>1</v>
      </c>
      <c r="G1119">
        <f t="shared" si="35"/>
        <v>20</v>
      </c>
    </row>
    <row r="1120" spans="1:7" x14ac:dyDescent="0.3">
      <c r="A1120" t="str">
        <f t="shared" si="34"/>
        <v>QKANG08Kangkung Amanda 20 X 1 kg</v>
      </c>
      <c r="B1120" s="5" t="s">
        <v>3933</v>
      </c>
      <c r="C1120" s="5" t="s">
        <v>3934</v>
      </c>
      <c r="D1120" s="5">
        <v>20</v>
      </c>
      <c r="E1120" s="5">
        <v>1</v>
      </c>
      <c r="F1120" s="5">
        <v>1</v>
      </c>
      <c r="G1120">
        <f t="shared" si="35"/>
        <v>20</v>
      </c>
    </row>
    <row r="1121" spans="1:7" x14ac:dyDescent="0.3">
      <c r="A1121" t="str">
        <f t="shared" si="34"/>
        <v>QKANO01Kanon 400 EC 20 X 400 ml</v>
      </c>
      <c r="B1121" s="5" t="s">
        <v>3935</v>
      </c>
      <c r="C1121" s="5" t="s">
        <v>3936</v>
      </c>
      <c r="D1121" s="5">
        <v>20</v>
      </c>
      <c r="E1121" s="5">
        <v>1</v>
      </c>
      <c r="F1121" s="5">
        <v>1</v>
      </c>
      <c r="G1121">
        <f t="shared" si="35"/>
        <v>20</v>
      </c>
    </row>
    <row r="1122" spans="1:7" x14ac:dyDescent="0.3">
      <c r="A1122" t="str">
        <f t="shared" si="34"/>
        <v>QKANO02Kanon 400 EC 50 X 100 ml</v>
      </c>
      <c r="B1122" s="5" t="s">
        <v>3937</v>
      </c>
      <c r="C1122" s="5" t="s">
        <v>3938</v>
      </c>
      <c r="D1122" s="5">
        <v>50</v>
      </c>
      <c r="E1122" s="5">
        <v>1</v>
      </c>
      <c r="F1122" s="5">
        <v>1</v>
      </c>
      <c r="G1122">
        <f t="shared" si="35"/>
        <v>50</v>
      </c>
    </row>
    <row r="1123" spans="1:7" x14ac:dyDescent="0.3">
      <c r="A1123" t="str">
        <f t="shared" si="34"/>
        <v>QKARB01Karburator Star Metal</v>
      </c>
      <c r="B1123" s="5" t="s">
        <v>1204</v>
      </c>
      <c r="C1123" s="5" t="s">
        <v>1205</v>
      </c>
      <c r="D1123" s="5">
        <v>1</v>
      </c>
      <c r="E1123" s="5">
        <v>1</v>
      </c>
      <c r="F1123" s="5">
        <v>1</v>
      </c>
      <c r="G1123">
        <f t="shared" si="35"/>
        <v>1</v>
      </c>
    </row>
    <row r="1124" spans="1:7" x14ac:dyDescent="0.3">
      <c r="A1124" t="str">
        <f t="shared" si="34"/>
        <v>QKARI01Karissnail 6 PL 20 X 500 gr (M2U)</v>
      </c>
      <c r="B1124" s="5" t="s">
        <v>1208</v>
      </c>
      <c r="C1124" s="5" t="s">
        <v>11255</v>
      </c>
      <c r="D1124" s="5">
        <v>20</v>
      </c>
      <c r="E1124" s="5">
        <v>1</v>
      </c>
      <c r="F1124" s="5">
        <v>1</v>
      </c>
      <c r="G1124">
        <f t="shared" si="35"/>
        <v>20</v>
      </c>
    </row>
    <row r="1125" spans="1:7" x14ac:dyDescent="0.3">
      <c r="A1125" t="str">
        <f t="shared" si="34"/>
        <v>QKARI02Karissnail 6 PL 50 X 200 gr</v>
      </c>
      <c r="B1125" s="5" t="s">
        <v>3939</v>
      </c>
      <c r="C1125" s="5" t="s">
        <v>11096</v>
      </c>
      <c r="D1125" s="5">
        <v>50</v>
      </c>
      <c r="E1125" s="5">
        <v>1</v>
      </c>
      <c r="F1125" s="5">
        <v>1</v>
      </c>
      <c r="G1125">
        <f t="shared" si="35"/>
        <v>50</v>
      </c>
    </row>
    <row r="1126" spans="1:7" x14ac:dyDescent="0.3">
      <c r="A1126" t="str">
        <f t="shared" si="34"/>
        <v>QKARI03Karissnail 6 PL 50 X 200 gr (M2U)</v>
      </c>
      <c r="B1126" s="5" t="s">
        <v>1209</v>
      </c>
      <c r="C1126" s="5" t="s">
        <v>11256</v>
      </c>
      <c r="D1126" s="5">
        <v>50</v>
      </c>
      <c r="E1126" s="5">
        <v>1</v>
      </c>
      <c r="F1126" s="5">
        <v>1</v>
      </c>
      <c r="G1126">
        <f t="shared" si="35"/>
        <v>50</v>
      </c>
    </row>
    <row r="1127" spans="1:7" x14ac:dyDescent="0.3">
      <c r="A1127" t="str">
        <f t="shared" si="34"/>
        <v>QKATA01Katana 200 SL 20 X 100 ml</v>
      </c>
      <c r="B1127" s="5" t="s">
        <v>3940</v>
      </c>
      <c r="C1127" s="5" t="s">
        <v>2893</v>
      </c>
      <c r="D1127" s="5">
        <v>20</v>
      </c>
      <c r="E1127" s="5">
        <v>1</v>
      </c>
      <c r="F1127" s="5">
        <v>1</v>
      </c>
      <c r="G1127">
        <f t="shared" si="35"/>
        <v>20</v>
      </c>
    </row>
    <row r="1128" spans="1:7" x14ac:dyDescent="0.3">
      <c r="A1128" t="str">
        <f t="shared" si="34"/>
        <v>QKATU01Katup Pelepas Angin YT 5L</v>
      </c>
      <c r="B1128" s="5" t="s">
        <v>1217</v>
      </c>
      <c r="C1128" s="5" t="s">
        <v>1218</v>
      </c>
      <c r="D1128" s="5">
        <v>1</v>
      </c>
      <c r="E1128" s="5">
        <v>1</v>
      </c>
      <c r="F1128" s="5">
        <v>1</v>
      </c>
      <c r="G1128">
        <f t="shared" si="35"/>
        <v>1</v>
      </c>
    </row>
    <row r="1129" spans="1:7" x14ac:dyDescent="0.3">
      <c r="A1129" t="str">
        <f t="shared" si="34"/>
        <v>QBEST02Bestfast 250 EC 50 X 80 ml</v>
      </c>
      <c r="B1129" s="5" t="s">
        <v>3941</v>
      </c>
      <c r="C1129" s="5" t="s">
        <v>3942</v>
      </c>
      <c r="D1129" s="5">
        <v>50</v>
      </c>
      <c r="E1129" s="5">
        <v>1</v>
      </c>
      <c r="F1129" s="5">
        <v>1</v>
      </c>
      <c r="G1129">
        <f t="shared" si="35"/>
        <v>50</v>
      </c>
    </row>
    <row r="1130" spans="1:7" x14ac:dyDescent="0.3">
      <c r="A1130" t="str">
        <f t="shared" si="34"/>
        <v>QKIMI01Kimida 10 WP 80 X 100 gr</v>
      </c>
      <c r="B1130" s="5" t="s">
        <v>3943</v>
      </c>
      <c r="C1130" s="5" t="s">
        <v>2895</v>
      </c>
      <c r="D1130" s="5">
        <v>80</v>
      </c>
      <c r="E1130" s="5">
        <v>1</v>
      </c>
      <c r="F1130" s="5">
        <v>1</v>
      </c>
      <c r="G1130">
        <f t="shared" si="35"/>
        <v>80</v>
      </c>
    </row>
    <row r="1131" spans="1:7" x14ac:dyDescent="0.3">
      <c r="A1131" t="str">
        <f t="shared" si="34"/>
        <v>QKLEE01Kleen Up 480 AS 20 ltr</v>
      </c>
      <c r="B1131" s="5" t="s">
        <v>3944</v>
      </c>
      <c r="C1131" s="5" t="s">
        <v>2897</v>
      </c>
      <c r="D1131" s="5">
        <v>1</v>
      </c>
      <c r="E1131" s="5">
        <v>1</v>
      </c>
      <c r="F1131" s="5">
        <v>1</v>
      </c>
      <c r="G1131">
        <f t="shared" si="35"/>
        <v>1</v>
      </c>
    </row>
    <row r="1132" spans="1:7" x14ac:dyDescent="0.3">
      <c r="A1132" t="str">
        <f t="shared" si="34"/>
        <v>QINTE02Intergan 550 SC 20 X 500 ml</v>
      </c>
      <c r="B1132" s="5" t="s">
        <v>1115</v>
      </c>
      <c r="C1132" s="5" t="s">
        <v>176</v>
      </c>
      <c r="D1132" s="5">
        <v>20</v>
      </c>
      <c r="E1132" s="5">
        <v>1</v>
      </c>
      <c r="F1132" s="5">
        <v>1</v>
      </c>
      <c r="G1132">
        <f t="shared" si="35"/>
        <v>20</v>
      </c>
    </row>
    <row r="1133" spans="1:7" x14ac:dyDescent="0.3">
      <c r="A1133" t="str">
        <f t="shared" si="34"/>
        <v>QKLER01Klerat RMB 50 ppm 10 X 1 Kg</v>
      </c>
      <c r="B1133" s="5" t="s">
        <v>3945</v>
      </c>
      <c r="C1133" s="5" t="s">
        <v>3946</v>
      </c>
      <c r="D1133" s="5">
        <v>10</v>
      </c>
      <c r="E1133" s="5">
        <v>1</v>
      </c>
      <c r="F1133" s="5">
        <v>1</v>
      </c>
      <c r="G1133">
        <f t="shared" si="35"/>
        <v>10</v>
      </c>
    </row>
    <row r="1134" spans="1:7" x14ac:dyDescent="0.3">
      <c r="A1134" t="str">
        <f t="shared" si="34"/>
        <v>QKLER02Klerat RMB 50 ppm 4 X 5 kg</v>
      </c>
      <c r="B1134" s="5" t="s">
        <v>3947</v>
      </c>
      <c r="C1134" s="5" t="s">
        <v>3948</v>
      </c>
      <c r="D1134" s="5">
        <v>4</v>
      </c>
      <c r="E1134" s="5">
        <v>1</v>
      </c>
      <c r="F1134" s="5">
        <v>1</v>
      </c>
      <c r="G1134">
        <f t="shared" si="35"/>
        <v>4</v>
      </c>
    </row>
    <row r="1135" spans="1:7" x14ac:dyDescent="0.3">
      <c r="A1135" t="str">
        <f t="shared" si="34"/>
        <v>QKNO301KNO3 Merah P Tani 15 X 2 kg</v>
      </c>
      <c r="B1135" s="5" t="s">
        <v>1244</v>
      </c>
      <c r="C1135" s="5" t="s">
        <v>1245</v>
      </c>
      <c r="D1135" s="5">
        <v>15</v>
      </c>
      <c r="E1135" s="5">
        <v>1</v>
      </c>
      <c r="F1135" s="5">
        <v>1</v>
      </c>
      <c r="G1135">
        <f t="shared" si="35"/>
        <v>15</v>
      </c>
    </row>
    <row r="1136" spans="1:7" x14ac:dyDescent="0.3">
      <c r="A1136" t="str">
        <f t="shared" si="34"/>
        <v>QKNO302KNO3 Putih Cristal 12 X 2 kg</v>
      </c>
      <c r="B1136" s="5" t="s">
        <v>3949</v>
      </c>
      <c r="C1136" s="5" t="s">
        <v>3950</v>
      </c>
      <c r="D1136" s="5">
        <v>12</v>
      </c>
      <c r="E1136" s="5">
        <v>1</v>
      </c>
      <c r="F1136" s="5">
        <v>1</v>
      </c>
      <c r="G1136">
        <f t="shared" si="35"/>
        <v>12</v>
      </c>
    </row>
    <row r="1137" spans="1:7" x14ac:dyDescent="0.3">
      <c r="A1137" t="str">
        <f t="shared" si="34"/>
        <v>QKNO303KNO3 Putih P Tani 15 X 2 kg</v>
      </c>
      <c r="B1137" s="5" t="s">
        <v>1246</v>
      </c>
      <c r="C1137" s="5" t="s">
        <v>1247</v>
      </c>
      <c r="D1137" s="5">
        <v>15</v>
      </c>
      <c r="E1137" s="5">
        <v>1</v>
      </c>
      <c r="F1137" s="5">
        <v>1</v>
      </c>
      <c r="G1137">
        <f t="shared" si="35"/>
        <v>15</v>
      </c>
    </row>
    <row r="1138" spans="1:7" x14ac:dyDescent="0.3">
      <c r="A1138" t="str">
        <f t="shared" si="34"/>
        <v>QKNO305KNO3 Putih Tawon 10 X 2 kg</v>
      </c>
      <c r="B1138" s="5" t="s">
        <v>3951</v>
      </c>
      <c r="C1138" s="5" t="s">
        <v>2901</v>
      </c>
      <c r="D1138" s="5">
        <v>10</v>
      </c>
      <c r="E1138" s="5">
        <v>1</v>
      </c>
      <c r="F1138" s="5">
        <v>1</v>
      </c>
      <c r="G1138">
        <f t="shared" si="35"/>
        <v>10</v>
      </c>
    </row>
    <row r="1139" spans="1:7" x14ac:dyDescent="0.3">
      <c r="A1139" t="str">
        <f t="shared" si="34"/>
        <v>APADI17Padi Q-989 IR 64 4 X 5 kg</v>
      </c>
      <c r="B1139" s="5" t="s">
        <v>3952</v>
      </c>
      <c r="C1139" s="5" t="s">
        <v>11257</v>
      </c>
      <c r="D1139" s="5">
        <v>4</v>
      </c>
      <c r="E1139" s="5">
        <v>1</v>
      </c>
      <c r="F1139" s="5">
        <v>1</v>
      </c>
      <c r="G1139">
        <f t="shared" si="35"/>
        <v>4</v>
      </c>
    </row>
    <row r="1140" spans="1:7" x14ac:dyDescent="0.3">
      <c r="A1140" t="str">
        <f t="shared" si="34"/>
        <v>QKNO306KNO3 Merah (Calponit) 10 X 2 kg</v>
      </c>
      <c r="B1140" s="5" t="s">
        <v>3953</v>
      </c>
      <c r="C1140" s="5" t="s">
        <v>3954</v>
      </c>
      <c r="D1140" s="5">
        <v>10</v>
      </c>
      <c r="E1140" s="5">
        <v>1</v>
      </c>
      <c r="F1140" s="5">
        <v>1</v>
      </c>
      <c r="G1140">
        <f t="shared" si="35"/>
        <v>10</v>
      </c>
    </row>
    <row r="1141" spans="1:7" x14ac:dyDescent="0.3">
      <c r="A1141" t="str">
        <f t="shared" si="34"/>
        <v>QKNO309KNO3 Merah P Tani 6 X 5 kg</v>
      </c>
      <c r="B1141" s="5" t="s">
        <v>3955</v>
      </c>
      <c r="C1141" s="5" t="s">
        <v>3956</v>
      </c>
      <c r="D1141" s="5">
        <v>6</v>
      </c>
      <c r="E1141" s="5">
        <v>1</v>
      </c>
      <c r="F1141" s="5">
        <v>1</v>
      </c>
      <c r="G1141">
        <f t="shared" si="35"/>
        <v>6</v>
      </c>
    </row>
    <row r="1142" spans="1:7" x14ac:dyDescent="0.3">
      <c r="A1142" t="str">
        <f t="shared" si="34"/>
        <v>QKNOC01Knocker 30 X 200 ml</v>
      </c>
      <c r="B1142" s="5" t="s">
        <v>3957</v>
      </c>
      <c r="C1142" s="5" t="s">
        <v>11097</v>
      </c>
      <c r="D1142" s="5">
        <v>30</v>
      </c>
      <c r="E1142" s="5">
        <v>1</v>
      </c>
      <c r="F1142" s="5">
        <v>1</v>
      </c>
      <c r="G1142">
        <f t="shared" si="35"/>
        <v>30</v>
      </c>
    </row>
    <row r="1143" spans="1:7" x14ac:dyDescent="0.3">
      <c r="A1143" t="str">
        <f t="shared" si="34"/>
        <v>QKNOC02Knocker 50 X 80 ml</v>
      </c>
      <c r="B1143" s="5" t="s">
        <v>3958</v>
      </c>
      <c r="C1143" s="5" t="s">
        <v>11098</v>
      </c>
      <c r="D1143" s="5">
        <v>50</v>
      </c>
      <c r="E1143" s="5">
        <v>1</v>
      </c>
      <c r="F1143" s="5">
        <v>1</v>
      </c>
      <c r="G1143">
        <f t="shared" si="35"/>
        <v>50</v>
      </c>
    </row>
    <row r="1144" spans="1:7" x14ac:dyDescent="0.3">
      <c r="A1144" t="str">
        <f t="shared" si="34"/>
        <v>QPUPU10Pupuk Nakula Alegro 5 X 5 kg</v>
      </c>
      <c r="B1144" s="5" t="s">
        <v>1712</v>
      </c>
      <c r="C1144" s="5" t="s">
        <v>11258</v>
      </c>
      <c r="D1144" s="5">
        <v>5</v>
      </c>
      <c r="E1144" s="5">
        <v>1</v>
      </c>
      <c r="F1144" s="5">
        <v>1</v>
      </c>
      <c r="G1144">
        <f t="shared" si="35"/>
        <v>5</v>
      </c>
    </row>
    <row r="1145" spans="1:7" x14ac:dyDescent="0.3">
      <c r="A1145" t="str">
        <f t="shared" si="34"/>
        <v>QKNOC03Knocker 20 X 400 ml</v>
      </c>
      <c r="B1145" s="5" t="s">
        <v>1248</v>
      </c>
      <c r="C1145" s="5" t="s">
        <v>11099</v>
      </c>
      <c r="D1145" s="5">
        <v>20</v>
      </c>
      <c r="E1145" s="5">
        <v>1</v>
      </c>
      <c r="F1145" s="5">
        <v>1</v>
      </c>
      <c r="G1145">
        <f t="shared" si="35"/>
        <v>20</v>
      </c>
    </row>
    <row r="1146" spans="1:7" x14ac:dyDescent="0.3">
      <c r="A1146" t="str">
        <f t="shared" si="34"/>
        <v>QKONS01Konsep 50 EC 40 X 250 ml</v>
      </c>
      <c r="B1146" s="5" t="s">
        <v>1251</v>
      </c>
      <c r="C1146" s="5" t="s">
        <v>11101</v>
      </c>
      <c r="D1146" s="5">
        <v>40</v>
      </c>
      <c r="E1146" s="5">
        <v>1</v>
      </c>
      <c r="F1146" s="5">
        <v>1</v>
      </c>
      <c r="G1146">
        <f t="shared" si="35"/>
        <v>40</v>
      </c>
    </row>
    <row r="1147" spans="1:7" x14ac:dyDescent="0.3">
      <c r="A1147" t="str">
        <f t="shared" si="34"/>
        <v>QKONS02Konsep 50 EC 25 X 500 ml</v>
      </c>
      <c r="B1147" s="5" t="s">
        <v>1252</v>
      </c>
      <c r="C1147" s="5" t="s">
        <v>11259</v>
      </c>
      <c r="D1147" s="5">
        <v>25</v>
      </c>
      <c r="E1147" s="5">
        <v>1</v>
      </c>
      <c r="F1147" s="5">
        <v>1</v>
      </c>
      <c r="G1147">
        <f t="shared" si="35"/>
        <v>25</v>
      </c>
    </row>
    <row r="1148" spans="1:7" x14ac:dyDescent="0.3">
      <c r="A1148" t="str">
        <f t="shared" si="34"/>
        <v>QKONS03Konsep 50 EC 50 X 100 ml</v>
      </c>
      <c r="B1148" s="5" t="s">
        <v>3959</v>
      </c>
      <c r="C1148" s="5" t="s">
        <v>11100</v>
      </c>
      <c r="D1148" s="5">
        <v>50</v>
      </c>
      <c r="E1148" s="5">
        <v>1</v>
      </c>
      <c r="F1148" s="5">
        <v>1</v>
      </c>
      <c r="G1148">
        <f t="shared" si="35"/>
        <v>50</v>
      </c>
    </row>
    <row r="1149" spans="1:7" x14ac:dyDescent="0.3">
      <c r="A1149" t="str">
        <f t="shared" si="34"/>
        <v>QKONS04Konsep 50 EC 20 X 1 ltr</v>
      </c>
      <c r="B1149" s="5" t="s">
        <v>1253</v>
      </c>
      <c r="C1149" s="5" t="s">
        <v>11260</v>
      </c>
      <c r="D1149" s="5">
        <v>20</v>
      </c>
      <c r="E1149" s="5">
        <v>1</v>
      </c>
      <c r="F1149" s="5">
        <v>1</v>
      </c>
      <c r="G1149">
        <f t="shared" si="35"/>
        <v>20</v>
      </c>
    </row>
    <row r="1150" spans="1:7" x14ac:dyDescent="0.3">
      <c r="A1150" t="str">
        <f t="shared" si="34"/>
        <v>QKRAN01Kran Pencet Star Metal</v>
      </c>
      <c r="B1150" s="5" t="s">
        <v>1255</v>
      </c>
      <c r="C1150" s="5" t="s">
        <v>205</v>
      </c>
      <c r="D1150" s="5">
        <v>1</v>
      </c>
      <c r="E1150" s="5">
        <v>1</v>
      </c>
      <c r="F1150" s="5">
        <v>1</v>
      </c>
      <c r="G1150">
        <f t="shared" si="35"/>
        <v>1</v>
      </c>
    </row>
    <row r="1151" spans="1:7" x14ac:dyDescent="0.3">
      <c r="A1151" t="str">
        <f t="shared" si="34"/>
        <v>QKRAN02Kran YT 4L, 5L, 7L &amp; 9L</v>
      </c>
      <c r="B1151" s="5" t="s">
        <v>1256</v>
      </c>
      <c r="C1151" s="5" t="s">
        <v>1257</v>
      </c>
      <c r="D1151" s="5">
        <v>1</v>
      </c>
      <c r="E1151" s="5">
        <v>1</v>
      </c>
      <c r="F1151" s="5">
        <v>1</v>
      </c>
      <c r="G1151">
        <f t="shared" si="35"/>
        <v>1</v>
      </c>
    </row>
    <row r="1152" spans="1:7" x14ac:dyDescent="0.3">
      <c r="A1152" t="str">
        <f t="shared" si="34"/>
        <v>QGANE01Ganero 250 EC 34 X 250 ml</v>
      </c>
      <c r="B1152" s="5" t="s">
        <v>3960</v>
      </c>
      <c r="C1152" s="5" t="s">
        <v>11261</v>
      </c>
      <c r="D1152" s="5">
        <v>34</v>
      </c>
      <c r="E1152" s="5">
        <v>1</v>
      </c>
      <c r="F1152" s="5">
        <v>1</v>
      </c>
      <c r="G1152">
        <f t="shared" si="35"/>
        <v>34</v>
      </c>
    </row>
    <row r="1153" spans="1:7" x14ac:dyDescent="0.3">
      <c r="A1153" t="str">
        <f t="shared" si="34"/>
        <v>QKRES02Kresnakum 0.005 20 X 1 kg</v>
      </c>
      <c r="B1153" s="5" t="s">
        <v>3961</v>
      </c>
      <c r="C1153" s="5" t="s">
        <v>4045</v>
      </c>
      <c r="D1153" s="5">
        <v>20</v>
      </c>
      <c r="E1153" s="5">
        <v>1</v>
      </c>
      <c r="F1153" s="5">
        <v>1</v>
      </c>
      <c r="G1153">
        <f t="shared" si="35"/>
        <v>20</v>
      </c>
    </row>
    <row r="1154" spans="1:7" x14ac:dyDescent="0.3">
      <c r="A1154" t="str">
        <f t="shared" si="34"/>
        <v>QKUBI07Kubis Grand 11-20 X 12 X 15 gr</v>
      </c>
      <c r="B1154" s="5" t="s">
        <v>1262</v>
      </c>
      <c r="C1154" s="5" t="s">
        <v>1263</v>
      </c>
      <c r="D1154" s="5">
        <v>20</v>
      </c>
      <c r="E1154" s="5">
        <v>12</v>
      </c>
      <c r="F1154" s="5">
        <v>1</v>
      </c>
      <c r="G1154">
        <f t="shared" si="35"/>
        <v>240</v>
      </c>
    </row>
    <row r="1155" spans="1:7" x14ac:dyDescent="0.3">
      <c r="A1155" t="str">
        <f t="shared" si="34"/>
        <v>QKUBI08Kubis Kubindo 20 X 12 X 15 gr</v>
      </c>
      <c r="B1155" s="5" t="s">
        <v>3962</v>
      </c>
      <c r="C1155" s="5" t="s">
        <v>3963</v>
      </c>
      <c r="D1155" s="5">
        <v>20</v>
      </c>
      <c r="E1155" s="5">
        <v>12</v>
      </c>
      <c r="F1155" s="5">
        <v>1</v>
      </c>
      <c r="G1155">
        <f t="shared" si="35"/>
        <v>240</v>
      </c>
    </row>
    <row r="1156" spans="1:7" x14ac:dyDescent="0.3">
      <c r="A1156" t="str">
        <f t="shared" si="34"/>
        <v>QRAMB05Rambo 20 X 1 ltr</v>
      </c>
      <c r="B1156" s="5" t="s">
        <v>3964</v>
      </c>
      <c r="C1156" s="5" t="s">
        <v>3965</v>
      </c>
      <c r="D1156" s="5">
        <v>20</v>
      </c>
      <c r="E1156" s="5">
        <v>1</v>
      </c>
      <c r="F1156" s="5">
        <v>1</v>
      </c>
      <c r="G1156">
        <f t="shared" si="35"/>
        <v>20</v>
      </c>
    </row>
    <row r="1157" spans="1:7" x14ac:dyDescent="0.3">
      <c r="A1157" t="str">
        <f t="shared" si="34"/>
        <v>QKUBI10Kubis Icon 10 X 20 X 15 gr</v>
      </c>
      <c r="B1157" s="5" t="s">
        <v>3966</v>
      </c>
      <c r="C1157" s="5" t="s">
        <v>3967</v>
      </c>
      <c r="D1157" s="5">
        <v>10</v>
      </c>
      <c r="E1157" s="5">
        <v>20</v>
      </c>
      <c r="F1157" s="5">
        <v>1</v>
      </c>
      <c r="G1157">
        <f t="shared" si="35"/>
        <v>200</v>
      </c>
    </row>
    <row r="1158" spans="1:7" x14ac:dyDescent="0.3">
      <c r="A1158" t="str">
        <f t="shared" si="34"/>
        <v>QKUPR01Kuproxat 345 SC 20 X 500 ml</v>
      </c>
      <c r="B1158" s="5" t="s">
        <v>1268</v>
      </c>
      <c r="C1158" s="5" t="s">
        <v>1269</v>
      </c>
      <c r="D1158" s="5">
        <v>20</v>
      </c>
      <c r="E1158" s="5">
        <v>1</v>
      </c>
      <c r="F1158" s="5">
        <v>1</v>
      </c>
      <c r="G1158">
        <f t="shared" si="35"/>
        <v>20</v>
      </c>
    </row>
    <row r="1159" spans="1:7" x14ac:dyDescent="0.3">
      <c r="A1159" t="str">
        <f t="shared" ref="A1159:A1222" si="36">B1159&amp;C1159</f>
        <v>QLANN01Lannate 40 SP 10 X 10 X 100 gr</v>
      </c>
      <c r="B1159" s="5" t="s">
        <v>1274</v>
      </c>
      <c r="C1159" s="5" t="s">
        <v>1275</v>
      </c>
      <c r="D1159" s="5">
        <v>10</v>
      </c>
      <c r="E1159" s="5">
        <v>10</v>
      </c>
      <c r="F1159" s="5">
        <v>1</v>
      </c>
      <c r="G1159">
        <f t="shared" ref="G1159:G1222" si="37">D1159*E1159*F1159</f>
        <v>100</v>
      </c>
    </row>
    <row r="1160" spans="1:7" x14ac:dyDescent="0.3">
      <c r="A1160" t="str">
        <f t="shared" si="36"/>
        <v>QLANN02Lannate 40 SP 12 X 50 X 15 gr</v>
      </c>
      <c r="B1160" s="5" t="s">
        <v>3968</v>
      </c>
      <c r="C1160" s="5" t="s">
        <v>3969</v>
      </c>
      <c r="D1160" s="5">
        <v>12</v>
      </c>
      <c r="E1160" s="5">
        <v>50</v>
      </c>
      <c r="F1160" s="5">
        <v>1</v>
      </c>
      <c r="G1160">
        <f t="shared" si="37"/>
        <v>600</v>
      </c>
    </row>
    <row r="1161" spans="1:7" x14ac:dyDescent="0.3">
      <c r="A1161" t="str">
        <f t="shared" si="36"/>
        <v>AMARS05Marshal 200 EC 20 X 1 ltr</v>
      </c>
      <c r="B1161" s="5" t="s">
        <v>3970</v>
      </c>
      <c r="C1161" s="5" t="s">
        <v>1326</v>
      </c>
      <c r="D1161" s="5">
        <v>20</v>
      </c>
      <c r="E1161" s="5">
        <v>1</v>
      </c>
      <c r="F1161" s="5">
        <v>1</v>
      </c>
      <c r="G1161">
        <f t="shared" si="37"/>
        <v>20</v>
      </c>
    </row>
    <row r="1162" spans="1:7" x14ac:dyDescent="0.3">
      <c r="A1162" t="str">
        <f t="shared" si="36"/>
        <v>ABELO02Belona 18 EC 30 X 500 ml</v>
      </c>
      <c r="B1162" s="5" t="s">
        <v>3971</v>
      </c>
      <c r="C1162" s="5" t="s">
        <v>11262</v>
      </c>
      <c r="D1162" s="5">
        <v>30</v>
      </c>
      <c r="E1162" s="5">
        <v>1</v>
      </c>
      <c r="F1162" s="5">
        <v>1</v>
      </c>
      <c r="G1162">
        <f t="shared" si="37"/>
        <v>30</v>
      </c>
    </row>
    <row r="1163" spans="1:7" x14ac:dyDescent="0.3">
      <c r="A1163" t="str">
        <f t="shared" si="36"/>
        <v>ZZKAOS264Kaos Oblong Panjang Goal</v>
      </c>
      <c r="B1163" s="5" t="s">
        <v>2293</v>
      </c>
      <c r="C1163" s="5" t="s">
        <v>2294</v>
      </c>
      <c r="D1163" s="5">
        <v>1</v>
      </c>
      <c r="E1163" s="5">
        <v>1</v>
      </c>
      <c r="F1163" s="5">
        <v>1</v>
      </c>
      <c r="G1163">
        <f t="shared" si="37"/>
        <v>1</v>
      </c>
    </row>
    <row r="1164" spans="1:7" x14ac:dyDescent="0.3">
      <c r="A1164" t="str">
        <f t="shared" si="36"/>
        <v>QLANN03Lannate 40 SP 40 X 250 gr</v>
      </c>
      <c r="B1164" s="5" t="s">
        <v>3972</v>
      </c>
      <c r="C1164" s="5" t="s">
        <v>3973</v>
      </c>
      <c r="D1164" s="5">
        <v>40</v>
      </c>
      <c r="E1164" s="5">
        <v>1</v>
      </c>
      <c r="F1164" s="5">
        <v>1</v>
      </c>
      <c r="G1164">
        <f t="shared" si="37"/>
        <v>40</v>
      </c>
    </row>
    <row r="1165" spans="1:7" x14ac:dyDescent="0.3">
      <c r="A1165" t="str">
        <f t="shared" si="36"/>
        <v>QLANN04Lannate 25 WP 10 X 10 X 100 gr</v>
      </c>
      <c r="B1165" s="5" t="s">
        <v>1276</v>
      </c>
      <c r="C1165" s="5" t="s">
        <v>1277</v>
      </c>
      <c r="D1165" s="5">
        <v>10</v>
      </c>
      <c r="E1165" s="5">
        <v>10</v>
      </c>
      <c r="F1165" s="5">
        <v>1</v>
      </c>
      <c r="G1165">
        <f t="shared" si="37"/>
        <v>100</v>
      </c>
    </row>
    <row r="1166" spans="1:7" x14ac:dyDescent="0.3">
      <c r="A1166" t="str">
        <f t="shared" si="36"/>
        <v>QLANN06Lannate 25 WP 20 X 500 gr</v>
      </c>
      <c r="B1166" s="5" t="s">
        <v>3974</v>
      </c>
      <c r="C1166" s="5" t="s">
        <v>2925</v>
      </c>
      <c r="D1166" s="5">
        <v>20</v>
      </c>
      <c r="E1166" s="5">
        <v>1</v>
      </c>
      <c r="F1166" s="5">
        <v>1</v>
      </c>
      <c r="G1166">
        <f t="shared" si="37"/>
        <v>20</v>
      </c>
    </row>
    <row r="1167" spans="1:7" x14ac:dyDescent="0.3">
      <c r="A1167" t="str">
        <f t="shared" si="36"/>
        <v>QLANN07Lannate 25 WP 40 X 250 gr</v>
      </c>
      <c r="B1167" s="5" t="s">
        <v>3975</v>
      </c>
      <c r="C1167" s="5" t="s">
        <v>2923</v>
      </c>
      <c r="D1167" s="5">
        <v>40</v>
      </c>
      <c r="E1167" s="5">
        <v>1</v>
      </c>
      <c r="F1167" s="5">
        <v>1</v>
      </c>
      <c r="G1167">
        <f t="shared" si="37"/>
        <v>40</v>
      </c>
    </row>
    <row r="1168" spans="1:7" x14ac:dyDescent="0.3">
      <c r="A1168" t="str">
        <f t="shared" si="36"/>
        <v>QLARV02Larvin 350 SL 40 X 250 ml</v>
      </c>
      <c r="B1168" s="5" t="s">
        <v>3976</v>
      </c>
      <c r="C1168" s="5" t="s">
        <v>2931</v>
      </c>
      <c r="D1168" s="5">
        <v>40</v>
      </c>
      <c r="E1168" s="5">
        <v>1</v>
      </c>
      <c r="F1168" s="5">
        <v>1</v>
      </c>
      <c r="G1168">
        <f t="shared" si="37"/>
        <v>40</v>
      </c>
    </row>
    <row r="1169" spans="1:7" x14ac:dyDescent="0.3">
      <c r="A1169" t="str">
        <f t="shared" si="36"/>
        <v>QLARV03Larvin 75 WP 100 X 100 gr</v>
      </c>
      <c r="B1169" s="5" t="s">
        <v>3977</v>
      </c>
      <c r="C1169" s="5" t="s">
        <v>3978</v>
      </c>
      <c r="D1169" s="5">
        <v>100</v>
      </c>
      <c r="E1169" s="5">
        <v>1</v>
      </c>
      <c r="F1169" s="5">
        <v>1</v>
      </c>
      <c r="G1169">
        <f t="shared" si="37"/>
        <v>100</v>
      </c>
    </row>
    <row r="1170" spans="1:7" x14ac:dyDescent="0.3">
      <c r="A1170" t="str">
        <f t="shared" si="36"/>
        <v>QLARV04Larvin 75 WP 12 X 50 X 15 gr</v>
      </c>
      <c r="B1170" s="5" t="s">
        <v>3979</v>
      </c>
      <c r="C1170" s="5" t="s">
        <v>2928</v>
      </c>
      <c r="D1170" s="5">
        <v>12</v>
      </c>
      <c r="E1170" s="5">
        <v>50</v>
      </c>
      <c r="F1170" s="5">
        <v>1</v>
      </c>
      <c r="G1170">
        <f t="shared" si="37"/>
        <v>600</v>
      </c>
    </row>
    <row r="1171" spans="1:7" x14ac:dyDescent="0.3">
      <c r="A1171" t="str">
        <f t="shared" si="36"/>
        <v>AKNO307KNO3 Merah P Tani 6 X 5 kg</v>
      </c>
      <c r="B1171" s="5" t="s">
        <v>3980</v>
      </c>
      <c r="C1171" s="5" t="s">
        <v>3956</v>
      </c>
      <c r="D1171" s="5">
        <v>6</v>
      </c>
      <c r="E1171" s="5">
        <v>1</v>
      </c>
      <c r="F1171" s="5">
        <v>1</v>
      </c>
      <c r="G1171">
        <f t="shared" si="37"/>
        <v>6</v>
      </c>
    </row>
    <row r="1172" spans="1:7" x14ac:dyDescent="0.3">
      <c r="A1172" t="str">
        <f t="shared" si="36"/>
        <v>QLAST01Lastop 485 SL 20 X 1 ltr TME</v>
      </c>
      <c r="B1172" s="5" t="s">
        <v>3981</v>
      </c>
      <c r="C1172" s="5" t="s">
        <v>11263</v>
      </c>
      <c r="D1172" s="5">
        <v>20</v>
      </c>
      <c r="E1172" s="5">
        <v>1</v>
      </c>
      <c r="F1172" s="5">
        <v>1</v>
      </c>
      <c r="G1172">
        <f t="shared" si="37"/>
        <v>20</v>
      </c>
    </row>
    <row r="1173" spans="1:7" x14ac:dyDescent="0.3">
      <c r="A1173" t="str">
        <f t="shared" si="36"/>
        <v>QLAST03Lastop 485 SL 20 ltr TME</v>
      </c>
      <c r="B1173" s="5" t="s">
        <v>3982</v>
      </c>
      <c r="C1173" s="5" t="s">
        <v>11264</v>
      </c>
      <c r="D1173" s="5">
        <v>1</v>
      </c>
      <c r="E1173" s="5">
        <v>1</v>
      </c>
      <c r="F1173" s="5">
        <v>1</v>
      </c>
      <c r="G1173">
        <f t="shared" si="37"/>
        <v>1</v>
      </c>
    </row>
    <row r="1174" spans="1:7" x14ac:dyDescent="0.3">
      <c r="A1174" t="str">
        <f t="shared" si="36"/>
        <v>QLAST04Lastop 485 SL 4 X 5 ltr TME</v>
      </c>
      <c r="B1174" s="5" t="s">
        <v>3983</v>
      </c>
      <c r="C1174" s="5" t="s">
        <v>11265</v>
      </c>
      <c r="D1174" s="5">
        <v>4</v>
      </c>
      <c r="E1174" s="5">
        <v>1</v>
      </c>
      <c r="F1174" s="5">
        <v>1</v>
      </c>
      <c r="G1174">
        <f t="shared" si="37"/>
        <v>4</v>
      </c>
    </row>
    <row r="1175" spans="1:7" x14ac:dyDescent="0.3">
      <c r="A1175" t="str">
        <f t="shared" si="36"/>
        <v>QNPKC11NPK Cap Tawon 16-16-16 20 X 1 kg</v>
      </c>
      <c r="B1175" s="5" t="s">
        <v>3984</v>
      </c>
      <c r="C1175" s="5" t="s">
        <v>3985</v>
      </c>
      <c r="D1175" s="5">
        <v>20</v>
      </c>
      <c r="E1175" s="5">
        <v>1</v>
      </c>
      <c r="F1175" s="5">
        <v>1</v>
      </c>
      <c r="G1175">
        <f t="shared" si="37"/>
        <v>20</v>
      </c>
    </row>
    <row r="1176" spans="1:7" x14ac:dyDescent="0.3">
      <c r="A1176" t="str">
        <f t="shared" si="36"/>
        <v>QUMBU02Umbul-umbul Desanto</v>
      </c>
      <c r="B1176" s="5" t="s">
        <v>3986</v>
      </c>
      <c r="C1176" s="5" t="s">
        <v>3987</v>
      </c>
      <c r="D1176" s="5">
        <v>1</v>
      </c>
      <c r="E1176" s="5">
        <v>1</v>
      </c>
      <c r="F1176" s="5">
        <v>1</v>
      </c>
      <c r="G1176">
        <f t="shared" si="37"/>
        <v>1</v>
      </c>
    </row>
    <row r="1177" spans="1:7" x14ac:dyDescent="0.3">
      <c r="A1177" t="str">
        <f t="shared" si="36"/>
        <v>QBASA02Basamid 98 GR 20 kg</v>
      </c>
      <c r="B1177" s="5" t="s">
        <v>3988</v>
      </c>
      <c r="C1177" s="5" t="s">
        <v>3989</v>
      </c>
      <c r="D1177" s="5">
        <v>1</v>
      </c>
      <c r="E1177" s="5">
        <v>1</v>
      </c>
      <c r="F1177" s="5">
        <v>1</v>
      </c>
      <c r="G1177">
        <f t="shared" si="37"/>
        <v>1</v>
      </c>
    </row>
    <row r="1178" spans="1:7" x14ac:dyDescent="0.3">
      <c r="A1178" t="str">
        <f t="shared" si="36"/>
        <v>QLEMA01Lem Ajaib 50 X 100 ml</v>
      </c>
      <c r="B1178" s="5" t="s">
        <v>1280</v>
      </c>
      <c r="C1178" s="5" t="s">
        <v>11104</v>
      </c>
      <c r="D1178" s="5">
        <v>50</v>
      </c>
      <c r="E1178" s="5">
        <v>1</v>
      </c>
      <c r="F1178" s="5">
        <v>1</v>
      </c>
      <c r="G1178">
        <f t="shared" si="37"/>
        <v>50</v>
      </c>
    </row>
    <row r="1179" spans="1:7" x14ac:dyDescent="0.3">
      <c r="A1179" t="str">
        <f t="shared" si="36"/>
        <v>QJAGU76Jagung Q-235 10 X 1 Kg</v>
      </c>
      <c r="B1179" s="5" t="s">
        <v>1152</v>
      </c>
      <c r="C1179" s="5" t="s">
        <v>2464</v>
      </c>
      <c r="D1179" s="5">
        <v>10</v>
      </c>
      <c r="E1179" s="5">
        <v>1</v>
      </c>
      <c r="F1179" s="5">
        <v>1</v>
      </c>
      <c r="G1179">
        <f t="shared" si="37"/>
        <v>10</v>
      </c>
    </row>
    <row r="1180" spans="1:7" x14ac:dyDescent="0.3">
      <c r="A1180" t="str">
        <f t="shared" si="36"/>
        <v>QLEMA02Lem Ajaib 50 X 50 ml</v>
      </c>
      <c r="B1180" s="5" t="s">
        <v>1281</v>
      </c>
      <c r="C1180" s="5" t="s">
        <v>11266</v>
      </c>
      <c r="D1180" s="5">
        <v>50</v>
      </c>
      <c r="E1180" s="5">
        <v>1</v>
      </c>
      <c r="F1180" s="5">
        <v>1</v>
      </c>
      <c r="G1180">
        <f t="shared" si="37"/>
        <v>50</v>
      </c>
    </row>
    <row r="1181" spans="1:7" x14ac:dyDescent="0.3">
      <c r="A1181" t="str">
        <f t="shared" si="36"/>
        <v>QLOGA01Logamate 440 EC 50 x 100 ml</v>
      </c>
      <c r="B1181" s="5" t="s">
        <v>3990</v>
      </c>
      <c r="C1181" s="5" t="s">
        <v>11267</v>
      </c>
      <c r="D1181" s="5">
        <v>50</v>
      </c>
      <c r="E1181" s="5">
        <v>1</v>
      </c>
      <c r="F1181" s="5">
        <v>1</v>
      </c>
      <c r="G1181">
        <f t="shared" si="37"/>
        <v>50</v>
      </c>
    </row>
    <row r="1182" spans="1:7" x14ac:dyDescent="0.3">
      <c r="A1182" t="str">
        <f t="shared" si="36"/>
        <v>QLOGA02Logamate 440 EC 30 x 250 ml</v>
      </c>
      <c r="B1182" s="5" t="s">
        <v>3991</v>
      </c>
      <c r="C1182" s="5" t="s">
        <v>11268</v>
      </c>
      <c r="D1182" s="5">
        <v>30</v>
      </c>
      <c r="E1182" s="5">
        <v>1</v>
      </c>
      <c r="F1182" s="5">
        <v>1</v>
      </c>
      <c r="G1182">
        <f t="shared" si="37"/>
        <v>30</v>
      </c>
    </row>
    <row r="1183" spans="1:7" x14ac:dyDescent="0.3">
      <c r="A1183" t="str">
        <f t="shared" si="36"/>
        <v>QLOGA03Logamate 440 EC 20 X 500 ml</v>
      </c>
      <c r="B1183" s="5" t="s">
        <v>1285</v>
      </c>
      <c r="C1183" s="5" t="s">
        <v>11269</v>
      </c>
      <c r="D1183" s="5">
        <v>20</v>
      </c>
      <c r="E1183" s="5">
        <v>1</v>
      </c>
      <c r="F1183" s="5">
        <v>1</v>
      </c>
      <c r="G1183">
        <f t="shared" si="37"/>
        <v>20</v>
      </c>
    </row>
    <row r="1184" spans="1:7" x14ac:dyDescent="0.3">
      <c r="A1184" t="str">
        <f t="shared" si="36"/>
        <v>QLOGA04Logamate 440 EC 10 x 1 ltr</v>
      </c>
      <c r="B1184" s="5" t="s">
        <v>3992</v>
      </c>
      <c r="C1184" s="5" t="s">
        <v>11270</v>
      </c>
      <c r="D1184" s="5">
        <v>10</v>
      </c>
      <c r="E1184" s="5">
        <v>1</v>
      </c>
      <c r="F1184" s="5">
        <v>1</v>
      </c>
      <c r="G1184">
        <f t="shared" si="37"/>
        <v>10</v>
      </c>
    </row>
    <row r="1185" spans="1:7" x14ac:dyDescent="0.3">
      <c r="A1185" t="str">
        <f t="shared" si="36"/>
        <v>QLOGR01Logran 75 WG 20 X 50 X 1.5 gr</v>
      </c>
      <c r="B1185" s="5" t="s">
        <v>3993</v>
      </c>
      <c r="C1185" s="5" t="s">
        <v>2941</v>
      </c>
      <c r="D1185" s="5">
        <v>20</v>
      </c>
      <c r="E1185" s="5">
        <v>50</v>
      </c>
      <c r="F1185" s="5">
        <v>1</v>
      </c>
      <c r="G1185">
        <f t="shared" si="37"/>
        <v>1000</v>
      </c>
    </row>
    <row r="1186" spans="1:7" x14ac:dyDescent="0.3">
      <c r="A1186" t="str">
        <f t="shared" si="36"/>
        <v>CGLIF03Glifasco 530 SL 20 ltr</v>
      </c>
      <c r="B1186" s="5" t="s">
        <v>3994</v>
      </c>
      <c r="C1186" s="5" t="s">
        <v>3995</v>
      </c>
      <c r="D1186" s="5">
        <v>1</v>
      </c>
      <c r="E1186" s="5">
        <v>1</v>
      </c>
      <c r="F1186" s="5">
        <v>1</v>
      </c>
      <c r="G1186">
        <f t="shared" si="37"/>
        <v>1</v>
      </c>
    </row>
    <row r="1187" spans="1:7" x14ac:dyDescent="0.3">
      <c r="A1187" t="str">
        <f t="shared" si="36"/>
        <v>QMAES01Maestro 200 EC 10 X 1 ltr</v>
      </c>
      <c r="B1187" s="5" t="s">
        <v>1296</v>
      </c>
      <c r="C1187" s="5" t="s">
        <v>1297</v>
      </c>
      <c r="D1187" s="5">
        <v>10</v>
      </c>
      <c r="E1187" s="5">
        <v>1</v>
      </c>
      <c r="F1187" s="5">
        <v>1</v>
      </c>
      <c r="G1187">
        <f t="shared" si="37"/>
        <v>10</v>
      </c>
    </row>
    <row r="1188" spans="1:7" x14ac:dyDescent="0.3">
      <c r="A1188" t="str">
        <f t="shared" si="36"/>
        <v>QCABE40Cabe Bhaskara 20 X 24 X 10 gr</v>
      </c>
      <c r="B1188" s="5" t="s">
        <v>3996</v>
      </c>
      <c r="C1188" s="5" t="s">
        <v>3997</v>
      </c>
      <c r="D1188" s="5">
        <v>20</v>
      </c>
      <c r="E1188" s="5">
        <v>24</v>
      </c>
      <c r="F1188" s="5">
        <v>1</v>
      </c>
      <c r="G1188">
        <f t="shared" si="37"/>
        <v>480</v>
      </c>
    </row>
    <row r="1189" spans="1:7" x14ac:dyDescent="0.3">
      <c r="A1189" t="str">
        <f t="shared" si="36"/>
        <v>QMAES02Maestro 200 EC 20 X 500 ml</v>
      </c>
      <c r="B1189" s="5" t="s">
        <v>1298</v>
      </c>
      <c r="C1189" s="5" t="s">
        <v>1299</v>
      </c>
      <c r="D1189" s="5">
        <v>20</v>
      </c>
      <c r="E1189" s="5">
        <v>1</v>
      </c>
      <c r="F1189" s="5">
        <v>1</v>
      </c>
      <c r="G1189">
        <f t="shared" si="37"/>
        <v>20</v>
      </c>
    </row>
    <row r="1190" spans="1:7" x14ac:dyDescent="0.3">
      <c r="A1190" t="str">
        <f t="shared" si="36"/>
        <v>QMAMI03Mamigro 12-9-6 20 X 1 ltr</v>
      </c>
      <c r="B1190" s="5" t="s">
        <v>1306</v>
      </c>
      <c r="C1190" s="5" t="s">
        <v>1307</v>
      </c>
      <c r="D1190" s="5">
        <v>20</v>
      </c>
      <c r="E1190" s="5">
        <v>1</v>
      </c>
      <c r="F1190" s="5">
        <v>1</v>
      </c>
      <c r="G1190">
        <f t="shared" si="37"/>
        <v>20</v>
      </c>
    </row>
    <row r="1191" spans="1:7" x14ac:dyDescent="0.3">
      <c r="A1191" t="str">
        <f t="shared" si="36"/>
        <v>ZZTVLG02TV LG 32"</v>
      </c>
      <c r="B1191" s="5" t="s">
        <v>3998</v>
      </c>
      <c r="C1191" s="5" t="s">
        <v>3999</v>
      </c>
      <c r="D1191" s="5">
        <v>1</v>
      </c>
      <c r="E1191" s="5">
        <v>1</v>
      </c>
      <c r="F1191" s="5">
        <v>1</v>
      </c>
      <c r="G1191">
        <f t="shared" si="37"/>
        <v>1</v>
      </c>
    </row>
    <row r="1192" spans="1:7" x14ac:dyDescent="0.3">
      <c r="A1192" t="str">
        <f t="shared" si="36"/>
        <v>QPADI22Padi Janger Inpari-32 4 X 5 kg</v>
      </c>
      <c r="B1192" s="5" t="s">
        <v>1572</v>
      </c>
      <c r="C1192" s="5" t="s">
        <v>11271</v>
      </c>
      <c r="D1192" s="5">
        <v>4</v>
      </c>
      <c r="E1192" s="5">
        <v>1</v>
      </c>
      <c r="F1192" s="5">
        <v>1</v>
      </c>
      <c r="G1192">
        <f t="shared" si="37"/>
        <v>4</v>
      </c>
    </row>
    <row r="1193" spans="1:7" x14ac:dyDescent="0.3">
      <c r="A1193" t="str">
        <f t="shared" si="36"/>
        <v>QMAMI04Mamigro 12-9-6 20 X 500 ml</v>
      </c>
      <c r="B1193" s="5" t="s">
        <v>1308</v>
      </c>
      <c r="C1193" s="5" t="s">
        <v>1309</v>
      </c>
      <c r="D1193" s="5">
        <v>20</v>
      </c>
      <c r="E1193" s="5">
        <v>1</v>
      </c>
      <c r="F1193" s="5">
        <v>1</v>
      </c>
      <c r="G1193">
        <f t="shared" si="37"/>
        <v>20</v>
      </c>
    </row>
    <row r="1194" spans="1:7" x14ac:dyDescent="0.3">
      <c r="A1194" t="str">
        <f t="shared" si="36"/>
        <v>QMAND01Mandoxone 276 SL 20 ltr</v>
      </c>
      <c r="B1194" s="5" t="s">
        <v>1314</v>
      </c>
      <c r="C1194" s="5" t="s">
        <v>11272</v>
      </c>
      <c r="D1194" s="5">
        <v>1</v>
      </c>
      <c r="E1194" s="5">
        <v>1</v>
      </c>
      <c r="F1194" s="5">
        <v>1</v>
      </c>
      <c r="G1194">
        <f t="shared" si="37"/>
        <v>1</v>
      </c>
    </row>
    <row r="1195" spans="1:7" x14ac:dyDescent="0.3">
      <c r="A1195" t="str">
        <f t="shared" si="36"/>
        <v>QMAND02Mandoxone 276 SL 20 X 1 ltr</v>
      </c>
      <c r="B1195" s="5" t="s">
        <v>1315</v>
      </c>
      <c r="C1195" s="5" t="s">
        <v>11105</v>
      </c>
      <c r="D1195" s="5">
        <v>20</v>
      </c>
      <c r="E1195" s="5">
        <v>1</v>
      </c>
      <c r="F1195" s="5">
        <v>1</v>
      </c>
      <c r="G1195">
        <f t="shared" si="37"/>
        <v>20</v>
      </c>
    </row>
    <row r="1196" spans="1:7" x14ac:dyDescent="0.3">
      <c r="A1196" t="str">
        <f t="shared" si="36"/>
        <v>QMAND03Mandoxone 276 SL 4 X 5 ltr</v>
      </c>
      <c r="B1196" s="5" t="s">
        <v>4000</v>
      </c>
      <c r="C1196" s="5" t="s">
        <v>11273</v>
      </c>
      <c r="D1196" s="5">
        <v>4</v>
      </c>
      <c r="E1196" s="5">
        <v>1</v>
      </c>
      <c r="F1196" s="5">
        <v>1</v>
      </c>
      <c r="G1196">
        <f t="shared" si="37"/>
        <v>4</v>
      </c>
    </row>
    <row r="1197" spans="1:7" x14ac:dyDescent="0.3">
      <c r="A1197" t="str">
        <f t="shared" si="36"/>
        <v>QMAND04Mandoxone 276 SL 40 X 250 ml</v>
      </c>
      <c r="B1197" s="5" t="s">
        <v>4001</v>
      </c>
      <c r="C1197" s="5" t="s">
        <v>11106</v>
      </c>
      <c r="D1197" s="5">
        <v>40</v>
      </c>
      <c r="E1197" s="5">
        <v>1</v>
      </c>
      <c r="F1197" s="5">
        <v>1</v>
      </c>
      <c r="G1197">
        <f t="shared" si="37"/>
        <v>40</v>
      </c>
    </row>
    <row r="1198" spans="1:7" x14ac:dyDescent="0.3">
      <c r="A1198" t="str">
        <f t="shared" si="36"/>
        <v>QMANI01Manisa 12 X 10 X 10 gr</v>
      </c>
      <c r="B1198" s="5" t="s">
        <v>4002</v>
      </c>
      <c r="C1198" s="5" t="s">
        <v>2949</v>
      </c>
      <c r="D1198" s="5">
        <v>12</v>
      </c>
      <c r="E1198" s="5">
        <v>10</v>
      </c>
      <c r="F1198" s="5">
        <v>1</v>
      </c>
      <c r="G1198">
        <f t="shared" si="37"/>
        <v>120</v>
      </c>
    </row>
    <row r="1199" spans="1:7" x14ac:dyDescent="0.3">
      <c r="A1199" t="str">
        <f t="shared" si="36"/>
        <v>AWIN01Win 10 WP 25 X 20 X 10 gr</v>
      </c>
      <c r="B1199" s="5" t="s">
        <v>4003</v>
      </c>
      <c r="C1199" s="5" t="s">
        <v>11274</v>
      </c>
      <c r="D1199" s="5">
        <v>25</v>
      </c>
      <c r="E1199" s="5">
        <v>20</v>
      </c>
      <c r="F1199" s="5">
        <v>1</v>
      </c>
      <c r="G1199">
        <f t="shared" si="37"/>
        <v>500</v>
      </c>
    </row>
    <row r="1200" spans="1:7" x14ac:dyDescent="0.3">
      <c r="A1200" t="str">
        <f t="shared" si="36"/>
        <v>QBROF01Brofreya 53 SC 24 X 100 ml</v>
      </c>
      <c r="B1200" s="5" t="s">
        <v>4004</v>
      </c>
      <c r="C1200" s="5" t="s">
        <v>4005</v>
      </c>
      <c r="D1200" s="5">
        <v>24</v>
      </c>
      <c r="E1200" s="5">
        <v>1</v>
      </c>
      <c r="F1200" s="5">
        <v>1</v>
      </c>
      <c r="G1200">
        <f t="shared" si="37"/>
        <v>24</v>
      </c>
    </row>
    <row r="1201" spans="1:7" x14ac:dyDescent="0.3">
      <c r="A1201" t="str">
        <f t="shared" si="36"/>
        <v>QMANZ01Manzate 82 WP 10 X 1 kg</v>
      </c>
      <c r="B1201" s="5" t="s">
        <v>1319</v>
      </c>
      <c r="C1201" s="5" t="s">
        <v>1320</v>
      </c>
      <c r="D1201" s="5">
        <v>10</v>
      </c>
      <c r="E1201" s="5">
        <v>1</v>
      </c>
      <c r="F1201" s="5">
        <v>1</v>
      </c>
      <c r="G1201">
        <f t="shared" si="37"/>
        <v>10</v>
      </c>
    </row>
    <row r="1202" spans="1:7" x14ac:dyDescent="0.3">
      <c r="A1202" t="str">
        <f t="shared" si="36"/>
        <v>QMANZ02Manzate 82 WP 20 X 500 gr</v>
      </c>
      <c r="B1202" s="5" t="s">
        <v>1321</v>
      </c>
      <c r="C1202" s="5" t="s">
        <v>1322</v>
      </c>
      <c r="D1202" s="5">
        <v>20</v>
      </c>
      <c r="E1202" s="5">
        <v>1</v>
      </c>
      <c r="F1202" s="5">
        <v>1</v>
      </c>
      <c r="G1202">
        <f t="shared" si="37"/>
        <v>20</v>
      </c>
    </row>
    <row r="1203" spans="1:7" x14ac:dyDescent="0.3">
      <c r="A1203" t="str">
        <f t="shared" si="36"/>
        <v>QMARB01Marbofid 2 WP 40 X 100 gr</v>
      </c>
      <c r="B1203" s="5" t="s">
        <v>4006</v>
      </c>
      <c r="C1203" s="5" t="s">
        <v>2952</v>
      </c>
      <c r="D1203" s="5">
        <v>40</v>
      </c>
      <c r="E1203" s="5">
        <v>1</v>
      </c>
      <c r="F1203" s="5">
        <v>1</v>
      </c>
      <c r="G1203">
        <f t="shared" si="37"/>
        <v>40</v>
      </c>
    </row>
    <row r="1204" spans="1:7" x14ac:dyDescent="0.3">
      <c r="A1204" t="str">
        <f t="shared" si="36"/>
        <v>QMARB02Marbofid 2 WP 60 X 100 gr</v>
      </c>
      <c r="B1204" s="5" t="s">
        <v>4007</v>
      </c>
      <c r="C1204" s="5" t="s">
        <v>4008</v>
      </c>
      <c r="D1204" s="5">
        <v>60</v>
      </c>
      <c r="E1204" s="5">
        <v>1</v>
      </c>
      <c r="F1204" s="5">
        <v>1</v>
      </c>
      <c r="G1204">
        <f t="shared" si="37"/>
        <v>60</v>
      </c>
    </row>
    <row r="1205" spans="1:7" x14ac:dyDescent="0.3">
      <c r="A1205" t="str">
        <f t="shared" si="36"/>
        <v>QMARS01Marshal 200 EC 100 X 100 ml</v>
      </c>
      <c r="B1205" s="5" t="s">
        <v>1323</v>
      </c>
      <c r="C1205" s="5" t="s">
        <v>1324</v>
      </c>
      <c r="D1205" s="5">
        <v>100</v>
      </c>
      <c r="E1205" s="5">
        <v>1</v>
      </c>
      <c r="F1205" s="5">
        <v>1</v>
      </c>
      <c r="G1205">
        <f t="shared" si="37"/>
        <v>100</v>
      </c>
    </row>
    <row r="1206" spans="1:7" x14ac:dyDescent="0.3">
      <c r="A1206" t="str">
        <f t="shared" si="36"/>
        <v>QGAND06Gandapan Maxima 40 X 200 gr</v>
      </c>
      <c r="B1206" s="5" t="s">
        <v>4009</v>
      </c>
      <c r="C1206" s="5" t="s">
        <v>4010</v>
      </c>
      <c r="D1206" s="5">
        <v>40</v>
      </c>
      <c r="E1206" s="5">
        <v>1</v>
      </c>
      <c r="F1206" s="5">
        <v>1</v>
      </c>
      <c r="G1206">
        <f t="shared" si="37"/>
        <v>40</v>
      </c>
    </row>
    <row r="1207" spans="1:7" x14ac:dyDescent="0.3">
      <c r="A1207" t="str">
        <f t="shared" si="36"/>
        <v>QPUPU11Pupuk Nakula Alegro 40 kg</v>
      </c>
      <c r="B1207" s="5" t="s">
        <v>1713</v>
      </c>
      <c r="C1207" s="5" t="s">
        <v>11275</v>
      </c>
      <c r="D1207" s="5">
        <v>1</v>
      </c>
      <c r="E1207" s="5">
        <v>1</v>
      </c>
      <c r="F1207" s="5">
        <v>1</v>
      </c>
      <c r="G1207">
        <f t="shared" si="37"/>
        <v>1</v>
      </c>
    </row>
    <row r="1208" spans="1:7" x14ac:dyDescent="0.3">
      <c r="A1208" t="str">
        <f t="shared" si="36"/>
        <v>QIMPE02Impetus 10-6-25 + MgO + B2O3 10 X 5 kg</v>
      </c>
      <c r="B1208" s="5" t="s">
        <v>1111</v>
      </c>
      <c r="C1208" s="5" t="s">
        <v>11276</v>
      </c>
      <c r="D1208" s="5">
        <v>10</v>
      </c>
      <c r="E1208" s="5">
        <v>1</v>
      </c>
      <c r="F1208" s="5">
        <v>1</v>
      </c>
      <c r="G1208">
        <f t="shared" si="37"/>
        <v>10</v>
      </c>
    </row>
    <row r="1209" spans="1:7" x14ac:dyDescent="0.3">
      <c r="A1209" t="str">
        <f t="shared" si="36"/>
        <v>QMARS03Marshal 200 EC 24 X 500 ml</v>
      </c>
      <c r="B1209" s="5" t="s">
        <v>1327</v>
      </c>
      <c r="C1209" s="5" t="s">
        <v>1328</v>
      </c>
      <c r="D1209" s="5">
        <v>24</v>
      </c>
      <c r="E1209" s="5">
        <v>1</v>
      </c>
      <c r="F1209" s="5">
        <v>1</v>
      </c>
      <c r="G1209">
        <f t="shared" si="37"/>
        <v>24</v>
      </c>
    </row>
    <row r="1210" spans="1:7" x14ac:dyDescent="0.3">
      <c r="A1210" t="str">
        <f t="shared" si="36"/>
        <v>QMARS04Marshal 25 DS 5 X 40 X 25 gr</v>
      </c>
      <c r="B1210" s="5" t="s">
        <v>4011</v>
      </c>
      <c r="C1210" s="5" t="s">
        <v>4012</v>
      </c>
      <c r="D1210" s="5">
        <v>5</v>
      </c>
      <c r="E1210" s="5">
        <v>40</v>
      </c>
      <c r="F1210" s="5">
        <v>1</v>
      </c>
      <c r="G1210">
        <f t="shared" si="37"/>
        <v>200</v>
      </c>
    </row>
    <row r="1211" spans="1:7" x14ac:dyDescent="0.3">
      <c r="A1211" t="str">
        <f t="shared" si="36"/>
        <v>QMARS05Marshal 25 DS 50 X 100 gr</v>
      </c>
      <c r="B1211" s="5" t="s">
        <v>1329</v>
      </c>
      <c r="C1211" s="5" t="s">
        <v>1330</v>
      </c>
      <c r="D1211" s="5">
        <v>50</v>
      </c>
      <c r="E1211" s="5">
        <v>1</v>
      </c>
      <c r="F1211" s="5">
        <v>1</v>
      </c>
      <c r="G1211">
        <f t="shared" si="37"/>
        <v>50</v>
      </c>
    </row>
    <row r="1212" spans="1:7" x14ac:dyDescent="0.3">
      <c r="A1212" t="str">
        <f t="shared" si="36"/>
        <v>QMATA01Matador 25 EC 10 X 1 ltr</v>
      </c>
      <c r="B1212" s="5" t="s">
        <v>4013</v>
      </c>
      <c r="C1212" s="5" t="s">
        <v>2956</v>
      </c>
      <c r="D1212" s="5">
        <v>10</v>
      </c>
      <c r="E1212" s="5">
        <v>1</v>
      </c>
      <c r="F1212" s="5">
        <v>1</v>
      </c>
      <c r="G1212">
        <f t="shared" si="37"/>
        <v>10</v>
      </c>
    </row>
    <row r="1213" spans="1:7" x14ac:dyDescent="0.3">
      <c r="A1213" t="str">
        <f t="shared" si="36"/>
        <v>QMATA02Matador 25 EC 100 X 50 ml</v>
      </c>
      <c r="B1213" s="5" t="s">
        <v>1335</v>
      </c>
      <c r="C1213" s="5" t="s">
        <v>1336</v>
      </c>
      <c r="D1213" s="5">
        <v>100</v>
      </c>
      <c r="E1213" s="5">
        <v>1</v>
      </c>
      <c r="F1213" s="5">
        <v>1</v>
      </c>
      <c r="G1213">
        <f t="shared" si="37"/>
        <v>100</v>
      </c>
    </row>
    <row r="1214" spans="1:7" x14ac:dyDescent="0.3">
      <c r="A1214" t="str">
        <f t="shared" si="36"/>
        <v>QPASK05Paskal 50 WP 32 X 250 gr</v>
      </c>
      <c r="B1214" s="5" t="s">
        <v>1612</v>
      </c>
      <c r="C1214" s="5" t="s">
        <v>1613</v>
      </c>
      <c r="D1214" s="5">
        <v>32</v>
      </c>
      <c r="E1214" s="5">
        <v>1</v>
      </c>
      <c r="F1214" s="5">
        <v>1</v>
      </c>
      <c r="G1214">
        <f t="shared" si="37"/>
        <v>32</v>
      </c>
    </row>
    <row r="1215" spans="1:7" x14ac:dyDescent="0.3">
      <c r="A1215" t="str">
        <f t="shared" si="36"/>
        <v>QMATA03Matador 25 EC 100 X 80 ml</v>
      </c>
      <c r="B1215" s="5" t="s">
        <v>1337</v>
      </c>
      <c r="C1215" s="5" t="s">
        <v>1338</v>
      </c>
      <c r="D1215" s="5">
        <v>100</v>
      </c>
      <c r="E1215" s="5">
        <v>1</v>
      </c>
      <c r="F1215" s="5">
        <v>1</v>
      </c>
      <c r="G1215">
        <f t="shared" si="37"/>
        <v>100</v>
      </c>
    </row>
    <row r="1216" spans="1:7" x14ac:dyDescent="0.3">
      <c r="A1216" t="str">
        <f t="shared" si="36"/>
        <v>QMATA04Matador 25 EC 40 X 250 ml</v>
      </c>
      <c r="B1216" s="5" t="s">
        <v>1339</v>
      </c>
      <c r="C1216" s="5" t="s">
        <v>1340</v>
      </c>
      <c r="D1216" s="5">
        <v>40</v>
      </c>
      <c r="E1216" s="5">
        <v>1</v>
      </c>
      <c r="F1216" s="5">
        <v>1</v>
      </c>
      <c r="G1216">
        <f t="shared" si="37"/>
        <v>40</v>
      </c>
    </row>
    <row r="1217" spans="1:7" x14ac:dyDescent="0.3">
      <c r="A1217" t="str">
        <f t="shared" si="36"/>
        <v>QHEXA06Hexagold 75 WP 25 X 400 gr</v>
      </c>
      <c r="B1217" s="5" t="s">
        <v>1105</v>
      </c>
      <c r="C1217" s="5" t="s">
        <v>11277</v>
      </c>
      <c r="D1217" s="5">
        <v>25</v>
      </c>
      <c r="E1217" s="5">
        <v>1</v>
      </c>
      <c r="F1217" s="5">
        <v>1</v>
      </c>
      <c r="G1217">
        <f t="shared" si="37"/>
        <v>25</v>
      </c>
    </row>
    <row r="1218" spans="1:7" x14ac:dyDescent="0.3">
      <c r="A1218" t="str">
        <f t="shared" si="36"/>
        <v>QMATC01Match 50 EC 50 X 100 ml</v>
      </c>
      <c r="B1218" s="5" t="s">
        <v>4014</v>
      </c>
      <c r="C1218" s="5" t="s">
        <v>4015</v>
      </c>
      <c r="D1218" s="5">
        <v>50</v>
      </c>
      <c r="E1218" s="5">
        <v>1</v>
      </c>
      <c r="F1218" s="5">
        <v>1</v>
      </c>
      <c r="G1218">
        <f t="shared" si="37"/>
        <v>50</v>
      </c>
    </row>
    <row r="1219" spans="1:7" x14ac:dyDescent="0.3">
      <c r="A1219" t="str">
        <f t="shared" si="36"/>
        <v>QMATR01Matrix 200 EC 20 X 500 ml</v>
      </c>
      <c r="B1219" s="5" t="s">
        <v>4016</v>
      </c>
      <c r="C1219" s="5" t="s">
        <v>4017</v>
      </c>
      <c r="D1219" s="5">
        <v>20</v>
      </c>
      <c r="E1219" s="5">
        <v>1</v>
      </c>
      <c r="F1219" s="5">
        <v>1</v>
      </c>
      <c r="G1219">
        <f t="shared" si="37"/>
        <v>20</v>
      </c>
    </row>
    <row r="1220" spans="1:7" x14ac:dyDescent="0.3">
      <c r="A1220" t="str">
        <f t="shared" si="36"/>
        <v>ATALI16Tali Gawar Oscar 1 X 40 Roll</v>
      </c>
      <c r="B1220" s="5" t="s">
        <v>4018</v>
      </c>
      <c r="C1220" s="5" t="s">
        <v>4019</v>
      </c>
      <c r="D1220" s="5">
        <v>1</v>
      </c>
      <c r="E1220" s="5">
        <v>1</v>
      </c>
      <c r="F1220" s="5">
        <v>1</v>
      </c>
      <c r="G1220">
        <f t="shared" si="37"/>
        <v>1</v>
      </c>
    </row>
    <row r="1221" spans="1:7" x14ac:dyDescent="0.3">
      <c r="A1221" t="str">
        <f t="shared" si="36"/>
        <v>QMEGA01Megazeb 80 WP 20 X 1 kg</v>
      </c>
      <c r="B1221" s="5" t="s">
        <v>1341</v>
      </c>
      <c r="C1221" s="5" t="s">
        <v>11107</v>
      </c>
      <c r="D1221" s="5">
        <v>20</v>
      </c>
      <c r="E1221" s="5">
        <v>1</v>
      </c>
      <c r="F1221" s="5">
        <v>1</v>
      </c>
      <c r="G1221">
        <f t="shared" si="37"/>
        <v>20</v>
      </c>
    </row>
    <row r="1222" spans="1:7" x14ac:dyDescent="0.3">
      <c r="A1222" t="str">
        <f t="shared" si="36"/>
        <v>QMELO01Melon Action 434 20 X 12 X 13 gr</v>
      </c>
      <c r="B1222" s="5" t="s">
        <v>4020</v>
      </c>
      <c r="C1222" s="5" t="s">
        <v>4021</v>
      </c>
      <c r="D1222" s="5">
        <v>20</v>
      </c>
      <c r="E1222" s="5">
        <v>12</v>
      </c>
      <c r="F1222" s="5">
        <v>1</v>
      </c>
      <c r="G1222">
        <f t="shared" si="37"/>
        <v>240</v>
      </c>
    </row>
    <row r="1223" spans="1:7" x14ac:dyDescent="0.3">
      <c r="A1223" t="str">
        <f t="shared" ref="A1223:A1286" si="38">B1223&amp;C1223</f>
        <v>QMELO02Melon Ivory 10 X 15 X 13 gr</v>
      </c>
      <c r="B1223" s="5" t="s">
        <v>4022</v>
      </c>
      <c r="C1223" s="5" t="s">
        <v>4023</v>
      </c>
      <c r="D1223" s="5">
        <v>10</v>
      </c>
      <c r="E1223" s="5">
        <v>15</v>
      </c>
      <c r="F1223" s="5">
        <v>1</v>
      </c>
      <c r="G1223">
        <f t="shared" ref="G1223:G1286" si="39">D1223*E1223*F1223</f>
        <v>150</v>
      </c>
    </row>
    <row r="1224" spans="1:7" x14ac:dyDescent="0.3">
      <c r="A1224" t="str">
        <f t="shared" si="38"/>
        <v>QMELO03Melon Shakira F1 12 X 10 X 500 seed</v>
      </c>
      <c r="B1224" s="5" t="s">
        <v>4024</v>
      </c>
      <c r="C1224" s="5" t="s">
        <v>2964</v>
      </c>
      <c r="D1224" s="5">
        <v>12</v>
      </c>
      <c r="E1224" s="5">
        <v>10</v>
      </c>
      <c r="F1224" s="5">
        <v>1</v>
      </c>
      <c r="G1224">
        <f t="shared" si="39"/>
        <v>120</v>
      </c>
    </row>
    <row r="1225" spans="1:7" x14ac:dyDescent="0.3">
      <c r="A1225" t="str">
        <f t="shared" si="38"/>
        <v>QMELO04Melon Action 20 X 12 X 550 biji</v>
      </c>
      <c r="B1225" s="5" t="s">
        <v>4025</v>
      </c>
      <c r="C1225" s="5" t="s">
        <v>4026</v>
      </c>
      <c r="D1225" s="5">
        <v>20</v>
      </c>
      <c r="E1225" s="5">
        <v>12</v>
      </c>
      <c r="F1225" s="5">
        <v>1</v>
      </c>
      <c r="G1225">
        <f t="shared" si="39"/>
        <v>240</v>
      </c>
    </row>
    <row r="1226" spans="1:7" x14ac:dyDescent="0.3">
      <c r="A1226" t="str">
        <f t="shared" si="38"/>
        <v>QMELO05Melon Koloni 20 X 12 X 550 biji</v>
      </c>
      <c r="B1226" s="5" t="s">
        <v>4027</v>
      </c>
      <c r="C1226" s="5" t="s">
        <v>4028</v>
      </c>
      <c r="D1226" s="5">
        <v>20</v>
      </c>
      <c r="E1226" s="5">
        <v>12</v>
      </c>
      <c r="F1226" s="5">
        <v>1</v>
      </c>
      <c r="G1226">
        <f t="shared" si="39"/>
        <v>240</v>
      </c>
    </row>
    <row r="1227" spans="1:7" x14ac:dyDescent="0.3">
      <c r="A1227" t="str">
        <f t="shared" si="38"/>
        <v>QMETA03Metachlor 650 EC 25 X 400 ml</v>
      </c>
      <c r="B1227" s="5" t="s">
        <v>1353</v>
      </c>
      <c r="C1227" s="5" t="s">
        <v>11278</v>
      </c>
      <c r="D1227" s="5">
        <v>25</v>
      </c>
      <c r="E1227" s="5">
        <v>1</v>
      </c>
      <c r="F1227" s="5">
        <v>1</v>
      </c>
      <c r="G1227">
        <f t="shared" si="39"/>
        <v>25</v>
      </c>
    </row>
    <row r="1228" spans="1:7" x14ac:dyDescent="0.3">
      <c r="A1228" t="str">
        <f t="shared" si="38"/>
        <v>APROT02Protrin 250 EC 20 X 400 ml</v>
      </c>
      <c r="B1228" s="5" t="s">
        <v>4029</v>
      </c>
      <c r="C1228" s="5" t="s">
        <v>4030</v>
      </c>
      <c r="D1228" s="5">
        <v>20</v>
      </c>
      <c r="E1228" s="5">
        <v>1</v>
      </c>
      <c r="F1228" s="5">
        <v>1</v>
      </c>
      <c r="G1228">
        <f t="shared" si="39"/>
        <v>20</v>
      </c>
    </row>
    <row r="1229" spans="1:7" x14ac:dyDescent="0.3">
      <c r="A1229" t="str">
        <f t="shared" si="38"/>
        <v>QMETI01Metindo 40 SP 10 X 10 X 100 gr</v>
      </c>
      <c r="B1229" s="5" t="s">
        <v>1356</v>
      </c>
      <c r="C1229" s="5" t="s">
        <v>1357</v>
      </c>
      <c r="D1229" s="5">
        <v>10</v>
      </c>
      <c r="E1229" s="5">
        <v>10</v>
      </c>
      <c r="F1229" s="5">
        <v>1</v>
      </c>
      <c r="G1229">
        <f t="shared" si="39"/>
        <v>100</v>
      </c>
    </row>
    <row r="1230" spans="1:7" x14ac:dyDescent="0.3">
      <c r="A1230" t="str">
        <f t="shared" si="38"/>
        <v>ABEEN01Been Trubus Umum 20 X 1 ltr</v>
      </c>
      <c r="B1230" s="5" t="s">
        <v>4031</v>
      </c>
      <c r="C1230" s="5" t="s">
        <v>11279</v>
      </c>
      <c r="D1230" s="5">
        <v>20</v>
      </c>
      <c r="E1230" s="5">
        <v>1</v>
      </c>
      <c r="F1230" s="5">
        <v>1</v>
      </c>
      <c r="G1230">
        <f t="shared" si="39"/>
        <v>20</v>
      </c>
    </row>
    <row r="1231" spans="1:7" x14ac:dyDescent="0.3">
      <c r="A1231" t="str">
        <f t="shared" si="38"/>
        <v>QMETI02Metindo 40 SP 40 X 200 gr</v>
      </c>
      <c r="B1231" s="5" t="s">
        <v>1358</v>
      </c>
      <c r="C1231" s="5" t="s">
        <v>1359</v>
      </c>
      <c r="D1231" s="5">
        <v>40</v>
      </c>
      <c r="E1231" s="5">
        <v>1</v>
      </c>
      <c r="F1231" s="5">
        <v>1</v>
      </c>
      <c r="G1231">
        <f t="shared" si="39"/>
        <v>40</v>
      </c>
    </row>
    <row r="1232" spans="1:7" x14ac:dyDescent="0.3">
      <c r="A1232" t="str">
        <f t="shared" si="38"/>
        <v>QMETI03Metindo 25 WP 10 X 10 X 100 gr</v>
      </c>
      <c r="B1232" s="5" t="s">
        <v>1360</v>
      </c>
      <c r="C1232" s="5" t="s">
        <v>11108</v>
      </c>
      <c r="D1232" s="5">
        <v>10</v>
      </c>
      <c r="E1232" s="5">
        <v>10</v>
      </c>
      <c r="F1232" s="5">
        <v>1</v>
      </c>
      <c r="G1232">
        <f t="shared" si="39"/>
        <v>100</v>
      </c>
    </row>
    <row r="1233" spans="1:7" x14ac:dyDescent="0.3">
      <c r="A1233" t="str">
        <f t="shared" si="38"/>
        <v>QMETI05Metindo 25 WP 40 X 250 gr</v>
      </c>
      <c r="B1233" s="5" t="s">
        <v>1361</v>
      </c>
      <c r="C1233" s="5" t="s">
        <v>11109</v>
      </c>
      <c r="D1233" s="5">
        <v>40</v>
      </c>
      <c r="E1233" s="5">
        <v>1</v>
      </c>
      <c r="F1233" s="5">
        <v>1</v>
      </c>
      <c r="G1233">
        <f t="shared" si="39"/>
        <v>40</v>
      </c>
    </row>
    <row r="1234" spans="1:7" x14ac:dyDescent="0.3">
      <c r="A1234" t="str">
        <f t="shared" si="38"/>
        <v>QMETI06Metindo 25 WP 40 X 500 gr</v>
      </c>
      <c r="B1234" s="5" t="s">
        <v>1362</v>
      </c>
      <c r="C1234" s="5" t="s">
        <v>11110</v>
      </c>
      <c r="D1234" s="5">
        <v>40</v>
      </c>
      <c r="E1234" s="5">
        <v>1</v>
      </c>
      <c r="F1234" s="5">
        <v>1</v>
      </c>
      <c r="G1234">
        <f t="shared" si="39"/>
        <v>40</v>
      </c>
    </row>
    <row r="1235" spans="1:7" x14ac:dyDescent="0.3">
      <c r="A1235" t="str">
        <f t="shared" si="38"/>
        <v>QMETI07Metindo 40 SP 40 X 400 gr</v>
      </c>
      <c r="B1235" s="5" t="s">
        <v>1363</v>
      </c>
      <c r="C1235" s="5" t="s">
        <v>1364</v>
      </c>
      <c r="D1235" s="5">
        <v>40</v>
      </c>
      <c r="E1235" s="5">
        <v>1</v>
      </c>
      <c r="F1235" s="5">
        <v>1</v>
      </c>
      <c r="G1235">
        <f t="shared" si="39"/>
        <v>40</v>
      </c>
    </row>
    <row r="1236" spans="1:7" x14ac:dyDescent="0.3">
      <c r="A1236" t="str">
        <f t="shared" si="38"/>
        <v>QMIPC03Mipcinta 50 WP 20 X 500 gr</v>
      </c>
      <c r="B1236" s="5" t="s">
        <v>1376</v>
      </c>
      <c r="C1236" s="5" t="s">
        <v>1377</v>
      </c>
      <c r="D1236" s="5">
        <v>20</v>
      </c>
      <c r="E1236" s="5">
        <v>1</v>
      </c>
      <c r="F1236" s="5">
        <v>1</v>
      </c>
      <c r="G1236">
        <f t="shared" si="39"/>
        <v>20</v>
      </c>
    </row>
    <row r="1237" spans="1:7" x14ac:dyDescent="0.3">
      <c r="A1237" t="str">
        <f t="shared" si="38"/>
        <v>QMONE01Money 865 SL 20 X 400 ml</v>
      </c>
      <c r="B1237" s="5" t="s">
        <v>1380</v>
      </c>
      <c r="C1237" s="5" t="s">
        <v>10697</v>
      </c>
      <c r="D1237" s="5">
        <v>20</v>
      </c>
      <c r="E1237" s="5">
        <v>1</v>
      </c>
      <c r="F1237" s="5">
        <v>1</v>
      </c>
      <c r="G1237">
        <f t="shared" si="39"/>
        <v>20</v>
      </c>
    </row>
    <row r="1238" spans="1:7" x14ac:dyDescent="0.3">
      <c r="A1238" t="str">
        <f t="shared" si="38"/>
        <v>QMOSP01Mospilan 30 EC 20 X 100 ml</v>
      </c>
      <c r="B1238" s="5" t="s">
        <v>4032</v>
      </c>
      <c r="C1238" s="5" t="s">
        <v>4033</v>
      </c>
      <c r="D1238" s="5">
        <v>20</v>
      </c>
      <c r="E1238" s="5">
        <v>1</v>
      </c>
      <c r="F1238" s="5">
        <v>1</v>
      </c>
      <c r="G1238">
        <f t="shared" si="39"/>
        <v>20</v>
      </c>
    </row>
    <row r="1239" spans="1:7" x14ac:dyDescent="0.3">
      <c r="A1239" t="str">
        <f t="shared" si="38"/>
        <v>ZZINFIN01Infinix X662 Hot 11 4/64GB</v>
      </c>
      <c r="B1239" s="5" t="s">
        <v>4034</v>
      </c>
      <c r="C1239" s="5" t="s">
        <v>4035</v>
      </c>
      <c r="D1239" s="5">
        <v>1</v>
      </c>
      <c r="E1239" s="5">
        <v>1</v>
      </c>
      <c r="F1239" s="5">
        <v>1</v>
      </c>
      <c r="G1239">
        <f t="shared" si="39"/>
        <v>1</v>
      </c>
    </row>
    <row r="1240" spans="1:7" x14ac:dyDescent="0.3">
      <c r="A1240" t="str">
        <f t="shared" si="38"/>
        <v>QMOSP02Mospilan 30 EC 20 X 400 ml</v>
      </c>
      <c r="B1240" s="5" t="s">
        <v>1387</v>
      </c>
      <c r="C1240" s="5" t="s">
        <v>1388</v>
      </c>
      <c r="D1240" s="5">
        <v>20</v>
      </c>
      <c r="E1240" s="5">
        <v>1</v>
      </c>
      <c r="F1240" s="5">
        <v>1</v>
      </c>
      <c r="G1240">
        <f t="shared" si="39"/>
        <v>20</v>
      </c>
    </row>
    <row r="1241" spans="1:7" x14ac:dyDescent="0.3">
      <c r="A1241" t="str">
        <f t="shared" si="38"/>
        <v>QGRAS03Grasso 480 SL 4 X 5 ltr</v>
      </c>
      <c r="B1241" s="5" t="s">
        <v>1085</v>
      </c>
      <c r="C1241" s="5" t="s">
        <v>1086</v>
      </c>
      <c r="D1241" s="5">
        <v>4</v>
      </c>
      <c r="E1241" s="5">
        <v>1</v>
      </c>
      <c r="F1241" s="5">
        <v>1</v>
      </c>
      <c r="G1241">
        <f t="shared" si="39"/>
        <v>4</v>
      </c>
    </row>
    <row r="1242" spans="1:7" x14ac:dyDescent="0.3">
      <c r="A1242" t="str">
        <f t="shared" si="38"/>
        <v>QPRIM10Prima Furon WP 10 X 20 X 5 gr</v>
      </c>
      <c r="B1242" s="5" t="s">
        <v>4036</v>
      </c>
      <c r="C1242" s="5" t="s">
        <v>4037</v>
      </c>
      <c r="D1242" s="5">
        <v>10</v>
      </c>
      <c r="E1242" s="5">
        <v>20</v>
      </c>
      <c r="F1242" s="5">
        <v>1</v>
      </c>
      <c r="G1242">
        <f t="shared" si="39"/>
        <v>200</v>
      </c>
    </row>
    <row r="1243" spans="1:7" x14ac:dyDescent="0.3">
      <c r="A1243" t="str">
        <f t="shared" si="38"/>
        <v>QMOVE01Movento Energy 240 SC 100 X 100 ml</v>
      </c>
      <c r="B1243" s="5" t="s">
        <v>4038</v>
      </c>
      <c r="C1243" s="5" t="s">
        <v>2992</v>
      </c>
      <c r="D1243" s="5">
        <v>100</v>
      </c>
      <c r="E1243" s="5">
        <v>1</v>
      </c>
      <c r="F1243" s="5">
        <v>1</v>
      </c>
      <c r="G1243">
        <f t="shared" si="39"/>
        <v>100</v>
      </c>
    </row>
    <row r="1244" spans="1:7" x14ac:dyDescent="0.3">
      <c r="A1244" t="str">
        <f t="shared" si="38"/>
        <v>QMOVE02Movento Energy 240 SC 100 X 50 ml</v>
      </c>
      <c r="B1244" s="5" t="s">
        <v>4039</v>
      </c>
      <c r="C1244" s="5" t="s">
        <v>2994</v>
      </c>
      <c r="D1244" s="5">
        <v>100</v>
      </c>
      <c r="E1244" s="5">
        <v>1</v>
      </c>
      <c r="F1244" s="5">
        <v>1</v>
      </c>
      <c r="G1244">
        <f t="shared" si="39"/>
        <v>100</v>
      </c>
    </row>
    <row r="1245" spans="1:7" x14ac:dyDescent="0.3">
      <c r="A1245" t="str">
        <f t="shared" si="38"/>
        <v>QMULS07Mulsa Karisma Kuda 70 cm X 9 kg</v>
      </c>
      <c r="B1245" s="5" t="s">
        <v>4040</v>
      </c>
      <c r="C1245" s="5" t="s">
        <v>11280</v>
      </c>
      <c r="D1245" s="5">
        <v>1</v>
      </c>
      <c r="E1245" s="5">
        <v>1</v>
      </c>
      <c r="F1245" s="5">
        <v>1</v>
      </c>
      <c r="G1245">
        <f t="shared" si="39"/>
        <v>1</v>
      </c>
    </row>
    <row r="1246" spans="1:7" x14ac:dyDescent="0.3">
      <c r="A1246" t="str">
        <f t="shared" si="38"/>
        <v>QGALL13Gallant 108 EC 20 X 500 ml</v>
      </c>
      <c r="B1246" s="5" t="s">
        <v>4041</v>
      </c>
      <c r="C1246" s="5" t="s">
        <v>4042</v>
      </c>
      <c r="D1246" s="5">
        <v>20</v>
      </c>
      <c r="E1246" s="5">
        <v>1</v>
      </c>
      <c r="F1246" s="5">
        <v>1</v>
      </c>
      <c r="G1246">
        <f t="shared" si="39"/>
        <v>20</v>
      </c>
    </row>
    <row r="1247" spans="1:7" x14ac:dyDescent="0.3">
      <c r="A1247" t="str">
        <f t="shared" si="38"/>
        <v>QMULS09Mulsa Karisma Kuda 50 cm X 9 kg (Roll)</v>
      </c>
      <c r="B1247" s="5" t="s">
        <v>4043</v>
      </c>
      <c r="C1247" s="5" t="s">
        <v>11281</v>
      </c>
      <c r="D1247" s="5">
        <v>1</v>
      </c>
      <c r="E1247" s="5">
        <v>1</v>
      </c>
      <c r="F1247" s="5">
        <v>1</v>
      </c>
      <c r="G1247">
        <f t="shared" si="39"/>
        <v>1</v>
      </c>
    </row>
    <row r="1248" spans="1:7" x14ac:dyDescent="0.3">
      <c r="A1248" t="str">
        <f t="shared" si="38"/>
        <v>CKRES01Kresnakum 0.005 20 X 1 kg</v>
      </c>
      <c r="B1248" s="5" t="s">
        <v>4044</v>
      </c>
      <c r="C1248" s="5" t="s">
        <v>4045</v>
      </c>
      <c r="D1248" s="5">
        <v>20</v>
      </c>
      <c r="E1248" s="5">
        <v>1</v>
      </c>
      <c r="F1248" s="5">
        <v>1</v>
      </c>
      <c r="G1248">
        <f t="shared" si="39"/>
        <v>20</v>
      </c>
    </row>
    <row r="1249" spans="1:7" x14ac:dyDescent="0.3">
      <c r="A1249" t="str">
        <f t="shared" si="38"/>
        <v>AVISH01Vishaka 200 EC 100 X 100 ml</v>
      </c>
      <c r="B1249" s="5" t="s">
        <v>4046</v>
      </c>
      <c r="C1249" s="5" t="s">
        <v>11282</v>
      </c>
      <c r="D1249" s="5">
        <v>100</v>
      </c>
      <c r="E1249" s="5">
        <v>1</v>
      </c>
      <c r="F1249" s="5">
        <v>1</v>
      </c>
      <c r="G1249">
        <f t="shared" si="39"/>
        <v>100</v>
      </c>
    </row>
    <row r="1250" spans="1:7" x14ac:dyDescent="0.3">
      <c r="A1250" t="str">
        <f t="shared" si="38"/>
        <v>QMULS10Mulsa Karisma Kuda 50 cm X 18 kg (Roll)</v>
      </c>
      <c r="B1250" s="5" t="s">
        <v>4047</v>
      </c>
      <c r="C1250" s="5" t="s">
        <v>11283</v>
      </c>
      <c r="D1250" s="5">
        <v>1</v>
      </c>
      <c r="E1250" s="5">
        <v>1</v>
      </c>
      <c r="F1250" s="5">
        <v>1</v>
      </c>
      <c r="G1250">
        <f t="shared" si="39"/>
        <v>1</v>
      </c>
    </row>
    <row r="1251" spans="1:7" x14ac:dyDescent="0.3">
      <c r="A1251" t="str">
        <f t="shared" si="38"/>
        <v>QMULS11Mulsa Karisma Kuda 60 cm X 18 kg (Roll)</v>
      </c>
      <c r="B1251" s="5" t="s">
        <v>4048</v>
      </c>
      <c r="C1251" s="5" t="s">
        <v>8831</v>
      </c>
      <c r="D1251" s="5">
        <v>1</v>
      </c>
      <c r="E1251" s="5">
        <v>1</v>
      </c>
      <c r="F1251" s="5">
        <v>1</v>
      </c>
      <c r="G1251">
        <f t="shared" si="39"/>
        <v>1</v>
      </c>
    </row>
    <row r="1252" spans="1:7" x14ac:dyDescent="0.3">
      <c r="A1252" t="str">
        <f t="shared" si="38"/>
        <v>QMULS12Mulsa Universal 60 X 18 kg (Roll)</v>
      </c>
      <c r="B1252" s="5" t="s">
        <v>4049</v>
      </c>
      <c r="C1252" s="5" t="s">
        <v>11284</v>
      </c>
      <c r="D1252" s="5">
        <v>1</v>
      </c>
      <c r="E1252" s="5">
        <v>1</v>
      </c>
      <c r="F1252" s="5">
        <v>1</v>
      </c>
      <c r="G1252">
        <f t="shared" si="39"/>
        <v>1</v>
      </c>
    </row>
    <row r="1253" spans="1:7" x14ac:dyDescent="0.3">
      <c r="A1253" t="str">
        <f t="shared" si="38"/>
        <v>AGWGE01GW Gempi G8 24 X 1 ltr</v>
      </c>
      <c r="B1253" s="5" t="s">
        <v>4050</v>
      </c>
      <c r="C1253" s="5" t="s">
        <v>4051</v>
      </c>
      <c r="D1253" s="5">
        <v>24</v>
      </c>
      <c r="E1253" s="5">
        <v>1</v>
      </c>
      <c r="F1253" s="5">
        <v>1</v>
      </c>
      <c r="G1253">
        <f t="shared" si="39"/>
        <v>24</v>
      </c>
    </row>
    <row r="1254" spans="1:7" x14ac:dyDescent="0.3">
      <c r="A1254" t="str">
        <f t="shared" si="38"/>
        <v>QMULS13Mulsa Universal 60 X 9 kg (Roll)</v>
      </c>
      <c r="B1254" s="5" t="s">
        <v>4052</v>
      </c>
      <c r="C1254" s="5" t="s">
        <v>11285</v>
      </c>
      <c r="D1254" s="5">
        <v>1</v>
      </c>
      <c r="E1254" s="5">
        <v>1</v>
      </c>
      <c r="F1254" s="5">
        <v>1</v>
      </c>
      <c r="G1254">
        <f t="shared" si="39"/>
        <v>1</v>
      </c>
    </row>
    <row r="1255" spans="1:7" x14ac:dyDescent="0.3">
      <c r="A1255" t="str">
        <f t="shared" si="38"/>
        <v>QMULS14Mulsa Universal 50 X 18 kg (Roll)</v>
      </c>
      <c r="B1255" s="5" t="s">
        <v>4053</v>
      </c>
      <c r="C1255" s="5" t="s">
        <v>11286</v>
      </c>
      <c r="D1255" s="5">
        <v>1</v>
      </c>
      <c r="E1255" s="5">
        <v>1</v>
      </c>
      <c r="F1255" s="5">
        <v>1</v>
      </c>
      <c r="G1255">
        <f t="shared" si="39"/>
        <v>1</v>
      </c>
    </row>
    <row r="1256" spans="1:7" x14ac:dyDescent="0.3">
      <c r="A1256" t="str">
        <f t="shared" si="38"/>
        <v>QMULS15Mulsa Universal 50 X 9 kg (Roll)</v>
      </c>
      <c r="B1256" s="5" t="s">
        <v>4054</v>
      </c>
      <c r="C1256" s="5" t="s">
        <v>11287</v>
      </c>
      <c r="D1256" s="5">
        <v>1</v>
      </c>
      <c r="E1256" s="5">
        <v>1</v>
      </c>
      <c r="F1256" s="5">
        <v>1</v>
      </c>
      <c r="G1256">
        <f t="shared" si="39"/>
        <v>1</v>
      </c>
    </row>
    <row r="1257" spans="1:7" x14ac:dyDescent="0.3">
      <c r="A1257" t="str">
        <f t="shared" si="38"/>
        <v>QMULT01Multi KP 20 X 1 kg</v>
      </c>
      <c r="B1257" s="5" t="s">
        <v>4055</v>
      </c>
      <c r="C1257" s="5" t="s">
        <v>3011</v>
      </c>
      <c r="D1257" s="5">
        <v>20</v>
      </c>
      <c r="E1257" s="5">
        <v>1</v>
      </c>
      <c r="F1257" s="5">
        <v>1</v>
      </c>
      <c r="G1257">
        <f t="shared" si="39"/>
        <v>20</v>
      </c>
    </row>
    <row r="1258" spans="1:7" x14ac:dyDescent="0.3">
      <c r="A1258" t="str">
        <f t="shared" si="38"/>
        <v>QMULT02Multi KMg 20 X 1 kg</v>
      </c>
      <c r="B1258" s="5" t="s">
        <v>4056</v>
      </c>
      <c r="C1258" s="5" t="s">
        <v>4057</v>
      </c>
      <c r="D1258" s="5">
        <v>20</v>
      </c>
      <c r="E1258" s="5">
        <v>1</v>
      </c>
      <c r="F1258" s="5">
        <v>1</v>
      </c>
      <c r="G1258">
        <f t="shared" si="39"/>
        <v>20</v>
      </c>
    </row>
    <row r="1259" spans="1:7" x14ac:dyDescent="0.3">
      <c r="A1259" t="str">
        <f t="shared" si="38"/>
        <v>QMULS58Mulsa Monesa 60 cm X 18 kg (Roll)</v>
      </c>
      <c r="B1259" s="5" t="s">
        <v>1458</v>
      </c>
      <c r="C1259" s="5" t="s">
        <v>268</v>
      </c>
      <c r="D1259" s="5">
        <v>1</v>
      </c>
      <c r="E1259" s="5">
        <v>1</v>
      </c>
      <c r="F1259" s="5">
        <v>1</v>
      </c>
      <c r="G1259">
        <f t="shared" si="39"/>
        <v>1</v>
      </c>
    </row>
    <row r="1260" spans="1:7" x14ac:dyDescent="0.3">
      <c r="A1260" t="str">
        <f t="shared" si="38"/>
        <v>QNAND01Nando 500 SC 50 X 100 ml</v>
      </c>
      <c r="B1260" s="5" t="s">
        <v>4058</v>
      </c>
      <c r="C1260" s="5" t="s">
        <v>11288</v>
      </c>
      <c r="D1260" s="5">
        <v>50</v>
      </c>
      <c r="E1260" s="5">
        <v>1</v>
      </c>
      <c r="F1260" s="5">
        <v>1</v>
      </c>
      <c r="G1260">
        <f t="shared" si="39"/>
        <v>50</v>
      </c>
    </row>
    <row r="1261" spans="1:7" x14ac:dyDescent="0.3">
      <c r="A1261" t="str">
        <f t="shared" si="38"/>
        <v>QNIMR01Nimrod 250 EC 40 X 250 ml</v>
      </c>
      <c r="B1261" s="5" t="s">
        <v>4059</v>
      </c>
      <c r="C1261" s="5" t="s">
        <v>3017</v>
      </c>
      <c r="D1261" s="5">
        <v>40</v>
      </c>
      <c r="E1261" s="5">
        <v>1</v>
      </c>
      <c r="F1261" s="5">
        <v>1</v>
      </c>
      <c r="G1261">
        <f t="shared" si="39"/>
        <v>40</v>
      </c>
    </row>
    <row r="1262" spans="1:7" x14ac:dyDescent="0.3">
      <c r="A1262" t="str">
        <f t="shared" si="38"/>
        <v>QNORD03Nordox 56 WP 150 X 100 gr</v>
      </c>
      <c r="B1262" s="5" t="s">
        <v>4060</v>
      </c>
      <c r="C1262" s="5" t="s">
        <v>4061</v>
      </c>
      <c r="D1262" s="5">
        <v>150</v>
      </c>
      <c r="E1262" s="5">
        <v>1</v>
      </c>
      <c r="F1262" s="5">
        <v>1</v>
      </c>
      <c r="G1262">
        <f t="shared" si="39"/>
        <v>150</v>
      </c>
    </row>
    <row r="1263" spans="1:7" x14ac:dyDescent="0.3">
      <c r="A1263" t="str">
        <f t="shared" si="38"/>
        <v>QNORD04Nordox 56 WP 30 X 500 gr</v>
      </c>
      <c r="B1263" s="5" t="s">
        <v>4062</v>
      </c>
      <c r="C1263" s="5" t="s">
        <v>4063</v>
      </c>
      <c r="D1263" s="5">
        <v>30</v>
      </c>
      <c r="E1263" s="5">
        <v>1</v>
      </c>
      <c r="F1263" s="5">
        <v>1</v>
      </c>
      <c r="G1263">
        <f t="shared" si="39"/>
        <v>30</v>
      </c>
    </row>
    <row r="1264" spans="1:7" x14ac:dyDescent="0.3">
      <c r="A1264" t="str">
        <f t="shared" si="38"/>
        <v>QNOXO01Noxone 297 SL 20 X 1 ltr</v>
      </c>
      <c r="B1264" s="5" t="s">
        <v>4064</v>
      </c>
      <c r="C1264" s="5" t="s">
        <v>4065</v>
      </c>
      <c r="D1264" s="5">
        <v>20</v>
      </c>
      <c r="E1264" s="5">
        <v>1</v>
      </c>
      <c r="F1264" s="5">
        <v>1</v>
      </c>
      <c r="G1264">
        <f t="shared" si="39"/>
        <v>20</v>
      </c>
    </row>
    <row r="1265" spans="1:7" x14ac:dyDescent="0.3">
      <c r="A1265" t="str">
        <f t="shared" si="38"/>
        <v>QNOXO02Noxone 297 SL 20 X 500 ml</v>
      </c>
      <c r="B1265" s="5" t="s">
        <v>4066</v>
      </c>
      <c r="C1265" s="5" t="s">
        <v>4067</v>
      </c>
      <c r="D1265" s="5">
        <v>20</v>
      </c>
      <c r="E1265" s="5">
        <v>1</v>
      </c>
      <c r="F1265" s="5">
        <v>1</v>
      </c>
      <c r="G1265">
        <f t="shared" si="39"/>
        <v>20</v>
      </c>
    </row>
    <row r="1266" spans="1:7" x14ac:dyDescent="0.3">
      <c r="A1266" t="str">
        <f t="shared" si="38"/>
        <v>QNOXO03Noxone 297 SL 50 X 250 ml</v>
      </c>
      <c r="B1266" s="5" t="s">
        <v>4068</v>
      </c>
      <c r="C1266" s="5" t="s">
        <v>4069</v>
      </c>
      <c r="D1266" s="5">
        <v>50</v>
      </c>
      <c r="E1266" s="5">
        <v>1</v>
      </c>
      <c r="F1266" s="5">
        <v>1</v>
      </c>
      <c r="G1266">
        <f t="shared" si="39"/>
        <v>50</v>
      </c>
    </row>
    <row r="1267" spans="1:7" x14ac:dyDescent="0.3">
      <c r="A1267" t="str">
        <f t="shared" si="38"/>
        <v>AAMET01Ametrex 500 SC 10 X 1 ltr</v>
      </c>
      <c r="B1267" s="5" t="s">
        <v>4070</v>
      </c>
      <c r="C1267" s="5" t="s">
        <v>3425</v>
      </c>
      <c r="D1267" s="5">
        <v>10</v>
      </c>
      <c r="E1267" s="5">
        <v>1</v>
      </c>
      <c r="F1267" s="5">
        <v>1</v>
      </c>
      <c r="G1267">
        <f t="shared" si="39"/>
        <v>10</v>
      </c>
    </row>
    <row r="1268" spans="1:7" x14ac:dyDescent="0.3">
      <c r="A1268" t="str">
        <f t="shared" si="38"/>
        <v>QNPK105NPK 16.16.16 Lao Ying Biru 50 kg</v>
      </c>
      <c r="B1268" s="5" t="s">
        <v>4071</v>
      </c>
      <c r="C1268" s="5" t="s">
        <v>11289</v>
      </c>
      <c r="D1268" s="5">
        <v>1</v>
      </c>
      <c r="E1268" s="5">
        <v>1</v>
      </c>
      <c r="F1268" s="5">
        <v>1</v>
      </c>
      <c r="G1268">
        <f t="shared" si="39"/>
        <v>1</v>
      </c>
    </row>
    <row r="1269" spans="1:7" x14ac:dyDescent="0.3">
      <c r="A1269" t="str">
        <f t="shared" si="38"/>
        <v>QNPKB02NPK Boost 324 4 X 5 kg</v>
      </c>
      <c r="B1269" s="5" t="s">
        <v>4072</v>
      </c>
      <c r="C1269" s="5" t="s">
        <v>4073</v>
      </c>
      <c r="D1269" s="5">
        <v>4</v>
      </c>
      <c r="E1269" s="5">
        <v>1</v>
      </c>
      <c r="F1269" s="5">
        <v>1</v>
      </c>
      <c r="G1269">
        <f t="shared" si="39"/>
        <v>4</v>
      </c>
    </row>
    <row r="1270" spans="1:7" x14ac:dyDescent="0.3">
      <c r="A1270" t="str">
        <f t="shared" si="38"/>
        <v>QNPKB04NPK Blaukorn 12-8-16 10 X 1 kg</v>
      </c>
      <c r="B1270" s="5" t="s">
        <v>4074</v>
      </c>
      <c r="C1270" s="5" t="s">
        <v>4075</v>
      </c>
      <c r="D1270" s="5">
        <v>10</v>
      </c>
      <c r="E1270" s="5">
        <v>1</v>
      </c>
      <c r="F1270" s="5">
        <v>1</v>
      </c>
      <c r="G1270">
        <f t="shared" si="39"/>
        <v>10</v>
      </c>
    </row>
    <row r="1271" spans="1:7" x14ac:dyDescent="0.3">
      <c r="A1271" t="str">
        <f t="shared" si="38"/>
        <v>ZZKAOS241Kaos Oblong Panjang Fertiphos Strip</v>
      </c>
      <c r="B1271" s="5" t="s">
        <v>4076</v>
      </c>
      <c r="C1271" s="5" t="s">
        <v>4077</v>
      </c>
      <c r="D1271" s="5">
        <v>1</v>
      </c>
      <c r="E1271" s="5">
        <v>1</v>
      </c>
      <c r="F1271" s="5">
        <v>1</v>
      </c>
      <c r="G1271">
        <f t="shared" si="39"/>
        <v>1</v>
      </c>
    </row>
    <row r="1272" spans="1:7" x14ac:dyDescent="0.3">
      <c r="A1272" t="str">
        <f t="shared" si="38"/>
        <v>QBASF05Basfoliar K 10-0-35 32 X 500 gr</v>
      </c>
      <c r="B1272" s="5" t="s">
        <v>4078</v>
      </c>
      <c r="C1272" s="5" t="s">
        <v>11290</v>
      </c>
      <c r="D1272" s="5">
        <v>32</v>
      </c>
      <c r="E1272" s="5">
        <v>1</v>
      </c>
      <c r="F1272" s="5">
        <v>1</v>
      </c>
      <c r="G1272">
        <f t="shared" si="39"/>
        <v>32</v>
      </c>
    </row>
    <row r="1273" spans="1:7" x14ac:dyDescent="0.3">
      <c r="A1273" t="str">
        <f t="shared" si="38"/>
        <v>ZZBROS04Brosur Elazaro/Castora</v>
      </c>
      <c r="B1273" s="5" t="s">
        <v>2109</v>
      </c>
      <c r="C1273" s="5" t="s">
        <v>2110</v>
      </c>
      <c r="D1273" s="5">
        <v>1</v>
      </c>
      <c r="E1273" s="5">
        <v>1</v>
      </c>
      <c r="F1273" s="5">
        <v>1</v>
      </c>
      <c r="G1273">
        <f t="shared" si="39"/>
        <v>1</v>
      </c>
    </row>
    <row r="1274" spans="1:7" x14ac:dyDescent="0.3">
      <c r="A1274" t="str">
        <f t="shared" si="38"/>
        <v>QNPKC01NPK Cap Tawon 16-16-16 4 X 5 kg</v>
      </c>
      <c r="B1274" s="5" t="s">
        <v>4079</v>
      </c>
      <c r="C1274" s="5" t="s">
        <v>4080</v>
      </c>
      <c r="D1274" s="5">
        <v>4</v>
      </c>
      <c r="E1274" s="5">
        <v>1</v>
      </c>
      <c r="F1274" s="5">
        <v>1</v>
      </c>
      <c r="G1274">
        <f t="shared" si="39"/>
        <v>4</v>
      </c>
    </row>
    <row r="1275" spans="1:7" x14ac:dyDescent="0.3">
      <c r="A1275" t="str">
        <f t="shared" si="38"/>
        <v>AJAGU75Jagung Makmur 1 250 gr (Sample)</v>
      </c>
      <c r="B1275" s="5" t="s">
        <v>4081</v>
      </c>
      <c r="C1275" s="5" t="s">
        <v>4082</v>
      </c>
      <c r="D1275" s="5">
        <v>1</v>
      </c>
      <c r="E1275" s="5">
        <v>1</v>
      </c>
      <c r="F1275" s="5">
        <v>1</v>
      </c>
      <c r="G1275">
        <f t="shared" si="39"/>
        <v>1</v>
      </c>
    </row>
    <row r="1276" spans="1:7" x14ac:dyDescent="0.3">
      <c r="A1276" t="str">
        <f t="shared" si="38"/>
        <v>QJAGU58Jagung NK 7202 20 X 1 kg</v>
      </c>
      <c r="B1276" s="5" t="s">
        <v>4083</v>
      </c>
      <c r="C1276" s="5" t="s">
        <v>4084</v>
      </c>
      <c r="D1276" s="5">
        <v>20</v>
      </c>
      <c r="E1276" s="5">
        <v>1</v>
      </c>
      <c r="F1276" s="5">
        <v>1</v>
      </c>
      <c r="G1276">
        <f t="shared" si="39"/>
        <v>20</v>
      </c>
    </row>
    <row r="1277" spans="1:7" x14ac:dyDescent="0.3">
      <c r="A1277" t="str">
        <f t="shared" si="38"/>
        <v>QNPKD02NPK DGW 15-15-15+TE 50 kg</v>
      </c>
      <c r="B1277" s="5" t="s">
        <v>4085</v>
      </c>
      <c r="C1277" s="5" t="s">
        <v>4086</v>
      </c>
      <c r="D1277" s="5">
        <v>1</v>
      </c>
      <c r="E1277" s="5">
        <v>1</v>
      </c>
      <c r="F1277" s="5">
        <v>1</v>
      </c>
      <c r="G1277">
        <f t="shared" si="39"/>
        <v>1</v>
      </c>
    </row>
    <row r="1278" spans="1:7" x14ac:dyDescent="0.3">
      <c r="A1278" t="str">
        <f t="shared" si="38"/>
        <v>QNPKD03NPK DGW Booster 12-6-22+3+TE 50 kg</v>
      </c>
      <c r="B1278" s="5" t="s">
        <v>4087</v>
      </c>
      <c r="C1278" s="5" t="s">
        <v>4088</v>
      </c>
      <c r="D1278" s="5">
        <v>1</v>
      </c>
      <c r="E1278" s="5">
        <v>1</v>
      </c>
      <c r="F1278" s="5">
        <v>1</v>
      </c>
      <c r="G1278">
        <f t="shared" si="39"/>
        <v>1</v>
      </c>
    </row>
    <row r="1279" spans="1:7" x14ac:dyDescent="0.3">
      <c r="A1279" t="str">
        <f t="shared" si="38"/>
        <v>QNPKD04NPK DGW Booster 12-6-22+3+TE 6 X 5 kg</v>
      </c>
      <c r="B1279" s="5" t="s">
        <v>4089</v>
      </c>
      <c r="C1279" s="5" t="s">
        <v>3019</v>
      </c>
      <c r="D1279" s="5">
        <v>6</v>
      </c>
      <c r="E1279" s="5">
        <v>1</v>
      </c>
      <c r="F1279" s="5">
        <v>1</v>
      </c>
      <c r="G1279">
        <f t="shared" si="39"/>
        <v>6</v>
      </c>
    </row>
    <row r="1280" spans="1:7" x14ac:dyDescent="0.3">
      <c r="A1280" t="str">
        <f t="shared" si="38"/>
        <v>QNPKD05NPK DGW Gold 16-10-18+AN 24 X 1 kg</v>
      </c>
      <c r="B1280" s="5" t="s">
        <v>4090</v>
      </c>
      <c r="C1280" s="5" t="s">
        <v>4091</v>
      </c>
      <c r="D1280" s="5">
        <v>24</v>
      </c>
      <c r="E1280" s="5">
        <v>1</v>
      </c>
      <c r="F1280" s="5">
        <v>1</v>
      </c>
      <c r="G1280">
        <f t="shared" si="39"/>
        <v>24</v>
      </c>
    </row>
    <row r="1281" spans="1:7" x14ac:dyDescent="0.3">
      <c r="A1281" t="str">
        <f t="shared" si="38"/>
        <v>QNPKD06NPK DGW Gold 16-10-18+AN 50 kg</v>
      </c>
      <c r="B1281" s="5" t="s">
        <v>4092</v>
      </c>
      <c r="C1281" s="5" t="s">
        <v>4093</v>
      </c>
      <c r="D1281" s="5">
        <v>1</v>
      </c>
      <c r="E1281" s="5">
        <v>1</v>
      </c>
      <c r="F1281" s="5">
        <v>1</v>
      </c>
      <c r="G1281">
        <f t="shared" si="39"/>
        <v>1</v>
      </c>
    </row>
    <row r="1282" spans="1:7" x14ac:dyDescent="0.3">
      <c r="A1282" t="str">
        <f t="shared" si="38"/>
        <v>QNPKD08NPK Dinar 16-16-16 30 X 1 kg</v>
      </c>
      <c r="B1282" s="5" t="s">
        <v>4094</v>
      </c>
      <c r="C1282" s="5" t="s">
        <v>4095</v>
      </c>
      <c r="D1282" s="5">
        <v>30</v>
      </c>
      <c r="E1282" s="5">
        <v>1</v>
      </c>
      <c r="F1282" s="5">
        <v>1</v>
      </c>
      <c r="G1282">
        <f t="shared" si="39"/>
        <v>30</v>
      </c>
    </row>
    <row r="1283" spans="1:7" x14ac:dyDescent="0.3">
      <c r="A1283" t="str">
        <f t="shared" si="38"/>
        <v>ZZKAO100Kaos Saprodap</v>
      </c>
      <c r="B1283" s="5" t="s">
        <v>2181</v>
      </c>
      <c r="C1283" s="5" t="s">
        <v>2182</v>
      </c>
      <c r="D1283" s="5">
        <v>1</v>
      </c>
      <c r="E1283" s="5">
        <v>1</v>
      </c>
      <c r="F1283" s="5">
        <v>1</v>
      </c>
      <c r="G1283">
        <f t="shared" si="39"/>
        <v>1</v>
      </c>
    </row>
    <row r="1284" spans="1:7" x14ac:dyDescent="0.3">
      <c r="A1284" t="str">
        <f t="shared" si="38"/>
        <v>QNPKD11NPK DGW Booster 12-6-22+3+TE 25 kg</v>
      </c>
      <c r="B1284" s="5" t="s">
        <v>4096</v>
      </c>
      <c r="C1284" s="5" t="s">
        <v>4097</v>
      </c>
      <c r="D1284" s="5">
        <v>1</v>
      </c>
      <c r="E1284" s="5">
        <v>1</v>
      </c>
      <c r="F1284" s="5">
        <v>1</v>
      </c>
      <c r="G1284">
        <f t="shared" si="39"/>
        <v>1</v>
      </c>
    </row>
    <row r="1285" spans="1:7" x14ac:dyDescent="0.3">
      <c r="A1285" t="str">
        <f t="shared" si="38"/>
        <v>QNPKD18NPK DGW Booster 12-6-22+3+TE 24 X 1 kg</v>
      </c>
      <c r="B1285" s="5" t="s">
        <v>4098</v>
      </c>
      <c r="C1285" s="5" t="s">
        <v>4099</v>
      </c>
      <c r="D1285" s="5">
        <v>24</v>
      </c>
      <c r="E1285" s="5">
        <v>1</v>
      </c>
      <c r="F1285" s="5">
        <v>1</v>
      </c>
      <c r="G1285">
        <f t="shared" si="39"/>
        <v>24</v>
      </c>
    </row>
    <row r="1286" spans="1:7" x14ac:dyDescent="0.3">
      <c r="A1286" t="str">
        <f t="shared" si="38"/>
        <v>QNPKM03NPK Mahkota 16.16.16 50 kg</v>
      </c>
      <c r="B1286" s="5" t="s">
        <v>4100</v>
      </c>
      <c r="C1286" s="5" t="s">
        <v>4101</v>
      </c>
      <c r="D1286" s="5">
        <v>1</v>
      </c>
      <c r="E1286" s="5">
        <v>1</v>
      </c>
      <c r="F1286" s="5">
        <v>1</v>
      </c>
      <c r="G1286">
        <f t="shared" si="39"/>
        <v>1</v>
      </c>
    </row>
    <row r="1287" spans="1:7" x14ac:dyDescent="0.3">
      <c r="A1287" t="str">
        <f t="shared" ref="A1287:A1350" si="40">B1287&amp;C1287</f>
        <v>QNPKN01NPK Novatec 12-8-16 25 kg</v>
      </c>
      <c r="B1287" s="5" t="s">
        <v>4102</v>
      </c>
      <c r="C1287" s="5" t="s">
        <v>11291</v>
      </c>
      <c r="D1287" s="5">
        <v>1</v>
      </c>
      <c r="E1287" s="5">
        <v>1</v>
      </c>
      <c r="F1287" s="5">
        <v>1</v>
      </c>
      <c r="G1287">
        <f t="shared" ref="G1287:G1350" si="41">D1287*E1287*F1287</f>
        <v>1</v>
      </c>
    </row>
    <row r="1288" spans="1:7" x14ac:dyDescent="0.3">
      <c r="A1288" t="str">
        <f t="shared" si="40"/>
        <v>ALABA02Laba Hidroponik 142 gr</v>
      </c>
      <c r="B1288" s="5" t="s">
        <v>214</v>
      </c>
      <c r="C1288" s="5" t="s">
        <v>215</v>
      </c>
      <c r="D1288" s="5">
        <v>1</v>
      </c>
      <c r="E1288" s="5">
        <v>1</v>
      </c>
      <c r="F1288" s="5">
        <v>1</v>
      </c>
      <c r="G1288">
        <f t="shared" si="41"/>
        <v>1</v>
      </c>
    </row>
    <row r="1289" spans="1:7" x14ac:dyDescent="0.3">
      <c r="A1289" t="str">
        <f t="shared" si="40"/>
        <v>AZEPH01Zephyr 60 WP 80 X 250 gr</v>
      </c>
      <c r="B1289" s="5" t="s">
        <v>4103</v>
      </c>
      <c r="C1289" s="5" t="s">
        <v>4104</v>
      </c>
      <c r="D1289" s="5">
        <v>80</v>
      </c>
      <c r="E1289" s="5">
        <v>1</v>
      </c>
      <c r="F1289" s="5">
        <v>1</v>
      </c>
      <c r="G1289">
        <f t="shared" si="41"/>
        <v>80</v>
      </c>
    </row>
    <row r="1290" spans="1:7" x14ac:dyDescent="0.3">
      <c r="A1290" t="str">
        <f t="shared" si="40"/>
        <v>QNPKN02NPK Novatec 12-12-17 25 kg</v>
      </c>
      <c r="B1290" s="5" t="s">
        <v>1529</v>
      </c>
      <c r="C1290" s="5" t="s">
        <v>11292</v>
      </c>
      <c r="D1290" s="5">
        <v>1</v>
      </c>
      <c r="E1290" s="5">
        <v>1</v>
      </c>
      <c r="F1290" s="5">
        <v>1</v>
      </c>
      <c r="G1290">
        <f t="shared" si="41"/>
        <v>1</v>
      </c>
    </row>
    <row r="1291" spans="1:7" x14ac:dyDescent="0.3">
      <c r="A1291" t="str">
        <f t="shared" si="40"/>
        <v>QNPKN03NPK Novatec 12-8-16 10 X 1 kg</v>
      </c>
      <c r="B1291" s="5" t="s">
        <v>4105</v>
      </c>
      <c r="C1291" s="5" t="s">
        <v>11293</v>
      </c>
      <c r="D1291" s="5">
        <v>10</v>
      </c>
      <c r="E1291" s="5">
        <v>1</v>
      </c>
      <c r="F1291" s="5">
        <v>1</v>
      </c>
      <c r="G1291">
        <f t="shared" si="41"/>
        <v>10</v>
      </c>
    </row>
    <row r="1292" spans="1:7" x14ac:dyDescent="0.3">
      <c r="A1292" t="str">
        <f t="shared" si="40"/>
        <v>AKICK02Kick Off 36 EC 20 X 250 ml</v>
      </c>
      <c r="B1292" s="5" t="s">
        <v>4106</v>
      </c>
      <c r="C1292" s="5" t="s">
        <v>11294</v>
      </c>
      <c r="D1292" s="5">
        <v>20</v>
      </c>
      <c r="E1292" s="5">
        <v>1</v>
      </c>
      <c r="F1292" s="5">
        <v>1</v>
      </c>
      <c r="G1292">
        <f t="shared" si="41"/>
        <v>20</v>
      </c>
    </row>
    <row r="1293" spans="1:7" x14ac:dyDescent="0.3">
      <c r="A1293" t="str">
        <f t="shared" si="40"/>
        <v>QNPKN04NPK Novatec 12-12-17 10 X 1 kg</v>
      </c>
      <c r="B1293" s="5" t="s">
        <v>4107</v>
      </c>
      <c r="C1293" s="5" t="s">
        <v>11295</v>
      </c>
      <c r="D1293" s="5">
        <v>10</v>
      </c>
      <c r="E1293" s="5">
        <v>1</v>
      </c>
      <c r="F1293" s="5">
        <v>1</v>
      </c>
      <c r="G1293">
        <f t="shared" si="41"/>
        <v>10</v>
      </c>
    </row>
    <row r="1294" spans="1:7" x14ac:dyDescent="0.3">
      <c r="A1294" t="str">
        <f t="shared" si="40"/>
        <v>QNUCL01Nuclear 240 SL 20 ltr</v>
      </c>
      <c r="B1294" s="5" t="s">
        <v>4108</v>
      </c>
      <c r="C1294" s="5" t="s">
        <v>4109</v>
      </c>
      <c r="D1294" s="5">
        <v>1</v>
      </c>
      <c r="E1294" s="5">
        <v>1</v>
      </c>
      <c r="F1294" s="5">
        <v>1</v>
      </c>
      <c r="G1294">
        <f t="shared" si="41"/>
        <v>1</v>
      </c>
    </row>
    <row r="1295" spans="1:7" x14ac:dyDescent="0.3">
      <c r="A1295" t="str">
        <f t="shared" si="40"/>
        <v>QNURE01Nurelle D 500/50 EC 20 X 500 ml</v>
      </c>
      <c r="B1295" s="5" t="s">
        <v>4110</v>
      </c>
      <c r="C1295" s="5" t="s">
        <v>3029</v>
      </c>
      <c r="D1295" s="5">
        <v>20</v>
      </c>
      <c r="E1295" s="5">
        <v>1</v>
      </c>
      <c r="F1295" s="5">
        <v>1</v>
      </c>
      <c r="G1295">
        <f t="shared" si="41"/>
        <v>20</v>
      </c>
    </row>
    <row r="1296" spans="1:7" x14ac:dyDescent="0.3">
      <c r="A1296" t="str">
        <f t="shared" si="40"/>
        <v>QSUPE06Superfos 550 EC 24 X 500 ml</v>
      </c>
      <c r="B1296" s="5" t="s">
        <v>4111</v>
      </c>
      <c r="C1296" s="5" t="s">
        <v>4112</v>
      </c>
      <c r="D1296" s="5">
        <v>24</v>
      </c>
      <c r="E1296" s="5">
        <v>1</v>
      </c>
      <c r="F1296" s="5">
        <v>1</v>
      </c>
      <c r="G1296">
        <f t="shared" si="41"/>
        <v>24</v>
      </c>
    </row>
    <row r="1297" spans="1:7" x14ac:dyDescent="0.3">
      <c r="A1297" t="str">
        <f t="shared" si="40"/>
        <v>QNURE02Nurelle D 500/50 EC 50 X 100 ml</v>
      </c>
      <c r="B1297" s="5" t="s">
        <v>4113</v>
      </c>
      <c r="C1297" s="5" t="s">
        <v>3031</v>
      </c>
      <c r="D1297" s="5">
        <v>50</v>
      </c>
      <c r="E1297" s="5">
        <v>1</v>
      </c>
      <c r="F1297" s="5">
        <v>1</v>
      </c>
      <c r="G1297">
        <f t="shared" si="41"/>
        <v>50</v>
      </c>
    </row>
    <row r="1298" spans="1:7" x14ac:dyDescent="0.3">
      <c r="A1298" t="str">
        <f t="shared" si="40"/>
        <v>QODEO01Odeon 720 SC 100 X 100 ml</v>
      </c>
      <c r="B1298" s="5" t="s">
        <v>4114</v>
      </c>
      <c r="C1298" s="5" t="s">
        <v>4115</v>
      </c>
      <c r="D1298" s="5">
        <v>100</v>
      </c>
      <c r="E1298" s="5">
        <v>1</v>
      </c>
      <c r="F1298" s="5">
        <v>1</v>
      </c>
      <c r="G1298">
        <f t="shared" si="41"/>
        <v>100</v>
      </c>
    </row>
    <row r="1299" spans="1:7" x14ac:dyDescent="0.3">
      <c r="A1299" t="str">
        <f t="shared" si="40"/>
        <v>QODEO02Odeon 720 SC 20 X 500 ml</v>
      </c>
      <c r="B1299" s="5" t="s">
        <v>4116</v>
      </c>
      <c r="C1299" s="5" t="s">
        <v>4117</v>
      </c>
      <c r="D1299" s="5">
        <v>20</v>
      </c>
      <c r="E1299" s="5">
        <v>1</v>
      </c>
      <c r="F1299" s="5">
        <v>1</v>
      </c>
      <c r="G1299">
        <f t="shared" si="41"/>
        <v>20</v>
      </c>
    </row>
    <row r="1300" spans="1:7" x14ac:dyDescent="0.3">
      <c r="A1300" t="str">
        <f t="shared" si="40"/>
        <v>ZZKULK12Kulkas 2 Pintu Polytron</v>
      </c>
      <c r="B1300" s="5" t="s">
        <v>4118</v>
      </c>
      <c r="C1300" s="5" t="s">
        <v>4119</v>
      </c>
      <c r="D1300" s="5">
        <v>1</v>
      </c>
      <c r="E1300" s="5">
        <v>1</v>
      </c>
      <c r="F1300" s="5">
        <v>1</v>
      </c>
      <c r="G1300">
        <f t="shared" si="41"/>
        <v>1</v>
      </c>
    </row>
    <row r="1301" spans="1:7" x14ac:dyDescent="0.3">
      <c r="A1301" t="str">
        <f t="shared" si="40"/>
        <v>QONES02Oneshot 100 SC 40 X 250 ml</v>
      </c>
      <c r="B1301" s="5" t="s">
        <v>4120</v>
      </c>
      <c r="C1301" s="5" t="s">
        <v>11117</v>
      </c>
      <c r="D1301" s="5">
        <v>40</v>
      </c>
      <c r="E1301" s="5">
        <v>1</v>
      </c>
      <c r="F1301" s="5">
        <v>1</v>
      </c>
      <c r="G1301">
        <f t="shared" si="41"/>
        <v>40</v>
      </c>
    </row>
    <row r="1302" spans="1:7" x14ac:dyDescent="0.3">
      <c r="A1302" t="str">
        <f t="shared" si="40"/>
        <v>QNPKC10NPK Cap Tawon 16-16-16 25 kg</v>
      </c>
      <c r="B1302" s="5" t="s">
        <v>4121</v>
      </c>
      <c r="C1302" s="5" t="s">
        <v>4122</v>
      </c>
      <c r="D1302" s="5">
        <v>1</v>
      </c>
      <c r="E1302" s="5">
        <v>1</v>
      </c>
      <c r="F1302" s="5">
        <v>1</v>
      </c>
      <c r="G1302">
        <f t="shared" si="41"/>
        <v>1</v>
      </c>
    </row>
    <row r="1303" spans="1:7" x14ac:dyDescent="0.3">
      <c r="A1303" t="str">
        <f t="shared" si="40"/>
        <v>AATON06Atonik 6.0 L 15 X 1 ltr</v>
      </c>
      <c r="B1303" s="5" t="s">
        <v>4123</v>
      </c>
      <c r="C1303" s="5" t="s">
        <v>4124</v>
      </c>
      <c r="D1303" s="5">
        <v>15</v>
      </c>
      <c r="E1303" s="5">
        <v>1</v>
      </c>
      <c r="F1303" s="5">
        <v>1</v>
      </c>
      <c r="G1303">
        <f t="shared" si="41"/>
        <v>15</v>
      </c>
    </row>
    <row r="1304" spans="1:7" x14ac:dyDescent="0.3">
      <c r="A1304" t="str">
        <f t="shared" si="40"/>
        <v>QORIN01Oring Tutup YT 5L</v>
      </c>
      <c r="B1304" s="5" t="s">
        <v>4125</v>
      </c>
      <c r="C1304" s="5" t="s">
        <v>4126</v>
      </c>
      <c r="D1304" s="5">
        <v>1</v>
      </c>
      <c r="E1304" s="5">
        <v>1</v>
      </c>
      <c r="F1304" s="5">
        <v>1</v>
      </c>
      <c r="G1304">
        <f t="shared" si="41"/>
        <v>1</v>
      </c>
    </row>
    <row r="1305" spans="1:7" x14ac:dyDescent="0.3">
      <c r="A1305" t="str">
        <f t="shared" si="40"/>
        <v>QOSCA01Oscar 25 EC 20 X 500 ml</v>
      </c>
      <c r="B1305" s="5" t="s">
        <v>4127</v>
      </c>
      <c r="C1305" s="5" t="s">
        <v>4128</v>
      </c>
      <c r="D1305" s="5">
        <v>20</v>
      </c>
      <c r="E1305" s="5">
        <v>1</v>
      </c>
      <c r="F1305" s="5">
        <v>1</v>
      </c>
      <c r="G1305">
        <f t="shared" si="41"/>
        <v>20</v>
      </c>
    </row>
    <row r="1306" spans="1:7" x14ac:dyDescent="0.3">
      <c r="A1306" t="str">
        <f t="shared" si="40"/>
        <v>QOSCA02Oscar 25 EC 50 X 80 ml</v>
      </c>
      <c r="B1306" s="5" t="s">
        <v>4129</v>
      </c>
      <c r="C1306" s="5" t="s">
        <v>4130</v>
      </c>
      <c r="D1306" s="5">
        <v>50</v>
      </c>
      <c r="E1306" s="5">
        <v>1</v>
      </c>
      <c r="F1306" s="5">
        <v>1</v>
      </c>
      <c r="G1306">
        <f t="shared" si="41"/>
        <v>50</v>
      </c>
    </row>
    <row r="1307" spans="1:7" x14ac:dyDescent="0.3">
      <c r="A1307" t="str">
        <f t="shared" si="40"/>
        <v>QOYON02Oyong Ezensa 20 X 12 X 10 gr</v>
      </c>
      <c r="B1307" s="5" t="s">
        <v>4131</v>
      </c>
      <c r="C1307" s="5" t="s">
        <v>3036</v>
      </c>
      <c r="D1307" s="5">
        <v>20</v>
      </c>
      <c r="E1307" s="5">
        <v>12</v>
      </c>
      <c r="F1307" s="5">
        <v>1</v>
      </c>
      <c r="G1307">
        <f t="shared" si="41"/>
        <v>240</v>
      </c>
    </row>
    <row r="1308" spans="1:7" x14ac:dyDescent="0.3">
      <c r="A1308" t="str">
        <f t="shared" si="40"/>
        <v>QOYON05Oyong Sasi F1 12 X 15 X 75 seed</v>
      </c>
      <c r="B1308" s="5" t="s">
        <v>4132</v>
      </c>
      <c r="C1308" s="5" t="s">
        <v>4133</v>
      </c>
      <c r="D1308" s="5">
        <v>12</v>
      </c>
      <c r="E1308" s="5">
        <v>15</v>
      </c>
      <c r="F1308" s="5">
        <v>1</v>
      </c>
      <c r="G1308">
        <f t="shared" si="41"/>
        <v>180</v>
      </c>
    </row>
    <row r="1309" spans="1:7" x14ac:dyDescent="0.3">
      <c r="A1309" t="str">
        <f t="shared" si="40"/>
        <v>QOYON06Oyong Hanoman 12 X 15 X 75 seed</v>
      </c>
      <c r="B1309" s="5" t="s">
        <v>4134</v>
      </c>
      <c r="C1309" s="5" t="s">
        <v>11296</v>
      </c>
      <c r="D1309" s="5">
        <v>12</v>
      </c>
      <c r="E1309" s="5">
        <v>15</v>
      </c>
      <c r="F1309" s="5">
        <v>1</v>
      </c>
      <c r="G1309">
        <f t="shared" si="41"/>
        <v>180</v>
      </c>
    </row>
    <row r="1310" spans="1:7" x14ac:dyDescent="0.3">
      <c r="A1310" t="str">
        <f t="shared" si="40"/>
        <v>QPACL01Paclo 15 WP 16 X 5 X 100 gr</v>
      </c>
      <c r="B1310" s="5" t="s">
        <v>1567</v>
      </c>
      <c r="C1310" s="5" t="s">
        <v>11118</v>
      </c>
      <c r="D1310" s="5">
        <v>16</v>
      </c>
      <c r="E1310" s="5">
        <v>5</v>
      </c>
      <c r="F1310" s="5">
        <v>1</v>
      </c>
      <c r="G1310">
        <f t="shared" si="41"/>
        <v>80</v>
      </c>
    </row>
    <row r="1311" spans="1:7" x14ac:dyDescent="0.3">
      <c r="A1311" t="str">
        <f t="shared" si="40"/>
        <v>QABSI04Absina 36 EC 20 X 1 ltr</v>
      </c>
      <c r="B1311" s="5" t="s">
        <v>4135</v>
      </c>
      <c r="C1311" s="5" t="s">
        <v>11297</v>
      </c>
      <c r="D1311" s="5">
        <v>20</v>
      </c>
      <c r="E1311" s="5">
        <v>1</v>
      </c>
      <c r="F1311" s="5">
        <v>1</v>
      </c>
      <c r="G1311">
        <f t="shared" si="41"/>
        <v>20</v>
      </c>
    </row>
    <row r="1312" spans="1:7" x14ac:dyDescent="0.3">
      <c r="A1312" t="str">
        <f t="shared" si="40"/>
        <v>QPADI03Padi Pak Tiwi 8 X 5 kg</v>
      </c>
      <c r="B1312" s="5" t="s">
        <v>4136</v>
      </c>
      <c r="C1312" s="5" t="s">
        <v>4137</v>
      </c>
      <c r="D1312" s="5">
        <v>8</v>
      </c>
      <c r="E1312" s="5">
        <v>1</v>
      </c>
      <c r="F1312" s="5">
        <v>1</v>
      </c>
      <c r="G1312">
        <f t="shared" si="41"/>
        <v>8</v>
      </c>
    </row>
    <row r="1313" spans="1:7" x14ac:dyDescent="0.3">
      <c r="A1313" t="str">
        <f t="shared" si="40"/>
        <v>QPADI05Padi Arize H6444 Gold 15 X 1 kg</v>
      </c>
      <c r="B1313" s="5" t="s">
        <v>4138</v>
      </c>
      <c r="C1313" s="5" t="s">
        <v>3043</v>
      </c>
      <c r="D1313" s="5">
        <v>15</v>
      </c>
      <c r="E1313" s="5">
        <v>1</v>
      </c>
      <c r="F1313" s="5">
        <v>1</v>
      </c>
      <c r="G1313">
        <f t="shared" si="41"/>
        <v>15</v>
      </c>
    </row>
    <row r="1314" spans="1:7" x14ac:dyDescent="0.3">
      <c r="A1314" t="str">
        <f t="shared" si="40"/>
        <v>QPUPU08Pupuk Mahkota Borate 20 X 1 kg</v>
      </c>
      <c r="B1314" s="5" t="s">
        <v>4139</v>
      </c>
      <c r="C1314" s="5" t="s">
        <v>11298</v>
      </c>
      <c r="D1314" s="5">
        <v>20</v>
      </c>
      <c r="E1314" s="5">
        <v>1</v>
      </c>
      <c r="F1314" s="5">
        <v>1</v>
      </c>
      <c r="G1314">
        <f t="shared" si="41"/>
        <v>20</v>
      </c>
    </row>
    <row r="1315" spans="1:7" x14ac:dyDescent="0.3">
      <c r="A1315" t="str">
        <f t="shared" si="40"/>
        <v>QKRAN03Kran Yoto 5L</v>
      </c>
      <c r="B1315" s="5" t="s">
        <v>4140</v>
      </c>
      <c r="C1315" s="5" t="s">
        <v>4141</v>
      </c>
      <c r="D1315" s="5">
        <v>1</v>
      </c>
      <c r="E1315" s="5">
        <v>1</v>
      </c>
      <c r="F1315" s="5">
        <v>1</v>
      </c>
      <c r="G1315">
        <f t="shared" si="41"/>
        <v>1</v>
      </c>
    </row>
    <row r="1316" spans="1:7" x14ac:dyDescent="0.3">
      <c r="A1316" t="str">
        <f t="shared" si="40"/>
        <v>AATON05Atonik 6.0 L 15 X 500 ml</v>
      </c>
      <c r="B1316" s="5" t="s">
        <v>60</v>
      </c>
      <c r="C1316" s="5" t="s">
        <v>61</v>
      </c>
      <c r="D1316" s="5">
        <v>15</v>
      </c>
      <c r="E1316" s="5">
        <v>1</v>
      </c>
      <c r="F1316" s="5">
        <v>1</v>
      </c>
      <c r="G1316">
        <f t="shared" si="41"/>
        <v>15</v>
      </c>
    </row>
    <row r="1317" spans="1:7" x14ac:dyDescent="0.3">
      <c r="A1317" t="str">
        <f t="shared" si="40"/>
        <v>QPAKE01Paket Convey 336 SC 10 X 40 ml</v>
      </c>
      <c r="B1317" s="5" t="s">
        <v>1579</v>
      </c>
      <c r="C1317" s="5" t="s">
        <v>1580</v>
      </c>
      <c r="D1317" s="5">
        <v>10</v>
      </c>
      <c r="E1317" s="5">
        <v>1</v>
      </c>
      <c r="F1317" s="5">
        <v>1</v>
      </c>
      <c r="G1317">
        <f t="shared" si="41"/>
        <v>10</v>
      </c>
    </row>
    <row r="1318" spans="1:7" x14ac:dyDescent="0.3">
      <c r="A1318" t="str">
        <f t="shared" si="40"/>
        <v>QPAKE02Paket Convey 336 SC 20 X 20 ml</v>
      </c>
      <c r="B1318" s="5" t="s">
        <v>1581</v>
      </c>
      <c r="C1318" s="5" t="s">
        <v>1582</v>
      </c>
      <c r="D1318" s="5">
        <v>20</v>
      </c>
      <c r="E1318" s="5">
        <v>1</v>
      </c>
      <c r="F1318" s="5">
        <v>1</v>
      </c>
      <c r="G1318">
        <f t="shared" si="41"/>
        <v>20</v>
      </c>
    </row>
    <row r="1319" spans="1:7" x14ac:dyDescent="0.3">
      <c r="A1319" t="str">
        <f t="shared" si="40"/>
        <v>QAGXA01Agxanazol 200/150 SC 50 X 100 ml</v>
      </c>
      <c r="B1319" s="5" t="s">
        <v>572</v>
      </c>
      <c r="C1319" s="5" t="s">
        <v>11299</v>
      </c>
      <c r="D1319" s="5">
        <v>50</v>
      </c>
      <c r="E1319" s="5">
        <v>1</v>
      </c>
      <c r="F1319" s="5">
        <v>1</v>
      </c>
      <c r="G1319">
        <f t="shared" si="41"/>
        <v>50</v>
      </c>
    </row>
    <row r="1320" spans="1:7" x14ac:dyDescent="0.3">
      <c r="A1320" t="str">
        <f t="shared" si="40"/>
        <v>QPAKE03Paket Anti Gulma 10 X 500 ml</v>
      </c>
      <c r="B1320" s="5" t="s">
        <v>4142</v>
      </c>
      <c r="C1320" s="5" t="s">
        <v>4143</v>
      </c>
      <c r="D1320" s="5">
        <v>10</v>
      </c>
      <c r="E1320" s="5">
        <v>1</v>
      </c>
      <c r="F1320" s="5">
        <v>1</v>
      </c>
      <c r="G1320">
        <f t="shared" si="41"/>
        <v>10</v>
      </c>
    </row>
    <row r="1321" spans="1:7" x14ac:dyDescent="0.3">
      <c r="A1321" t="str">
        <f t="shared" si="40"/>
        <v>QGGAM01GG Amino 30 X 500 ml (M2U)</v>
      </c>
      <c r="B1321" s="5" t="s">
        <v>1044</v>
      </c>
      <c r="C1321" s="5" t="s">
        <v>1045</v>
      </c>
      <c r="D1321" s="5">
        <v>30</v>
      </c>
      <c r="E1321" s="5">
        <v>1</v>
      </c>
      <c r="F1321" s="5">
        <v>1</v>
      </c>
      <c r="G1321">
        <f t="shared" si="41"/>
        <v>30</v>
      </c>
    </row>
    <row r="1322" spans="1:7" x14ac:dyDescent="0.3">
      <c r="A1322" t="str">
        <f t="shared" si="40"/>
        <v>QPAKE04Paket Anti Gulma 20 X 250 ml</v>
      </c>
      <c r="B1322" s="5" t="s">
        <v>1583</v>
      </c>
      <c r="C1322" s="5" t="s">
        <v>1584</v>
      </c>
      <c r="D1322" s="5">
        <v>20</v>
      </c>
      <c r="E1322" s="5">
        <v>1</v>
      </c>
      <c r="F1322" s="5">
        <v>1</v>
      </c>
      <c r="G1322">
        <f t="shared" si="41"/>
        <v>20</v>
      </c>
    </row>
    <row r="1323" spans="1:7" x14ac:dyDescent="0.3">
      <c r="A1323" t="str">
        <f t="shared" si="40"/>
        <v>QPAKE05Paket Anti Gulma 5 X 1 ltr</v>
      </c>
      <c r="B1323" s="5" t="s">
        <v>4144</v>
      </c>
      <c r="C1323" s="5" t="s">
        <v>4145</v>
      </c>
      <c r="D1323" s="5">
        <v>5</v>
      </c>
      <c r="E1323" s="5">
        <v>1</v>
      </c>
      <c r="F1323" s="5">
        <v>1</v>
      </c>
      <c r="G1323">
        <f t="shared" si="41"/>
        <v>5</v>
      </c>
    </row>
    <row r="1324" spans="1:7" x14ac:dyDescent="0.3">
      <c r="A1324" t="str">
        <f t="shared" si="40"/>
        <v>ALUGE01Lugen 100 EC 50 X 100 ml</v>
      </c>
      <c r="B1324" s="5" t="s">
        <v>4146</v>
      </c>
      <c r="C1324" s="5" t="s">
        <v>4147</v>
      </c>
      <c r="D1324" s="5">
        <v>50</v>
      </c>
      <c r="E1324" s="5">
        <v>1</v>
      </c>
      <c r="F1324" s="5">
        <v>1</v>
      </c>
      <c r="G1324">
        <f t="shared" si="41"/>
        <v>50</v>
      </c>
    </row>
    <row r="1325" spans="1:7" x14ac:dyDescent="0.3">
      <c r="A1325" t="str">
        <f t="shared" si="40"/>
        <v>QPARA01Paratop 276 SL 20 ltr</v>
      </c>
      <c r="B1325" s="5" t="s">
        <v>4148</v>
      </c>
      <c r="C1325" s="5" t="s">
        <v>3050</v>
      </c>
      <c r="D1325" s="5">
        <v>1</v>
      </c>
      <c r="E1325" s="5">
        <v>1</v>
      </c>
      <c r="F1325" s="5">
        <v>1</v>
      </c>
      <c r="G1325">
        <f t="shared" si="41"/>
        <v>1</v>
      </c>
    </row>
    <row r="1326" spans="1:7" x14ac:dyDescent="0.3">
      <c r="A1326" t="str">
        <f t="shared" si="40"/>
        <v>QPARA02Paratop 276 SL 20 X 1 ltr</v>
      </c>
      <c r="B1326" s="5" t="s">
        <v>1602</v>
      </c>
      <c r="C1326" s="5" t="s">
        <v>1603</v>
      </c>
      <c r="D1326" s="5">
        <v>20</v>
      </c>
      <c r="E1326" s="5">
        <v>1</v>
      </c>
      <c r="F1326" s="5">
        <v>1</v>
      </c>
      <c r="G1326">
        <f t="shared" si="41"/>
        <v>20</v>
      </c>
    </row>
    <row r="1327" spans="1:7" x14ac:dyDescent="0.3">
      <c r="A1327" t="str">
        <f t="shared" si="40"/>
        <v>QPARA03Paraqueen Mahkota 276 SL 12 X 1 ltr</v>
      </c>
      <c r="B1327" s="5" t="s">
        <v>4149</v>
      </c>
      <c r="C1327" s="5" t="s">
        <v>11300</v>
      </c>
      <c r="D1327" s="5">
        <v>12</v>
      </c>
      <c r="E1327" s="5">
        <v>1</v>
      </c>
      <c r="F1327" s="5">
        <v>1</v>
      </c>
      <c r="G1327">
        <f t="shared" si="41"/>
        <v>12</v>
      </c>
    </row>
    <row r="1328" spans="1:7" x14ac:dyDescent="0.3">
      <c r="A1328" t="str">
        <f t="shared" si="40"/>
        <v>QPARA04Paraqueen Mahkota 276 SL 20 ltr</v>
      </c>
      <c r="B1328" s="5" t="s">
        <v>4150</v>
      </c>
      <c r="C1328" s="5" t="s">
        <v>11301</v>
      </c>
      <c r="D1328" s="5">
        <v>1</v>
      </c>
      <c r="E1328" s="5">
        <v>1</v>
      </c>
      <c r="F1328" s="5">
        <v>1</v>
      </c>
      <c r="G1328">
        <f t="shared" si="41"/>
        <v>1</v>
      </c>
    </row>
    <row r="1329" spans="1:7" x14ac:dyDescent="0.3">
      <c r="A1329" t="str">
        <f t="shared" si="40"/>
        <v>QPARE01Pare Hokian 12 X 15 X 10 gr</v>
      </c>
      <c r="B1329" s="5" t="s">
        <v>1608</v>
      </c>
      <c r="C1329" s="5" t="s">
        <v>11119</v>
      </c>
      <c r="D1329" s="5">
        <v>12</v>
      </c>
      <c r="E1329" s="5">
        <v>15</v>
      </c>
      <c r="F1329" s="5">
        <v>1</v>
      </c>
      <c r="G1329">
        <f t="shared" si="41"/>
        <v>180</v>
      </c>
    </row>
    <row r="1330" spans="1:7" x14ac:dyDescent="0.3">
      <c r="A1330" t="str">
        <f t="shared" si="40"/>
        <v>QPASK01Paskal 50 WP 60 X 100 gr</v>
      </c>
      <c r="B1330" s="5" t="s">
        <v>1609</v>
      </c>
      <c r="C1330" s="5" t="s">
        <v>11121</v>
      </c>
      <c r="D1330" s="5">
        <v>60</v>
      </c>
      <c r="E1330" s="5">
        <v>1</v>
      </c>
      <c r="F1330" s="5">
        <v>1</v>
      </c>
      <c r="G1330">
        <f t="shared" si="41"/>
        <v>60</v>
      </c>
    </row>
    <row r="1331" spans="1:7" x14ac:dyDescent="0.3">
      <c r="A1331" t="str">
        <f t="shared" si="40"/>
        <v>AKETA03Ketave 100 SL 10 X 1 ltr</v>
      </c>
      <c r="B1331" s="5" t="s">
        <v>4151</v>
      </c>
      <c r="C1331" s="5" t="s">
        <v>11302</v>
      </c>
      <c r="D1331" s="5">
        <v>10</v>
      </c>
      <c r="E1331" s="5">
        <v>1</v>
      </c>
      <c r="F1331" s="5">
        <v>1</v>
      </c>
      <c r="G1331">
        <f t="shared" si="41"/>
        <v>10</v>
      </c>
    </row>
    <row r="1332" spans="1:7" x14ac:dyDescent="0.3">
      <c r="A1332" t="str">
        <f t="shared" si="40"/>
        <v>QPASK02Paskal 50 WP 24 X 250 gr</v>
      </c>
      <c r="B1332" s="5" t="s">
        <v>1610</v>
      </c>
      <c r="C1332" s="5" t="s">
        <v>11303</v>
      </c>
      <c r="D1332" s="5">
        <v>24</v>
      </c>
      <c r="E1332" s="5">
        <v>1</v>
      </c>
      <c r="F1332" s="5">
        <v>1</v>
      </c>
      <c r="G1332">
        <f t="shared" si="41"/>
        <v>24</v>
      </c>
    </row>
    <row r="1333" spans="1:7" x14ac:dyDescent="0.3">
      <c r="A1333" t="str">
        <f t="shared" si="40"/>
        <v>QPASK03Paskal 50 WP 16 X 500 gr</v>
      </c>
      <c r="B1333" s="5" t="s">
        <v>4152</v>
      </c>
      <c r="C1333" s="5" t="s">
        <v>11122</v>
      </c>
      <c r="D1333" s="5">
        <v>16</v>
      </c>
      <c r="E1333" s="5">
        <v>1</v>
      </c>
      <c r="F1333" s="5">
        <v>1</v>
      </c>
      <c r="G1333">
        <f t="shared" si="41"/>
        <v>16</v>
      </c>
    </row>
    <row r="1334" spans="1:7" x14ac:dyDescent="0.3">
      <c r="A1334" t="str">
        <f t="shared" si="40"/>
        <v>QPEGA01Pegasus 500 SC 50 X 80 ml</v>
      </c>
      <c r="B1334" s="5" t="s">
        <v>1619</v>
      </c>
      <c r="C1334" s="5" t="s">
        <v>1620</v>
      </c>
      <c r="D1334" s="5">
        <v>50</v>
      </c>
      <c r="E1334" s="5">
        <v>1</v>
      </c>
      <c r="F1334" s="5">
        <v>1</v>
      </c>
      <c r="G1334">
        <f t="shared" si="41"/>
        <v>50</v>
      </c>
    </row>
    <row r="1335" spans="1:7" x14ac:dyDescent="0.3">
      <c r="A1335" t="str">
        <f t="shared" si="40"/>
        <v>QPENE01Penembus 40 X 125 ml</v>
      </c>
      <c r="B1335" s="5" t="s">
        <v>4153</v>
      </c>
      <c r="C1335" s="5" t="s">
        <v>3058</v>
      </c>
      <c r="D1335" s="5">
        <v>40</v>
      </c>
      <c r="E1335" s="5">
        <v>1</v>
      </c>
      <c r="F1335" s="5">
        <v>1</v>
      </c>
      <c r="G1335">
        <f t="shared" si="41"/>
        <v>40</v>
      </c>
    </row>
    <row r="1336" spans="1:7" x14ac:dyDescent="0.3">
      <c r="A1336" t="str">
        <f t="shared" si="40"/>
        <v>QPENE02Penembus 50 X 125 ml</v>
      </c>
      <c r="B1336" s="5" t="s">
        <v>4154</v>
      </c>
      <c r="C1336" s="5" t="s">
        <v>3060</v>
      </c>
      <c r="D1336" s="5">
        <v>50</v>
      </c>
      <c r="E1336" s="5">
        <v>1</v>
      </c>
      <c r="F1336" s="5">
        <v>1</v>
      </c>
      <c r="G1336">
        <f t="shared" si="41"/>
        <v>50</v>
      </c>
    </row>
    <row r="1337" spans="1:7" x14ac:dyDescent="0.3">
      <c r="A1337" t="str">
        <f t="shared" si="40"/>
        <v>AJAGU79Jagung Bisi 77 20 X 1 kg</v>
      </c>
      <c r="B1337" s="5" t="s">
        <v>4155</v>
      </c>
      <c r="C1337" s="5" t="s">
        <v>11154</v>
      </c>
      <c r="D1337" s="5">
        <v>1</v>
      </c>
      <c r="E1337" s="5">
        <v>1</v>
      </c>
      <c r="F1337" s="5">
        <v>1</v>
      </c>
      <c r="G1337">
        <f t="shared" si="41"/>
        <v>1</v>
      </c>
    </row>
    <row r="1338" spans="1:7" x14ac:dyDescent="0.3">
      <c r="A1338" t="str">
        <f t="shared" si="40"/>
        <v>QPETR01Petrogenol 800 L 20 X 20 X 5 ml</v>
      </c>
      <c r="B1338" s="5" t="s">
        <v>1635</v>
      </c>
      <c r="C1338" s="5" t="s">
        <v>1636</v>
      </c>
      <c r="D1338" s="5">
        <v>20</v>
      </c>
      <c r="E1338" s="5">
        <v>20</v>
      </c>
      <c r="F1338" s="5">
        <v>1</v>
      </c>
      <c r="G1338">
        <f t="shared" si="41"/>
        <v>400</v>
      </c>
    </row>
    <row r="1339" spans="1:7" x14ac:dyDescent="0.3">
      <c r="A1339" t="str">
        <f t="shared" si="40"/>
        <v>QPETR02Petrokum 0.005 BB 20 X 10 X 100 gr</v>
      </c>
      <c r="B1339" s="5" t="s">
        <v>1637</v>
      </c>
      <c r="C1339" s="5" t="s">
        <v>1638</v>
      </c>
      <c r="D1339" s="5">
        <v>20</v>
      </c>
      <c r="E1339" s="5">
        <v>10</v>
      </c>
      <c r="F1339" s="5">
        <v>1</v>
      </c>
      <c r="G1339">
        <f t="shared" si="41"/>
        <v>200</v>
      </c>
    </row>
    <row r="1340" spans="1:7" x14ac:dyDescent="0.3">
      <c r="A1340" t="str">
        <f t="shared" si="40"/>
        <v>QPHOS03Phosgrow 50 kg</v>
      </c>
      <c r="B1340" s="5" t="s">
        <v>4156</v>
      </c>
      <c r="C1340" s="5" t="s">
        <v>4157</v>
      </c>
      <c r="D1340" s="5">
        <v>1</v>
      </c>
      <c r="E1340" s="5">
        <v>1</v>
      </c>
      <c r="F1340" s="5">
        <v>1</v>
      </c>
      <c r="G1340">
        <f t="shared" si="41"/>
        <v>1</v>
      </c>
    </row>
    <row r="1341" spans="1:7" x14ac:dyDescent="0.3">
      <c r="A1341" t="str">
        <f t="shared" si="40"/>
        <v>QPHOT01Photo Gro 10 X 10 X 100 ml</v>
      </c>
      <c r="B1341" s="5" t="s">
        <v>4158</v>
      </c>
      <c r="C1341" s="5" t="s">
        <v>3073</v>
      </c>
      <c r="D1341" s="5">
        <v>10</v>
      </c>
      <c r="E1341" s="5">
        <v>10</v>
      </c>
      <c r="F1341" s="5">
        <v>1</v>
      </c>
      <c r="G1341">
        <f t="shared" si="41"/>
        <v>100</v>
      </c>
    </row>
    <row r="1342" spans="1:7" x14ac:dyDescent="0.3">
      <c r="A1342" t="str">
        <f t="shared" si="40"/>
        <v>QPHOT02Photo Gro 12 X 20 X 50 ml</v>
      </c>
      <c r="B1342" s="5" t="s">
        <v>4159</v>
      </c>
      <c r="C1342" s="5" t="s">
        <v>3075</v>
      </c>
      <c r="D1342" s="5">
        <v>12</v>
      </c>
      <c r="E1342" s="5">
        <v>20</v>
      </c>
      <c r="F1342" s="5">
        <v>1</v>
      </c>
      <c r="G1342">
        <f t="shared" si="41"/>
        <v>240</v>
      </c>
    </row>
    <row r="1343" spans="1:7" x14ac:dyDescent="0.3">
      <c r="A1343" t="str">
        <f t="shared" si="40"/>
        <v>QPHOT03Photo Gro 50 X 200 ml</v>
      </c>
      <c r="B1343" s="5" t="s">
        <v>4160</v>
      </c>
      <c r="C1343" s="5" t="s">
        <v>3077</v>
      </c>
      <c r="D1343" s="5">
        <v>50</v>
      </c>
      <c r="E1343" s="5">
        <v>1</v>
      </c>
      <c r="F1343" s="5">
        <v>1</v>
      </c>
      <c r="G1343">
        <f t="shared" si="41"/>
        <v>50</v>
      </c>
    </row>
    <row r="1344" spans="1:7" x14ac:dyDescent="0.3">
      <c r="A1344" t="str">
        <f t="shared" si="40"/>
        <v>QPIPA01Pipa Penyemprot+G.Orange 20 L Star Metal</v>
      </c>
      <c r="B1344" s="5" t="s">
        <v>1654</v>
      </c>
      <c r="C1344" s="5" t="s">
        <v>311</v>
      </c>
      <c r="D1344" s="5">
        <v>1</v>
      </c>
      <c r="E1344" s="5">
        <v>1</v>
      </c>
      <c r="F1344" s="5">
        <v>1</v>
      </c>
      <c r="G1344">
        <f t="shared" si="41"/>
        <v>1</v>
      </c>
    </row>
    <row r="1345" spans="1:7" x14ac:dyDescent="0.3">
      <c r="A1345" t="str">
        <f t="shared" si="40"/>
        <v>QPIPA02Pipa Penyemprot Fiberglass YT 3L, 4L, 5L, 7L &amp; 9L</v>
      </c>
      <c r="B1345" s="5" t="s">
        <v>1655</v>
      </c>
      <c r="C1345" s="5" t="s">
        <v>1656</v>
      </c>
      <c r="D1345" s="5">
        <v>1</v>
      </c>
      <c r="E1345" s="5">
        <v>1</v>
      </c>
      <c r="F1345" s="5">
        <v>1</v>
      </c>
      <c r="G1345">
        <f t="shared" si="41"/>
        <v>1</v>
      </c>
    </row>
    <row r="1346" spans="1:7" x14ac:dyDescent="0.3">
      <c r="A1346" t="str">
        <f t="shared" si="40"/>
        <v>QPLAN01Plantomicyn 7 SP 40 X 100 gr</v>
      </c>
      <c r="B1346" s="5" t="s">
        <v>4161</v>
      </c>
      <c r="C1346" s="5" t="s">
        <v>3086</v>
      </c>
      <c r="D1346" s="5">
        <v>40</v>
      </c>
      <c r="E1346" s="5">
        <v>1</v>
      </c>
      <c r="F1346" s="5">
        <v>1</v>
      </c>
      <c r="G1346">
        <f t="shared" si="41"/>
        <v>40</v>
      </c>
    </row>
    <row r="1347" spans="1:7" x14ac:dyDescent="0.3">
      <c r="A1347" t="str">
        <f t="shared" si="40"/>
        <v>QPLAS01Plasma 486 SL 20 ltr</v>
      </c>
      <c r="B1347" s="5" t="s">
        <v>4162</v>
      </c>
      <c r="C1347" s="5" t="s">
        <v>3088</v>
      </c>
      <c r="D1347" s="5">
        <v>1</v>
      </c>
      <c r="E1347" s="5">
        <v>1</v>
      </c>
      <c r="F1347" s="5">
        <v>1</v>
      </c>
      <c r="G1347">
        <f t="shared" si="41"/>
        <v>1</v>
      </c>
    </row>
    <row r="1348" spans="1:7" x14ac:dyDescent="0.3">
      <c r="A1348" t="str">
        <f t="shared" si="40"/>
        <v>QPLEN02Plenum 50 WG 12 X 10 X 25 gr</v>
      </c>
      <c r="B1348" s="5" t="s">
        <v>1667</v>
      </c>
      <c r="C1348" s="5" t="s">
        <v>1668</v>
      </c>
      <c r="D1348" s="5">
        <v>12</v>
      </c>
      <c r="E1348" s="5">
        <v>10</v>
      </c>
      <c r="F1348" s="5">
        <v>1</v>
      </c>
      <c r="G1348">
        <f t="shared" si="41"/>
        <v>120</v>
      </c>
    </row>
    <row r="1349" spans="1:7" x14ac:dyDescent="0.3">
      <c r="A1349" t="str">
        <f t="shared" si="40"/>
        <v>QSORT06Sortie 36/6 WP 30 X 400 gr (M2U)</v>
      </c>
      <c r="B1349" s="5" t="s">
        <v>1890</v>
      </c>
      <c r="C1349" s="5" t="s">
        <v>1891</v>
      </c>
      <c r="D1349" s="5">
        <v>30</v>
      </c>
      <c r="E1349" s="5">
        <v>1</v>
      </c>
      <c r="F1349" s="5">
        <v>1</v>
      </c>
      <c r="G1349">
        <f t="shared" si="41"/>
        <v>30</v>
      </c>
    </row>
    <row r="1350" spans="1:7" x14ac:dyDescent="0.3">
      <c r="A1350" t="str">
        <f t="shared" si="40"/>
        <v>QPREV01Prevathon 50 SC 24 X 250 ml</v>
      </c>
      <c r="B1350" s="5" t="s">
        <v>1689</v>
      </c>
      <c r="C1350" s="5" t="s">
        <v>1690</v>
      </c>
      <c r="D1350" s="5">
        <v>24</v>
      </c>
      <c r="E1350" s="5">
        <v>1</v>
      </c>
      <c r="F1350" s="5">
        <v>1</v>
      </c>
      <c r="G1350">
        <f t="shared" si="41"/>
        <v>24</v>
      </c>
    </row>
    <row r="1351" spans="1:7" x14ac:dyDescent="0.3">
      <c r="A1351" t="str">
        <f t="shared" ref="A1351:A1414" si="42">B1351&amp;C1351</f>
        <v>QPREV02Prevathon 50 SC 40 X 100 ml</v>
      </c>
      <c r="B1351" s="5" t="s">
        <v>4163</v>
      </c>
      <c r="C1351" s="5" t="s">
        <v>4164</v>
      </c>
      <c r="D1351" s="5">
        <v>40</v>
      </c>
      <c r="E1351" s="5">
        <v>1</v>
      </c>
      <c r="F1351" s="5">
        <v>1</v>
      </c>
      <c r="G1351">
        <f t="shared" ref="G1351:G1414" si="43">D1351*E1351*F1351</f>
        <v>40</v>
      </c>
    </row>
    <row r="1352" spans="1:7" x14ac:dyDescent="0.3">
      <c r="A1352" t="str">
        <f t="shared" si="42"/>
        <v>QSATY01Satyazeb 80 WP 20 X 1 kg</v>
      </c>
      <c r="B1352" s="5" t="s">
        <v>1831</v>
      </c>
      <c r="C1352" s="5" t="s">
        <v>1832</v>
      </c>
      <c r="D1352" s="5">
        <v>20</v>
      </c>
      <c r="E1352" s="5">
        <v>1</v>
      </c>
      <c r="F1352" s="5">
        <v>1</v>
      </c>
      <c r="G1352">
        <f t="shared" si="43"/>
        <v>20</v>
      </c>
    </row>
    <row r="1353" spans="1:7" x14ac:dyDescent="0.3">
      <c r="A1353" t="str">
        <f t="shared" si="42"/>
        <v>QPREV03Previcur N 722SL 100 X 100 ml</v>
      </c>
      <c r="B1353" s="5" t="s">
        <v>1691</v>
      </c>
      <c r="C1353" s="5" t="s">
        <v>1692</v>
      </c>
      <c r="D1353" s="5">
        <v>100</v>
      </c>
      <c r="E1353" s="5">
        <v>1</v>
      </c>
      <c r="F1353" s="5">
        <v>1</v>
      </c>
      <c r="G1353">
        <f t="shared" si="43"/>
        <v>100</v>
      </c>
    </row>
    <row r="1354" spans="1:7" x14ac:dyDescent="0.3">
      <c r="A1354" t="str">
        <f t="shared" si="42"/>
        <v>QPREZ01Preza 100 OD 12 X 250 ml</v>
      </c>
      <c r="B1354" s="5" t="s">
        <v>4165</v>
      </c>
      <c r="C1354" s="5" t="s">
        <v>4166</v>
      </c>
      <c r="D1354" s="5">
        <v>12</v>
      </c>
      <c r="E1354" s="5">
        <v>1</v>
      </c>
      <c r="F1354" s="5">
        <v>1</v>
      </c>
      <c r="G1354">
        <f t="shared" si="43"/>
        <v>12</v>
      </c>
    </row>
    <row r="1355" spans="1:7" x14ac:dyDescent="0.3">
      <c r="A1355" t="str">
        <f t="shared" si="42"/>
        <v>QPRIM01Primafur 3 G 10 X 2 kg</v>
      </c>
      <c r="B1355" s="5" t="s">
        <v>4167</v>
      </c>
      <c r="C1355" s="5" t="s">
        <v>3113</v>
      </c>
      <c r="D1355" s="5">
        <v>10</v>
      </c>
      <c r="E1355" s="5">
        <v>1</v>
      </c>
      <c r="F1355" s="5">
        <v>1</v>
      </c>
      <c r="G1355">
        <f t="shared" si="43"/>
        <v>10</v>
      </c>
    </row>
    <row r="1356" spans="1:7" x14ac:dyDescent="0.3">
      <c r="A1356" t="str">
        <f t="shared" si="42"/>
        <v>QPRIM02Primero 75 WG 20 X 20 X 15 gr</v>
      </c>
      <c r="B1356" s="5" t="s">
        <v>4168</v>
      </c>
      <c r="C1356" s="5" t="s">
        <v>4169</v>
      </c>
      <c r="D1356" s="5">
        <v>20</v>
      </c>
      <c r="E1356" s="5">
        <v>20</v>
      </c>
      <c r="F1356" s="5">
        <v>1</v>
      </c>
      <c r="G1356">
        <f t="shared" si="43"/>
        <v>400</v>
      </c>
    </row>
    <row r="1357" spans="1:7" x14ac:dyDescent="0.3">
      <c r="A1357" t="str">
        <f t="shared" si="42"/>
        <v>QPROC01Proclaim 5 SG 4 X 20 X 25 gr</v>
      </c>
      <c r="B1357" s="5" t="s">
        <v>4170</v>
      </c>
      <c r="C1357" s="5" t="s">
        <v>3117</v>
      </c>
      <c r="D1357" s="5">
        <v>4</v>
      </c>
      <c r="E1357" s="5">
        <v>20</v>
      </c>
      <c r="F1357" s="5">
        <v>1</v>
      </c>
      <c r="G1357">
        <f t="shared" si="43"/>
        <v>80</v>
      </c>
    </row>
    <row r="1358" spans="1:7" x14ac:dyDescent="0.3">
      <c r="A1358" t="str">
        <f t="shared" si="42"/>
        <v>QPROM02Promectin 18 EC 50 X 200 ml</v>
      </c>
      <c r="B1358" s="5" t="s">
        <v>4171</v>
      </c>
      <c r="C1358" s="5" t="s">
        <v>4172</v>
      </c>
      <c r="D1358" s="5">
        <v>50</v>
      </c>
      <c r="E1358" s="5">
        <v>1</v>
      </c>
      <c r="F1358" s="5">
        <v>1</v>
      </c>
      <c r="G1358">
        <f t="shared" si="43"/>
        <v>50</v>
      </c>
    </row>
    <row r="1359" spans="1:7" x14ac:dyDescent="0.3">
      <c r="A1359" t="str">
        <f t="shared" si="42"/>
        <v>QPROT01Protephon 480 SL 50 X 100 ml</v>
      </c>
      <c r="B1359" s="5" t="s">
        <v>4173</v>
      </c>
      <c r="C1359" s="5" t="s">
        <v>3123</v>
      </c>
      <c r="D1359" s="5">
        <v>50</v>
      </c>
      <c r="E1359" s="5">
        <v>1</v>
      </c>
      <c r="F1359" s="5">
        <v>1</v>
      </c>
      <c r="G1359">
        <f t="shared" si="43"/>
        <v>50</v>
      </c>
    </row>
    <row r="1360" spans="1:7" x14ac:dyDescent="0.3">
      <c r="A1360" t="str">
        <f t="shared" si="42"/>
        <v>QALAT16Alat Service YT 5L / 7L</v>
      </c>
      <c r="B1360" s="5" t="s">
        <v>582</v>
      </c>
      <c r="C1360" s="5" t="s">
        <v>583</v>
      </c>
      <c r="D1360" s="5">
        <v>1</v>
      </c>
      <c r="E1360" s="5">
        <v>1</v>
      </c>
      <c r="F1360" s="5">
        <v>1</v>
      </c>
      <c r="G1360">
        <f t="shared" si="43"/>
        <v>1</v>
      </c>
    </row>
    <row r="1361" spans="1:7" x14ac:dyDescent="0.3">
      <c r="A1361" t="str">
        <f t="shared" si="42"/>
        <v>QPUPU01Pupuk Hayati Taurus 25 kg</v>
      </c>
      <c r="B1361" s="5" t="s">
        <v>4174</v>
      </c>
      <c r="C1361" s="5" t="s">
        <v>3125</v>
      </c>
      <c r="D1361" s="5">
        <v>1</v>
      </c>
      <c r="E1361" s="5">
        <v>1</v>
      </c>
      <c r="F1361" s="5">
        <v>1</v>
      </c>
      <c r="G1361">
        <f t="shared" si="43"/>
        <v>1</v>
      </c>
    </row>
    <row r="1362" spans="1:7" x14ac:dyDescent="0.3">
      <c r="A1362" t="str">
        <f t="shared" si="42"/>
        <v>QPUPU02Pupuk Asnita Cap Tawon 10 X 2 kg</v>
      </c>
      <c r="B1362" s="5" t="s">
        <v>4175</v>
      </c>
      <c r="C1362" s="5" t="s">
        <v>3129</v>
      </c>
      <c r="D1362" s="5">
        <v>10</v>
      </c>
      <c r="E1362" s="5">
        <v>1</v>
      </c>
      <c r="F1362" s="5">
        <v>1</v>
      </c>
      <c r="G1362">
        <f t="shared" si="43"/>
        <v>10</v>
      </c>
    </row>
    <row r="1363" spans="1:7" x14ac:dyDescent="0.3">
      <c r="A1363" t="str">
        <f t="shared" si="42"/>
        <v>QFAST07Fastick 400 SL 12 X 1 ltr</v>
      </c>
      <c r="B1363" s="5" t="s">
        <v>4176</v>
      </c>
      <c r="C1363" s="5" t="s">
        <v>11304</v>
      </c>
      <c r="D1363" s="5">
        <v>12</v>
      </c>
      <c r="E1363" s="5">
        <v>1</v>
      </c>
      <c r="F1363" s="5">
        <v>1</v>
      </c>
      <c r="G1363">
        <f t="shared" si="43"/>
        <v>12</v>
      </c>
    </row>
    <row r="1364" spans="1:7" x14ac:dyDescent="0.3">
      <c r="A1364" t="str">
        <f t="shared" si="42"/>
        <v>QUMBU05Umbul-umbul Elazaro</v>
      </c>
      <c r="B1364" s="5" t="s">
        <v>4177</v>
      </c>
      <c r="C1364" s="5" t="s">
        <v>4178</v>
      </c>
      <c r="D1364" s="5">
        <v>1</v>
      </c>
      <c r="E1364" s="5">
        <v>1</v>
      </c>
      <c r="F1364" s="5">
        <v>1</v>
      </c>
      <c r="G1364">
        <f t="shared" si="43"/>
        <v>1</v>
      </c>
    </row>
    <row r="1365" spans="1:7" x14ac:dyDescent="0.3">
      <c r="A1365" t="str">
        <f t="shared" si="42"/>
        <v>QQAIS01Qaishar 10 WP 50 X 100 gr</v>
      </c>
      <c r="B1365" s="5" t="s">
        <v>4179</v>
      </c>
      <c r="C1365" s="5" t="s">
        <v>11125</v>
      </c>
      <c r="D1365" s="5">
        <v>50</v>
      </c>
      <c r="E1365" s="5">
        <v>1</v>
      </c>
      <c r="F1365" s="5">
        <v>1</v>
      </c>
      <c r="G1365">
        <f t="shared" si="43"/>
        <v>50</v>
      </c>
    </row>
    <row r="1366" spans="1:7" x14ac:dyDescent="0.3">
      <c r="A1366" t="str">
        <f t="shared" si="42"/>
        <v>AJAGU59Jagung Janger 21 25 X 1 kg (Sample)</v>
      </c>
      <c r="B1366" s="5" t="s">
        <v>4180</v>
      </c>
      <c r="C1366" s="5" t="s">
        <v>4181</v>
      </c>
      <c r="D1366" s="5">
        <v>25</v>
      </c>
      <c r="E1366" s="5">
        <v>1</v>
      </c>
      <c r="F1366" s="5">
        <v>1</v>
      </c>
      <c r="G1366">
        <f t="shared" si="43"/>
        <v>25</v>
      </c>
    </row>
    <row r="1367" spans="1:7" x14ac:dyDescent="0.3">
      <c r="A1367" t="str">
        <f t="shared" si="42"/>
        <v>ACABE56Cabe Arimbi 85 20 X 12 X 10 gr</v>
      </c>
      <c r="B1367" s="5" t="s">
        <v>4182</v>
      </c>
      <c r="C1367" s="5" t="s">
        <v>810</v>
      </c>
      <c r="D1367" s="5">
        <v>20</v>
      </c>
      <c r="E1367" s="5">
        <v>12</v>
      </c>
      <c r="F1367" s="5">
        <v>1</v>
      </c>
      <c r="G1367">
        <f t="shared" si="43"/>
        <v>240</v>
      </c>
    </row>
    <row r="1368" spans="1:7" x14ac:dyDescent="0.3">
      <c r="A1368" t="str">
        <f t="shared" si="42"/>
        <v>ASERE01Serendy 28 WP 4 X 20 X 25 gr (Sample)</v>
      </c>
      <c r="B1368" s="5" t="s">
        <v>4183</v>
      </c>
      <c r="C1368" s="5" t="s">
        <v>4184</v>
      </c>
      <c r="D1368" s="5">
        <v>4</v>
      </c>
      <c r="E1368" s="5">
        <v>20</v>
      </c>
      <c r="F1368" s="5">
        <v>1</v>
      </c>
      <c r="G1368">
        <f t="shared" si="43"/>
        <v>80</v>
      </c>
    </row>
    <row r="1369" spans="1:7" x14ac:dyDescent="0.3">
      <c r="A1369" t="str">
        <f t="shared" si="42"/>
        <v>QQIUD01Qiudor 100 X 100 gr</v>
      </c>
      <c r="B1369" s="5" t="s">
        <v>1730</v>
      </c>
      <c r="C1369" s="5" t="s">
        <v>11126</v>
      </c>
      <c r="D1369" s="5">
        <v>100</v>
      </c>
      <c r="E1369" s="5">
        <v>1</v>
      </c>
      <c r="F1369" s="5">
        <v>1</v>
      </c>
      <c r="G1369">
        <f t="shared" si="43"/>
        <v>100</v>
      </c>
    </row>
    <row r="1370" spans="1:7" x14ac:dyDescent="0.3">
      <c r="A1370" t="str">
        <f t="shared" si="42"/>
        <v>QQIUM01Qiumex 36 EC 100 X 50 ml</v>
      </c>
      <c r="B1370" s="5" t="s">
        <v>4185</v>
      </c>
      <c r="C1370" s="5" t="s">
        <v>11305</v>
      </c>
      <c r="D1370" s="5">
        <v>100</v>
      </c>
      <c r="E1370" s="5">
        <v>1</v>
      </c>
      <c r="F1370" s="5">
        <v>1</v>
      </c>
      <c r="G1370">
        <f t="shared" si="43"/>
        <v>100</v>
      </c>
    </row>
    <row r="1371" spans="1:7" x14ac:dyDescent="0.3">
      <c r="A1371" t="str">
        <f t="shared" si="42"/>
        <v>QUMBU03Umbul-umbul Piraklo</v>
      </c>
      <c r="B1371" s="5" t="s">
        <v>4186</v>
      </c>
      <c r="C1371" s="5" t="s">
        <v>4187</v>
      </c>
      <c r="D1371" s="5">
        <v>1</v>
      </c>
      <c r="E1371" s="5">
        <v>1</v>
      </c>
      <c r="F1371" s="5">
        <v>1</v>
      </c>
      <c r="G1371">
        <f t="shared" si="43"/>
        <v>1</v>
      </c>
    </row>
    <row r="1372" spans="1:7" x14ac:dyDescent="0.3">
      <c r="A1372" t="str">
        <f t="shared" si="42"/>
        <v>QQIUM03Qiumex 36 EC 20 X 500 ml</v>
      </c>
      <c r="B1372" s="5" t="s">
        <v>1732</v>
      </c>
      <c r="C1372" s="5" t="s">
        <v>11128</v>
      </c>
      <c r="D1372" s="5">
        <v>20</v>
      </c>
      <c r="E1372" s="5">
        <v>1</v>
      </c>
      <c r="F1372" s="5">
        <v>1</v>
      </c>
      <c r="G1372">
        <f t="shared" si="43"/>
        <v>20</v>
      </c>
    </row>
    <row r="1373" spans="1:7" x14ac:dyDescent="0.3">
      <c r="A1373" t="str">
        <f t="shared" si="42"/>
        <v>QQIUM04Qiumex 36 EC 40 X 200 ml</v>
      </c>
      <c r="B1373" s="5" t="s">
        <v>4188</v>
      </c>
      <c r="C1373" s="5" t="s">
        <v>11127</v>
      </c>
      <c r="D1373" s="5">
        <v>40</v>
      </c>
      <c r="E1373" s="5">
        <v>1</v>
      </c>
      <c r="F1373" s="5">
        <v>1</v>
      </c>
      <c r="G1373">
        <f t="shared" si="43"/>
        <v>40</v>
      </c>
    </row>
    <row r="1374" spans="1:7" x14ac:dyDescent="0.3">
      <c r="A1374" t="str">
        <f t="shared" si="42"/>
        <v>QQIUM05Qiumex 36 EC 50 X 100 ml</v>
      </c>
      <c r="B1374" s="5" t="s">
        <v>4189</v>
      </c>
      <c r="C1374" s="5" t="s">
        <v>11306</v>
      </c>
      <c r="D1374" s="5">
        <v>50</v>
      </c>
      <c r="E1374" s="5">
        <v>1</v>
      </c>
      <c r="F1374" s="5">
        <v>1</v>
      </c>
      <c r="G1374">
        <f t="shared" si="43"/>
        <v>50</v>
      </c>
    </row>
    <row r="1375" spans="1:7" x14ac:dyDescent="0.3">
      <c r="A1375" t="str">
        <f t="shared" si="42"/>
        <v>QQIUN01Qiunil 40 X 500 gr</v>
      </c>
      <c r="B1375" s="5" t="s">
        <v>1738</v>
      </c>
      <c r="C1375" s="5" t="s">
        <v>11307</v>
      </c>
      <c r="D1375" s="5">
        <v>40</v>
      </c>
      <c r="E1375" s="5">
        <v>1</v>
      </c>
      <c r="F1375" s="5">
        <v>1</v>
      </c>
      <c r="G1375">
        <f t="shared" si="43"/>
        <v>40</v>
      </c>
    </row>
    <row r="1376" spans="1:7" x14ac:dyDescent="0.3">
      <c r="A1376" t="str">
        <f t="shared" si="42"/>
        <v>QQIUS02Qiustar 400 EC 40 X 200 ml</v>
      </c>
      <c r="B1376" s="5" t="s">
        <v>1741</v>
      </c>
      <c r="C1376" s="5" t="s">
        <v>11130</v>
      </c>
      <c r="D1376" s="5">
        <v>40</v>
      </c>
      <c r="E1376" s="5">
        <v>1</v>
      </c>
      <c r="F1376" s="5">
        <v>1</v>
      </c>
      <c r="G1376">
        <f t="shared" si="43"/>
        <v>40</v>
      </c>
    </row>
    <row r="1377" spans="1:7" x14ac:dyDescent="0.3">
      <c r="A1377" t="str">
        <f t="shared" si="42"/>
        <v>QMULS45Mulsa Karisma Kuda 60 cm X 18 kg (Roll) Kuning</v>
      </c>
      <c r="B1377" s="5" t="s">
        <v>4190</v>
      </c>
      <c r="C1377" s="5" t="s">
        <v>11308</v>
      </c>
      <c r="D1377" s="5">
        <v>1</v>
      </c>
      <c r="E1377" s="5">
        <v>1</v>
      </c>
      <c r="F1377" s="5">
        <v>1</v>
      </c>
      <c r="G1377">
        <f t="shared" si="43"/>
        <v>1</v>
      </c>
    </row>
    <row r="1378" spans="1:7" x14ac:dyDescent="0.3">
      <c r="A1378" t="str">
        <f t="shared" si="42"/>
        <v>QBROS03Brosur Desanto/Piraklo</v>
      </c>
      <c r="B1378" s="5" t="s">
        <v>4191</v>
      </c>
      <c r="C1378" s="5" t="s">
        <v>2108</v>
      </c>
      <c r="D1378" s="5">
        <v>1</v>
      </c>
      <c r="E1378" s="5">
        <v>1</v>
      </c>
      <c r="F1378" s="5">
        <v>1</v>
      </c>
      <c r="G1378">
        <f t="shared" si="43"/>
        <v>1</v>
      </c>
    </row>
    <row r="1379" spans="1:7" x14ac:dyDescent="0.3">
      <c r="A1379" t="str">
        <f t="shared" si="42"/>
        <v>QQIUV01Qiuvita Biru 16.32.16 100 X 100 gr</v>
      </c>
      <c r="B1379" s="5" t="s">
        <v>1743</v>
      </c>
      <c r="C1379" s="5" t="s">
        <v>11132</v>
      </c>
      <c r="D1379" s="5">
        <v>100</v>
      </c>
      <c r="E1379" s="5">
        <v>1</v>
      </c>
      <c r="F1379" s="5">
        <v>1</v>
      </c>
      <c r="G1379">
        <f t="shared" si="43"/>
        <v>100</v>
      </c>
    </row>
    <row r="1380" spans="1:7" x14ac:dyDescent="0.3">
      <c r="A1380" t="str">
        <f t="shared" si="42"/>
        <v>QKICK01Kick Off 36 EC 48 X 100 ml</v>
      </c>
      <c r="B1380" s="5" t="s">
        <v>4192</v>
      </c>
      <c r="C1380" s="5" t="s">
        <v>11309</v>
      </c>
      <c r="D1380" s="5">
        <v>48</v>
      </c>
      <c r="E1380" s="5">
        <v>1</v>
      </c>
      <c r="F1380" s="5">
        <v>1</v>
      </c>
      <c r="G1380">
        <f t="shared" si="43"/>
        <v>48</v>
      </c>
    </row>
    <row r="1381" spans="1:7" x14ac:dyDescent="0.3">
      <c r="A1381" t="str">
        <f t="shared" si="42"/>
        <v>QQIUV02Qiuvita Biru 16.32.16 20 X 500 gr</v>
      </c>
      <c r="B1381" s="5" t="s">
        <v>1744</v>
      </c>
      <c r="C1381" s="5" t="s">
        <v>11133</v>
      </c>
      <c r="D1381" s="5">
        <v>20</v>
      </c>
      <c r="E1381" s="5">
        <v>1</v>
      </c>
      <c r="F1381" s="5">
        <v>1</v>
      </c>
      <c r="G1381">
        <f t="shared" si="43"/>
        <v>20</v>
      </c>
    </row>
    <row r="1382" spans="1:7" x14ac:dyDescent="0.3">
      <c r="A1382" t="str">
        <f t="shared" si="42"/>
        <v>QQIUV03Qiuvita Hijau 32.11.11 100 X 100 gr</v>
      </c>
      <c r="B1382" s="5" t="s">
        <v>1745</v>
      </c>
      <c r="C1382" s="5" t="s">
        <v>11310</v>
      </c>
      <c r="D1382" s="5">
        <v>100</v>
      </c>
      <c r="E1382" s="5">
        <v>1</v>
      </c>
      <c r="F1382" s="5">
        <v>1</v>
      </c>
      <c r="G1382">
        <f t="shared" si="43"/>
        <v>100</v>
      </c>
    </row>
    <row r="1383" spans="1:7" x14ac:dyDescent="0.3">
      <c r="A1383" t="str">
        <f t="shared" si="42"/>
        <v>QQIUV04Qiuvita Hijau 32.11.11 20 X 500 gr</v>
      </c>
      <c r="B1383" s="5" t="s">
        <v>1746</v>
      </c>
      <c r="C1383" s="5" t="s">
        <v>11311</v>
      </c>
      <c r="D1383" s="5">
        <v>20</v>
      </c>
      <c r="E1383" s="5">
        <v>1</v>
      </c>
      <c r="F1383" s="5">
        <v>1</v>
      </c>
      <c r="G1383">
        <f t="shared" si="43"/>
        <v>20</v>
      </c>
    </row>
    <row r="1384" spans="1:7" x14ac:dyDescent="0.3">
      <c r="A1384" t="str">
        <f t="shared" si="42"/>
        <v>QQIUV05Qiuvita Merah 16.11.32 100 X 100 gr</v>
      </c>
      <c r="B1384" s="5" t="s">
        <v>1747</v>
      </c>
      <c r="C1384" s="5" t="s">
        <v>11135</v>
      </c>
      <c r="D1384" s="5">
        <v>100</v>
      </c>
      <c r="E1384" s="5">
        <v>1</v>
      </c>
      <c r="F1384" s="5">
        <v>1</v>
      </c>
      <c r="G1384">
        <f t="shared" si="43"/>
        <v>100</v>
      </c>
    </row>
    <row r="1385" spans="1:7" x14ac:dyDescent="0.3">
      <c r="A1385" t="str">
        <f t="shared" si="42"/>
        <v>QQIUV06Qiuvita Merah 16.11.32 20 X 500 gr</v>
      </c>
      <c r="B1385" s="5" t="s">
        <v>1748</v>
      </c>
      <c r="C1385" s="5" t="s">
        <v>11134</v>
      </c>
      <c r="D1385" s="5">
        <v>20</v>
      </c>
      <c r="E1385" s="5">
        <v>1</v>
      </c>
      <c r="F1385" s="5">
        <v>1</v>
      </c>
      <c r="G1385">
        <f t="shared" si="43"/>
        <v>20</v>
      </c>
    </row>
    <row r="1386" spans="1:7" x14ac:dyDescent="0.3">
      <c r="A1386" t="str">
        <f t="shared" si="42"/>
        <v>QRACU01Racumin 0.0375 G 12 X 24 X 20 gr</v>
      </c>
      <c r="B1386" s="5" t="s">
        <v>4193</v>
      </c>
      <c r="C1386" s="5" t="s">
        <v>3151</v>
      </c>
      <c r="D1386" s="5">
        <v>12</v>
      </c>
      <c r="E1386" s="5">
        <v>24</v>
      </c>
      <c r="F1386" s="5">
        <v>1</v>
      </c>
      <c r="G1386">
        <f t="shared" si="43"/>
        <v>288</v>
      </c>
    </row>
    <row r="1387" spans="1:7" x14ac:dyDescent="0.3">
      <c r="A1387" t="str">
        <f t="shared" si="42"/>
        <v>QSUMO02Sumo 50 EC 50 X 80 ml</v>
      </c>
      <c r="B1387" s="5" t="s">
        <v>4194</v>
      </c>
      <c r="C1387" s="5" t="s">
        <v>4195</v>
      </c>
      <c r="D1387" s="5">
        <v>50</v>
      </c>
      <c r="E1387" s="5">
        <v>1</v>
      </c>
      <c r="F1387" s="5">
        <v>1</v>
      </c>
      <c r="G1387">
        <f t="shared" si="43"/>
        <v>50</v>
      </c>
    </row>
    <row r="1388" spans="1:7" x14ac:dyDescent="0.3">
      <c r="A1388" t="str">
        <f t="shared" si="42"/>
        <v>QRAJA01Rajatrin 250 EC 25 X 400 ml</v>
      </c>
      <c r="B1388" s="5" t="s">
        <v>4196</v>
      </c>
      <c r="C1388" s="5" t="s">
        <v>10270</v>
      </c>
      <c r="D1388" s="5">
        <v>25</v>
      </c>
      <c r="E1388" s="5">
        <v>1</v>
      </c>
      <c r="F1388" s="5">
        <v>1</v>
      </c>
      <c r="G1388">
        <f t="shared" si="43"/>
        <v>25</v>
      </c>
    </row>
    <row r="1389" spans="1:7" x14ac:dyDescent="0.3">
      <c r="A1389" t="str">
        <f t="shared" si="42"/>
        <v>QRAJA02Rajatrin 250 EC 50 x 200 ml</v>
      </c>
      <c r="B1389" s="5" t="s">
        <v>4197</v>
      </c>
      <c r="C1389" s="5" t="s">
        <v>11136</v>
      </c>
      <c r="D1389" s="5">
        <v>50</v>
      </c>
      <c r="E1389" s="5">
        <v>1</v>
      </c>
      <c r="F1389" s="5">
        <v>1</v>
      </c>
      <c r="G1389">
        <f t="shared" si="43"/>
        <v>50</v>
      </c>
    </row>
    <row r="1390" spans="1:7" x14ac:dyDescent="0.3">
      <c r="A1390" t="str">
        <f t="shared" si="42"/>
        <v>QRAJA03Rajatrin 250 EC 50 X 80 ml</v>
      </c>
      <c r="B1390" s="5" t="s">
        <v>4198</v>
      </c>
      <c r="C1390" s="5" t="s">
        <v>10163</v>
      </c>
      <c r="D1390" s="5">
        <v>50</v>
      </c>
      <c r="E1390" s="5">
        <v>1</v>
      </c>
      <c r="F1390" s="5">
        <v>1</v>
      </c>
      <c r="G1390">
        <f t="shared" si="43"/>
        <v>50</v>
      </c>
    </row>
    <row r="1391" spans="1:7" x14ac:dyDescent="0.3">
      <c r="A1391" t="str">
        <f t="shared" si="42"/>
        <v>QLANG01Lang Kill 276 SL 20 X 1 ltr</v>
      </c>
      <c r="B1391" s="5" t="s">
        <v>4199</v>
      </c>
      <c r="C1391" s="5" t="s">
        <v>2919</v>
      </c>
      <c r="D1391" s="5">
        <v>20</v>
      </c>
      <c r="E1391" s="5">
        <v>1</v>
      </c>
      <c r="F1391" s="5">
        <v>1</v>
      </c>
      <c r="G1391">
        <f t="shared" si="43"/>
        <v>20</v>
      </c>
    </row>
    <row r="1392" spans="1:7" x14ac:dyDescent="0.3">
      <c r="A1392" t="str">
        <f t="shared" si="42"/>
        <v>QRAJA04Rajatrin 250 EC 10 X 1 ltr</v>
      </c>
      <c r="B1392" s="5" t="s">
        <v>4200</v>
      </c>
      <c r="C1392" s="5" t="s">
        <v>11312</v>
      </c>
      <c r="D1392" s="5">
        <v>10</v>
      </c>
      <c r="E1392" s="5">
        <v>1</v>
      </c>
      <c r="F1392" s="5">
        <v>1</v>
      </c>
      <c r="G1392">
        <f t="shared" si="43"/>
        <v>10</v>
      </c>
    </row>
    <row r="1393" spans="1:7" x14ac:dyDescent="0.3">
      <c r="A1393" t="str">
        <f t="shared" si="42"/>
        <v>QRAKS01Raksasa 80 WP 10 X 1 kg</v>
      </c>
      <c r="B1393" s="5" t="s">
        <v>4201</v>
      </c>
      <c r="C1393" s="5" t="s">
        <v>4202</v>
      </c>
      <c r="D1393" s="5">
        <v>10</v>
      </c>
      <c r="E1393" s="5">
        <v>1</v>
      </c>
      <c r="F1393" s="5">
        <v>1</v>
      </c>
      <c r="G1393">
        <f t="shared" si="43"/>
        <v>10</v>
      </c>
    </row>
    <row r="1394" spans="1:7" x14ac:dyDescent="0.3">
      <c r="A1394" t="str">
        <f t="shared" si="42"/>
        <v>QRAMB01Rambo Gold 480 SL 20 X 1 ltr</v>
      </c>
      <c r="B1394" s="5" t="s">
        <v>4203</v>
      </c>
      <c r="C1394" s="5" t="s">
        <v>4204</v>
      </c>
      <c r="D1394" s="5">
        <v>20</v>
      </c>
      <c r="E1394" s="5">
        <v>1</v>
      </c>
      <c r="F1394" s="5">
        <v>1</v>
      </c>
      <c r="G1394">
        <f t="shared" si="43"/>
        <v>20</v>
      </c>
    </row>
    <row r="1395" spans="1:7" x14ac:dyDescent="0.3">
      <c r="A1395" t="str">
        <f t="shared" si="42"/>
        <v>QRAMO01Ramoxone 278 SL 20 ltr</v>
      </c>
      <c r="B1395" s="5" t="s">
        <v>4205</v>
      </c>
      <c r="C1395" s="5" t="s">
        <v>11313</v>
      </c>
      <c r="D1395" s="5">
        <v>1</v>
      </c>
      <c r="E1395" s="5">
        <v>1</v>
      </c>
      <c r="F1395" s="5">
        <v>1</v>
      </c>
      <c r="G1395">
        <f t="shared" si="43"/>
        <v>1</v>
      </c>
    </row>
    <row r="1396" spans="1:7" x14ac:dyDescent="0.3">
      <c r="A1396" t="str">
        <f t="shared" si="42"/>
        <v>QGOLD10GG Daun 50 X 100 ml (M2U)</v>
      </c>
      <c r="B1396" s="5" t="s">
        <v>1068</v>
      </c>
      <c r="C1396" s="5" t="s">
        <v>11314</v>
      </c>
      <c r="D1396" s="5">
        <v>50</v>
      </c>
      <c r="E1396" s="5">
        <v>1</v>
      </c>
      <c r="F1396" s="5">
        <v>1</v>
      </c>
      <c r="G1396">
        <f t="shared" si="43"/>
        <v>50</v>
      </c>
    </row>
    <row r="1397" spans="1:7" x14ac:dyDescent="0.3">
      <c r="A1397" t="str">
        <f t="shared" si="42"/>
        <v>QRAMO02Ramoxone 278 SL 20 X 1 ltr</v>
      </c>
      <c r="B1397" s="5" t="s">
        <v>4206</v>
      </c>
      <c r="C1397" s="5" t="s">
        <v>11315</v>
      </c>
      <c r="D1397" s="5">
        <v>20</v>
      </c>
      <c r="E1397" s="5">
        <v>1</v>
      </c>
      <c r="F1397" s="5">
        <v>1</v>
      </c>
      <c r="G1397">
        <f t="shared" si="43"/>
        <v>20</v>
      </c>
    </row>
    <row r="1398" spans="1:7" x14ac:dyDescent="0.3">
      <c r="A1398" t="str">
        <f t="shared" si="42"/>
        <v>QRAMO03Ramoxone 278 SL 4 X 5 ltr</v>
      </c>
      <c r="B1398" s="5" t="s">
        <v>4207</v>
      </c>
      <c r="C1398" s="5" t="s">
        <v>11316</v>
      </c>
      <c r="D1398" s="5">
        <v>4</v>
      </c>
      <c r="E1398" s="5">
        <v>1</v>
      </c>
      <c r="F1398" s="5">
        <v>1</v>
      </c>
      <c r="G1398">
        <f t="shared" si="43"/>
        <v>4</v>
      </c>
    </row>
    <row r="1399" spans="1:7" x14ac:dyDescent="0.3">
      <c r="A1399" t="str">
        <f t="shared" si="42"/>
        <v>QPLAS04Plastik UV 0.3 60 cm X 18 kg (Roll) MT</v>
      </c>
      <c r="B1399" s="5" t="s">
        <v>4208</v>
      </c>
      <c r="C1399" s="5" t="s">
        <v>4209</v>
      </c>
      <c r="D1399" s="5">
        <v>1</v>
      </c>
      <c r="E1399" s="5">
        <v>1</v>
      </c>
      <c r="F1399" s="5">
        <v>1</v>
      </c>
      <c r="G1399">
        <f t="shared" si="43"/>
        <v>1</v>
      </c>
    </row>
    <row r="1400" spans="1:7" x14ac:dyDescent="0.3">
      <c r="A1400" t="str">
        <f t="shared" si="42"/>
        <v>AGLUF01Glufostar 80 X 150 ml (Sample)</v>
      </c>
      <c r="B1400" s="5" t="s">
        <v>4210</v>
      </c>
      <c r="C1400" s="5" t="s">
        <v>4211</v>
      </c>
      <c r="D1400" s="5">
        <v>80</v>
      </c>
      <c r="E1400" s="5">
        <v>1</v>
      </c>
      <c r="F1400" s="5">
        <v>1</v>
      </c>
      <c r="G1400">
        <f t="shared" si="43"/>
        <v>80</v>
      </c>
    </row>
    <row r="1401" spans="1:7" x14ac:dyDescent="0.3">
      <c r="A1401" t="str">
        <f t="shared" si="42"/>
        <v>QOMNI01Omni-Net 40 SP 100 X 100 gr</v>
      </c>
      <c r="B1401" s="5" t="s">
        <v>1540</v>
      </c>
      <c r="C1401" s="5" t="s">
        <v>1541</v>
      </c>
      <c r="D1401" s="5">
        <v>100</v>
      </c>
      <c r="E1401" s="5">
        <v>1</v>
      </c>
      <c r="F1401" s="5">
        <v>1</v>
      </c>
      <c r="G1401">
        <f t="shared" si="43"/>
        <v>100</v>
      </c>
    </row>
    <row r="1402" spans="1:7" x14ac:dyDescent="0.3">
      <c r="A1402" t="str">
        <f t="shared" si="42"/>
        <v>CCAMI01Camix 138 SL 20 X 1 ltr</v>
      </c>
      <c r="B1402" s="5" t="s">
        <v>4212</v>
      </c>
      <c r="C1402" s="5" t="s">
        <v>4213</v>
      </c>
      <c r="D1402" s="5">
        <v>20</v>
      </c>
      <c r="E1402" s="5">
        <v>1</v>
      </c>
      <c r="F1402" s="5">
        <v>1</v>
      </c>
      <c r="G1402">
        <f t="shared" si="43"/>
        <v>20</v>
      </c>
    </row>
    <row r="1403" spans="1:7" x14ac:dyDescent="0.3">
      <c r="A1403" t="str">
        <f t="shared" si="42"/>
        <v>ABETT02Better One 40 X 200 ml</v>
      </c>
      <c r="B1403" s="5" t="s">
        <v>78</v>
      </c>
      <c r="C1403" s="5" t="s">
        <v>79</v>
      </c>
      <c r="D1403" s="5">
        <v>40</v>
      </c>
      <c r="E1403" s="5">
        <v>1</v>
      </c>
      <c r="F1403" s="5">
        <v>1</v>
      </c>
      <c r="G1403">
        <f t="shared" si="43"/>
        <v>40</v>
      </c>
    </row>
    <row r="1404" spans="1:7" x14ac:dyDescent="0.3">
      <c r="A1404" t="str">
        <f t="shared" si="42"/>
        <v>QRANG01Ranger 240 SL 20 ltr</v>
      </c>
      <c r="B1404" s="5" t="s">
        <v>4214</v>
      </c>
      <c r="C1404" s="5" t="s">
        <v>4215</v>
      </c>
      <c r="D1404" s="5">
        <v>1</v>
      </c>
      <c r="E1404" s="5">
        <v>1</v>
      </c>
      <c r="F1404" s="5">
        <v>1</v>
      </c>
      <c r="G1404">
        <f t="shared" si="43"/>
        <v>1</v>
      </c>
    </row>
    <row r="1405" spans="1:7" x14ac:dyDescent="0.3">
      <c r="A1405" t="str">
        <f t="shared" si="42"/>
        <v>ASEPA02Sepatu Boots Wanly Ukuran 42</v>
      </c>
      <c r="B1405" s="5" t="s">
        <v>4216</v>
      </c>
      <c r="C1405" s="5" t="s">
        <v>4217</v>
      </c>
      <c r="D1405" s="5">
        <v>1</v>
      </c>
      <c r="E1405" s="5">
        <v>1</v>
      </c>
      <c r="F1405" s="5">
        <v>1</v>
      </c>
      <c r="G1405">
        <f t="shared" si="43"/>
        <v>1</v>
      </c>
    </row>
    <row r="1406" spans="1:7" x14ac:dyDescent="0.3">
      <c r="A1406" t="str">
        <f t="shared" si="42"/>
        <v>QREAC01Reactive 490 SL 20 ltr</v>
      </c>
      <c r="B1406" s="5" t="s">
        <v>1758</v>
      </c>
      <c r="C1406" s="5" t="s">
        <v>1759</v>
      </c>
      <c r="D1406" s="5">
        <v>1</v>
      </c>
      <c r="E1406" s="5">
        <v>1</v>
      </c>
      <c r="F1406" s="5">
        <v>1</v>
      </c>
      <c r="G1406">
        <f t="shared" si="43"/>
        <v>1</v>
      </c>
    </row>
    <row r="1407" spans="1:7" x14ac:dyDescent="0.3">
      <c r="A1407" t="str">
        <f t="shared" si="42"/>
        <v>QREAC02Reactive 490 SL 20 X 1 ltr</v>
      </c>
      <c r="B1407" s="5" t="s">
        <v>1760</v>
      </c>
      <c r="C1407" s="5" t="s">
        <v>1761</v>
      </c>
      <c r="D1407" s="5">
        <v>20</v>
      </c>
      <c r="E1407" s="5">
        <v>1</v>
      </c>
      <c r="F1407" s="5">
        <v>1</v>
      </c>
      <c r="G1407">
        <f t="shared" si="43"/>
        <v>20</v>
      </c>
    </row>
    <row r="1408" spans="1:7" x14ac:dyDescent="0.3">
      <c r="A1408" t="str">
        <f t="shared" si="42"/>
        <v>QREAC04Reactive 490 SL 200 ltr</v>
      </c>
      <c r="B1408" s="5" t="s">
        <v>4218</v>
      </c>
      <c r="C1408" s="5" t="s">
        <v>4219</v>
      </c>
      <c r="D1408" s="5">
        <v>1</v>
      </c>
      <c r="E1408" s="5">
        <v>1</v>
      </c>
      <c r="F1408" s="5">
        <v>1</v>
      </c>
      <c r="G1408">
        <f t="shared" si="43"/>
        <v>1</v>
      </c>
    </row>
    <row r="1409" spans="1:7" x14ac:dyDescent="0.3">
      <c r="A1409" t="str">
        <f t="shared" si="42"/>
        <v>QPOLY13Polybag 10/20 X 25 cm</v>
      </c>
      <c r="B1409" s="5" t="s">
        <v>4220</v>
      </c>
      <c r="C1409" s="5" t="s">
        <v>4221</v>
      </c>
      <c r="D1409" s="5">
        <v>1</v>
      </c>
      <c r="E1409" s="5">
        <v>1</v>
      </c>
      <c r="F1409" s="5">
        <v>1</v>
      </c>
      <c r="G1409">
        <f t="shared" si="43"/>
        <v>1</v>
      </c>
    </row>
    <row r="1410" spans="1:7" x14ac:dyDescent="0.3">
      <c r="A1410" t="str">
        <f t="shared" si="42"/>
        <v>QREDZ02Redzone 276 SL 4 X 5 ltr</v>
      </c>
      <c r="B1410" s="5" t="s">
        <v>4222</v>
      </c>
      <c r="C1410" s="5" t="s">
        <v>11317</v>
      </c>
      <c r="D1410" s="5">
        <v>4</v>
      </c>
      <c r="E1410" s="5">
        <v>1</v>
      </c>
      <c r="F1410" s="5">
        <v>1</v>
      </c>
      <c r="G1410">
        <f t="shared" si="43"/>
        <v>4</v>
      </c>
    </row>
    <row r="1411" spans="1:7" x14ac:dyDescent="0.3">
      <c r="A1411" t="str">
        <f t="shared" si="42"/>
        <v>QBLUE01Bluezeb 80 WP 20 X 1 kg</v>
      </c>
      <c r="B1411" s="5" t="s">
        <v>762</v>
      </c>
      <c r="C1411" s="5" t="s">
        <v>10157</v>
      </c>
      <c r="D1411" s="5">
        <v>20</v>
      </c>
      <c r="E1411" s="5">
        <v>1</v>
      </c>
      <c r="F1411" s="5">
        <v>1</v>
      </c>
      <c r="G1411">
        <f t="shared" si="43"/>
        <v>20</v>
      </c>
    </row>
    <row r="1412" spans="1:7" x14ac:dyDescent="0.3">
      <c r="A1412" t="str">
        <f t="shared" si="42"/>
        <v>QPLAN24Planter Bag 75 Liter 2 Handle Standard HDPE 7cm 50 X 46 cm X 46 cm</v>
      </c>
      <c r="B1412" s="5" t="s">
        <v>4223</v>
      </c>
      <c r="C1412" s="5" t="s">
        <v>11318</v>
      </c>
      <c r="D1412" s="5">
        <v>50</v>
      </c>
      <c r="E1412" s="5">
        <v>1</v>
      </c>
      <c r="F1412" s="5">
        <v>1</v>
      </c>
      <c r="G1412">
        <f t="shared" si="43"/>
        <v>50</v>
      </c>
    </row>
    <row r="1413" spans="1:7" x14ac:dyDescent="0.3">
      <c r="A1413" t="str">
        <f t="shared" si="42"/>
        <v>QBROS04Brosur Elazaro/Castora</v>
      </c>
      <c r="B1413" s="5" t="s">
        <v>4224</v>
      </c>
      <c r="C1413" s="5" t="s">
        <v>2110</v>
      </c>
      <c r="D1413" s="5">
        <v>1</v>
      </c>
      <c r="E1413" s="5">
        <v>1</v>
      </c>
      <c r="F1413" s="5">
        <v>1</v>
      </c>
      <c r="G1413">
        <f t="shared" si="43"/>
        <v>1</v>
      </c>
    </row>
    <row r="1414" spans="1:7" x14ac:dyDescent="0.3">
      <c r="A1414" t="str">
        <f t="shared" si="42"/>
        <v>QREDZ03Redzone 276 SL 20 ltr</v>
      </c>
      <c r="B1414" s="5" t="s">
        <v>4225</v>
      </c>
      <c r="C1414" s="5" t="s">
        <v>11319</v>
      </c>
      <c r="D1414" s="5">
        <v>1</v>
      </c>
      <c r="E1414" s="5">
        <v>1</v>
      </c>
      <c r="F1414" s="5">
        <v>1</v>
      </c>
      <c r="G1414">
        <f t="shared" si="43"/>
        <v>1</v>
      </c>
    </row>
    <row r="1415" spans="1:7" x14ac:dyDescent="0.3">
      <c r="A1415" t="str">
        <f t="shared" ref="A1415:A1478" si="44">B1415&amp;C1415</f>
        <v>QREGE01Regent 3G 10 X 1 kg</v>
      </c>
      <c r="B1415" s="5" t="s">
        <v>4226</v>
      </c>
      <c r="C1415" s="5" t="s">
        <v>4227</v>
      </c>
      <c r="D1415" s="5">
        <v>10</v>
      </c>
      <c r="E1415" s="5">
        <v>1</v>
      </c>
      <c r="F1415" s="5">
        <v>1</v>
      </c>
      <c r="G1415">
        <f t="shared" ref="G1415:G1478" si="45">D1415*E1415*F1415</f>
        <v>10</v>
      </c>
    </row>
    <row r="1416" spans="1:7" x14ac:dyDescent="0.3">
      <c r="A1416" t="str">
        <f t="shared" si="44"/>
        <v>QMAXI02Maxima 68 WP 50 X 100 gr</v>
      </c>
      <c r="B1416" s="5" t="s">
        <v>4228</v>
      </c>
      <c r="C1416" s="5" t="s">
        <v>4229</v>
      </c>
      <c r="D1416" s="5">
        <v>50</v>
      </c>
      <c r="E1416" s="5">
        <v>1</v>
      </c>
      <c r="F1416" s="5">
        <v>1</v>
      </c>
      <c r="G1416">
        <f t="shared" si="45"/>
        <v>50</v>
      </c>
    </row>
    <row r="1417" spans="1:7" x14ac:dyDescent="0.3">
      <c r="A1417" t="str">
        <f t="shared" si="44"/>
        <v>QREMA01Remazole-P 490 EC 100 X 100 ml</v>
      </c>
      <c r="B1417" s="5" t="s">
        <v>4230</v>
      </c>
      <c r="C1417" s="5" t="s">
        <v>4231</v>
      </c>
      <c r="D1417" s="5">
        <v>100</v>
      </c>
      <c r="E1417" s="5">
        <v>1</v>
      </c>
      <c r="F1417" s="5">
        <v>1</v>
      </c>
      <c r="G1417">
        <f t="shared" si="45"/>
        <v>100</v>
      </c>
    </row>
    <row r="1418" spans="1:7" x14ac:dyDescent="0.3">
      <c r="A1418" t="str">
        <f t="shared" si="44"/>
        <v>AKILA01Kilau 36 WP 6 X 50 X 25 gr</v>
      </c>
      <c r="B1418" s="5" t="s">
        <v>4232</v>
      </c>
      <c r="C1418" s="5" t="s">
        <v>11320</v>
      </c>
      <c r="D1418" s="5">
        <v>6</v>
      </c>
      <c r="E1418" s="5">
        <v>50</v>
      </c>
      <c r="F1418" s="5">
        <v>1</v>
      </c>
      <c r="G1418">
        <f t="shared" si="45"/>
        <v>300</v>
      </c>
    </row>
    <row r="1419" spans="1:7" x14ac:dyDescent="0.3">
      <c r="A1419" t="str">
        <f t="shared" si="44"/>
        <v>QREMA03Remazole-P 490 EC 20 X 400 ml</v>
      </c>
      <c r="B1419" s="5" t="s">
        <v>4233</v>
      </c>
      <c r="C1419" s="5" t="s">
        <v>4234</v>
      </c>
      <c r="D1419" s="5">
        <v>20</v>
      </c>
      <c r="E1419" s="5">
        <v>1</v>
      </c>
      <c r="F1419" s="5">
        <v>1</v>
      </c>
      <c r="G1419">
        <f t="shared" si="45"/>
        <v>20</v>
      </c>
    </row>
    <row r="1420" spans="1:7" x14ac:dyDescent="0.3">
      <c r="A1420" t="str">
        <f t="shared" si="44"/>
        <v>QREVI01Revithrin 25 EC 100 X 100 ml</v>
      </c>
      <c r="B1420" s="5" t="s">
        <v>4235</v>
      </c>
      <c r="C1420" s="5" t="s">
        <v>4236</v>
      </c>
      <c r="D1420" s="5">
        <v>100</v>
      </c>
      <c r="E1420" s="5">
        <v>1</v>
      </c>
      <c r="F1420" s="5">
        <v>1</v>
      </c>
      <c r="G1420">
        <f t="shared" si="45"/>
        <v>100</v>
      </c>
    </row>
    <row r="1421" spans="1:7" x14ac:dyDescent="0.3">
      <c r="A1421" t="str">
        <f t="shared" si="44"/>
        <v>QRG0101RG.01 30 X 500 gr (M2U)</v>
      </c>
      <c r="B1421" s="5" t="s">
        <v>4237</v>
      </c>
      <c r="C1421" s="5" t="s">
        <v>3158</v>
      </c>
      <c r="D1421" s="5">
        <v>30</v>
      </c>
      <c r="E1421" s="5">
        <v>1</v>
      </c>
      <c r="F1421" s="5">
        <v>1</v>
      </c>
      <c r="G1421">
        <f t="shared" si="45"/>
        <v>30</v>
      </c>
    </row>
    <row r="1422" spans="1:7" x14ac:dyDescent="0.3">
      <c r="A1422" t="str">
        <f t="shared" si="44"/>
        <v>QRG0502RG.05 200 X 100 gr (M2U)</v>
      </c>
      <c r="B1422" s="5" t="s">
        <v>4238</v>
      </c>
      <c r="C1422" s="5" t="s">
        <v>4239</v>
      </c>
      <c r="D1422" s="5">
        <v>200</v>
      </c>
      <c r="E1422" s="5">
        <v>1</v>
      </c>
      <c r="F1422" s="5">
        <v>1</v>
      </c>
      <c r="G1422">
        <f t="shared" si="45"/>
        <v>200</v>
      </c>
    </row>
    <row r="1423" spans="1:7" x14ac:dyDescent="0.3">
      <c r="A1423" t="str">
        <f t="shared" si="44"/>
        <v>QRICE02Ricestar 69 EC 40 X 250 ml</v>
      </c>
      <c r="B1423" s="5" t="s">
        <v>4240</v>
      </c>
      <c r="C1423" s="5" t="s">
        <v>4241</v>
      </c>
      <c r="D1423" s="5">
        <v>40</v>
      </c>
      <c r="E1423" s="5">
        <v>1</v>
      </c>
      <c r="F1423" s="5">
        <v>1</v>
      </c>
      <c r="G1423">
        <f t="shared" si="45"/>
        <v>40</v>
      </c>
    </row>
    <row r="1424" spans="1:7" x14ac:dyDescent="0.3">
      <c r="A1424" t="str">
        <f t="shared" si="44"/>
        <v>QRICE03Ricestar Xtra 89 OD 100 X 100 ml</v>
      </c>
      <c r="B1424" s="5" t="s">
        <v>1764</v>
      </c>
      <c r="C1424" s="5" t="s">
        <v>1765</v>
      </c>
      <c r="D1424" s="5">
        <v>100</v>
      </c>
      <c r="E1424" s="5">
        <v>1</v>
      </c>
      <c r="F1424" s="5">
        <v>1</v>
      </c>
      <c r="G1424">
        <f t="shared" si="45"/>
        <v>100</v>
      </c>
    </row>
    <row r="1425" spans="1:7" x14ac:dyDescent="0.3">
      <c r="A1425" t="str">
        <f t="shared" si="44"/>
        <v>QRIDO01Ridomil Gold 350 ES 20 ltr</v>
      </c>
      <c r="B1425" s="5" t="s">
        <v>4242</v>
      </c>
      <c r="C1425" s="5" t="s">
        <v>4243</v>
      </c>
      <c r="D1425" s="5">
        <v>1</v>
      </c>
      <c r="E1425" s="5">
        <v>1</v>
      </c>
      <c r="F1425" s="5">
        <v>1</v>
      </c>
      <c r="G1425">
        <f t="shared" si="45"/>
        <v>1</v>
      </c>
    </row>
    <row r="1426" spans="1:7" x14ac:dyDescent="0.3">
      <c r="A1426" t="str">
        <f t="shared" si="44"/>
        <v>ZZLEDL04LED LG 43"</v>
      </c>
      <c r="B1426" s="5" t="s">
        <v>4244</v>
      </c>
      <c r="C1426" s="5" t="s">
        <v>4245</v>
      </c>
      <c r="D1426" s="5">
        <v>1</v>
      </c>
      <c r="E1426" s="5">
        <v>1</v>
      </c>
      <c r="F1426" s="5">
        <v>1</v>
      </c>
      <c r="G1426">
        <f t="shared" si="45"/>
        <v>1</v>
      </c>
    </row>
    <row r="1427" spans="1:7" x14ac:dyDescent="0.3">
      <c r="A1427" t="str">
        <f t="shared" si="44"/>
        <v>QRIDO02Ridomil Gold 350 ES 4 X 20 X 12.5 ml</v>
      </c>
      <c r="B1427" s="5" t="s">
        <v>1768</v>
      </c>
      <c r="C1427" s="5" t="s">
        <v>1769</v>
      </c>
      <c r="D1427" s="5">
        <v>4</v>
      </c>
      <c r="E1427" s="5">
        <v>20</v>
      </c>
      <c r="F1427" s="5">
        <v>1</v>
      </c>
      <c r="G1427">
        <f t="shared" si="45"/>
        <v>80</v>
      </c>
    </row>
    <row r="1428" spans="1:7" x14ac:dyDescent="0.3">
      <c r="A1428" t="str">
        <f t="shared" si="44"/>
        <v>QRIDO03Ridomil Gold MZ 4/64 WG 100 X 100 gr</v>
      </c>
      <c r="B1428" s="5" t="s">
        <v>1770</v>
      </c>
      <c r="C1428" s="5" t="s">
        <v>1771</v>
      </c>
      <c r="D1428" s="5">
        <v>100</v>
      </c>
      <c r="E1428" s="5">
        <v>1</v>
      </c>
      <c r="F1428" s="5">
        <v>1</v>
      </c>
      <c r="G1428">
        <f t="shared" si="45"/>
        <v>100</v>
      </c>
    </row>
    <row r="1429" spans="1:7" x14ac:dyDescent="0.3">
      <c r="A1429" t="str">
        <f t="shared" si="44"/>
        <v>QRIDO04Ridomil Gold MZ 4/64 WG 20 X 500 gr</v>
      </c>
      <c r="B1429" s="5" t="s">
        <v>1772</v>
      </c>
      <c r="C1429" s="5" t="s">
        <v>1773</v>
      </c>
      <c r="D1429" s="5">
        <v>20</v>
      </c>
      <c r="E1429" s="5">
        <v>1</v>
      </c>
      <c r="F1429" s="5">
        <v>1</v>
      </c>
      <c r="G1429">
        <f t="shared" si="45"/>
        <v>20</v>
      </c>
    </row>
    <row r="1430" spans="1:7" x14ac:dyDescent="0.3">
      <c r="A1430" t="str">
        <f t="shared" si="44"/>
        <v>QMULS41Mulsa Karisma Kuda 60 cm X 17 kg (Roll) Merah MT</v>
      </c>
      <c r="B1430" s="5" t="s">
        <v>4246</v>
      </c>
      <c r="C1430" s="5" t="s">
        <v>11321</v>
      </c>
      <c r="D1430" s="5">
        <v>1</v>
      </c>
      <c r="E1430" s="5">
        <v>1</v>
      </c>
      <c r="F1430" s="5">
        <v>1</v>
      </c>
      <c r="G1430">
        <f t="shared" si="45"/>
        <v>1</v>
      </c>
    </row>
    <row r="1431" spans="1:7" x14ac:dyDescent="0.3">
      <c r="A1431" t="str">
        <f t="shared" si="44"/>
        <v>QRIDO05Ridomil Gold MZ 4/64 WG 40 X 250 gr</v>
      </c>
      <c r="B1431" s="5" t="s">
        <v>1774</v>
      </c>
      <c r="C1431" s="5" t="s">
        <v>1775</v>
      </c>
      <c r="D1431" s="5">
        <v>40</v>
      </c>
      <c r="E1431" s="5">
        <v>1</v>
      </c>
      <c r="F1431" s="5">
        <v>1</v>
      </c>
      <c r="G1431">
        <f t="shared" si="45"/>
        <v>40</v>
      </c>
    </row>
    <row r="1432" spans="1:7" x14ac:dyDescent="0.3">
      <c r="A1432" t="str">
        <f t="shared" si="44"/>
        <v>ACABE55Cabe Cakra Putih 20 X 12 X 10 gr</v>
      </c>
      <c r="B1432" s="5" t="s">
        <v>4247</v>
      </c>
      <c r="C1432" s="5" t="s">
        <v>4248</v>
      </c>
      <c r="D1432" s="5">
        <v>20</v>
      </c>
      <c r="E1432" s="5">
        <v>12</v>
      </c>
      <c r="F1432" s="5">
        <v>1</v>
      </c>
      <c r="G1432">
        <f t="shared" si="45"/>
        <v>240</v>
      </c>
    </row>
    <row r="1433" spans="1:7" x14ac:dyDescent="0.3">
      <c r="A1433" t="str">
        <f t="shared" si="44"/>
        <v>QRIMO01Rimon Fast 100 SC 100 X 100 ml</v>
      </c>
      <c r="B1433" s="5" t="s">
        <v>4249</v>
      </c>
      <c r="C1433" s="5" t="s">
        <v>3165</v>
      </c>
      <c r="D1433" s="5">
        <v>100</v>
      </c>
      <c r="E1433" s="5">
        <v>1</v>
      </c>
      <c r="F1433" s="5">
        <v>1</v>
      </c>
      <c r="G1433">
        <f t="shared" si="45"/>
        <v>100</v>
      </c>
    </row>
    <row r="1434" spans="1:7" x14ac:dyDescent="0.3">
      <c r="A1434" t="str">
        <f t="shared" si="44"/>
        <v>QRIMO02Rimon Fast 100 SC 40 X 250 ml</v>
      </c>
      <c r="B1434" s="5" t="s">
        <v>4250</v>
      </c>
      <c r="C1434" s="5" t="s">
        <v>4251</v>
      </c>
      <c r="D1434" s="5">
        <v>40</v>
      </c>
      <c r="E1434" s="5">
        <v>1</v>
      </c>
      <c r="F1434" s="5">
        <v>1</v>
      </c>
      <c r="G1434">
        <f t="shared" si="45"/>
        <v>40</v>
      </c>
    </row>
    <row r="1435" spans="1:7" x14ac:dyDescent="0.3">
      <c r="A1435" t="str">
        <f t="shared" si="44"/>
        <v>QRIZO01Rizotin 100 EC 20 X 250 ml</v>
      </c>
      <c r="B1435" s="5" t="s">
        <v>4252</v>
      </c>
      <c r="C1435" s="5" t="s">
        <v>4253</v>
      </c>
      <c r="D1435" s="5">
        <v>20</v>
      </c>
      <c r="E1435" s="5">
        <v>1</v>
      </c>
      <c r="F1435" s="5">
        <v>1</v>
      </c>
      <c r="G1435">
        <f t="shared" si="45"/>
        <v>20</v>
      </c>
    </row>
    <row r="1436" spans="1:7" x14ac:dyDescent="0.3">
      <c r="A1436" t="str">
        <f t="shared" si="44"/>
        <v>QROCK02Rock Up 480 SL + Actifast 12 X 1 ltr</v>
      </c>
      <c r="B1436" s="5" t="s">
        <v>4254</v>
      </c>
      <c r="C1436" s="5" t="s">
        <v>4255</v>
      </c>
      <c r="D1436" s="5">
        <v>12</v>
      </c>
      <c r="E1436" s="5">
        <v>1</v>
      </c>
      <c r="F1436" s="5">
        <v>1</v>
      </c>
      <c r="G1436">
        <f t="shared" si="45"/>
        <v>12</v>
      </c>
    </row>
    <row r="1437" spans="1:7" x14ac:dyDescent="0.3">
      <c r="A1437" t="str">
        <f t="shared" si="44"/>
        <v>QNPK110NPK 16.16.16 Lao Ying Pink 20 kg</v>
      </c>
      <c r="B1437" s="5" t="s">
        <v>4256</v>
      </c>
      <c r="C1437" s="5" t="s">
        <v>11322</v>
      </c>
      <c r="D1437" s="5">
        <v>1</v>
      </c>
      <c r="E1437" s="5">
        <v>1</v>
      </c>
      <c r="F1437" s="5">
        <v>1</v>
      </c>
      <c r="G1437">
        <f t="shared" si="45"/>
        <v>1</v>
      </c>
    </row>
    <row r="1438" spans="1:7" x14ac:dyDescent="0.3">
      <c r="A1438" t="str">
        <f t="shared" si="44"/>
        <v>QROCK03Rock Up 480 SL + Actifast 20 ltr</v>
      </c>
      <c r="B1438" s="5" t="s">
        <v>4257</v>
      </c>
      <c r="C1438" s="5" t="s">
        <v>4258</v>
      </c>
      <c r="D1438" s="5">
        <v>1</v>
      </c>
      <c r="E1438" s="5">
        <v>1</v>
      </c>
      <c r="F1438" s="5">
        <v>1</v>
      </c>
      <c r="G1438">
        <f t="shared" si="45"/>
        <v>1</v>
      </c>
    </row>
    <row r="1439" spans="1:7" x14ac:dyDescent="0.3">
      <c r="A1439" t="str">
        <f t="shared" si="44"/>
        <v>QROGE01Roger 480 SL 20 ltr</v>
      </c>
      <c r="B1439" s="5" t="s">
        <v>4259</v>
      </c>
      <c r="C1439" s="5" t="s">
        <v>3167</v>
      </c>
      <c r="D1439" s="5">
        <v>1</v>
      </c>
      <c r="E1439" s="5">
        <v>1</v>
      </c>
      <c r="F1439" s="5">
        <v>1</v>
      </c>
      <c r="G1439">
        <f t="shared" si="45"/>
        <v>1</v>
      </c>
    </row>
    <row r="1440" spans="1:7" x14ac:dyDescent="0.3">
      <c r="A1440" t="str">
        <f t="shared" si="44"/>
        <v>QSUMO03Sumo 50 EC 40 X 250 ml</v>
      </c>
      <c r="B1440" s="5" t="s">
        <v>4260</v>
      </c>
      <c r="C1440" s="5" t="s">
        <v>4261</v>
      </c>
      <c r="D1440" s="5">
        <v>40</v>
      </c>
      <c r="E1440" s="5">
        <v>1</v>
      </c>
      <c r="F1440" s="5">
        <v>1</v>
      </c>
      <c r="G1440">
        <f t="shared" si="45"/>
        <v>40</v>
      </c>
    </row>
    <row r="1441" spans="1:7" x14ac:dyDescent="0.3">
      <c r="A1441" t="str">
        <f t="shared" si="44"/>
        <v>QROGE02Roger 480 SL 20 X 1 ltr</v>
      </c>
      <c r="B1441" s="5" t="s">
        <v>1784</v>
      </c>
      <c r="C1441" s="5" t="s">
        <v>1785</v>
      </c>
      <c r="D1441" s="5">
        <v>20</v>
      </c>
      <c r="E1441" s="5">
        <v>1</v>
      </c>
      <c r="F1441" s="5">
        <v>1</v>
      </c>
      <c r="G1441">
        <f t="shared" si="45"/>
        <v>20</v>
      </c>
    </row>
    <row r="1442" spans="1:7" x14ac:dyDescent="0.3">
      <c r="A1442" t="str">
        <f t="shared" si="44"/>
        <v>QROGE03Roger 480 SL 4 X 5 ltr</v>
      </c>
      <c r="B1442" s="5" t="s">
        <v>1786</v>
      </c>
      <c r="C1442" s="5" t="s">
        <v>1787</v>
      </c>
      <c r="D1442" s="5">
        <v>4</v>
      </c>
      <c r="E1442" s="5">
        <v>1</v>
      </c>
      <c r="F1442" s="5">
        <v>1</v>
      </c>
      <c r="G1442">
        <f t="shared" si="45"/>
        <v>4</v>
      </c>
    </row>
    <row r="1443" spans="1:7" x14ac:dyDescent="0.3">
      <c r="A1443" t="str">
        <f t="shared" si="44"/>
        <v>QROGE04Roger 480 SL 200 ltr</v>
      </c>
      <c r="B1443" s="5" t="s">
        <v>4262</v>
      </c>
      <c r="C1443" s="5" t="s">
        <v>4263</v>
      </c>
      <c r="D1443" s="5">
        <v>1</v>
      </c>
      <c r="E1443" s="5">
        <v>1</v>
      </c>
      <c r="F1443" s="5">
        <v>1</v>
      </c>
      <c r="G1443">
        <f t="shared" si="45"/>
        <v>1</v>
      </c>
    </row>
    <row r="1444" spans="1:7" x14ac:dyDescent="0.3">
      <c r="A1444" t="str">
        <f t="shared" si="44"/>
        <v>QROTR01Rotraz 200 EC 20 X 500 ml</v>
      </c>
      <c r="B1444" s="5" t="s">
        <v>1788</v>
      </c>
      <c r="C1444" s="5" t="s">
        <v>11138</v>
      </c>
      <c r="D1444" s="5">
        <v>20</v>
      </c>
      <c r="E1444" s="5">
        <v>1</v>
      </c>
      <c r="F1444" s="5">
        <v>1</v>
      </c>
      <c r="G1444">
        <f t="shared" si="45"/>
        <v>20</v>
      </c>
    </row>
    <row r="1445" spans="1:7" x14ac:dyDescent="0.3">
      <c r="A1445" t="str">
        <f t="shared" si="44"/>
        <v>QROUN01Round Up 486 SL 12 X 1 ltr</v>
      </c>
      <c r="B1445" s="5" t="s">
        <v>1790</v>
      </c>
      <c r="C1445" s="5" t="s">
        <v>1791</v>
      </c>
      <c r="D1445" s="5">
        <v>12</v>
      </c>
      <c r="E1445" s="5">
        <v>1</v>
      </c>
      <c r="F1445" s="5">
        <v>1</v>
      </c>
      <c r="G1445">
        <f t="shared" si="45"/>
        <v>12</v>
      </c>
    </row>
    <row r="1446" spans="1:7" x14ac:dyDescent="0.3">
      <c r="A1446" t="str">
        <f t="shared" si="44"/>
        <v>QBABL06Bablass 490 SL 20 X 1 ltr + Metsul 5 gr</v>
      </c>
      <c r="B1446" s="5" t="s">
        <v>4264</v>
      </c>
      <c r="C1446" s="5" t="s">
        <v>4265</v>
      </c>
      <c r="D1446" s="5">
        <v>20</v>
      </c>
      <c r="E1446" s="5">
        <v>1</v>
      </c>
      <c r="F1446" s="5">
        <v>1</v>
      </c>
      <c r="G1446">
        <f t="shared" si="45"/>
        <v>20</v>
      </c>
    </row>
    <row r="1447" spans="1:7" x14ac:dyDescent="0.3">
      <c r="A1447" t="str">
        <f t="shared" si="44"/>
        <v>QROUN03Round Up 486 SL 4 X 4 ltr</v>
      </c>
      <c r="B1447" s="5" t="s">
        <v>1794</v>
      </c>
      <c r="C1447" s="5" t="s">
        <v>1795</v>
      </c>
      <c r="D1447" s="5">
        <v>4</v>
      </c>
      <c r="E1447" s="5">
        <v>1</v>
      </c>
      <c r="F1447" s="5">
        <v>1</v>
      </c>
      <c r="G1447">
        <f t="shared" si="45"/>
        <v>4</v>
      </c>
    </row>
    <row r="1448" spans="1:7" x14ac:dyDescent="0.3">
      <c r="A1448" t="str">
        <f t="shared" si="44"/>
        <v>QZENP03Zenpro Mix 24 X 500 ml</v>
      </c>
      <c r="B1448" s="5" t="s">
        <v>2084</v>
      </c>
      <c r="C1448" s="5" t="s">
        <v>11323</v>
      </c>
      <c r="D1448" s="5">
        <v>24</v>
      </c>
      <c r="E1448" s="5">
        <v>1</v>
      </c>
      <c r="F1448" s="5">
        <v>1</v>
      </c>
      <c r="G1448">
        <f t="shared" si="45"/>
        <v>24</v>
      </c>
    </row>
    <row r="1449" spans="1:7" x14ac:dyDescent="0.3">
      <c r="A1449" t="str">
        <f t="shared" si="44"/>
        <v>QROUN04Round Up 486 SL 50 X 200 ml</v>
      </c>
      <c r="B1449" s="5" t="s">
        <v>1796</v>
      </c>
      <c r="C1449" s="5" t="s">
        <v>1797</v>
      </c>
      <c r="D1449" s="5">
        <v>50</v>
      </c>
      <c r="E1449" s="5">
        <v>1</v>
      </c>
      <c r="F1449" s="5">
        <v>1</v>
      </c>
      <c r="G1449">
        <f t="shared" si="45"/>
        <v>50</v>
      </c>
    </row>
    <row r="1450" spans="1:7" x14ac:dyDescent="0.3">
      <c r="A1450" t="str">
        <f t="shared" si="44"/>
        <v>QROUN05Round Up Powermax 660 SL 12 X 1 ltr</v>
      </c>
      <c r="B1450" s="5" t="s">
        <v>4266</v>
      </c>
      <c r="C1450" s="5" t="s">
        <v>4267</v>
      </c>
      <c r="D1450" s="5">
        <v>12</v>
      </c>
      <c r="E1450" s="5">
        <v>1</v>
      </c>
      <c r="F1450" s="5">
        <v>1</v>
      </c>
      <c r="G1450">
        <f t="shared" si="45"/>
        <v>12</v>
      </c>
    </row>
    <row r="1451" spans="1:7" x14ac:dyDescent="0.3">
      <c r="A1451" t="str">
        <f t="shared" si="44"/>
        <v>QJAGU82Jagung NK 212 10 X 2 kg</v>
      </c>
      <c r="B1451" s="5" t="s">
        <v>4268</v>
      </c>
      <c r="C1451" s="5" t="s">
        <v>4269</v>
      </c>
      <c r="D1451" s="5">
        <v>10</v>
      </c>
      <c r="E1451" s="5">
        <v>1</v>
      </c>
      <c r="F1451" s="5">
        <v>1</v>
      </c>
      <c r="G1451">
        <f t="shared" si="45"/>
        <v>10</v>
      </c>
    </row>
    <row r="1452" spans="1:7" x14ac:dyDescent="0.3">
      <c r="A1452" t="str">
        <f t="shared" si="44"/>
        <v>QAGAP01Agapro 214/66 SL 50 X 80 ml</v>
      </c>
      <c r="B1452" s="5" t="s">
        <v>558</v>
      </c>
      <c r="C1452" s="5" t="s">
        <v>11324</v>
      </c>
      <c r="D1452" s="5">
        <v>50</v>
      </c>
      <c r="E1452" s="5">
        <v>1</v>
      </c>
      <c r="F1452" s="5">
        <v>1</v>
      </c>
      <c r="G1452">
        <f t="shared" si="45"/>
        <v>50</v>
      </c>
    </row>
    <row r="1453" spans="1:7" x14ac:dyDescent="0.3">
      <c r="A1453" t="str">
        <f t="shared" si="44"/>
        <v>QROVR01Rovral 50 WP 120 X 100 gr</v>
      </c>
      <c r="B1453" s="5" t="s">
        <v>4270</v>
      </c>
      <c r="C1453" s="5" t="s">
        <v>4271</v>
      </c>
      <c r="D1453" s="5">
        <v>120</v>
      </c>
      <c r="E1453" s="5">
        <v>1</v>
      </c>
      <c r="F1453" s="5">
        <v>1</v>
      </c>
      <c r="G1453">
        <f t="shared" si="45"/>
        <v>120</v>
      </c>
    </row>
    <row r="1454" spans="1:7" x14ac:dyDescent="0.3">
      <c r="A1454" t="str">
        <f t="shared" si="44"/>
        <v>QRUMP01Rumpas 110 EW 100 X 100 ml</v>
      </c>
      <c r="B1454" s="5" t="s">
        <v>1803</v>
      </c>
      <c r="C1454" s="5" t="s">
        <v>1804</v>
      </c>
      <c r="D1454" s="5">
        <v>100</v>
      </c>
      <c r="E1454" s="5">
        <v>1</v>
      </c>
      <c r="F1454" s="5">
        <v>1</v>
      </c>
      <c r="G1454">
        <f t="shared" si="45"/>
        <v>100</v>
      </c>
    </row>
    <row r="1455" spans="1:7" x14ac:dyDescent="0.3">
      <c r="A1455" t="str">
        <f t="shared" si="44"/>
        <v>QSAAF01Saaf 75 WP 20 X 400 gr</v>
      </c>
      <c r="B1455" s="5" t="s">
        <v>1807</v>
      </c>
      <c r="C1455" s="5" t="s">
        <v>1808</v>
      </c>
      <c r="D1455" s="5">
        <v>20</v>
      </c>
      <c r="E1455" s="5">
        <v>1</v>
      </c>
      <c r="F1455" s="5">
        <v>1</v>
      </c>
      <c r="G1455">
        <f t="shared" si="45"/>
        <v>20</v>
      </c>
    </row>
    <row r="1456" spans="1:7" x14ac:dyDescent="0.3">
      <c r="A1456" t="str">
        <f t="shared" si="44"/>
        <v>QSAAF02Saaf 75 WP 50 X 100 gr</v>
      </c>
      <c r="B1456" s="5" t="s">
        <v>4272</v>
      </c>
      <c r="C1456" s="5" t="s">
        <v>3176</v>
      </c>
      <c r="D1456" s="5">
        <v>50</v>
      </c>
      <c r="E1456" s="5">
        <v>1</v>
      </c>
      <c r="F1456" s="5">
        <v>1</v>
      </c>
      <c r="G1456">
        <f t="shared" si="45"/>
        <v>50</v>
      </c>
    </row>
    <row r="1457" spans="1:7" x14ac:dyDescent="0.3">
      <c r="A1457" t="str">
        <f t="shared" si="44"/>
        <v>QSAMI01Samite 135 EC 50 X 250 ml</v>
      </c>
      <c r="B1457" s="5" t="s">
        <v>1816</v>
      </c>
      <c r="C1457" s="5" t="s">
        <v>1817</v>
      </c>
      <c r="D1457" s="5">
        <v>50</v>
      </c>
      <c r="E1457" s="5">
        <v>1</v>
      </c>
      <c r="F1457" s="5">
        <v>1</v>
      </c>
      <c r="G1457">
        <f t="shared" si="45"/>
        <v>50</v>
      </c>
    </row>
    <row r="1458" spans="1:7" x14ac:dyDescent="0.3">
      <c r="A1458" t="str">
        <f t="shared" si="44"/>
        <v>QSMK16Smk. Esteem 20 X 12 X 20 gr</v>
      </c>
      <c r="B1458" s="5" t="s">
        <v>4273</v>
      </c>
      <c r="C1458" s="5" t="s">
        <v>4274</v>
      </c>
      <c r="D1458" s="5">
        <v>20</v>
      </c>
      <c r="E1458" s="5">
        <v>12</v>
      </c>
      <c r="F1458" s="5">
        <v>1</v>
      </c>
      <c r="G1458">
        <f t="shared" si="45"/>
        <v>240</v>
      </c>
    </row>
    <row r="1459" spans="1:7" x14ac:dyDescent="0.3">
      <c r="A1459" t="str">
        <f t="shared" si="44"/>
        <v>QSAMI02Samite 135 EC 50 X 100 ml</v>
      </c>
      <c r="B1459" s="5" t="s">
        <v>1818</v>
      </c>
      <c r="C1459" s="5" t="s">
        <v>1819</v>
      </c>
      <c r="D1459" s="5">
        <v>50</v>
      </c>
      <c r="E1459" s="5">
        <v>1</v>
      </c>
      <c r="F1459" s="5">
        <v>1</v>
      </c>
      <c r="G1459">
        <f t="shared" si="45"/>
        <v>50</v>
      </c>
    </row>
    <row r="1460" spans="1:7" x14ac:dyDescent="0.3">
      <c r="A1460" t="str">
        <f t="shared" si="44"/>
        <v>QSANV01Sanvit 120 SL 20 X 1 ltr</v>
      </c>
      <c r="B1460" s="5" t="s">
        <v>4275</v>
      </c>
      <c r="C1460" s="5" t="s">
        <v>4276</v>
      </c>
      <c r="D1460" s="5">
        <v>20</v>
      </c>
      <c r="E1460" s="5">
        <v>1</v>
      </c>
      <c r="F1460" s="5">
        <v>1</v>
      </c>
      <c r="G1460">
        <f t="shared" si="45"/>
        <v>20</v>
      </c>
    </row>
    <row r="1461" spans="1:7" x14ac:dyDescent="0.3">
      <c r="A1461" t="str">
        <f t="shared" si="44"/>
        <v>QSANV02Sanvit 120 SL 20 X 500 ml</v>
      </c>
      <c r="B1461" s="5" t="s">
        <v>4277</v>
      </c>
      <c r="C1461" s="5" t="s">
        <v>4278</v>
      </c>
      <c r="D1461" s="5">
        <v>20</v>
      </c>
      <c r="E1461" s="5">
        <v>1</v>
      </c>
      <c r="F1461" s="5">
        <v>1</v>
      </c>
      <c r="G1461">
        <f t="shared" si="45"/>
        <v>20</v>
      </c>
    </row>
    <row r="1462" spans="1:7" x14ac:dyDescent="0.3">
      <c r="A1462" t="str">
        <f t="shared" si="44"/>
        <v>QSANV03Sanvit 120 SL 4 X 5 ltr</v>
      </c>
      <c r="B1462" s="5" t="s">
        <v>4279</v>
      </c>
      <c r="C1462" s="5" t="s">
        <v>4280</v>
      </c>
      <c r="D1462" s="5">
        <v>4</v>
      </c>
      <c r="E1462" s="5">
        <v>1</v>
      </c>
      <c r="F1462" s="5">
        <v>1</v>
      </c>
      <c r="G1462">
        <f t="shared" si="45"/>
        <v>4</v>
      </c>
    </row>
    <row r="1463" spans="1:7" x14ac:dyDescent="0.3">
      <c r="A1463" t="str">
        <f t="shared" si="44"/>
        <v>QSAPR01Saprodap 16.20.0+125 @25 kg</v>
      </c>
      <c r="B1463" s="5" t="s">
        <v>1820</v>
      </c>
      <c r="C1463" s="5" t="s">
        <v>1821</v>
      </c>
      <c r="D1463" s="5">
        <v>1</v>
      </c>
      <c r="E1463" s="5">
        <v>1</v>
      </c>
      <c r="F1463" s="5">
        <v>1</v>
      </c>
      <c r="G1463">
        <f t="shared" si="45"/>
        <v>1</v>
      </c>
    </row>
    <row r="1464" spans="1:7" x14ac:dyDescent="0.3">
      <c r="A1464" t="str">
        <f t="shared" si="44"/>
        <v>QSAWI01Sawi Christina 20 X 10 X 25 gr</v>
      </c>
      <c r="B1464" s="5" t="s">
        <v>4281</v>
      </c>
      <c r="C1464" s="5" t="s">
        <v>3192</v>
      </c>
      <c r="D1464" s="5">
        <v>20</v>
      </c>
      <c r="E1464" s="5">
        <v>10</v>
      </c>
      <c r="F1464" s="5">
        <v>1</v>
      </c>
      <c r="G1464">
        <f t="shared" si="45"/>
        <v>200</v>
      </c>
    </row>
    <row r="1465" spans="1:7" x14ac:dyDescent="0.3">
      <c r="A1465" t="str">
        <f t="shared" si="44"/>
        <v>QSAWI02Sawi Dora 12 X 15 X 25 gr</v>
      </c>
      <c r="B1465" s="5" t="s">
        <v>1833</v>
      </c>
      <c r="C1465" s="5" t="s">
        <v>1834</v>
      </c>
      <c r="D1465" s="5">
        <v>12</v>
      </c>
      <c r="E1465" s="5">
        <v>15</v>
      </c>
      <c r="F1465" s="5">
        <v>1</v>
      </c>
      <c r="G1465">
        <f t="shared" si="45"/>
        <v>180</v>
      </c>
    </row>
    <row r="1466" spans="1:7" x14ac:dyDescent="0.3">
      <c r="A1466" t="str">
        <f t="shared" si="44"/>
        <v>QSAWI03Sawi Dora 36 X 100 gr</v>
      </c>
      <c r="B1466" s="5" t="s">
        <v>4282</v>
      </c>
      <c r="C1466" s="5" t="s">
        <v>3198</v>
      </c>
      <c r="D1466" s="5">
        <v>36</v>
      </c>
      <c r="E1466" s="5">
        <v>1</v>
      </c>
      <c r="F1466" s="5">
        <v>1</v>
      </c>
      <c r="G1466">
        <f t="shared" si="45"/>
        <v>36</v>
      </c>
    </row>
    <row r="1467" spans="1:7" x14ac:dyDescent="0.3">
      <c r="A1467" t="str">
        <f t="shared" si="44"/>
        <v>QSAWI05Sawi Gardena 20 X 24 X 15 gr</v>
      </c>
      <c r="B1467" s="5" t="s">
        <v>4283</v>
      </c>
      <c r="C1467" s="5" t="s">
        <v>4284</v>
      </c>
      <c r="D1467" s="5">
        <v>20</v>
      </c>
      <c r="E1467" s="5">
        <v>24</v>
      </c>
      <c r="F1467" s="5">
        <v>1</v>
      </c>
      <c r="G1467">
        <f t="shared" si="45"/>
        <v>480</v>
      </c>
    </row>
    <row r="1468" spans="1:7" x14ac:dyDescent="0.3">
      <c r="A1468" t="str">
        <f t="shared" si="44"/>
        <v>QSAWI06Sawi Majapahit 12 X 15 X 25 gr</v>
      </c>
      <c r="B1468" s="5" t="s">
        <v>1835</v>
      </c>
      <c r="C1468" s="5" t="s">
        <v>11325</v>
      </c>
      <c r="D1468" s="5">
        <v>12</v>
      </c>
      <c r="E1468" s="5">
        <v>15</v>
      </c>
      <c r="F1468" s="5">
        <v>1</v>
      </c>
      <c r="G1468">
        <f t="shared" si="45"/>
        <v>180</v>
      </c>
    </row>
    <row r="1469" spans="1:7" x14ac:dyDescent="0.3">
      <c r="A1469" t="str">
        <f t="shared" si="44"/>
        <v>QSAWI10Sawi Christina Kaleng 90 X 100 gr</v>
      </c>
      <c r="B1469" s="5" t="s">
        <v>4285</v>
      </c>
      <c r="C1469" s="5" t="s">
        <v>3200</v>
      </c>
      <c r="D1469" s="5">
        <v>90</v>
      </c>
      <c r="E1469" s="5">
        <v>1</v>
      </c>
      <c r="F1469" s="5">
        <v>1</v>
      </c>
      <c r="G1469">
        <f t="shared" si="45"/>
        <v>90</v>
      </c>
    </row>
    <row r="1470" spans="1:7" x14ac:dyDescent="0.3">
      <c r="A1470" t="str">
        <f t="shared" si="44"/>
        <v>QSAWI15Sawi TM Tycoon CR 10 X 10 gr</v>
      </c>
      <c r="B1470" s="5" t="s">
        <v>4286</v>
      </c>
      <c r="C1470" s="5" t="s">
        <v>4287</v>
      </c>
      <c r="D1470" s="5">
        <v>10</v>
      </c>
      <c r="E1470" s="5">
        <v>1</v>
      </c>
      <c r="F1470" s="5">
        <v>1</v>
      </c>
      <c r="G1470">
        <f t="shared" si="45"/>
        <v>10</v>
      </c>
    </row>
    <row r="1471" spans="1:7" x14ac:dyDescent="0.3">
      <c r="A1471" t="str">
        <f t="shared" si="44"/>
        <v>QSAWI17Sawi Dora Kaleng 40 X 100 gr</v>
      </c>
      <c r="B1471" s="5" t="s">
        <v>4288</v>
      </c>
      <c r="C1471" s="5" t="s">
        <v>4289</v>
      </c>
      <c r="D1471" s="5">
        <v>40</v>
      </c>
      <c r="E1471" s="5">
        <v>1</v>
      </c>
      <c r="F1471" s="5">
        <v>1</v>
      </c>
      <c r="G1471">
        <f t="shared" si="45"/>
        <v>40</v>
      </c>
    </row>
    <row r="1472" spans="1:7" x14ac:dyDescent="0.3">
      <c r="A1472" t="str">
        <f t="shared" si="44"/>
        <v>QSCOR02Score 250 EC 40 X 250 ml</v>
      </c>
      <c r="B1472" s="5" t="s">
        <v>1836</v>
      </c>
      <c r="C1472" s="5" t="s">
        <v>1837</v>
      </c>
      <c r="D1472" s="5">
        <v>40</v>
      </c>
      <c r="E1472" s="5">
        <v>1</v>
      </c>
      <c r="F1472" s="5">
        <v>1</v>
      </c>
      <c r="G1472">
        <f t="shared" si="45"/>
        <v>40</v>
      </c>
    </row>
    <row r="1473" spans="1:7" x14ac:dyDescent="0.3">
      <c r="A1473" t="str">
        <f t="shared" si="44"/>
        <v>QSCOR03Score 250 EC 50 X 80 ml</v>
      </c>
      <c r="B1473" s="5" t="s">
        <v>1838</v>
      </c>
      <c r="C1473" s="5" t="s">
        <v>1839</v>
      </c>
      <c r="D1473" s="5">
        <v>50</v>
      </c>
      <c r="E1473" s="5">
        <v>1</v>
      </c>
      <c r="F1473" s="5">
        <v>1</v>
      </c>
      <c r="G1473">
        <f t="shared" si="45"/>
        <v>50</v>
      </c>
    </row>
    <row r="1474" spans="1:7" x14ac:dyDescent="0.3">
      <c r="A1474" t="str">
        <f t="shared" si="44"/>
        <v>ZZDEMO04Demoflag Desanto</v>
      </c>
      <c r="B1474" s="5" t="s">
        <v>2131</v>
      </c>
      <c r="C1474" s="5" t="s">
        <v>2132</v>
      </c>
      <c r="D1474" s="5">
        <v>1</v>
      </c>
      <c r="E1474" s="5">
        <v>1</v>
      </c>
      <c r="F1474" s="5">
        <v>1</v>
      </c>
      <c r="G1474">
        <f t="shared" si="45"/>
        <v>1</v>
      </c>
    </row>
    <row r="1475" spans="1:7" x14ac:dyDescent="0.3">
      <c r="A1475" t="str">
        <f t="shared" si="44"/>
        <v>QSELA01Selang Orange Komplit+G. Plastik Star Metal</v>
      </c>
      <c r="B1475" s="5" t="s">
        <v>1844</v>
      </c>
      <c r="C1475" s="5" t="s">
        <v>403</v>
      </c>
      <c r="D1475" s="5">
        <v>1</v>
      </c>
      <c r="E1475" s="5">
        <v>1</v>
      </c>
      <c r="F1475" s="5">
        <v>1</v>
      </c>
      <c r="G1475">
        <f t="shared" si="45"/>
        <v>1</v>
      </c>
    </row>
    <row r="1476" spans="1:7" x14ac:dyDescent="0.3">
      <c r="A1476" t="str">
        <f t="shared" si="44"/>
        <v>QSELA02Selang YT 4L, 5L, 7L &amp; 9L</v>
      </c>
      <c r="B1476" s="5" t="s">
        <v>1845</v>
      </c>
      <c r="C1476" s="5" t="s">
        <v>1846</v>
      </c>
      <c r="D1476" s="5">
        <v>1</v>
      </c>
      <c r="E1476" s="5">
        <v>1</v>
      </c>
      <c r="F1476" s="5">
        <v>1</v>
      </c>
      <c r="G1476">
        <f t="shared" si="45"/>
        <v>1</v>
      </c>
    </row>
    <row r="1477" spans="1:7" x14ac:dyDescent="0.3">
      <c r="A1477" t="str">
        <f t="shared" si="44"/>
        <v>QSELE01Seledri Aroma 12 X 10 X 20 gr</v>
      </c>
      <c r="B1477" s="5" t="s">
        <v>4290</v>
      </c>
      <c r="C1477" s="5" t="s">
        <v>4291</v>
      </c>
      <c r="D1477" s="5">
        <v>12</v>
      </c>
      <c r="E1477" s="5">
        <v>10</v>
      </c>
      <c r="F1477" s="5">
        <v>1</v>
      </c>
      <c r="G1477">
        <f t="shared" si="45"/>
        <v>120</v>
      </c>
    </row>
    <row r="1478" spans="1:7" x14ac:dyDescent="0.3">
      <c r="A1478" t="str">
        <f t="shared" si="44"/>
        <v>QSETO01Setor 40 EC 50 X 100 ml</v>
      </c>
      <c r="B1478" s="5" t="s">
        <v>4292</v>
      </c>
      <c r="C1478" s="5" t="s">
        <v>4293</v>
      </c>
      <c r="D1478" s="5">
        <v>50</v>
      </c>
      <c r="E1478" s="5">
        <v>1</v>
      </c>
      <c r="F1478" s="5">
        <v>1</v>
      </c>
      <c r="G1478">
        <f t="shared" si="45"/>
        <v>50</v>
      </c>
    </row>
    <row r="1479" spans="1:7" x14ac:dyDescent="0.3">
      <c r="A1479" t="str">
        <f t="shared" ref="A1479:A1542" si="46">B1479&amp;C1479</f>
        <v>QSEVI02Sevin 85 SP 100 X 100 gr</v>
      </c>
      <c r="B1479" s="5" t="s">
        <v>1849</v>
      </c>
      <c r="C1479" s="5" t="s">
        <v>1850</v>
      </c>
      <c r="D1479" s="5">
        <v>100</v>
      </c>
      <c r="E1479" s="5">
        <v>1</v>
      </c>
      <c r="F1479" s="5">
        <v>1</v>
      </c>
      <c r="G1479">
        <f t="shared" ref="G1479:G1542" si="47">D1479*E1479*F1479</f>
        <v>100</v>
      </c>
    </row>
    <row r="1480" spans="1:7" x14ac:dyDescent="0.3">
      <c r="A1480" t="str">
        <f t="shared" si="46"/>
        <v>QSEVI03Sevin 85 SP 40 X 500 gr</v>
      </c>
      <c r="B1480" s="5" t="s">
        <v>1851</v>
      </c>
      <c r="C1480" s="5" t="s">
        <v>1852</v>
      </c>
      <c r="D1480" s="5">
        <v>40</v>
      </c>
      <c r="E1480" s="5">
        <v>1</v>
      </c>
      <c r="F1480" s="5">
        <v>1</v>
      </c>
      <c r="G1480">
        <f t="shared" si="47"/>
        <v>40</v>
      </c>
    </row>
    <row r="1481" spans="1:7" x14ac:dyDescent="0.3">
      <c r="A1481" t="str">
        <f t="shared" si="46"/>
        <v>QJAGU49Jagung Bisi 228 4 X 5 kg</v>
      </c>
      <c r="B1481" s="5" t="s">
        <v>4294</v>
      </c>
      <c r="C1481" s="5" t="s">
        <v>4295</v>
      </c>
      <c r="D1481" s="5">
        <v>4</v>
      </c>
      <c r="E1481" s="5">
        <v>1</v>
      </c>
      <c r="F1481" s="5">
        <v>1</v>
      </c>
      <c r="G1481">
        <f t="shared" si="47"/>
        <v>4</v>
      </c>
    </row>
    <row r="1482" spans="1:7" x14ac:dyDescent="0.3">
      <c r="A1482" t="str">
        <f t="shared" si="46"/>
        <v>QSG0501SG.05 30 X 500 gr (M2U)</v>
      </c>
      <c r="B1482" s="5" t="s">
        <v>1854</v>
      </c>
      <c r="C1482" s="5" t="s">
        <v>11139</v>
      </c>
      <c r="D1482" s="5">
        <v>30</v>
      </c>
      <c r="E1482" s="5">
        <v>1</v>
      </c>
      <c r="F1482" s="5">
        <v>1</v>
      </c>
      <c r="G1482">
        <f t="shared" si="47"/>
        <v>30</v>
      </c>
    </row>
    <row r="1483" spans="1:7" x14ac:dyDescent="0.3">
      <c r="A1483" t="str">
        <f t="shared" si="46"/>
        <v>QSHAD01Shadow 50 EC 30 X 400 ml</v>
      </c>
      <c r="B1483" s="5" t="s">
        <v>4296</v>
      </c>
      <c r="C1483" s="5" t="s">
        <v>4297</v>
      </c>
      <c r="D1483" s="5">
        <v>30</v>
      </c>
      <c r="E1483" s="5">
        <v>1</v>
      </c>
      <c r="F1483" s="5">
        <v>1</v>
      </c>
      <c r="G1483">
        <f t="shared" si="47"/>
        <v>30</v>
      </c>
    </row>
    <row r="1484" spans="1:7" x14ac:dyDescent="0.3">
      <c r="A1484" t="str">
        <f t="shared" si="46"/>
        <v>QSHAD02Shadow 50 EC 50 X 80 ml</v>
      </c>
      <c r="B1484" s="5" t="s">
        <v>4298</v>
      </c>
      <c r="C1484" s="5" t="s">
        <v>3211</v>
      </c>
      <c r="D1484" s="5">
        <v>50</v>
      </c>
      <c r="E1484" s="5">
        <v>1</v>
      </c>
      <c r="F1484" s="5">
        <v>1</v>
      </c>
      <c r="G1484">
        <f t="shared" si="47"/>
        <v>50</v>
      </c>
    </row>
    <row r="1485" spans="1:7" x14ac:dyDescent="0.3">
      <c r="A1485" t="str">
        <f t="shared" si="46"/>
        <v>QSIKL02Siklon 5.7 WG 4 X 40 X 25 gr</v>
      </c>
      <c r="B1485" s="5" t="s">
        <v>1864</v>
      </c>
      <c r="C1485" s="5" t="s">
        <v>11140</v>
      </c>
      <c r="D1485" s="5">
        <v>4</v>
      </c>
      <c r="E1485" s="5">
        <v>40</v>
      </c>
      <c r="F1485" s="5">
        <v>1</v>
      </c>
      <c r="G1485">
        <f t="shared" si="47"/>
        <v>160</v>
      </c>
    </row>
    <row r="1486" spans="1:7" x14ac:dyDescent="0.3">
      <c r="A1486" t="str">
        <f t="shared" si="46"/>
        <v>QSINO01Sinopest 250 EC 40 X 250 ml</v>
      </c>
      <c r="B1486" s="5" t="s">
        <v>4299</v>
      </c>
      <c r="C1486" s="5" t="s">
        <v>11141</v>
      </c>
      <c r="D1486" s="5">
        <v>40</v>
      </c>
      <c r="E1486" s="5">
        <v>1</v>
      </c>
      <c r="F1486" s="5">
        <v>1</v>
      </c>
      <c r="G1486">
        <f t="shared" si="47"/>
        <v>40</v>
      </c>
    </row>
    <row r="1487" spans="1:7" x14ac:dyDescent="0.3">
      <c r="A1487" t="str">
        <f t="shared" si="46"/>
        <v>QPAPA04Papandayan 486 SL 200 ltr</v>
      </c>
      <c r="B1487" s="5" t="s">
        <v>4300</v>
      </c>
      <c r="C1487" s="5" t="s">
        <v>4301</v>
      </c>
      <c r="D1487" s="5">
        <v>1</v>
      </c>
      <c r="E1487" s="5">
        <v>1</v>
      </c>
      <c r="F1487" s="5">
        <v>1</v>
      </c>
      <c r="G1487">
        <f t="shared" si="47"/>
        <v>1</v>
      </c>
    </row>
    <row r="1488" spans="1:7" x14ac:dyDescent="0.3">
      <c r="A1488" t="str">
        <f t="shared" si="46"/>
        <v>ZZDEMO05Demoflag Vishaka</v>
      </c>
      <c r="B1488" s="5" t="s">
        <v>2133</v>
      </c>
      <c r="C1488" s="5" t="s">
        <v>2134</v>
      </c>
      <c r="D1488" s="5">
        <v>1</v>
      </c>
      <c r="E1488" s="5">
        <v>1</v>
      </c>
      <c r="F1488" s="5">
        <v>1</v>
      </c>
      <c r="G1488">
        <f t="shared" si="47"/>
        <v>1</v>
      </c>
    </row>
    <row r="1489" spans="1:7" x14ac:dyDescent="0.3">
      <c r="A1489" t="str">
        <f t="shared" si="46"/>
        <v>QSINO03Sinopest 250 EC 100 X 100 ml</v>
      </c>
      <c r="B1489" s="5" t="s">
        <v>4302</v>
      </c>
      <c r="C1489" s="5" t="s">
        <v>11326</v>
      </c>
      <c r="D1489" s="5">
        <v>100</v>
      </c>
      <c r="E1489" s="5">
        <v>1</v>
      </c>
      <c r="F1489" s="5">
        <v>1</v>
      </c>
      <c r="G1489">
        <f t="shared" si="47"/>
        <v>100</v>
      </c>
    </row>
    <row r="1490" spans="1:7" x14ac:dyDescent="0.3">
      <c r="A1490" t="str">
        <f t="shared" si="46"/>
        <v>QSMK04Smk. Esteem 20 X 12 X 10 gr</v>
      </c>
      <c r="B1490" s="5" t="s">
        <v>4303</v>
      </c>
      <c r="C1490" s="5" t="s">
        <v>3215</v>
      </c>
      <c r="D1490" s="5">
        <v>20</v>
      </c>
      <c r="E1490" s="5">
        <v>12</v>
      </c>
      <c r="F1490" s="5">
        <v>1</v>
      </c>
      <c r="G1490">
        <f t="shared" si="47"/>
        <v>240</v>
      </c>
    </row>
    <row r="1491" spans="1:7" x14ac:dyDescent="0.3">
      <c r="A1491" t="str">
        <f t="shared" si="46"/>
        <v>QSMK08Smk. Grandmilano 12 X 10 X 300 biji</v>
      </c>
      <c r="B1491" s="5" t="s">
        <v>4304</v>
      </c>
      <c r="C1491" s="5" t="s">
        <v>4305</v>
      </c>
      <c r="D1491" s="5">
        <v>12</v>
      </c>
      <c r="E1491" s="5">
        <v>10</v>
      </c>
      <c r="F1491" s="5">
        <v>1</v>
      </c>
      <c r="G1491">
        <f t="shared" si="47"/>
        <v>120</v>
      </c>
    </row>
    <row r="1492" spans="1:7" x14ac:dyDescent="0.3">
      <c r="A1492" t="str">
        <f t="shared" si="46"/>
        <v>QSMK09Smk. Esteem 20 X 6 X 20 gr</v>
      </c>
      <c r="B1492" s="5" t="s">
        <v>4306</v>
      </c>
      <c r="C1492" s="5" t="s">
        <v>423</v>
      </c>
      <c r="D1492" s="5">
        <v>20</v>
      </c>
      <c r="E1492" s="5">
        <v>6</v>
      </c>
      <c r="F1492" s="5">
        <v>1</v>
      </c>
      <c r="G1492">
        <f t="shared" si="47"/>
        <v>120</v>
      </c>
    </row>
    <row r="1493" spans="1:7" x14ac:dyDescent="0.3">
      <c r="A1493" t="str">
        <f t="shared" si="46"/>
        <v>QSMK11Smk. Grandmilano 12 X 10 X 20 gr</v>
      </c>
      <c r="B1493" s="5" t="s">
        <v>4307</v>
      </c>
      <c r="C1493" s="5" t="s">
        <v>4308</v>
      </c>
      <c r="D1493" s="5">
        <v>12</v>
      </c>
      <c r="E1493" s="5">
        <v>10</v>
      </c>
      <c r="F1493" s="5">
        <v>1</v>
      </c>
      <c r="G1493">
        <f t="shared" si="47"/>
        <v>120</v>
      </c>
    </row>
    <row r="1494" spans="1:7" x14ac:dyDescent="0.3">
      <c r="A1494" t="str">
        <f t="shared" si="46"/>
        <v>QSMK12Smk. Maduri 12 X 10 X 400 seed</v>
      </c>
      <c r="B1494" s="5" t="s">
        <v>4309</v>
      </c>
      <c r="C1494" s="5" t="s">
        <v>4310</v>
      </c>
      <c r="D1494" s="5">
        <v>12</v>
      </c>
      <c r="E1494" s="5">
        <v>10</v>
      </c>
      <c r="F1494" s="5">
        <v>1</v>
      </c>
      <c r="G1494">
        <f t="shared" si="47"/>
        <v>120</v>
      </c>
    </row>
    <row r="1495" spans="1:7" x14ac:dyDescent="0.3">
      <c r="A1495" t="str">
        <f t="shared" si="46"/>
        <v>QSNAI01Snaildown 250 EC 20 X 200 ml</v>
      </c>
      <c r="B1495" s="5" t="s">
        <v>4311</v>
      </c>
      <c r="C1495" s="5" t="s">
        <v>3219</v>
      </c>
      <c r="D1495" s="5">
        <v>20</v>
      </c>
      <c r="E1495" s="5">
        <v>1</v>
      </c>
      <c r="F1495" s="5">
        <v>1</v>
      </c>
      <c r="G1495">
        <f t="shared" si="47"/>
        <v>20</v>
      </c>
    </row>
    <row r="1496" spans="1:7" x14ac:dyDescent="0.3">
      <c r="A1496" t="str">
        <f t="shared" si="46"/>
        <v>ZZKAOS261Kaos Lengan Panjang ADV 132</v>
      </c>
      <c r="B1496" s="5" t="s">
        <v>4312</v>
      </c>
      <c r="C1496" s="5" t="s">
        <v>4313</v>
      </c>
      <c r="D1496" s="5">
        <v>1</v>
      </c>
      <c r="E1496" s="5">
        <v>1</v>
      </c>
      <c r="F1496" s="5">
        <v>1</v>
      </c>
      <c r="G1496">
        <f t="shared" si="47"/>
        <v>1</v>
      </c>
    </row>
    <row r="1497" spans="1:7" x14ac:dyDescent="0.3">
      <c r="A1497" t="str">
        <f t="shared" si="46"/>
        <v>QSIVA03Sivanto Prime 200 SL 50 X 100 ml</v>
      </c>
      <c r="B1497" s="5" t="s">
        <v>4314</v>
      </c>
      <c r="C1497" s="5" t="s">
        <v>4315</v>
      </c>
      <c r="D1497" s="5">
        <v>50</v>
      </c>
      <c r="E1497" s="5">
        <v>1</v>
      </c>
      <c r="F1497" s="5">
        <v>1</v>
      </c>
      <c r="G1497">
        <f t="shared" si="47"/>
        <v>50</v>
      </c>
    </row>
    <row r="1498" spans="1:7" x14ac:dyDescent="0.3">
      <c r="A1498" t="str">
        <f t="shared" si="46"/>
        <v>QSNAI02Snaildown 250 EC 20 X 500 ml</v>
      </c>
      <c r="B1498" s="5" t="s">
        <v>4316</v>
      </c>
      <c r="C1498" s="5" t="s">
        <v>3217</v>
      </c>
      <c r="D1498" s="5">
        <v>20</v>
      </c>
      <c r="E1498" s="5">
        <v>1</v>
      </c>
      <c r="F1498" s="5">
        <v>1</v>
      </c>
      <c r="G1498">
        <f t="shared" si="47"/>
        <v>20</v>
      </c>
    </row>
    <row r="1499" spans="1:7" x14ac:dyDescent="0.3">
      <c r="A1499" t="str">
        <f t="shared" si="46"/>
        <v>QAMCO14Amcozeb 80 WP 20 X 1 kg</v>
      </c>
      <c r="B1499" s="5" t="s">
        <v>4317</v>
      </c>
      <c r="C1499" s="5" t="s">
        <v>4318</v>
      </c>
      <c r="D1499" s="5">
        <v>20</v>
      </c>
      <c r="E1499" s="5">
        <v>1</v>
      </c>
      <c r="F1499" s="5">
        <v>1</v>
      </c>
      <c r="G1499">
        <f t="shared" si="47"/>
        <v>20</v>
      </c>
    </row>
    <row r="1500" spans="1:7" x14ac:dyDescent="0.3">
      <c r="A1500" t="str">
        <f t="shared" si="46"/>
        <v>QSORT02Sortie 30/6 WP 25 X 400 gr</v>
      </c>
      <c r="B1500" s="5" t="s">
        <v>4319</v>
      </c>
      <c r="C1500" s="5" t="s">
        <v>11143</v>
      </c>
      <c r="D1500" s="5">
        <v>25</v>
      </c>
      <c r="E1500" s="5">
        <v>1</v>
      </c>
      <c r="F1500" s="5">
        <v>1</v>
      </c>
      <c r="G1500">
        <f t="shared" si="47"/>
        <v>25</v>
      </c>
    </row>
    <row r="1501" spans="1:7" x14ac:dyDescent="0.3">
      <c r="A1501" t="str">
        <f t="shared" si="46"/>
        <v>QSORT03Sortie 30/6 WP 25 X 400 gr (M2U)</v>
      </c>
      <c r="B1501" s="5" t="s">
        <v>4320</v>
      </c>
      <c r="C1501" s="5" t="s">
        <v>11327</v>
      </c>
      <c r="D1501" s="5">
        <v>25</v>
      </c>
      <c r="E1501" s="5">
        <v>1</v>
      </c>
      <c r="F1501" s="5">
        <v>1</v>
      </c>
      <c r="G1501">
        <f t="shared" si="47"/>
        <v>25</v>
      </c>
    </row>
    <row r="1502" spans="1:7" x14ac:dyDescent="0.3">
      <c r="A1502" t="str">
        <f t="shared" si="46"/>
        <v>QSORT04Sortie 30/6 WP 100 X 100 gr (M2U)</v>
      </c>
      <c r="B1502" s="5" t="s">
        <v>4321</v>
      </c>
      <c r="C1502" s="5" t="s">
        <v>11328</v>
      </c>
      <c r="D1502" s="5">
        <v>100</v>
      </c>
      <c r="E1502" s="5">
        <v>1</v>
      </c>
      <c r="F1502" s="5">
        <v>1</v>
      </c>
      <c r="G1502">
        <f t="shared" si="47"/>
        <v>100</v>
      </c>
    </row>
    <row r="1503" spans="1:7" x14ac:dyDescent="0.3">
      <c r="A1503" t="str">
        <f t="shared" si="46"/>
        <v>QMULS91Mulsa Karisma Q989 70 cm X 17 kg (Roll)</v>
      </c>
      <c r="B1503" s="5" t="s">
        <v>4322</v>
      </c>
      <c r="C1503" s="5" t="s">
        <v>11329</v>
      </c>
      <c r="D1503" s="5">
        <v>1</v>
      </c>
      <c r="E1503" s="5">
        <v>1</v>
      </c>
      <c r="F1503" s="5">
        <v>1</v>
      </c>
      <c r="G1503">
        <f t="shared" si="47"/>
        <v>1</v>
      </c>
    </row>
    <row r="1504" spans="1:7" x14ac:dyDescent="0.3">
      <c r="A1504" t="str">
        <f t="shared" si="46"/>
        <v>QSPHI01Sphinx 500 SC 50 X 100 ml</v>
      </c>
      <c r="B1504" s="5" t="s">
        <v>4323</v>
      </c>
      <c r="C1504" s="5" t="s">
        <v>4324</v>
      </c>
      <c r="D1504" s="5">
        <v>50</v>
      </c>
      <c r="E1504" s="5">
        <v>1</v>
      </c>
      <c r="F1504" s="5">
        <v>1</v>
      </c>
      <c r="G1504">
        <f t="shared" si="47"/>
        <v>50</v>
      </c>
    </row>
    <row r="1505" spans="1:7" x14ac:dyDescent="0.3">
      <c r="A1505" t="str">
        <f t="shared" si="46"/>
        <v>QPOLY49Polybag 10/20 X 20 cm</v>
      </c>
      <c r="B1505" s="5" t="s">
        <v>4325</v>
      </c>
      <c r="C1505" s="5" t="s">
        <v>4326</v>
      </c>
      <c r="D1505" s="5">
        <v>1</v>
      </c>
      <c r="E1505" s="5">
        <v>1</v>
      </c>
      <c r="F1505" s="5">
        <v>1</v>
      </c>
      <c r="G1505">
        <f t="shared" si="47"/>
        <v>1</v>
      </c>
    </row>
    <row r="1506" spans="1:7" x14ac:dyDescent="0.3">
      <c r="A1506" t="str">
        <f t="shared" si="46"/>
        <v>QNPKC13NPK P Tani 16-16-16 Biru 50 kg</v>
      </c>
      <c r="B1506" s="5" t="s">
        <v>4327</v>
      </c>
      <c r="C1506" s="5" t="s">
        <v>4328</v>
      </c>
      <c r="D1506" s="5">
        <v>1</v>
      </c>
      <c r="E1506" s="5">
        <v>1</v>
      </c>
      <c r="F1506" s="5">
        <v>1</v>
      </c>
      <c r="G1506">
        <f t="shared" si="47"/>
        <v>1</v>
      </c>
    </row>
    <row r="1507" spans="1:7" x14ac:dyDescent="0.3">
      <c r="A1507" t="str">
        <f t="shared" si="46"/>
        <v>ZZKAOS262Kaos Oblong Associate</v>
      </c>
      <c r="B1507" s="5" t="s">
        <v>2289</v>
      </c>
      <c r="C1507" s="5" t="s">
        <v>2290</v>
      </c>
      <c r="D1507" s="5">
        <v>1</v>
      </c>
      <c r="E1507" s="5">
        <v>1</v>
      </c>
      <c r="F1507" s="5">
        <v>1</v>
      </c>
      <c r="G1507">
        <f t="shared" si="47"/>
        <v>1</v>
      </c>
    </row>
    <row r="1508" spans="1:7" x14ac:dyDescent="0.3">
      <c r="A1508" t="str">
        <f t="shared" si="46"/>
        <v>QSPON01Spontan 400 SL 20 X 200 ml</v>
      </c>
      <c r="B1508" s="5" t="s">
        <v>1892</v>
      </c>
      <c r="C1508" s="5" t="s">
        <v>1893</v>
      </c>
      <c r="D1508" s="5">
        <v>20</v>
      </c>
      <c r="E1508" s="5">
        <v>1</v>
      </c>
      <c r="F1508" s="5">
        <v>1</v>
      </c>
      <c r="G1508">
        <f t="shared" si="47"/>
        <v>20</v>
      </c>
    </row>
    <row r="1509" spans="1:7" x14ac:dyDescent="0.3">
      <c r="A1509" t="str">
        <f t="shared" si="46"/>
        <v>QSPON02Spontan 400 SL 20 X 500 ml</v>
      </c>
      <c r="B1509" s="5" t="s">
        <v>1894</v>
      </c>
      <c r="C1509" s="5" t="s">
        <v>1895</v>
      </c>
      <c r="D1509" s="5">
        <v>20</v>
      </c>
      <c r="E1509" s="5">
        <v>1</v>
      </c>
      <c r="F1509" s="5">
        <v>1</v>
      </c>
      <c r="G1509">
        <f t="shared" si="47"/>
        <v>20</v>
      </c>
    </row>
    <row r="1510" spans="1:7" x14ac:dyDescent="0.3">
      <c r="A1510" t="str">
        <f t="shared" si="46"/>
        <v>QSPON03Spontan 400 SL 12 X 1 ltr</v>
      </c>
      <c r="B1510" s="5" t="s">
        <v>1896</v>
      </c>
      <c r="C1510" s="5" t="s">
        <v>1897</v>
      </c>
      <c r="D1510" s="5">
        <v>12</v>
      </c>
      <c r="E1510" s="5">
        <v>1</v>
      </c>
      <c r="F1510" s="5">
        <v>1</v>
      </c>
      <c r="G1510">
        <f t="shared" si="47"/>
        <v>12</v>
      </c>
    </row>
    <row r="1511" spans="1:7" x14ac:dyDescent="0.3">
      <c r="A1511" t="str">
        <f t="shared" si="46"/>
        <v>QSTAR01Starkuat 135 SL 20 ltr</v>
      </c>
      <c r="B1511" s="5" t="s">
        <v>1928</v>
      </c>
      <c r="C1511" s="5" t="s">
        <v>11330</v>
      </c>
      <c r="D1511" s="5">
        <v>1</v>
      </c>
      <c r="E1511" s="5">
        <v>1</v>
      </c>
      <c r="F1511" s="5">
        <v>1</v>
      </c>
      <c r="G1511">
        <f t="shared" si="47"/>
        <v>1</v>
      </c>
    </row>
    <row r="1512" spans="1:7" x14ac:dyDescent="0.3">
      <c r="A1512" t="str">
        <f t="shared" si="46"/>
        <v>QSTAR02Starkuat 135 SL 20 X 1 ltr</v>
      </c>
      <c r="B1512" s="5" t="s">
        <v>1929</v>
      </c>
      <c r="C1512" s="5" t="s">
        <v>11144</v>
      </c>
      <c r="D1512" s="5">
        <v>20</v>
      </c>
      <c r="E1512" s="5">
        <v>1</v>
      </c>
      <c r="F1512" s="5">
        <v>1</v>
      </c>
      <c r="G1512">
        <f t="shared" si="47"/>
        <v>20</v>
      </c>
    </row>
    <row r="1513" spans="1:7" x14ac:dyDescent="0.3">
      <c r="A1513" t="str">
        <f t="shared" si="46"/>
        <v>QSTAR03Starner 20 WP 4 X 10 X 100 gr</v>
      </c>
      <c r="B1513" s="5" t="s">
        <v>4329</v>
      </c>
      <c r="C1513" s="5" t="s">
        <v>4330</v>
      </c>
      <c r="D1513" s="5">
        <v>4</v>
      </c>
      <c r="E1513" s="5">
        <v>10</v>
      </c>
      <c r="F1513" s="5">
        <v>1</v>
      </c>
      <c r="G1513">
        <f t="shared" si="47"/>
        <v>40</v>
      </c>
    </row>
    <row r="1514" spans="1:7" x14ac:dyDescent="0.3">
      <c r="A1514" t="str">
        <f t="shared" si="46"/>
        <v>QSTAR05Starkuat 135 SL 4 X 5 ltr</v>
      </c>
      <c r="B1514" s="5" t="s">
        <v>1930</v>
      </c>
      <c r="C1514" s="5" t="s">
        <v>11331</v>
      </c>
      <c r="D1514" s="5">
        <v>4</v>
      </c>
      <c r="E1514" s="5">
        <v>1</v>
      </c>
      <c r="F1514" s="5">
        <v>1</v>
      </c>
      <c r="G1514">
        <f t="shared" si="47"/>
        <v>4</v>
      </c>
    </row>
    <row r="1515" spans="1:7" x14ac:dyDescent="0.3">
      <c r="A1515" t="str">
        <f t="shared" si="46"/>
        <v>AEMAC04Emacel 30 EC 40 X 250 ml</v>
      </c>
      <c r="B1515" s="5" t="s">
        <v>4331</v>
      </c>
      <c r="C1515" s="5" t="s">
        <v>10264</v>
      </c>
      <c r="D1515" s="5">
        <v>40</v>
      </c>
      <c r="E1515" s="5">
        <v>1</v>
      </c>
      <c r="F1515" s="5">
        <v>1</v>
      </c>
      <c r="G1515">
        <f t="shared" si="47"/>
        <v>40</v>
      </c>
    </row>
    <row r="1516" spans="1:7" x14ac:dyDescent="0.3">
      <c r="A1516" t="str">
        <f t="shared" si="46"/>
        <v>QSTAR06Starlet 400 SL 20 X 500 ml</v>
      </c>
      <c r="B1516" s="5" t="s">
        <v>4332</v>
      </c>
      <c r="C1516" s="5" t="s">
        <v>3239</v>
      </c>
      <c r="D1516" s="5">
        <v>20</v>
      </c>
      <c r="E1516" s="5">
        <v>1</v>
      </c>
      <c r="F1516" s="5">
        <v>1</v>
      </c>
      <c r="G1516">
        <f t="shared" si="47"/>
        <v>20</v>
      </c>
    </row>
    <row r="1517" spans="1:7" x14ac:dyDescent="0.3">
      <c r="A1517" t="str">
        <f t="shared" si="46"/>
        <v>QSTAR07Starlet 400 SL 15 X 1 ltr</v>
      </c>
      <c r="B1517" s="5" t="s">
        <v>4333</v>
      </c>
      <c r="C1517" s="5" t="s">
        <v>4334</v>
      </c>
      <c r="D1517" s="5">
        <v>15</v>
      </c>
      <c r="E1517" s="5">
        <v>1</v>
      </c>
      <c r="F1517" s="5">
        <v>1</v>
      </c>
      <c r="G1517">
        <f t="shared" si="47"/>
        <v>15</v>
      </c>
    </row>
    <row r="1518" spans="1:7" x14ac:dyDescent="0.3">
      <c r="A1518" t="str">
        <f t="shared" si="46"/>
        <v>QSTOP01Stopper 25 EC 20 X 500 ml</v>
      </c>
      <c r="B1518" s="5" t="s">
        <v>4335</v>
      </c>
      <c r="C1518" s="5" t="s">
        <v>4336</v>
      </c>
      <c r="D1518" s="5">
        <v>20</v>
      </c>
      <c r="E1518" s="5">
        <v>1</v>
      </c>
      <c r="F1518" s="5">
        <v>1</v>
      </c>
      <c r="G1518">
        <f t="shared" si="47"/>
        <v>20</v>
      </c>
    </row>
    <row r="1519" spans="1:7" x14ac:dyDescent="0.3">
      <c r="A1519" t="str">
        <f t="shared" si="46"/>
        <v>ZZNOKI01Nokia 5310</v>
      </c>
      <c r="B1519" s="5" t="s">
        <v>2366</v>
      </c>
      <c r="C1519" s="5" t="s">
        <v>2367</v>
      </c>
      <c r="D1519" s="5">
        <v>1</v>
      </c>
      <c r="E1519" s="5">
        <v>1</v>
      </c>
      <c r="F1519" s="5">
        <v>1</v>
      </c>
      <c r="G1519">
        <f t="shared" si="47"/>
        <v>1</v>
      </c>
    </row>
    <row r="1520" spans="1:7" x14ac:dyDescent="0.3">
      <c r="A1520" t="str">
        <f t="shared" si="46"/>
        <v>QSUPE01Supemec 18 EC 100 X 50 ml</v>
      </c>
      <c r="B1520" s="5" t="s">
        <v>4337</v>
      </c>
      <c r="C1520" s="5" t="s">
        <v>3241</v>
      </c>
      <c r="D1520" s="5">
        <v>100</v>
      </c>
      <c r="E1520" s="5">
        <v>1</v>
      </c>
      <c r="F1520" s="5">
        <v>1</v>
      </c>
      <c r="G1520">
        <f t="shared" si="47"/>
        <v>100</v>
      </c>
    </row>
    <row r="1521" spans="1:7" x14ac:dyDescent="0.3">
      <c r="A1521" t="str">
        <f t="shared" si="46"/>
        <v>QSUPE02Supemec 18 EC 50 X 100 ml</v>
      </c>
      <c r="B1521" s="5" t="s">
        <v>4338</v>
      </c>
      <c r="C1521" s="5" t="s">
        <v>3243</v>
      </c>
      <c r="D1521" s="5">
        <v>50</v>
      </c>
      <c r="E1521" s="5">
        <v>1</v>
      </c>
      <c r="F1521" s="5">
        <v>1</v>
      </c>
      <c r="G1521">
        <f t="shared" si="47"/>
        <v>50</v>
      </c>
    </row>
    <row r="1522" spans="1:7" x14ac:dyDescent="0.3">
      <c r="A1522" t="str">
        <f t="shared" si="46"/>
        <v>QSUPE03Supemec 18 EC 50 X 200 ml</v>
      </c>
      <c r="B1522" s="5" t="s">
        <v>4339</v>
      </c>
      <c r="C1522" s="5" t="s">
        <v>4340</v>
      </c>
      <c r="D1522" s="5">
        <v>50</v>
      </c>
      <c r="E1522" s="5">
        <v>1</v>
      </c>
      <c r="F1522" s="5">
        <v>1</v>
      </c>
      <c r="G1522">
        <f t="shared" si="47"/>
        <v>50</v>
      </c>
    </row>
    <row r="1523" spans="1:7" x14ac:dyDescent="0.3">
      <c r="A1523" t="str">
        <f t="shared" si="46"/>
        <v>QSWAL01Swallow 80 WP 40 X 250 gr</v>
      </c>
      <c r="B1523" s="5" t="s">
        <v>4341</v>
      </c>
      <c r="C1523" s="5" t="s">
        <v>4342</v>
      </c>
      <c r="D1523" s="5">
        <v>40</v>
      </c>
      <c r="E1523" s="5">
        <v>1</v>
      </c>
      <c r="F1523" s="5">
        <v>1</v>
      </c>
      <c r="G1523">
        <f t="shared" si="47"/>
        <v>40</v>
      </c>
    </row>
    <row r="1524" spans="1:7" x14ac:dyDescent="0.3">
      <c r="A1524" t="str">
        <f t="shared" si="46"/>
        <v>QTALD01Taldin 33 EC 48 X 250 ml</v>
      </c>
      <c r="B1524" s="5" t="s">
        <v>4343</v>
      </c>
      <c r="C1524" s="5" t="s">
        <v>4344</v>
      </c>
      <c r="D1524" s="5">
        <v>48</v>
      </c>
      <c r="E1524" s="5">
        <v>1</v>
      </c>
      <c r="F1524" s="5">
        <v>1</v>
      </c>
      <c r="G1524">
        <f t="shared" si="47"/>
        <v>48</v>
      </c>
    </row>
    <row r="1525" spans="1:7" x14ac:dyDescent="0.3">
      <c r="A1525" t="str">
        <f t="shared" si="46"/>
        <v>QTALI02Tali Agro</v>
      </c>
      <c r="B1525" s="5" t="s">
        <v>4345</v>
      </c>
      <c r="C1525" s="5" t="s">
        <v>4346</v>
      </c>
      <c r="D1525" s="5">
        <v>1</v>
      </c>
      <c r="E1525" s="5">
        <v>1</v>
      </c>
      <c r="F1525" s="5">
        <v>1</v>
      </c>
      <c r="G1525">
        <f t="shared" si="47"/>
        <v>1</v>
      </c>
    </row>
    <row r="1526" spans="1:7" x14ac:dyDescent="0.3">
      <c r="A1526" t="str">
        <f t="shared" si="46"/>
        <v>QTANG01Tangki Star Phoenix 14 ltr</v>
      </c>
      <c r="B1526" s="5" t="s">
        <v>4347</v>
      </c>
      <c r="C1526" s="5" t="s">
        <v>3255</v>
      </c>
      <c r="D1526" s="5">
        <v>1</v>
      </c>
      <c r="E1526" s="5">
        <v>1</v>
      </c>
      <c r="F1526" s="5">
        <v>1</v>
      </c>
      <c r="G1526">
        <f t="shared" si="47"/>
        <v>1</v>
      </c>
    </row>
    <row r="1527" spans="1:7" x14ac:dyDescent="0.3">
      <c r="A1527" t="str">
        <f t="shared" si="46"/>
        <v>QTANG02Tangki Star Phoenix 14 ltr Premium</v>
      </c>
      <c r="B1527" s="5" t="s">
        <v>4348</v>
      </c>
      <c r="C1527" s="5" t="s">
        <v>3280</v>
      </c>
      <c r="D1527" s="5">
        <v>1</v>
      </c>
      <c r="E1527" s="5">
        <v>1</v>
      </c>
      <c r="F1527" s="5">
        <v>1</v>
      </c>
      <c r="G1527">
        <f t="shared" si="47"/>
        <v>1</v>
      </c>
    </row>
    <row r="1528" spans="1:7" x14ac:dyDescent="0.3">
      <c r="A1528" t="str">
        <f t="shared" si="46"/>
        <v>QTANG04Tangki Star Phoenix 17 ltr Premium</v>
      </c>
      <c r="B1528" s="5" t="s">
        <v>4349</v>
      </c>
      <c r="C1528" s="5" t="s">
        <v>3274</v>
      </c>
      <c r="D1528" s="5">
        <v>1</v>
      </c>
      <c r="E1528" s="5">
        <v>1</v>
      </c>
      <c r="F1528" s="5">
        <v>1</v>
      </c>
      <c r="G1528">
        <f t="shared" si="47"/>
        <v>1</v>
      </c>
    </row>
    <row r="1529" spans="1:7" x14ac:dyDescent="0.3">
      <c r="A1529" t="str">
        <f t="shared" si="46"/>
        <v>QTANG05Tangki Swan Kuningan 14 ltr</v>
      </c>
      <c r="B1529" s="5" t="s">
        <v>4350</v>
      </c>
      <c r="C1529" s="5" t="s">
        <v>3282</v>
      </c>
      <c r="D1529" s="5">
        <v>1</v>
      </c>
      <c r="E1529" s="5">
        <v>1</v>
      </c>
      <c r="F1529" s="5">
        <v>1</v>
      </c>
      <c r="G1529">
        <f t="shared" si="47"/>
        <v>1</v>
      </c>
    </row>
    <row r="1530" spans="1:7" x14ac:dyDescent="0.3">
      <c r="A1530" t="str">
        <f t="shared" si="46"/>
        <v>QTANG06Tangki Yoto 20 Ltr-7</v>
      </c>
      <c r="B1530" s="5" t="s">
        <v>4351</v>
      </c>
      <c r="C1530" s="5" t="s">
        <v>4352</v>
      </c>
      <c r="D1530" s="5">
        <v>1</v>
      </c>
      <c r="E1530" s="5">
        <v>1</v>
      </c>
      <c r="F1530" s="5">
        <v>1</v>
      </c>
      <c r="G1530">
        <f t="shared" si="47"/>
        <v>1</v>
      </c>
    </row>
    <row r="1531" spans="1:7" x14ac:dyDescent="0.3">
      <c r="A1531" t="str">
        <f t="shared" si="46"/>
        <v>QTANG08Tangki Yoto 6 X 5 ltr</v>
      </c>
      <c r="B1531" s="5" t="s">
        <v>1954</v>
      </c>
      <c r="C1531" s="5" t="s">
        <v>1955</v>
      </c>
      <c r="D1531" s="5">
        <v>6</v>
      </c>
      <c r="E1531" s="5">
        <v>1</v>
      </c>
      <c r="F1531" s="5">
        <v>1</v>
      </c>
      <c r="G1531">
        <f t="shared" si="47"/>
        <v>6</v>
      </c>
    </row>
    <row r="1532" spans="1:7" x14ac:dyDescent="0.3">
      <c r="A1532" t="str">
        <f t="shared" si="46"/>
        <v>QTANG18Tangki Yoto 15 x 2 ltr Stainless</v>
      </c>
      <c r="B1532" s="5" t="s">
        <v>4353</v>
      </c>
      <c r="C1532" s="5" t="s">
        <v>4354</v>
      </c>
      <c r="D1532" s="5">
        <v>15</v>
      </c>
      <c r="E1532" s="5">
        <v>1</v>
      </c>
      <c r="F1532" s="5">
        <v>1</v>
      </c>
      <c r="G1532">
        <f t="shared" si="47"/>
        <v>15</v>
      </c>
    </row>
    <row r="1533" spans="1:7" x14ac:dyDescent="0.3">
      <c r="A1533" t="str">
        <f t="shared" si="46"/>
        <v>QJAGU45Jagung Manis Glory 40 X 250 gr</v>
      </c>
      <c r="B1533" s="5" t="s">
        <v>4355</v>
      </c>
      <c r="C1533" s="5" t="s">
        <v>4356</v>
      </c>
      <c r="D1533" s="5">
        <v>40</v>
      </c>
      <c r="E1533" s="5">
        <v>1</v>
      </c>
      <c r="F1533" s="5">
        <v>1</v>
      </c>
      <c r="G1533">
        <f t="shared" si="47"/>
        <v>40</v>
      </c>
    </row>
    <row r="1534" spans="1:7" x14ac:dyDescent="0.3">
      <c r="A1534" t="str">
        <f t="shared" si="46"/>
        <v>QTANG20Tangki Yoto 14 ltr SS BTR</v>
      </c>
      <c r="B1534" s="5" t="s">
        <v>4357</v>
      </c>
      <c r="C1534" s="5" t="s">
        <v>463</v>
      </c>
      <c r="D1534" s="5">
        <v>1</v>
      </c>
      <c r="E1534" s="5">
        <v>1</v>
      </c>
      <c r="F1534" s="5">
        <v>1</v>
      </c>
      <c r="G1534">
        <f t="shared" si="47"/>
        <v>1</v>
      </c>
    </row>
    <row r="1535" spans="1:7" x14ac:dyDescent="0.3">
      <c r="A1535" t="str">
        <f t="shared" si="46"/>
        <v>QTANG21Tangki Yoto 16 ltr BTR Biru</v>
      </c>
      <c r="B1535" s="5" t="s">
        <v>4358</v>
      </c>
      <c r="C1535" s="5" t="s">
        <v>3284</v>
      </c>
      <c r="D1535" s="5">
        <v>1</v>
      </c>
      <c r="E1535" s="5">
        <v>1</v>
      </c>
      <c r="F1535" s="5">
        <v>1</v>
      </c>
      <c r="G1535">
        <f t="shared" si="47"/>
        <v>1</v>
      </c>
    </row>
    <row r="1536" spans="1:7" x14ac:dyDescent="0.3">
      <c r="A1536" t="str">
        <f t="shared" si="46"/>
        <v>QTANG22Tangki Kanshasuru 14 ltr</v>
      </c>
      <c r="B1536" s="5" t="s">
        <v>4359</v>
      </c>
      <c r="C1536" s="5" t="s">
        <v>4360</v>
      </c>
      <c r="D1536" s="5">
        <v>1</v>
      </c>
      <c r="E1536" s="5">
        <v>1</v>
      </c>
      <c r="F1536" s="5">
        <v>1</v>
      </c>
      <c r="G1536">
        <f t="shared" si="47"/>
        <v>1</v>
      </c>
    </row>
    <row r="1537" spans="1:7" x14ac:dyDescent="0.3">
      <c r="A1537" t="str">
        <f t="shared" si="46"/>
        <v>QTANG23Tangki Kanshasuru 17 ltr</v>
      </c>
      <c r="B1537" s="5" t="s">
        <v>4361</v>
      </c>
      <c r="C1537" s="5" t="s">
        <v>4362</v>
      </c>
      <c r="D1537" s="5">
        <v>1</v>
      </c>
      <c r="E1537" s="5">
        <v>1</v>
      </c>
      <c r="F1537" s="5">
        <v>1</v>
      </c>
      <c r="G1537">
        <f t="shared" si="47"/>
        <v>1</v>
      </c>
    </row>
    <row r="1538" spans="1:7" x14ac:dyDescent="0.3">
      <c r="A1538" t="str">
        <f t="shared" si="46"/>
        <v>QTANG24Tangki Kanshasuru Premium 14 ltr</v>
      </c>
      <c r="B1538" s="5" t="s">
        <v>4363</v>
      </c>
      <c r="C1538" s="5" t="s">
        <v>4364</v>
      </c>
      <c r="D1538" s="5">
        <v>1</v>
      </c>
      <c r="E1538" s="5">
        <v>1</v>
      </c>
      <c r="F1538" s="5">
        <v>1</v>
      </c>
      <c r="G1538">
        <f t="shared" si="47"/>
        <v>1</v>
      </c>
    </row>
    <row r="1539" spans="1:7" x14ac:dyDescent="0.3">
      <c r="A1539" t="str">
        <f t="shared" si="46"/>
        <v>QTANG25Tangki Kanshasuru Premium 17 ltr</v>
      </c>
      <c r="B1539" s="5" t="s">
        <v>4365</v>
      </c>
      <c r="C1539" s="5" t="s">
        <v>4366</v>
      </c>
      <c r="D1539" s="5">
        <v>1</v>
      </c>
      <c r="E1539" s="5">
        <v>1</v>
      </c>
      <c r="F1539" s="5">
        <v>1</v>
      </c>
      <c r="G1539">
        <f t="shared" si="47"/>
        <v>1</v>
      </c>
    </row>
    <row r="1540" spans="1:7" x14ac:dyDescent="0.3">
      <c r="A1540" t="str">
        <f t="shared" si="46"/>
        <v>QTANG26Tangki ABC 16 ltr BTR (Putih Biru)</v>
      </c>
      <c r="B1540" s="5" t="s">
        <v>4367</v>
      </c>
      <c r="C1540" s="5" t="s">
        <v>3288</v>
      </c>
      <c r="D1540" s="5">
        <v>1</v>
      </c>
      <c r="E1540" s="5">
        <v>1</v>
      </c>
      <c r="F1540" s="5">
        <v>1</v>
      </c>
      <c r="G1540">
        <f t="shared" si="47"/>
        <v>1</v>
      </c>
    </row>
    <row r="1541" spans="1:7" x14ac:dyDescent="0.3">
      <c r="A1541" t="str">
        <f t="shared" si="46"/>
        <v>ZZTOPI16Topi Mulsa Hanoman</v>
      </c>
      <c r="B1541" s="5" t="s">
        <v>2452</v>
      </c>
      <c r="C1541" s="5" t="s">
        <v>2453</v>
      </c>
      <c r="D1541" s="5">
        <v>1</v>
      </c>
      <c r="E1541" s="5">
        <v>1</v>
      </c>
      <c r="F1541" s="5">
        <v>1</v>
      </c>
      <c r="G1541">
        <f t="shared" si="47"/>
        <v>1</v>
      </c>
    </row>
    <row r="1542" spans="1:7" x14ac:dyDescent="0.3">
      <c r="A1542" t="str">
        <f t="shared" si="46"/>
        <v>ABUNC09Buncis OR Mepsina 500 gr</v>
      </c>
      <c r="B1542" s="5" t="s">
        <v>4368</v>
      </c>
      <c r="C1542" s="5" t="s">
        <v>4369</v>
      </c>
      <c r="D1542" s="5">
        <v>1</v>
      </c>
      <c r="E1542" s="5">
        <v>1</v>
      </c>
      <c r="F1542" s="5">
        <v>1</v>
      </c>
      <c r="G1542">
        <f t="shared" si="47"/>
        <v>1</v>
      </c>
    </row>
    <row r="1543" spans="1:7" x14ac:dyDescent="0.3">
      <c r="A1543" t="str">
        <f t="shared" ref="A1543:A1606" si="48">B1543&amp;C1543</f>
        <v>QTANG27Tangki CAA Ultra Elektrik 16 ltr</v>
      </c>
      <c r="B1543" s="5" t="s">
        <v>4370</v>
      </c>
      <c r="C1543" s="5" t="s">
        <v>4371</v>
      </c>
      <c r="D1543" s="5">
        <v>1</v>
      </c>
      <c r="E1543" s="5">
        <v>1</v>
      </c>
      <c r="F1543" s="5">
        <v>1</v>
      </c>
      <c r="G1543">
        <f t="shared" ref="G1543:G1606" si="49">D1543*E1543*F1543</f>
        <v>1</v>
      </c>
    </row>
    <row r="1544" spans="1:7" x14ac:dyDescent="0.3">
      <c r="A1544" t="str">
        <f t="shared" si="48"/>
        <v>QTANT01Tantan 250 SC 40 X 250 ml</v>
      </c>
      <c r="B1544" s="5" t="s">
        <v>4372</v>
      </c>
      <c r="C1544" s="5" t="s">
        <v>4373</v>
      </c>
      <c r="D1544" s="5">
        <v>40</v>
      </c>
      <c r="E1544" s="5">
        <v>1</v>
      </c>
      <c r="F1544" s="5">
        <v>1</v>
      </c>
      <c r="G1544">
        <f t="shared" si="49"/>
        <v>40</v>
      </c>
    </row>
    <row r="1545" spans="1:7" x14ac:dyDescent="0.3">
      <c r="A1545" t="str">
        <f t="shared" si="48"/>
        <v>QTANT02Tantan 250 SC 20 X 500 ml</v>
      </c>
      <c r="B1545" s="5" t="s">
        <v>4374</v>
      </c>
      <c r="C1545" s="5" t="s">
        <v>4375</v>
      </c>
      <c r="D1545" s="5">
        <v>20</v>
      </c>
      <c r="E1545" s="5">
        <v>1</v>
      </c>
      <c r="F1545" s="5">
        <v>1</v>
      </c>
      <c r="G1545">
        <f t="shared" si="49"/>
        <v>20</v>
      </c>
    </row>
    <row r="1546" spans="1:7" x14ac:dyDescent="0.3">
      <c r="A1546" t="str">
        <f t="shared" si="48"/>
        <v>QTARG01Target 500 SC 100 X 50 ml</v>
      </c>
      <c r="B1546" s="5" t="s">
        <v>4376</v>
      </c>
      <c r="C1546" s="5" t="s">
        <v>3290</v>
      </c>
      <c r="D1546" s="5">
        <v>100</v>
      </c>
      <c r="E1546" s="5">
        <v>1</v>
      </c>
      <c r="F1546" s="5">
        <v>1</v>
      </c>
      <c r="G1546">
        <f t="shared" si="49"/>
        <v>100</v>
      </c>
    </row>
    <row r="1547" spans="1:7" x14ac:dyDescent="0.3">
      <c r="A1547" t="str">
        <f t="shared" si="48"/>
        <v>QTERM01Termikon 15 EC 20 X 400 ml</v>
      </c>
      <c r="B1547" s="5" t="s">
        <v>1979</v>
      </c>
      <c r="C1547" s="5" t="s">
        <v>1980</v>
      </c>
      <c r="D1547" s="5">
        <v>20</v>
      </c>
      <c r="E1547" s="5">
        <v>1</v>
      </c>
      <c r="F1547" s="5">
        <v>1</v>
      </c>
      <c r="G1547">
        <f t="shared" si="49"/>
        <v>20</v>
      </c>
    </row>
    <row r="1548" spans="1:7" x14ac:dyDescent="0.3">
      <c r="A1548" t="str">
        <f t="shared" si="48"/>
        <v>QTERM02Termikon 15 EC 50 X 100 ml</v>
      </c>
      <c r="B1548" s="5" t="s">
        <v>1981</v>
      </c>
      <c r="C1548" s="5" t="s">
        <v>1982</v>
      </c>
      <c r="D1548" s="5">
        <v>50</v>
      </c>
      <c r="E1548" s="5">
        <v>1</v>
      </c>
      <c r="F1548" s="5">
        <v>1</v>
      </c>
      <c r="G1548">
        <f t="shared" si="49"/>
        <v>50</v>
      </c>
    </row>
    <row r="1549" spans="1:7" x14ac:dyDescent="0.3">
      <c r="A1549" t="str">
        <f t="shared" si="48"/>
        <v>QBABL07Bablass 490 SL 20 X 500 ml + Metsul 5 gr</v>
      </c>
      <c r="B1549" s="5" t="s">
        <v>4377</v>
      </c>
      <c r="C1549" s="5" t="s">
        <v>4378</v>
      </c>
      <c r="D1549" s="5">
        <v>20</v>
      </c>
      <c r="E1549" s="5">
        <v>1</v>
      </c>
      <c r="F1549" s="5">
        <v>1</v>
      </c>
      <c r="G1549">
        <f t="shared" si="49"/>
        <v>20</v>
      </c>
    </row>
    <row r="1550" spans="1:7" x14ac:dyDescent="0.3">
      <c r="A1550" t="str">
        <f t="shared" si="48"/>
        <v>QTERO01Terong Antaboga 20 X 24 X 10 gr</v>
      </c>
      <c r="B1550" s="5" t="s">
        <v>4379</v>
      </c>
      <c r="C1550" s="5" t="s">
        <v>3298</v>
      </c>
      <c r="D1550" s="5">
        <v>20</v>
      </c>
      <c r="E1550" s="5">
        <v>24</v>
      </c>
      <c r="F1550" s="5">
        <v>1</v>
      </c>
      <c r="G1550">
        <f t="shared" si="49"/>
        <v>480</v>
      </c>
    </row>
    <row r="1551" spans="1:7" x14ac:dyDescent="0.3">
      <c r="A1551" t="str">
        <f t="shared" si="48"/>
        <v>QTERO02Terong Hijo 12 X 15 X 10 gr</v>
      </c>
      <c r="B1551" s="5" t="s">
        <v>4380</v>
      </c>
      <c r="C1551" s="5" t="s">
        <v>3293</v>
      </c>
      <c r="D1551" s="5">
        <v>12</v>
      </c>
      <c r="E1551" s="5">
        <v>15</v>
      </c>
      <c r="F1551" s="5">
        <v>1</v>
      </c>
      <c r="G1551">
        <f t="shared" si="49"/>
        <v>180</v>
      </c>
    </row>
    <row r="1552" spans="1:7" x14ac:dyDescent="0.3">
      <c r="A1552" t="str">
        <f t="shared" si="48"/>
        <v>QBENC02Bencore 250 EC 20 X 400 ml</v>
      </c>
      <c r="B1552" s="5" t="s">
        <v>728</v>
      </c>
      <c r="C1552" s="5" t="s">
        <v>11332</v>
      </c>
      <c r="D1552" s="5">
        <v>20</v>
      </c>
      <c r="E1552" s="5">
        <v>1</v>
      </c>
      <c r="F1552" s="5">
        <v>1</v>
      </c>
      <c r="G1552">
        <f t="shared" si="49"/>
        <v>20</v>
      </c>
    </row>
    <row r="1553" spans="1:7" x14ac:dyDescent="0.3">
      <c r="A1553" t="str">
        <f t="shared" si="48"/>
        <v>QTERO03Terong Kenari 12 X 15 X 10 gr</v>
      </c>
      <c r="B1553" s="5" t="s">
        <v>1985</v>
      </c>
      <c r="C1553" s="5" t="s">
        <v>1986</v>
      </c>
      <c r="D1553" s="5">
        <v>12</v>
      </c>
      <c r="E1553" s="5">
        <v>15</v>
      </c>
      <c r="F1553" s="5">
        <v>1</v>
      </c>
      <c r="G1553">
        <f t="shared" si="49"/>
        <v>180</v>
      </c>
    </row>
    <row r="1554" spans="1:7" x14ac:dyDescent="0.3">
      <c r="A1554" t="str">
        <f t="shared" si="48"/>
        <v>QTERO04Terong Ratih Hijau 20 X 24 X 10 gr</v>
      </c>
      <c r="B1554" s="5" t="s">
        <v>4381</v>
      </c>
      <c r="C1554" s="5" t="s">
        <v>4382</v>
      </c>
      <c r="D1554" s="5">
        <v>20</v>
      </c>
      <c r="E1554" s="5">
        <v>24</v>
      </c>
      <c r="F1554" s="5">
        <v>1</v>
      </c>
      <c r="G1554">
        <f t="shared" si="49"/>
        <v>480</v>
      </c>
    </row>
    <row r="1555" spans="1:7" x14ac:dyDescent="0.3">
      <c r="A1555" t="str">
        <f t="shared" si="48"/>
        <v>QTERO05Terong Welut 12 X 15 X 10 gr</v>
      </c>
      <c r="B1555" s="5" t="s">
        <v>4383</v>
      </c>
      <c r="C1555" s="5" t="s">
        <v>3296</v>
      </c>
      <c r="D1555" s="5">
        <v>12</v>
      </c>
      <c r="E1555" s="5">
        <v>15</v>
      </c>
      <c r="F1555" s="5">
        <v>1</v>
      </c>
      <c r="G1555">
        <f t="shared" si="49"/>
        <v>180</v>
      </c>
    </row>
    <row r="1556" spans="1:7" x14ac:dyDescent="0.3">
      <c r="A1556" t="str">
        <f t="shared" si="48"/>
        <v>QTERO08Terong Bungo 12 X 20 X 5 gr</v>
      </c>
      <c r="B1556" s="5" t="s">
        <v>1987</v>
      </c>
      <c r="C1556" s="5" t="s">
        <v>1988</v>
      </c>
      <c r="D1556" s="5">
        <v>12</v>
      </c>
      <c r="E1556" s="5">
        <v>20</v>
      </c>
      <c r="F1556" s="5">
        <v>1</v>
      </c>
      <c r="G1556">
        <f t="shared" si="49"/>
        <v>240</v>
      </c>
    </row>
    <row r="1557" spans="1:7" x14ac:dyDescent="0.3">
      <c r="A1557" t="str">
        <f t="shared" si="48"/>
        <v>QTHRO01Throne 250 EC 20 X 100 ml</v>
      </c>
      <c r="B1557" s="5" t="s">
        <v>4384</v>
      </c>
      <c r="C1557" s="5" t="s">
        <v>4385</v>
      </c>
      <c r="D1557" s="5">
        <v>20</v>
      </c>
      <c r="E1557" s="5">
        <v>1</v>
      </c>
      <c r="F1557" s="5">
        <v>1</v>
      </c>
      <c r="G1557">
        <f t="shared" si="49"/>
        <v>20</v>
      </c>
    </row>
    <row r="1558" spans="1:7" x14ac:dyDescent="0.3">
      <c r="A1558" t="str">
        <f t="shared" si="48"/>
        <v>QTHRO02Throne 250 EC 20 X 250 ml</v>
      </c>
      <c r="B1558" s="5" t="s">
        <v>1989</v>
      </c>
      <c r="C1558" s="5" t="s">
        <v>1990</v>
      </c>
      <c r="D1558" s="5">
        <v>20</v>
      </c>
      <c r="E1558" s="5">
        <v>1</v>
      </c>
      <c r="F1558" s="5">
        <v>1</v>
      </c>
      <c r="G1558">
        <f t="shared" si="49"/>
        <v>20</v>
      </c>
    </row>
    <row r="1559" spans="1:7" x14ac:dyDescent="0.3">
      <c r="A1559" t="str">
        <f t="shared" si="48"/>
        <v>QTHRO03Throne 250 EC 20 X 500 ml</v>
      </c>
      <c r="B1559" s="5" t="s">
        <v>1991</v>
      </c>
      <c r="C1559" s="5" t="s">
        <v>1992</v>
      </c>
      <c r="D1559" s="5">
        <v>20</v>
      </c>
      <c r="E1559" s="5">
        <v>1</v>
      </c>
      <c r="F1559" s="5">
        <v>1</v>
      </c>
      <c r="G1559">
        <f t="shared" si="49"/>
        <v>20</v>
      </c>
    </row>
    <row r="1560" spans="1:7" x14ac:dyDescent="0.3">
      <c r="A1560" t="str">
        <f t="shared" si="48"/>
        <v>QTIGO01Ti-Gold 10 WP 10 X 20 X 25 gr</v>
      </c>
      <c r="B1560" s="5" t="s">
        <v>4386</v>
      </c>
      <c r="C1560" s="5" t="s">
        <v>4387</v>
      </c>
      <c r="D1560" s="5">
        <v>10</v>
      </c>
      <c r="E1560" s="5">
        <v>20</v>
      </c>
      <c r="F1560" s="5">
        <v>1</v>
      </c>
      <c r="G1560">
        <f t="shared" si="49"/>
        <v>200</v>
      </c>
    </row>
    <row r="1561" spans="1:7" x14ac:dyDescent="0.3">
      <c r="A1561" t="str">
        <f t="shared" si="48"/>
        <v>QTIMU02Timun Lalap Hijau 12 X 10 X 20 gr</v>
      </c>
      <c r="B1561" s="5" t="s">
        <v>4388</v>
      </c>
      <c r="C1561" s="5" t="s">
        <v>4389</v>
      </c>
      <c r="D1561" s="5">
        <v>12</v>
      </c>
      <c r="E1561" s="5">
        <v>10</v>
      </c>
      <c r="F1561" s="5">
        <v>1</v>
      </c>
      <c r="G1561">
        <f t="shared" si="49"/>
        <v>120</v>
      </c>
    </row>
    <row r="1562" spans="1:7" x14ac:dyDescent="0.3">
      <c r="A1562" t="str">
        <f t="shared" si="48"/>
        <v>QTIMU06Timun Wuku 12 X 10 X 20 gr</v>
      </c>
      <c r="B1562" s="5" t="s">
        <v>4390</v>
      </c>
      <c r="C1562" s="5" t="s">
        <v>4391</v>
      </c>
      <c r="D1562" s="5">
        <v>12</v>
      </c>
      <c r="E1562" s="5">
        <v>10</v>
      </c>
      <c r="F1562" s="5">
        <v>1</v>
      </c>
      <c r="G1562">
        <f t="shared" si="49"/>
        <v>120</v>
      </c>
    </row>
    <row r="1563" spans="1:7" x14ac:dyDescent="0.3">
      <c r="A1563" t="str">
        <f t="shared" si="48"/>
        <v>AMULS35Mulsa Karisma Q989 50 cm X 18 kg (Roll)</v>
      </c>
      <c r="B1563" s="5" t="s">
        <v>4392</v>
      </c>
      <c r="C1563" s="5" t="s">
        <v>11333</v>
      </c>
      <c r="D1563" s="5">
        <v>1</v>
      </c>
      <c r="E1563" s="5">
        <v>1</v>
      </c>
      <c r="F1563" s="5">
        <v>1</v>
      </c>
      <c r="G1563">
        <f t="shared" si="49"/>
        <v>1</v>
      </c>
    </row>
    <row r="1564" spans="1:7" x14ac:dyDescent="0.3">
      <c r="A1564" t="str">
        <f t="shared" si="48"/>
        <v>QTIMU11Timun Micro 203 20 X 20 X 10 gr</v>
      </c>
      <c r="B1564" s="5" t="s">
        <v>1995</v>
      </c>
      <c r="C1564" s="5" t="s">
        <v>1996</v>
      </c>
      <c r="D1564" s="5">
        <v>20</v>
      </c>
      <c r="E1564" s="5">
        <v>20</v>
      </c>
      <c r="F1564" s="5">
        <v>1</v>
      </c>
      <c r="G1564">
        <f t="shared" si="49"/>
        <v>400</v>
      </c>
    </row>
    <row r="1565" spans="1:7" x14ac:dyDescent="0.3">
      <c r="A1565" t="str">
        <f t="shared" si="48"/>
        <v>QTIMU13Timun Harmony Plus 20 X 12 X 20 gr</v>
      </c>
      <c r="B1565" s="5" t="s">
        <v>4393</v>
      </c>
      <c r="C1565" s="5" t="s">
        <v>3304</v>
      </c>
      <c r="D1565" s="5">
        <v>20</v>
      </c>
      <c r="E1565" s="5">
        <v>12</v>
      </c>
      <c r="F1565" s="5">
        <v>1</v>
      </c>
      <c r="G1565">
        <f t="shared" si="49"/>
        <v>240</v>
      </c>
    </row>
    <row r="1566" spans="1:7" x14ac:dyDescent="0.3">
      <c r="A1566" t="str">
        <f t="shared" si="48"/>
        <v>ZZKAOS258Kaos Asetor</v>
      </c>
      <c r="B1566" s="5" t="s">
        <v>2283</v>
      </c>
      <c r="C1566" s="5" t="s">
        <v>2284</v>
      </c>
      <c r="D1566" s="5">
        <v>1</v>
      </c>
      <c r="E1566" s="5">
        <v>1</v>
      </c>
      <c r="F1566" s="5">
        <v>1</v>
      </c>
      <c r="G1566">
        <f t="shared" si="49"/>
        <v>1</v>
      </c>
    </row>
    <row r="1567" spans="1:7" x14ac:dyDescent="0.3">
      <c r="A1567" t="str">
        <f t="shared" si="48"/>
        <v>QALAT15Alat Tanam Jagung 1 Output Satagro MTB-006 6 X 1 pcs</v>
      </c>
      <c r="B1567" s="5" t="s">
        <v>580</v>
      </c>
      <c r="C1567" s="5" t="s">
        <v>581</v>
      </c>
      <c r="D1567" s="5">
        <v>6</v>
      </c>
      <c r="E1567" s="5">
        <v>1</v>
      </c>
      <c r="F1567" s="5">
        <v>1</v>
      </c>
      <c r="G1567">
        <f t="shared" si="49"/>
        <v>6</v>
      </c>
    </row>
    <row r="1568" spans="1:7" x14ac:dyDescent="0.3">
      <c r="A1568" t="str">
        <f t="shared" si="48"/>
        <v>QTIMU14Timun Komando F1 12 X 10 X 20 gr</v>
      </c>
      <c r="B1568" s="5" t="s">
        <v>4394</v>
      </c>
      <c r="C1568" s="5" t="s">
        <v>4395</v>
      </c>
      <c r="D1568" s="5">
        <v>12</v>
      </c>
      <c r="E1568" s="5">
        <v>10</v>
      </c>
      <c r="F1568" s="5">
        <v>1</v>
      </c>
      <c r="G1568">
        <f t="shared" si="49"/>
        <v>120</v>
      </c>
    </row>
    <row r="1569" spans="1:7" x14ac:dyDescent="0.3">
      <c r="A1569" t="str">
        <f t="shared" si="48"/>
        <v>QTIMU17Timun Hercules Plus 20 X 12 X 20 gr</v>
      </c>
      <c r="B1569" s="5" t="s">
        <v>4396</v>
      </c>
      <c r="C1569" s="5" t="s">
        <v>3308</v>
      </c>
      <c r="D1569" s="5">
        <v>20</v>
      </c>
      <c r="E1569" s="5">
        <v>12</v>
      </c>
      <c r="F1569" s="5">
        <v>1</v>
      </c>
      <c r="G1569">
        <f t="shared" si="49"/>
        <v>240</v>
      </c>
    </row>
    <row r="1570" spans="1:7" x14ac:dyDescent="0.3">
      <c r="A1570" t="str">
        <f t="shared" si="48"/>
        <v>QTOBA01Tobago 240 EC 20 X 500 ml</v>
      </c>
      <c r="B1570" s="5" t="s">
        <v>4397</v>
      </c>
      <c r="C1570" s="5" t="s">
        <v>3310</v>
      </c>
      <c r="D1570" s="5">
        <v>20</v>
      </c>
      <c r="E1570" s="5">
        <v>1</v>
      </c>
      <c r="F1570" s="5">
        <v>1</v>
      </c>
      <c r="G1570">
        <f t="shared" si="49"/>
        <v>20</v>
      </c>
    </row>
    <row r="1571" spans="1:7" x14ac:dyDescent="0.3">
      <c r="A1571" t="str">
        <f t="shared" si="48"/>
        <v>ACABE49Cabe Besar OR Dana 10 gr</v>
      </c>
      <c r="B1571" s="5" t="s">
        <v>4398</v>
      </c>
      <c r="C1571" s="5" t="s">
        <v>4399</v>
      </c>
      <c r="D1571" s="5">
        <v>1</v>
      </c>
      <c r="E1571" s="5">
        <v>1</v>
      </c>
      <c r="F1571" s="5">
        <v>1</v>
      </c>
      <c r="G1571">
        <f t="shared" si="49"/>
        <v>1</v>
      </c>
    </row>
    <row r="1572" spans="1:7" x14ac:dyDescent="0.3">
      <c r="A1572" t="str">
        <f t="shared" si="48"/>
        <v>QTOMA02Tomat Mawar 12 X 15 X 10 gr</v>
      </c>
      <c r="B1572" s="5" t="s">
        <v>4400</v>
      </c>
      <c r="C1572" s="5" t="s">
        <v>4401</v>
      </c>
      <c r="D1572" s="5">
        <v>12</v>
      </c>
      <c r="E1572" s="5">
        <v>15</v>
      </c>
      <c r="F1572" s="5">
        <v>1</v>
      </c>
      <c r="G1572">
        <f t="shared" si="49"/>
        <v>180</v>
      </c>
    </row>
    <row r="1573" spans="1:7" x14ac:dyDescent="0.3">
      <c r="A1573" t="str">
        <f t="shared" si="48"/>
        <v>QTOMA12Tomat Fiesta F1 12 X 20 X 5 gr</v>
      </c>
      <c r="B1573" s="5" t="s">
        <v>4402</v>
      </c>
      <c r="C1573" s="5" t="s">
        <v>3312</v>
      </c>
      <c r="D1573" s="5">
        <v>12</v>
      </c>
      <c r="E1573" s="5">
        <v>20</v>
      </c>
      <c r="F1573" s="5">
        <v>1</v>
      </c>
      <c r="G1573">
        <f t="shared" si="49"/>
        <v>240</v>
      </c>
    </row>
    <row r="1574" spans="1:7" x14ac:dyDescent="0.3">
      <c r="A1574" t="str">
        <f t="shared" si="48"/>
        <v>QTOMA13Tomat Citra Asia F1 12 X 20 X 5 gr</v>
      </c>
      <c r="B1574" s="5" t="s">
        <v>4403</v>
      </c>
      <c r="C1574" s="5" t="s">
        <v>4404</v>
      </c>
      <c r="D1574" s="5">
        <v>12</v>
      </c>
      <c r="E1574" s="5">
        <v>20</v>
      </c>
      <c r="F1574" s="5">
        <v>1</v>
      </c>
      <c r="G1574">
        <f t="shared" si="49"/>
        <v>240</v>
      </c>
    </row>
    <row r="1575" spans="1:7" x14ac:dyDescent="0.3">
      <c r="A1575" t="str">
        <f t="shared" si="48"/>
        <v>QTOMA14Tomat Warda 12 X 20 X 5 gr</v>
      </c>
      <c r="B1575" s="5" t="s">
        <v>4405</v>
      </c>
      <c r="C1575" s="5" t="s">
        <v>4406</v>
      </c>
      <c r="D1575" s="5">
        <v>12</v>
      </c>
      <c r="E1575" s="5">
        <v>20</v>
      </c>
      <c r="F1575" s="5">
        <v>1</v>
      </c>
      <c r="G1575">
        <f t="shared" si="49"/>
        <v>240</v>
      </c>
    </row>
    <row r="1576" spans="1:7" x14ac:dyDescent="0.3">
      <c r="A1576" t="str">
        <f t="shared" si="48"/>
        <v>QTOMA17Tomat Fiesta F1 12 X 20 X 1750 seed</v>
      </c>
      <c r="B1576" s="5" t="s">
        <v>4407</v>
      </c>
      <c r="C1576" s="5" t="s">
        <v>4408</v>
      </c>
      <c r="D1576" s="5">
        <v>12</v>
      </c>
      <c r="E1576" s="5">
        <v>20</v>
      </c>
      <c r="F1576" s="5">
        <v>1</v>
      </c>
      <c r="G1576">
        <f t="shared" si="49"/>
        <v>240</v>
      </c>
    </row>
    <row r="1577" spans="1:7" x14ac:dyDescent="0.3">
      <c r="A1577" t="str">
        <f t="shared" si="48"/>
        <v>QTOMA18Tomat Grand Sakina F1 12 X 20 X 5 gr</v>
      </c>
      <c r="B1577" s="5" t="s">
        <v>4409</v>
      </c>
      <c r="C1577" s="5" t="s">
        <v>3318</v>
      </c>
      <c r="D1577" s="5">
        <v>12</v>
      </c>
      <c r="E1577" s="5">
        <v>20</v>
      </c>
      <c r="F1577" s="5">
        <v>1</v>
      </c>
      <c r="G1577">
        <f t="shared" si="49"/>
        <v>240</v>
      </c>
    </row>
    <row r="1578" spans="1:7" x14ac:dyDescent="0.3">
      <c r="A1578" t="str">
        <f t="shared" si="48"/>
        <v>QTOMA19Tomat Citra Asia 12 X 20 X 1750 seed</v>
      </c>
      <c r="B1578" s="5" t="s">
        <v>4410</v>
      </c>
      <c r="C1578" s="5" t="s">
        <v>4411</v>
      </c>
      <c r="D1578" s="5">
        <v>12</v>
      </c>
      <c r="E1578" s="5">
        <v>20</v>
      </c>
      <c r="F1578" s="5">
        <v>1</v>
      </c>
      <c r="G1578">
        <f t="shared" si="49"/>
        <v>240</v>
      </c>
    </row>
    <row r="1579" spans="1:7" x14ac:dyDescent="0.3">
      <c r="A1579" t="str">
        <f t="shared" si="48"/>
        <v>QTOPI01Topida 25 WP 100 X 100 gr</v>
      </c>
      <c r="B1579" s="5" t="s">
        <v>2006</v>
      </c>
      <c r="C1579" s="5" t="s">
        <v>11334</v>
      </c>
      <c r="D1579" s="5">
        <v>100</v>
      </c>
      <c r="E1579" s="5">
        <v>1</v>
      </c>
      <c r="F1579" s="5">
        <v>1</v>
      </c>
      <c r="G1579">
        <f t="shared" si="49"/>
        <v>100</v>
      </c>
    </row>
    <row r="1580" spans="1:7" x14ac:dyDescent="0.3">
      <c r="A1580" t="str">
        <f t="shared" si="48"/>
        <v>QTOPS02Topsindo 70 WP 20 X 500 gr</v>
      </c>
      <c r="B1580" s="5" t="s">
        <v>2013</v>
      </c>
      <c r="C1580" s="5" t="s">
        <v>11335</v>
      </c>
      <c r="D1580" s="5">
        <v>20</v>
      </c>
      <c r="E1580" s="5">
        <v>1</v>
      </c>
      <c r="F1580" s="5">
        <v>1</v>
      </c>
      <c r="G1580">
        <f t="shared" si="49"/>
        <v>20</v>
      </c>
    </row>
    <row r="1581" spans="1:7" x14ac:dyDescent="0.3">
      <c r="A1581" t="str">
        <f t="shared" si="48"/>
        <v>QTOSB01Tosbone 200 EC 50 x 100 ml (M2U)</v>
      </c>
      <c r="B1581" s="5" t="s">
        <v>4412</v>
      </c>
      <c r="C1581" s="5" t="s">
        <v>11336</v>
      </c>
      <c r="D1581" s="5">
        <v>50</v>
      </c>
      <c r="E1581" s="5">
        <v>1</v>
      </c>
      <c r="F1581" s="5">
        <v>1</v>
      </c>
      <c r="G1581">
        <f t="shared" si="49"/>
        <v>50</v>
      </c>
    </row>
    <row r="1582" spans="1:7" x14ac:dyDescent="0.3">
      <c r="A1582" t="str">
        <f t="shared" si="48"/>
        <v>QTOSB02Tosbone 200 EC 50 x 250 ml (M2U)</v>
      </c>
      <c r="B1582" s="5" t="s">
        <v>4413</v>
      </c>
      <c r="C1582" s="5" t="s">
        <v>11337</v>
      </c>
      <c r="D1582" s="5">
        <v>50</v>
      </c>
      <c r="E1582" s="5">
        <v>1</v>
      </c>
      <c r="F1582" s="5">
        <v>1</v>
      </c>
      <c r="G1582">
        <f t="shared" si="49"/>
        <v>50</v>
      </c>
    </row>
    <row r="1583" spans="1:7" x14ac:dyDescent="0.3">
      <c r="A1583" t="str">
        <f t="shared" si="48"/>
        <v>QOPLO01Oplosan 550/60 EC 50 X 80 ml</v>
      </c>
      <c r="B1583" s="5" t="s">
        <v>1546</v>
      </c>
      <c r="C1583" s="5" t="s">
        <v>1547</v>
      </c>
      <c r="D1583" s="5">
        <v>50</v>
      </c>
      <c r="E1583" s="5">
        <v>1</v>
      </c>
      <c r="F1583" s="5">
        <v>1</v>
      </c>
      <c r="G1583">
        <f t="shared" si="49"/>
        <v>50</v>
      </c>
    </row>
    <row r="1584" spans="1:7" x14ac:dyDescent="0.3">
      <c r="A1584" t="str">
        <f t="shared" si="48"/>
        <v>QTOSB03Tosbone 200 EC 30 X 400 ml (M2U)</v>
      </c>
      <c r="B1584" s="5" t="s">
        <v>4414</v>
      </c>
      <c r="C1584" s="5" t="s">
        <v>11150</v>
      </c>
      <c r="D1584" s="5">
        <v>30</v>
      </c>
      <c r="E1584" s="5">
        <v>1</v>
      </c>
      <c r="F1584" s="5">
        <v>1</v>
      </c>
      <c r="G1584">
        <f t="shared" si="49"/>
        <v>30</v>
      </c>
    </row>
    <row r="1585" spans="1:7" x14ac:dyDescent="0.3">
      <c r="A1585" t="str">
        <f t="shared" si="48"/>
        <v>QTRAN01Transformer 20 X 500 ml</v>
      </c>
      <c r="B1585" s="5" t="s">
        <v>4415</v>
      </c>
      <c r="C1585" s="5" t="s">
        <v>4416</v>
      </c>
      <c r="D1585" s="5">
        <v>20</v>
      </c>
      <c r="E1585" s="5">
        <v>1</v>
      </c>
      <c r="F1585" s="5">
        <v>1</v>
      </c>
      <c r="G1585">
        <f t="shared" si="49"/>
        <v>20</v>
      </c>
    </row>
    <row r="1586" spans="1:7" x14ac:dyDescent="0.3">
      <c r="A1586" t="str">
        <f t="shared" si="48"/>
        <v>QTRIG01Trigard 75 WP 10 X 10 X 50 gr</v>
      </c>
      <c r="B1586" s="5" t="s">
        <v>2020</v>
      </c>
      <c r="C1586" s="5" t="s">
        <v>2021</v>
      </c>
      <c r="D1586" s="5">
        <v>10</v>
      </c>
      <c r="E1586" s="5">
        <v>10</v>
      </c>
      <c r="F1586" s="5">
        <v>1</v>
      </c>
      <c r="G1586">
        <f t="shared" si="49"/>
        <v>100</v>
      </c>
    </row>
    <row r="1587" spans="1:7" x14ac:dyDescent="0.3">
      <c r="A1587" t="str">
        <f t="shared" si="48"/>
        <v>QTRIG02Trigard 75 WP 12 X 10 X 25 gr</v>
      </c>
      <c r="B1587" s="5" t="s">
        <v>4417</v>
      </c>
      <c r="C1587" s="5" t="s">
        <v>4418</v>
      </c>
      <c r="D1587" s="5">
        <v>12</v>
      </c>
      <c r="E1587" s="5">
        <v>10</v>
      </c>
      <c r="F1587" s="5">
        <v>1</v>
      </c>
      <c r="G1587">
        <f t="shared" si="49"/>
        <v>120</v>
      </c>
    </row>
    <row r="1588" spans="1:7" x14ac:dyDescent="0.3">
      <c r="A1588" t="str">
        <f t="shared" si="48"/>
        <v>QMULS93Mulsa Petani Sejati 70 cm X 9 kg (Roll)</v>
      </c>
      <c r="B1588" s="5" t="s">
        <v>1473</v>
      </c>
      <c r="C1588" s="5" t="s">
        <v>1474</v>
      </c>
      <c r="D1588" s="5">
        <v>1</v>
      </c>
      <c r="E1588" s="5">
        <v>1</v>
      </c>
      <c r="F1588" s="5">
        <v>1</v>
      </c>
      <c r="G1588">
        <f t="shared" si="49"/>
        <v>1</v>
      </c>
    </row>
    <row r="1589" spans="1:7" x14ac:dyDescent="0.3">
      <c r="A1589" t="str">
        <f t="shared" si="48"/>
        <v>QTRIS01Trisula 450 SL 20 X 500 ml</v>
      </c>
      <c r="B1589" s="5" t="s">
        <v>4419</v>
      </c>
      <c r="C1589" s="5" t="s">
        <v>4420</v>
      </c>
      <c r="D1589" s="5">
        <v>20</v>
      </c>
      <c r="E1589" s="5">
        <v>1</v>
      </c>
      <c r="F1589" s="5">
        <v>1</v>
      </c>
      <c r="G1589">
        <f t="shared" si="49"/>
        <v>20</v>
      </c>
    </row>
    <row r="1590" spans="1:7" x14ac:dyDescent="0.3">
      <c r="A1590" t="str">
        <f t="shared" si="48"/>
        <v>QTRIV01Trivia 73 WP 200 X 50 gr</v>
      </c>
      <c r="B1590" s="5" t="s">
        <v>4421</v>
      </c>
      <c r="C1590" s="5" t="s">
        <v>3336</v>
      </c>
      <c r="D1590" s="5">
        <v>200</v>
      </c>
      <c r="E1590" s="5">
        <v>1</v>
      </c>
      <c r="F1590" s="5">
        <v>1</v>
      </c>
      <c r="G1590">
        <f t="shared" si="49"/>
        <v>200</v>
      </c>
    </row>
    <row r="1591" spans="1:7" x14ac:dyDescent="0.3">
      <c r="A1591" t="str">
        <f t="shared" si="48"/>
        <v>QTRIV02Trivia 73 WP 50 X 200 gr</v>
      </c>
      <c r="B1591" s="5" t="s">
        <v>4422</v>
      </c>
      <c r="C1591" s="5" t="s">
        <v>3338</v>
      </c>
      <c r="D1591" s="5">
        <v>50</v>
      </c>
      <c r="E1591" s="5">
        <v>1</v>
      </c>
      <c r="F1591" s="5">
        <v>1</v>
      </c>
      <c r="G1591">
        <f t="shared" si="49"/>
        <v>50</v>
      </c>
    </row>
    <row r="1592" spans="1:7" x14ac:dyDescent="0.3">
      <c r="A1592" t="str">
        <f t="shared" si="48"/>
        <v>QTSP 01TSP Avail 25 kg</v>
      </c>
      <c r="B1592" s="5" t="s">
        <v>4423</v>
      </c>
      <c r="C1592" s="5" t="s">
        <v>4424</v>
      </c>
      <c r="D1592" s="5">
        <v>1</v>
      </c>
      <c r="E1592" s="5">
        <v>1</v>
      </c>
      <c r="F1592" s="5">
        <v>1</v>
      </c>
      <c r="G1592">
        <f t="shared" si="49"/>
        <v>1</v>
      </c>
    </row>
    <row r="1593" spans="1:7" x14ac:dyDescent="0.3">
      <c r="A1593" t="str">
        <f t="shared" si="48"/>
        <v>QTUNT01Tuntas 300/100 SL 16 X 1 ltr</v>
      </c>
      <c r="B1593" s="5" t="s">
        <v>4425</v>
      </c>
      <c r="C1593" s="5" t="s">
        <v>11338</v>
      </c>
      <c r="D1593" s="5">
        <v>16</v>
      </c>
      <c r="E1593" s="5">
        <v>1</v>
      </c>
      <c r="F1593" s="5">
        <v>1</v>
      </c>
      <c r="G1593">
        <f t="shared" si="49"/>
        <v>16</v>
      </c>
    </row>
    <row r="1594" spans="1:7" x14ac:dyDescent="0.3">
      <c r="A1594" t="str">
        <f t="shared" si="48"/>
        <v>QTUNT02Tuntas 300/100 SL 20 ltr</v>
      </c>
      <c r="B1594" s="5" t="s">
        <v>4426</v>
      </c>
      <c r="C1594" s="5" t="s">
        <v>4427</v>
      </c>
      <c r="D1594" s="5">
        <v>1</v>
      </c>
      <c r="E1594" s="5">
        <v>1</v>
      </c>
      <c r="F1594" s="5">
        <v>1</v>
      </c>
      <c r="G1594">
        <f t="shared" si="49"/>
        <v>1</v>
      </c>
    </row>
    <row r="1595" spans="1:7" x14ac:dyDescent="0.3">
      <c r="A1595" t="str">
        <f t="shared" si="48"/>
        <v>QJAGU83Jagung NK 7328 10 X 2 kg</v>
      </c>
      <c r="B1595" s="5" t="s">
        <v>4428</v>
      </c>
      <c r="C1595" s="5" t="s">
        <v>4429</v>
      </c>
      <c r="D1595" s="5">
        <v>10</v>
      </c>
      <c r="E1595" s="5">
        <v>1</v>
      </c>
      <c r="F1595" s="5">
        <v>1</v>
      </c>
      <c r="G1595">
        <f t="shared" si="49"/>
        <v>10</v>
      </c>
    </row>
    <row r="1596" spans="1:7" x14ac:dyDescent="0.3">
      <c r="A1596" t="str">
        <f t="shared" si="48"/>
        <v>QTUNT03Tuntas 300/100 SL 20 X 1 ltr</v>
      </c>
      <c r="B1596" s="5" t="s">
        <v>2024</v>
      </c>
      <c r="C1596" s="5" t="s">
        <v>11339</v>
      </c>
      <c r="D1596" s="5">
        <v>20</v>
      </c>
      <c r="E1596" s="5">
        <v>1</v>
      </c>
      <c r="F1596" s="5">
        <v>1</v>
      </c>
      <c r="G1596">
        <f t="shared" si="49"/>
        <v>20</v>
      </c>
    </row>
    <row r="1597" spans="1:7" x14ac:dyDescent="0.3">
      <c r="A1597" t="str">
        <f t="shared" si="48"/>
        <v>QTUNT04Tuntas 300/100 SL 4 X 5 ltr</v>
      </c>
      <c r="B1597" s="5" t="s">
        <v>4430</v>
      </c>
      <c r="C1597" s="5" t="s">
        <v>4431</v>
      </c>
      <c r="D1597" s="5">
        <v>4</v>
      </c>
      <c r="E1597" s="5">
        <v>1</v>
      </c>
      <c r="F1597" s="5">
        <v>1</v>
      </c>
      <c r="G1597">
        <f t="shared" si="49"/>
        <v>4</v>
      </c>
    </row>
    <row r="1598" spans="1:7" x14ac:dyDescent="0.3">
      <c r="A1598" t="str">
        <f t="shared" si="48"/>
        <v>ZZTVLE10TV LED Polytron 32"</v>
      </c>
      <c r="B1598" s="5" t="s">
        <v>4432</v>
      </c>
      <c r="C1598" s="5" t="s">
        <v>4433</v>
      </c>
      <c r="D1598" s="5">
        <v>1</v>
      </c>
      <c r="E1598" s="5">
        <v>1</v>
      </c>
      <c r="F1598" s="5">
        <v>1</v>
      </c>
      <c r="G1598">
        <f t="shared" si="49"/>
        <v>1</v>
      </c>
    </row>
    <row r="1599" spans="1:7" x14ac:dyDescent="0.3">
      <c r="A1599" t="str">
        <f t="shared" si="48"/>
        <v>QTUNT05Tuntas 300/100 SL 20 X 500 ml</v>
      </c>
      <c r="B1599" s="5" t="s">
        <v>4434</v>
      </c>
      <c r="C1599" s="5" t="s">
        <v>4435</v>
      </c>
      <c r="D1599" s="5">
        <v>20</v>
      </c>
      <c r="E1599" s="5">
        <v>1</v>
      </c>
      <c r="F1599" s="5">
        <v>1</v>
      </c>
      <c r="G1599">
        <f t="shared" si="49"/>
        <v>20</v>
      </c>
    </row>
    <row r="1600" spans="1:7" x14ac:dyDescent="0.3">
      <c r="A1600" t="str">
        <f t="shared" si="48"/>
        <v>ADKFE02DK Fenzo 120 SC 20 X 500 ml</v>
      </c>
      <c r="B1600" s="5" t="s">
        <v>4436</v>
      </c>
      <c r="C1600" s="5" t="s">
        <v>11340</v>
      </c>
      <c r="D1600" s="5">
        <v>20</v>
      </c>
      <c r="E1600" s="5">
        <v>1</v>
      </c>
      <c r="F1600" s="5">
        <v>1</v>
      </c>
      <c r="G1600">
        <f t="shared" si="49"/>
        <v>20</v>
      </c>
    </row>
    <row r="1601" spans="1:7" x14ac:dyDescent="0.3">
      <c r="A1601" t="str">
        <f t="shared" si="48"/>
        <v>QUNIL01Unilax 72 WP 100 X 100 gr</v>
      </c>
      <c r="B1601" s="5" t="s">
        <v>4437</v>
      </c>
      <c r="C1601" s="5" t="s">
        <v>3340</v>
      </c>
      <c r="D1601" s="5">
        <v>100</v>
      </c>
      <c r="E1601" s="5">
        <v>1</v>
      </c>
      <c r="F1601" s="5">
        <v>1</v>
      </c>
      <c r="G1601">
        <f t="shared" si="49"/>
        <v>100</v>
      </c>
    </row>
    <row r="1602" spans="1:7" x14ac:dyDescent="0.3">
      <c r="A1602" t="str">
        <f t="shared" si="48"/>
        <v>QVALI01Valis M 66 WG 40 X 200 gr</v>
      </c>
      <c r="B1602" s="5" t="s">
        <v>4438</v>
      </c>
      <c r="C1602" s="5" t="s">
        <v>3342</v>
      </c>
      <c r="D1602" s="5">
        <v>40</v>
      </c>
      <c r="E1602" s="5">
        <v>1</v>
      </c>
      <c r="F1602" s="5">
        <v>1</v>
      </c>
      <c r="G1602">
        <f t="shared" si="49"/>
        <v>40</v>
      </c>
    </row>
    <row r="1603" spans="1:7" x14ac:dyDescent="0.3">
      <c r="A1603" t="str">
        <f t="shared" si="48"/>
        <v>QVALI02Valis M 66 WG 8 X 20 X 50 gr</v>
      </c>
      <c r="B1603" s="5" t="s">
        <v>4439</v>
      </c>
      <c r="C1603" s="5" t="s">
        <v>3344</v>
      </c>
      <c r="D1603" s="5">
        <v>8</v>
      </c>
      <c r="E1603" s="5">
        <v>20</v>
      </c>
      <c r="F1603" s="5">
        <v>1</v>
      </c>
      <c r="G1603">
        <f t="shared" si="49"/>
        <v>160</v>
      </c>
    </row>
    <row r="1604" spans="1:7" x14ac:dyDescent="0.3">
      <c r="A1604" t="str">
        <f t="shared" si="48"/>
        <v>QVIAR01Viaron 80 WP 10 X 1 kg</v>
      </c>
      <c r="B1604" s="5" t="s">
        <v>2051</v>
      </c>
      <c r="C1604" s="5" t="s">
        <v>10319</v>
      </c>
      <c r="D1604" s="5">
        <v>10</v>
      </c>
      <c r="E1604" s="5">
        <v>1</v>
      </c>
      <c r="F1604" s="5">
        <v>1</v>
      </c>
      <c r="G1604">
        <f t="shared" si="49"/>
        <v>10</v>
      </c>
    </row>
    <row r="1605" spans="1:7" x14ac:dyDescent="0.3">
      <c r="A1605" t="str">
        <f t="shared" si="48"/>
        <v>CSINA01Sinar Top 280 SL 20 X 1 ltr</v>
      </c>
      <c r="B1605" s="5" t="s">
        <v>4440</v>
      </c>
      <c r="C1605" s="5" t="s">
        <v>4441</v>
      </c>
      <c r="D1605" s="5">
        <v>20</v>
      </c>
      <c r="E1605" s="5">
        <v>1</v>
      </c>
      <c r="F1605" s="5">
        <v>1</v>
      </c>
      <c r="G1605">
        <f t="shared" si="49"/>
        <v>20</v>
      </c>
    </row>
    <row r="1606" spans="1:7" x14ac:dyDescent="0.3">
      <c r="A1606" t="str">
        <f t="shared" si="48"/>
        <v>QVICT02Victory 80 WP 20 X 1 kg</v>
      </c>
      <c r="B1606" s="5" t="s">
        <v>4442</v>
      </c>
      <c r="C1606" s="5" t="s">
        <v>4443</v>
      </c>
      <c r="D1606" s="5">
        <v>20</v>
      </c>
      <c r="E1606" s="5">
        <v>1</v>
      </c>
      <c r="F1606" s="5">
        <v>1</v>
      </c>
      <c r="G1606">
        <f t="shared" si="49"/>
        <v>20</v>
      </c>
    </row>
    <row r="1607" spans="1:7" x14ac:dyDescent="0.3">
      <c r="A1607" t="str">
        <f t="shared" ref="A1607:A1670" si="50">B1607&amp;C1607</f>
        <v>ANPKC02NPK Cap Tawon 16-16-16 4 X 5 kg</v>
      </c>
      <c r="B1607" s="5" t="s">
        <v>4444</v>
      </c>
      <c r="C1607" s="5" t="s">
        <v>4080</v>
      </c>
      <c r="D1607" s="5">
        <v>4</v>
      </c>
      <c r="E1607" s="5">
        <v>1</v>
      </c>
      <c r="F1607" s="5">
        <v>1</v>
      </c>
      <c r="G1607">
        <f t="shared" ref="G1607:G1670" si="51">D1607*E1607*F1607</f>
        <v>4</v>
      </c>
    </row>
    <row r="1608" spans="1:7" x14ac:dyDescent="0.3">
      <c r="A1608" t="str">
        <f t="shared" si="50"/>
        <v>QVIRT01Virtako 300 SC 10 X 20 X 10 ml</v>
      </c>
      <c r="B1608" s="5" t="s">
        <v>4445</v>
      </c>
      <c r="C1608" s="5" t="s">
        <v>3348</v>
      </c>
      <c r="D1608" s="5">
        <v>10</v>
      </c>
      <c r="E1608" s="5">
        <v>20</v>
      </c>
      <c r="F1608" s="5">
        <v>1</v>
      </c>
      <c r="G1608">
        <f t="shared" si="51"/>
        <v>200</v>
      </c>
    </row>
    <row r="1609" spans="1:7" x14ac:dyDescent="0.3">
      <c r="A1609" t="str">
        <f t="shared" si="50"/>
        <v>QVIRT02Virtako 300 SC 100 X 50 ml</v>
      </c>
      <c r="B1609" s="5" t="s">
        <v>2056</v>
      </c>
      <c r="C1609" s="5" t="s">
        <v>503</v>
      </c>
      <c r="D1609" s="5">
        <v>100</v>
      </c>
      <c r="E1609" s="5">
        <v>1</v>
      </c>
      <c r="F1609" s="5">
        <v>1</v>
      </c>
      <c r="G1609">
        <f t="shared" si="51"/>
        <v>100</v>
      </c>
    </row>
    <row r="1610" spans="1:7" x14ac:dyDescent="0.3">
      <c r="A1610" t="str">
        <f t="shared" si="50"/>
        <v>QVIRT03Virtako 300 SC 50 X 100 ml</v>
      </c>
      <c r="B1610" s="5" t="s">
        <v>4446</v>
      </c>
      <c r="C1610" s="5" t="s">
        <v>3350</v>
      </c>
      <c r="D1610" s="5">
        <v>50</v>
      </c>
      <c r="E1610" s="5">
        <v>1</v>
      </c>
      <c r="F1610" s="5">
        <v>1</v>
      </c>
      <c r="G1610">
        <f t="shared" si="51"/>
        <v>50</v>
      </c>
    </row>
    <row r="1611" spans="1:7" x14ac:dyDescent="0.3">
      <c r="A1611" t="str">
        <f t="shared" si="50"/>
        <v>QVIST01Vista 400 SL 16 X 1 ltr</v>
      </c>
      <c r="B1611" s="5" t="s">
        <v>2059</v>
      </c>
      <c r="C1611" s="5" t="s">
        <v>11151</v>
      </c>
      <c r="D1611" s="5">
        <v>16</v>
      </c>
      <c r="E1611" s="5">
        <v>1</v>
      </c>
      <c r="F1611" s="5">
        <v>1</v>
      </c>
      <c r="G1611">
        <f t="shared" si="51"/>
        <v>16</v>
      </c>
    </row>
    <row r="1612" spans="1:7" x14ac:dyDescent="0.3">
      <c r="A1612" t="str">
        <f t="shared" si="50"/>
        <v>QVIST03Vista 400 SL 50 X 200 ml</v>
      </c>
      <c r="B1612" s="5" t="s">
        <v>2061</v>
      </c>
      <c r="C1612" s="5" t="s">
        <v>11153</v>
      </c>
      <c r="D1612" s="5">
        <v>50</v>
      </c>
      <c r="E1612" s="5">
        <v>1</v>
      </c>
      <c r="F1612" s="5">
        <v>1</v>
      </c>
      <c r="G1612">
        <f t="shared" si="51"/>
        <v>50</v>
      </c>
    </row>
    <row r="1613" spans="1:7" x14ac:dyDescent="0.3">
      <c r="A1613" t="str">
        <f t="shared" si="50"/>
        <v>QVOLI01Voliam Targo 50 X 100 ml</v>
      </c>
      <c r="B1613" s="5" t="s">
        <v>4447</v>
      </c>
      <c r="C1613" s="5" t="s">
        <v>3357</v>
      </c>
      <c r="D1613" s="5">
        <v>50</v>
      </c>
      <c r="E1613" s="5">
        <v>1</v>
      </c>
      <c r="F1613" s="5">
        <v>1</v>
      </c>
      <c r="G1613">
        <f t="shared" si="51"/>
        <v>50</v>
      </c>
    </row>
    <row r="1614" spans="1:7" x14ac:dyDescent="0.3">
      <c r="A1614" t="str">
        <f t="shared" si="50"/>
        <v>QVOLN01Volney 80 WG 20 X 1 kg</v>
      </c>
      <c r="B1614" s="5" t="s">
        <v>4448</v>
      </c>
      <c r="C1614" s="5" t="s">
        <v>11341</v>
      </c>
      <c r="D1614" s="5">
        <v>20</v>
      </c>
      <c r="E1614" s="5">
        <v>1</v>
      </c>
      <c r="F1614" s="5">
        <v>1</v>
      </c>
      <c r="G1614">
        <f t="shared" si="51"/>
        <v>20</v>
      </c>
    </row>
    <row r="1615" spans="1:7" x14ac:dyDescent="0.3">
      <c r="A1615" t="str">
        <f t="shared" si="50"/>
        <v>QWEND01Wendry 75 WP 20 X 500 gr (M2U)</v>
      </c>
      <c r="B1615" s="5" t="s">
        <v>2064</v>
      </c>
      <c r="C1615" s="5" t="s">
        <v>510</v>
      </c>
      <c r="D1615" s="5">
        <v>20</v>
      </c>
      <c r="E1615" s="5">
        <v>1</v>
      </c>
      <c r="F1615" s="5">
        <v>1</v>
      </c>
      <c r="G1615">
        <f t="shared" si="51"/>
        <v>20</v>
      </c>
    </row>
    <row r="1616" spans="1:7" x14ac:dyDescent="0.3">
      <c r="A1616" t="str">
        <f t="shared" si="50"/>
        <v>QWEND02Wendry 75 WP 100 X 100 gr (M2U)</v>
      </c>
      <c r="B1616" s="5" t="s">
        <v>2065</v>
      </c>
      <c r="C1616" s="5" t="s">
        <v>2066</v>
      </c>
      <c r="D1616" s="5">
        <v>100</v>
      </c>
      <c r="E1616" s="5">
        <v>1</v>
      </c>
      <c r="F1616" s="5">
        <v>1</v>
      </c>
      <c r="G1616">
        <f t="shared" si="51"/>
        <v>100</v>
      </c>
    </row>
    <row r="1617" spans="1:7" x14ac:dyDescent="0.3">
      <c r="A1617" t="str">
        <f t="shared" si="50"/>
        <v>QWETC01Wetcit 24 X 500 ml</v>
      </c>
      <c r="B1617" s="5" t="s">
        <v>4449</v>
      </c>
      <c r="C1617" s="5" t="s">
        <v>4450</v>
      </c>
      <c r="D1617" s="5">
        <v>24</v>
      </c>
      <c r="E1617" s="5">
        <v>1</v>
      </c>
      <c r="F1617" s="5">
        <v>1</v>
      </c>
      <c r="G1617">
        <f t="shared" si="51"/>
        <v>24</v>
      </c>
    </row>
    <row r="1618" spans="1:7" x14ac:dyDescent="0.3">
      <c r="A1618" t="str">
        <f t="shared" si="50"/>
        <v>QWETC02Wetcit 48 X 250 ml</v>
      </c>
      <c r="B1618" s="5" t="s">
        <v>4451</v>
      </c>
      <c r="C1618" s="5" t="s">
        <v>4452</v>
      </c>
      <c r="D1618" s="5">
        <v>48</v>
      </c>
      <c r="E1618" s="5">
        <v>1</v>
      </c>
      <c r="F1618" s="5">
        <v>1</v>
      </c>
      <c r="G1618">
        <f t="shared" si="51"/>
        <v>48</v>
      </c>
    </row>
    <row r="1619" spans="1:7" x14ac:dyDescent="0.3">
      <c r="A1619" t="str">
        <f t="shared" si="50"/>
        <v>QWIN01Win 10 WP 25 X 20 X 10 gr</v>
      </c>
      <c r="B1619" s="5" t="s">
        <v>2067</v>
      </c>
      <c r="C1619" s="5" t="s">
        <v>11274</v>
      </c>
      <c r="D1619" s="5">
        <v>25</v>
      </c>
      <c r="E1619" s="5">
        <v>20</v>
      </c>
      <c r="F1619" s="5">
        <v>1</v>
      </c>
      <c r="G1619">
        <f t="shared" si="51"/>
        <v>500</v>
      </c>
    </row>
    <row r="1620" spans="1:7" x14ac:dyDescent="0.3">
      <c r="A1620" t="str">
        <f t="shared" si="50"/>
        <v>QWIND04Winder 25 WP 110 X 100 gr</v>
      </c>
      <c r="B1620" s="5" t="s">
        <v>4453</v>
      </c>
      <c r="C1620" s="5" t="s">
        <v>3363</v>
      </c>
      <c r="D1620" s="5">
        <v>110</v>
      </c>
      <c r="E1620" s="5">
        <v>1</v>
      </c>
      <c r="F1620" s="5">
        <v>1</v>
      </c>
      <c r="G1620">
        <f t="shared" si="51"/>
        <v>110</v>
      </c>
    </row>
    <row r="1621" spans="1:7" x14ac:dyDescent="0.3">
      <c r="A1621" t="str">
        <f t="shared" si="50"/>
        <v>QZALA01ZA Lao Ying 50 kg</v>
      </c>
      <c r="B1621" s="5" t="s">
        <v>4454</v>
      </c>
      <c r="C1621" s="5" t="s">
        <v>4455</v>
      </c>
      <c r="D1621" s="5">
        <v>1</v>
      </c>
      <c r="E1621" s="5">
        <v>1</v>
      </c>
      <c r="F1621" s="5">
        <v>1</v>
      </c>
      <c r="G1621">
        <f t="shared" si="51"/>
        <v>1</v>
      </c>
    </row>
    <row r="1622" spans="1:7" x14ac:dyDescent="0.3">
      <c r="A1622" t="str">
        <f t="shared" si="50"/>
        <v>QZATA01ZA Tawon 50 kg</v>
      </c>
      <c r="B1622" s="5" t="s">
        <v>4456</v>
      </c>
      <c r="C1622" s="5" t="s">
        <v>4457</v>
      </c>
      <c r="D1622" s="5">
        <v>1</v>
      </c>
      <c r="E1622" s="5">
        <v>1</v>
      </c>
      <c r="F1622" s="5">
        <v>1</v>
      </c>
      <c r="G1622">
        <f t="shared" si="51"/>
        <v>1</v>
      </c>
    </row>
    <row r="1623" spans="1:7" x14ac:dyDescent="0.3">
      <c r="A1623" t="str">
        <f t="shared" si="50"/>
        <v>ZZACMI02AC Midea</v>
      </c>
      <c r="B1623" s="5" t="s">
        <v>4458</v>
      </c>
      <c r="C1623" s="5" t="s">
        <v>4459</v>
      </c>
      <c r="D1623" s="5">
        <v>1</v>
      </c>
      <c r="E1623" s="5">
        <v>1</v>
      </c>
      <c r="F1623" s="5">
        <v>1</v>
      </c>
      <c r="G1623">
        <f t="shared" si="51"/>
        <v>1</v>
      </c>
    </row>
    <row r="1624" spans="1:7" x14ac:dyDescent="0.3">
      <c r="A1624" t="str">
        <f t="shared" si="50"/>
        <v>ZZANTE01Antena HP</v>
      </c>
      <c r="B1624" s="5" t="s">
        <v>4460</v>
      </c>
      <c r="C1624" s="5" t="s">
        <v>4461</v>
      </c>
      <c r="D1624" s="5">
        <v>1</v>
      </c>
      <c r="E1624" s="5">
        <v>1</v>
      </c>
      <c r="F1624" s="5">
        <v>1</v>
      </c>
      <c r="G1624">
        <f t="shared" si="51"/>
        <v>1</v>
      </c>
    </row>
    <row r="1625" spans="1:7" x14ac:dyDescent="0.3">
      <c r="A1625" t="str">
        <f t="shared" si="50"/>
        <v>ACYPR01Cypronex 440 15 X 1 ltr</v>
      </c>
      <c r="B1625" s="5" t="s">
        <v>4462</v>
      </c>
      <c r="C1625" s="5" t="s">
        <v>4463</v>
      </c>
      <c r="D1625" s="5">
        <v>15</v>
      </c>
      <c r="E1625" s="5">
        <v>1</v>
      </c>
      <c r="F1625" s="5">
        <v>1</v>
      </c>
      <c r="G1625">
        <f t="shared" si="51"/>
        <v>15</v>
      </c>
    </row>
    <row r="1626" spans="1:7" x14ac:dyDescent="0.3">
      <c r="A1626" t="str">
        <f t="shared" si="50"/>
        <v>ZZBAAL01Baalpoint Kompas</v>
      </c>
      <c r="B1626" s="5" t="s">
        <v>2089</v>
      </c>
      <c r="C1626" s="5" t="s">
        <v>2090</v>
      </c>
      <c r="D1626" s="5">
        <v>1</v>
      </c>
      <c r="E1626" s="5">
        <v>1</v>
      </c>
      <c r="F1626" s="5">
        <v>1</v>
      </c>
      <c r="G1626">
        <f t="shared" si="51"/>
        <v>1</v>
      </c>
    </row>
    <row r="1627" spans="1:7" x14ac:dyDescent="0.3">
      <c r="A1627" t="str">
        <f t="shared" si="50"/>
        <v>ZZBAJU01Baju Koko</v>
      </c>
      <c r="B1627" s="5" t="s">
        <v>2091</v>
      </c>
      <c r="C1627" s="5" t="s">
        <v>2092</v>
      </c>
      <c r="D1627" s="5">
        <v>1</v>
      </c>
      <c r="E1627" s="5">
        <v>1</v>
      </c>
      <c r="F1627" s="5">
        <v>1</v>
      </c>
      <c r="G1627">
        <f t="shared" si="51"/>
        <v>1</v>
      </c>
    </row>
    <row r="1628" spans="1:7" x14ac:dyDescent="0.3">
      <c r="A1628" t="str">
        <f t="shared" si="50"/>
        <v>ZZBAJU02Baju Batik</v>
      </c>
      <c r="B1628" s="5" t="s">
        <v>2093</v>
      </c>
      <c r="C1628" s="5" t="s">
        <v>2094</v>
      </c>
      <c r="D1628" s="5">
        <v>1</v>
      </c>
      <c r="E1628" s="5">
        <v>1</v>
      </c>
      <c r="F1628" s="5">
        <v>1</v>
      </c>
      <c r="G1628">
        <f t="shared" si="51"/>
        <v>1</v>
      </c>
    </row>
    <row r="1629" spans="1:7" x14ac:dyDescent="0.3">
      <c r="A1629" t="str">
        <f t="shared" si="50"/>
        <v>QSPRA40Sprayer Elektrik Quda Karisma 5 L 1 x 6 pcs</v>
      </c>
      <c r="B1629" s="5" t="s">
        <v>1911</v>
      </c>
      <c r="C1629" s="5" t="s">
        <v>435</v>
      </c>
      <c r="D1629" s="5">
        <v>6</v>
      </c>
      <c r="E1629" s="5">
        <v>1</v>
      </c>
      <c r="F1629" s="5">
        <v>1</v>
      </c>
      <c r="G1629">
        <f t="shared" si="51"/>
        <v>6</v>
      </c>
    </row>
    <row r="1630" spans="1:7" x14ac:dyDescent="0.3">
      <c r="A1630" t="str">
        <f t="shared" si="50"/>
        <v>ZZBAJU03Baju Batik DK</v>
      </c>
      <c r="B1630" s="5" t="s">
        <v>4464</v>
      </c>
      <c r="C1630" s="5" t="s">
        <v>4465</v>
      </c>
      <c r="D1630" s="5">
        <v>1</v>
      </c>
      <c r="E1630" s="5">
        <v>1</v>
      </c>
      <c r="F1630" s="5">
        <v>1</v>
      </c>
      <c r="G1630">
        <f t="shared" si="51"/>
        <v>1</v>
      </c>
    </row>
    <row r="1631" spans="1:7" x14ac:dyDescent="0.3">
      <c r="A1631" t="str">
        <f t="shared" si="50"/>
        <v>ZZBAJU05Baju Batik Gramoxone</v>
      </c>
      <c r="B1631" s="5" t="s">
        <v>4466</v>
      </c>
      <c r="C1631" s="5" t="s">
        <v>4467</v>
      </c>
      <c r="D1631" s="5">
        <v>1</v>
      </c>
      <c r="E1631" s="5">
        <v>1</v>
      </c>
      <c r="F1631" s="5">
        <v>1</v>
      </c>
      <c r="G1631">
        <f t="shared" si="51"/>
        <v>1</v>
      </c>
    </row>
    <row r="1632" spans="1:7" x14ac:dyDescent="0.3">
      <c r="A1632" t="str">
        <f t="shared" si="50"/>
        <v>ZZBAND01Bandana Kemah Kerja</v>
      </c>
      <c r="B1632" s="5" t="s">
        <v>4468</v>
      </c>
      <c r="C1632" s="5" t="s">
        <v>4469</v>
      </c>
      <c r="D1632" s="5">
        <v>1</v>
      </c>
      <c r="E1632" s="5">
        <v>1</v>
      </c>
      <c r="F1632" s="5">
        <v>1</v>
      </c>
      <c r="G1632">
        <f t="shared" si="51"/>
        <v>1</v>
      </c>
    </row>
    <row r="1633" spans="1:7" x14ac:dyDescent="0.3">
      <c r="A1633" t="str">
        <f t="shared" si="50"/>
        <v>ZZBANN01Banner Saprotan</v>
      </c>
      <c r="B1633" s="5" t="s">
        <v>4470</v>
      </c>
      <c r="C1633" s="5" t="s">
        <v>4471</v>
      </c>
      <c r="D1633" s="5">
        <v>1</v>
      </c>
      <c r="E1633" s="5">
        <v>1</v>
      </c>
      <c r="F1633" s="5">
        <v>1</v>
      </c>
      <c r="G1633">
        <f t="shared" si="51"/>
        <v>1</v>
      </c>
    </row>
    <row r="1634" spans="1:7" x14ac:dyDescent="0.3">
      <c r="A1634" t="str">
        <f t="shared" si="50"/>
        <v>QCAMI02Camix Gold 200 SL 20 ltr</v>
      </c>
      <c r="B1634" s="5" t="s">
        <v>840</v>
      </c>
      <c r="C1634" s="5" t="s">
        <v>841</v>
      </c>
      <c r="D1634" s="5">
        <v>1</v>
      </c>
      <c r="E1634" s="5">
        <v>1</v>
      </c>
      <c r="F1634" s="5">
        <v>1</v>
      </c>
      <c r="G1634">
        <f t="shared" si="51"/>
        <v>1</v>
      </c>
    </row>
    <row r="1635" spans="1:7" x14ac:dyDescent="0.3">
      <c r="A1635" t="str">
        <f t="shared" si="50"/>
        <v>ZZBOXK01Box Kanvas Motor Banteng</v>
      </c>
      <c r="B1635" s="5" t="s">
        <v>4472</v>
      </c>
      <c r="C1635" s="5" t="s">
        <v>4473</v>
      </c>
      <c r="D1635" s="5">
        <v>1</v>
      </c>
      <c r="E1635" s="5">
        <v>1</v>
      </c>
      <c r="F1635" s="5">
        <v>1</v>
      </c>
      <c r="G1635">
        <f t="shared" si="51"/>
        <v>1</v>
      </c>
    </row>
    <row r="1636" spans="1:7" x14ac:dyDescent="0.3">
      <c r="A1636" t="str">
        <f t="shared" si="50"/>
        <v>QMELO08Melon Monalisa 20 X 12 X 12.5 gr</v>
      </c>
      <c r="B1636" s="5" t="s">
        <v>4474</v>
      </c>
      <c r="C1636" s="5" t="s">
        <v>4475</v>
      </c>
      <c r="D1636" s="5">
        <v>20</v>
      </c>
      <c r="E1636" s="5">
        <v>12</v>
      </c>
      <c r="F1636" s="5">
        <v>1</v>
      </c>
      <c r="G1636">
        <f t="shared" si="51"/>
        <v>240</v>
      </c>
    </row>
    <row r="1637" spans="1:7" x14ac:dyDescent="0.3">
      <c r="A1637" t="str">
        <f t="shared" si="50"/>
        <v>ZZBUKU01Buku Pocket Personal</v>
      </c>
      <c r="B1637" s="5" t="s">
        <v>4476</v>
      </c>
      <c r="C1637" s="5" t="s">
        <v>4477</v>
      </c>
      <c r="D1637" s="5">
        <v>1</v>
      </c>
      <c r="E1637" s="5">
        <v>1</v>
      </c>
      <c r="F1637" s="5">
        <v>1</v>
      </c>
      <c r="G1637">
        <f t="shared" si="51"/>
        <v>1</v>
      </c>
    </row>
    <row r="1638" spans="1:7" x14ac:dyDescent="0.3">
      <c r="A1638" t="str">
        <f t="shared" si="50"/>
        <v>ZZBUKU02Buku Tulis CAC</v>
      </c>
      <c r="B1638" s="5" t="s">
        <v>4478</v>
      </c>
      <c r="C1638" s="5" t="s">
        <v>4479</v>
      </c>
      <c r="D1638" s="5">
        <v>1</v>
      </c>
      <c r="E1638" s="5">
        <v>1</v>
      </c>
      <c r="F1638" s="5">
        <v>1</v>
      </c>
      <c r="G1638">
        <f t="shared" si="51"/>
        <v>1</v>
      </c>
    </row>
    <row r="1639" spans="1:7" x14ac:dyDescent="0.3">
      <c r="A1639" t="str">
        <f t="shared" si="50"/>
        <v>ZZBUKU03Buku Tulis Meteor</v>
      </c>
      <c r="B1639" s="5" t="s">
        <v>4480</v>
      </c>
      <c r="C1639" s="5" t="s">
        <v>4481</v>
      </c>
      <c r="D1639" s="5">
        <v>1</v>
      </c>
      <c r="E1639" s="5">
        <v>1</v>
      </c>
      <c r="F1639" s="5">
        <v>1</v>
      </c>
      <c r="G1639">
        <f t="shared" si="51"/>
        <v>1</v>
      </c>
    </row>
    <row r="1640" spans="1:7" x14ac:dyDescent="0.3">
      <c r="A1640" t="str">
        <f t="shared" si="50"/>
        <v>ZZCELA01Celana Furadan</v>
      </c>
      <c r="B1640" s="5" t="s">
        <v>4482</v>
      </c>
      <c r="C1640" s="5" t="s">
        <v>4483</v>
      </c>
      <c r="D1640" s="5">
        <v>1</v>
      </c>
      <c r="E1640" s="5">
        <v>1</v>
      </c>
      <c r="F1640" s="5">
        <v>1</v>
      </c>
      <c r="G1640">
        <f t="shared" si="51"/>
        <v>1</v>
      </c>
    </row>
    <row r="1641" spans="1:7" x14ac:dyDescent="0.3">
      <c r="A1641" t="str">
        <f t="shared" si="50"/>
        <v>ZZCOOK01Cookware Set Maxim</v>
      </c>
      <c r="B1641" s="5" t="s">
        <v>4484</v>
      </c>
      <c r="C1641" s="5" t="s">
        <v>4485</v>
      </c>
      <c r="D1641" s="5">
        <v>1</v>
      </c>
      <c r="E1641" s="5">
        <v>1</v>
      </c>
      <c r="F1641" s="5">
        <v>1</v>
      </c>
      <c r="G1641">
        <f t="shared" si="51"/>
        <v>1</v>
      </c>
    </row>
    <row r="1642" spans="1:7" x14ac:dyDescent="0.3">
      <c r="A1642" t="str">
        <f t="shared" si="50"/>
        <v>ZZCUPS01Cup Set</v>
      </c>
      <c r="B1642" s="5" t="s">
        <v>4486</v>
      </c>
      <c r="C1642" s="5" t="s">
        <v>4487</v>
      </c>
      <c r="D1642" s="5">
        <v>1</v>
      </c>
      <c r="E1642" s="5">
        <v>1</v>
      </c>
      <c r="F1642" s="5">
        <v>1</v>
      </c>
      <c r="G1642">
        <f t="shared" si="51"/>
        <v>1</v>
      </c>
    </row>
    <row r="1643" spans="1:7" x14ac:dyDescent="0.3">
      <c r="A1643" t="str">
        <f t="shared" si="50"/>
        <v>ZZDISP01Dispenser QO</v>
      </c>
      <c r="B1643" s="5" t="s">
        <v>4488</v>
      </c>
      <c r="C1643" s="5" t="s">
        <v>4489</v>
      </c>
      <c r="D1643" s="5">
        <v>1</v>
      </c>
      <c r="E1643" s="5">
        <v>1</v>
      </c>
      <c r="F1643" s="5">
        <v>1</v>
      </c>
      <c r="G1643">
        <f t="shared" si="51"/>
        <v>1</v>
      </c>
    </row>
    <row r="1644" spans="1:7" x14ac:dyDescent="0.3">
      <c r="A1644" t="str">
        <f t="shared" si="50"/>
        <v>ZZDVD01DVD Polestar</v>
      </c>
      <c r="B1644" s="5" t="s">
        <v>4490</v>
      </c>
      <c r="C1644" s="5" t="s">
        <v>4491</v>
      </c>
      <c r="D1644" s="5">
        <v>1</v>
      </c>
      <c r="E1644" s="5">
        <v>1</v>
      </c>
      <c r="F1644" s="5">
        <v>1</v>
      </c>
      <c r="G1644">
        <f t="shared" si="51"/>
        <v>1</v>
      </c>
    </row>
    <row r="1645" spans="1:7" x14ac:dyDescent="0.3">
      <c r="A1645" t="str">
        <f t="shared" si="50"/>
        <v>ZZGELA01Gelas Agricon</v>
      </c>
      <c r="B1645" s="5" t="s">
        <v>2143</v>
      </c>
      <c r="C1645" s="5" t="s">
        <v>2144</v>
      </c>
      <c r="D1645" s="5">
        <v>1</v>
      </c>
      <c r="E1645" s="5">
        <v>1</v>
      </c>
      <c r="F1645" s="5">
        <v>1</v>
      </c>
      <c r="G1645">
        <f t="shared" si="51"/>
        <v>1</v>
      </c>
    </row>
    <row r="1646" spans="1:7" x14ac:dyDescent="0.3">
      <c r="A1646" t="str">
        <f t="shared" si="50"/>
        <v>ANOWE01Noweed 400 OF 50 X 50 ml</v>
      </c>
      <c r="B1646" s="5" t="s">
        <v>4492</v>
      </c>
      <c r="C1646" s="5" t="s">
        <v>11342</v>
      </c>
      <c r="D1646" s="5">
        <v>50</v>
      </c>
      <c r="E1646" s="5">
        <v>1</v>
      </c>
      <c r="F1646" s="5">
        <v>1</v>
      </c>
      <c r="G1646">
        <f t="shared" si="51"/>
        <v>50</v>
      </c>
    </row>
    <row r="1647" spans="1:7" x14ac:dyDescent="0.3">
      <c r="A1647" t="str">
        <f t="shared" si="50"/>
        <v>ZZGELA02Gelas Loney</v>
      </c>
      <c r="B1647" s="5" t="s">
        <v>4493</v>
      </c>
      <c r="C1647" s="5" t="s">
        <v>4494</v>
      </c>
      <c r="D1647" s="5">
        <v>1</v>
      </c>
      <c r="E1647" s="5">
        <v>1</v>
      </c>
      <c r="F1647" s="5">
        <v>1</v>
      </c>
      <c r="G1647">
        <f t="shared" si="51"/>
        <v>1</v>
      </c>
    </row>
    <row r="1648" spans="1:7" x14ac:dyDescent="0.3">
      <c r="A1648" t="str">
        <f t="shared" si="50"/>
        <v>ZZGELA03Gelas Marshall</v>
      </c>
      <c r="B1648" s="5" t="s">
        <v>2145</v>
      </c>
      <c r="C1648" s="5" t="s">
        <v>2146</v>
      </c>
      <c r="D1648" s="5">
        <v>1</v>
      </c>
      <c r="E1648" s="5">
        <v>1</v>
      </c>
      <c r="F1648" s="5">
        <v>1</v>
      </c>
      <c r="G1648">
        <f t="shared" si="51"/>
        <v>1</v>
      </c>
    </row>
    <row r="1649" spans="1:7" x14ac:dyDescent="0.3">
      <c r="A1649" t="str">
        <f t="shared" si="50"/>
        <v>ZZGELA04Gelas Migi Fenomin</v>
      </c>
      <c r="B1649" s="5" t="s">
        <v>4495</v>
      </c>
      <c r="C1649" s="5" t="s">
        <v>4496</v>
      </c>
      <c r="D1649" s="5">
        <v>1</v>
      </c>
      <c r="E1649" s="5">
        <v>1</v>
      </c>
      <c r="F1649" s="5">
        <v>1</v>
      </c>
      <c r="G1649">
        <f t="shared" si="51"/>
        <v>1</v>
      </c>
    </row>
    <row r="1650" spans="1:7" x14ac:dyDescent="0.3">
      <c r="A1650" t="str">
        <f t="shared" si="50"/>
        <v>ZZKAOS177Kaos Redfast</v>
      </c>
      <c r="B1650" s="5" t="s">
        <v>4497</v>
      </c>
      <c r="C1650" s="5" t="s">
        <v>4498</v>
      </c>
      <c r="D1650" s="5">
        <v>1</v>
      </c>
      <c r="E1650" s="5">
        <v>1</v>
      </c>
      <c r="F1650" s="5">
        <v>1</v>
      </c>
      <c r="G1650">
        <f t="shared" si="51"/>
        <v>1</v>
      </c>
    </row>
    <row r="1651" spans="1:7" x14ac:dyDescent="0.3">
      <c r="A1651" t="str">
        <f t="shared" si="50"/>
        <v>ZZGELA05Gelas MKD</v>
      </c>
      <c r="B1651" s="5" t="s">
        <v>4499</v>
      </c>
      <c r="C1651" s="5" t="s">
        <v>4500</v>
      </c>
      <c r="D1651" s="5">
        <v>1</v>
      </c>
      <c r="E1651" s="5">
        <v>1</v>
      </c>
      <c r="F1651" s="5">
        <v>1</v>
      </c>
      <c r="G1651">
        <f t="shared" si="51"/>
        <v>1</v>
      </c>
    </row>
    <row r="1652" spans="1:7" x14ac:dyDescent="0.3">
      <c r="A1652" t="str">
        <f t="shared" si="50"/>
        <v>ZZGELA06Gelas Polos HS-9</v>
      </c>
      <c r="B1652" s="5" t="s">
        <v>2147</v>
      </c>
      <c r="C1652" s="5" t="s">
        <v>2148</v>
      </c>
      <c r="D1652" s="5">
        <v>1</v>
      </c>
      <c r="E1652" s="5">
        <v>1</v>
      </c>
      <c r="F1652" s="5">
        <v>1</v>
      </c>
      <c r="G1652">
        <f t="shared" si="51"/>
        <v>1</v>
      </c>
    </row>
    <row r="1653" spans="1:7" x14ac:dyDescent="0.3">
      <c r="A1653" t="str">
        <f t="shared" si="50"/>
        <v>ZZGELA07Gelas Wine</v>
      </c>
      <c r="B1653" s="5" t="s">
        <v>2149</v>
      </c>
      <c r="C1653" s="5" t="s">
        <v>2150</v>
      </c>
      <c r="D1653" s="5">
        <v>1</v>
      </c>
      <c r="E1653" s="5">
        <v>1</v>
      </c>
      <c r="F1653" s="5">
        <v>1</v>
      </c>
      <c r="G1653">
        <f t="shared" si="51"/>
        <v>1</v>
      </c>
    </row>
    <row r="1654" spans="1:7" x14ac:dyDescent="0.3">
      <c r="A1654" t="str">
        <f t="shared" si="50"/>
        <v>ZZGRAN01Granat 25 EC 80 Ml</v>
      </c>
      <c r="B1654" s="5" t="s">
        <v>2151</v>
      </c>
      <c r="C1654" s="5" t="s">
        <v>2152</v>
      </c>
      <c r="D1654" s="5">
        <v>1</v>
      </c>
      <c r="E1654" s="5">
        <v>1</v>
      </c>
      <c r="F1654" s="5">
        <v>1</v>
      </c>
      <c r="G1654">
        <f t="shared" si="51"/>
        <v>1</v>
      </c>
    </row>
    <row r="1655" spans="1:7" x14ac:dyDescent="0.3">
      <c r="A1655" t="str">
        <f t="shared" si="50"/>
        <v>ZZGUNT01Gunting Dahan Tangan</v>
      </c>
      <c r="B1655" s="5" t="s">
        <v>4501</v>
      </c>
      <c r="C1655" s="5" t="s">
        <v>4502</v>
      </c>
      <c r="D1655" s="5">
        <v>1</v>
      </c>
      <c r="E1655" s="5">
        <v>1</v>
      </c>
      <c r="F1655" s="5">
        <v>1</v>
      </c>
      <c r="G1655">
        <f t="shared" si="51"/>
        <v>1</v>
      </c>
    </row>
    <row r="1656" spans="1:7" x14ac:dyDescent="0.3">
      <c r="A1656" t="str">
        <f t="shared" si="50"/>
        <v>ZZHAND01Handphone INNOS Q88</v>
      </c>
      <c r="B1656" s="5" t="s">
        <v>4503</v>
      </c>
      <c r="C1656" s="5" t="s">
        <v>4504</v>
      </c>
      <c r="D1656" s="5">
        <v>1</v>
      </c>
      <c r="E1656" s="5">
        <v>1</v>
      </c>
      <c r="F1656" s="5">
        <v>1</v>
      </c>
      <c r="G1656">
        <f t="shared" si="51"/>
        <v>1</v>
      </c>
    </row>
    <row r="1657" spans="1:7" x14ac:dyDescent="0.3">
      <c r="A1657" t="str">
        <f t="shared" si="50"/>
        <v>ZZHAND02Handphone Samsung 7262 Starplus</v>
      </c>
      <c r="B1657" s="5" t="s">
        <v>4505</v>
      </c>
      <c r="C1657" s="5" t="s">
        <v>4506</v>
      </c>
      <c r="D1657" s="5">
        <v>1</v>
      </c>
      <c r="E1657" s="5">
        <v>1</v>
      </c>
      <c r="F1657" s="5">
        <v>1</v>
      </c>
      <c r="G1657">
        <f t="shared" si="51"/>
        <v>1</v>
      </c>
    </row>
    <row r="1658" spans="1:7" x14ac:dyDescent="0.3">
      <c r="A1658" t="str">
        <f t="shared" si="50"/>
        <v>ZZHAND03Handphone Samsung Galaxy</v>
      </c>
      <c r="B1658" s="5" t="s">
        <v>4507</v>
      </c>
      <c r="C1658" s="5" t="s">
        <v>4508</v>
      </c>
      <c r="D1658" s="5">
        <v>1</v>
      </c>
      <c r="E1658" s="5">
        <v>1</v>
      </c>
      <c r="F1658" s="5">
        <v>1</v>
      </c>
      <c r="G1658">
        <f t="shared" si="51"/>
        <v>1</v>
      </c>
    </row>
    <row r="1659" spans="1:7" x14ac:dyDescent="0.3">
      <c r="A1659" t="str">
        <f t="shared" si="50"/>
        <v>ZZHAND04Handuk Bola</v>
      </c>
      <c r="B1659" s="5" t="s">
        <v>4509</v>
      </c>
      <c r="C1659" s="5" t="s">
        <v>4510</v>
      </c>
      <c r="D1659" s="5">
        <v>1</v>
      </c>
      <c r="E1659" s="5">
        <v>1</v>
      </c>
      <c r="F1659" s="5">
        <v>1</v>
      </c>
      <c r="G1659">
        <f t="shared" si="51"/>
        <v>1</v>
      </c>
    </row>
    <row r="1660" spans="1:7" x14ac:dyDescent="0.3">
      <c r="A1660" t="str">
        <f t="shared" si="50"/>
        <v>ZZHAND07Handphone Super</v>
      </c>
      <c r="B1660" s="5" t="s">
        <v>4511</v>
      </c>
      <c r="C1660" s="5" t="s">
        <v>4512</v>
      </c>
      <c r="D1660" s="5">
        <v>1</v>
      </c>
      <c r="E1660" s="5">
        <v>1</v>
      </c>
      <c r="F1660" s="5">
        <v>1</v>
      </c>
      <c r="G1660">
        <f t="shared" si="51"/>
        <v>1</v>
      </c>
    </row>
    <row r="1661" spans="1:7" x14ac:dyDescent="0.3">
      <c r="A1661" t="str">
        <f t="shared" si="50"/>
        <v>ZZHAND08Handuk BASF</v>
      </c>
      <c r="B1661" s="5" t="s">
        <v>2153</v>
      </c>
      <c r="C1661" s="5" t="s">
        <v>2154</v>
      </c>
      <c r="D1661" s="5">
        <v>1</v>
      </c>
      <c r="E1661" s="5">
        <v>1</v>
      </c>
      <c r="F1661" s="5">
        <v>1</v>
      </c>
      <c r="G1661">
        <f t="shared" si="51"/>
        <v>1</v>
      </c>
    </row>
    <row r="1662" spans="1:7" x14ac:dyDescent="0.3">
      <c r="A1662" t="str">
        <f t="shared" si="50"/>
        <v>ZZJAKE01Jaket Bactocyn</v>
      </c>
      <c r="B1662" s="5" t="s">
        <v>4513</v>
      </c>
      <c r="C1662" s="5" t="s">
        <v>4514</v>
      </c>
      <c r="D1662" s="5">
        <v>1</v>
      </c>
      <c r="E1662" s="5">
        <v>1</v>
      </c>
      <c r="F1662" s="5">
        <v>1</v>
      </c>
      <c r="G1662">
        <f t="shared" si="51"/>
        <v>1</v>
      </c>
    </row>
    <row r="1663" spans="1:7" x14ac:dyDescent="0.3">
      <c r="A1663" t="str">
        <f t="shared" si="50"/>
        <v>ZZJAKE02Jaket JJM ( Sortie )</v>
      </c>
      <c r="B1663" s="5" t="s">
        <v>2157</v>
      </c>
      <c r="C1663" s="5" t="s">
        <v>2158</v>
      </c>
      <c r="D1663" s="5">
        <v>1</v>
      </c>
      <c r="E1663" s="5">
        <v>1</v>
      </c>
      <c r="F1663" s="5">
        <v>1</v>
      </c>
      <c r="G1663">
        <f t="shared" si="51"/>
        <v>1</v>
      </c>
    </row>
    <row r="1664" spans="1:7" x14ac:dyDescent="0.3">
      <c r="A1664" t="str">
        <f t="shared" si="50"/>
        <v>ZZJAKE03Jaket Shadow</v>
      </c>
      <c r="B1664" s="5" t="s">
        <v>4515</v>
      </c>
      <c r="C1664" s="5" t="s">
        <v>4516</v>
      </c>
      <c r="D1664" s="5">
        <v>1</v>
      </c>
      <c r="E1664" s="5">
        <v>1</v>
      </c>
      <c r="F1664" s="5">
        <v>1</v>
      </c>
      <c r="G1664">
        <f t="shared" si="51"/>
        <v>1</v>
      </c>
    </row>
    <row r="1665" spans="1:7" x14ac:dyDescent="0.3">
      <c r="A1665" t="str">
        <f t="shared" si="50"/>
        <v>ZZJAKE04Jaket Syngenta ( Cruiser )</v>
      </c>
      <c r="B1665" s="5" t="s">
        <v>2159</v>
      </c>
      <c r="C1665" s="5" t="s">
        <v>2160</v>
      </c>
      <c r="D1665" s="5">
        <v>1</v>
      </c>
      <c r="E1665" s="5">
        <v>1</v>
      </c>
      <c r="F1665" s="5">
        <v>1</v>
      </c>
      <c r="G1665">
        <f t="shared" si="51"/>
        <v>1</v>
      </c>
    </row>
    <row r="1666" spans="1:7" x14ac:dyDescent="0.3">
      <c r="A1666" t="str">
        <f t="shared" si="50"/>
        <v>ZZJAMD01Jam Dinding Bactocyn</v>
      </c>
      <c r="B1666" s="5" t="s">
        <v>2161</v>
      </c>
      <c r="C1666" s="5" t="s">
        <v>2162</v>
      </c>
      <c r="D1666" s="5">
        <v>1</v>
      </c>
      <c r="E1666" s="5">
        <v>1</v>
      </c>
      <c r="F1666" s="5">
        <v>1</v>
      </c>
      <c r="G1666">
        <f t="shared" si="51"/>
        <v>1</v>
      </c>
    </row>
    <row r="1667" spans="1:7" x14ac:dyDescent="0.3">
      <c r="A1667" t="str">
        <f t="shared" si="50"/>
        <v>ZZJAMD02Jam Dinding Danvil/Dalzon</v>
      </c>
      <c r="B1667" s="5" t="s">
        <v>4517</v>
      </c>
      <c r="C1667" s="5" t="s">
        <v>4518</v>
      </c>
      <c r="D1667" s="5">
        <v>1</v>
      </c>
      <c r="E1667" s="5">
        <v>1</v>
      </c>
      <c r="F1667" s="5">
        <v>1</v>
      </c>
      <c r="G1667">
        <f t="shared" si="51"/>
        <v>1</v>
      </c>
    </row>
    <row r="1668" spans="1:7" x14ac:dyDescent="0.3">
      <c r="A1668" t="str">
        <f t="shared" si="50"/>
        <v>ZZJAMD03Jam Dinding KW</v>
      </c>
      <c r="B1668" s="5" t="s">
        <v>4519</v>
      </c>
      <c r="C1668" s="5" t="s">
        <v>4520</v>
      </c>
      <c r="D1668" s="5">
        <v>1</v>
      </c>
      <c r="E1668" s="5">
        <v>1</v>
      </c>
      <c r="F1668" s="5">
        <v>1</v>
      </c>
      <c r="G1668">
        <f t="shared" si="51"/>
        <v>1</v>
      </c>
    </row>
    <row r="1669" spans="1:7" x14ac:dyDescent="0.3">
      <c r="A1669" t="str">
        <f t="shared" si="50"/>
        <v>ZZJAMD04Jam dinding Mulsa Karisma</v>
      </c>
      <c r="B1669" s="5" t="s">
        <v>4521</v>
      </c>
      <c r="C1669" s="5" t="s">
        <v>4522</v>
      </c>
      <c r="D1669" s="5">
        <v>1</v>
      </c>
      <c r="E1669" s="5">
        <v>1</v>
      </c>
      <c r="F1669" s="5">
        <v>1</v>
      </c>
      <c r="G1669">
        <f t="shared" si="51"/>
        <v>1</v>
      </c>
    </row>
    <row r="1670" spans="1:7" x14ac:dyDescent="0.3">
      <c r="A1670" t="str">
        <f t="shared" si="50"/>
        <v>ZZJAMD05Jam Dinding Mitsubishi</v>
      </c>
      <c r="B1670" s="5" t="s">
        <v>4523</v>
      </c>
      <c r="C1670" s="5" t="s">
        <v>4524</v>
      </c>
      <c r="D1670" s="5">
        <v>1</v>
      </c>
      <c r="E1670" s="5">
        <v>1</v>
      </c>
      <c r="F1670" s="5">
        <v>1</v>
      </c>
      <c r="G1670">
        <f t="shared" si="51"/>
        <v>1</v>
      </c>
    </row>
    <row r="1671" spans="1:7" x14ac:dyDescent="0.3">
      <c r="A1671" t="str">
        <f t="shared" ref="A1671:A1734" si="52">B1671&amp;C1671</f>
        <v>ZZJAMD06Jam Dinding Syngenta</v>
      </c>
      <c r="B1671" s="5" t="s">
        <v>2163</v>
      </c>
      <c r="C1671" s="5" t="s">
        <v>2164</v>
      </c>
      <c r="D1671" s="5">
        <v>1</v>
      </c>
      <c r="E1671" s="5">
        <v>1</v>
      </c>
      <c r="F1671" s="5">
        <v>1</v>
      </c>
      <c r="G1671">
        <f t="shared" ref="G1671:G1734" si="53">D1671*E1671*F1671</f>
        <v>1</v>
      </c>
    </row>
    <row r="1672" spans="1:7" x14ac:dyDescent="0.3">
      <c r="A1672" t="str">
        <f t="shared" si="52"/>
        <v>ZZJAMG01Jam grafir</v>
      </c>
      <c r="B1672" s="5" t="s">
        <v>4525</v>
      </c>
      <c r="C1672" s="5" t="s">
        <v>4526</v>
      </c>
      <c r="D1672" s="5">
        <v>1</v>
      </c>
      <c r="E1672" s="5">
        <v>1</v>
      </c>
      <c r="F1672" s="5">
        <v>1</v>
      </c>
      <c r="G1672">
        <f t="shared" si="53"/>
        <v>1</v>
      </c>
    </row>
    <row r="1673" spans="1:7" x14ac:dyDescent="0.3">
      <c r="A1673" t="str">
        <f t="shared" si="52"/>
        <v>ZZKALE01Kalender AO</v>
      </c>
      <c r="B1673" s="5" t="s">
        <v>4527</v>
      </c>
      <c r="C1673" s="5" t="s">
        <v>4528</v>
      </c>
      <c r="D1673" s="5">
        <v>1</v>
      </c>
      <c r="E1673" s="5">
        <v>1</v>
      </c>
      <c r="F1673" s="5">
        <v>1</v>
      </c>
      <c r="G1673">
        <f t="shared" si="53"/>
        <v>1</v>
      </c>
    </row>
    <row r="1674" spans="1:7" x14ac:dyDescent="0.3">
      <c r="A1674" t="str">
        <f t="shared" si="52"/>
        <v>ZZKALE02Kalender Bali</v>
      </c>
      <c r="B1674" s="5" t="s">
        <v>4529</v>
      </c>
      <c r="C1674" s="5" t="s">
        <v>4530</v>
      </c>
      <c r="D1674" s="5">
        <v>1</v>
      </c>
      <c r="E1674" s="5">
        <v>1</v>
      </c>
      <c r="F1674" s="5">
        <v>1</v>
      </c>
      <c r="G1674">
        <f t="shared" si="53"/>
        <v>1</v>
      </c>
    </row>
    <row r="1675" spans="1:7" x14ac:dyDescent="0.3">
      <c r="A1675" t="str">
        <f t="shared" si="52"/>
        <v>QMULS42Mulsa Karisma Kuda 60 cm X 8 kg (Roll) Merah MT</v>
      </c>
      <c r="B1675" s="5" t="s">
        <v>4531</v>
      </c>
      <c r="C1675" s="5" t="s">
        <v>11343</v>
      </c>
      <c r="D1675" s="5">
        <v>1</v>
      </c>
      <c r="E1675" s="5">
        <v>1</v>
      </c>
      <c r="F1675" s="5">
        <v>1</v>
      </c>
      <c r="G1675">
        <f t="shared" si="53"/>
        <v>1</v>
      </c>
    </row>
    <row r="1676" spans="1:7" x14ac:dyDescent="0.3">
      <c r="A1676" t="str">
        <f t="shared" si="52"/>
        <v>ZZKALE03Kalender Bisi</v>
      </c>
      <c r="B1676" s="5" t="s">
        <v>4532</v>
      </c>
      <c r="C1676" s="5" t="s">
        <v>4533</v>
      </c>
      <c r="D1676" s="5">
        <v>1</v>
      </c>
      <c r="E1676" s="5">
        <v>1</v>
      </c>
      <c r="F1676" s="5">
        <v>1</v>
      </c>
      <c r="G1676">
        <f t="shared" si="53"/>
        <v>1</v>
      </c>
    </row>
    <row r="1677" spans="1:7" x14ac:dyDescent="0.3">
      <c r="A1677" t="str">
        <f t="shared" si="52"/>
        <v>ZZKALE04Kalender Harian China</v>
      </c>
      <c r="B1677" s="5" t="s">
        <v>4534</v>
      </c>
      <c r="C1677" s="5" t="s">
        <v>4535</v>
      </c>
      <c r="D1677" s="5">
        <v>1</v>
      </c>
      <c r="E1677" s="5">
        <v>1</v>
      </c>
      <c r="F1677" s="5">
        <v>1</v>
      </c>
      <c r="G1677">
        <f t="shared" si="53"/>
        <v>1</v>
      </c>
    </row>
    <row r="1678" spans="1:7" x14ac:dyDescent="0.3">
      <c r="A1678" t="str">
        <f t="shared" si="52"/>
        <v>APRIM07Prima-Cel 18 EC 20 X 500 ml</v>
      </c>
      <c r="B1678" s="5" t="s">
        <v>4536</v>
      </c>
      <c r="C1678" s="5" t="s">
        <v>11344</v>
      </c>
      <c r="D1678" s="5">
        <v>20</v>
      </c>
      <c r="E1678" s="5">
        <v>1</v>
      </c>
      <c r="F1678" s="5">
        <v>1</v>
      </c>
      <c r="G1678">
        <f t="shared" si="53"/>
        <v>20</v>
      </c>
    </row>
    <row r="1679" spans="1:7" x14ac:dyDescent="0.3">
      <c r="A1679" t="str">
        <f t="shared" si="52"/>
        <v>ZZKALK01Kalkulator Karce 400</v>
      </c>
      <c r="B1679" s="5" t="s">
        <v>4537</v>
      </c>
      <c r="C1679" s="5" t="s">
        <v>4538</v>
      </c>
      <c r="D1679" s="5">
        <v>1</v>
      </c>
      <c r="E1679" s="5">
        <v>1</v>
      </c>
      <c r="F1679" s="5">
        <v>1</v>
      </c>
      <c r="G1679">
        <f t="shared" si="53"/>
        <v>1</v>
      </c>
    </row>
    <row r="1680" spans="1:7" x14ac:dyDescent="0.3">
      <c r="A1680" t="str">
        <f t="shared" si="52"/>
        <v>ZZKAOS02Kaos Alphadine</v>
      </c>
      <c r="B1680" s="5" t="s">
        <v>4539</v>
      </c>
      <c r="C1680" s="5" t="s">
        <v>4540</v>
      </c>
      <c r="D1680" s="5">
        <v>1</v>
      </c>
      <c r="E1680" s="5">
        <v>1</v>
      </c>
      <c r="F1680" s="5">
        <v>1</v>
      </c>
      <c r="G1680">
        <f t="shared" si="53"/>
        <v>1</v>
      </c>
    </row>
    <row r="1681" spans="1:7" x14ac:dyDescent="0.3">
      <c r="A1681" t="str">
        <f t="shared" si="52"/>
        <v>QPOLY14Polybag 15/30 X 35 cm</v>
      </c>
      <c r="B1681" s="5" t="s">
        <v>4541</v>
      </c>
      <c r="C1681" s="5" t="s">
        <v>4542</v>
      </c>
      <c r="D1681" s="5">
        <v>1</v>
      </c>
      <c r="E1681" s="5">
        <v>1</v>
      </c>
      <c r="F1681" s="5">
        <v>1</v>
      </c>
      <c r="G1681">
        <f t="shared" si="53"/>
        <v>1</v>
      </c>
    </row>
    <row r="1682" spans="1:7" x14ac:dyDescent="0.3">
      <c r="A1682" t="str">
        <f t="shared" si="52"/>
        <v>ZZKAOS03Kaos Amonite</v>
      </c>
      <c r="B1682" s="5" t="s">
        <v>4543</v>
      </c>
      <c r="C1682" s="5" t="s">
        <v>4544</v>
      </c>
      <c r="D1682" s="5">
        <v>1</v>
      </c>
      <c r="E1682" s="5">
        <v>1</v>
      </c>
      <c r="F1682" s="5">
        <v>1</v>
      </c>
      <c r="G1682">
        <f t="shared" si="53"/>
        <v>1</v>
      </c>
    </row>
    <row r="1683" spans="1:7" x14ac:dyDescent="0.3">
      <c r="A1683" t="str">
        <f t="shared" si="52"/>
        <v>QTOMA29Tomat Comodor 20 X 20 X 5 gr</v>
      </c>
      <c r="B1683" s="5" t="s">
        <v>4545</v>
      </c>
      <c r="C1683" s="5" t="s">
        <v>4546</v>
      </c>
      <c r="D1683" s="5">
        <v>20</v>
      </c>
      <c r="E1683" s="5">
        <v>20</v>
      </c>
      <c r="F1683" s="5">
        <v>1</v>
      </c>
      <c r="G1683">
        <f t="shared" si="53"/>
        <v>400</v>
      </c>
    </row>
    <row r="1684" spans="1:7" x14ac:dyDescent="0.3">
      <c r="A1684" t="str">
        <f t="shared" si="52"/>
        <v>ZZKAOS04Kaos Bactocyn Putih/New</v>
      </c>
      <c r="B1684" s="5" t="s">
        <v>2183</v>
      </c>
      <c r="C1684" s="5" t="s">
        <v>2184</v>
      </c>
      <c r="D1684" s="5">
        <v>1</v>
      </c>
      <c r="E1684" s="5">
        <v>1</v>
      </c>
      <c r="F1684" s="5">
        <v>1</v>
      </c>
      <c r="G1684">
        <f t="shared" si="53"/>
        <v>1</v>
      </c>
    </row>
    <row r="1685" spans="1:7" x14ac:dyDescent="0.3">
      <c r="A1685" t="str">
        <f t="shared" si="52"/>
        <v>ZZKAOS06Kaos Bayer</v>
      </c>
      <c r="B1685" s="5" t="s">
        <v>2185</v>
      </c>
      <c r="C1685" s="5" t="s">
        <v>2186</v>
      </c>
      <c r="D1685" s="5">
        <v>1</v>
      </c>
      <c r="E1685" s="5">
        <v>1</v>
      </c>
      <c r="F1685" s="5">
        <v>1</v>
      </c>
      <c r="G1685">
        <f t="shared" si="53"/>
        <v>1</v>
      </c>
    </row>
    <row r="1686" spans="1:7" x14ac:dyDescent="0.3">
      <c r="A1686" t="str">
        <f t="shared" si="52"/>
        <v>ZZKAOS07Kaos BCA (Permana)</v>
      </c>
      <c r="B1686" s="5" t="s">
        <v>4547</v>
      </c>
      <c r="C1686" s="5" t="s">
        <v>4548</v>
      </c>
      <c r="D1686" s="5">
        <v>1</v>
      </c>
      <c r="E1686" s="5">
        <v>1</v>
      </c>
      <c r="F1686" s="5">
        <v>1</v>
      </c>
      <c r="G1686">
        <f t="shared" si="53"/>
        <v>1</v>
      </c>
    </row>
    <row r="1687" spans="1:7" x14ac:dyDescent="0.3">
      <c r="A1687" t="str">
        <f t="shared" si="52"/>
        <v>ZZKAOS09Kaos Cabe Dewa Rengku</v>
      </c>
      <c r="B1687" s="5" t="s">
        <v>4549</v>
      </c>
      <c r="C1687" s="5" t="s">
        <v>4550</v>
      </c>
      <c r="D1687" s="5">
        <v>1</v>
      </c>
      <c r="E1687" s="5">
        <v>1</v>
      </c>
      <c r="F1687" s="5">
        <v>1</v>
      </c>
      <c r="G1687">
        <f t="shared" si="53"/>
        <v>1</v>
      </c>
    </row>
    <row r="1688" spans="1:7" x14ac:dyDescent="0.3">
      <c r="A1688" t="str">
        <f t="shared" si="52"/>
        <v>ZZKAOS10Kaos Cabe Prada</v>
      </c>
      <c r="B1688" s="5" t="s">
        <v>4551</v>
      </c>
      <c r="C1688" s="5" t="s">
        <v>4552</v>
      </c>
      <c r="D1688" s="5">
        <v>1</v>
      </c>
      <c r="E1688" s="5">
        <v>1</v>
      </c>
      <c r="F1688" s="5">
        <v>1</v>
      </c>
      <c r="G1688">
        <f t="shared" si="53"/>
        <v>1</v>
      </c>
    </row>
    <row r="1689" spans="1:7" x14ac:dyDescent="0.3">
      <c r="A1689" t="str">
        <f t="shared" si="52"/>
        <v>ZZKAOS11Kaos Cedrik</v>
      </c>
      <c r="B1689" s="5" t="s">
        <v>4553</v>
      </c>
      <c r="C1689" s="5" t="s">
        <v>4554</v>
      </c>
      <c r="D1689" s="5">
        <v>1</v>
      </c>
      <c r="E1689" s="5">
        <v>1</v>
      </c>
      <c r="F1689" s="5">
        <v>1</v>
      </c>
      <c r="G1689">
        <f t="shared" si="53"/>
        <v>1</v>
      </c>
    </row>
    <row r="1690" spans="1:7" x14ac:dyDescent="0.3">
      <c r="A1690" t="str">
        <f t="shared" si="52"/>
        <v>ZZKAOS12Kaos Centafur</v>
      </c>
      <c r="B1690" s="5" t="s">
        <v>4555</v>
      </c>
      <c r="C1690" s="5" t="s">
        <v>4556</v>
      </c>
      <c r="D1690" s="5">
        <v>1</v>
      </c>
      <c r="E1690" s="5">
        <v>1</v>
      </c>
      <c r="F1690" s="5">
        <v>1</v>
      </c>
      <c r="G1690">
        <f t="shared" si="53"/>
        <v>1</v>
      </c>
    </row>
    <row r="1691" spans="1:7" x14ac:dyDescent="0.3">
      <c r="A1691" t="str">
        <f t="shared" si="52"/>
        <v>ZZKAOS13Kaos Cielo</v>
      </c>
      <c r="B1691" s="5" t="s">
        <v>4557</v>
      </c>
      <c r="C1691" s="5" t="s">
        <v>4558</v>
      </c>
      <c r="D1691" s="5">
        <v>1</v>
      </c>
      <c r="E1691" s="5">
        <v>1</v>
      </c>
      <c r="F1691" s="5">
        <v>1</v>
      </c>
      <c r="G1691">
        <f t="shared" si="53"/>
        <v>1</v>
      </c>
    </row>
    <row r="1692" spans="1:7" x14ac:dyDescent="0.3">
      <c r="A1692" t="str">
        <f t="shared" si="52"/>
        <v>ZZKAOS14Kaos Counter</v>
      </c>
      <c r="B1692" s="5" t="s">
        <v>4559</v>
      </c>
      <c r="C1692" s="5" t="s">
        <v>4560</v>
      </c>
      <c r="D1692" s="5">
        <v>1</v>
      </c>
      <c r="E1692" s="5">
        <v>1</v>
      </c>
      <c r="F1692" s="5">
        <v>1</v>
      </c>
      <c r="G1692">
        <f t="shared" si="53"/>
        <v>1</v>
      </c>
    </row>
    <row r="1693" spans="1:7" x14ac:dyDescent="0.3">
      <c r="A1693" t="str">
        <f t="shared" si="52"/>
        <v>ZZKAOS176Kaos Rajatrin</v>
      </c>
      <c r="B1693" s="5" t="s">
        <v>4561</v>
      </c>
      <c r="C1693" s="5" t="s">
        <v>4562</v>
      </c>
      <c r="D1693" s="5">
        <v>1</v>
      </c>
      <c r="E1693" s="5">
        <v>1</v>
      </c>
      <c r="F1693" s="5">
        <v>1</v>
      </c>
      <c r="G1693">
        <f t="shared" si="53"/>
        <v>1</v>
      </c>
    </row>
    <row r="1694" spans="1:7" x14ac:dyDescent="0.3">
      <c r="A1694" t="str">
        <f t="shared" si="52"/>
        <v>ZZKAOS15Kaos Demolish</v>
      </c>
      <c r="B1694" s="5" t="s">
        <v>2202</v>
      </c>
      <c r="C1694" s="5" t="s">
        <v>2203</v>
      </c>
      <c r="D1694" s="5">
        <v>1</v>
      </c>
      <c r="E1694" s="5">
        <v>1</v>
      </c>
      <c r="F1694" s="5">
        <v>1</v>
      </c>
      <c r="G1694">
        <f t="shared" si="53"/>
        <v>1</v>
      </c>
    </row>
    <row r="1695" spans="1:7" x14ac:dyDescent="0.3">
      <c r="A1695" t="str">
        <f t="shared" si="52"/>
        <v>ZZKAOS16Kaos DOW</v>
      </c>
      <c r="B1695" s="5" t="s">
        <v>4563</v>
      </c>
      <c r="C1695" s="5" t="s">
        <v>4564</v>
      </c>
      <c r="D1695" s="5">
        <v>1</v>
      </c>
      <c r="E1695" s="5">
        <v>1</v>
      </c>
      <c r="F1695" s="5">
        <v>1</v>
      </c>
      <c r="G1695">
        <f t="shared" si="53"/>
        <v>1</v>
      </c>
    </row>
    <row r="1696" spans="1:7" x14ac:dyDescent="0.3">
      <c r="A1696" t="str">
        <f t="shared" si="52"/>
        <v>ZZKAOS17Kaos EM-4</v>
      </c>
      <c r="B1696" s="5" t="s">
        <v>2216</v>
      </c>
      <c r="C1696" s="5" t="s">
        <v>2217</v>
      </c>
      <c r="D1696" s="5">
        <v>1</v>
      </c>
      <c r="E1696" s="5">
        <v>1</v>
      </c>
      <c r="F1696" s="5">
        <v>1</v>
      </c>
      <c r="G1696">
        <f t="shared" si="53"/>
        <v>1</v>
      </c>
    </row>
    <row r="1697" spans="1:7" x14ac:dyDescent="0.3">
      <c r="A1697" t="str">
        <f t="shared" si="52"/>
        <v>ZZKAOS18Kaos Excel</v>
      </c>
      <c r="B1697" s="5" t="s">
        <v>2220</v>
      </c>
      <c r="C1697" s="5" t="s">
        <v>2221</v>
      </c>
      <c r="D1697" s="5">
        <v>1</v>
      </c>
      <c r="E1697" s="5">
        <v>1</v>
      </c>
      <c r="F1697" s="5">
        <v>1</v>
      </c>
      <c r="G1697">
        <f t="shared" si="53"/>
        <v>1</v>
      </c>
    </row>
    <row r="1698" spans="1:7" x14ac:dyDescent="0.3">
      <c r="A1698" t="str">
        <f t="shared" si="52"/>
        <v>ZZKAOS19Kaos Gromore</v>
      </c>
      <c r="B1698" s="5" t="s">
        <v>4565</v>
      </c>
      <c r="C1698" s="5" t="s">
        <v>4566</v>
      </c>
      <c r="D1698" s="5">
        <v>1</v>
      </c>
      <c r="E1698" s="5">
        <v>1</v>
      </c>
      <c r="F1698" s="5">
        <v>1</v>
      </c>
      <c r="G1698">
        <f t="shared" si="53"/>
        <v>1</v>
      </c>
    </row>
    <row r="1699" spans="1:7" x14ac:dyDescent="0.3">
      <c r="A1699" t="str">
        <f t="shared" si="52"/>
        <v>ZZKAOS20Kaos Hextar Fertilizer</v>
      </c>
      <c r="B1699" s="5" t="s">
        <v>4567</v>
      </c>
      <c r="C1699" s="5" t="s">
        <v>4568</v>
      </c>
      <c r="D1699" s="5">
        <v>1</v>
      </c>
      <c r="E1699" s="5">
        <v>1</v>
      </c>
      <c r="F1699" s="5">
        <v>1</v>
      </c>
      <c r="G1699">
        <f t="shared" si="53"/>
        <v>1</v>
      </c>
    </row>
    <row r="1700" spans="1:7" x14ac:dyDescent="0.3">
      <c r="A1700" t="str">
        <f t="shared" si="52"/>
        <v>ZZKAOS21Kaos Inko Seed</v>
      </c>
      <c r="B1700" s="5" t="s">
        <v>4569</v>
      </c>
      <c r="C1700" s="5" t="s">
        <v>4570</v>
      </c>
      <c r="D1700" s="5">
        <v>1</v>
      </c>
      <c r="E1700" s="5">
        <v>1</v>
      </c>
      <c r="F1700" s="5">
        <v>1</v>
      </c>
      <c r="G1700">
        <f t="shared" si="53"/>
        <v>1</v>
      </c>
    </row>
    <row r="1701" spans="1:7" x14ac:dyDescent="0.3">
      <c r="A1701" t="str">
        <f t="shared" si="52"/>
        <v>ZZKAOS23Kaos Jagung Bisi - 18</v>
      </c>
      <c r="B1701" s="5" t="s">
        <v>4571</v>
      </c>
      <c r="C1701" s="5" t="s">
        <v>4572</v>
      </c>
      <c r="D1701" s="5">
        <v>1</v>
      </c>
      <c r="E1701" s="5">
        <v>1</v>
      </c>
      <c r="F1701" s="5">
        <v>1</v>
      </c>
      <c r="G1701">
        <f t="shared" si="53"/>
        <v>1</v>
      </c>
    </row>
    <row r="1702" spans="1:7" x14ac:dyDescent="0.3">
      <c r="A1702" t="str">
        <f t="shared" si="52"/>
        <v>ZZKAOS24Kaos Jagung Bisi - 222</v>
      </c>
      <c r="B1702" s="5" t="s">
        <v>4573</v>
      </c>
      <c r="C1702" s="5" t="s">
        <v>4574</v>
      </c>
      <c r="D1702" s="5">
        <v>1</v>
      </c>
      <c r="E1702" s="5">
        <v>1</v>
      </c>
      <c r="F1702" s="5">
        <v>1</v>
      </c>
      <c r="G1702">
        <f t="shared" si="53"/>
        <v>1</v>
      </c>
    </row>
    <row r="1703" spans="1:7" x14ac:dyDescent="0.3">
      <c r="A1703" t="str">
        <f t="shared" si="52"/>
        <v>ZZKAOS27Kaos Jagung Phinta</v>
      </c>
      <c r="B1703" s="5" t="s">
        <v>4575</v>
      </c>
      <c r="C1703" s="5" t="s">
        <v>4576</v>
      </c>
      <c r="D1703" s="5">
        <v>1</v>
      </c>
      <c r="E1703" s="5">
        <v>1</v>
      </c>
      <c r="F1703" s="5">
        <v>1</v>
      </c>
      <c r="G1703">
        <f t="shared" si="53"/>
        <v>1</v>
      </c>
    </row>
    <row r="1704" spans="1:7" x14ac:dyDescent="0.3">
      <c r="A1704" t="str">
        <f t="shared" si="52"/>
        <v>ZZKAOS28Kaos Jialing</v>
      </c>
      <c r="B1704" s="5" t="s">
        <v>4577</v>
      </c>
      <c r="C1704" s="5" t="s">
        <v>4578</v>
      </c>
      <c r="D1704" s="5">
        <v>1</v>
      </c>
      <c r="E1704" s="5">
        <v>1</v>
      </c>
      <c r="F1704" s="5">
        <v>1</v>
      </c>
      <c r="G1704">
        <f t="shared" si="53"/>
        <v>1</v>
      </c>
    </row>
    <row r="1705" spans="1:7" x14ac:dyDescent="0.3">
      <c r="A1705" t="str">
        <f t="shared" si="52"/>
        <v>ZZKAOS29Kaos Karisma</v>
      </c>
      <c r="B1705" s="5" t="s">
        <v>2307</v>
      </c>
      <c r="C1705" s="5" t="s">
        <v>1189</v>
      </c>
      <c r="D1705" s="5">
        <v>1</v>
      </c>
      <c r="E1705" s="5">
        <v>1</v>
      </c>
      <c r="F1705" s="5">
        <v>1</v>
      </c>
      <c r="G1705">
        <f t="shared" si="53"/>
        <v>1</v>
      </c>
    </row>
    <row r="1706" spans="1:7" x14ac:dyDescent="0.3">
      <c r="A1706" t="str">
        <f t="shared" si="52"/>
        <v>QSUGO03Sugoi 500/50 EC 40 X 250 ml</v>
      </c>
      <c r="B1706" s="5" t="s">
        <v>4579</v>
      </c>
      <c r="C1706" s="5" t="s">
        <v>11345</v>
      </c>
      <c r="D1706" s="5">
        <v>40</v>
      </c>
      <c r="E1706" s="5">
        <v>1</v>
      </c>
      <c r="F1706" s="5">
        <v>1</v>
      </c>
      <c r="G1706">
        <f t="shared" si="53"/>
        <v>40</v>
      </c>
    </row>
    <row r="1707" spans="1:7" x14ac:dyDescent="0.3">
      <c r="A1707" t="str">
        <f t="shared" si="52"/>
        <v>ZZKAOS30Kaos Karissnail</v>
      </c>
      <c r="B1707" s="5" t="s">
        <v>4580</v>
      </c>
      <c r="C1707" s="5" t="s">
        <v>4581</v>
      </c>
      <c r="D1707" s="5">
        <v>1</v>
      </c>
      <c r="E1707" s="5">
        <v>1</v>
      </c>
      <c r="F1707" s="5">
        <v>1</v>
      </c>
      <c r="G1707">
        <f t="shared" si="53"/>
        <v>1</v>
      </c>
    </row>
    <row r="1708" spans="1:7" x14ac:dyDescent="0.3">
      <c r="A1708" t="str">
        <f t="shared" si="52"/>
        <v>QMELO20Melon Action 434 20 X 10 X 12.5 gr</v>
      </c>
      <c r="B1708" s="5" t="s">
        <v>1349</v>
      </c>
      <c r="C1708" s="5" t="s">
        <v>1350</v>
      </c>
      <c r="D1708" s="5">
        <v>20</v>
      </c>
      <c r="E1708" s="5">
        <v>10</v>
      </c>
      <c r="F1708" s="5">
        <v>1</v>
      </c>
      <c r="G1708">
        <f t="shared" si="53"/>
        <v>200</v>
      </c>
    </row>
    <row r="1709" spans="1:7" x14ac:dyDescent="0.3">
      <c r="A1709" t="str">
        <f t="shared" si="52"/>
        <v>ZZKAOS31Kaos Karistick</v>
      </c>
      <c r="B1709" s="5" t="s">
        <v>4582</v>
      </c>
      <c r="C1709" s="5" t="s">
        <v>4583</v>
      </c>
      <c r="D1709" s="5">
        <v>1</v>
      </c>
      <c r="E1709" s="5">
        <v>1</v>
      </c>
      <c r="F1709" s="5">
        <v>1</v>
      </c>
      <c r="G1709">
        <f t="shared" si="53"/>
        <v>1</v>
      </c>
    </row>
    <row r="1710" spans="1:7" x14ac:dyDescent="0.3">
      <c r="A1710" t="str">
        <f t="shared" si="52"/>
        <v>ZZKAOS32Kaos Kenso</v>
      </c>
      <c r="B1710" s="5" t="s">
        <v>2308</v>
      </c>
      <c r="C1710" s="5" t="s">
        <v>2309</v>
      </c>
      <c r="D1710" s="5">
        <v>1</v>
      </c>
      <c r="E1710" s="5">
        <v>1</v>
      </c>
      <c r="F1710" s="5">
        <v>1</v>
      </c>
      <c r="G1710">
        <f t="shared" si="53"/>
        <v>1</v>
      </c>
    </row>
    <row r="1711" spans="1:7" x14ac:dyDescent="0.3">
      <c r="A1711" t="str">
        <f t="shared" si="52"/>
        <v>ZZKAOS33Kaos Kresna</v>
      </c>
      <c r="B1711" s="5" t="s">
        <v>4584</v>
      </c>
      <c r="C1711" s="5" t="s">
        <v>4585</v>
      </c>
      <c r="D1711" s="5">
        <v>1</v>
      </c>
      <c r="E1711" s="5">
        <v>1</v>
      </c>
      <c r="F1711" s="5">
        <v>1</v>
      </c>
      <c r="G1711">
        <f t="shared" si="53"/>
        <v>1</v>
      </c>
    </row>
    <row r="1712" spans="1:7" x14ac:dyDescent="0.3">
      <c r="A1712" t="str">
        <f t="shared" si="52"/>
        <v>ZZKAOS34Kaos Kubis Sharira</v>
      </c>
      <c r="B1712" s="5" t="s">
        <v>4586</v>
      </c>
      <c r="C1712" s="5" t="s">
        <v>4587</v>
      </c>
      <c r="D1712" s="5">
        <v>1</v>
      </c>
      <c r="E1712" s="5">
        <v>1</v>
      </c>
      <c r="F1712" s="5">
        <v>1</v>
      </c>
      <c r="G1712">
        <f t="shared" si="53"/>
        <v>1</v>
      </c>
    </row>
    <row r="1713" spans="1:7" x14ac:dyDescent="0.3">
      <c r="A1713" t="str">
        <f t="shared" si="52"/>
        <v>ZZKAOS35Kaos Magenta</v>
      </c>
      <c r="B1713" s="5" t="s">
        <v>4588</v>
      </c>
      <c r="C1713" s="5" t="s">
        <v>4589</v>
      </c>
      <c r="D1713" s="5">
        <v>1</v>
      </c>
      <c r="E1713" s="5">
        <v>1</v>
      </c>
      <c r="F1713" s="5">
        <v>1</v>
      </c>
      <c r="G1713">
        <f t="shared" si="53"/>
        <v>1</v>
      </c>
    </row>
    <row r="1714" spans="1:7" x14ac:dyDescent="0.3">
      <c r="A1714" t="str">
        <f t="shared" si="52"/>
        <v>ZZKAOS36Kaos Manzate</v>
      </c>
      <c r="B1714" s="5" t="s">
        <v>4590</v>
      </c>
      <c r="C1714" s="5" t="s">
        <v>4591</v>
      </c>
      <c r="D1714" s="5">
        <v>1</v>
      </c>
      <c r="E1714" s="5">
        <v>1</v>
      </c>
      <c r="F1714" s="5">
        <v>1</v>
      </c>
      <c r="G1714">
        <f t="shared" si="53"/>
        <v>1</v>
      </c>
    </row>
    <row r="1715" spans="1:7" x14ac:dyDescent="0.3">
      <c r="A1715" t="str">
        <f t="shared" si="52"/>
        <v>ZZKAOS37Kaos Marcis</v>
      </c>
      <c r="B1715" s="5" t="s">
        <v>4592</v>
      </c>
      <c r="C1715" s="5" t="s">
        <v>4593</v>
      </c>
      <c r="D1715" s="5">
        <v>1</v>
      </c>
      <c r="E1715" s="5">
        <v>1</v>
      </c>
      <c r="F1715" s="5">
        <v>1</v>
      </c>
      <c r="G1715">
        <f t="shared" si="53"/>
        <v>1</v>
      </c>
    </row>
    <row r="1716" spans="1:7" x14ac:dyDescent="0.3">
      <c r="A1716" t="str">
        <f t="shared" si="52"/>
        <v>ZZKAOS38Kaos Marshal SC</v>
      </c>
      <c r="B1716" s="5" t="s">
        <v>4594</v>
      </c>
      <c r="C1716" s="5" t="s">
        <v>4595</v>
      </c>
      <c r="D1716" s="5">
        <v>1</v>
      </c>
      <c r="E1716" s="5">
        <v>1</v>
      </c>
      <c r="F1716" s="5">
        <v>1</v>
      </c>
      <c r="G1716">
        <f t="shared" si="53"/>
        <v>1</v>
      </c>
    </row>
    <row r="1717" spans="1:7" x14ac:dyDescent="0.3">
      <c r="A1717" t="str">
        <f t="shared" si="52"/>
        <v>QBODY01Body YT 5L</v>
      </c>
      <c r="B1717" s="5" t="s">
        <v>771</v>
      </c>
      <c r="C1717" s="5" t="s">
        <v>772</v>
      </c>
      <c r="D1717" s="5">
        <v>1</v>
      </c>
      <c r="E1717" s="5">
        <v>1</v>
      </c>
      <c r="F1717" s="5">
        <v>1</v>
      </c>
      <c r="G1717">
        <f t="shared" si="53"/>
        <v>1</v>
      </c>
    </row>
    <row r="1718" spans="1:7" x14ac:dyDescent="0.3">
      <c r="A1718" t="str">
        <f t="shared" si="52"/>
        <v>ZZKAOS39Kaos Matahari Seed</v>
      </c>
      <c r="B1718" s="5" t="s">
        <v>4596</v>
      </c>
      <c r="C1718" s="5" t="s">
        <v>4597</v>
      </c>
      <c r="D1718" s="5">
        <v>1</v>
      </c>
      <c r="E1718" s="5">
        <v>1</v>
      </c>
      <c r="F1718" s="5">
        <v>1</v>
      </c>
      <c r="G1718">
        <f t="shared" si="53"/>
        <v>1</v>
      </c>
    </row>
    <row r="1719" spans="1:7" x14ac:dyDescent="0.3">
      <c r="A1719" t="str">
        <f t="shared" si="52"/>
        <v>QSUPE07Superfos 550 EC 20 X 1 ltr</v>
      </c>
      <c r="B1719" s="5" t="s">
        <v>4598</v>
      </c>
      <c r="C1719" s="5" t="s">
        <v>4599</v>
      </c>
      <c r="D1719" s="5">
        <v>20</v>
      </c>
      <c r="E1719" s="5">
        <v>1</v>
      </c>
      <c r="F1719" s="5">
        <v>1</v>
      </c>
      <c r="G1719">
        <f t="shared" si="53"/>
        <v>20</v>
      </c>
    </row>
    <row r="1720" spans="1:7" x14ac:dyDescent="0.3">
      <c r="A1720" t="str">
        <f t="shared" si="52"/>
        <v>ZZKAOS40Kaos Melon Action</v>
      </c>
      <c r="B1720" s="5" t="s">
        <v>4600</v>
      </c>
      <c r="C1720" s="5" t="s">
        <v>4601</v>
      </c>
      <c r="D1720" s="5">
        <v>1</v>
      </c>
      <c r="E1720" s="5">
        <v>1</v>
      </c>
      <c r="F1720" s="5">
        <v>1</v>
      </c>
      <c r="G1720">
        <f t="shared" si="53"/>
        <v>1</v>
      </c>
    </row>
    <row r="1721" spans="1:7" x14ac:dyDescent="0.3">
      <c r="A1721" t="str">
        <f t="shared" si="52"/>
        <v>ZZKAOS41Kaos Melon Golden Qiu</v>
      </c>
      <c r="B1721" s="5" t="s">
        <v>2310</v>
      </c>
      <c r="C1721" s="5" t="s">
        <v>2311</v>
      </c>
      <c r="D1721" s="5">
        <v>1</v>
      </c>
      <c r="E1721" s="5">
        <v>1</v>
      </c>
      <c r="F1721" s="5">
        <v>1</v>
      </c>
      <c r="G1721">
        <f t="shared" si="53"/>
        <v>1</v>
      </c>
    </row>
    <row r="1722" spans="1:7" x14ac:dyDescent="0.3">
      <c r="A1722" t="str">
        <f t="shared" si="52"/>
        <v>ZZKAOS42Kaos Melon Lucky</v>
      </c>
      <c r="B1722" s="5" t="s">
        <v>2312</v>
      </c>
      <c r="C1722" s="5" t="s">
        <v>2313</v>
      </c>
      <c r="D1722" s="5">
        <v>1</v>
      </c>
      <c r="E1722" s="5">
        <v>1</v>
      </c>
      <c r="F1722" s="5">
        <v>1</v>
      </c>
      <c r="G1722">
        <f t="shared" si="53"/>
        <v>1</v>
      </c>
    </row>
    <row r="1723" spans="1:7" x14ac:dyDescent="0.3">
      <c r="A1723" t="str">
        <f t="shared" si="52"/>
        <v>ZZKAOS43Kaos Methrisida</v>
      </c>
      <c r="B1723" s="5" t="s">
        <v>4602</v>
      </c>
      <c r="C1723" s="5" t="s">
        <v>4603</v>
      </c>
      <c r="D1723" s="5">
        <v>1</v>
      </c>
      <c r="E1723" s="5">
        <v>1</v>
      </c>
      <c r="F1723" s="5">
        <v>1</v>
      </c>
      <c r="G1723">
        <f t="shared" si="53"/>
        <v>1</v>
      </c>
    </row>
    <row r="1724" spans="1:7" x14ac:dyDescent="0.3">
      <c r="A1724" t="str">
        <f t="shared" si="52"/>
        <v>ZZKAOS44Kaos Mexican</v>
      </c>
      <c r="B1724" s="5" t="s">
        <v>2314</v>
      </c>
      <c r="C1724" s="5" t="s">
        <v>2315</v>
      </c>
      <c r="D1724" s="5">
        <v>1</v>
      </c>
      <c r="E1724" s="5">
        <v>1</v>
      </c>
      <c r="F1724" s="5">
        <v>1</v>
      </c>
      <c r="G1724">
        <f t="shared" si="53"/>
        <v>1</v>
      </c>
    </row>
    <row r="1725" spans="1:7" x14ac:dyDescent="0.3">
      <c r="A1725" t="str">
        <f t="shared" si="52"/>
        <v>QMELO21Melon Action 88 20 X 10 X 12.5 gr</v>
      </c>
      <c r="B1725" s="5" t="s">
        <v>4604</v>
      </c>
      <c r="C1725" s="5" t="s">
        <v>4605</v>
      </c>
      <c r="D1725" s="5">
        <v>20</v>
      </c>
      <c r="E1725" s="5">
        <v>10</v>
      </c>
      <c r="F1725" s="5">
        <v>1</v>
      </c>
      <c r="G1725">
        <f t="shared" si="53"/>
        <v>200</v>
      </c>
    </row>
    <row r="1726" spans="1:7" x14ac:dyDescent="0.3">
      <c r="A1726" t="str">
        <f t="shared" si="52"/>
        <v>ZZKAOS47Kaos Mulsa Kuda</v>
      </c>
      <c r="B1726" s="5" t="s">
        <v>2316</v>
      </c>
      <c r="C1726" s="5" t="s">
        <v>2317</v>
      </c>
      <c r="D1726" s="5">
        <v>1</v>
      </c>
      <c r="E1726" s="5">
        <v>1</v>
      </c>
      <c r="F1726" s="5">
        <v>1</v>
      </c>
      <c r="G1726">
        <f t="shared" si="53"/>
        <v>1</v>
      </c>
    </row>
    <row r="1727" spans="1:7" x14ac:dyDescent="0.3">
      <c r="A1727" t="str">
        <f t="shared" si="52"/>
        <v>ZZKAOS48Kaos Mulsa Panda</v>
      </c>
      <c r="B1727" s="5" t="s">
        <v>4606</v>
      </c>
      <c r="C1727" s="5" t="s">
        <v>4607</v>
      </c>
      <c r="D1727" s="5">
        <v>1</v>
      </c>
      <c r="E1727" s="5">
        <v>1</v>
      </c>
      <c r="F1727" s="5">
        <v>1</v>
      </c>
      <c r="G1727">
        <f t="shared" si="53"/>
        <v>1</v>
      </c>
    </row>
    <row r="1728" spans="1:7" x14ac:dyDescent="0.3">
      <c r="A1728" t="str">
        <f t="shared" si="52"/>
        <v>ZZKAOS49Kaos Multi benih (Tanpa nama)</v>
      </c>
      <c r="B1728" s="5" t="s">
        <v>4608</v>
      </c>
      <c r="C1728" s="5" t="s">
        <v>4609</v>
      </c>
      <c r="D1728" s="5">
        <v>1</v>
      </c>
      <c r="E1728" s="5">
        <v>1</v>
      </c>
      <c r="F1728" s="5">
        <v>1</v>
      </c>
      <c r="G1728">
        <f t="shared" si="53"/>
        <v>1</v>
      </c>
    </row>
    <row r="1729" spans="1:7" x14ac:dyDescent="0.3">
      <c r="A1729" t="str">
        <f t="shared" si="52"/>
        <v>QAGAP02Agapro 214/66 SL 40 X 200 ml</v>
      </c>
      <c r="B1729" s="5" t="s">
        <v>559</v>
      </c>
      <c r="C1729" s="5" t="s">
        <v>11346</v>
      </c>
      <c r="D1729" s="5">
        <v>40</v>
      </c>
      <c r="E1729" s="5">
        <v>1</v>
      </c>
      <c r="F1729" s="5">
        <v>1</v>
      </c>
      <c r="G1729">
        <f t="shared" si="53"/>
        <v>40</v>
      </c>
    </row>
    <row r="1730" spans="1:7" x14ac:dyDescent="0.3">
      <c r="A1730" t="str">
        <f t="shared" si="52"/>
        <v>QDKPR04DK Pronil 50 SC 20 X 500 ml</v>
      </c>
      <c r="B1730" s="5" t="s">
        <v>4610</v>
      </c>
      <c r="C1730" s="5" t="s">
        <v>11347</v>
      </c>
      <c r="D1730" s="5">
        <v>20</v>
      </c>
      <c r="E1730" s="5">
        <v>1</v>
      </c>
      <c r="F1730" s="5">
        <v>1</v>
      </c>
      <c r="G1730">
        <f t="shared" si="53"/>
        <v>20</v>
      </c>
    </row>
    <row r="1731" spans="1:7" x14ac:dyDescent="0.3">
      <c r="A1731" t="str">
        <f t="shared" si="52"/>
        <v>ZZKAOS242Kaos Mulsa Ori Gajah</v>
      </c>
      <c r="B1731" s="5" t="s">
        <v>2267</v>
      </c>
      <c r="C1731" s="5" t="s">
        <v>2268</v>
      </c>
      <c r="D1731" s="5">
        <v>1</v>
      </c>
      <c r="E1731" s="5">
        <v>1</v>
      </c>
      <c r="F1731" s="5">
        <v>1</v>
      </c>
      <c r="G1731">
        <f t="shared" si="53"/>
        <v>1</v>
      </c>
    </row>
    <row r="1732" spans="1:7" x14ac:dyDescent="0.3">
      <c r="A1732" t="str">
        <f t="shared" si="52"/>
        <v>ZZKAOS50Kaos Mutu Prima</v>
      </c>
      <c r="B1732" s="5" t="s">
        <v>4611</v>
      </c>
      <c r="C1732" s="5" t="s">
        <v>4612</v>
      </c>
      <c r="D1732" s="5">
        <v>1</v>
      </c>
      <c r="E1732" s="5">
        <v>1</v>
      </c>
      <c r="F1732" s="5">
        <v>1</v>
      </c>
      <c r="G1732">
        <f t="shared" si="53"/>
        <v>1</v>
      </c>
    </row>
    <row r="1733" spans="1:7" x14ac:dyDescent="0.3">
      <c r="A1733" t="str">
        <f t="shared" si="52"/>
        <v>ZZKAOS51Kaos Orbit Lama</v>
      </c>
      <c r="B1733" s="5" t="s">
        <v>4613</v>
      </c>
      <c r="C1733" s="5" t="s">
        <v>4614</v>
      </c>
      <c r="D1733" s="5">
        <v>1</v>
      </c>
      <c r="E1733" s="5">
        <v>1</v>
      </c>
      <c r="F1733" s="5">
        <v>1</v>
      </c>
      <c r="G1733">
        <f t="shared" si="53"/>
        <v>1</v>
      </c>
    </row>
    <row r="1734" spans="1:7" x14ac:dyDescent="0.3">
      <c r="A1734" t="str">
        <f t="shared" si="52"/>
        <v>ZZKAOS52Kaos Orca</v>
      </c>
      <c r="B1734" s="5" t="s">
        <v>2318</v>
      </c>
      <c r="C1734" s="5" t="s">
        <v>2319</v>
      </c>
      <c r="D1734" s="5">
        <v>1</v>
      </c>
      <c r="E1734" s="5">
        <v>1</v>
      </c>
      <c r="F1734" s="5">
        <v>1</v>
      </c>
      <c r="G1734">
        <f t="shared" si="53"/>
        <v>1</v>
      </c>
    </row>
    <row r="1735" spans="1:7" x14ac:dyDescent="0.3">
      <c r="A1735" t="str">
        <f t="shared" ref="A1735:A1798" si="54">B1735&amp;C1735</f>
        <v>ZZKAOS53Kaos Oryzole</v>
      </c>
      <c r="B1735" s="5" t="s">
        <v>4615</v>
      </c>
      <c r="C1735" s="5" t="s">
        <v>4616</v>
      </c>
      <c r="D1735" s="5">
        <v>1</v>
      </c>
      <c r="E1735" s="5">
        <v>1</v>
      </c>
      <c r="F1735" s="5">
        <v>1</v>
      </c>
      <c r="G1735">
        <f t="shared" ref="G1735:G1798" si="55">D1735*E1735*F1735</f>
        <v>1</v>
      </c>
    </row>
    <row r="1736" spans="1:7" x14ac:dyDescent="0.3">
      <c r="A1736" t="str">
        <f t="shared" si="54"/>
        <v>ZZKAOS54Kaos Petrosida</v>
      </c>
      <c r="B1736" s="5" t="s">
        <v>4617</v>
      </c>
      <c r="C1736" s="5" t="s">
        <v>4618</v>
      </c>
      <c r="D1736" s="5">
        <v>1</v>
      </c>
      <c r="E1736" s="5">
        <v>1</v>
      </c>
      <c r="F1736" s="5">
        <v>1</v>
      </c>
      <c r="G1736">
        <f t="shared" si="55"/>
        <v>1</v>
      </c>
    </row>
    <row r="1737" spans="1:7" x14ac:dyDescent="0.3">
      <c r="A1737" t="str">
        <f t="shared" si="54"/>
        <v>ZZKAOS55Kaos Primafur</v>
      </c>
      <c r="B1737" s="5" t="s">
        <v>4619</v>
      </c>
      <c r="C1737" s="5" t="s">
        <v>4620</v>
      </c>
      <c r="D1737" s="5">
        <v>1</v>
      </c>
      <c r="E1737" s="5">
        <v>1</v>
      </c>
      <c r="F1737" s="5">
        <v>1</v>
      </c>
      <c r="G1737">
        <f t="shared" si="55"/>
        <v>1</v>
      </c>
    </row>
    <row r="1738" spans="1:7" x14ac:dyDescent="0.3">
      <c r="A1738" t="str">
        <f t="shared" si="54"/>
        <v>ZZKAOS56Kaos Profile</v>
      </c>
      <c r="B1738" s="5" t="s">
        <v>4621</v>
      </c>
      <c r="C1738" s="5" t="s">
        <v>4622</v>
      </c>
      <c r="D1738" s="5">
        <v>1</v>
      </c>
      <c r="E1738" s="5">
        <v>1</v>
      </c>
      <c r="F1738" s="5">
        <v>1</v>
      </c>
      <c r="G1738">
        <f t="shared" si="55"/>
        <v>1</v>
      </c>
    </row>
    <row r="1739" spans="1:7" x14ac:dyDescent="0.3">
      <c r="A1739" t="str">
        <f t="shared" si="54"/>
        <v>ZZKAOS57Kaos Racumin</v>
      </c>
      <c r="B1739" s="5" t="s">
        <v>4623</v>
      </c>
      <c r="C1739" s="5" t="s">
        <v>4624</v>
      </c>
      <c r="D1739" s="5">
        <v>1</v>
      </c>
      <c r="E1739" s="5">
        <v>1</v>
      </c>
      <c r="F1739" s="5">
        <v>1</v>
      </c>
      <c r="G1739">
        <f t="shared" si="55"/>
        <v>1</v>
      </c>
    </row>
    <row r="1740" spans="1:7" x14ac:dyDescent="0.3">
      <c r="A1740" t="str">
        <f t="shared" si="54"/>
        <v>ZZKAOS58Kaos Saber</v>
      </c>
      <c r="B1740" s="5" t="s">
        <v>4625</v>
      </c>
      <c r="C1740" s="5" t="s">
        <v>4626</v>
      </c>
      <c r="D1740" s="5">
        <v>1</v>
      </c>
      <c r="E1740" s="5">
        <v>1</v>
      </c>
      <c r="F1740" s="5">
        <v>1</v>
      </c>
      <c r="G1740">
        <f t="shared" si="55"/>
        <v>1</v>
      </c>
    </row>
    <row r="1741" spans="1:7" x14ac:dyDescent="0.3">
      <c r="A1741" t="str">
        <f t="shared" si="54"/>
        <v>ZZKAOS59Kaos Sanitas</v>
      </c>
      <c r="B1741" s="5" t="s">
        <v>4627</v>
      </c>
      <c r="C1741" s="5" t="s">
        <v>4628</v>
      </c>
      <c r="D1741" s="5">
        <v>1</v>
      </c>
      <c r="E1741" s="5">
        <v>1</v>
      </c>
      <c r="F1741" s="5">
        <v>1</v>
      </c>
      <c r="G1741">
        <f t="shared" si="55"/>
        <v>1</v>
      </c>
    </row>
    <row r="1742" spans="1:7" x14ac:dyDescent="0.3">
      <c r="A1742" t="str">
        <f t="shared" si="54"/>
        <v>ZZKAOS61Kaos Shadow</v>
      </c>
      <c r="B1742" s="5" t="s">
        <v>4629</v>
      </c>
      <c r="C1742" s="5" t="s">
        <v>4630</v>
      </c>
      <c r="D1742" s="5">
        <v>1</v>
      </c>
      <c r="E1742" s="5">
        <v>1</v>
      </c>
      <c r="F1742" s="5">
        <v>1</v>
      </c>
      <c r="G1742">
        <f t="shared" si="55"/>
        <v>1</v>
      </c>
    </row>
    <row r="1743" spans="1:7" x14ac:dyDescent="0.3">
      <c r="A1743" t="str">
        <f t="shared" si="54"/>
        <v>ZZKAOS62Kaos Smk. Good Quality</v>
      </c>
      <c r="B1743" s="5" t="s">
        <v>4631</v>
      </c>
      <c r="C1743" s="5" t="s">
        <v>4632</v>
      </c>
      <c r="D1743" s="5">
        <v>1</v>
      </c>
      <c r="E1743" s="5">
        <v>1</v>
      </c>
      <c r="F1743" s="5">
        <v>1</v>
      </c>
      <c r="G1743">
        <f t="shared" si="55"/>
        <v>1</v>
      </c>
    </row>
    <row r="1744" spans="1:7" x14ac:dyDescent="0.3">
      <c r="A1744" t="str">
        <f t="shared" si="54"/>
        <v>ZZKAOS63Kaos Smk. New Diamond</v>
      </c>
      <c r="B1744" s="5" t="s">
        <v>4633</v>
      </c>
      <c r="C1744" s="5" t="s">
        <v>4634</v>
      </c>
      <c r="D1744" s="5">
        <v>1</v>
      </c>
      <c r="E1744" s="5">
        <v>1</v>
      </c>
      <c r="F1744" s="5">
        <v>1</v>
      </c>
      <c r="G1744">
        <f t="shared" si="55"/>
        <v>1</v>
      </c>
    </row>
    <row r="1745" spans="1:7" x14ac:dyDescent="0.3">
      <c r="A1745" t="str">
        <f t="shared" si="54"/>
        <v>ZZKAOS64Kaos Smk. Non</v>
      </c>
      <c r="B1745" s="5" t="s">
        <v>4635</v>
      </c>
      <c r="C1745" s="5" t="s">
        <v>4636</v>
      </c>
      <c r="D1745" s="5">
        <v>1</v>
      </c>
      <c r="E1745" s="5">
        <v>1</v>
      </c>
      <c r="F1745" s="5">
        <v>1</v>
      </c>
      <c r="G1745">
        <f t="shared" si="55"/>
        <v>1</v>
      </c>
    </row>
    <row r="1746" spans="1:7" x14ac:dyDescent="0.3">
      <c r="A1746" t="str">
        <f t="shared" si="54"/>
        <v>ZZKAOS65Kaos Smk. Qiu - 9</v>
      </c>
      <c r="B1746" s="5" t="s">
        <v>4637</v>
      </c>
      <c r="C1746" s="5" t="s">
        <v>4638</v>
      </c>
      <c r="D1746" s="5">
        <v>1</v>
      </c>
      <c r="E1746" s="5">
        <v>1</v>
      </c>
      <c r="F1746" s="5">
        <v>1</v>
      </c>
      <c r="G1746">
        <f t="shared" si="55"/>
        <v>1</v>
      </c>
    </row>
    <row r="1747" spans="1:7" x14ac:dyDescent="0.3">
      <c r="A1747" t="str">
        <f t="shared" si="54"/>
        <v>ZZKAOS66Kaos Spodo</v>
      </c>
      <c r="B1747" s="5" t="s">
        <v>4639</v>
      </c>
      <c r="C1747" s="5" t="s">
        <v>4640</v>
      </c>
      <c r="D1747" s="5">
        <v>1</v>
      </c>
      <c r="E1747" s="5">
        <v>1</v>
      </c>
      <c r="F1747" s="5">
        <v>1</v>
      </c>
      <c r="G1747">
        <f t="shared" si="55"/>
        <v>1</v>
      </c>
    </row>
    <row r="1748" spans="1:7" x14ac:dyDescent="0.3">
      <c r="A1748" t="str">
        <f t="shared" si="54"/>
        <v>ZZKAOS67Kaos Sundava</v>
      </c>
      <c r="B1748" s="5" t="s">
        <v>4641</v>
      </c>
      <c r="C1748" s="5" t="s">
        <v>4642</v>
      </c>
      <c r="D1748" s="5">
        <v>1</v>
      </c>
      <c r="E1748" s="5">
        <v>1</v>
      </c>
      <c r="F1748" s="5">
        <v>1</v>
      </c>
      <c r="G1748">
        <f t="shared" si="55"/>
        <v>1</v>
      </c>
    </row>
    <row r="1749" spans="1:7" x14ac:dyDescent="0.3">
      <c r="A1749" t="str">
        <f t="shared" si="54"/>
        <v>ZZKAOS68Kaos Surya Nusa</v>
      </c>
      <c r="B1749" s="5" t="s">
        <v>4643</v>
      </c>
      <c r="C1749" s="5" t="s">
        <v>4644</v>
      </c>
      <c r="D1749" s="5">
        <v>1</v>
      </c>
      <c r="E1749" s="5">
        <v>1</v>
      </c>
      <c r="F1749" s="5">
        <v>1</v>
      </c>
      <c r="G1749">
        <f t="shared" si="55"/>
        <v>1</v>
      </c>
    </row>
    <row r="1750" spans="1:7" x14ac:dyDescent="0.3">
      <c r="A1750" t="str">
        <f t="shared" si="54"/>
        <v>ZZKAOS69Kaos Syngenta</v>
      </c>
      <c r="B1750" s="5" t="s">
        <v>2320</v>
      </c>
      <c r="C1750" s="5" t="s">
        <v>2321</v>
      </c>
      <c r="D1750" s="5">
        <v>1</v>
      </c>
      <c r="E1750" s="5">
        <v>1</v>
      </c>
      <c r="F1750" s="5">
        <v>1</v>
      </c>
      <c r="G1750">
        <f t="shared" si="55"/>
        <v>1</v>
      </c>
    </row>
    <row r="1751" spans="1:7" x14ac:dyDescent="0.3">
      <c r="A1751" t="str">
        <f t="shared" si="54"/>
        <v>ZZKAOS70Kaos Syngenta ( Polo )</v>
      </c>
      <c r="B1751" s="5" t="s">
        <v>4645</v>
      </c>
      <c r="C1751" s="5" t="s">
        <v>4646</v>
      </c>
      <c r="D1751" s="5">
        <v>1</v>
      </c>
      <c r="E1751" s="5">
        <v>1</v>
      </c>
      <c r="F1751" s="5">
        <v>1</v>
      </c>
      <c r="G1751">
        <f t="shared" si="55"/>
        <v>1</v>
      </c>
    </row>
    <row r="1752" spans="1:7" x14ac:dyDescent="0.3">
      <c r="A1752" t="str">
        <f t="shared" si="54"/>
        <v>ZZKAOS71Kaos Tanzeb</v>
      </c>
      <c r="B1752" s="5" t="s">
        <v>4647</v>
      </c>
      <c r="C1752" s="5" t="s">
        <v>4648</v>
      </c>
      <c r="D1752" s="5">
        <v>1</v>
      </c>
      <c r="E1752" s="5">
        <v>1</v>
      </c>
      <c r="F1752" s="5">
        <v>1</v>
      </c>
      <c r="G1752">
        <f t="shared" si="55"/>
        <v>1</v>
      </c>
    </row>
    <row r="1753" spans="1:7" x14ac:dyDescent="0.3">
      <c r="A1753" t="str">
        <f t="shared" si="54"/>
        <v>ZZKAOS72Kaos Tomat Audy</v>
      </c>
      <c r="B1753" s="5" t="s">
        <v>4649</v>
      </c>
      <c r="C1753" s="5" t="s">
        <v>4650</v>
      </c>
      <c r="D1753" s="5">
        <v>1</v>
      </c>
      <c r="E1753" s="5">
        <v>1</v>
      </c>
      <c r="F1753" s="5">
        <v>1</v>
      </c>
      <c r="G1753">
        <f t="shared" si="55"/>
        <v>1</v>
      </c>
    </row>
    <row r="1754" spans="1:7" x14ac:dyDescent="0.3">
      <c r="A1754" t="str">
        <f t="shared" si="54"/>
        <v>ZZKAOS73Kaos Toxafin</v>
      </c>
      <c r="B1754" s="5" t="s">
        <v>2322</v>
      </c>
      <c r="C1754" s="5" t="s">
        <v>2323</v>
      </c>
      <c r="D1754" s="5">
        <v>1</v>
      </c>
      <c r="E1754" s="5">
        <v>1</v>
      </c>
      <c r="F1754" s="5">
        <v>1</v>
      </c>
      <c r="G1754">
        <f t="shared" si="55"/>
        <v>1</v>
      </c>
    </row>
    <row r="1755" spans="1:7" x14ac:dyDescent="0.3">
      <c r="A1755" t="str">
        <f t="shared" si="54"/>
        <v>ZZKAOS74Kaos Trisula/Danatan</v>
      </c>
      <c r="B1755" s="5" t="s">
        <v>4651</v>
      </c>
      <c r="C1755" s="5" t="s">
        <v>4652</v>
      </c>
      <c r="D1755" s="5">
        <v>1</v>
      </c>
      <c r="E1755" s="5">
        <v>1</v>
      </c>
      <c r="F1755" s="5">
        <v>1</v>
      </c>
      <c r="G1755">
        <f t="shared" si="55"/>
        <v>1</v>
      </c>
    </row>
    <row r="1756" spans="1:7" x14ac:dyDescent="0.3">
      <c r="A1756" t="str">
        <f t="shared" si="54"/>
        <v>ZZKAOS75Kaos UPL</v>
      </c>
      <c r="B1756" s="5" t="s">
        <v>2324</v>
      </c>
      <c r="C1756" s="5" t="s">
        <v>2325</v>
      </c>
      <c r="D1756" s="5">
        <v>1</v>
      </c>
      <c r="E1756" s="5">
        <v>1</v>
      </c>
      <c r="F1756" s="5">
        <v>1</v>
      </c>
      <c r="G1756">
        <f t="shared" si="55"/>
        <v>1</v>
      </c>
    </row>
    <row r="1757" spans="1:7" x14ac:dyDescent="0.3">
      <c r="A1757" t="str">
        <f t="shared" si="54"/>
        <v>ZZKAOS78Kaos Mikro 7</v>
      </c>
      <c r="B1757" s="5" t="s">
        <v>4653</v>
      </c>
      <c r="C1757" s="5" t="s">
        <v>4654</v>
      </c>
      <c r="D1757" s="5">
        <v>1</v>
      </c>
      <c r="E1757" s="5">
        <v>1</v>
      </c>
      <c r="F1757" s="5">
        <v>1</v>
      </c>
      <c r="G1757">
        <f t="shared" si="55"/>
        <v>1</v>
      </c>
    </row>
    <row r="1758" spans="1:7" x14ac:dyDescent="0.3">
      <c r="A1758" t="str">
        <f t="shared" si="54"/>
        <v>ZZKAOS79Kaos Goldstar</v>
      </c>
      <c r="B1758" s="5" t="s">
        <v>4655</v>
      </c>
      <c r="C1758" s="5" t="s">
        <v>4656</v>
      </c>
      <c r="D1758" s="5">
        <v>1</v>
      </c>
      <c r="E1758" s="5">
        <v>1</v>
      </c>
      <c r="F1758" s="5">
        <v>1</v>
      </c>
      <c r="G1758">
        <f t="shared" si="55"/>
        <v>1</v>
      </c>
    </row>
    <row r="1759" spans="1:7" x14ac:dyDescent="0.3">
      <c r="A1759" t="str">
        <f t="shared" si="54"/>
        <v>ZZKAOS80Kaos Danken ( DK Mesonin )</v>
      </c>
      <c r="B1759" s="5" t="s">
        <v>4657</v>
      </c>
      <c r="C1759" s="5" t="s">
        <v>4658</v>
      </c>
      <c r="D1759" s="5">
        <v>1</v>
      </c>
      <c r="E1759" s="5">
        <v>1</v>
      </c>
      <c r="F1759" s="5">
        <v>1</v>
      </c>
      <c r="G1759">
        <f t="shared" si="55"/>
        <v>1</v>
      </c>
    </row>
    <row r="1760" spans="1:7" x14ac:dyDescent="0.3">
      <c r="A1760" t="str">
        <f t="shared" si="54"/>
        <v>ZZKAOS82Kaos Evencio</v>
      </c>
      <c r="B1760" s="5" t="s">
        <v>2326</v>
      </c>
      <c r="C1760" s="5" t="s">
        <v>2327</v>
      </c>
      <c r="D1760" s="5">
        <v>1</v>
      </c>
      <c r="E1760" s="5">
        <v>1</v>
      </c>
      <c r="F1760" s="5">
        <v>1</v>
      </c>
      <c r="G1760">
        <f t="shared" si="55"/>
        <v>1</v>
      </c>
    </row>
    <row r="1761" spans="1:7" x14ac:dyDescent="0.3">
      <c r="A1761" t="str">
        <f t="shared" si="54"/>
        <v>ZZKAOS83Kaos Calaris</v>
      </c>
      <c r="B1761" s="5" t="s">
        <v>4659</v>
      </c>
      <c r="C1761" s="5" t="s">
        <v>4660</v>
      </c>
      <c r="D1761" s="5">
        <v>1</v>
      </c>
      <c r="E1761" s="5">
        <v>1</v>
      </c>
      <c r="F1761" s="5">
        <v>1</v>
      </c>
      <c r="G1761">
        <f t="shared" si="55"/>
        <v>1</v>
      </c>
    </row>
    <row r="1762" spans="1:7" x14ac:dyDescent="0.3">
      <c r="A1762" t="str">
        <f t="shared" si="54"/>
        <v>ZZKAOS84Kaos Fitokarb</v>
      </c>
      <c r="B1762" s="5" t="s">
        <v>2328</v>
      </c>
      <c r="C1762" s="5" t="s">
        <v>2329</v>
      </c>
      <c r="D1762" s="5">
        <v>1</v>
      </c>
      <c r="E1762" s="5">
        <v>1</v>
      </c>
      <c r="F1762" s="5">
        <v>1</v>
      </c>
      <c r="G1762">
        <f t="shared" si="55"/>
        <v>1</v>
      </c>
    </row>
    <row r="1763" spans="1:7" x14ac:dyDescent="0.3">
      <c r="A1763" t="str">
        <f t="shared" si="54"/>
        <v>ZZKAOS85Kaos Dekalb ( T Shirt Anak )</v>
      </c>
      <c r="B1763" s="5" t="s">
        <v>2330</v>
      </c>
      <c r="C1763" s="5" t="s">
        <v>2331</v>
      </c>
      <c r="D1763" s="5">
        <v>1</v>
      </c>
      <c r="E1763" s="5">
        <v>1</v>
      </c>
      <c r="F1763" s="5">
        <v>1</v>
      </c>
      <c r="G1763">
        <f t="shared" si="55"/>
        <v>1</v>
      </c>
    </row>
    <row r="1764" spans="1:7" x14ac:dyDescent="0.3">
      <c r="A1764" t="str">
        <f t="shared" si="54"/>
        <v>ZZKAOS86Kaos Stargate</v>
      </c>
      <c r="B1764" s="5" t="s">
        <v>4661</v>
      </c>
      <c r="C1764" s="5" t="s">
        <v>4662</v>
      </c>
      <c r="D1764" s="5">
        <v>1</v>
      </c>
      <c r="E1764" s="5">
        <v>1</v>
      </c>
      <c r="F1764" s="5">
        <v>1</v>
      </c>
      <c r="G1764">
        <f t="shared" si="55"/>
        <v>1</v>
      </c>
    </row>
    <row r="1765" spans="1:7" x14ac:dyDescent="0.3">
      <c r="A1765" t="str">
        <f t="shared" si="54"/>
        <v>ZZKAOS87Kaos Qiustar</v>
      </c>
      <c r="B1765" s="5" t="s">
        <v>4663</v>
      </c>
      <c r="C1765" s="5" t="s">
        <v>4664</v>
      </c>
      <c r="D1765" s="5">
        <v>1</v>
      </c>
      <c r="E1765" s="5">
        <v>1</v>
      </c>
      <c r="F1765" s="5">
        <v>1</v>
      </c>
      <c r="G1765">
        <f t="shared" si="55"/>
        <v>1</v>
      </c>
    </row>
    <row r="1766" spans="1:7" x14ac:dyDescent="0.3">
      <c r="A1766" t="str">
        <f t="shared" si="54"/>
        <v>ZZKAOS88Kaos MIA</v>
      </c>
      <c r="B1766" s="5" t="s">
        <v>4665</v>
      </c>
      <c r="C1766" s="5" t="s">
        <v>4666</v>
      </c>
      <c r="D1766" s="5">
        <v>1</v>
      </c>
      <c r="E1766" s="5">
        <v>1</v>
      </c>
      <c r="F1766" s="5">
        <v>1</v>
      </c>
      <c r="G1766">
        <f t="shared" si="55"/>
        <v>1</v>
      </c>
    </row>
    <row r="1767" spans="1:7" x14ac:dyDescent="0.3">
      <c r="A1767" t="str">
        <f t="shared" si="54"/>
        <v>ZZKAOS89Kaos Belona</v>
      </c>
      <c r="B1767" s="5" t="s">
        <v>4667</v>
      </c>
      <c r="C1767" s="5" t="s">
        <v>4668</v>
      </c>
      <c r="D1767" s="5">
        <v>1</v>
      </c>
      <c r="E1767" s="5">
        <v>1</v>
      </c>
      <c r="F1767" s="5">
        <v>1</v>
      </c>
      <c r="G1767">
        <f t="shared" si="55"/>
        <v>1</v>
      </c>
    </row>
    <row r="1768" spans="1:7" x14ac:dyDescent="0.3">
      <c r="A1768" t="str">
        <f t="shared" si="54"/>
        <v>ZZKAOS90Kaos Dekalb</v>
      </c>
      <c r="B1768" s="5" t="s">
        <v>2332</v>
      </c>
      <c r="C1768" s="5" t="s">
        <v>2333</v>
      </c>
      <c r="D1768" s="5">
        <v>1</v>
      </c>
      <c r="E1768" s="5">
        <v>1</v>
      </c>
      <c r="F1768" s="5">
        <v>1</v>
      </c>
      <c r="G1768">
        <f t="shared" si="55"/>
        <v>1</v>
      </c>
    </row>
    <row r="1769" spans="1:7" x14ac:dyDescent="0.3">
      <c r="A1769" t="str">
        <f t="shared" si="54"/>
        <v>ZZKAOS91Kaos Bamex Kra</v>
      </c>
      <c r="B1769" s="5" t="s">
        <v>4669</v>
      </c>
      <c r="C1769" s="5" t="s">
        <v>4670</v>
      </c>
      <c r="D1769" s="5">
        <v>1</v>
      </c>
      <c r="E1769" s="5">
        <v>1</v>
      </c>
      <c r="F1769" s="5">
        <v>1</v>
      </c>
      <c r="G1769">
        <f t="shared" si="55"/>
        <v>1</v>
      </c>
    </row>
    <row r="1770" spans="1:7" x14ac:dyDescent="0.3">
      <c r="A1770" t="str">
        <f t="shared" si="54"/>
        <v>ZZKAOS92Kaos Kertopaten</v>
      </c>
      <c r="B1770" s="5" t="s">
        <v>2334</v>
      </c>
      <c r="C1770" s="5" t="s">
        <v>2335</v>
      </c>
      <c r="D1770" s="5">
        <v>1</v>
      </c>
      <c r="E1770" s="5">
        <v>1</v>
      </c>
      <c r="F1770" s="5">
        <v>1</v>
      </c>
      <c r="G1770">
        <f t="shared" si="55"/>
        <v>1</v>
      </c>
    </row>
    <row r="1771" spans="1:7" x14ac:dyDescent="0.3">
      <c r="A1771" t="str">
        <f t="shared" si="54"/>
        <v>ZZKAOS93Kaos Donkey</v>
      </c>
      <c r="B1771" s="5" t="s">
        <v>4671</v>
      </c>
      <c r="C1771" s="5" t="s">
        <v>4672</v>
      </c>
      <c r="D1771" s="5">
        <v>1</v>
      </c>
      <c r="E1771" s="5">
        <v>1</v>
      </c>
      <c r="F1771" s="5">
        <v>1</v>
      </c>
      <c r="G1771">
        <f t="shared" si="55"/>
        <v>1</v>
      </c>
    </row>
    <row r="1772" spans="1:7" x14ac:dyDescent="0.3">
      <c r="A1772" t="str">
        <f t="shared" si="54"/>
        <v>ZZKAOS94Kaos Akalis</v>
      </c>
      <c r="B1772" s="5" t="s">
        <v>4673</v>
      </c>
      <c r="C1772" s="5" t="s">
        <v>4674</v>
      </c>
      <c r="D1772" s="5">
        <v>1</v>
      </c>
      <c r="E1772" s="5">
        <v>1</v>
      </c>
      <c r="F1772" s="5">
        <v>1</v>
      </c>
      <c r="G1772">
        <f t="shared" si="55"/>
        <v>1</v>
      </c>
    </row>
    <row r="1773" spans="1:7" x14ac:dyDescent="0.3">
      <c r="A1773" t="str">
        <f t="shared" si="54"/>
        <v>ZZKAOS95Kaos Mulsa Universal</v>
      </c>
      <c r="B1773" s="5" t="s">
        <v>2336</v>
      </c>
      <c r="C1773" s="5" t="s">
        <v>2337</v>
      </c>
      <c r="D1773" s="5">
        <v>1</v>
      </c>
      <c r="E1773" s="5">
        <v>1</v>
      </c>
      <c r="F1773" s="5">
        <v>1</v>
      </c>
      <c r="G1773">
        <f t="shared" si="55"/>
        <v>1</v>
      </c>
    </row>
    <row r="1774" spans="1:7" x14ac:dyDescent="0.3">
      <c r="A1774" t="str">
        <f t="shared" si="54"/>
        <v>AJAGU69Jagung Bisi 321 20 X 1 kg (+Kaos)</v>
      </c>
      <c r="B1774" s="5" t="s">
        <v>4675</v>
      </c>
      <c r="C1774" s="5" t="s">
        <v>1149</v>
      </c>
      <c r="D1774" s="5">
        <v>20</v>
      </c>
      <c r="E1774" s="5">
        <v>1</v>
      </c>
      <c r="F1774" s="5">
        <v>1</v>
      </c>
      <c r="G1774">
        <f t="shared" si="55"/>
        <v>20</v>
      </c>
    </row>
    <row r="1775" spans="1:7" x14ac:dyDescent="0.3">
      <c r="A1775" t="str">
        <f t="shared" si="54"/>
        <v>ZZKAOS96Kaos Saprotan</v>
      </c>
      <c r="B1775" s="5" t="s">
        <v>2338</v>
      </c>
      <c r="C1775" s="5" t="s">
        <v>2339</v>
      </c>
      <c r="D1775" s="5">
        <v>1</v>
      </c>
      <c r="E1775" s="5">
        <v>1</v>
      </c>
      <c r="F1775" s="5">
        <v>1</v>
      </c>
      <c r="G1775">
        <f t="shared" si="55"/>
        <v>1</v>
      </c>
    </row>
    <row r="1776" spans="1:7" x14ac:dyDescent="0.3">
      <c r="A1776" t="str">
        <f t="shared" si="54"/>
        <v>ZZKAOS97Kaos Gramoxone</v>
      </c>
      <c r="B1776" s="5" t="s">
        <v>4676</v>
      </c>
      <c r="C1776" s="5" t="s">
        <v>4677</v>
      </c>
      <c r="D1776" s="5">
        <v>1</v>
      </c>
      <c r="E1776" s="5">
        <v>1</v>
      </c>
      <c r="F1776" s="5">
        <v>1</v>
      </c>
      <c r="G1776">
        <f t="shared" si="55"/>
        <v>1</v>
      </c>
    </row>
    <row r="1777" spans="1:7" x14ac:dyDescent="0.3">
      <c r="A1777" t="str">
        <f t="shared" si="54"/>
        <v>ZZKAOS98Kaos Danken ( DK Mektin )</v>
      </c>
      <c r="B1777" s="5" t="s">
        <v>4678</v>
      </c>
      <c r="C1777" s="5" t="s">
        <v>4679</v>
      </c>
      <c r="D1777" s="5">
        <v>1</v>
      </c>
      <c r="E1777" s="5">
        <v>1</v>
      </c>
      <c r="F1777" s="5">
        <v>1</v>
      </c>
      <c r="G1777">
        <f t="shared" si="55"/>
        <v>1</v>
      </c>
    </row>
    <row r="1778" spans="1:7" x14ac:dyDescent="0.3">
      <c r="A1778" t="str">
        <f t="shared" si="54"/>
        <v>ZZKOMP01Kompor Gas Covina</v>
      </c>
      <c r="B1778" s="5" t="s">
        <v>4680</v>
      </c>
      <c r="C1778" s="5" t="s">
        <v>4681</v>
      </c>
      <c r="D1778" s="5">
        <v>1</v>
      </c>
      <c r="E1778" s="5">
        <v>1</v>
      </c>
      <c r="F1778" s="5">
        <v>1</v>
      </c>
      <c r="G1778">
        <f t="shared" si="55"/>
        <v>1</v>
      </c>
    </row>
    <row r="1779" spans="1:7" x14ac:dyDescent="0.3">
      <c r="A1779" t="str">
        <f t="shared" si="54"/>
        <v>ZZKORE01Korek Api Gesek Banteng</v>
      </c>
      <c r="B1779" s="5" t="s">
        <v>2346</v>
      </c>
      <c r="C1779" s="5" t="s">
        <v>2347</v>
      </c>
      <c r="D1779" s="5">
        <v>1</v>
      </c>
      <c r="E1779" s="5">
        <v>1</v>
      </c>
      <c r="F1779" s="5">
        <v>1</v>
      </c>
      <c r="G1779">
        <f t="shared" si="55"/>
        <v>1</v>
      </c>
    </row>
    <row r="1780" spans="1:7" x14ac:dyDescent="0.3">
      <c r="A1780" t="str">
        <f t="shared" si="54"/>
        <v>ZZKULK01Kulkas 1 Pintu Panasonic</v>
      </c>
      <c r="B1780" s="5" t="s">
        <v>4682</v>
      </c>
      <c r="C1780" s="5" t="s">
        <v>4683</v>
      </c>
      <c r="D1780" s="5">
        <v>1</v>
      </c>
      <c r="E1780" s="5">
        <v>1</v>
      </c>
      <c r="F1780" s="5">
        <v>1</v>
      </c>
      <c r="G1780">
        <f t="shared" si="55"/>
        <v>1</v>
      </c>
    </row>
    <row r="1781" spans="1:7" x14ac:dyDescent="0.3">
      <c r="A1781" t="str">
        <f t="shared" si="54"/>
        <v>ZZKULK02Kulkas 1 Pintu Sanyo</v>
      </c>
      <c r="B1781" s="5" t="s">
        <v>4684</v>
      </c>
      <c r="C1781" s="5" t="s">
        <v>4685</v>
      </c>
      <c r="D1781" s="5">
        <v>1</v>
      </c>
      <c r="E1781" s="5">
        <v>1</v>
      </c>
      <c r="F1781" s="5">
        <v>1</v>
      </c>
      <c r="G1781">
        <f t="shared" si="55"/>
        <v>1</v>
      </c>
    </row>
    <row r="1782" spans="1:7" x14ac:dyDescent="0.3">
      <c r="A1782" t="str">
        <f t="shared" si="54"/>
        <v>ZZKULK04Kulkas 1 Pintu GEA</v>
      </c>
      <c r="B1782" s="5" t="s">
        <v>4686</v>
      </c>
      <c r="C1782" s="5" t="s">
        <v>4687</v>
      </c>
      <c r="D1782" s="5">
        <v>1</v>
      </c>
      <c r="E1782" s="5">
        <v>1</v>
      </c>
      <c r="F1782" s="5">
        <v>1</v>
      </c>
      <c r="G1782">
        <f t="shared" si="55"/>
        <v>1</v>
      </c>
    </row>
    <row r="1783" spans="1:7" x14ac:dyDescent="0.3">
      <c r="A1783" t="str">
        <f t="shared" si="54"/>
        <v>ZZKULK06Kulkas Mini Sanken 1 Pintu</v>
      </c>
      <c r="B1783" s="5" t="s">
        <v>4688</v>
      </c>
      <c r="C1783" s="5" t="s">
        <v>4689</v>
      </c>
      <c r="D1783" s="5">
        <v>1</v>
      </c>
      <c r="E1783" s="5">
        <v>1</v>
      </c>
      <c r="F1783" s="5">
        <v>1</v>
      </c>
      <c r="G1783">
        <f t="shared" si="55"/>
        <v>1</v>
      </c>
    </row>
    <row r="1784" spans="1:7" x14ac:dyDescent="0.3">
      <c r="A1784" t="str">
        <f t="shared" si="54"/>
        <v>ZZKUNC01Kunci Inggris set</v>
      </c>
      <c r="B1784" s="5" t="s">
        <v>2348</v>
      </c>
      <c r="C1784" s="5" t="s">
        <v>2349</v>
      </c>
      <c r="D1784" s="5">
        <v>1</v>
      </c>
      <c r="E1784" s="5">
        <v>1</v>
      </c>
      <c r="F1784" s="5">
        <v>1</v>
      </c>
      <c r="G1784">
        <f t="shared" si="55"/>
        <v>1</v>
      </c>
    </row>
    <row r="1785" spans="1:7" x14ac:dyDescent="0.3">
      <c r="A1785" t="str">
        <f t="shared" si="54"/>
        <v>ZZLAPT01Laptop Lenovo</v>
      </c>
      <c r="B1785" s="5" t="s">
        <v>2350</v>
      </c>
      <c r="C1785" s="5" t="s">
        <v>2351</v>
      </c>
      <c r="D1785" s="5">
        <v>1</v>
      </c>
      <c r="E1785" s="5">
        <v>1</v>
      </c>
      <c r="F1785" s="5">
        <v>1</v>
      </c>
      <c r="G1785">
        <f t="shared" si="55"/>
        <v>1</v>
      </c>
    </row>
    <row r="1786" spans="1:7" x14ac:dyDescent="0.3">
      <c r="A1786" t="str">
        <f t="shared" si="54"/>
        <v>ZZLCDT01LCD Toshiba</v>
      </c>
      <c r="B1786" s="5" t="s">
        <v>4690</v>
      </c>
      <c r="C1786" s="5" t="s">
        <v>4691</v>
      </c>
      <c r="D1786" s="5">
        <v>1</v>
      </c>
      <c r="E1786" s="5">
        <v>1</v>
      </c>
      <c r="F1786" s="5">
        <v>1</v>
      </c>
      <c r="G1786">
        <f t="shared" si="55"/>
        <v>1</v>
      </c>
    </row>
    <row r="1787" spans="1:7" x14ac:dyDescent="0.3">
      <c r="A1787" t="str">
        <f t="shared" si="54"/>
        <v>ZZLEDL02LED LG 24"</v>
      </c>
      <c r="B1787" s="5" t="s">
        <v>4692</v>
      </c>
      <c r="C1787" s="5" t="s">
        <v>4693</v>
      </c>
      <c r="D1787" s="5">
        <v>1</v>
      </c>
      <c r="E1787" s="5">
        <v>1</v>
      </c>
      <c r="F1787" s="5">
        <v>1</v>
      </c>
      <c r="G1787">
        <f t="shared" si="55"/>
        <v>1</v>
      </c>
    </row>
    <row r="1788" spans="1:7" x14ac:dyDescent="0.3">
      <c r="A1788" t="str">
        <f t="shared" si="54"/>
        <v>ZZLEDS02LED Sharp 32"</v>
      </c>
      <c r="B1788" s="5" t="s">
        <v>4694</v>
      </c>
      <c r="C1788" s="5" t="s">
        <v>4695</v>
      </c>
      <c r="D1788" s="5">
        <v>1</v>
      </c>
      <c r="E1788" s="5">
        <v>1</v>
      </c>
      <c r="F1788" s="5">
        <v>1</v>
      </c>
      <c r="G1788">
        <f t="shared" si="55"/>
        <v>1</v>
      </c>
    </row>
    <row r="1789" spans="1:7" x14ac:dyDescent="0.3">
      <c r="A1789" t="str">
        <f t="shared" si="54"/>
        <v>ZZMAGI01Magic Com Cosmos</v>
      </c>
      <c r="B1789" s="5" t="s">
        <v>4696</v>
      </c>
      <c r="C1789" s="5" t="s">
        <v>4697</v>
      </c>
      <c r="D1789" s="5">
        <v>1</v>
      </c>
      <c r="E1789" s="5">
        <v>1</v>
      </c>
      <c r="F1789" s="5">
        <v>1</v>
      </c>
      <c r="G1789">
        <f t="shared" si="55"/>
        <v>1</v>
      </c>
    </row>
    <row r="1790" spans="1:7" x14ac:dyDescent="0.3">
      <c r="A1790" t="str">
        <f t="shared" si="54"/>
        <v>ZZMAGI02Magic Com Miyako</v>
      </c>
      <c r="B1790" s="5" t="s">
        <v>4698</v>
      </c>
      <c r="C1790" s="5" t="s">
        <v>4699</v>
      </c>
      <c r="D1790" s="5">
        <v>1</v>
      </c>
      <c r="E1790" s="5">
        <v>1</v>
      </c>
      <c r="F1790" s="5">
        <v>1</v>
      </c>
      <c r="G1790">
        <f t="shared" si="55"/>
        <v>1</v>
      </c>
    </row>
    <row r="1791" spans="1:7" x14ac:dyDescent="0.3">
      <c r="A1791" t="str">
        <f t="shared" si="54"/>
        <v>AMEGA04Megaxone 135 SL 100 ml (Sample)</v>
      </c>
      <c r="B1791" s="5" t="s">
        <v>4700</v>
      </c>
      <c r="C1791" s="5" t="s">
        <v>4701</v>
      </c>
      <c r="D1791" s="5">
        <v>1</v>
      </c>
      <c r="E1791" s="5">
        <v>1</v>
      </c>
      <c r="F1791" s="5">
        <v>1</v>
      </c>
      <c r="G1791">
        <f t="shared" si="55"/>
        <v>1</v>
      </c>
    </row>
    <row r="1792" spans="1:7" x14ac:dyDescent="0.3">
      <c r="A1792" t="str">
        <f t="shared" si="54"/>
        <v>QALIR01Ali-ron 20 WG 10 X 20 X 5 gr</v>
      </c>
      <c r="B1792" s="5" t="s">
        <v>4702</v>
      </c>
      <c r="C1792" s="5" t="s">
        <v>4703</v>
      </c>
      <c r="D1792" s="5">
        <v>10</v>
      </c>
      <c r="E1792" s="5">
        <v>20</v>
      </c>
      <c r="F1792" s="5">
        <v>1</v>
      </c>
      <c r="G1792">
        <f t="shared" si="55"/>
        <v>200</v>
      </c>
    </row>
    <row r="1793" spans="1:7" x14ac:dyDescent="0.3">
      <c r="A1793" t="str">
        <f t="shared" si="54"/>
        <v>QGWVI06GW Vit B1+B6 50 X 200 ml</v>
      </c>
      <c r="B1793" s="5" t="s">
        <v>4704</v>
      </c>
      <c r="C1793" s="5" t="s">
        <v>11348</v>
      </c>
      <c r="D1793" s="5">
        <v>50</v>
      </c>
      <c r="E1793" s="5">
        <v>1</v>
      </c>
      <c r="F1793" s="5">
        <v>1</v>
      </c>
      <c r="G1793">
        <f t="shared" si="55"/>
        <v>50</v>
      </c>
    </row>
    <row r="1794" spans="1:7" x14ac:dyDescent="0.3">
      <c r="A1794" t="str">
        <f t="shared" si="54"/>
        <v>ZZMANG01Mangkok ART.FSY 178-B</v>
      </c>
      <c r="B1794" s="5" t="s">
        <v>2352</v>
      </c>
      <c r="C1794" s="5" t="s">
        <v>2353</v>
      </c>
      <c r="D1794" s="5">
        <v>1</v>
      </c>
      <c r="E1794" s="5">
        <v>1</v>
      </c>
      <c r="F1794" s="5">
        <v>1</v>
      </c>
      <c r="G1794">
        <f t="shared" si="55"/>
        <v>1</v>
      </c>
    </row>
    <row r="1795" spans="1:7" x14ac:dyDescent="0.3">
      <c r="A1795" t="str">
        <f t="shared" si="54"/>
        <v>ZZMANG02Mangkok B 725</v>
      </c>
      <c r="B1795" s="5" t="s">
        <v>4705</v>
      </c>
      <c r="C1795" s="5" t="s">
        <v>4706</v>
      </c>
      <c r="D1795" s="5">
        <v>1</v>
      </c>
      <c r="E1795" s="5">
        <v>1</v>
      </c>
      <c r="F1795" s="5">
        <v>1</v>
      </c>
      <c r="G1795">
        <f t="shared" si="55"/>
        <v>1</v>
      </c>
    </row>
    <row r="1796" spans="1:7" x14ac:dyDescent="0.3">
      <c r="A1796" t="str">
        <f t="shared" si="54"/>
        <v>ZZMETA01Metaprima 20 WG 5 Gr</v>
      </c>
      <c r="B1796" s="5" t="s">
        <v>4707</v>
      </c>
      <c r="C1796" s="5" t="s">
        <v>4708</v>
      </c>
      <c r="D1796" s="5">
        <v>1</v>
      </c>
      <c r="E1796" s="5">
        <v>1</v>
      </c>
      <c r="F1796" s="5">
        <v>1</v>
      </c>
      <c r="G1796">
        <f t="shared" si="55"/>
        <v>1</v>
      </c>
    </row>
    <row r="1797" spans="1:7" x14ac:dyDescent="0.3">
      <c r="A1797" t="str">
        <f t="shared" si="54"/>
        <v>ZZMINY03Minyak Goreng Madina 2 ltr</v>
      </c>
      <c r="B1797" s="5" t="s">
        <v>4709</v>
      </c>
      <c r="C1797" s="5" t="s">
        <v>4710</v>
      </c>
      <c r="D1797" s="5">
        <v>1</v>
      </c>
      <c r="E1797" s="5">
        <v>1</v>
      </c>
      <c r="F1797" s="5">
        <v>1</v>
      </c>
      <c r="G1797">
        <f t="shared" si="55"/>
        <v>1</v>
      </c>
    </row>
    <row r="1798" spans="1:7" x14ac:dyDescent="0.3">
      <c r="A1798" t="str">
        <f t="shared" si="54"/>
        <v>AMULS93Mulsa Karisma Q989 70 cm X 9 kg (Roll)</v>
      </c>
      <c r="B1798" s="5" t="s">
        <v>4711</v>
      </c>
      <c r="C1798" s="5" t="s">
        <v>11349</v>
      </c>
      <c r="D1798" s="5">
        <v>1</v>
      </c>
      <c r="E1798" s="5">
        <v>1</v>
      </c>
      <c r="F1798" s="5">
        <v>1</v>
      </c>
      <c r="G1798">
        <f t="shared" si="55"/>
        <v>1</v>
      </c>
    </row>
    <row r="1799" spans="1:7" x14ac:dyDescent="0.3">
      <c r="A1799" t="str">
        <f t="shared" ref="A1799:A1862" si="56">B1799&amp;C1799</f>
        <v>ZZMINY04Minyak Goreng Sania 500 ml</v>
      </c>
      <c r="B1799" s="5" t="s">
        <v>4712</v>
      </c>
      <c r="C1799" s="5" t="s">
        <v>4713</v>
      </c>
      <c r="D1799" s="5">
        <v>1</v>
      </c>
      <c r="E1799" s="5">
        <v>1</v>
      </c>
      <c r="F1799" s="5">
        <v>1</v>
      </c>
      <c r="G1799">
        <f t="shared" ref="G1799:G1862" si="57">D1799*E1799*F1799</f>
        <v>1</v>
      </c>
    </row>
    <row r="1800" spans="1:7" x14ac:dyDescent="0.3">
      <c r="A1800" t="str">
        <f t="shared" si="56"/>
        <v>QNPKS07NPK SiNutriHS 16-16-16+TE (Biru) NPG 50 kg</v>
      </c>
      <c r="B1800" s="5" t="s">
        <v>1535</v>
      </c>
      <c r="C1800" s="5" t="s">
        <v>1536</v>
      </c>
      <c r="D1800" s="5">
        <v>1</v>
      </c>
      <c r="E1800" s="5">
        <v>1</v>
      </c>
      <c r="F1800" s="5">
        <v>1</v>
      </c>
      <c r="G1800">
        <f t="shared" si="57"/>
        <v>1</v>
      </c>
    </row>
    <row r="1801" spans="1:7" x14ac:dyDescent="0.3">
      <c r="A1801" t="str">
        <f t="shared" si="56"/>
        <v>ABIOC06Biochem Umum/Tikus 20 X 1 ltr</v>
      </c>
      <c r="B1801" s="5" t="s">
        <v>4714</v>
      </c>
      <c r="C1801" s="5" t="s">
        <v>11350</v>
      </c>
      <c r="D1801" s="5">
        <v>20</v>
      </c>
      <c r="E1801" s="5">
        <v>1</v>
      </c>
      <c r="F1801" s="5">
        <v>1</v>
      </c>
      <c r="G1801">
        <f t="shared" si="57"/>
        <v>20</v>
      </c>
    </row>
    <row r="1802" spans="1:7" x14ac:dyDescent="0.3">
      <c r="A1802" t="str">
        <f t="shared" si="56"/>
        <v>ZZMINY13Minyak Goreng Hikari Sauri 450 ml</v>
      </c>
      <c r="B1802" s="5" t="s">
        <v>4715</v>
      </c>
      <c r="C1802" s="5" t="s">
        <v>4716</v>
      </c>
      <c r="D1802" s="5">
        <v>1</v>
      </c>
      <c r="E1802" s="5">
        <v>1</v>
      </c>
      <c r="F1802" s="5">
        <v>1</v>
      </c>
      <c r="G1802">
        <f t="shared" si="57"/>
        <v>1</v>
      </c>
    </row>
    <row r="1803" spans="1:7" x14ac:dyDescent="0.3">
      <c r="A1803" t="str">
        <f t="shared" si="56"/>
        <v>AGALA02Galaxy 400 SC 50 ml</v>
      </c>
      <c r="B1803" s="5" t="s">
        <v>4717</v>
      </c>
      <c r="C1803" s="5" t="s">
        <v>4718</v>
      </c>
      <c r="D1803" s="5">
        <v>1</v>
      </c>
      <c r="E1803" s="5">
        <v>1</v>
      </c>
      <c r="F1803" s="5">
        <v>1</v>
      </c>
      <c r="G1803">
        <f t="shared" si="57"/>
        <v>1</v>
      </c>
    </row>
    <row r="1804" spans="1:7" x14ac:dyDescent="0.3">
      <c r="A1804" t="str">
        <f t="shared" si="56"/>
        <v>ZZNETB01Netbook HP Mini</v>
      </c>
      <c r="B1804" s="5" t="s">
        <v>4719</v>
      </c>
      <c r="C1804" s="5" t="s">
        <v>4720</v>
      </c>
      <c r="D1804" s="5">
        <v>1</v>
      </c>
      <c r="E1804" s="5">
        <v>1</v>
      </c>
      <c r="F1804" s="5">
        <v>1</v>
      </c>
      <c r="G1804">
        <f t="shared" si="57"/>
        <v>1</v>
      </c>
    </row>
    <row r="1805" spans="1:7" x14ac:dyDescent="0.3">
      <c r="A1805" t="str">
        <f t="shared" si="56"/>
        <v>ZZPANC01Panci Maxim 26 cm</v>
      </c>
      <c r="B1805" s="5" t="s">
        <v>4721</v>
      </c>
      <c r="C1805" s="5" t="s">
        <v>4722</v>
      </c>
      <c r="D1805" s="5">
        <v>1</v>
      </c>
      <c r="E1805" s="5">
        <v>1</v>
      </c>
      <c r="F1805" s="5">
        <v>1</v>
      </c>
      <c r="G1805">
        <f t="shared" si="57"/>
        <v>1</v>
      </c>
    </row>
    <row r="1806" spans="1:7" x14ac:dyDescent="0.3">
      <c r="A1806" t="str">
        <f t="shared" si="56"/>
        <v>ZZPARC01Parcel Paket A</v>
      </c>
      <c r="B1806" s="5" t="s">
        <v>2374</v>
      </c>
      <c r="C1806" s="5" t="s">
        <v>2375</v>
      </c>
      <c r="D1806" s="5">
        <v>1</v>
      </c>
      <c r="E1806" s="5">
        <v>1</v>
      </c>
      <c r="F1806" s="5">
        <v>1</v>
      </c>
      <c r="G1806">
        <f t="shared" si="57"/>
        <v>1</v>
      </c>
    </row>
    <row r="1807" spans="1:7" x14ac:dyDescent="0.3">
      <c r="A1807" t="str">
        <f t="shared" si="56"/>
        <v>ZZPARC02Parcel Paket B</v>
      </c>
      <c r="B1807" s="5" t="s">
        <v>2376</v>
      </c>
      <c r="C1807" s="5" t="s">
        <v>2377</v>
      </c>
      <c r="D1807" s="5">
        <v>1</v>
      </c>
      <c r="E1807" s="5">
        <v>1</v>
      </c>
      <c r="F1807" s="5">
        <v>1</v>
      </c>
      <c r="G1807">
        <f t="shared" si="57"/>
        <v>1</v>
      </c>
    </row>
    <row r="1808" spans="1:7" x14ac:dyDescent="0.3">
      <c r="A1808" t="str">
        <f t="shared" si="56"/>
        <v>ZZPARC03Parcel Paket C</v>
      </c>
      <c r="B1808" s="5" t="s">
        <v>2378</v>
      </c>
      <c r="C1808" s="5" t="s">
        <v>2379</v>
      </c>
      <c r="D1808" s="5">
        <v>1</v>
      </c>
      <c r="E1808" s="5">
        <v>1</v>
      </c>
      <c r="F1808" s="5">
        <v>1</v>
      </c>
      <c r="G1808">
        <f t="shared" si="57"/>
        <v>1</v>
      </c>
    </row>
    <row r="1809" spans="1:7" x14ac:dyDescent="0.3">
      <c r="A1809" t="str">
        <f t="shared" si="56"/>
        <v>ZZPARC04Parcel Paket D</v>
      </c>
      <c r="B1809" s="5" t="s">
        <v>2380</v>
      </c>
      <c r="C1809" s="5" t="s">
        <v>2381</v>
      </c>
      <c r="D1809" s="5">
        <v>1</v>
      </c>
      <c r="E1809" s="5">
        <v>1</v>
      </c>
      <c r="F1809" s="5">
        <v>1</v>
      </c>
      <c r="G1809">
        <f t="shared" si="57"/>
        <v>1</v>
      </c>
    </row>
    <row r="1810" spans="1:7" x14ac:dyDescent="0.3">
      <c r="A1810" t="str">
        <f t="shared" si="56"/>
        <v>ZZPARC05Parcel Paket E</v>
      </c>
      <c r="B1810" s="5" t="s">
        <v>2382</v>
      </c>
      <c r="C1810" s="5" t="s">
        <v>2383</v>
      </c>
      <c r="D1810" s="5">
        <v>1</v>
      </c>
      <c r="E1810" s="5">
        <v>1</v>
      </c>
      <c r="F1810" s="5">
        <v>1</v>
      </c>
      <c r="G1810">
        <f t="shared" si="57"/>
        <v>1</v>
      </c>
    </row>
    <row r="1811" spans="1:7" x14ac:dyDescent="0.3">
      <c r="A1811" t="str">
        <f t="shared" si="56"/>
        <v>ZZSEPE15Sepeda Listrik tipe GD Golden Monkey 140 ( Hitam )</v>
      </c>
      <c r="B1811" s="5" t="s">
        <v>4723</v>
      </c>
      <c r="C1811" s="5" t="s">
        <v>4724</v>
      </c>
      <c r="D1811" s="5">
        <v>1</v>
      </c>
      <c r="E1811" s="5">
        <v>1</v>
      </c>
      <c r="F1811" s="5">
        <v>1</v>
      </c>
      <c r="G1811">
        <f t="shared" si="57"/>
        <v>1</v>
      </c>
    </row>
    <row r="1812" spans="1:7" x14ac:dyDescent="0.3">
      <c r="A1812" t="str">
        <f t="shared" si="56"/>
        <v>ZZPAYU01Payung Lipat</v>
      </c>
      <c r="B1812" s="5" t="s">
        <v>4725</v>
      </c>
      <c r="C1812" s="5" t="s">
        <v>4726</v>
      </c>
      <c r="D1812" s="5">
        <v>1</v>
      </c>
      <c r="E1812" s="5">
        <v>1</v>
      </c>
      <c r="F1812" s="5">
        <v>1</v>
      </c>
      <c r="G1812">
        <f t="shared" si="57"/>
        <v>1</v>
      </c>
    </row>
    <row r="1813" spans="1:7" x14ac:dyDescent="0.3">
      <c r="A1813" t="str">
        <f t="shared" si="56"/>
        <v>ZZPAYU02Payung Syngenta</v>
      </c>
      <c r="B1813" s="5" t="s">
        <v>4727</v>
      </c>
      <c r="C1813" s="5" t="s">
        <v>4728</v>
      </c>
      <c r="D1813" s="5">
        <v>1</v>
      </c>
      <c r="E1813" s="5">
        <v>1</v>
      </c>
      <c r="F1813" s="5">
        <v>1</v>
      </c>
      <c r="G1813">
        <f t="shared" si="57"/>
        <v>1</v>
      </c>
    </row>
    <row r="1814" spans="1:7" x14ac:dyDescent="0.3">
      <c r="A1814" t="str">
        <f t="shared" si="56"/>
        <v>ZZPENU01Penutup Ban</v>
      </c>
      <c r="B1814" s="5" t="s">
        <v>4729</v>
      </c>
      <c r="C1814" s="5" t="s">
        <v>4730</v>
      </c>
      <c r="D1814" s="5">
        <v>1</v>
      </c>
      <c r="E1814" s="5">
        <v>1</v>
      </c>
      <c r="F1814" s="5">
        <v>1</v>
      </c>
      <c r="G1814">
        <f t="shared" si="57"/>
        <v>1</v>
      </c>
    </row>
    <row r="1815" spans="1:7" x14ac:dyDescent="0.3">
      <c r="A1815" t="str">
        <f t="shared" si="56"/>
        <v>ZZPIRI01Piring Kaca</v>
      </c>
      <c r="B1815" s="5" t="s">
        <v>4731</v>
      </c>
      <c r="C1815" s="5" t="s">
        <v>4732</v>
      </c>
      <c r="D1815" s="5">
        <v>1</v>
      </c>
      <c r="E1815" s="5">
        <v>1</v>
      </c>
      <c r="F1815" s="5">
        <v>1</v>
      </c>
      <c r="G1815">
        <f t="shared" si="57"/>
        <v>1</v>
      </c>
    </row>
    <row r="1816" spans="1:7" x14ac:dyDescent="0.3">
      <c r="A1816" t="str">
        <f t="shared" si="56"/>
        <v>ZZPISA01Pisau Tuwal</v>
      </c>
      <c r="B1816" s="5" t="s">
        <v>4733</v>
      </c>
      <c r="C1816" s="5" t="s">
        <v>4734</v>
      </c>
      <c r="D1816" s="5">
        <v>1</v>
      </c>
      <c r="E1816" s="5">
        <v>1</v>
      </c>
      <c r="F1816" s="5">
        <v>1</v>
      </c>
      <c r="G1816">
        <f t="shared" si="57"/>
        <v>1</v>
      </c>
    </row>
    <row r="1817" spans="1:7" x14ac:dyDescent="0.3">
      <c r="A1817" t="str">
        <f t="shared" si="56"/>
        <v>ZZSABU01Sabun Bukrim</v>
      </c>
      <c r="B1817" s="5" t="s">
        <v>4735</v>
      </c>
      <c r="C1817" s="5" t="s">
        <v>4736</v>
      </c>
      <c r="D1817" s="5">
        <v>1</v>
      </c>
      <c r="E1817" s="5">
        <v>1</v>
      </c>
      <c r="F1817" s="5">
        <v>1</v>
      </c>
      <c r="G1817">
        <f t="shared" si="57"/>
        <v>1</v>
      </c>
    </row>
    <row r="1818" spans="1:7" x14ac:dyDescent="0.3">
      <c r="A1818" t="str">
        <f t="shared" si="56"/>
        <v>ZZSAJA01Sajadah</v>
      </c>
      <c r="B1818" s="5" t="s">
        <v>4737</v>
      </c>
      <c r="C1818" s="5" t="s">
        <v>4738</v>
      </c>
      <c r="D1818" s="5">
        <v>1</v>
      </c>
      <c r="E1818" s="5">
        <v>1</v>
      </c>
      <c r="F1818" s="5">
        <v>1</v>
      </c>
      <c r="G1818">
        <f t="shared" si="57"/>
        <v>1</v>
      </c>
    </row>
    <row r="1819" spans="1:7" x14ac:dyDescent="0.3">
      <c r="A1819" t="str">
        <f t="shared" si="56"/>
        <v>ZZSARU09Sarung Wadimor</v>
      </c>
      <c r="B1819" s="5" t="s">
        <v>2392</v>
      </c>
      <c r="C1819" s="5" t="s">
        <v>2393</v>
      </c>
      <c r="D1819" s="5">
        <v>1</v>
      </c>
      <c r="E1819" s="5">
        <v>1</v>
      </c>
      <c r="F1819" s="5">
        <v>1</v>
      </c>
      <c r="G1819">
        <f t="shared" si="57"/>
        <v>1</v>
      </c>
    </row>
    <row r="1820" spans="1:7" x14ac:dyDescent="0.3">
      <c r="A1820" t="str">
        <f t="shared" si="56"/>
        <v>ZZSARU12Sarung BASF</v>
      </c>
      <c r="B1820" s="5" t="s">
        <v>4739</v>
      </c>
      <c r="C1820" s="5" t="s">
        <v>4740</v>
      </c>
      <c r="D1820" s="5">
        <v>1</v>
      </c>
      <c r="E1820" s="5">
        <v>1</v>
      </c>
      <c r="F1820" s="5">
        <v>1</v>
      </c>
      <c r="G1820">
        <f t="shared" si="57"/>
        <v>1</v>
      </c>
    </row>
    <row r="1821" spans="1:7" x14ac:dyDescent="0.3">
      <c r="A1821" t="str">
        <f t="shared" si="56"/>
        <v>ZZSARU13Sarung Gajah Surya</v>
      </c>
      <c r="B1821" s="5" t="s">
        <v>4741</v>
      </c>
      <c r="C1821" s="5" t="s">
        <v>4742</v>
      </c>
      <c r="D1821" s="5">
        <v>1</v>
      </c>
      <c r="E1821" s="5">
        <v>1</v>
      </c>
      <c r="F1821" s="5">
        <v>1</v>
      </c>
      <c r="G1821">
        <f t="shared" si="57"/>
        <v>1</v>
      </c>
    </row>
    <row r="1822" spans="1:7" x14ac:dyDescent="0.3">
      <c r="A1822" t="str">
        <f t="shared" si="56"/>
        <v>ZZSARU14Sarung Adduha</v>
      </c>
      <c r="B1822" s="5" t="s">
        <v>4743</v>
      </c>
      <c r="C1822" s="5" t="s">
        <v>4744</v>
      </c>
      <c r="D1822" s="5">
        <v>1</v>
      </c>
      <c r="E1822" s="5">
        <v>1</v>
      </c>
      <c r="F1822" s="5">
        <v>1</v>
      </c>
      <c r="G1822">
        <f t="shared" si="57"/>
        <v>1</v>
      </c>
    </row>
    <row r="1823" spans="1:7" x14ac:dyDescent="0.3">
      <c r="A1823" t="str">
        <f t="shared" si="56"/>
        <v>ZZSARU15Sarung Atlas</v>
      </c>
      <c r="B1823" s="5" t="s">
        <v>2394</v>
      </c>
      <c r="C1823" s="5" t="s">
        <v>2395</v>
      </c>
      <c r="D1823" s="5">
        <v>1</v>
      </c>
      <c r="E1823" s="5">
        <v>1</v>
      </c>
      <c r="F1823" s="5">
        <v>1</v>
      </c>
      <c r="G1823">
        <f t="shared" si="57"/>
        <v>1</v>
      </c>
    </row>
    <row r="1824" spans="1:7" x14ac:dyDescent="0.3">
      <c r="A1824" t="str">
        <f t="shared" si="56"/>
        <v>ZZSEPE02Sepeda Motor Honda Mega Pro</v>
      </c>
      <c r="B1824" s="5" t="s">
        <v>4745</v>
      </c>
      <c r="C1824" s="5" t="s">
        <v>4746</v>
      </c>
      <c r="D1824" s="5">
        <v>1</v>
      </c>
      <c r="E1824" s="5">
        <v>1</v>
      </c>
      <c r="F1824" s="5">
        <v>1</v>
      </c>
      <c r="G1824">
        <f t="shared" si="57"/>
        <v>1</v>
      </c>
    </row>
    <row r="1825" spans="1:7" x14ac:dyDescent="0.3">
      <c r="A1825" t="str">
        <f t="shared" si="56"/>
        <v>ZZSERA01Seragam MIA (Hem)</v>
      </c>
      <c r="B1825" s="5" t="s">
        <v>4747</v>
      </c>
      <c r="C1825" s="5" t="s">
        <v>4748</v>
      </c>
      <c r="D1825" s="5">
        <v>1</v>
      </c>
      <c r="E1825" s="5">
        <v>1</v>
      </c>
      <c r="F1825" s="5">
        <v>1</v>
      </c>
      <c r="G1825">
        <f t="shared" si="57"/>
        <v>1</v>
      </c>
    </row>
    <row r="1826" spans="1:7" x14ac:dyDescent="0.3">
      <c r="A1826" t="str">
        <f t="shared" si="56"/>
        <v>ZZSETR01Setrika Miyako</v>
      </c>
      <c r="B1826" s="5" t="s">
        <v>4749</v>
      </c>
      <c r="C1826" s="5" t="s">
        <v>4750</v>
      </c>
      <c r="D1826" s="5">
        <v>1</v>
      </c>
      <c r="E1826" s="5">
        <v>1</v>
      </c>
      <c r="F1826" s="5">
        <v>1</v>
      </c>
      <c r="G1826">
        <f t="shared" si="57"/>
        <v>1</v>
      </c>
    </row>
    <row r="1827" spans="1:7" x14ac:dyDescent="0.3">
      <c r="A1827" t="str">
        <f t="shared" si="56"/>
        <v>ZZSETR02Setrika Maspion</v>
      </c>
      <c r="B1827" s="5" t="s">
        <v>4751</v>
      </c>
      <c r="C1827" s="5" t="s">
        <v>4752</v>
      </c>
      <c r="D1827" s="5">
        <v>1</v>
      </c>
      <c r="E1827" s="5">
        <v>1</v>
      </c>
      <c r="F1827" s="5">
        <v>1</v>
      </c>
      <c r="G1827">
        <f t="shared" si="57"/>
        <v>1</v>
      </c>
    </row>
    <row r="1828" spans="1:7" x14ac:dyDescent="0.3">
      <c r="A1828" t="str">
        <f t="shared" si="56"/>
        <v>ZZSPAN01Spanduk Alfatox</v>
      </c>
      <c r="B1828" s="5" t="s">
        <v>4753</v>
      </c>
      <c r="C1828" s="5" t="s">
        <v>4754</v>
      </c>
      <c r="D1828" s="5">
        <v>1</v>
      </c>
      <c r="E1828" s="5">
        <v>1</v>
      </c>
      <c r="F1828" s="5">
        <v>1</v>
      </c>
      <c r="G1828">
        <f t="shared" si="57"/>
        <v>1</v>
      </c>
    </row>
    <row r="1829" spans="1:7" x14ac:dyDescent="0.3">
      <c r="A1829" t="str">
        <f t="shared" si="56"/>
        <v>ZZSPAN02Spanduk Banteng PKL</v>
      </c>
      <c r="B1829" s="5" t="s">
        <v>4755</v>
      </c>
      <c r="C1829" s="5" t="s">
        <v>4756</v>
      </c>
      <c r="D1829" s="5">
        <v>1</v>
      </c>
      <c r="E1829" s="5">
        <v>1</v>
      </c>
      <c r="F1829" s="5">
        <v>1</v>
      </c>
      <c r="G1829">
        <f t="shared" si="57"/>
        <v>1</v>
      </c>
    </row>
    <row r="1830" spans="1:7" x14ac:dyDescent="0.3">
      <c r="A1830" t="str">
        <f t="shared" si="56"/>
        <v>ZZSPAN03Spanduk Bayer(Racumin)</v>
      </c>
      <c r="B1830" s="5" t="s">
        <v>4757</v>
      </c>
      <c r="C1830" s="5" t="s">
        <v>4758</v>
      </c>
      <c r="D1830" s="5">
        <v>1</v>
      </c>
      <c r="E1830" s="5">
        <v>1</v>
      </c>
      <c r="F1830" s="5">
        <v>1</v>
      </c>
      <c r="G1830">
        <f t="shared" si="57"/>
        <v>1</v>
      </c>
    </row>
    <row r="1831" spans="1:7" x14ac:dyDescent="0.3">
      <c r="A1831" t="str">
        <f t="shared" si="56"/>
        <v>ZZSPAN04Spanduk Bionta</v>
      </c>
      <c r="B1831" s="5" t="s">
        <v>2414</v>
      </c>
      <c r="C1831" s="5" t="s">
        <v>2415</v>
      </c>
      <c r="D1831" s="5">
        <v>1</v>
      </c>
      <c r="E1831" s="5">
        <v>1</v>
      </c>
      <c r="F1831" s="5">
        <v>1</v>
      </c>
      <c r="G1831">
        <f t="shared" si="57"/>
        <v>1</v>
      </c>
    </row>
    <row r="1832" spans="1:7" x14ac:dyDescent="0.3">
      <c r="A1832" t="str">
        <f t="shared" si="56"/>
        <v>ZZSPAN05Spanduk Bravoxone</v>
      </c>
      <c r="B1832" s="5" t="s">
        <v>4759</v>
      </c>
      <c r="C1832" s="5" t="s">
        <v>4760</v>
      </c>
      <c r="D1832" s="5">
        <v>1</v>
      </c>
      <c r="E1832" s="5">
        <v>1</v>
      </c>
      <c r="F1832" s="5">
        <v>1</v>
      </c>
      <c r="G1832">
        <f t="shared" si="57"/>
        <v>1</v>
      </c>
    </row>
    <row r="1833" spans="1:7" x14ac:dyDescent="0.3">
      <c r="A1833" t="str">
        <f t="shared" si="56"/>
        <v>ZZSPAN06Spanduk Jagung DK 3</v>
      </c>
      <c r="B1833" s="5" t="s">
        <v>4761</v>
      </c>
      <c r="C1833" s="5" t="s">
        <v>4762</v>
      </c>
      <c r="D1833" s="5">
        <v>1</v>
      </c>
      <c r="E1833" s="5">
        <v>1</v>
      </c>
      <c r="F1833" s="5">
        <v>1</v>
      </c>
      <c r="G1833">
        <f t="shared" si="57"/>
        <v>1</v>
      </c>
    </row>
    <row r="1834" spans="1:7" x14ac:dyDescent="0.3">
      <c r="A1834" t="str">
        <f t="shared" si="56"/>
        <v>ZZSPAN07Spanduk Mulsa Karisma</v>
      </c>
      <c r="B1834" s="5" t="s">
        <v>2416</v>
      </c>
      <c r="C1834" s="5" t="s">
        <v>2417</v>
      </c>
      <c r="D1834" s="5">
        <v>1</v>
      </c>
      <c r="E1834" s="5">
        <v>1</v>
      </c>
      <c r="F1834" s="5">
        <v>1</v>
      </c>
      <c r="G1834">
        <f t="shared" si="57"/>
        <v>1</v>
      </c>
    </row>
    <row r="1835" spans="1:7" x14ac:dyDescent="0.3">
      <c r="A1835" t="str">
        <f t="shared" si="56"/>
        <v>ZZSPAN08Spanduk Saprotan</v>
      </c>
      <c r="B1835" s="5" t="s">
        <v>4763</v>
      </c>
      <c r="C1835" s="5" t="s">
        <v>4764</v>
      </c>
      <c r="D1835" s="5">
        <v>1</v>
      </c>
      <c r="E1835" s="5">
        <v>1</v>
      </c>
      <c r="F1835" s="5">
        <v>1</v>
      </c>
      <c r="G1835">
        <f t="shared" si="57"/>
        <v>1</v>
      </c>
    </row>
    <row r="1836" spans="1:7" x14ac:dyDescent="0.3">
      <c r="A1836" t="str">
        <f t="shared" si="56"/>
        <v>ZZSTAN01Stand Fan Matsunichi</v>
      </c>
      <c r="B1836" s="5" t="s">
        <v>4765</v>
      </c>
      <c r="C1836" s="5" t="s">
        <v>4766</v>
      </c>
      <c r="D1836" s="5">
        <v>1</v>
      </c>
      <c r="E1836" s="5">
        <v>1</v>
      </c>
      <c r="F1836" s="5">
        <v>1</v>
      </c>
      <c r="G1836">
        <f t="shared" si="57"/>
        <v>1</v>
      </c>
    </row>
    <row r="1837" spans="1:7" x14ac:dyDescent="0.3">
      <c r="A1837" t="str">
        <f t="shared" si="56"/>
        <v>AVPRO03V PRO 50 SC 50 ml</v>
      </c>
      <c r="B1837" s="5" t="s">
        <v>4767</v>
      </c>
      <c r="C1837" s="5" t="s">
        <v>4768</v>
      </c>
      <c r="D1837" s="5">
        <v>1</v>
      </c>
      <c r="E1837" s="5">
        <v>1</v>
      </c>
      <c r="F1837" s="5">
        <v>1</v>
      </c>
      <c r="G1837">
        <f t="shared" si="57"/>
        <v>1</v>
      </c>
    </row>
    <row r="1838" spans="1:7" x14ac:dyDescent="0.3">
      <c r="A1838" t="str">
        <f t="shared" si="56"/>
        <v>ZZSTAN02Stand Fan Panalux</v>
      </c>
      <c r="B1838" s="5" t="s">
        <v>2420</v>
      </c>
      <c r="C1838" s="5" t="s">
        <v>2421</v>
      </c>
      <c r="D1838" s="5">
        <v>1</v>
      </c>
      <c r="E1838" s="5">
        <v>1</v>
      </c>
      <c r="F1838" s="5">
        <v>1</v>
      </c>
      <c r="G1838">
        <f t="shared" si="57"/>
        <v>1</v>
      </c>
    </row>
    <row r="1839" spans="1:7" x14ac:dyDescent="0.3">
      <c r="A1839" t="str">
        <f t="shared" si="56"/>
        <v>ZZSTAN03Stand Fan Panasional</v>
      </c>
      <c r="B1839" s="5" t="s">
        <v>4769</v>
      </c>
      <c r="C1839" s="5" t="s">
        <v>4770</v>
      </c>
      <c r="D1839" s="5">
        <v>1</v>
      </c>
      <c r="E1839" s="5">
        <v>1</v>
      </c>
      <c r="F1839" s="5">
        <v>1</v>
      </c>
      <c r="G1839">
        <f t="shared" si="57"/>
        <v>1</v>
      </c>
    </row>
    <row r="1840" spans="1:7" x14ac:dyDescent="0.3">
      <c r="A1840" t="str">
        <f t="shared" si="56"/>
        <v>ZZTANG01Tang Lipat set</v>
      </c>
      <c r="B1840" s="5" t="s">
        <v>2434</v>
      </c>
      <c r="C1840" s="5" t="s">
        <v>2435</v>
      </c>
      <c r="D1840" s="5">
        <v>1</v>
      </c>
      <c r="E1840" s="5">
        <v>1</v>
      </c>
      <c r="F1840" s="5">
        <v>1</v>
      </c>
      <c r="G1840">
        <f t="shared" si="57"/>
        <v>1</v>
      </c>
    </row>
    <row r="1841" spans="1:7" x14ac:dyDescent="0.3">
      <c r="A1841" t="str">
        <f t="shared" si="56"/>
        <v>ZZTAPE01Tape Compo Polytron</v>
      </c>
      <c r="B1841" s="5" t="s">
        <v>4771</v>
      </c>
      <c r="C1841" s="5" t="s">
        <v>4772</v>
      </c>
      <c r="D1841" s="5">
        <v>1</v>
      </c>
      <c r="E1841" s="5">
        <v>1</v>
      </c>
      <c r="F1841" s="5">
        <v>1</v>
      </c>
      <c r="G1841">
        <f t="shared" si="57"/>
        <v>1</v>
      </c>
    </row>
    <row r="1842" spans="1:7" x14ac:dyDescent="0.3">
      <c r="A1842" t="str">
        <f t="shared" si="56"/>
        <v>AATRI04Atrium 550 SC 40 X 250 ml</v>
      </c>
      <c r="B1842" s="5" t="s">
        <v>4773</v>
      </c>
      <c r="C1842" s="5" t="s">
        <v>3483</v>
      </c>
      <c r="D1842" s="5">
        <v>40</v>
      </c>
      <c r="E1842" s="5">
        <v>1</v>
      </c>
      <c r="F1842" s="5">
        <v>1</v>
      </c>
      <c r="G1842">
        <f t="shared" si="57"/>
        <v>40</v>
      </c>
    </row>
    <row r="1843" spans="1:7" x14ac:dyDescent="0.3">
      <c r="A1843" t="str">
        <f t="shared" si="56"/>
        <v>ZZTEFL01Teflon Maxim</v>
      </c>
      <c r="B1843" s="5" t="s">
        <v>4774</v>
      </c>
      <c r="C1843" s="5" t="s">
        <v>4775</v>
      </c>
      <c r="D1843" s="5">
        <v>1</v>
      </c>
      <c r="E1843" s="5">
        <v>1</v>
      </c>
      <c r="F1843" s="5">
        <v>1</v>
      </c>
      <c r="G1843">
        <f t="shared" si="57"/>
        <v>1</v>
      </c>
    </row>
    <row r="1844" spans="1:7" x14ac:dyDescent="0.3">
      <c r="A1844" t="str">
        <f t="shared" si="56"/>
        <v>ZZTEKO01Teko Pitcher Set</v>
      </c>
      <c r="B1844" s="5" t="s">
        <v>4776</v>
      </c>
      <c r="C1844" s="5" t="s">
        <v>4777</v>
      </c>
      <c r="D1844" s="5">
        <v>1</v>
      </c>
      <c r="E1844" s="5">
        <v>1</v>
      </c>
      <c r="F1844" s="5">
        <v>1</v>
      </c>
      <c r="G1844">
        <f t="shared" si="57"/>
        <v>1</v>
      </c>
    </row>
    <row r="1845" spans="1:7" x14ac:dyDescent="0.3">
      <c r="A1845" t="str">
        <f t="shared" si="56"/>
        <v>ZZTEKO02Teko Tea Set</v>
      </c>
      <c r="B1845" s="5" t="s">
        <v>4778</v>
      </c>
      <c r="C1845" s="5" t="s">
        <v>4779</v>
      </c>
      <c r="D1845" s="5">
        <v>1</v>
      </c>
      <c r="E1845" s="5">
        <v>1</v>
      </c>
      <c r="F1845" s="5">
        <v>1</v>
      </c>
      <c r="G1845">
        <f t="shared" si="57"/>
        <v>1</v>
      </c>
    </row>
    <row r="1846" spans="1:7" x14ac:dyDescent="0.3">
      <c r="A1846" t="str">
        <f t="shared" si="56"/>
        <v>ZZTOPI01Topi Agricon</v>
      </c>
      <c r="B1846" s="5" t="s">
        <v>2436</v>
      </c>
      <c r="C1846" s="5" t="s">
        <v>2437</v>
      </c>
      <c r="D1846" s="5">
        <v>1</v>
      </c>
      <c r="E1846" s="5">
        <v>1</v>
      </c>
      <c r="F1846" s="5">
        <v>1</v>
      </c>
      <c r="G1846">
        <f t="shared" si="57"/>
        <v>1</v>
      </c>
    </row>
    <row r="1847" spans="1:7" x14ac:dyDescent="0.3">
      <c r="A1847" t="str">
        <f t="shared" si="56"/>
        <v>ZZTOPI02Topi Banteng</v>
      </c>
      <c r="B1847" s="5" t="s">
        <v>4780</v>
      </c>
      <c r="C1847" s="5" t="s">
        <v>4781</v>
      </c>
      <c r="D1847" s="5">
        <v>1</v>
      </c>
      <c r="E1847" s="5">
        <v>1</v>
      </c>
      <c r="F1847" s="5">
        <v>1</v>
      </c>
      <c r="G1847">
        <f t="shared" si="57"/>
        <v>1</v>
      </c>
    </row>
    <row r="1848" spans="1:7" x14ac:dyDescent="0.3">
      <c r="A1848" t="str">
        <f t="shared" si="56"/>
        <v>ZZTOPI03Topi Exocet</v>
      </c>
      <c r="B1848" s="5" t="s">
        <v>4782</v>
      </c>
      <c r="C1848" s="5" t="s">
        <v>4783</v>
      </c>
      <c r="D1848" s="5">
        <v>1</v>
      </c>
      <c r="E1848" s="5">
        <v>1</v>
      </c>
      <c r="F1848" s="5">
        <v>1</v>
      </c>
      <c r="G1848">
        <f t="shared" si="57"/>
        <v>1</v>
      </c>
    </row>
    <row r="1849" spans="1:7" x14ac:dyDescent="0.3">
      <c r="A1849" t="str">
        <f t="shared" si="56"/>
        <v>ZZTOPI04Topi Jagung Bisi</v>
      </c>
      <c r="B1849" s="5" t="s">
        <v>2438</v>
      </c>
      <c r="C1849" s="5" t="s">
        <v>2439</v>
      </c>
      <c r="D1849" s="5">
        <v>1</v>
      </c>
      <c r="E1849" s="5">
        <v>1</v>
      </c>
      <c r="F1849" s="5">
        <v>1</v>
      </c>
      <c r="G1849">
        <f t="shared" si="57"/>
        <v>1</v>
      </c>
    </row>
    <row r="1850" spans="1:7" x14ac:dyDescent="0.3">
      <c r="A1850" t="str">
        <f t="shared" si="56"/>
        <v>ZZTOPI05Topi Jagung DK3</v>
      </c>
      <c r="B1850" s="5" t="s">
        <v>4784</v>
      </c>
      <c r="C1850" s="5" t="s">
        <v>4785</v>
      </c>
      <c r="D1850" s="5">
        <v>1</v>
      </c>
      <c r="E1850" s="5">
        <v>1</v>
      </c>
      <c r="F1850" s="5">
        <v>1</v>
      </c>
      <c r="G1850">
        <f t="shared" si="57"/>
        <v>1</v>
      </c>
    </row>
    <row r="1851" spans="1:7" x14ac:dyDescent="0.3">
      <c r="A1851" t="str">
        <f t="shared" si="56"/>
        <v>QDKFI06DK Fipron 50 SC 100 X 100 ml (sampel)</v>
      </c>
      <c r="B1851" s="5" t="s">
        <v>4786</v>
      </c>
      <c r="C1851" s="5" t="s">
        <v>4787</v>
      </c>
      <c r="D1851" s="5">
        <v>100</v>
      </c>
      <c r="E1851" s="5">
        <v>1</v>
      </c>
      <c r="F1851" s="5">
        <v>1</v>
      </c>
      <c r="G1851">
        <f t="shared" si="57"/>
        <v>100</v>
      </c>
    </row>
    <row r="1852" spans="1:7" x14ac:dyDescent="0.3">
      <c r="A1852" t="str">
        <f t="shared" si="56"/>
        <v>ZZTOPI06Topi Orbit</v>
      </c>
      <c r="B1852" s="5" t="s">
        <v>2440</v>
      </c>
      <c r="C1852" s="5" t="s">
        <v>2441</v>
      </c>
      <c r="D1852" s="5">
        <v>1</v>
      </c>
      <c r="E1852" s="5">
        <v>1</v>
      </c>
      <c r="F1852" s="5">
        <v>1</v>
      </c>
      <c r="G1852">
        <f t="shared" si="57"/>
        <v>1</v>
      </c>
    </row>
    <row r="1853" spans="1:7" x14ac:dyDescent="0.3">
      <c r="A1853" t="str">
        <f t="shared" si="56"/>
        <v>ZZTOPI07Topi PT Karisma</v>
      </c>
      <c r="B1853" s="5" t="s">
        <v>2442</v>
      </c>
      <c r="C1853" s="5" t="s">
        <v>2443</v>
      </c>
      <c r="D1853" s="5">
        <v>1</v>
      </c>
      <c r="E1853" s="5">
        <v>1</v>
      </c>
      <c r="F1853" s="5">
        <v>1</v>
      </c>
      <c r="G1853">
        <f t="shared" si="57"/>
        <v>1</v>
      </c>
    </row>
    <row r="1854" spans="1:7" x14ac:dyDescent="0.3">
      <c r="A1854" t="str">
        <f t="shared" si="56"/>
        <v>ZZTOPI08Topi Racumin</v>
      </c>
      <c r="B1854" s="5" t="s">
        <v>4788</v>
      </c>
      <c r="C1854" s="5" t="s">
        <v>4789</v>
      </c>
      <c r="D1854" s="5">
        <v>1</v>
      </c>
      <c r="E1854" s="5">
        <v>1</v>
      </c>
      <c r="F1854" s="5">
        <v>1</v>
      </c>
      <c r="G1854">
        <f t="shared" si="57"/>
        <v>1</v>
      </c>
    </row>
    <row r="1855" spans="1:7" x14ac:dyDescent="0.3">
      <c r="A1855" t="str">
        <f t="shared" si="56"/>
        <v>ZZTOPI09Topi Spontan</v>
      </c>
      <c r="B1855" s="5" t="s">
        <v>4790</v>
      </c>
      <c r="C1855" s="5" t="s">
        <v>4791</v>
      </c>
      <c r="D1855" s="5">
        <v>1</v>
      </c>
      <c r="E1855" s="5">
        <v>1</v>
      </c>
      <c r="F1855" s="5">
        <v>1</v>
      </c>
      <c r="G1855">
        <f t="shared" si="57"/>
        <v>1</v>
      </c>
    </row>
    <row r="1856" spans="1:7" x14ac:dyDescent="0.3">
      <c r="A1856" t="str">
        <f t="shared" si="56"/>
        <v>ZZTOPI10Topi Syngenta</v>
      </c>
      <c r="B1856" s="5" t="s">
        <v>2444</v>
      </c>
      <c r="C1856" s="5" t="s">
        <v>2445</v>
      </c>
      <c r="D1856" s="5">
        <v>1</v>
      </c>
      <c r="E1856" s="5">
        <v>1</v>
      </c>
      <c r="F1856" s="5">
        <v>1</v>
      </c>
      <c r="G1856">
        <f t="shared" si="57"/>
        <v>1</v>
      </c>
    </row>
    <row r="1857" spans="1:7" x14ac:dyDescent="0.3">
      <c r="A1857" t="str">
        <f t="shared" si="56"/>
        <v>ZZTOPI11Topi Pertiwi</v>
      </c>
      <c r="B1857" s="5" t="s">
        <v>2446</v>
      </c>
      <c r="C1857" s="5" t="s">
        <v>2447</v>
      </c>
      <c r="D1857" s="5">
        <v>1</v>
      </c>
      <c r="E1857" s="5">
        <v>1</v>
      </c>
      <c r="F1857" s="5">
        <v>1</v>
      </c>
      <c r="G1857">
        <f t="shared" si="57"/>
        <v>1</v>
      </c>
    </row>
    <row r="1858" spans="1:7" x14ac:dyDescent="0.3">
      <c r="A1858" t="str">
        <f t="shared" si="56"/>
        <v>ZZTVAK01TV Akari 14"</v>
      </c>
      <c r="B1858" s="5" t="s">
        <v>4792</v>
      </c>
      <c r="C1858" s="5" t="s">
        <v>4793</v>
      </c>
      <c r="D1858" s="5">
        <v>1</v>
      </c>
      <c r="E1858" s="5">
        <v>1</v>
      </c>
      <c r="F1858" s="5">
        <v>1</v>
      </c>
      <c r="G1858">
        <f t="shared" si="57"/>
        <v>1</v>
      </c>
    </row>
    <row r="1859" spans="1:7" x14ac:dyDescent="0.3">
      <c r="A1859" t="str">
        <f t="shared" si="56"/>
        <v>ZZTVLG01TV LG 14"</v>
      </c>
      <c r="B1859" s="5" t="s">
        <v>4794</v>
      </c>
      <c r="C1859" s="5" t="s">
        <v>4795</v>
      </c>
      <c r="D1859" s="5">
        <v>1</v>
      </c>
      <c r="E1859" s="5">
        <v>1</v>
      </c>
      <c r="F1859" s="5">
        <v>1</v>
      </c>
      <c r="G1859">
        <f t="shared" si="57"/>
        <v>1</v>
      </c>
    </row>
    <row r="1860" spans="1:7" x14ac:dyDescent="0.3">
      <c r="A1860" t="str">
        <f t="shared" si="56"/>
        <v>ZZUMBU01Umbul-umbul Alphadine</v>
      </c>
      <c r="B1860" s="5" t="s">
        <v>4796</v>
      </c>
      <c r="C1860" s="5" t="s">
        <v>4797</v>
      </c>
      <c r="D1860" s="5">
        <v>1</v>
      </c>
      <c r="E1860" s="5">
        <v>1</v>
      </c>
      <c r="F1860" s="5">
        <v>1</v>
      </c>
      <c r="G1860">
        <f t="shared" si="57"/>
        <v>1</v>
      </c>
    </row>
    <row r="1861" spans="1:7" x14ac:dyDescent="0.3">
      <c r="A1861" t="str">
        <f t="shared" si="56"/>
        <v>ZZWAJA01Wajan Maxima 22 cm</v>
      </c>
      <c r="B1861" s="5" t="s">
        <v>4798</v>
      </c>
      <c r="C1861" s="5" t="s">
        <v>4799</v>
      </c>
      <c r="D1861" s="5">
        <v>1</v>
      </c>
      <c r="E1861" s="5">
        <v>1</v>
      </c>
      <c r="F1861" s="5">
        <v>1</v>
      </c>
      <c r="G1861">
        <f t="shared" si="57"/>
        <v>1</v>
      </c>
    </row>
    <row r="1862" spans="1:7" x14ac:dyDescent="0.3">
      <c r="A1862" t="str">
        <f t="shared" si="56"/>
        <v>ZZYUPI01Yupi Toples</v>
      </c>
      <c r="B1862" s="5" t="s">
        <v>4800</v>
      </c>
      <c r="C1862" s="5" t="s">
        <v>4801</v>
      </c>
      <c r="D1862" s="5">
        <v>1</v>
      </c>
      <c r="E1862" s="5">
        <v>1</v>
      </c>
      <c r="F1862" s="5">
        <v>1</v>
      </c>
      <c r="G1862">
        <f t="shared" si="57"/>
        <v>1</v>
      </c>
    </row>
    <row r="1863" spans="1:7" x14ac:dyDescent="0.3">
      <c r="A1863" t="str">
        <f t="shared" ref="A1863:A1926" si="58">B1863&amp;C1863</f>
        <v>AABAD01Abado 50 WP 20 X 6 X 40 gr</v>
      </c>
      <c r="B1863" s="5" t="s">
        <v>4802</v>
      </c>
      <c r="C1863" s="5" t="s">
        <v>11157</v>
      </c>
      <c r="D1863" s="5">
        <v>20</v>
      </c>
      <c r="E1863" s="5">
        <v>6</v>
      </c>
      <c r="F1863" s="5">
        <v>1</v>
      </c>
      <c r="G1863">
        <f t="shared" ref="G1863:G1926" si="59">D1863*E1863*F1863</f>
        <v>120</v>
      </c>
    </row>
    <row r="1864" spans="1:7" x14ac:dyDescent="0.3">
      <c r="A1864" t="str">
        <f t="shared" si="58"/>
        <v>AABOJ01Abojo 60 WP 100 X 100 gr</v>
      </c>
      <c r="B1864" s="5" t="s">
        <v>4803</v>
      </c>
      <c r="C1864" s="5" t="s">
        <v>527</v>
      </c>
      <c r="D1864" s="5">
        <v>100</v>
      </c>
      <c r="E1864" s="5">
        <v>1</v>
      </c>
      <c r="F1864" s="5">
        <v>1</v>
      </c>
      <c r="G1864">
        <f t="shared" si="59"/>
        <v>100</v>
      </c>
    </row>
    <row r="1865" spans="1:7" x14ac:dyDescent="0.3">
      <c r="A1865" t="str">
        <f t="shared" si="58"/>
        <v>AABUK01Abuki 50 SL 20 X 500 ml</v>
      </c>
      <c r="B1865" s="5" t="s">
        <v>4804</v>
      </c>
      <c r="C1865" s="5" t="s">
        <v>4805</v>
      </c>
      <c r="D1865" s="5">
        <v>20</v>
      </c>
      <c r="E1865" s="5">
        <v>1</v>
      </c>
      <c r="F1865" s="5">
        <v>1</v>
      </c>
      <c r="G1865">
        <f t="shared" si="59"/>
        <v>20</v>
      </c>
    </row>
    <row r="1866" spans="1:7" x14ac:dyDescent="0.3">
      <c r="A1866" t="str">
        <f t="shared" si="58"/>
        <v>AACCU02Accu Yakotani Kering 12A - 12 Volt</v>
      </c>
      <c r="B1866" s="5" t="s">
        <v>4806</v>
      </c>
      <c r="C1866" s="5" t="s">
        <v>4807</v>
      </c>
      <c r="D1866" s="5">
        <v>1</v>
      </c>
      <c r="E1866" s="5">
        <v>1</v>
      </c>
      <c r="F1866" s="5">
        <v>1</v>
      </c>
      <c r="G1866">
        <f t="shared" si="59"/>
        <v>1</v>
      </c>
    </row>
    <row r="1867" spans="1:7" x14ac:dyDescent="0.3">
      <c r="A1867" t="str">
        <f t="shared" si="58"/>
        <v>ZZPOS05Poster Bisi 77 60 X 50</v>
      </c>
      <c r="B1867" s="5" t="s">
        <v>4808</v>
      </c>
      <c r="C1867" s="5" t="s">
        <v>4809</v>
      </c>
      <c r="D1867" s="5">
        <v>1</v>
      </c>
      <c r="E1867" s="5">
        <v>1</v>
      </c>
      <c r="F1867" s="5">
        <v>1</v>
      </c>
      <c r="G1867">
        <f t="shared" si="59"/>
        <v>1</v>
      </c>
    </row>
    <row r="1868" spans="1:7" x14ac:dyDescent="0.3">
      <c r="A1868" t="str">
        <f t="shared" si="58"/>
        <v>CKOVI01Kovinplus 80 P 10 X 1 kg</v>
      </c>
      <c r="B1868" s="5" t="s">
        <v>4810</v>
      </c>
      <c r="C1868" s="5" t="s">
        <v>4811</v>
      </c>
      <c r="D1868" s="5">
        <v>10</v>
      </c>
      <c r="E1868" s="5">
        <v>1</v>
      </c>
      <c r="F1868" s="5">
        <v>1</v>
      </c>
      <c r="G1868">
        <f t="shared" si="59"/>
        <v>10</v>
      </c>
    </row>
    <row r="1869" spans="1:7" x14ac:dyDescent="0.3">
      <c r="A1869" t="str">
        <f t="shared" si="58"/>
        <v>AACEO02Ace One 75 SP 25 X 400 gr</v>
      </c>
      <c r="B1869" s="5" t="s">
        <v>4812</v>
      </c>
      <c r="C1869" s="5" t="s">
        <v>11161</v>
      </c>
      <c r="D1869" s="5">
        <v>25</v>
      </c>
      <c r="E1869" s="5">
        <v>1</v>
      </c>
      <c r="F1869" s="5">
        <v>1</v>
      </c>
      <c r="G1869">
        <f t="shared" si="59"/>
        <v>25</v>
      </c>
    </row>
    <row r="1870" spans="1:7" x14ac:dyDescent="0.3">
      <c r="A1870" t="str">
        <f t="shared" si="58"/>
        <v>AACEM02Acemain 75 SP 20 X 400 gr</v>
      </c>
      <c r="B1870" s="5" t="s">
        <v>4813</v>
      </c>
      <c r="C1870" s="5" t="s">
        <v>4814</v>
      </c>
      <c r="D1870" s="5">
        <v>20</v>
      </c>
      <c r="E1870" s="5">
        <v>1</v>
      </c>
      <c r="F1870" s="5">
        <v>1</v>
      </c>
      <c r="G1870">
        <f t="shared" si="59"/>
        <v>20</v>
      </c>
    </row>
    <row r="1871" spans="1:7" x14ac:dyDescent="0.3">
      <c r="A1871" t="str">
        <f t="shared" si="58"/>
        <v>AACTE01Actellicpro 500 EC 10 X 1 ltr</v>
      </c>
      <c r="B1871" s="5" t="s">
        <v>4815</v>
      </c>
      <c r="C1871" s="5" t="s">
        <v>4816</v>
      </c>
      <c r="D1871" s="5">
        <v>10</v>
      </c>
      <c r="E1871" s="5">
        <v>1</v>
      </c>
      <c r="F1871" s="5">
        <v>1</v>
      </c>
      <c r="G1871">
        <f t="shared" si="59"/>
        <v>10</v>
      </c>
    </row>
    <row r="1872" spans="1:7" x14ac:dyDescent="0.3">
      <c r="A1872" t="str">
        <f t="shared" si="58"/>
        <v>AADMI01Admit 50 WP 200 X 50 gr</v>
      </c>
      <c r="B1872" s="5" t="s">
        <v>4817</v>
      </c>
      <c r="C1872" s="5" t="s">
        <v>11162</v>
      </c>
      <c r="D1872" s="5">
        <v>200</v>
      </c>
      <c r="E1872" s="5">
        <v>1</v>
      </c>
      <c r="F1872" s="5">
        <v>1</v>
      </c>
      <c r="G1872">
        <f t="shared" si="59"/>
        <v>200</v>
      </c>
    </row>
    <row r="1873" spans="1:7" x14ac:dyDescent="0.3">
      <c r="A1873" t="str">
        <f t="shared" si="58"/>
        <v>AADOC02Adoca 150 SC 100 X 50 ml</v>
      </c>
      <c r="B1873" s="5" t="s">
        <v>4818</v>
      </c>
      <c r="C1873" s="5" t="s">
        <v>11351</v>
      </c>
      <c r="D1873" s="5">
        <v>100</v>
      </c>
      <c r="E1873" s="5">
        <v>1</v>
      </c>
      <c r="F1873" s="5">
        <v>1</v>
      </c>
      <c r="G1873">
        <f t="shared" si="59"/>
        <v>100</v>
      </c>
    </row>
    <row r="1874" spans="1:7" x14ac:dyDescent="0.3">
      <c r="A1874" t="str">
        <f t="shared" si="58"/>
        <v>ZZSEPE28Sepeda Listrik Tipe GD Mango 125 (Merah)</v>
      </c>
      <c r="B1874" s="5" t="s">
        <v>4819</v>
      </c>
      <c r="C1874" s="5" t="s">
        <v>4820</v>
      </c>
      <c r="D1874" s="5">
        <v>1</v>
      </c>
      <c r="E1874" s="5">
        <v>1</v>
      </c>
      <c r="F1874" s="5">
        <v>1</v>
      </c>
      <c r="G1874">
        <f t="shared" si="59"/>
        <v>1</v>
      </c>
    </row>
    <row r="1875" spans="1:7" x14ac:dyDescent="0.3">
      <c r="A1875" t="str">
        <f t="shared" si="58"/>
        <v>AAGRI03Agristik 400 L 12 X 1 ltr</v>
      </c>
      <c r="B1875" s="5" t="s">
        <v>4821</v>
      </c>
      <c r="C1875" s="5" t="s">
        <v>563</v>
      </c>
      <c r="D1875" s="5">
        <v>12</v>
      </c>
      <c r="E1875" s="5">
        <v>1</v>
      </c>
      <c r="F1875" s="5">
        <v>1</v>
      </c>
      <c r="G1875">
        <f t="shared" si="59"/>
        <v>12</v>
      </c>
    </row>
    <row r="1876" spans="1:7" x14ac:dyDescent="0.3">
      <c r="A1876" t="str">
        <f t="shared" si="58"/>
        <v>AAGRO02Agrosil B/K 120 X 100 gr</v>
      </c>
      <c r="B1876" s="5" t="s">
        <v>4822</v>
      </c>
      <c r="C1876" s="5" t="s">
        <v>4823</v>
      </c>
      <c r="D1876" s="5">
        <v>120</v>
      </c>
      <c r="E1876" s="5">
        <v>1</v>
      </c>
      <c r="F1876" s="5">
        <v>1</v>
      </c>
      <c r="G1876">
        <f t="shared" si="59"/>
        <v>120</v>
      </c>
    </row>
    <row r="1877" spans="1:7" x14ac:dyDescent="0.3">
      <c r="A1877" t="str">
        <f t="shared" si="58"/>
        <v>AAGRO03Agrosil B/K 24 X 500 gr</v>
      </c>
      <c r="B1877" s="5" t="s">
        <v>4824</v>
      </c>
      <c r="C1877" s="5" t="s">
        <v>4825</v>
      </c>
      <c r="D1877" s="5">
        <v>24</v>
      </c>
      <c r="E1877" s="5">
        <v>1</v>
      </c>
      <c r="F1877" s="5">
        <v>1</v>
      </c>
      <c r="G1877">
        <f t="shared" si="59"/>
        <v>24</v>
      </c>
    </row>
    <row r="1878" spans="1:7" x14ac:dyDescent="0.3">
      <c r="A1878" t="str">
        <f t="shared" si="58"/>
        <v>AAGRO04Agrosil D 120 X 100 gr</v>
      </c>
      <c r="B1878" s="5" t="s">
        <v>4826</v>
      </c>
      <c r="C1878" s="5" t="s">
        <v>4827</v>
      </c>
      <c r="D1878" s="5">
        <v>120</v>
      </c>
      <c r="E1878" s="5">
        <v>1</v>
      </c>
      <c r="F1878" s="5">
        <v>1</v>
      </c>
      <c r="G1878">
        <f t="shared" si="59"/>
        <v>120</v>
      </c>
    </row>
    <row r="1879" spans="1:7" x14ac:dyDescent="0.3">
      <c r="A1879" t="str">
        <f t="shared" si="58"/>
        <v>AAGRO05Agrosil D/H 24 X 500 gr</v>
      </c>
      <c r="B1879" s="5" t="s">
        <v>4828</v>
      </c>
      <c r="C1879" s="5" t="s">
        <v>4829</v>
      </c>
      <c r="D1879" s="5">
        <v>24</v>
      </c>
      <c r="E1879" s="5">
        <v>1</v>
      </c>
      <c r="F1879" s="5">
        <v>1</v>
      </c>
      <c r="G1879">
        <f t="shared" si="59"/>
        <v>24</v>
      </c>
    </row>
    <row r="1880" spans="1:7" x14ac:dyDescent="0.3">
      <c r="A1880" t="str">
        <f t="shared" si="58"/>
        <v>AAGRO06Agrosiper 100 EC 25 X 500 ml</v>
      </c>
      <c r="B1880" s="5" t="s">
        <v>4830</v>
      </c>
      <c r="C1880" s="5" t="s">
        <v>11164</v>
      </c>
      <c r="D1880" s="5">
        <v>25</v>
      </c>
      <c r="E1880" s="5">
        <v>1</v>
      </c>
      <c r="F1880" s="5">
        <v>1</v>
      </c>
      <c r="G1880">
        <f t="shared" si="59"/>
        <v>25</v>
      </c>
    </row>
    <row r="1881" spans="1:7" x14ac:dyDescent="0.3">
      <c r="A1881" t="str">
        <f t="shared" si="58"/>
        <v>AAGRO11Agrovin 200 SL 40 X 250 ml</v>
      </c>
      <c r="B1881" s="5" t="s">
        <v>4831</v>
      </c>
      <c r="C1881" s="5" t="s">
        <v>11168</v>
      </c>
      <c r="D1881" s="5">
        <v>40</v>
      </c>
      <c r="E1881" s="5">
        <v>1</v>
      </c>
      <c r="F1881" s="5">
        <v>1</v>
      </c>
      <c r="G1881">
        <f t="shared" si="59"/>
        <v>40</v>
      </c>
    </row>
    <row r="1882" spans="1:7" x14ac:dyDescent="0.3">
      <c r="A1882" t="str">
        <f t="shared" si="58"/>
        <v>QGENI01Genitop 138 SL 20 X 1 ltr</v>
      </c>
      <c r="B1882" s="5" t="s">
        <v>1038</v>
      </c>
      <c r="C1882" s="5" t="s">
        <v>1039</v>
      </c>
      <c r="D1882" s="5">
        <v>20</v>
      </c>
      <c r="E1882" s="5">
        <v>1</v>
      </c>
      <c r="F1882" s="5">
        <v>1</v>
      </c>
      <c r="G1882">
        <f t="shared" si="59"/>
        <v>20</v>
      </c>
    </row>
    <row r="1883" spans="1:7" x14ac:dyDescent="0.3">
      <c r="A1883" t="str">
        <f t="shared" si="58"/>
        <v>AALFA02Alfatox 50 EC 20 X 400 ml</v>
      </c>
      <c r="B1883" s="5" t="s">
        <v>4832</v>
      </c>
      <c r="C1883" s="5" t="s">
        <v>11352</v>
      </c>
      <c r="D1883" s="5">
        <v>20</v>
      </c>
      <c r="E1883" s="5">
        <v>1</v>
      </c>
      <c r="F1883" s="5">
        <v>1</v>
      </c>
      <c r="G1883">
        <f t="shared" si="59"/>
        <v>20</v>
      </c>
    </row>
    <row r="1884" spans="1:7" x14ac:dyDescent="0.3">
      <c r="A1884" t="str">
        <f t="shared" si="58"/>
        <v>AALFA05Alfatox 50 EC 50 X 200 ml (AGM)</v>
      </c>
      <c r="B1884" s="5" t="s">
        <v>4833</v>
      </c>
      <c r="C1884" s="5" t="s">
        <v>11353</v>
      </c>
      <c r="D1884" s="5">
        <v>50</v>
      </c>
      <c r="E1884" s="5">
        <v>1</v>
      </c>
      <c r="F1884" s="5">
        <v>1</v>
      </c>
      <c r="G1884">
        <f t="shared" si="59"/>
        <v>50</v>
      </c>
    </row>
    <row r="1885" spans="1:7" x14ac:dyDescent="0.3">
      <c r="A1885" t="str">
        <f t="shared" si="58"/>
        <v>AALIK01Alika 247 ZC 50 X 100 ml</v>
      </c>
      <c r="B1885" s="5" t="s">
        <v>4834</v>
      </c>
      <c r="C1885" s="5" t="s">
        <v>3410</v>
      </c>
      <c r="D1885" s="5">
        <v>50</v>
      </c>
      <c r="E1885" s="5">
        <v>1</v>
      </c>
      <c r="F1885" s="5">
        <v>1</v>
      </c>
      <c r="G1885">
        <f t="shared" si="59"/>
        <v>50</v>
      </c>
    </row>
    <row r="1886" spans="1:7" x14ac:dyDescent="0.3">
      <c r="A1886" t="str">
        <f t="shared" si="58"/>
        <v>AALIK02Alika 247 ZC 40 X 250 ml</v>
      </c>
      <c r="B1886" s="5" t="s">
        <v>4835</v>
      </c>
      <c r="C1886" s="5" t="s">
        <v>3408</v>
      </c>
      <c r="D1886" s="5">
        <v>40</v>
      </c>
      <c r="E1886" s="5">
        <v>1</v>
      </c>
      <c r="F1886" s="5">
        <v>1</v>
      </c>
      <c r="G1886">
        <f t="shared" si="59"/>
        <v>40</v>
      </c>
    </row>
    <row r="1887" spans="1:7" x14ac:dyDescent="0.3">
      <c r="A1887" t="str">
        <f t="shared" si="58"/>
        <v>AALI-01Ali-Ron 10 X 20 X 5 gr</v>
      </c>
      <c r="B1887" s="5" t="s">
        <v>4836</v>
      </c>
      <c r="C1887" s="5" t="s">
        <v>4837</v>
      </c>
      <c r="D1887" s="5">
        <v>10</v>
      </c>
      <c r="E1887" s="5">
        <v>20</v>
      </c>
      <c r="F1887" s="5">
        <v>1</v>
      </c>
      <c r="G1887">
        <f t="shared" si="59"/>
        <v>200</v>
      </c>
    </row>
    <row r="1888" spans="1:7" x14ac:dyDescent="0.3">
      <c r="A1888" t="str">
        <f t="shared" si="58"/>
        <v>QSPRA41Sprayer Elektrik Quda Karisma 10 L 1 X 6 pcs</v>
      </c>
      <c r="B1888" s="5" t="s">
        <v>1912</v>
      </c>
      <c r="C1888" s="5" t="s">
        <v>1913</v>
      </c>
      <c r="D1888" s="5">
        <v>6</v>
      </c>
      <c r="E1888" s="5">
        <v>1</v>
      </c>
      <c r="F1888" s="5">
        <v>1</v>
      </c>
      <c r="G1888">
        <f t="shared" si="59"/>
        <v>6</v>
      </c>
    </row>
    <row r="1889" spans="1:7" x14ac:dyDescent="0.3">
      <c r="A1889" t="str">
        <f t="shared" si="58"/>
        <v>QNPKS08NPK SiNutriHS 13-6-27-4+TE Booster (Hijau) NPG 50 kg</v>
      </c>
      <c r="B1889" s="5" t="s">
        <v>1537</v>
      </c>
      <c r="C1889" s="5" t="s">
        <v>1538</v>
      </c>
      <c r="D1889" s="5">
        <v>1</v>
      </c>
      <c r="E1889" s="5">
        <v>1</v>
      </c>
      <c r="F1889" s="5">
        <v>1</v>
      </c>
      <c r="G1889">
        <f t="shared" si="59"/>
        <v>1</v>
      </c>
    </row>
    <row r="1890" spans="1:7" x14ac:dyDescent="0.3">
      <c r="A1890" t="str">
        <f t="shared" si="58"/>
        <v>AALTR01Altron 20 X 500 ml</v>
      </c>
      <c r="B1890" s="5" t="s">
        <v>4838</v>
      </c>
      <c r="C1890" s="5" t="s">
        <v>4839</v>
      </c>
      <c r="D1890" s="5">
        <v>20</v>
      </c>
      <c r="E1890" s="5">
        <v>1</v>
      </c>
      <c r="F1890" s="5">
        <v>1</v>
      </c>
      <c r="G1890">
        <f t="shared" si="59"/>
        <v>20</v>
      </c>
    </row>
    <row r="1891" spans="1:7" x14ac:dyDescent="0.3">
      <c r="A1891" t="str">
        <f t="shared" si="58"/>
        <v>AAMCO01Amcoxone 276 SL 4 X 5 ltr</v>
      </c>
      <c r="B1891" s="5" t="s">
        <v>4840</v>
      </c>
      <c r="C1891" s="5" t="s">
        <v>4841</v>
      </c>
      <c r="D1891" s="5">
        <v>4</v>
      </c>
      <c r="E1891" s="5">
        <v>1</v>
      </c>
      <c r="F1891" s="5">
        <v>1</v>
      </c>
      <c r="G1891">
        <f t="shared" si="59"/>
        <v>4</v>
      </c>
    </row>
    <row r="1892" spans="1:7" x14ac:dyDescent="0.3">
      <c r="A1892" t="str">
        <f t="shared" si="58"/>
        <v>AAMCO02Amcoxone 276 SL 20 X 1 ltr</v>
      </c>
      <c r="B1892" s="5" t="s">
        <v>4842</v>
      </c>
      <c r="C1892" s="5" t="s">
        <v>4843</v>
      </c>
      <c r="D1892" s="5">
        <v>20</v>
      </c>
      <c r="E1892" s="5">
        <v>1</v>
      </c>
      <c r="F1892" s="5">
        <v>1</v>
      </c>
      <c r="G1892">
        <f t="shared" si="59"/>
        <v>20</v>
      </c>
    </row>
    <row r="1893" spans="1:7" x14ac:dyDescent="0.3">
      <c r="A1893" t="str">
        <f t="shared" si="58"/>
        <v>AAMCO03Amcoxone 276 SL 20 ltr</v>
      </c>
      <c r="B1893" s="5" t="s">
        <v>4844</v>
      </c>
      <c r="C1893" s="5" t="s">
        <v>4845</v>
      </c>
      <c r="D1893" s="5">
        <v>1</v>
      </c>
      <c r="E1893" s="5">
        <v>1</v>
      </c>
      <c r="F1893" s="5">
        <v>1</v>
      </c>
      <c r="G1893">
        <f t="shared" si="59"/>
        <v>1</v>
      </c>
    </row>
    <row r="1894" spans="1:7" x14ac:dyDescent="0.3">
      <c r="A1894" t="str">
        <f t="shared" si="58"/>
        <v>AAMMA01Ammate 150 EC 20 X 50 ml</v>
      </c>
      <c r="B1894" s="5" t="s">
        <v>4846</v>
      </c>
      <c r="C1894" s="5" t="s">
        <v>3434</v>
      </c>
      <c r="D1894" s="5">
        <v>20</v>
      </c>
      <c r="E1894" s="5">
        <v>1</v>
      </c>
      <c r="F1894" s="5">
        <v>1</v>
      </c>
      <c r="G1894">
        <f t="shared" si="59"/>
        <v>20</v>
      </c>
    </row>
    <row r="1895" spans="1:7" x14ac:dyDescent="0.3">
      <c r="A1895" t="str">
        <f t="shared" si="58"/>
        <v>AANET06Aneto 50 EC 50 X 100 ml (M2U)</v>
      </c>
      <c r="B1895" s="5" t="s">
        <v>4847</v>
      </c>
      <c r="C1895" s="5" t="s">
        <v>11183</v>
      </c>
      <c r="D1895" s="5">
        <v>50</v>
      </c>
      <c r="E1895" s="5">
        <v>1</v>
      </c>
      <c r="F1895" s="5">
        <v>1</v>
      </c>
      <c r="G1895">
        <f t="shared" si="59"/>
        <v>50</v>
      </c>
    </row>
    <row r="1896" spans="1:7" x14ac:dyDescent="0.3">
      <c r="A1896" t="str">
        <f t="shared" si="58"/>
        <v>AANET07Aneto 50 EC 50 X 250 ml (M2U)</v>
      </c>
      <c r="B1896" s="5" t="s">
        <v>4848</v>
      </c>
      <c r="C1896" s="5" t="s">
        <v>11184</v>
      </c>
      <c r="D1896" s="5">
        <v>50</v>
      </c>
      <c r="E1896" s="5">
        <v>1</v>
      </c>
      <c r="F1896" s="5">
        <v>1</v>
      </c>
      <c r="G1896">
        <f t="shared" si="59"/>
        <v>50</v>
      </c>
    </row>
    <row r="1897" spans="1:7" x14ac:dyDescent="0.3">
      <c r="A1897" t="str">
        <f t="shared" si="58"/>
        <v>AANTA04Antarpol 70 WP 60 X 250 gr</v>
      </c>
      <c r="B1897" s="5" t="s">
        <v>4849</v>
      </c>
      <c r="C1897" s="5" t="s">
        <v>4850</v>
      </c>
      <c r="D1897" s="5">
        <v>60</v>
      </c>
      <c r="E1897" s="5">
        <v>1</v>
      </c>
      <c r="F1897" s="5">
        <v>1</v>
      </c>
      <c r="G1897">
        <f t="shared" si="59"/>
        <v>60</v>
      </c>
    </row>
    <row r="1898" spans="1:7" x14ac:dyDescent="0.3">
      <c r="A1898" t="str">
        <f t="shared" si="58"/>
        <v>AANVI01Anvil 50 SC 40 X 250 ml</v>
      </c>
      <c r="B1898" s="5" t="s">
        <v>4851</v>
      </c>
      <c r="C1898" s="5" t="s">
        <v>644</v>
      </c>
      <c r="D1898" s="5">
        <v>40</v>
      </c>
      <c r="E1898" s="5">
        <v>1</v>
      </c>
      <c r="F1898" s="5">
        <v>1</v>
      </c>
      <c r="G1898">
        <f t="shared" si="59"/>
        <v>40</v>
      </c>
    </row>
    <row r="1899" spans="1:7" x14ac:dyDescent="0.3">
      <c r="A1899" t="str">
        <f t="shared" si="58"/>
        <v>AANWA01Anwavin 500 EC 16 X 1 ltr</v>
      </c>
      <c r="B1899" s="5" t="s">
        <v>4852</v>
      </c>
      <c r="C1899" s="5" t="s">
        <v>4853</v>
      </c>
      <c r="D1899" s="5">
        <v>16</v>
      </c>
      <c r="E1899" s="5">
        <v>1</v>
      </c>
      <c r="F1899" s="5">
        <v>1</v>
      </c>
      <c r="G1899">
        <f t="shared" si="59"/>
        <v>16</v>
      </c>
    </row>
    <row r="1900" spans="1:7" x14ac:dyDescent="0.3">
      <c r="A1900" t="str">
        <f t="shared" si="58"/>
        <v>AAPPL01Applaud 10 WP 20 X 500 ml</v>
      </c>
      <c r="B1900" s="5" t="s">
        <v>4854</v>
      </c>
      <c r="C1900" s="5" t="s">
        <v>4855</v>
      </c>
      <c r="D1900" s="5">
        <v>20</v>
      </c>
      <c r="E1900" s="5">
        <v>1</v>
      </c>
      <c r="F1900" s="5">
        <v>1</v>
      </c>
      <c r="G1900">
        <f t="shared" si="59"/>
        <v>20</v>
      </c>
    </row>
    <row r="1901" spans="1:7" x14ac:dyDescent="0.3">
      <c r="A1901" t="str">
        <f t="shared" si="58"/>
        <v>AAPPL02Applaud 10 WP 25 X 400 gr</v>
      </c>
      <c r="B1901" s="5" t="s">
        <v>4856</v>
      </c>
      <c r="C1901" s="5" t="s">
        <v>648</v>
      </c>
      <c r="D1901" s="5">
        <v>25</v>
      </c>
      <c r="E1901" s="5">
        <v>1</v>
      </c>
      <c r="F1901" s="5">
        <v>1</v>
      </c>
      <c r="G1901">
        <f t="shared" si="59"/>
        <v>25</v>
      </c>
    </row>
    <row r="1902" spans="1:7" x14ac:dyDescent="0.3">
      <c r="A1902" t="str">
        <f t="shared" si="58"/>
        <v>AARJU02Arjuna 200 EC 20 X 500 ml</v>
      </c>
      <c r="B1902" s="5" t="s">
        <v>4857</v>
      </c>
      <c r="C1902" s="5" t="s">
        <v>4858</v>
      </c>
      <c r="D1902" s="5">
        <v>20</v>
      </c>
      <c r="E1902" s="5">
        <v>1</v>
      </c>
      <c r="F1902" s="5">
        <v>1</v>
      </c>
      <c r="G1902">
        <f t="shared" si="59"/>
        <v>20</v>
      </c>
    </row>
    <row r="1903" spans="1:7" x14ac:dyDescent="0.3">
      <c r="A1903" t="str">
        <f t="shared" si="58"/>
        <v>AATON01Atonik 6.5 L 15 X 500 ml (tdk terpakai)</v>
      </c>
      <c r="B1903" s="5" t="s">
        <v>4859</v>
      </c>
      <c r="C1903" s="5" t="s">
        <v>3472</v>
      </c>
      <c r="D1903" s="5">
        <v>15</v>
      </c>
      <c r="E1903" s="5">
        <v>1</v>
      </c>
      <c r="F1903" s="5">
        <v>1</v>
      </c>
      <c r="G1903">
        <f t="shared" si="59"/>
        <v>15</v>
      </c>
    </row>
    <row r="1904" spans="1:7" x14ac:dyDescent="0.3">
      <c r="A1904" t="str">
        <f t="shared" si="58"/>
        <v>AATRI01Atrion 80 WG 20 X 400 gr</v>
      </c>
      <c r="B1904" s="5" t="s">
        <v>4860</v>
      </c>
      <c r="C1904" s="5" t="s">
        <v>4861</v>
      </c>
      <c r="D1904" s="5">
        <v>20</v>
      </c>
      <c r="E1904" s="5">
        <v>1</v>
      </c>
      <c r="F1904" s="5">
        <v>1</v>
      </c>
      <c r="G1904">
        <f t="shared" si="59"/>
        <v>20</v>
      </c>
    </row>
    <row r="1905" spans="1:7" x14ac:dyDescent="0.3">
      <c r="A1905" t="str">
        <f t="shared" si="58"/>
        <v>AAZOM01Azomite 0.5 GR 20 X 1 kg</v>
      </c>
      <c r="B1905" s="5" t="s">
        <v>4862</v>
      </c>
      <c r="C1905" s="5" t="s">
        <v>3490</v>
      </c>
      <c r="D1905" s="5">
        <v>20</v>
      </c>
      <c r="E1905" s="5">
        <v>1</v>
      </c>
      <c r="F1905" s="5">
        <v>1</v>
      </c>
      <c r="G1905">
        <f t="shared" si="59"/>
        <v>20</v>
      </c>
    </row>
    <row r="1906" spans="1:7" x14ac:dyDescent="0.3">
      <c r="A1906" t="str">
        <f t="shared" si="58"/>
        <v>ABAMB01Bambu Ijo 40 X 10 X 12 ml</v>
      </c>
      <c r="B1906" s="5" t="s">
        <v>4863</v>
      </c>
      <c r="C1906" s="5" t="s">
        <v>3495</v>
      </c>
      <c r="D1906" s="5">
        <v>40</v>
      </c>
      <c r="E1906" s="5">
        <v>10</v>
      </c>
      <c r="F1906" s="5">
        <v>1</v>
      </c>
      <c r="G1906">
        <f t="shared" si="59"/>
        <v>400</v>
      </c>
    </row>
    <row r="1907" spans="1:7" x14ac:dyDescent="0.3">
      <c r="A1907" t="str">
        <f t="shared" si="58"/>
        <v>ABAME01Bamex 18 EC 50 X 100 ml</v>
      </c>
      <c r="B1907" s="5" t="s">
        <v>4864</v>
      </c>
      <c r="C1907" s="5" t="s">
        <v>4865</v>
      </c>
      <c r="D1907" s="5">
        <v>50</v>
      </c>
      <c r="E1907" s="5">
        <v>1</v>
      </c>
      <c r="F1907" s="5">
        <v>1</v>
      </c>
      <c r="G1907">
        <f t="shared" si="59"/>
        <v>50</v>
      </c>
    </row>
    <row r="1908" spans="1:7" x14ac:dyDescent="0.3">
      <c r="A1908" t="str">
        <f t="shared" si="58"/>
        <v>ABAME02Bamex 18 EC 50 X 100 ml (M2U)</v>
      </c>
      <c r="B1908" s="5" t="s">
        <v>64</v>
      </c>
      <c r="C1908" s="5" t="s">
        <v>65</v>
      </c>
      <c r="D1908" s="5">
        <v>50</v>
      </c>
      <c r="E1908" s="5">
        <v>1</v>
      </c>
      <c r="F1908" s="5">
        <v>1</v>
      </c>
      <c r="G1908">
        <f t="shared" si="59"/>
        <v>50</v>
      </c>
    </row>
    <row r="1909" spans="1:7" x14ac:dyDescent="0.3">
      <c r="A1909" t="str">
        <f t="shared" si="58"/>
        <v>ABAME04Bamex 18 EC 20 X 200 ml (M2U)</v>
      </c>
      <c r="B1909" s="5" t="s">
        <v>4866</v>
      </c>
      <c r="C1909" s="5" t="s">
        <v>701</v>
      </c>
      <c r="D1909" s="5">
        <v>20</v>
      </c>
      <c r="E1909" s="5">
        <v>1</v>
      </c>
      <c r="F1909" s="5">
        <v>1</v>
      </c>
      <c r="G1909">
        <f t="shared" si="59"/>
        <v>20</v>
      </c>
    </row>
    <row r="1910" spans="1:7" x14ac:dyDescent="0.3">
      <c r="A1910" t="str">
        <f t="shared" si="58"/>
        <v>CGEMA03Gemaxone 276 SL 20 X 1 ltr + Metsul 5 gr</v>
      </c>
      <c r="B1910" s="5" t="s">
        <v>4867</v>
      </c>
      <c r="C1910" s="5" t="s">
        <v>4868</v>
      </c>
      <c r="D1910" s="5">
        <v>20</v>
      </c>
      <c r="E1910" s="5">
        <v>1</v>
      </c>
      <c r="F1910" s="5">
        <v>1</v>
      </c>
      <c r="G1910">
        <f t="shared" si="59"/>
        <v>20</v>
      </c>
    </row>
    <row r="1911" spans="1:7" x14ac:dyDescent="0.3">
      <c r="A1911" t="str">
        <f t="shared" si="58"/>
        <v>ABAYC01Baycarb 500 EC 20 X 500 ml</v>
      </c>
      <c r="B1911" s="5" t="s">
        <v>4869</v>
      </c>
      <c r="C1911" s="5" t="s">
        <v>716</v>
      </c>
      <c r="D1911" s="5">
        <v>20</v>
      </c>
      <c r="E1911" s="5">
        <v>1</v>
      </c>
      <c r="F1911" s="5">
        <v>1</v>
      </c>
      <c r="G1911">
        <f t="shared" si="59"/>
        <v>20</v>
      </c>
    </row>
    <row r="1912" spans="1:7" x14ac:dyDescent="0.3">
      <c r="A1912" t="str">
        <f t="shared" si="58"/>
        <v>ZZHUAN01Huang Mi F8 Note 3/16GB</v>
      </c>
      <c r="B1912" s="5" t="s">
        <v>2155</v>
      </c>
      <c r="C1912" s="5" t="s">
        <v>2156</v>
      </c>
      <c r="D1912" s="5">
        <v>1</v>
      </c>
      <c r="E1912" s="5">
        <v>1</v>
      </c>
      <c r="F1912" s="5">
        <v>1</v>
      </c>
      <c r="G1912">
        <f t="shared" si="59"/>
        <v>1</v>
      </c>
    </row>
    <row r="1913" spans="1:7" x14ac:dyDescent="0.3">
      <c r="A1913" t="str">
        <f t="shared" si="58"/>
        <v>QOPLO02Oplosan 550/60 EC 40 X 200 ml</v>
      </c>
      <c r="B1913" s="5" t="s">
        <v>1548</v>
      </c>
      <c r="C1913" s="5" t="s">
        <v>1549</v>
      </c>
      <c r="D1913" s="5">
        <v>40</v>
      </c>
      <c r="E1913" s="5">
        <v>1</v>
      </c>
      <c r="F1913" s="5">
        <v>1</v>
      </c>
      <c r="G1913">
        <f t="shared" si="59"/>
        <v>40</v>
      </c>
    </row>
    <row r="1914" spans="1:7" x14ac:dyDescent="0.3">
      <c r="A1914" t="str">
        <f t="shared" si="58"/>
        <v>ABAYF01Bayfolan 20 X 500 ml</v>
      </c>
      <c r="B1914" s="5" t="s">
        <v>4870</v>
      </c>
      <c r="C1914" s="5" t="s">
        <v>3510</v>
      </c>
      <c r="D1914" s="5">
        <v>20</v>
      </c>
      <c r="E1914" s="5">
        <v>1</v>
      </c>
      <c r="F1914" s="5">
        <v>1</v>
      </c>
      <c r="G1914">
        <f t="shared" si="59"/>
        <v>20</v>
      </c>
    </row>
    <row r="1915" spans="1:7" x14ac:dyDescent="0.3">
      <c r="A1915" t="str">
        <f t="shared" si="58"/>
        <v>ABAZO01Bazoka 80 WP 20 X 1 kg</v>
      </c>
      <c r="B1915" s="5" t="s">
        <v>4871</v>
      </c>
      <c r="C1915" s="5" t="s">
        <v>4872</v>
      </c>
      <c r="D1915" s="5">
        <v>20</v>
      </c>
      <c r="E1915" s="5">
        <v>1</v>
      </c>
      <c r="F1915" s="5">
        <v>1</v>
      </c>
      <c r="G1915">
        <f t="shared" si="59"/>
        <v>20</v>
      </c>
    </row>
    <row r="1916" spans="1:7" x14ac:dyDescent="0.3">
      <c r="A1916" t="str">
        <f t="shared" si="58"/>
        <v>ABEET02Beet Up 200 EC 40 X 250 ml</v>
      </c>
      <c r="B1916" s="5" t="s">
        <v>4873</v>
      </c>
      <c r="C1916" s="5" t="s">
        <v>4874</v>
      </c>
      <c r="D1916" s="5">
        <v>40</v>
      </c>
      <c r="E1916" s="5">
        <v>1</v>
      </c>
      <c r="F1916" s="5">
        <v>1</v>
      </c>
      <c r="G1916">
        <f t="shared" si="59"/>
        <v>40</v>
      </c>
    </row>
    <row r="1917" spans="1:7" x14ac:dyDescent="0.3">
      <c r="A1917" t="str">
        <f t="shared" si="58"/>
        <v>ABENT02Bentan 45 WP 100 X 100 gr</v>
      </c>
      <c r="B1917" s="5" t="s">
        <v>4875</v>
      </c>
      <c r="C1917" s="5" t="s">
        <v>3520</v>
      </c>
      <c r="D1917" s="5">
        <v>100</v>
      </c>
      <c r="E1917" s="5">
        <v>1</v>
      </c>
      <c r="F1917" s="5">
        <v>1</v>
      </c>
      <c r="G1917">
        <f t="shared" si="59"/>
        <v>100</v>
      </c>
    </row>
    <row r="1918" spans="1:7" x14ac:dyDescent="0.3">
      <c r="A1918" t="str">
        <f t="shared" si="58"/>
        <v>ABENT01Bentan 60 WP 100 X 100 gr</v>
      </c>
      <c r="B1918" s="5" t="s">
        <v>4876</v>
      </c>
      <c r="C1918" s="5" t="s">
        <v>3522</v>
      </c>
      <c r="D1918" s="5">
        <v>100</v>
      </c>
      <c r="E1918" s="5">
        <v>1</v>
      </c>
      <c r="F1918" s="5">
        <v>1</v>
      </c>
      <c r="G1918">
        <f t="shared" si="59"/>
        <v>100</v>
      </c>
    </row>
    <row r="1919" spans="1:7" x14ac:dyDescent="0.3">
      <c r="A1919" t="str">
        <f t="shared" si="58"/>
        <v>ABERO03Berosal 50 WP 50 X 400 gr</v>
      </c>
      <c r="B1919" s="5" t="s">
        <v>4877</v>
      </c>
      <c r="C1919" s="5" t="s">
        <v>11155</v>
      </c>
      <c r="D1919" s="5">
        <v>50</v>
      </c>
      <c r="E1919" s="5">
        <v>1</v>
      </c>
      <c r="F1919" s="5">
        <v>1</v>
      </c>
      <c r="G1919">
        <f t="shared" si="59"/>
        <v>50</v>
      </c>
    </row>
    <row r="1920" spans="1:7" x14ac:dyDescent="0.3">
      <c r="A1920" t="str">
        <f t="shared" si="58"/>
        <v>ABESR01Besromil 35 WP 100 X 100 gr</v>
      </c>
      <c r="B1920" s="5" t="s">
        <v>4878</v>
      </c>
      <c r="C1920" s="5" t="s">
        <v>3890</v>
      </c>
      <c r="D1920" s="5">
        <v>100</v>
      </c>
      <c r="E1920" s="5">
        <v>1</v>
      </c>
      <c r="F1920" s="5">
        <v>1</v>
      </c>
      <c r="G1920">
        <f t="shared" si="59"/>
        <v>100</v>
      </c>
    </row>
    <row r="1921" spans="1:7" x14ac:dyDescent="0.3">
      <c r="A1921" t="str">
        <f t="shared" si="58"/>
        <v>ABESV03Besvidan 20 X 500 ml</v>
      </c>
      <c r="B1921" s="5" t="s">
        <v>4879</v>
      </c>
      <c r="C1921" s="5" t="s">
        <v>4880</v>
      </c>
      <c r="D1921" s="5">
        <v>20</v>
      </c>
      <c r="E1921" s="5">
        <v>1</v>
      </c>
      <c r="F1921" s="5">
        <v>1</v>
      </c>
      <c r="G1921">
        <f t="shared" si="59"/>
        <v>20</v>
      </c>
    </row>
    <row r="1922" spans="1:7" x14ac:dyDescent="0.3">
      <c r="A1922" t="str">
        <f t="shared" si="58"/>
        <v>ABETA02Betari 10 X 800 gr</v>
      </c>
      <c r="B1922" s="5" t="s">
        <v>4881</v>
      </c>
      <c r="C1922" s="5" t="s">
        <v>4882</v>
      </c>
      <c r="D1922" s="5">
        <v>10</v>
      </c>
      <c r="E1922" s="5">
        <v>1</v>
      </c>
      <c r="F1922" s="5">
        <v>1</v>
      </c>
      <c r="G1922">
        <f t="shared" si="59"/>
        <v>10</v>
      </c>
    </row>
    <row r="1923" spans="1:7" x14ac:dyDescent="0.3">
      <c r="A1923" t="str">
        <f t="shared" si="58"/>
        <v>ABIGG03Biggrow 20 WP 20 X 12 X 5 gr</v>
      </c>
      <c r="B1923" s="5" t="s">
        <v>4883</v>
      </c>
      <c r="C1923" s="5" t="s">
        <v>11354</v>
      </c>
      <c r="D1923" s="5">
        <v>20</v>
      </c>
      <c r="E1923" s="5">
        <v>12</v>
      </c>
      <c r="F1923" s="5">
        <v>1</v>
      </c>
      <c r="G1923">
        <f t="shared" si="59"/>
        <v>240</v>
      </c>
    </row>
    <row r="1924" spans="1:7" x14ac:dyDescent="0.3">
      <c r="A1924" t="str">
        <f t="shared" si="58"/>
        <v>ABIOF02Biofast 20 X 1 ltr</v>
      </c>
      <c r="B1924" s="5" t="s">
        <v>4884</v>
      </c>
      <c r="C1924" s="5" t="s">
        <v>4885</v>
      </c>
      <c r="D1924" s="5">
        <v>20</v>
      </c>
      <c r="E1924" s="5">
        <v>1</v>
      </c>
      <c r="F1924" s="5">
        <v>1</v>
      </c>
      <c r="G1924">
        <f t="shared" si="59"/>
        <v>20</v>
      </c>
    </row>
    <row r="1925" spans="1:7" x14ac:dyDescent="0.3">
      <c r="A1925" t="str">
        <f t="shared" si="58"/>
        <v>ABION04Bionil 20 X 500 gr</v>
      </c>
      <c r="B1925" s="5" t="s">
        <v>4886</v>
      </c>
      <c r="C1925" s="5" t="s">
        <v>4887</v>
      </c>
      <c r="D1925" s="5">
        <v>20</v>
      </c>
      <c r="E1925" s="5">
        <v>1</v>
      </c>
      <c r="F1925" s="5">
        <v>1</v>
      </c>
      <c r="G1925">
        <f t="shared" si="59"/>
        <v>20</v>
      </c>
    </row>
    <row r="1926" spans="1:7" x14ac:dyDescent="0.3">
      <c r="A1926" t="str">
        <f t="shared" si="58"/>
        <v>QTANG33Tangki Yakotani 14 ltr</v>
      </c>
      <c r="B1926" s="5" t="s">
        <v>4888</v>
      </c>
      <c r="C1926" s="5" t="s">
        <v>4889</v>
      </c>
      <c r="D1926" s="5">
        <v>1</v>
      </c>
      <c r="E1926" s="5">
        <v>1</v>
      </c>
      <c r="F1926" s="5">
        <v>1</v>
      </c>
      <c r="G1926">
        <f t="shared" si="59"/>
        <v>1</v>
      </c>
    </row>
    <row r="1927" spans="1:7" x14ac:dyDescent="0.3">
      <c r="A1927" t="str">
        <f t="shared" ref="A1927:A1990" si="60">B1927&amp;C1927</f>
        <v>ABION05Bionta Bafin 3 In 1 12 X 1 ltr</v>
      </c>
      <c r="B1927" s="5" t="s">
        <v>4890</v>
      </c>
      <c r="C1927" s="5" t="s">
        <v>4891</v>
      </c>
      <c r="D1927" s="5">
        <v>12</v>
      </c>
      <c r="E1927" s="5">
        <v>1</v>
      </c>
      <c r="F1927" s="5">
        <v>1</v>
      </c>
      <c r="G1927">
        <f t="shared" ref="G1927:G1990" si="61">D1927*E1927*F1927</f>
        <v>12</v>
      </c>
    </row>
    <row r="1928" spans="1:7" x14ac:dyDescent="0.3">
      <c r="A1928" t="str">
        <f t="shared" si="60"/>
        <v>ABION08Bionta Bafin 3 In 1 12 X 500 ml</v>
      </c>
      <c r="B1928" s="5" t="s">
        <v>4892</v>
      </c>
      <c r="C1928" s="5" t="s">
        <v>4893</v>
      </c>
      <c r="D1928" s="5">
        <v>12</v>
      </c>
      <c r="E1928" s="5">
        <v>1</v>
      </c>
      <c r="F1928" s="5">
        <v>1</v>
      </c>
      <c r="G1928">
        <f t="shared" si="61"/>
        <v>12</v>
      </c>
    </row>
    <row r="1929" spans="1:7" x14ac:dyDescent="0.3">
      <c r="A1929" t="str">
        <f t="shared" si="60"/>
        <v>ABION06Bionta BSA 12 X 1 ltr</v>
      </c>
      <c r="B1929" s="5" t="s">
        <v>4894</v>
      </c>
      <c r="C1929" s="5" t="s">
        <v>4895</v>
      </c>
      <c r="D1929" s="5">
        <v>12</v>
      </c>
      <c r="E1929" s="5">
        <v>1</v>
      </c>
      <c r="F1929" s="5">
        <v>1</v>
      </c>
      <c r="G1929">
        <f t="shared" si="61"/>
        <v>12</v>
      </c>
    </row>
    <row r="1930" spans="1:7" x14ac:dyDescent="0.3">
      <c r="A1930" t="str">
        <f t="shared" si="60"/>
        <v>ABION07Bionta BSA 12 X 500 ml</v>
      </c>
      <c r="B1930" s="5" t="s">
        <v>4896</v>
      </c>
      <c r="C1930" s="5" t="s">
        <v>4897</v>
      </c>
      <c r="D1930" s="5">
        <v>12</v>
      </c>
      <c r="E1930" s="5">
        <v>1</v>
      </c>
      <c r="F1930" s="5">
        <v>1</v>
      </c>
      <c r="G1930">
        <f t="shared" si="61"/>
        <v>12</v>
      </c>
    </row>
    <row r="1931" spans="1:7" x14ac:dyDescent="0.3">
      <c r="A1931" t="str">
        <f t="shared" si="60"/>
        <v>ABLAS01Blast 200 SC 20 X 500 ml</v>
      </c>
      <c r="B1931" s="5" t="s">
        <v>4898</v>
      </c>
      <c r="C1931" s="5" t="s">
        <v>759</v>
      </c>
      <c r="D1931" s="5">
        <v>20</v>
      </c>
      <c r="E1931" s="5">
        <v>1</v>
      </c>
      <c r="F1931" s="5">
        <v>1</v>
      </c>
      <c r="G1931">
        <f t="shared" si="61"/>
        <v>20</v>
      </c>
    </row>
    <row r="1932" spans="1:7" x14ac:dyDescent="0.3">
      <c r="A1932" t="str">
        <f t="shared" si="60"/>
        <v>ABM C02BM Conzole 250 EC 40 X 250 ml</v>
      </c>
      <c r="B1932" s="5" t="s">
        <v>4899</v>
      </c>
      <c r="C1932" s="5" t="s">
        <v>4900</v>
      </c>
      <c r="D1932" s="5">
        <v>40</v>
      </c>
      <c r="E1932" s="5">
        <v>1</v>
      </c>
      <c r="F1932" s="5">
        <v>1</v>
      </c>
      <c r="G1932">
        <f t="shared" si="61"/>
        <v>40</v>
      </c>
    </row>
    <row r="1933" spans="1:7" x14ac:dyDescent="0.3">
      <c r="A1933" t="str">
        <f t="shared" si="60"/>
        <v>ABM C01BM Cychlophos 500/50 EC 20 X 500 ml</v>
      </c>
      <c r="B1933" s="5" t="s">
        <v>4901</v>
      </c>
      <c r="C1933" s="5" t="s">
        <v>4902</v>
      </c>
      <c r="D1933" s="5">
        <v>20</v>
      </c>
      <c r="E1933" s="5">
        <v>1</v>
      </c>
      <c r="F1933" s="5">
        <v>1</v>
      </c>
      <c r="G1933">
        <f t="shared" si="61"/>
        <v>20</v>
      </c>
    </row>
    <row r="1934" spans="1:7" x14ac:dyDescent="0.3">
      <c r="A1934" t="str">
        <f t="shared" si="60"/>
        <v>ABM V01BM Vefosate 480 SL 20 ltr</v>
      </c>
      <c r="B1934" s="5" t="s">
        <v>4903</v>
      </c>
      <c r="C1934" s="5" t="s">
        <v>11355</v>
      </c>
      <c r="D1934" s="5">
        <v>1</v>
      </c>
      <c r="E1934" s="5">
        <v>1</v>
      </c>
      <c r="F1934" s="5">
        <v>1</v>
      </c>
      <c r="G1934">
        <f t="shared" si="61"/>
        <v>1</v>
      </c>
    </row>
    <row r="1935" spans="1:7" x14ac:dyDescent="0.3">
      <c r="A1935" t="str">
        <f t="shared" si="60"/>
        <v>ABORE01Borer 800 SL 50 X 100 ml (AGM)</v>
      </c>
      <c r="B1935" s="5" t="s">
        <v>4904</v>
      </c>
      <c r="C1935" s="5" t="s">
        <v>4905</v>
      </c>
      <c r="D1935" s="5">
        <v>50</v>
      </c>
      <c r="E1935" s="5">
        <v>1</v>
      </c>
      <c r="F1935" s="5">
        <v>1</v>
      </c>
      <c r="G1935">
        <f t="shared" si="61"/>
        <v>50</v>
      </c>
    </row>
    <row r="1936" spans="1:7" x14ac:dyDescent="0.3">
      <c r="A1936" t="str">
        <f t="shared" si="60"/>
        <v>ABORE02Borer 800 SL 50 X 250 ml (AGM)</v>
      </c>
      <c r="B1936" s="5" t="s">
        <v>4906</v>
      </c>
      <c r="C1936" s="5" t="s">
        <v>4907</v>
      </c>
      <c r="D1936" s="5">
        <v>50</v>
      </c>
      <c r="E1936" s="5">
        <v>1</v>
      </c>
      <c r="F1936" s="5">
        <v>1</v>
      </c>
      <c r="G1936">
        <f t="shared" si="61"/>
        <v>50</v>
      </c>
    </row>
    <row r="1937" spans="1:7" x14ac:dyDescent="0.3">
      <c r="A1937" t="str">
        <f t="shared" si="60"/>
        <v>ABORE03Borer 800 SL 20 X 1 ltr (AGM)</v>
      </c>
      <c r="B1937" s="5" t="s">
        <v>4908</v>
      </c>
      <c r="C1937" s="5" t="s">
        <v>4909</v>
      </c>
      <c r="D1937" s="5">
        <v>20</v>
      </c>
      <c r="E1937" s="5">
        <v>1</v>
      </c>
      <c r="F1937" s="5">
        <v>1</v>
      </c>
      <c r="G1937">
        <f t="shared" si="61"/>
        <v>20</v>
      </c>
    </row>
    <row r="1938" spans="1:7" x14ac:dyDescent="0.3">
      <c r="A1938" t="str">
        <f t="shared" si="60"/>
        <v>ABRAS03Brasso 250 EC 20 X 400 ml</v>
      </c>
      <c r="B1938" s="5" t="s">
        <v>103</v>
      </c>
      <c r="C1938" s="5" t="s">
        <v>11202</v>
      </c>
      <c r="D1938" s="5">
        <v>20</v>
      </c>
      <c r="E1938" s="5">
        <v>1</v>
      </c>
      <c r="F1938" s="5">
        <v>1</v>
      </c>
      <c r="G1938">
        <f t="shared" si="61"/>
        <v>20</v>
      </c>
    </row>
    <row r="1939" spans="1:7" x14ac:dyDescent="0.3">
      <c r="A1939" t="str">
        <f t="shared" si="60"/>
        <v>ABRAV03Bravoxone 276 SL 4 X 5 ltr</v>
      </c>
      <c r="B1939" s="5" t="s">
        <v>4910</v>
      </c>
      <c r="C1939" s="5" t="s">
        <v>11206</v>
      </c>
      <c r="D1939" s="5">
        <v>4</v>
      </c>
      <c r="E1939" s="5">
        <v>1</v>
      </c>
      <c r="F1939" s="5">
        <v>1</v>
      </c>
      <c r="G1939">
        <f t="shared" si="61"/>
        <v>4</v>
      </c>
    </row>
    <row r="1940" spans="1:7" x14ac:dyDescent="0.3">
      <c r="A1940" t="str">
        <f t="shared" si="60"/>
        <v>ZZKAOS226Kaos Sagri-Storm 100/400/50 SC</v>
      </c>
      <c r="B1940" s="5" t="s">
        <v>4911</v>
      </c>
      <c r="C1940" s="5" t="s">
        <v>4912</v>
      </c>
      <c r="D1940" s="5">
        <v>1</v>
      </c>
      <c r="E1940" s="5">
        <v>1</v>
      </c>
      <c r="F1940" s="5">
        <v>1</v>
      </c>
      <c r="G1940">
        <f t="shared" si="61"/>
        <v>1</v>
      </c>
    </row>
    <row r="1941" spans="1:7" x14ac:dyDescent="0.3">
      <c r="A1941" t="str">
        <f t="shared" si="60"/>
        <v>ABRAV04Bravoxone 276 SL 20 X 1 ltr</v>
      </c>
      <c r="B1941" s="5" t="s">
        <v>4913</v>
      </c>
      <c r="C1941" s="5" t="s">
        <v>11207</v>
      </c>
      <c r="D1941" s="5">
        <v>20</v>
      </c>
      <c r="E1941" s="5">
        <v>1</v>
      </c>
      <c r="F1941" s="5">
        <v>1</v>
      </c>
      <c r="G1941">
        <f t="shared" si="61"/>
        <v>20</v>
      </c>
    </row>
    <row r="1942" spans="1:7" x14ac:dyDescent="0.3">
      <c r="A1942" t="str">
        <f t="shared" si="60"/>
        <v>ABRAV05Bravoxone 276 SL 20 ltr</v>
      </c>
      <c r="B1942" s="5" t="s">
        <v>4914</v>
      </c>
      <c r="C1942" s="5" t="s">
        <v>11204</v>
      </c>
      <c r="D1942" s="5">
        <v>1</v>
      </c>
      <c r="E1942" s="5">
        <v>1</v>
      </c>
      <c r="F1942" s="5">
        <v>1</v>
      </c>
      <c r="G1942">
        <f t="shared" si="61"/>
        <v>1</v>
      </c>
    </row>
    <row r="1943" spans="1:7" x14ac:dyDescent="0.3">
      <c r="A1943" t="str">
        <f t="shared" si="60"/>
        <v>ABUNC05Buncis Elastis 30 X 500 gr</v>
      </c>
      <c r="B1943" s="5" t="s">
        <v>4915</v>
      </c>
      <c r="C1943" s="5" t="s">
        <v>799</v>
      </c>
      <c r="D1943" s="5">
        <v>30</v>
      </c>
      <c r="E1943" s="5">
        <v>1</v>
      </c>
      <c r="F1943" s="5">
        <v>1</v>
      </c>
      <c r="G1943">
        <f t="shared" si="61"/>
        <v>30</v>
      </c>
    </row>
    <row r="1944" spans="1:7" x14ac:dyDescent="0.3">
      <c r="A1944" t="str">
        <f t="shared" si="60"/>
        <v>ABUNC04Buncis Lebat 40 X 500 gr</v>
      </c>
      <c r="B1944" s="5" t="s">
        <v>4916</v>
      </c>
      <c r="C1944" s="5" t="s">
        <v>4917</v>
      </c>
      <c r="D1944" s="5">
        <v>40</v>
      </c>
      <c r="E1944" s="5">
        <v>1</v>
      </c>
      <c r="F1944" s="5">
        <v>1</v>
      </c>
      <c r="G1944">
        <f t="shared" si="61"/>
        <v>40</v>
      </c>
    </row>
    <row r="1945" spans="1:7" x14ac:dyDescent="0.3">
      <c r="A1945" t="str">
        <f t="shared" si="60"/>
        <v>ABUNC06Buncis Utama 5 X 100 gr</v>
      </c>
      <c r="B1945" s="5" t="s">
        <v>4918</v>
      </c>
      <c r="C1945" s="5" t="s">
        <v>4919</v>
      </c>
      <c r="D1945" s="5">
        <v>5</v>
      </c>
      <c r="E1945" s="5">
        <v>1</v>
      </c>
      <c r="F1945" s="5">
        <v>1</v>
      </c>
      <c r="G1945">
        <f t="shared" si="61"/>
        <v>5</v>
      </c>
    </row>
    <row r="1946" spans="1:7" x14ac:dyDescent="0.3">
      <c r="A1946" t="str">
        <f t="shared" si="60"/>
        <v>ABUNC07Buncis Utama 40 X 500 gr</v>
      </c>
      <c r="B1946" s="5" t="s">
        <v>4920</v>
      </c>
      <c r="C1946" s="5" t="s">
        <v>4921</v>
      </c>
      <c r="D1946" s="5">
        <v>40</v>
      </c>
      <c r="E1946" s="5">
        <v>1</v>
      </c>
      <c r="F1946" s="5">
        <v>1</v>
      </c>
      <c r="G1946">
        <f t="shared" si="61"/>
        <v>40</v>
      </c>
    </row>
    <row r="1947" spans="1:7" x14ac:dyDescent="0.3">
      <c r="A1947" t="str">
        <f t="shared" si="60"/>
        <v>ACABE22Cabe Bhaskara 20 X 12 X 10 gr</v>
      </c>
      <c r="B1947" s="5" t="s">
        <v>4922</v>
      </c>
      <c r="C1947" s="5" t="s">
        <v>4923</v>
      </c>
      <c r="D1947" s="5">
        <v>20</v>
      </c>
      <c r="E1947" s="5">
        <v>12</v>
      </c>
      <c r="F1947" s="5">
        <v>1</v>
      </c>
      <c r="G1947">
        <f t="shared" si="61"/>
        <v>240</v>
      </c>
    </row>
    <row r="1948" spans="1:7" x14ac:dyDescent="0.3">
      <c r="A1948" t="str">
        <f t="shared" si="60"/>
        <v>ACABE27Cabe Cakra Hijau 20 X 20 X 10 gr</v>
      </c>
      <c r="B1948" s="5" t="s">
        <v>4924</v>
      </c>
      <c r="C1948" s="5" t="s">
        <v>4925</v>
      </c>
      <c r="D1948" s="5">
        <v>20</v>
      </c>
      <c r="E1948" s="5">
        <v>20</v>
      </c>
      <c r="F1948" s="5">
        <v>1</v>
      </c>
      <c r="G1948">
        <f t="shared" si="61"/>
        <v>400</v>
      </c>
    </row>
    <row r="1949" spans="1:7" x14ac:dyDescent="0.3">
      <c r="A1949" t="str">
        <f t="shared" si="60"/>
        <v>ACABE28Cabe Cakra Hijau 20 X 20 X 25 gr</v>
      </c>
      <c r="B1949" s="5" t="s">
        <v>4926</v>
      </c>
      <c r="C1949" s="5" t="s">
        <v>3583</v>
      </c>
      <c r="D1949" s="5">
        <v>20</v>
      </c>
      <c r="E1949" s="5">
        <v>20</v>
      </c>
      <c r="F1949" s="5">
        <v>1</v>
      </c>
      <c r="G1949">
        <f t="shared" si="61"/>
        <v>400</v>
      </c>
    </row>
    <row r="1950" spans="1:7" x14ac:dyDescent="0.3">
      <c r="A1950" t="str">
        <f t="shared" si="60"/>
        <v>ACABE25Cabe Garuda 10 X 11 gr</v>
      </c>
      <c r="B1950" s="5" t="s">
        <v>4927</v>
      </c>
      <c r="C1950" s="5" t="s">
        <v>4928</v>
      </c>
      <c r="D1950" s="5">
        <v>10</v>
      </c>
      <c r="E1950" s="5">
        <v>1</v>
      </c>
      <c r="F1950" s="5">
        <v>1</v>
      </c>
      <c r="G1950">
        <f t="shared" si="61"/>
        <v>10</v>
      </c>
    </row>
    <row r="1951" spans="1:7" x14ac:dyDescent="0.3">
      <c r="A1951" t="str">
        <f t="shared" si="60"/>
        <v>ACABE06Cabe Genie 12 X 15 X 10 gr</v>
      </c>
      <c r="B1951" s="5" t="s">
        <v>4929</v>
      </c>
      <c r="C1951" s="5" t="s">
        <v>11356</v>
      </c>
      <c r="D1951" s="5">
        <v>12</v>
      </c>
      <c r="E1951" s="5">
        <v>15</v>
      </c>
      <c r="F1951" s="5">
        <v>1</v>
      </c>
      <c r="G1951">
        <f t="shared" si="61"/>
        <v>180</v>
      </c>
    </row>
    <row r="1952" spans="1:7" x14ac:dyDescent="0.3">
      <c r="A1952" t="str">
        <f t="shared" si="60"/>
        <v>ACABE43Cabe Genie 12 X 15 X 3200 seed</v>
      </c>
      <c r="B1952" s="5" t="s">
        <v>4930</v>
      </c>
      <c r="C1952" s="5" t="s">
        <v>11357</v>
      </c>
      <c r="D1952" s="5">
        <v>12</v>
      </c>
      <c r="E1952" s="5">
        <v>15</v>
      </c>
      <c r="F1952" s="5">
        <v>1</v>
      </c>
      <c r="G1952">
        <f t="shared" si="61"/>
        <v>180</v>
      </c>
    </row>
    <row r="1953" spans="1:7" x14ac:dyDescent="0.3">
      <c r="A1953" t="str">
        <f t="shared" si="60"/>
        <v>ACABE08Cabe Inko 99 10 X 10 gr</v>
      </c>
      <c r="B1953" s="5" t="s">
        <v>4931</v>
      </c>
      <c r="C1953" s="5" t="s">
        <v>4932</v>
      </c>
      <c r="D1953" s="5">
        <v>10</v>
      </c>
      <c r="E1953" s="5">
        <v>1</v>
      </c>
      <c r="F1953" s="5">
        <v>1</v>
      </c>
      <c r="G1953">
        <f t="shared" si="61"/>
        <v>10</v>
      </c>
    </row>
    <row r="1954" spans="1:7" x14ac:dyDescent="0.3">
      <c r="A1954" t="str">
        <f t="shared" si="60"/>
        <v>ACABE18Cabe Inko Hot 10 X 10 gr</v>
      </c>
      <c r="B1954" s="5" t="s">
        <v>4933</v>
      </c>
      <c r="C1954" s="5" t="s">
        <v>4934</v>
      </c>
      <c r="D1954" s="5">
        <v>10</v>
      </c>
      <c r="E1954" s="5">
        <v>1</v>
      </c>
      <c r="F1954" s="5">
        <v>1</v>
      </c>
      <c r="G1954">
        <f t="shared" si="61"/>
        <v>10</v>
      </c>
    </row>
    <row r="1955" spans="1:7" x14ac:dyDescent="0.3">
      <c r="A1955" t="str">
        <f t="shared" si="60"/>
        <v>ACABE41Cabe OR Finger 10 X 10 gr</v>
      </c>
      <c r="B1955" s="5" t="s">
        <v>4935</v>
      </c>
      <c r="C1955" s="5" t="s">
        <v>4936</v>
      </c>
      <c r="D1955" s="5">
        <v>10</v>
      </c>
      <c r="E1955" s="5">
        <v>1</v>
      </c>
      <c r="F1955" s="5">
        <v>1</v>
      </c>
      <c r="G1955">
        <f t="shared" si="61"/>
        <v>10</v>
      </c>
    </row>
    <row r="1956" spans="1:7" x14ac:dyDescent="0.3">
      <c r="A1956" t="str">
        <f t="shared" si="60"/>
        <v>ACABE42Cabe OR Gelati 10 X 10 gr</v>
      </c>
      <c r="B1956" s="5" t="s">
        <v>4937</v>
      </c>
      <c r="C1956" s="5" t="s">
        <v>4938</v>
      </c>
      <c r="D1956" s="5">
        <v>10</v>
      </c>
      <c r="E1956" s="5">
        <v>1</v>
      </c>
      <c r="F1956" s="5">
        <v>1</v>
      </c>
      <c r="G1956">
        <f t="shared" si="61"/>
        <v>10</v>
      </c>
    </row>
    <row r="1957" spans="1:7" x14ac:dyDescent="0.3">
      <c r="A1957" t="str">
        <f t="shared" si="60"/>
        <v>ACABE19Cabe OR Trisula Hijau 10 X 10 gr</v>
      </c>
      <c r="B1957" s="5" t="s">
        <v>4939</v>
      </c>
      <c r="C1957" s="5" t="s">
        <v>4940</v>
      </c>
      <c r="D1957" s="5">
        <v>10</v>
      </c>
      <c r="E1957" s="5">
        <v>1</v>
      </c>
      <c r="F1957" s="5">
        <v>1</v>
      </c>
      <c r="G1957">
        <f t="shared" si="61"/>
        <v>10</v>
      </c>
    </row>
    <row r="1958" spans="1:7" x14ac:dyDescent="0.3">
      <c r="A1958" t="str">
        <f t="shared" si="60"/>
        <v>ACABE20Cabe OR Trisula Putih 10 X 10 gr</v>
      </c>
      <c r="B1958" s="5" t="s">
        <v>4941</v>
      </c>
      <c r="C1958" s="5" t="s">
        <v>4942</v>
      </c>
      <c r="D1958" s="5">
        <v>10</v>
      </c>
      <c r="E1958" s="5">
        <v>1</v>
      </c>
      <c r="F1958" s="5">
        <v>1</v>
      </c>
      <c r="G1958">
        <f t="shared" si="61"/>
        <v>10</v>
      </c>
    </row>
    <row r="1959" spans="1:7" x14ac:dyDescent="0.3">
      <c r="A1959" t="str">
        <f t="shared" si="60"/>
        <v>ACABE38Cabe OR Vision 10 X 10 gr</v>
      </c>
      <c r="B1959" s="5" t="s">
        <v>4943</v>
      </c>
      <c r="C1959" s="5" t="s">
        <v>4944</v>
      </c>
      <c r="D1959" s="5">
        <v>10</v>
      </c>
      <c r="E1959" s="5">
        <v>1</v>
      </c>
      <c r="F1959" s="5">
        <v>1</v>
      </c>
      <c r="G1959">
        <f t="shared" si="61"/>
        <v>10</v>
      </c>
    </row>
    <row r="1960" spans="1:7" x14ac:dyDescent="0.3">
      <c r="A1960" t="str">
        <f t="shared" si="60"/>
        <v>ACABE23Cabe Osiris 10 x 10 gr</v>
      </c>
      <c r="B1960" s="5" t="s">
        <v>4945</v>
      </c>
      <c r="C1960" s="5" t="s">
        <v>4946</v>
      </c>
      <c r="D1960" s="5">
        <v>10</v>
      </c>
      <c r="E1960" s="5">
        <v>1</v>
      </c>
      <c r="F1960" s="5">
        <v>1</v>
      </c>
      <c r="G1960">
        <f t="shared" si="61"/>
        <v>10</v>
      </c>
    </row>
    <row r="1961" spans="1:7" x14ac:dyDescent="0.3">
      <c r="A1961" t="str">
        <f t="shared" si="60"/>
        <v>ACABE26Cabe Qiu Beauty 10 X 11 gr</v>
      </c>
      <c r="B1961" s="5" t="s">
        <v>4947</v>
      </c>
      <c r="C1961" s="5" t="s">
        <v>4948</v>
      </c>
      <c r="D1961" s="5">
        <v>10</v>
      </c>
      <c r="E1961" s="5">
        <v>1</v>
      </c>
      <c r="F1961" s="5">
        <v>1</v>
      </c>
      <c r="G1961">
        <f t="shared" si="61"/>
        <v>10</v>
      </c>
    </row>
    <row r="1962" spans="1:7" x14ac:dyDescent="0.3">
      <c r="A1962" t="str">
        <f t="shared" si="60"/>
        <v>ACABE17Cabe Rawit Hana 20 X 15 X 10 gr</v>
      </c>
      <c r="B1962" s="5" t="s">
        <v>4949</v>
      </c>
      <c r="C1962" s="5" t="s">
        <v>4950</v>
      </c>
      <c r="D1962" s="5">
        <v>20</v>
      </c>
      <c r="E1962" s="5">
        <v>15</v>
      </c>
      <c r="F1962" s="5">
        <v>1</v>
      </c>
      <c r="G1962">
        <f t="shared" si="61"/>
        <v>300</v>
      </c>
    </row>
    <row r="1963" spans="1:7" x14ac:dyDescent="0.3">
      <c r="A1963" t="str">
        <f t="shared" si="60"/>
        <v>ACABE21Cabe Rawit Menggala 6 X 20 X 10 gr</v>
      </c>
      <c r="B1963" s="5" t="s">
        <v>4951</v>
      </c>
      <c r="C1963" s="5" t="s">
        <v>4952</v>
      </c>
      <c r="D1963" s="5">
        <v>6</v>
      </c>
      <c r="E1963" s="5">
        <v>20</v>
      </c>
      <c r="F1963" s="5">
        <v>1</v>
      </c>
      <c r="G1963">
        <f t="shared" si="61"/>
        <v>120</v>
      </c>
    </row>
    <row r="1964" spans="1:7" x14ac:dyDescent="0.3">
      <c r="A1964" t="str">
        <f t="shared" si="60"/>
        <v>ACABE37Cabe Rawit Pedas 15 X 10 gr</v>
      </c>
      <c r="B1964" s="5" t="s">
        <v>4953</v>
      </c>
      <c r="C1964" s="5" t="s">
        <v>4954</v>
      </c>
      <c r="D1964" s="5">
        <v>15</v>
      </c>
      <c r="E1964" s="5">
        <v>1</v>
      </c>
      <c r="F1964" s="5">
        <v>1</v>
      </c>
      <c r="G1964">
        <f t="shared" si="61"/>
        <v>15</v>
      </c>
    </row>
    <row r="1965" spans="1:7" x14ac:dyDescent="0.3">
      <c r="A1965" t="str">
        <f t="shared" si="60"/>
        <v>ACABE29Cabe Red Hot 18 X 20 X 10 gr</v>
      </c>
      <c r="B1965" s="5" t="s">
        <v>4955</v>
      </c>
      <c r="C1965" s="5" t="s">
        <v>4956</v>
      </c>
      <c r="D1965" s="5">
        <v>18</v>
      </c>
      <c r="E1965" s="5">
        <v>20</v>
      </c>
      <c r="F1965" s="5">
        <v>1</v>
      </c>
      <c r="G1965">
        <f t="shared" si="61"/>
        <v>360</v>
      </c>
    </row>
    <row r="1966" spans="1:7" x14ac:dyDescent="0.3">
      <c r="A1966" t="str">
        <f t="shared" si="60"/>
        <v>ACABE31Cabe Restu 20 X 13 X 10 gr</v>
      </c>
      <c r="B1966" s="5" t="s">
        <v>4957</v>
      </c>
      <c r="C1966" s="5" t="s">
        <v>3586</v>
      </c>
      <c r="D1966" s="5">
        <v>20</v>
      </c>
      <c r="E1966" s="5">
        <v>13</v>
      </c>
      <c r="F1966" s="5">
        <v>1</v>
      </c>
      <c r="G1966">
        <f t="shared" si="61"/>
        <v>260</v>
      </c>
    </row>
    <row r="1967" spans="1:7" x14ac:dyDescent="0.3">
      <c r="A1967" t="str">
        <f t="shared" si="60"/>
        <v>ACABE39Cabe Restu 20 X 12 X 10 gr</v>
      </c>
      <c r="B1967" s="5" t="s">
        <v>4958</v>
      </c>
      <c r="C1967" s="5" t="s">
        <v>4959</v>
      </c>
      <c r="D1967" s="5">
        <v>20</v>
      </c>
      <c r="E1967" s="5">
        <v>12</v>
      </c>
      <c r="F1967" s="5">
        <v>1</v>
      </c>
      <c r="G1967">
        <f t="shared" si="61"/>
        <v>240</v>
      </c>
    </row>
    <row r="1968" spans="1:7" x14ac:dyDescent="0.3">
      <c r="A1968" t="str">
        <f t="shared" si="60"/>
        <v>ATIMB01Timber 65 WP 100 ml</v>
      </c>
      <c r="B1968" s="5" t="s">
        <v>4960</v>
      </c>
      <c r="C1968" s="5" t="s">
        <v>4961</v>
      </c>
      <c r="D1968" s="5">
        <v>1</v>
      </c>
      <c r="E1968" s="5">
        <v>1</v>
      </c>
      <c r="F1968" s="5">
        <v>1</v>
      </c>
      <c r="G1968">
        <f t="shared" si="61"/>
        <v>1</v>
      </c>
    </row>
    <row r="1969" spans="1:7" x14ac:dyDescent="0.3">
      <c r="A1969" t="str">
        <f t="shared" si="60"/>
        <v>ACABE34Cabe Sonar 20 X 12 X 10 gr</v>
      </c>
      <c r="B1969" s="5" t="s">
        <v>4962</v>
      </c>
      <c r="C1969" s="5" t="s">
        <v>4963</v>
      </c>
      <c r="D1969" s="5">
        <v>20</v>
      </c>
      <c r="E1969" s="5">
        <v>12</v>
      </c>
      <c r="F1969" s="5">
        <v>1</v>
      </c>
      <c r="G1969">
        <f t="shared" si="61"/>
        <v>240</v>
      </c>
    </row>
    <row r="1970" spans="1:7" x14ac:dyDescent="0.3">
      <c r="A1970" t="str">
        <f t="shared" si="60"/>
        <v>ACABE45Cabe TM 007 10 X 10 gr</v>
      </c>
      <c r="B1970" s="5" t="s">
        <v>4964</v>
      </c>
      <c r="C1970" s="5" t="s">
        <v>4965</v>
      </c>
      <c r="D1970" s="5">
        <v>10</v>
      </c>
      <c r="E1970" s="5">
        <v>1</v>
      </c>
      <c r="F1970" s="5">
        <v>1</v>
      </c>
      <c r="G1970">
        <f t="shared" si="61"/>
        <v>10</v>
      </c>
    </row>
    <row r="1971" spans="1:7" x14ac:dyDescent="0.3">
      <c r="A1971" t="str">
        <f t="shared" si="60"/>
        <v>ACABE16Cabe TM 999 10 X 10 gr</v>
      </c>
      <c r="B1971" s="5" t="s">
        <v>104</v>
      </c>
      <c r="C1971" s="5" t="s">
        <v>105</v>
      </c>
      <c r="D1971" s="5">
        <v>10</v>
      </c>
      <c r="E1971" s="5">
        <v>1</v>
      </c>
      <c r="F1971" s="5">
        <v>1</v>
      </c>
      <c r="G1971">
        <f t="shared" si="61"/>
        <v>10</v>
      </c>
    </row>
    <row r="1972" spans="1:7" x14ac:dyDescent="0.3">
      <c r="A1972" t="str">
        <f t="shared" si="60"/>
        <v>ACABE24Cabe TM Star 88 10 X 10 gr</v>
      </c>
      <c r="B1972" s="5" t="s">
        <v>4966</v>
      </c>
      <c r="C1972" s="5" t="s">
        <v>4967</v>
      </c>
      <c r="D1972" s="5">
        <v>10</v>
      </c>
      <c r="E1972" s="5">
        <v>1</v>
      </c>
      <c r="F1972" s="5">
        <v>1</v>
      </c>
      <c r="G1972">
        <f t="shared" si="61"/>
        <v>10</v>
      </c>
    </row>
    <row r="1973" spans="1:7" x14ac:dyDescent="0.3">
      <c r="A1973" t="str">
        <f t="shared" si="60"/>
        <v>ACABR08Cabrio 250 GL 24 X 250 ml</v>
      </c>
      <c r="B1973" s="5" t="s">
        <v>4968</v>
      </c>
      <c r="C1973" s="5" t="s">
        <v>4969</v>
      </c>
      <c r="D1973" s="5">
        <v>24</v>
      </c>
      <c r="E1973" s="5">
        <v>1</v>
      </c>
      <c r="F1973" s="5">
        <v>1</v>
      </c>
      <c r="G1973">
        <f t="shared" si="61"/>
        <v>24</v>
      </c>
    </row>
    <row r="1974" spans="1:7" x14ac:dyDescent="0.3">
      <c r="A1974" t="str">
        <f t="shared" si="60"/>
        <v>ACABR09Cabrio 250 EC 24 X 250 ml</v>
      </c>
      <c r="B1974" s="5" t="s">
        <v>4970</v>
      </c>
      <c r="C1974" s="5" t="s">
        <v>830</v>
      </c>
      <c r="D1974" s="5">
        <v>24</v>
      </c>
      <c r="E1974" s="5">
        <v>1</v>
      </c>
      <c r="F1974" s="5">
        <v>1</v>
      </c>
      <c r="G1974">
        <f t="shared" si="61"/>
        <v>24</v>
      </c>
    </row>
    <row r="1975" spans="1:7" x14ac:dyDescent="0.3">
      <c r="A1975" t="str">
        <f t="shared" si="60"/>
        <v>ACABR04Cabrio Gold 48 X 100 ml</v>
      </c>
      <c r="B1975" s="5" t="s">
        <v>4971</v>
      </c>
      <c r="C1975" s="5" t="s">
        <v>3595</v>
      </c>
      <c r="D1975" s="5">
        <v>48</v>
      </c>
      <c r="E1975" s="5">
        <v>1</v>
      </c>
      <c r="F1975" s="5">
        <v>1</v>
      </c>
      <c r="G1975">
        <f t="shared" si="61"/>
        <v>48</v>
      </c>
    </row>
    <row r="1976" spans="1:7" x14ac:dyDescent="0.3">
      <c r="A1976" t="str">
        <f t="shared" si="60"/>
        <v>QOPLO03Oplosan 550/60 EC 20 X 400 ml</v>
      </c>
      <c r="B1976" s="5" t="s">
        <v>1550</v>
      </c>
      <c r="C1976" s="5" t="s">
        <v>1551</v>
      </c>
      <c r="D1976" s="5">
        <v>20</v>
      </c>
      <c r="E1976" s="5">
        <v>1</v>
      </c>
      <c r="F1976" s="5">
        <v>1</v>
      </c>
      <c r="G1976">
        <f t="shared" si="61"/>
        <v>20</v>
      </c>
    </row>
    <row r="1977" spans="1:7" x14ac:dyDescent="0.3">
      <c r="A1977" t="str">
        <f t="shared" si="60"/>
        <v>ACABR07Cabrio Gold 24 X 250 ml</v>
      </c>
      <c r="B1977" s="5" t="s">
        <v>4972</v>
      </c>
      <c r="C1977" s="5" t="s">
        <v>3593</v>
      </c>
      <c r="D1977" s="5">
        <v>24</v>
      </c>
      <c r="E1977" s="5">
        <v>1</v>
      </c>
      <c r="F1977" s="5">
        <v>1</v>
      </c>
      <c r="G1977">
        <f t="shared" si="61"/>
        <v>24</v>
      </c>
    </row>
    <row r="1978" spans="1:7" x14ac:dyDescent="0.3">
      <c r="A1978" t="str">
        <f t="shared" si="60"/>
        <v>ACABR05Cabrio Top 60 WP 40 X 250 gr</v>
      </c>
      <c r="B1978" s="5" t="s">
        <v>4973</v>
      </c>
      <c r="C1978" s="5" t="s">
        <v>4974</v>
      </c>
      <c r="D1978" s="5">
        <v>40</v>
      </c>
      <c r="E1978" s="5">
        <v>1</v>
      </c>
      <c r="F1978" s="5">
        <v>1</v>
      </c>
      <c r="G1978">
        <f t="shared" si="61"/>
        <v>40</v>
      </c>
    </row>
    <row r="1979" spans="1:7" x14ac:dyDescent="0.3">
      <c r="A1979" t="str">
        <f t="shared" si="60"/>
        <v>ACABR06Cabrio Top 60 WP 20 X 500 gr</v>
      </c>
      <c r="B1979" s="5" t="s">
        <v>4975</v>
      </c>
      <c r="C1979" s="5" t="s">
        <v>4976</v>
      </c>
      <c r="D1979" s="5">
        <v>20</v>
      </c>
      <c r="E1979" s="5">
        <v>1</v>
      </c>
      <c r="F1979" s="5">
        <v>1</v>
      </c>
      <c r="G1979">
        <f t="shared" si="61"/>
        <v>20</v>
      </c>
    </row>
    <row r="1980" spans="1:7" x14ac:dyDescent="0.3">
      <c r="A1980" t="str">
        <f t="shared" si="60"/>
        <v>ACALF01Cal. Fertilizer 20 x 1 kg</v>
      </c>
      <c r="B1980" s="5" t="s">
        <v>4977</v>
      </c>
      <c r="C1980" s="5" t="s">
        <v>4978</v>
      </c>
      <c r="D1980" s="5">
        <v>20</v>
      </c>
      <c r="E1980" s="5">
        <v>1</v>
      </c>
      <c r="F1980" s="5">
        <v>1</v>
      </c>
      <c r="G1980">
        <f t="shared" si="61"/>
        <v>20</v>
      </c>
    </row>
    <row r="1981" spans="1:7" x14ac:dyDescent="0.3">
      <c r="A1981" t="str">
        <f t="shared" si="60"/>
        <v>ACALP01Cal. Prima 20 X 1 kg</v>
      </c>
      <c r="B1981" s="5" t="s">
        <v>4979</v>
      </c>
      <c r="C1981" s="5" t="s">
        <v>3604</v>
      </c>
      <c r="D1981" s="5">
        <v>20</v>
      </c>
      <c r="E1981" s="5">
        <v>1</v>
      </c>
      <c r="F1981" s="5">
        <v>1</v>
      </c>
      <c r="G1981">
        <f t="shared" si="61"/>
        <v>20</v>
      </c>
    </row>
    <row r="1982" spans="1:7" x14ac:dyDescent="0.3">
      <c r="A1982" t="str">
        <f t="shared" si="60"/>
        <v>ACALB01Calbomag 25 X 1 kg</v>
      </c>
      <c r="B1982" s="5" t="s">
        <v>4980</v>
      </c>
      <c r="C1982" s="5" t="s">
        <v>4981</v>
      </c>
      <c r="D1982" s="5">
        <v>25</v>
      </c>
      <c r="E1982" s="5">
        <v>1</v>
      </c>
      <c r="F1982" s="5">
        <v>1</v>
      </c>
      <c r="G1982">
        <f t="shared" si="61"/>
        <v>25</v>
      </c>
    </row>
    <row r="1983" spans="1:7" x14ac:dyDescent="0.3">
      <c r="A1983" t="str">
        <f t="shared" si="60"/>
        <v>ACHAM01Champion 77 WP 10 X 1 kg</v>
      </c>
      <c r="B1983" s="5" t="s">
        <v>4982</v>
      </c>
      <c r="C1983" s="5" t="s">
        <v>857</v>
      </c>
      <c r="D1983" s="5">
        <v>10</v>
      </c>
      <c r="E1983" s="5">
        <v>1</v>
      </c>
      <c r="F1983" s="5">
        <v>1</v>
      </c>
      <c r="G1983">
        <f t="shared" si="61"/>
        <v>10</v>
      </c>
    </row>
    <row r="1984" spans="1:7" x14ac:dyDescent="0.3">
      <c r="A1984" t="str">
        <f t="shared" si="60"/>
        <v>ACHLO01Chlormite 400 EC 20 X 1 ltr</v>
      </c>
      <c r="B1984" s="5" t="s">
        <v>4983</v>
      </c>
      <c r="C1984" s="5" t="s">
        <v>4984</v>
      </c>
      <c r="D1984" s="5">
        <v>20</v>
      </c>
      <c r="E1984" s="5">
        <v>1</v>
      </c>
      <c r="F1984" s="5">
        <v>1</v>
      </c>
      <c r="G1984">
        <f t="shared" si="61"/>
        <v>20</v>
      </c>
    </row>
    <row r="1985" spans="1:7" x14ac:dyDescent="0.3">
      <c r="A1985" t="str">
        <f t="shared" si="60"/>
        <v>ACHLO02Chlormite 400 EC 24 X 500 ml</v>
      </c>
      <c r="B1985" s="5" t="s">
        <v>4985</v>
      </c>
      <c r="C1985" s="5" t="s">
        <v>4986</v>
      </c>
      <c r="D1985" s="5">
        <v>24</v>
      </c>
      <c r="E1985" s="5">
        <v>1</v>
      </c>
      <c r="F1985" s="5">
        <v>1</v>
      </c>
      <c r="G1985">
        <f t="shared" si="61"/>
        <v>24</v>
      </c>
    </row>
    <row r="1986" spans="1:7" x14ac:dyDescent="0.3">
      <c r="A1986" t="str">
        <f t="shared" si="60"/>
        <v>ACLOS01Closer 50 WG 10 X 20 X 7.5 gr</v>
      </c>
      <c r="B1986" s="5" t="s">
        <v>4987</v>
      </c>
      <c r="C1986" s="5" t="s">
        <v>4988</v>
      </c>
      <c r="D1986" s="5">
        <v>10</v>
      </c>
      <c r="E1986" s="5">
        <v>20</v>
      </c>
      <c r="F1986" s="5">
        <v>1</v>
      </c>
      <c r="G1986">
        <f t="shared" si="61"/>
        <v>200</v>
      </c>
    </row>
    <row r="1987" spans="1:7" x14ac:dyDescent="0.3">
      <c r="A1987" t="str">
        <f t="shared" si="60"/>
        <v>ACORO01Corona 325 SC 18 X 250 ml</v>
      </c>
      <c r="B1987" s="5" t="s">
        <v>4989</v>
      </c>
      <c r="C1987" s="5" t="s">
        <v>4990</v>
      </c>
      <c r="D1987" s="5">
        <v>18</v>
      </c>
      <c r="E1987" s="5">
        <v>1</v>
      </c>
      <c r="F1987" s="5">
        <v>1</v>
      </c>
      <c r="G1987">
        <f t="shared" si="61"/>
        <v>18</v>
      </c>
    </row>
    <row r="1988" spans="1:7" x14ac:dyDescent="0.3">
      <c r="A1988" t="str">
        <f t="shared" si="60"/>
        <v>ACPN01CPN 6 X 5 kg</v>
      </c>
      <c r="B1988" s="5" t="s">
        <v>4991</v>
      </c>
      <c r="C1988" s="5" t="s">
        <v>3632</v>
      </c>
      <c r="D1988" s="5">
        <v>6</v>
      </c>
      <c r="E1988" s="5">
        <v>1</v>
      </c>
      <c r="F1988" s="5">
        <v>1</v>
      </c>
      <c r="G1988">
        <f t="shared" si="61"/>
        <v>6</v>
      </c>
    </row>
    <row r="1989" spans="1:7" x14ac:dyDescent="0.3">
      <c r="A1989" t="str">
        <f t="shared" si="60"/>
        <v>ACROW01Crowen 113 EC 50 X 80 ml (AGM)</v>
      </c>
      <c r="B1989" s="5" t="s">
        <v>4992</v>
      </c>
      <c r="C1989" s="5" t="s">
        <v>4993</v>
      </c>
      <c r="D1989" s="5">
        <v>50</v>
      </c>
      <c r="E1989" s="5">
        <v>1</v>
      </c>
      <c r="F1989" s="5">
        <v>1</v>
      </c>
      <c r="G1989">
        <f t="shared" si="61"/>
        <v>50</v>
      </c>
    </row>
    <row r="1990" spans="1:7" x14ac:dyDescent="0.3">
      <c r="A1990" t="str">
        <f t="shared" si="60"/>
        <v>ACROW02Crowen 113 EC 40 X 200 ml (AGM)</v>
      </c>
      <c r="B1990" s="5" t="s">
        <v>4994</v>
      </c>
      <c r="C1990" s="5" t="s">
        <v>4995</v>
      </c>
      <c r="D1990" s="5">
        <v>40</v>
      </c>
      <c r="E1990" s="5">
        <v>1</v>
      </c>
      <c r="F1990" s="5">
        <v>1</v>
      </c>
      <c r="G1990">
        <f t="shared" si="61"/>
        <v>40</v>
      </c>
    </row>
    <row r="1991" spans="1:7" x14ac:dyDescent="0.3">
      <c r="A1991" t="str">
        <f t="shared" ref="A1991:A2054" si="62">B1991&amp;C1991</f>
        <v>ACROW03Crowen 113 EC 20 X 400 ml (AGM)</v>
      </c>
      <c r="B1991" s="5" t="s">
        <v>4996</v>
      </c>
      <c r="C1991" s="5" t="s">
        <v>4997</v>
      </c>
      <c r="D1991" s="5">
        <v>20</v>
      </c>
      <c r="E1991" s="5">
        <v>1</v>
      </c>
      <c r="F1991" s="5">
        <v>1</v>
      </c>
      <c r="G1991">
        <f t="shared" ref="G1991:G2054" si="63">D1991*E1991*F1991</f>
        <v>20</v>
      </c>
    </row>
    <row r="1992" spans="1:7" x14ac:dyDescent="0.3">
      <c r="A1992" t="str">
        <f t="shared" si="62"/>
        <v>ACRUI01Cruiser 350 FS 4 X 20 X 12.5 ml</v>
      </c>
      <c r="B1992" s="5" t="s">
        <v>4998</v>
      </c>
      <c r="C1992" s="5" t="s">
        <v>3636</v>
      </c>
      <c r="D1992" s="5">
        <v>4</v>
      </c>
      <c r="E1992" s="5">
        <v>20</v>
      </c>
      <c r="F1992" s="5">
        <v>1</v>
      </c>
      <c r="G1992">
        <f t="shared" si="63"/>
        <v>80</v>
      </c>
    </row>
    <row r="1993" spans="1:7" x14ac:dyDescent="0.3">
      <c r="A1993" t="str">
        <f t="shared" si="62"/>
        <v>ZZUMBU02Umbul-umbul Desanto</v>
      </c>
      <c r="B1993" s="5" t="s">
        <v>4999</v>
      </c>
      <c r="C1993" s="5" t="s">
        <v>3987</v>
      </c>
      <c r="D1993" s="5">
        <v>1</v>
      </c>
      <c r="E1993" s="5">
        <v>1</v>
      </c>
      <c r="F1993" s="5">
        <v>1</v>
      </c>
      <c r="G1993">
        <f t="shared" si="63"/>
        <v>1</v>
      </c>
    </row>
    <row r="1994" spans="1:7" x14ac:dyDescent="0.3">
      <c r="A1994" t="str">
        <f t="shared" si="62"/>
        <v>ACURA03Curacron 500 EC 40 X 250 ml</v>
      </c>
      <c r="B1994" s="5" t="s">
        <v>5000</v>
      </c>
      <c r="C1994" s="5" t="s">
        <v>3638</v>
      </c>
      <c r="D1994" s="5">
        <v>40</v>
      </c>
      <c r="E1994" s="5">
        <v>1</v>
      </c>
      <c r="F1994" s="5">
        <v>1</v>
      </c>
      <c r="G1994">
        <f t="shared" si="63"/>
        <v>40</v>
      </c>
    </row>
    <row r="1995" spans="1:7" x14ac:dyDescent="0.3">
      <c r="A1995" t="str">
        <f t="shared" si="62"/>
        <v>ACURA04Curaterr 3 GR 10 X 2 kg</v>
      </c>
      <c r="B1995" s="5" t="s">
        <v>5001</v>
      </c>
      <c r="C1995" s="5" t="s">
        <v>883</v>
      </c>
      <c r="D1995" s="5">
        <v>10</v>
      </c>
      <c r="E1995" s="5">
        <v>1</v>
      </c>
      <c r="F1995" s="5">
        <v>1</v>
      </c>
      <c r="G1995">
        <f t="shared" si="63"/>
        <v>10</v>
      </c>
    </row>
    <row r="1996" spans="1:7" x14ac:dyDescent="0.3">
      <c r="A1996" t="str">
        <f t="shared" si="62"/>
        <v>ADACO01Daconil 75 WP 20 X 500 gr</v>
      </c>
      <c r="B1996" s="5" t="s">
        <v>5002</v>
      </c>
      <c r="C1996" s="5" t="s">
        <v>5003</v>
      </c>
      <c r="D1996" s="5">
        <v>20</v>
      </c>
      <c r="E1996" s="5">
        <v>1</v>
      </c>
      <c r="F1996" s="5">
        <v>1</v>
      </c>
      <c r="G1996">
        <f t="shared" si="63"/>
        <v>20</v>
      </c>
    </row>
    <row r="1997" spans="1:7" x14ac:dyDescent="0.3">
      <c r="A1997" t="str">
        <f t="shared" si="62"/>
        <v>ADEKA02Dekamon 22.43 L 12 X 1 ltr</v>
      </c>
      <c r="B1997" s="5" t="s">
        <v>5004</v>
      </c>
      <c r="C1997" s="5" t="s">
        <v>907</v>
      </c>
      <c r="D1997" s="5">
        <v>12</v>
      </c>
      <c r="E1997" s="5">
        <v>1</v>
      </c>
      <c r="F1997" s="5">
        <v>1</v>
      </c>
      <c r="G1997">
        <f t="shared" si="63"/>
        <v>12</v>
      </c>
    </row>
    <row r="1998" spans="1:7" x14ac:dyDescent="0.3">
      <c r="A1998" t="str">
        <f t="shared" si="62"/>
        <v>ADELI01Delimethrin 30 EC 20 X 500 ml</v>
      </c>
      <c r="B1998" s="5" t="s">
        <v>5005</v>
      </c>
      <c r="C1998" s="5" t="s">
        <v>5006</v>
      </c>
      <c r="D1998" s="5">
        <v>20</v>
      </c>
      <c r="E1998" s="5">
        <v>1</v>
      </c>
      <c r="F1998" s="5">
        <v>1</v>
      </c>
      <c r="G1998">
        <f t="shared" si="63"/>
        <v>20</v>
      </c>
    </row>
    <row r="1999" spans="1:7" x14ac:dyDescent="0.3">
      <c r="A1999" t="str">
        <f t="shared" si="62"/>
        <v>ADELI02Delimethrin 30 EC 100 X 100 ml</v>
      </c>
      <c r="B1999" s="5" t="s">
        <v>5007</v>
      </c>
      <c r="C1999" s="5" t="s">
        <v>5008</v>
      </c>
      <c r="D1999" s="5">
        <v>100</v>
      </c>
      <c r="E1999" s="5">
        <v>1</v>
      </c>
      <c r="F1999" s="5">
        <v>1</v>
      </c>
      <c r="G1999">
        <f t="shared" si="63"/>
        <v>100</v>
      </c>
    </row>
    <row r="2000" spans="1:7" x14ac:dyDescent="0.3">
      <c r="A2000" t="str">
        <f t="shared" si="62"/>
        <v>ADELL01Dellacid 525 EC 40 X 200 ml</v>
      </c>
      <c r="B2000" s="5" t="s">
        <v>5009</v>
      </c>
      <c r="C2000" s="5" t="s">
        <v>11358</v>
      </c>
      <c r="D2000" s="5">
        <v>40</v>
      </c>
      <c r="E2000" s="5">
        <v>1</v>
      </c>
      <c r="F2000" s="5">
        <v>1</v>
      </c>
      <c r="G2000">
        <f t="shared" si="63"/>
        <v>40</v>
      </c>
    </row>
    <row r="2001" spans="1:7" x14ac:dyDescent="0.3">
      <c r="A2001" t="str">
        <f t="shared" si="62"/>
        <v>ADELL02Dellacid 525 EC 20 X 500 ml</v>
      </c>
      <c r="B2001" s="5" t="s">
        <v>5010</v>
      </c>
      <c r="C2001" s="5" t="s">
        <v>11359</v>
      </c>
      <c r="D2001" s="5">
        <v>20</v>
      </c>
      <c r="E2001" s="5">
        <v>1</v>
      </c>
      <c r="F2001" s="5">
        <v>1</v>
      </c>
      <c r="G2001">
        <f t="shared" si="63"/>
        <v>20</v>
      </c>
    </row>
    <row r="2002" spans="1:7" x14ac:dyDescent="0.3">
      <c r="A2002" t="str">
        <f t="shared" si="62"/>
        <v>ADEMO01Demolish 18 EC 72 X 50 ml</v>
      </c>
      <c r="B2002" s="5" t="s">
        <v>5011</v>
      </c>
      <c r="C2002" s="5" t="s">
        <v>5012</v>
      </c>
      <c r="D2002" s="5">
        <v>72</v>
      </c>
      <c r="E2002" s="5">
        <v>1</v>
      </c>
      <c r="F2002" s="5">
        <v>1</v>
      </c>
      <c r="G2002">
        <f t="shared" si="63"/>
        <v>72</v>
      </c>
    </row>
    <row r="2003" spans="1:7" x14ac:dyDescent="0.3">
      <c r="A2003" t="str">
        <f t="shared" si="62"/>
        <v>ADEMO02Demolish 18 EC 18 X 200 ml</v>
      </c>
      <c r="B2003" s="5" t="s">
        <v>5013</v>
      </c>
      <c r="C2003" s="5" t="s">
        <v>5014</v>
      </c>
      <c r="D2003" s="5">
        <v>18</v>
      </c>
      <c r="E2003" s="5">
        <v>1</v>
      </c>
      <c r="F2003" s="5">
        <v>1</v>
      </c>
      <c r="G2003">
        <f t="shared" si="63"/>
        <v>18</v>
      </c>
    </row>
    <row r="2004" spans="1:7" x14ac:dyDescent="0.3">
      <c r="A2004" t="str">
        <f t="shared" si="62"/>
        <v>ADEMO03Demolish 18 EC 36 X 100 ml</v>
      </c>
      <c r="B2004" s="5" t="s">
        <v>5015</v>
      </c>
      <c r="C2004" s="5" t="s">
        <v>5016</v>
      </c>
      <c r="D2004" s="5">
        <v>36</v>
      </c>
      <c r="E2004" s="5">
        <v>1</v>
      </c>
      <c r="F2004" s="5">
        <v>1</v>
      </c>
      <c r="G2004">
        <f t="shared" si="63"/>
        <v>36</v>
      </c>
    </row>
    <row r="2005" spans="1:7" x14ac:dyDescent="0.3">
      <c r="A2005" t="str">
        <f t="shared" si="62"/>
        <v>ADESK01Deskor 95 WP 10 X 20 X 0.3 gr</v>
      </c>
      <c r="B2005" s="5" t="s">
        <v>5017</v>
      </c>
      <c r="C2005" s="5" t="s">
        <v>5018</v>
      </c>
      <c r="D2005" s="5">
        <v>10</v>
      </c>
      <c r="E2005" s="5">
        <v>20</v>
      </c>
      <c r="F2005" s="5">
        <v>1</v>
      </c>
      <c r="G2005">
        <f t="shared" si="63"/>
        <v>200</v>
      </c>
    </row>
    <row r="2006" spans="1:7" x14ac:dyDescent="0.3">
      <c r="A2006" t="str">
        <f t="shared" si="62"/>
        <v>ADEST02Destello 480 SC 40 X 250 ml</v>
      </c>
      <c r="B2006" s="5" t="s">
        <v>5019</v>
      </c>
      <c r="C2006" s="5" t="s">
        <v>5020</v>
      </c>
      <c r="D2006" s="5">
        <v>40</v>
      </c>
      <c r="E2006" s="5">
        <v>1</v>
      </c>
      <c r="F2006" s="5">
        <v>1</v>
      </c>
      <c r="G2006">
        <f t="shared" si="63"/>
        <v>40</v>
      </c>
    </row>
    <row r="2007" spans="1:7" x14ac:dyDescent="0.3">
      <c r="A2007" t="str">
        <f t="shared" si="62"/>
        <v>ADINA03Dinamec 10 WG 20 X 20 X 5 gr</v>
      </c>
      <c r="B2007" s="5" t="s">
        <v>5021</v>
      </c>
      <c r="C2007" s="5" t="s">
        <v>5022</v>
      </c>
      <c r="D2007" s="5">
        <v>20</v>
      </c>
      <c r="E2007" s="5">
        <v>20</v>
      </c>
      <c r="F2007" s="5">
        <v>1</v>
      </c>
      <c r="G2007">
        <f t="shared" si="63"/>
        <v>400</v>
      </c>
    </row>
    <row r="2008" spans="1:7" x14ac:dyDescent="0.3">
      <c r="A2008" t="str">
        <f t="shared" si="62"/>
        <v>ADITY01Dityagrow 40 X 400 gr</v>
      </c>
      <c r="B2008" s="5" t="s">
        <v>2624</v>
      </c>
      <c r="C2008" s="5" t="s">
        <v>5023</v>
      </c>
      <c r="D2008" s="5">
        <v>40</v>
      </c>
      <c r="E2008" s="5">
        <v>1</v>
      </c>
      <c r="F2008" s="5">
        <v>1</v>
      </c>
      <c r="G2008">
        <f t="shared" si="63"/>
        <v>40</v>
      </c>
    </row>
    <row r="2009" spans="1:7" x14ac:dyDescent="0.3">
      <c r="A2009" t="str">
        <f t="shared" si="62"/>
        <v>ADKME01DK Metrin 500 SC 4 X 5 ltr</v>
      </c>
      <c r="B2009" s="5" t="s">
        <v>5024</v>
      </c>
      <c r="C2009" s="5" t="s">
        <v>3700</v>
      </c>
      <c r="D2009" s="5">
        <v>4</v>
      </c>
      <c r="E2009" s="5">
        <v>1</v>
      </c>
      <c r="F2009" s="5">
        <v>1</v>
      </c>
      <c r="G2009">
        <f t="shared" si="63"/>
        <v>4</v>
      </c>
    </row>
    <row r="2010" spans="1:7" x14ac:dyDescent="0.3">
      <c r="A2010" t="str">
        <f t="shared" si="62"/>
        <v>AKAYA06Kayaris 555 SC 40 X 250 ml</v>
      </c>
      <c r="B2010" s="5" t="s">
        <v>5025</v>
      </c>
      <c r="C2010" s="5" t="s">
        <v>5026</v>
      </c>
      <c r="D2010" s="5">
        <v>40</v>
      </c>
      <c r="E2010" s="5">
        <v>1</v>
      </c>
      <c r="F2010" s="5">
        <v>1</v>
      </c>
      <c r="G2010">
        <f t="shared" si="63"/>
        <v>40</v>
      </c>
    </row>
    <row r="2011" spans="1:7" x14ac:dyDescent="0.3">
      <c r="A2011" t="str">
        <f t="shared" si="62"/>
        <v>APADI13Padi Q-989 Cibogo 4 X 5 kg</v>
      </c>
      <c r="B2011" s="5" t="s">
        <v>5027</v>
      </c>
      <c r="C2011" s="5" t="s">
        <v>11360</v>
      </c>
      <c r="D2011" s="5">
        <v>4</v>
      </c>
      <c r="E2011" s="5">
        <v>1</v>
      </c>
      <c r="F2011" s="5">
        <v>1</v>
      </c>
      <c r="G2011">
        <f t="shared" si="63"/>
        <v>4</v>
      </c>
    </row>
    <row r="2012" spans="1:7" x14ac:dyDescent="0.3">
      <c r="A2012" t="str">
        <f t="shared" si="62"/>
        <v>ADKME04DK Metrin 500 SC 20 ltr</v>
      </c>
      <c r="B2012" s="5" t="s">
        <v>5028</v>
      </c>
      <c r="C2012" s="5" t="s">
        <v>3702</v>
      </c>
      <c r="D2012" s="5">
        <v>1</v>
      </c>
      <c r="E2012" s="5">
        <v>1</v>
      </c>
      <c r="F2012" s="5">
        <v>1</v>
      </c>
      <c r="G2012">
        <f t="shared" si="63"/>
        <v>1</v>
      </c>
    </row>
    <row r="2013" spans="1:7" x14ac:dyDescent="0.3">
      <c r="A2013" t="str">
        <f t="shared" si="62"/>
        <v>QMULS24Mulsa Karisma 50 cm / 10 kg (Roll)</v>
      </c>
      <c r="B2013" s="5" t="s">
        <v>1442</v>
      </c>
      <c r="C2013" s="5" t="s">
        <v>1443</v>
      </c>
      <c r="D2013" s="5">
        <v>1</v>
      </c>
      <c r="E2013" s="5">
        <v>1</v>
      </c>
      <c r="F2013" s="5">
        <v>1</v>
      </c>
      <c r="G2013">
        <f t="shared" si="63"/>
        <v>1</v>
      </c>
    </row>
    <row r="2014" spans="1:7" x14ac:dyDescent="0.3">
      <c r="A2014" t="str">
        <f t="shared" si="62"/>
        <v>ADMA-03Dma-6 825 SL 20 X 400 ml</v>
      </c>
      <c r="B2014" s="5" t="s">
        <v>5029</v>
      </c>
      <c r="C2014" s="5" t="s">
        <v>3716</v>
      </c>
      <c r="D2014" s="5">
        <v>20</v>
      </c>
      <c r="E2014" s="5">
        <v>1</v>
      </c>
      <c r="F2014" s="5">
        <v>1</v>
      </c>
      <c r="G2014">
        <f t="shared" si="63"/>
        <v>20</v>
      </c>
    </row>
    <row r="2015" spans="1:7" x14ac:dyDescent="0.3">
      <c r="A2015" t="str">
        <f t="shared" si="62"/>
        <v>QMURY01Mur YT 5L</v>
      </c>
      <c r="B2015" s="5" t="s">
        <v>1480</v>
      </c>
      <c r="C2015" s="5" t="s">
        <v>1481</v>
      </c>
      <c r="D2015" s="5">
        <v>1</v>
      </c>
      <c r="E2015" s="5">
        <v>1</v>
      </c>
      <c r="F2015" s="5">
        <v>1</v>
      </c>
      <c r="G2015">
        <f t="shared" si="63"/>
        <v>1</v>
      </c>
    </row>
    <row r="2016" spans="1:7" x14ac:dyDescent="0.3">
      <c r="A2016" t="str">
        <f t="shared" si="62"/>
        <v>ADMA-04Dma-6 825 SL 24 X 200 ml</v>
      </c>
      <c r="B2016" s="5" t="s">
        <v>5030</v>
      </c>
      <c r="C2016" s="5" t="s">
        <v>3718</v>
      </c>
      <c r="D2016" s="5">
        <v>24</v>
      </c>
      <c r="E2016" s="5">
        <v>1</v>
      </c>
      <c r="F2016" s="5">
        <v>1</v>
      </c>
      <c r="G2016">
        <f t="shared" si="63"/>
        <v>24</v>
      </c>
    </row>
    <row r="2017" spans="1:7" x14ac:dyDescent="0.3">
      <c r="A2017" t="str">
        <f t="shared" si="62"/>
        <v>ADONK02Donkey 40 WP 40 X 200 gr</v>
      </c>
      <c r="B2017" s="5" t="s">
        <v>5031</v>
      </c>
      <c r="C2017" s="5" t="s">
        <v>11222</v>
      </c>
      <c r="D2017" s="5">
        <v>40</v>
      </c>
      <c r="E2017" s="5">
        <v>1</v>
      </c>
      <c r="F2017" s="5">
        <v>1</v>
      </c>
      <c r="G2017">
        <f t="shared" si="63"/>
        <v>40</v>
      </c>
    </row>
    <row r="2018" spans="1:7" x14ac:dyDescent="0.3">
      <c r="A2018" t="str">
        <f t="shared" si="62"/>
        <v>ADORU01Dorum 40 X 200 ml</v>
      </c>
      <c r="B2018" s="5" t="s">
        <v>5032</v>
      </c>
      <c r="C2018" s="5" t="s">
        <v>5033</v>
      </c>
      <c r="D2018" s="5">
        <v>40</v>
      </c>
      <c r="E2018" s="5">
        <v>1</v>
      </c>
      <c r="F2018" s="5">
        <v>1</v>
      </c>
      <c r="G2018">
        <f t="shared" si="63"/>
        <v>40</v>
      </c>
    </row>
    <row r="2019" spans="1:7" x14ac:dyDescent="0.3">
      <c r="A2019" t="str">
        <f t="shared" si="62"/>
        <v>ADORU02Dorum 50 X 80 ml</v>
      </c>
      <c r="B2019" s="5" t="s">
        <v>5034</v>
      </c>
      <c r="C2019" s="5" t="s">
        <v>3726</v>
      </c>
      <c r="D2019" s="5">
        <v>50</v>
      </c>
      <c r="E2019" s="5">
        <v>1</v>
      </c>
      <c r="F2019" s="5">
        <v>1</v>
      </c>
      <c r="G2019">
        <f t="shared" si="63"/>
        <v>50</v>
      </c>
    </row>
    <row r="2020" spans="1:7" x14ac:dyDescent="0.3">
      <c r="A2020" t="str">
        <f t="shared" si="62"/>
        <v>ADURS04Dursban 200 EC 10 X 1 ltr</v>
      </c>
      <c r="B2020" s="5" t="s">
        <v>5035</v>
      </c>
      <c r="C2020" s="5" t="s">
        <v>3738</v>
      </c>
      <c r="D2020" s="5">
        <v>10</v>
      </c>
      <c r="E2020" s="5">
        <v>1</v>
      </c>
      <c r="F2020" s="5">
        <v>1</v>
      </c>
      <c r="G2020">
        <f t="shared" si="63"/>
        <v>10</v>
      </c>
    </row>
    <row r="2021" spans="1:7" x14ac:dyDescent="0.3">
      <c r="A2021" t="str">
        <f t="shared" si="62"/>
        <v>AEM-403EM-4 Ternak (LC) 15 X 1 ltr</v>
      </c>
      <c r="B2021" s="5" t="s">
        <v>5036</v>
      </c>
      <c r="C2021" s="5" t="s">
        <v>949</v>
      </c>
      <c r="D2021" s="5">
        <v>15</v>
      </c>
      <c r="E2021" s="5">
        <v>1</v>
      </c>
      <c r="F2021" s="5">
        <v>1</v>
      </c>
      <c r="G2021">
        <f t="shared" si="63"/>
        <v>15</v>
      </c>
    </row>
    <row r="2022" spans="1:7" x14ac:dyDescent="0.3">
      <c r="A2022" t="str">
        <f t="shared" si="62"/>
        <v>AEM-404EM-4 Toilet 15 X 1 ltr</v>
      </c>
      <c r="B2022" s="5" t="s">
        <v>5037</v>
      </c>
      <c r="C2022" s="5" t="s">
        <v>954</v>
      </c>
      <c r="D2022" s="5">
        <v>15</v>
      </c>
      <c r="E2022" s="5">
        <v>1</v>
      </c>
      <c r="F2022" s="5">
        <v>1</v>
      </c>
      <c r="G2022">
        <f t="shared" si="63"/>
        <v>15</v>
      </c>
    </row>
    <row r="2023" spans="1:7" x14ac:dyDescent="0.3">
      <c r="A2023" t="str">
        <f t="shared" si="62"/>
        <v>AENDU01Endure 120 SC 50 X 100 ml</v>
      </c>
      <c r="B2023" s="5" t="s">
        <v>5038</v>
      </c>
      <c r="C2023" s="5" t="s">
        <v>3754</v>
      </c>
      <c r="D2023" s="5">
        <v>50</v>
      </c>
      <c r="E2023" s="5">
        <v>1</v>
      </c>
      <c r="F2023" s="5">
        <v>1</v>
      </c>
      <c r="G2023">
        <f t="shared" si="63"/>
        <v>50</v>
      </c>
    </row>
    <row r="2024" spans="1:7" x14ac:dyDescent="0.3">
      <c r="A2024" t="str">
        <f t="shared" si="62"/>
        <v>AEQUA01Equation Pro 52 WG 10 X 5 X 100 gr</v>
      </c>
      <c r="B2024" s="5" t="s">
        <v>5039</v>
      </c>
      <c r="C2024" s="5" t="s">
        <v>5040</v>
      </c>
      <c r="D2024" s="5">
        <v>10</v>
      </c>
      <c r="E2024" s="5">
        <v>5</v>
      </c>
      <c r="F2024" s="5">
        <v>1</v>
      </c>
      <c r="G2024">
        <f t="shared" si="63"/>
        <v>50</v>
      </c>
    </row>
    <row r="2025" spans="1:7" x14ac:dyDescent="0.3">
      <c r="A2025" t="str">
        <f t="shared" si="62"/>
        <v>AEROS02Eros Gold 0.75/30 WG 40 X 250 gr</v>
      </c>
      <c r="B2025" s="5" t="s">
        <v>5041</v>
      </c>
      <c r="C2025" s="5" t="s">
        <v>5042</v>
      </c>
      <c r="D2025" s="5">
        <v>40</v>
      </c>
      <c r="E2025" s="5">
        <v>1</v>
      </c>
      <c r="F2025" s="5">
        <v>1</v>
      </c>
      <c r="G2025">
        <f t="shared" si="63"/>
        <v>40</v>
      </c>
    </row>
    <row r="2026" spans="1:7" x14ac:dyDescent="0.3">
      <c r="A2026" t="str">
        <f t="shared" si="62"/>
        <v>AETHI01Ethide 125 OC 24 X 500 ml</v>
      </c>
      <c r="B2026" s="5" t="s">
        <v>5043</v>
      </c>
      <c r="C2026" s="5" t="s">
        <v>5044</v>
      </c>
      <c r="D2026" s="5">
        <v>24</v>
      </c>
      <c r="E2026" s="5">
        <v>1</v>
      </c>
      <c r="F2026" s="5">
        <v>1</v>
      </c>
      <c r="G2026">
        <f t="shared" si="63"/>
        <v>24</v>
      </c>
    </row>
    <row r="2027" spans="1:7" x14ac:dyDescent="0.3">
      <c r="A2027" t="str">
        <f t="shared" si="62"/>
        <v>AETHR02Ethrel 480 SL 100 X 100 ml</v>
      </c>
      <c r="B2027" s="5" t="s">
        <v>5045</v>
      </c>
      <c r="C2027" s="5" t="s">
        <v>967</v>
      </c>
      <c r="D2027" s="5">
        <v>100</v>
      </c>
      <c r="E2027" s="5">
        <v>1</v>
      </c>
      <c r="F2027" s="5">
        <v>1</v>
      </c>
      <c r="G2027">
        <f t="shared" si="63"/>
        <v>100</v>
      </c>
    </row>
    <row r="2028" spans="1:7" x14ac:dyDescent="0.3">
      <c r="A2028" t="str">
        <f t="shared" si="62"/>
        <v>AFAST01Fastac 15 EC 24 X 300 ml</v>
      </c>
      <c r="B2028" s="5" t="s">
        <v>5046</v>
      </c>
      <c r="C2028" s="5" t="s">
        <v>3764</v>
      </c>
      <c r="D2028" s="5">
        <v>24</v>
      </c>
      <c r="E2028" s="5">
        <v>1</v>
      </c>
      <c r="F2028" s="5">
        <v>1</v>
      </c>
      <c r="G2028">
        <f t="shared" si="63"/>
        <v>24</v>
      </c>
    </row>
    <row r="2029" spans="1:7" x14ac:dyDescent="0.3">
      <c r="A2029" t="str">
        <f t="shared" si="62"/>
        <v>AFAST02Fastac 15 EC 50 X 100 ml</v>
      </c>
      <c r="B2029" s="5" t="s">
        <v>5047</v>
      </c>
      <c r="C2029" s="5" t="s">
        <v>5048</v>
      </c>
      <c r="D2029" s="5">
        <v>50</v>
      </c>
      <c r="E2029" s="5">
        <v>1</v>
      </c>
      <c r="F2029" s="5">
        <v>1</v>
      </c>
      <c r="G2029">
        <f t="shared" si="63"/>
        <v>50</v>
      </c>
    </row>
    <row r="2030" spans="1:7" x14ac:dyDescent="0.3">
      <c r="A2030" t="str">
        <f t="shared" si="62"/>
        <v>AFERT03Ferterra 0.4 GR 10 X 2 kg</v>
      </c>
      <c r="B2030" s="5" t="s">
        <v>5049</v>
      </c>
      <c r="C2030" s="5" t="s">
        <v>3772</v>
      </c>
      <c r="D2030" s="5">
        <v>10</v>
      </c>
      <c r="E2030" s="5">
        <v>1</v>
      </c>
      <c r="F2030" s="5">
        <v>1</v>
      </c>
      <c r="G2030">
        <f t="shared" si="63"/>
        <v>10</v>
      </c>
    </row>
    <row r="2031" spans="1:7" x14ac:dyDescent="0.3">
      <c r="A2031" t="str">
        <f t="shared" si="62"/>
        <v>CPOTT01Pot Tray Dexxan 100 X 105 lubang</v>
      </c>
      <c r="B2031" s="5" t="s">
        <v>5050</v>
      </c>
      <c r="C2031" s="5" t="s">
        <v>1679</v>
      </c>
      <c r="D2031" s="5">
        <v>1</v>
      </c>
      <c r="E2031" s="5">
        <v>1</v>
      </c>
      <c r="F2031" s="5">
        <v>1</v>
      </c>
      <c r="G2031">
        <f t="shared" si="63"/>
        <v>1</v>
      </c>
    </row>
    <row r="2032" spans="1:7" x14ac:dyDescent="0.3">
      <c r="A2032" t="str">
        <f t="shared" si="62"/>
        <v>AFERT04Ferterra 0.4 GR 20 X 500 gr</v>
      </c>
      <c r="B2032" s="5" t="s">
        <v>5051</v>
      </c>
      <c r="C2032" s="5" t="s">
        <v>5052</v>
      </c>
      <c r="D2032" s="5">
        <v>20</v>
      </c>
      <c r="E2032" s="5">
        <v>1</v>
      </c>
      <c r="F2032" s="5">
        <v>1</v>
      </c>
      <c r="G2032">
        <f t="shared" si="63"/>
        <v>20</v>
      </c>
    </row>
    <row r="2033" spans="1:7" x14ac:dyDescent="0.3">
      <c r="A2033" t="str">
        <f t="shared" si="62"/>
        <v>AFERT02Fertila 8.15.19 Granul 5 X 5 kg</v>
      </c>
      <c r="B2033" s="5" t="s">
        <v>5053</v>
      </c>
      <c r="C2033" s="5" t="s">
        <v>5054</v>
      </c>
      <c r="D2033" s="5">
        <v>5</v>
      </c>
      <c r="E2033" s="5">
        <v>1</v>
      </c>
      <c r="F2033" s="5">
        <v>1</v>
      </c>
      <c r="G2033">
        <f t="shared" si="63"/>
        <v>5</v>
      </c>
    </row>
    <row r="2034" spans="1:7" x14ac:dyDescent="0.3">
      <c r="A2034" t="str">
        <f t="shared" si="62"/>
        <v>AFETR01Fetrilon Combi 1 12 X 200 X 2.5 gr</v>
      </c>
      <c r="B2034" s="5" t="s">
        <v>5055</v>
      </c>
      <c r="C2034" s="5" t="s">
        <v>11361</v>
      </c>
      <c r="D2034" s="5">
        <v>12</v>
      </c>
      <c r="E2034" s="5">
        <v>200</v>
      </c>
      <c r="F2034" s="5">
        <v>1</v>
      </c>
      <c r="G2034">
        <f t="shared" si="63"/>
        <v>2400</v>
      </c>
    </row>
    <row r="2035" spans="1:7" x14ac:dyDescent="0.3">
      <c r="A2035" t="str">
        <f t="shared" si="62"/>
        <v>AFILI02Filia 525 SE 20 X 250 ml</v>
      </c>
      <c r="B2035" s="5" t="s">
        <v>5056</v>
      </c>
      <c r="C2035" s="5" t="s">
        <v>983</v>
      </c>
      <c r="D2035" s="5">
        <v>20</v>
      </c>
      <c r="E2035" s="5">
        <v>1</v>
      </c>
      <c r="F2035" s="5">
        <v>1</v>
      </c>
      <c r="G2035">
        <f t="shared" si="63"/>
        <v>20</v>
      </c>
    </row>
    <row r="2036" spans="1:7" x14ac:dyDescent="0.3">
      <c r="A2036" t="str">
        <f t="shared" si="62"/>
        <v>ABUNG01Bunga Marigold Rona 20 X 110 biji</v>
      </c>
      <c r="B2036" s="5" t="s">
        <v>5057</v>
      </c>
      <c r="C2036" s="5" t="s">
        <v>5058</v>
      </c>
      <c r="D2036" s="5">
        <v>20</v>
      </c>
      <c r="E2036" s="5">
        <v>1</v>
      </c>
      <c r="F2036" s="5">
        <v>1</v>
      </c>
      <c r="G2036">
        <f t="shared" si="63"/>
        <v>20</v>
      </c>
    </row>
    <row r="2037" spans="1:7" x14ac:dyDescent="0.3">
      <c r="A2037" t="str">
        <f t="shared" si="62"/>
        <v>ABUNG02Bunga Marigold Rona 10 X 40 X 110 biji</v>
      </c>
      <c r="B2037" s="5" t="s">
        <v>5059</v>
      </c>
      <c r="C2037" s="5" t="s">
        <v>3563</v>
      </c>
      <c r="D2037" s="5">
        <v>10</v>
      </c>
      <c r="E2037" s="5">
        <v>40</v>
      </c>
      <c r="F2037" s="5">
        <v>1</v>
      </c>
      <c r="G2037">
        <f t="shared" si="63"/>
        <v>400</v>
      </c>
    </row>
    <row r="2038" spans="1:7" x14ac:dyDescent="0.3">
      <c r="A2038" t="str">
        <f t="shared" si="62"/>
        <v>AFOLI05Folicur 25 WP 100 X 50 gr</v>
      </c>
      <c r="B2038" s="5" t="s">
        <v>5060</v>
      </c>
      <c r="C2038" s="5" t="s">
        <v>5061</v>
      </c>
      <c r="D2038" s="5">
        <v>100</v>
      </c>
      <c r="E2038" s="5">
        <v>1</v>
      </c>
      <c r="F2038" s="5">
        <v>1</v>
      </c>
      <c r="G2038">
        <f t="shared" si="63"/>
        <v>100</v>
      </c>
    </row>
    <row r="2039" spans="1:7" x14ac:dyDescent="0.3">
      <c r="A2039" t="str">
        <f t="shared" si="62"/>
        <v>AFOLI03Folicur Gold 250 EC 100 X 100 ml</v>
      </c>
      <c r="B2039" s="5" t="s">
        <v>5062</v>
      </c>
      <c r="C2039" s="5" t="s">
        <v>3798</v>
      </c>
      <c r="D2039" s="5">
        <v>100</v>
      </c>
      <c r="E2039" s="5">
        <v>1</v>
      </c>
      <c r="F2039" s="5">
        <v>1</v>
      </c>
      <c r="G2039">
        <f t="shared" si="63"/>
        <v>100</v>
      </c>
    </row>
    <row r="2040" spans="1:7" x14ac:dyDescent="0.3">
      <c r="A2040" t="str">
        <f t="shared" si="62"/>
        <v>AFOLI04Folicur Gold 250 EC 40 X 240 ml</v>
      </c>
      <c r="B2040" s="5" t="s">
        <v>5063</v>
      </c>
      <c r="C2040" s="5" t="s">
        <v>3800</v>
      </c>
      <c r="D2040" s="5">
        <v>40</v>
      </c>
      <c r="E2040" s="5">
        <v>1</v>
      </c>
      <c r="F2040" s="5">
        <v>1</v>
      </c>
      <c r="G2040">
        <f t="shared" si="63"/>
        <v>40</v>
      </c>
    </row>
    <row r="2041" spans="1:7" x14ac:dyDescent="0.3">
      <c r="A2041" t="str">
        <f t="shared" si="62"/>
        <v>AFOLT01Foltus 400 SL 20 X 1 ltr</v>
      </c>
      <c r="B2041" s="5" t="s">
        <v>5064</v>
      </c>
      <c r="C2041" s="5" t="s">
        <v>5065</v>
      </c>
      <c r="D2041" s="5">
        <v>20</v>
      </c>
      <c r="E2041" s="5">
        <v>1</v>
      </c>
      <c r="F2041" s="5">
        <v>1</v>
      </c>
      <c r="G2041">
        <f t="shared" si="63"/>
        <v>20</v>
      </c>
    </row>
    <row r="2042" spans="1:7" x14ac:dyDescent="0.3">
      <c r="A2042" t="str">
        <f t="shared" si="62"/>
        <v>AFUJI01Fujiwan 400 EC 50 X 100 ml</v>
      </c>
      <c r="B2042" s="5" t="s">
        <v>5066</v>
      </c>
      <c r="C2042" s="5" t="s">
        <v>5067</v>
      </c>
      <c r="D2042" s="5">
        <v>50</v>
      </c>
      <c r="E2042" s="5">
        <v>1</v>
      </c>
      <c r="F2042" s="5">
        <v>1</v>
      </c>
      <c r="G2042">
        <f t="shared" si="63"/>
        <v>50</v>
      </c>
    </row>
    <row r="2043" spans="1:7" x14ac:dyDescent="0.3">
      <c r="A2043" t="str">
        <f t="shared" si="62"/>
        <v>AFUJI02Fujiwan 400 EC 20 X 500 ml</v>
      </c>
      <c r="B2043" s="5" t="s">
        <v>5068</v>
      </c>
      <c r="C2043" s="5" t="s">
        <v>5069</v>
      </c>
      <c r="D2043" s="5">
        <v>20</v>
      </c>
      <c r="E2043" s="5">
        <v>1</v>
      </c>
      <c r="F2043" s="5">
        <v>1</v>
      </c>
      <c r="G2043">
        <f t="shared" si="63"/>
        <v>20</v>
      </c>
    </row>
    <row r="2044" spans="1:7" x14ac:dyDescent="0.3">
      <c r="A2044" t="str">
        <f t="shared" si="62"/>
        <v>AFURA01Furadan 3 G 10 X 1 kg</v>
      </c>
      <c r="B2044" s="5" t="s">
        <v>5070</v>
      </c>
      <c r="C2044" s="5" t="s">
        <v>3803</v>
      </c>
      <c r="D2044" s="5">
        <v>10</v>
      </c>
      <c r="E2044" s="5">
        <v>1</v>
      </c>
      <c r="F2044" s="5">
        <v>1</v>
      </c>
      <c r="G2044">
        <f t="shared" si="63"/>
        <v>10</v>
      </c>
    </row>
    <row r="2045" spans="1:7" x14ac:dyDescent="0.3">
      <c r="A2045" t="str">
        <f t="shared" si="62"/>
        <v>AFURA02Furadan 3 G 10 X 2 kg</v>
      </c>
      <c r="B2045" s="5" t="s">
        <v>5071</v>
      </c>
      <c r="C2045" s="5" t="s">
        <v>3805</v>
      </c>
      <c r="D2045" s="5">
        <v>10</v>
      </c>
      <c r="E2045" s="5">
        <v>1</v>
      </c>
      <c r="F2045" s="5">
        <v>1</v>
      </c>
      <c r="G2045">
        <f t="shared" si="63"/>
        <v>10</v>
      </c>
    </row>
    <row r="2046" spans="1:7" x14ac:dyDescent="0.3">
      <c r="A2046" t="str">
        <f t="shared" si="62"/>
        <v>AGA301GA 3-2 T 100 x 10 X 5 gr</v>
      </c>
      <c r="B2046" s="5" t="s">
        <v>5072</v>
      </c>
      <c r="C2046" s="5" t="s">
        <v>5073</v>
      </c>
      <c r="D2046" s="5">
        <v>100</v>
      </c>
      <c r="E2046" s="5">
        <v>10</v>
      </c>
      <c r="F2046" s="5">
        <v>1</v>
      </c>
      <c r="G2046">
        <f t="shared" si="63"/>
        <v>1000</v>
      </c>
    </row>
    <row r="2047" spans="1:7" x14ac:dyDescent="0.3">
      <c r="A2047" t="str">
        <f t="shared" si="62"/>
        <v>QEMAP05Emaplus 50 EC 20 X 400 ml</v>
      </c>
      <c r="B2047" s="5" t="s">
        <v>960</v>
      </c>
      <c r="C2047" s="5" t="s">
        <v>137</v>
      </c>
      <c r="D2047" s="5">
        <v>20</v>
      </c>
      <c r="E2047" s="5">
        <v>1</v>
      </c>
      <c r="F2047" s="5">
        <v>1</v>
      </c>
      <c r="G2047">
        <f t="shared" si="63"/>
        <v>20</v>
      </c>
    </row>
    <row r="2048" spans="1:7" x14ac:dyDescent="0.3">
      <c r="A2048" t="str">
        <f t="shared" si="62"/>
        <v>AGABU01GA Bunga Buah 20 X 500 ml (AGM)</v>
      </c>
      <c r="B2048" s="5" t="s">
        <v>5074</v>
      </c>
      <c r="C2048" s="5" t="s">
        <v>5075</v>
      </c>
      <c r="D2048" s="5">
        <v>20</v>
      </c>
      <c r="E2048" s="5">
        <v>1</v>
      </c>
      <c r="F2048" s="5">
        <v>1</v>
      </c>
      <c r="G2048">
        <f t="shared" si="63"/>
        <v>20</v>
      </c>
    </row>
    <row r="2049" spans="1:7" x14ac:dyDescent="0.3">
      <c r="A2049" t="str">
        <f t="shared" si="62"/>
        <v>AGAJA01GA Jagung 20 X 500 ml (AGM)</v>
      </c>
      <c r="B2049" s="5" t="s">
        <v>5076</v>
      </c>
      <c r="C2049" s="5" t="s">
        <v>5077</v>
      </c>
      <c r="D2049" s="5">
        <v>20</v>
      </c>
      <c r="E2049" s="5">
        <v>1</v>
      </c>
      <c r="F2049" s="5">
        <v>1</v>
      </c>
      <c r="G2049">
        <f t="shared" si="63"/>
        <v>20</v>
      </c>
    </row>
    <row r="2050" spans="1:7" x14ac:dyDescent="0.3">
      <c r="A2050" t="str">
        <f t="shared" si="62"/>
        <v>AGAJE01GA Jeruk 20 X 500 ml (AGM)</v>
      </c>
      <c r="B2050" s="5" t="s">
        <v>5078</v>
      </c>
      <c r="C2050" s="5" t="s">
        <v>5079</v>
      </c>
      <c r="D2050" s="5">
        <v>20</v>
      </c>
      <c r="E2050" s="5">
        <v>1</v>
      </c>
      <c r="F2050" s="5">
        <v>1</v>
      </c>
      <c r="G2050">
        <f t="shared" si="63"/>
        <v>20</v>
      </c>
    </row>
    <row r="2051" spans="1:7" x14ac:dyDescent="0.3">
      <c r="A2051" t="str">
        <f t="shared" si="62"/>
        <v>AGAKA01GA Kacang Hijau 20 X 500 ml (AGM)</v>
      </c>
      <c r="B2051" s="5" t="s">
        <v>5080</v>
      </c>
      <c r="C2051" s="5" t="s">
        <v>5081</v>
      </c>
      <c r="D2051" s="5">
        <v>20</v>
      </c>
      <c r="E2051" s="5">
        <v>1</v>
      </c>
      <c r="F2051" s="5">
        <v>1</v>
      </c>
      <c r="G2051">
        <f t="shared" si="63"/>
        <v>20</v>
      </c>
    </row>
    <row r="2052" spans="1:7" x14ac:dyDescent="0.3">
      <c r="A2052" t="str">
        <f t="shared" si="62"/>
        <v>AGAKE01GA Kedelai 20 X 500 ml (AGM)</v>
      </c>
      <c r="B2052" s="5" t="s">
        <v>5082</v>
      </c>
      <c r="C2052" s="5" t="s">
        <v>5083</v>
      </c>
      <c r="D2052" s="5">
        <v>20</v>
      </c>
      <c r="E2052" s="5">
        <v>1</v>
      </c>
      <c r="F2052" s="5">
        <v>1</v>
      </c>
      <c r="G2052">
        <f t="shared" si="63"/>
        <v>20</v>
      </c>
    </row>
    <row r="2053" spans="1:7" x14ac:dyDescent="0.3">
      <c r="A2053" t="str">
        <f t="shared" si="62"/>
        <v>APLAT02Platinum 20 SC 40 X 200 ml</v>
      </c>
      <c r="B2053" s="5" t="s">
        <v>5084</v>
      </c>
      <c r="C2053" s="5" t="s">
        <v>5085</v>
      </c>
      <c r="D2053" s="5">
        <v>40</v>
      </c>
      <c r="E2053" s="5">
        <v>1</v>
      </c>
      <c r="F2053" s="5">
        <v>1</v>
      </c>
      <c r="G2053">
        <f t="shared" si="63"/>
        <v>40</v>
      </c>
    </row>
    <row r="2054" spans="1:7" x14ac:dyDescent="0.3">
      <c r="A2054" t="str">
        <f t="shared" si="62"/>
        <v>APOP02Popzole 525 SE 64 X 100 ml</v>
      </c>
      <c r="B2054" s="5" t="s">
        <v>5087</v>
      </c>
      <c r="C2054" s="5" t="s">
        <v>11362</v>
      </c>
      <c r="D2054" s="5">
        <v>64</v>
      </c>
      <c r="E2054" s="5">
        <v>1</v>
      </c>
      <c r="F2054" s="5">
        <v>1</v>
      </c>
      <c r="G2054">
        <f t="shared" si="63"/>
        <v>64</v>
      </c>
    </row>
    <row r="2055" spans="1:7" x14ac:dyDescent="0.3">
      <c r="A2055" t="str">
        <f t="shared" ref="A2055:A2118" si="64">B2055&amp;C2055</f>
        <v>AOPLO01Oplosan 550/60 EC 20 X 400 ml</v>
      </c>
      <c r="B2055" s="5" t="s">
        <v>5088</v>
      </c>
      <c r="C2055" s="5" t="s">
        <v>1551</v>
      </c>
      <c r="D2055" s="5">
        <v>20</v>
      </c>
      <c r="E2055" s="5">
        <v>1</v>
      </c>
      <c r="F2055" s="5">
        <v>1</v>
      </c>
      <c r="G2055">
        <f t="shared" ref="G2055:G2118" si="65">D2055*E2055*F2055</f>
        <v>20</v>
      </c>
    </row>
    <row r="2056" spans="1:7" x14ac:dyDescent="0.3">
      <c r="A2056" t="str">
        <f t="shared" si="64"/>
        <v>AGALA01GA Lada 20 X 500 ml (AGM)</v>
      </c>
      <c r="B2056" s="5" t="s">
        <v>5089</v>
      </c>
      <c r="C2056" s="5" t="s">
        <v>5090</v>
      </c>
      <c r="D2056" s="5">
        <v>20</v>
      </c>
      <c r="E2056" s="5">
        <v>1</v>
      </c>
      <c r="F2056" s="5">
        <v>1</v>
      </c>
      <c r="G2056">
        <f t="shared" si="65"/>
        <v>20</v>
      </c>
    </row>
    <row r="2057" spans="1:7" x14ac:dyDescent="0.3">
      <c r="A2057" t="str">
        <f t="shared" si="64"/>
        <v>AGAPA01GA Padi 20 X 500 ml (AGM)</v>
      </c>
      <c r="B2057" s="5" t="s">
        <v>5091</v>
      </c>
      <c r="C2057" s="5" t="s">
        <v>5092</v>
      </c>
      <c r="D2057" s="5">
        <v>20</v>
      </c>
      <c r="E2057" s="5">
        <v>1</v>
      </c>
      <c r="F2057" s="5">
        <v>1</v>
      </c>
      <c r="G2057">
        <f t="shared" si="65"/>
        <v>20</v>
      </c>
    </row>
    <row r="2058" spans="1:7" x14ac:dyDescent="0.3">
      <c r="A2058" t="str">
        <f t="shared" si="64"/>
        <v>AGARE01GA Recovery 20 X 500 ml (AGM)</v>
      </c>
      <c r="B2058" s="5" t="s">
        <v>5093</v>
      </c>
      <c r="C2058" s="5" t="s">
        <v>5094</v>
      </c>
      <c r="D2058" s="5">
        <v>20</v>
      </c>
      <c r="E2058" s="5">
        <v>1</v>
      </c>
      <c r="F2058" s="5">
        <v>1</v>
      </c>
      <c r="G2058">
        <f t="shared" si="65"/>
        <v>20</v>
      </c>
    </row>
    <row r="2059" spans="1:7" x14ac:dyDescent="0.3">
      <c r="A2059" t="str">
        <f t="shared" si="64"/>
        <v>AGASA01GA Sayur Daun 20 X 500 ml (AGM)</v>
      </c>
      <c r="B2059" s="5" t="s">
        <v>5095</v>
      </c>
      <c r="C2059" s="5" t="s">
        <v>5096</v>
      </c>
      <c r="D2059" s="5">
        <v>20</v>
      </c>
      <c r="E2059" s="5">
        <v>1</v>
      </c>
      <c r="F2059" s="5">
        <v>1</v>
      </c>
      <c r="G2059">
        <f t="shared" si="65"/>
        <v>20</v>
      </c>
    </row>
    <row r="2060" spans="1:7" x14ac:dyDescent="0.3">
      <c r="A2060" t="str">
        <f t="shared" si="64"/>
        <v>AMULS55Mulsa Petani Sejati 70 cm X 18 kg (Roll)</v>
      </c>
      <c r="B2060" s="5" t="s">
        <v>5097</v>
      </c>
      <c r="C2060" s="5" t="s">
        <v>11363</v>
      </c>
      <c r="D2060" s="5">
        <v>1</v>
      </c>
      <c r="E2060" s="5">
        <v>1</v>
      </c>
      <c r="F2060" s="5">
        <v>1</v>
      </c>
      <c r="G2060">
        <f t="shared" si="65"/>
        <v>1</v>
      </c>
    </row>
    <row r="2061" spans="1:7" x14ac:dyDescent="0.3">
      <c r="A2061" t="str">
        <f t="shared" si="64"/>
        <v>AGASE01GA Semangka 20 X 500 ml (AGM)</v>
      </c>
      <c r="B2061" s="5" t="s">
        <v>5098</v>
      </c>
      <c r="C2061" s="5" t="s">
        <v>5099</v>
      </c>
      <c r="D2061" s="5">
        <v>20</v>
      </c>
      <c r="E2061" s="5">
        <v>1</v>
      </c>
      <c r="F2061" s="5">
        <v>1</v>
      </c>
      <c r="G2061">
        <f t="shared" si="65"/>
        <v>20</v>
      </c>
    </row>
    <row r="2062" spans="1:7" x14ac:dyDescent="0.3">
      <c r="A2062" t="str">
        <f t="shared" si="64"/>
        <v>AGATE01GA Teh 20 X 500 ml (AGM)</v>
      </c>
      <c r="B2062" s="5" t="s">
        <v>5100</v>
      </c>
      <c r="C2062" s="5" t="s">
        <v>5101</v>
      </c>
      <c r="D2062" s="5">
        <v>20</v>
      </c>
      <c r="E2062" s="5">
        <v>1</v>
      </c>
      <c r="F2062" s="5">
        <v>1</v>
      </c>
      <c r="G2062">
        <f t="shared" si="65"/>
        <v>20</v>
      </c>
    </row>
    <row r="2063" spans="1:7" x14ac:dyDescent="0.3">
      <c r="A2063" t="str">
        <f t="shared" si="64"/>
        <v>AGALL02Gallery 403 SL 50 X 200 ml (M2U)</v>
      </c>
      <c r="B2063" s="5" t="s">
        <v>5102</v>
      </c>
      <c r="C2063" s="5" t="s">
        <v>1011</v>
      </c>
      <c r="D2063" s="5">
        <v>50</v>
      </c>
      <c r="E2063" s="5">
        <v>1</v>
      </c>
      <c r="F2063" s="5">
        <v>1</v>
      </c>
      <c r="G2063">
        <f t="shared" si="65"/>
        <v>50</v>
      </c>
    </row>
    <row r="2064" spans="1:7" x14ac:dyDescent="0.3">
      <c r="A2064" t="str">
        <f t="shared" si="64"/>
        <v>AGALL03Gallery 403 SL 10 X 1 ltr (M2U)</v>
      </c>
      <c r="B2064" s="5" t="s">
        <v>5103</v>
      </c>
      <c r="C2064" s="5" t="s">
        <v>3815</v>
      </c>
      <c r="D2064" s="5">
        <v>10</v>
      </c>
      <c r="E2064" s="5">
        <v>1</v>
      </c>
      <c r="F2064" s="5">
        <v>1</v>
      </c>
      <c r="G2064">
        <f t="shared" si="65"/>
        <v>10</v>
      </c>
    </row>
    <row r="2065" spans="1:7" x14ac:dyDescent="0.3">
      <c r="A2065" t="str">
        <f t="shared" si="64"/>
        <v>AGAUC02Gaucho 350 FS 50 X 50 ml</v>
      </c>
      <c r="B2065" s="5" t="s">
        <v>5104</v>
      </c>
      <c r="C2065" s="5" t="s">
        <v>3823</v>
      </c>
      <c r="D2065" s="5">
        <v>50</v>
      </c>
      <c r="E2065" s="5">
        <v>1</v>
      </c>
      <c r="F2065" s="5">
        <v>1</v>
      </c>
      <c r="G2065">
        <f t="shared" si="65"/>
        <v>50</v>
      </c>
    </row>
    <row r="2066" spans="1:7" x14ac:dyDescent="0.3">
      <c r="A2066" t="str">
        <f t="shared" si="64"/>
        <v>AGE-501GE-5 12 X 50 X 3 ml</v>
      </c>
      <c r="B2066" s="5" t="s">
        <v>5105</v>
      </c>
      <c r="C2066" s="5" t="s">
        <v>5106</v>
      </c>
      <c r="D2066" s="5">
        <v>12</v>
      </c>
      <c r="E2066" s="5">
        <v>50</v>
      </c>
      <c r="F2066" s="5">
        <v>1</v>
      </c>
      <c r="G2066">
        <f t="shared" si="65"/>
        <v>600</v>
      </c>
    </row>
    <row r="2067" spans="1:7" x14ac:dyDescent="0.3">
      <c r="A2067" t="str">
        <f t="shared" si="64"/>
        <v>AGENE03Generate 24 X 500 ml</v>
      </c>
      <c r="B2067" s="5" t="s">
        <v>5107</v>
      </c>
      <c r="C2067" s="5" t="s">
        <v>5108</v>
      </c>
      <c r="D2067" s="5">
        <v>24</v>
      </c>
      <c r="E2067" s="5">
        <v>1</v>
      </c>
      <c r="F2067" s="5">
        <v>1</v>
      </c>
      <c r="G2067">
        <f t="shared" si="65"/>
        <v>24</v>
      </c>
    </row>
    <row r="2068" spans="1:7" x14ac:dyDescent="0.3">
      <c r="A2068" t="str">
        <f t="shared" si="64"/>
        <v>AGOLD04Goldwet 50 X 100 ml</v>
      </c>
      <c r="B2068" s="5" t="s">
        <v>5109</v>
      </c>
      <c r="C2068" s="5" t="s">
        <v>5110</v>
      </c>
      <c r="D2068" s="5">
        <v>50</v>
      </c>
      <c r="E2068" s="5">
        <v>1</v>
      </c>
      <c r="F2068" s="5">
        <v>1</v>
      </c>
      <c r="G2068">
        <f t="shared" si="65"/>
        <v>50</v>
      </c>
    </row>
    <row r="2069" spans="1:7" x14ac:dyDescent="0.3">
      <c r="A2069" t="str">
        <f t="shared" si="64"/>
        <v>AGRAN01Grandally 25 WP 25 gr</v>
      </c>
      <c r="B2069" s="5" t="s">
        <v>153</v>
      </c>
      <c r="C2069" s="5" t="s">
        <v>154</v>
      </c>
      <c r="D2069" s="5">
        <v>1</v>
      </c>
      <c r="E2069" s="5">
        <v>1</v>
      </c>
      <c r="F2069" s="5">
        <v>1</v>
      </c>
      <c r="G2069">
        <f t="shared" si="65"/>
        <v>1</v>
      </c>
    </row>
    <row r="2070" spans="1:7" x14ac:dyDescent="0.3">
      <c r="A2070" t="str">
        <f t="shared" si="64"/>
        <v>ZZSARU19Sarung Samarinda</v>
      </c>
      <c r="B2070" s="5" t="s">
        <v>2398</v>
      </c>
      <c r="C2070" s="5" t="s">
        <v>2399</v>
      </c>
      <c r="D2070" s="5">
        <v>1</v>
      </c>
      <c r="E2070" s="5">
        <v>1</v>
      </c>
      <c r="F2070" s="5">
        <v>1</v>
      </c>
      <c r="G2070">
        <f t="shared" si="65"/>
        <v>1</v>
      </c>
    </row>
    <row r="2071" spans="1:7" x14ac:dyDescent="0.3">
      <c r="A2071" t="str">
        <f t="shared" si="64"/>
        <v>CPOTT02Pot Tray Dexxan 100 X 128 lubang</v>
      </c>
      <c r="B2071" s="5" t="s">
        <v>5111</v>
      </c>
      <c r="C2071" s="5" t="s">
        <v>1681</v>
      </c>
      <c r="D2071" s="5">
        <v>1</v>
      </c>
      <c r="E2071" s="5">
        <v>1</v>
      </c>
      <c r="F2071" s="5">
        <v>1</v>
      </c>
      <c r="G2071">
        <f t="shared" si="65"/>
        <v>1</v>
      </c>
    </row>
    <row r="2072" spans="1:7" x14ac:dyDescent="0.3">
      <c r="A2072" t="str">
        <f t="shared" si="64"/>
        <v>AGRAS01Grasso 480 SL 20 X 1 ltr</v>
      </c>
      <c r="B2072" s="5" t="s">
        <v>5112</v>
      </c>
      <c r="C2072" s="5" t="s">
        <v>1084</v>
      </c>
      <c r="D2072" s="5">
        <v>20</v>
      </c>
      <c r="E2072" s="5">
        <v>1</v>
      </c>
      <c r="F2072" s="5">
        <v>1</v>
      </c>
      <c r="G2072">
        <f t="shared" si="65"/>
        <v>20</v>
      </c>
    </row>
    <row r="2073" spans="1:7" x14ac:dyDescent="0.3">
      <c r="A2073" t="str">
        <f t="shared" si="64"/>
        <v>AHAND02Handle Switch Yamaha</v>
      </c>
      <c r="B2073" s="5" t="s">
        <v>5113</v>
      </c>
      <c r="C2073" s="5" t="s">
        <v>5114</v>
      </c>
      <c r="D2073" s="5">
        <v>1</v>
      </c>
      <c r="E2073" s="5">
        <v>1</v>
      </c>
      <c r="F2073" s="5">
        <v>1</v>
      </c>
      <c r="G2073">
        <f t="shared" si="65"/>
        <v>1</v>
      </c>
    </row>
    <row r="2074" spans="1:7" x14ac:dyDescent="0.3">
      <c r="A2074" t="str">
        <f t="shared" si="64"/>
        <v>AHAPP01Happy gro 12 X 20 X 50 ml</v>
      </c>
      <c r="B2074" s="5" t="s">
        <v>5115</v>
      </c>
      <c r="C2074" s="5" t="s">
        <v>5116</v>
      </c>
      <c r="D2074" s="5">
        <v>12</v>
      </c>
      <c r="E2074" s="5">
        <v>20</v>
      </c>
      <c r="F2074" s="5">
        <v>1</v>
      </c>
      <c r="G2074">
        <f t="shared" si="65"/>
        <v>240</v>
      </c>
    </row>
    <row r="2075" spans="1:7" x14ac:dyDescent="0.3">
      <c r="A2075" t="str">
        <f t="shared" si="64"/>
        <v>AHARA01Haraxin 20 SL 80 X 100 ml</v>
      </c>
      <c r="B2075" s="5" t="s">
        <v>5117</v>
      </c>
      <c r="C2075" s="5" t="s">
        <v>5118</v>
      </c>
      <c r="D2075" s="5">
        <v>80</v>
      </c>
      <c r="E2075" s="5">
        <v>1</v>
      </c>
      <c r="F2075" s="5">
        <v>1</v>
      </c>
      <c r="G2075">
        <f t="shared" si="65"/>
        <v>80</v>
      </c>
    </row>
    <row r="2076" spans="1:7" x14ac:dyDescent="0.3">
      <c r="A2076" t="str">
        <f t="shared" si="64"/>
        <v>AHOKK02Hokky 30 EC 50 X 100 ml</v>
      </c>
      <c r="B2076" s="5" t="s">
        <v>5119</v>
      </c>
      <c r="C2076" s="5" t="s">
        <v>11243</v>
      </c>
      <c r="D2076" s="5">
        <v>50</v>
      </c>
      <c r="E2076" s="5">
        <v>1</v>
      </c>
      <c r="F2076" s="5">
        <v>1</v>
      </c>
      <c r="G2076">
        <f t="shared" si="65"/>
        <v>50</v>
      </c>
    </row>
    <row r="2077" spans="1:7" x14ac:dyDescent="0.3">
      <c r="A2077" t="str">
        <f t="shared" si="64"/>
        <v>ZZNOKI02Nokia 150 TA-1235DS New</v>
      </c>
      <c r="B2077" s="5" t="s">
        <v>2368</v>
      </c>
      <c r="C2077" s="5" t="s">
        <v>2369</v>
      </c>
      <c r="D2077" s="5">
        <v>1</v>
      </c>
      <c r="E2077" s="5">
        <v>1</v>
      </c>
      <c r="F2077" s="5">
        <v>1</v>
      </c>
      <c r="G2077">
        <f t="shared" si="65"/>
        <v>1</v>
      </c>
    </row>
    <row r="2078" spans="1:7" x14ac:dyDescent="0.3">
      <c r="A2078" t="str">
        <f t="shared" si="64"/>
        <v>AINSU01Insure Max 510 FS 100 X 25 ml</v>
      </c>
      <c r="B2078" s="5" t="s">
        <v>5120</v>
      </c>
      <c r="C2078" s="5" t="s">
        <v>1114</v>
      </c>
      <c r="D2078" s="5">
        <v>100</v>
      </c>
      <c r="E2078" s="5">
        <v>1</v>
      </c>
      <c r="F2078" s="5">
        <v>1</v>
      </c>
      <c r="G2078">
        <f t="shared" si="65"/>
        <v>100</v>
      </c>
    </row>
    <row r="2079" spans="1:7" x14ac:dyDescent="0.3">
      <c r="A2079" t="str">
        <f t="shared" si="64"/>
        <v>AJAGU34Jagung ADV 777 20 X 1 kg</v>
      </c>
      <c r="B2079" s="5" t="s">
        <v>5121</v>
      </c>
      <c r="C2079" s="5" t="s">
        <v>5122</v>
      </c>
      <c r="D2079" s="5">
        <v>20</v>
      </c>
      <c r="E2079" s="5">
        <v>1</v>
      </c>
      <c r="F2079" s="5">
        <v>1</v>
      </c>
      <c r="G2079">
        <f t="shared" si="65"/>
        <v>20</v>
      </c>
    </row>
    <row r="2080" spans="1:7" x14ac:dyDescent="0.3">
      <c r="A2080" t="str">
        <f t="shared" si="64"/>
        <v>AJAGU40Jagung B 54 20 X 1 kg</v>
      </c>
      <c r="B2080" s="5" t="s">
        <v>5123</v>
      </c>
      <c r="C2080" s="5" t="s">
        <v>5124</v>
      </c>
      <c r="D2080" s="5">
        <v>20</v>
      </c>
      <c r="E2080" s="5">
        <v>1</v>
      </c>
      <c r="F2080" s="5">
        <v>1</v>
      </c>
      <c r="G2080">
        <f t="shared" si="65"/>
        <v>20</v>
      </c>
    </row>
    <row r="2081" spans="1:7" x14ac:dyDescent="0.3">
      <c r="A2081" t="str">
        <f t="shared" si="64"/>
        <v>APADI07Padi Janger Membramo 4 X 5 kg</v>
      </c>
      <c r="B2081" s="5" t="s">
        <v>5125</v>
      </c>
      <c r="C2081" s="5" t="s">
        <v>11364</v>
      </c>
      <c r="D2081" s="5">
        <v>4</v>
      </c>
      <c r="E2081" s="5">
        <v>1</v>
      </c>
      <c r="F2081" s="5">
        <v>1</v>
      </c>
      <c r="G2081">
        <f t="shared" si="65"/>
        <v>4</v>
      </c>
    </row>
    <row r="2082" spans="1:7" x14ac:dyDescent="0.3">
      <c r="A2082" t="str">
        <f t="shared" si="64"/>
        <v>AJAGU31Jagung Manis Bisi Sweet Lady 40 X 250 gr</v>
      </c>
      <c r="B2082" s="5" t="s">
        <v>5126</v>
      </c>
      <c r="C2082" s="5" t="s">
        <v>5127</v>
      </c>
      <c r="D2082" s="5">
        <v>40</v>
      </c>
      <c r="E2082" s="5">
        <v>1</v>
      </c>
      <c r="F2082" s="5">
        <v>1</v>
      </c>
      <c r="G2082">
        <f t="shared" si="65"/>
        <v>40</v>
      </c>
    </row>
    <row r="2083" spans="1:7" x14ac:dyDescent="0.3">
      <c r="A2083" t="str">
        <f t="shared" si="64"/>
        <v>AJAGU24Jagung DK 85 30 X 500 gr</v>
      </c>
      <c r="B2083" s="5" t="s">
        <v>5128</v>
      </c>
      <c r="C2083" s="5" t="s">
        <v>5129</v>
      </c>
      <c r="D2083" s="5">
        <v>30</v>
      </c>
      <c r="E2083" s="5">
        <v>1</v>
      </c>
      <c r="F2083" s="5">
        <v>1</v>
      </c>
      <c r="G2083">
        <f t="shared" si="65"/>
        <v>30</v>
      </c>
    </row>
    <row r="2084" spans="1:7" x14ac:dyDescent="0.3">
      <c r="A2084" t="str">
        <f t="shared" si="64"/>
        <v>AJAGU42Jagung DK 959 20 X 1 kg</v>
      </c>
      <c r="B2084" s="5" t="s">
        <v>5130</v>
      </c>
      <c r="C2084" s="5" t="s">
        <v>3883</v>
      </c>
      <c r="D2084" s="5">
        <v>20</v>
      </c>
      <c r="E2084" s="5">
        <v>1</v>
      </c>
      <c r="F2084" s="5">
        <v>1</v>
      </c>
      <c r="G2084">
        <f t="shared" si="65"/>
        <v>20</v>
      </c>
    </row>
    <row r="2085" spans="1:7" x14ac:dyDescent="0.3">
      <c r="A2085" t="str">
        <f t="shared" si="64"/>
        <v>AJAGU32Jagung Hibrida Q11 20 X 1 kg (J)</v>
      </c>
      <c r="B2085" s="5" t="s">
        <v>5131</v>
      </c>
      <c r="C2085" s="5" t="s">
        <v>5132</v>
      </c>
      <c r="D2085" s="5">
        <v>20</v>
      </c>
      <c r="E2085" s="5">
        <v>1</v>
      </c>
      <c r="F2085" s="5">
        <v>1</v>
      </c>
      <c r="G2085">
        <f t="shared" si="65"/>
        <v>20</v>
      </c>
    </row>
    <row r="2086" spans="1:7" x14ac:dyDescent="0.3">
      <c r="A2086" t="str">
        <f t="shared" si="64"/>
        <v>AJAGU37Jagung Manis Jambore 40 X 250 gr</v>
      </c>
      <c r="B2086" s="5" t="s">
        <v>5133</v>
      </c>
      <c r="C2086" s="5" t="s">
        <v>5134</v>
      </c>
      <c r="D2086" s="5">
        <v>40</v>
      </c>
      <c r="E2086" s="5">
        <v>1</v>
      </c>
      <c r="F2086" s="5">
        <v>1</v>
      </c>
      <c r="G2086">
        <f t="shared" si="65"/>
        <v>40</v>
      </c>
    </row>
    <row r="2087" spans="1:7" x14ac:dyDescent="0.3">
      <c r="A2087" t="str">
        <f t="shared" si="64"/>
        <v>AJAGU35Jagung Manis Jokowi 40 X 250 gr</v>
      </c>
      <c r="B2087" s="5" t="s">
        <v>5135</v>
      </c>
      <c r="C2087" s="5" t="s">
        <v>3874</v>
      </c>
      <c r="D2087" s="5">
        <v>40</v>
      </c>
      <c r="E2087" s="5">
        <v>1</v>
      </c>
      <c r="F2087" s="5">
        <v>1</v>
      </c>
      <c r="G2087">
        <f t="shared" si="65"/>
        <v>40</v>
      </c>
    </row>
    <row r="2088" spans="1:7" x14ac:dyDescent="0.3">
      <c r="A2088" t="str">
        <f t="shared" si="64"/>
        <v>AJAGU29Jagung Pertiwi 3 20 X 1 kg</v>
      </c>
      <c r="B2088" s="5" t="s">
        <v>5136</v>
      </c>
      <c r="C2088" s="5" t="s">
        <v>5137</v>
      </c>
      <c r="D2088" s="5">
        <v>20</v>
      </c>
      <c r="E2088" s="5">
        <v>1</v>
      </c>
      <c r="F2088" s="5">
        <v>1</v>
      </c>
      <c r="G2088">
        <f t="shared" si="65"/>
        <v>20</v>
      </c>
    </row>
    <row r="2089" spans="1:7" x14ac:dyDescent="0.3">
      <c r="A2089" t="str">
        <f t="shared" si="64"/>
        <v>AJAPR01Japra 400 SE 20 X 500 ml (M2U)</v>
      </c>
      <c r="B2089" s="5" t="s">
        <v>5138</v>
      </c>
      <c r="C2089" s="5" t="s">
        <v>11247</v>
      </c>
      <c r="D2089" s="5">
        <v>20</v>
      </c>
      <c r="E2089" s="5">
        <v>1</v>
      </c>
      <c r="F2089" s="5">
        <v>1</v>
      </c>
      <c r="G2089">
        <f t="shared" si="65"/>
        <v>20</v>
      </c>
    </row>
    <row r="2090" spans="1:7" x14ac:dyDescent="0.3">
      <c r="A2090" t="str">
        <f t="shared" si="64"/>
        <v>AJATR01Jatrax 380 SC 12 X 500 ml</v>
      </c>
      <c r="B2090" s="5" t="s">
        <v>5139</v>
      </c>
      <c r="C2090" s="5" t="s">
        <v>3893</v>
      </c>
      <c r="D2090" s="5">
        <v>12</v>
      </c>
      <c r="E2090" s="5">
        <v>1</v>
      </c>
      <c r="F2090" s="5">
        <v>1</v>
      </c>
      <c r="G2090">
        <f t="shared" si="65"/>
        <v>12</v>
      </c>
    </row>
    <row r="2091" spans="1:7" x14ac:dyDescent="0.3">
      <c r="A2091" t="str">
        <f t="shared" si="64"/>
        <v>AJATR02Jatrax 380 SC 8 X 1 ltr</v>
      </c>
      <c r="B2091" s="5" t="s">
        <v>5140</v>
      </c>
      <c r="C2091" s="5" t="s">
        <v>3896</v>
      </c>
      <c r="D2091" s="5">
        <v>8</v>
      </c>
      <c r="E2091" s="5">
        <v>1</v>
      </c>
      <c r="F2091" s="5">
        <v>1</v>
      </c>
      <c r="G2091">
        <f t="shared" si="65"/>
        <v>8</v>
      </c>
    </row>
    <row r="2092" spans="1:7" x14ac:dyDescent="0.3">
      <c r="A2092" t="str">
        <f t="shared" si="64"/>
        <v>AJATR03Jatrax 380 SC 20 X 200 ml</v>
      </c>
      <c r="B2092" s="5" t="s">
        <v>5141</v>
      </c>
      <c r="C2092" s="5" t="s">
        <v>5142</v>
      </c>
      <c r="D2092" s="5">
        <v>20</v>
      </c>
      <c r="E2092" s="5">
        <v>1</v>
      </c>
      <c r="F2092" s="5">
        <v>1</v>
      </c>
      <c r="G2092">
        <f t="shared" si="65"/>
        <v>20</v>
      </c>
    </row>
    <row r="2093" spans="1:7" x14ac:dyDescent="0.3">
      <c r="A2093" t="str">
        <f t="shared" si="64"/>
        <v>AJONU01Jon Up 480 SL 20 ltr</v>
      </c>
      <c r="B2093" s="5" t="s">
        <v>5143</v>
      </c>
      <c r="C2093" s="5" t="s">
        <v>3910</v>
      </c>
      <c r="D2093" s="5">
        <v>1</v>
      </c>
      <c r="E2093" s="5">
        <v>1</v>
      </c>
      <c r="F2093" s="5">
        <v>1</v>
      </c>
      <c r="G2093">
        <f t="shared" si="65"/>
        <v>1</v>
      </c>
    </row>
    <row r="2094" spans="1:7" x14ac:dyDescent="0.3">
      <c r="A2094" t="str">
        <f t="shared" si="64"/>
        <v>AJONU02Jon Up 480 SL 20 X 1 ltr</v>
      </c>
      <c r="B2094" s="5" t="s">
        <v>5144</v>
      </c>
      <c r="C2094" s="5" t="s">
        <v>3908</v>
      </c>
      <c r="D2094" s="5">
        <v>20</v>
      </c>
      <c r="E2094" s="5">
        <v>1</v>
      </c>
      <c r="F2094" s="5">
        <v>1</v>
      </c>
      <c r="G2094">
        <f t="shared" si="65"/>
        <v>20</v>
      </c>
    </row>
    <row r="2095" spans="1:7" x14ac:dyDescent="0.3">
      <c r="A2095" t="str">
        <f t="shared" si="64"/>
        <v>AKACA14Kac. Panj. Pujangga 40 X 500 gr</v>
      </c>
      <c r="B2095" s="5" t="s">
        <v>5145</v>
      </c>
      <c r="C2095" s="5" t="s">
        <v>5146</v>
      </c>
      <c r="D2095" s="5">
        <v>40</v>
      </c>
      <c r="E2095" s="5">
        <v>1</v>
      </c>
      <c r="F2095" s="5">
        <v>1</v>
      </c>
      <c r="G2095">
        <f t="shared" si="65"/>
        <v>40</v>
      </c>
    </row>
    <row r="2096" spans="1:7" x14ac:dyDescent="0.3">
      <c r="A2096" t="str">
        <f t="shared" si="64"/>
        <v>AKACA19Kac. Panj. 1000 40 X 500 gr</v>
      </c>
      <c r="B2096" s="5" t="s">
        <v>5147</v>
      </c>
      <c r="C2096" s="5" t="s">
        <v>5148</v>
      </c>
      <c r="D2096" s="5">
        <v>40</v>
      </c>
      <c r="E2096" s="5">
        <v>1</v>
      </c>
      <c r="F2096" s="5">
        <v>1</v>
      </c>
      <c r="G2096">
        <f t="shared" si="65"/>
        <v>40</v>
      </c>
    </row>
    <row r="2097" spans="1:7" x14ac:dyDescent="0.3">
      <c r="A2097" t="str">
        <f t="shared" si="64"/>
        <v>AKACA12Kac. Panj. Borneo 75 X 100 gr</v>
      </c>
      <c r="B2097" s="5" t="s">
        <v>5149</v>
      </c>
      <c r="C2097" s="5" t="s">
        <v>5150</v>
      </c>
      <c r="D2097" s="5">
        <v>75</v>
      </c>
      <c r="E2097" s="5">
        <v>1</v>
      </c>
      <c r="F2097" s="5">
        <v>1</v>
      </c>
      <c r="G2097">
        <f t="shared" si="65"/>
        <v>75</v>
      </c>
    </row>
    <row r="2098" spans="1:7" x14ac:dyDescent="0.3">
      <c r="A2098" t="str">
        <f t="shared" si="64"/>
        <v>AKACA16Kac. Panj. Kaloka 5 X 100 gr</v>
      </c>
      <c r="B2098" s="5" t="s">
        <v>5151</v>
      </c>
      <c r="C2098" s="5" t="s">
        <v>5152</v>
      </c>
      <c r="D2098" s="5">
        <v>5</v>
      </c>
      <c r="E2098" s="5">
        <v>1</v>
      </c>
      <c r="F2098" s="5">
        <v>1</v>
      </c>
      <c r="G2098">
        <f t="shared" si="65"/>
        <v>5</v>
      </c>
    </row>
    <row r="2099" spans="1:7" x14ac:dyDescent="0.3">
      <c r="A2099" t="str">
        <f t="shared" si="64"/>
        <v>AKACA15Kac. Panj. Mahkota Hijau 40 X 500 gr</v>
      </c>
      <c r="B2099" s="5" t="s">
        <v>5153</v>
      </c>
      <c r="C2099" s="5" t="s">
        <v>5154</v>
      </c>
      <c r="D2099" s="5">
        <v>40</v>
      </c>
      <c r="E2099" s="5">
        <v>1</v>
      </c>
      <c r="F2099" s="5">
        <v>1</v>
      </c>
      <c r="G2099">
        <f t="shared" si="65"/>
        <v>40</v>
      </c>
    </row>
    <row r="2100" spans="1:7" x14ac:dyDescent="0.3">
      <c r="A2100" t="str">
        <f t="shared" si="64"/>
        <v>AKACA17Kac. Panj. OR Hijau Star 30 X 500 gr</v>
      </c>
      <c r="B2100" s="5" t="s">
        <v>5155</v>
      </c>
      <c r="C2100" s="5" t="s">
        <v>5156</v>
      </c>
      <c r="D2100" s="5">
        <v>30</v>
      </c>
      <c r="E2100" s="5">
        <v>1</v>
      </c>
      <c r="F2100" s="5">
        <v>1</v>
      </c>
      <c r="G2100">
        <f t="shared" si="65"/>
        <v>30</v>
      </c>
    </row>
    <row r="2101" spans="1:7" x14ac:dyDescent="0.3">
      <c r="A2101" t="str">
        <f t="shared" si="64"/>
        <v>AKALI03Kaliandra 482 EC 30 X 500 ml</v>
      </c>
      <c r="B2101" s="5" t="s">
        <v>5157</v>
      </c>
      <c r="C2101" s="5" t="s">
        <v>11365</v>
      </c>
      <c r="D2101" s="5">
        <v>30</v>
      </c>
      <c r="E2101" s="5">
        <v>1</v>
      </c>
      <c r="F2101" s="5">
        <v>1</v>
      </c>
      <c r="G2101">
        <f t="shared" si="65"/>
        <v>30</v>
      </c>
    </row>
    <row r="2102" spans="1:7" x14ac:dyDescent="0.3">
      <c r="A2102" t="str">
        <f t="shared" si="64"/>
        <v>AKANG05Kangkung Hijau Super 1 kg</v>
      </c>
      <c r="B2102" s="5" t="s">
        <v>5158</v>
      </c>
      <c r="C2102" s="5" t="s">
        <v>5159</v>
      </c>
      <c r="D2102" s="5">
        <v>1</v>
      </c>
      <c r="E2102" s="5">
        <v>1</v>
      </c>
      <c r="F2102" s="5">
        <v>1</v>
      </c>
      <c r="G2102">
        <f t="shared" si="65"/>
        <v>1</v>
      </c>
    </row>
    <row r="2103" spans="1:7" x14ac:dyDescent="0.3">
      <c r="A2103" t="str">
        <f t="shared" si="64"/>
        <v>AKANG06Kangkung Kencana 24 X 1 kg</v>
      </c>
      <c r="B2103" s="5" t="s">
        <v>5160</v>
      </c>
      <c r="C2103" s="5" t="s">
        <v>5161</v>
      </c>
      <c r="D2103" s="5">
        <v>24</v>
      </c>
      <c r="E2103" s="5">
        <v>1</v>
      </c>
      <c r="F2103" s="5">
        <v>1</v>
      </c>
      <c r="G2103">
        <f t="shared" si="65"/>
        <v>24</v>
      </c>
    </row>
    <row r="2104" spans="1:7" x14ac:dyDescent="0.3">
      <c r="A2104" t="str">
        <f t="shared" si="64"/>
        <v>AKANO01Kanon 400 EC 20 X 400 ml</v>
      </c>
      <c r="B2104" s="5" t="s">
        <v>5162</v>
      </c>
      <c r="C2104" s="5" t="s">
        <v>3936</v>
      </c>
      <c r="D2104" s="5">
        <v>20</v>
      </c>
      <c r="E2104" s="5">
        <v>1</v>
      </c>
      <c r="F2104" s="5">
        <v>1</v>
      </c>
      <c r="G2104">
        <f t="shared" si="65"/>
        <v>20</v>
      </c>
    </row>
    <row r="2105" spans="1:7" x14ac:dyDescent="0.3">
      <c r="A2105" t="str">
        <f t="shared" si="64"/>
        <v>QNPKA01NPK Akasia 11-11-11+TE 25 kg</v>
      </c>
      <c r="B2105" s="5" t="s">
        <v>5163</v>
      </c>
      <c r="C2105" s="5" t="s">
        <v>5164</v>
      </c>
      <c r="D2105" s="5">
        <v>1</v>
      </c>
      <c r="E2105" s="5">
        <v>1</v>
      </c>
      <c r="F2105" s="5">
        <v>1</v>
      </c>
      <c r="G2105">
        <f t="shared" si="65"/>
        <v>1</v>
      </c>
    </row>
    <row r="2106" spans="1:7" x14ac:dyDescent="0.3">
      <c r="A2106" t="str">
        <f t="shared" si="64"/>
        <v>QREGE09Regent Red 24 X 250 ml</v>
      </c>
      <c r="B2106" s="5" t="s">
        <v>5165</v>
      </c>
      <c r="C2106" s="5" t="s">
        <v>5166</v>
      </c>
      <c r="D2106" s="5">
        <v>24</v>
      </c>
      <c r="E2106" s="5">
        <v>1</v>
      </c>
      <c r="F2106" s="5">
        <v>1</v>
      </c>
      <c r="G2106">
        <f t="shared" si="65"/>
        <v>24</v>
      </c>
    </row>
    <row r="2107" spans="1:7" x14ac:dyDescent="0.3">
      <c r="A2107" t="str">
        <f t="shared" si="64"/>
        <v>AKARI03Karissnail 6 PL 20 X 500 gr (M2U)</v>
      </c>
      <c r="B2107" s="5" t="s">
        <v>5167</v>
      </c>
      <c r="C2107" s="5" t="s">
        <v>11255</v>
      </c>
      <c r="D2107" s="5">
        <v>20</v>
      </c>
      <c r="E2107" s="5">
        <v>1</v>
      </c>
      <c r="F2107" s="5">
        <v>1</v>
      </c>
      <c r="G2107">
        <f t="shared" si="65"/>
        <v>20</v>
      </c>
    </row>
    <row r="2108" spans="1:7" x14ac:dyDescent="0.3">
      <c r="A2108" t="str">
        <f t="shared" si="64"/>
        <v>AKARI04Karissnail 6 PL 50 X 200 gr (M2U)</v>
      </c>
      <c r="B2108" s="5" t="s">
        <v>5168</v>
      </c>
      <c r="C2108" s="5" t="s">
        <v>11256</v>
      </c>
      <c r="D2108" s="5">
        <v>50</v>
      </c>
      <c r="E2108" s="5">
        <v>1</v>
      </c>
      <c r="F2108" s="5">
        <v>1</v>
      </c>
      <c r="G2108">
        <f t="shared" si="65"/>
        <v>50</v>
      </c>
    </row>
    <row r="2109" spans="1:7" x14ac:dyDescent="0.3">
      <c r="A2109" t="str">
        <f t="shared" si="64"/>
        <v>AKEDE01Kedelai Matahari 10 X 5 kg</v>
      </c>
      <c r="B2109" s="5" t="s">
        <v>5169</v>
      </c>
      <c r="C2109" s="5" t="s">
        <v>5170</v>
      </c>
      <c r="D2109" s="5">
        <v>10</v>
      </c>
      <c r="E2109" s="5">
        <v>1</v>
      </c>
      <c r="F2109" s="5">
        <v>1</v>
      </c>
      <c r="G2109">
        <f t="shared" si="65"/>
        <v>10</v>
      </c>
    </row>
    <row r="2110" spans="1:7" x14ac:dyDescent="0.3">
      <c r="A2110" t="str">
        <f t="shared" si="64"/>
        <v>AKLEN01Klensect 200 EC 48 X 200 ml</v>
      </c>
      <c r="B2110" s="5" t="s">
        <v>5171</v>
      </c>
      <c r="C2110" s="5" t="s">
        <v>5172</v>
      </c>
      <c r="D2110" s="5">
        <v>48</v>
      </c>
      <c r="E2110" s="5">
        <v>1</v>
      </c>
      <c r="F2110" s="5">
        <v>1</v>
      </c>
      <c r="G2110">
        <f t="shared" si="65"/>
        <v>48</v>
      </c>
    </row>
    <row r="2111" spans="1:7" x14ac:dyDescent="0.3">
      <c r="A2111" t="str">
        <f t="shared" si="64"/>
        <v>ZZNOKI03Nokia 210</v>
      </c>
      <c r="B2111" s="5" t="s">
        <v>2370</v>
      </c>
      <c r="C2111" s="5" t="s">
        <v>2371</v>
      </c>
      <c r="D2111" s="5">
        <v>1</v>
      </c>
      <c r="E2111" s="5">
        <v>1</v>
      </c>
      <c r="F2111" s="5">
        <v>1</v>
      </c>
      <c r="G2111">
        <f t="shared" si="65"/>
        <v>1</v>
      </c>
    </row>
    <row r="2112" spans="1:7" x14ac:dyDescent="0.3">
      <c r="A2112" t="str">
        <f t="shared" si="64"/>
        <v>AKNO304KNO3 Merah (Calponit) 10 X 2 kg</v>
      </c>
      <c r="B2112" s="5" t="s">
        <v>5173</v>
      </c>
      <c r="C2112" s="5" t="s">
        <v>3954</v>
      </c>
      <c r="D2112" s="5">
        <v>10</v>
      </c>
      <c r="E2112" s="5">
        <v>1</v>
      </c>
      <c r="F2112" s="5">
        <v>1</v>
      </c>
      <c r="G2112">
        <f t="shared" si="65"/>
        <v>10</v>
      </c>
    </row>
    <row r="2113" spans="1:7" x14ac:dyDescent="0.3">
      <c r="A2113" t="str">
        <f t="shared" si="64"/>
        <v>AKNO305KNO3 Putih P Tani 15 X 2 kg</v>
      </c>
      <c r="B2113" s="5" t="s">
        <v>5174</v>
      </c>
      <c r="C2113" s="5" t="s">
        <v>1247</v>
      </c>
      <c r="D2113" s="5">
        <v>15</v>
      </c>
      <c r="E2113" s="5">
        <v>1</v>
      </c>
      <c r="F2113" s="5">
        <v>1</v>
      </c>
      <c r="G2113">
        <f t="shared" si="65"/>
        <v>15</v>
      </c>
    </row>
    <row r="2114" spans="1:7" x14ac:dyDescent="0.3">
      <c r="A2114" t="str">
        <f t="shared" si="64"/>
        <v>AKNO306KNO3 Putih Cristal 12 X 2 kg</v>
      </c>
      <c r="B2114" s="5" t="s">
        <v>5175</v>
      </c>
      <c r="C2114" s="5" t="s">
        <v>3950</v>
      </c>
      <c r="D2114" s="5">
        <v>12</v>
      </c>
      <c r="E2114" s="5">
        <v>1</v>
      </c>
      <c r="F2114" s="5">
        <v>1</v>
      </c>
      <c r="G2114">
        <f t="shared" si="65"/>
        <v>12</v>
      </c>
    </row>
    <row r="2115" spans="1:7" x14ac:dyDescent="0.3">
      <c r="A2115" t="str">
        <f t="shared" si="64"/>
        <v>AKNOC04Knocker 50 X 50 ml</v>
      </c>
      <c r="B2115" s="5" t="s">
        <v>5176</v>
      </c>
      <c r="C2115" s="5" t="s">
        <v>11366</v>
      </c>
      <c r="D2115" s="5">
        <v>50</v>
      </c>
      <c r="E2115" s="5">
        <v>1</v>
      </c>
      <c r="F2115" s="5">
        <v>1</v>
      </c>
      <c r="G2115">
        <f t="shared" si="65"/>
        <v>50</v>
      </c>
    </row>
    <row r="2116" spans="1:7" x14ac:dyDescent="0.3">
      <c r="A2116" t="str">
        <f t="shared" si="64"/>
        <v>AKOCI01Kocide Opti 46 WG 100 X 100 gr</v>
      </c>
      <c r="B2116" s="5" t="s">
        <v>5177</v>
      </c>
      <c r="C2116" s="5" t="s">
        <v>5178</v>
      </c>
      <c r="D2116" s="5">
        <v>100</v>
      </c>
      <c r="E2116" s="5">
        <v>1</v>
      </c>
      <c r="F2116" s="5">
        <v>1</v>
      </c>
      <c r="G2116">
        <f t="shared" si="65"/>
        <v>100</v>
      </c>
    </row>
    <row r="2117" spans="1:7" x14ac:dyDescent="0.3">
      <c r="A2117" t="str">
        <f t="shared" si="64"/>
        <v>AKRAN02Kran Pencet Star Metal</v>
      </c>
      <c r="B2117" s="5" t="s">
        <v>204</v>
      </c>
      <c r="C2117" s="5" t="s">
        <v>205</v>
      </c>
      <c r="D2117" s="5">
        <v>1</v>
      </c>
      <c r="E2117" s="5">
        <v>1</v>
      </c>
      <c r="F2117" s="5">
        <v>1</v>
      </c>
      <c r="G2117">
        <f t="shared" si="65"/>
        <v>1</v>
      </c>
    </row>
    <row r="2118" spans="1:7" x14ac:dyDescent="0.3">
      <c r="A2118" t="str">
        <f t="shared" si="64"/>
        <v>AKRES01Kresnatop 500 SC 4 X 5 ltr</v>
      </c>
      <c r="B2118" s="5" t="s">
        <v>5179</v>
      </c>
      <c r="C2118" s="5" t="s">
        <v>5180</v>
      </c>
      <c r="D2118" s="5">
        <v>4</v>
      </c>
      <c r="E2118" s="5">
        <v>1</v>
      </c>
      <c r="F2118" s="5">
        <v>1</v>
      </c>
      <c r="G2118">
        <f t="shared" si="65"/>
        <v>4</v>
      </c>
    </row>
    <row r="2119" spans="1:7" x14ac:dyDescent="0.3">
      <c r="A2119" t="str">
        <f t="shared" ref="A2119:A2182" si="66">B2119&amp;C2119</f>
        <v>AKUBI05Kubis Green Coronet 100 X 10 X 20 gr</v>
      </c>
      <c r="B2119" s="5" t="s">
        <v>5181</v>
      </c>
      <c r="C2119" s="5" t="s">
        <v>5182</v>
      </c>
      <c r="D2119" s="5">
        <v>100</v>
      </c>
      <c r="E2119" s="5">
        <v>10</v>
      </c>
      <c r="F2119" s="5">
        <v>1</v>
      </c>
      <c r="G2119">
        <f t="shared" ref="G2119:G2182" si="67">D2119*E2119*F2119</f>
        <v>1000</v>
      </c>
    </row>
    <row r="2120" spans="1:7" x14ac:dyDescent="0.3">
      <c r="A2120" t="str">
        <f t="shared" si="66"/>
        <v>AKUBI03Kubis Green Crown 100 X 100 gr</v>
      </c>
      <c r="B2120" s="5" t="s">
        <v>5183</v>
      </c>
      <c r="C2120" s="5" t="s">
        <v>5184</v>
      </c>
      <c r="D2120" s="5">
        <v>100</v>
      </c>
      <c r="E2120" s="5">
        <v>1</v>
      </c>
      <c r="F2120" s="5">
        <v>1</v>
      </c>
      <c r="G2120">
        <f t="shared" si="67"/>
        <v>100</v>
      </c>
    </row>
    <row r="2121" spans="1:7" x14ac:dyDescent="0.3">
      <c r="A2121" t="str">
        <f t="shared" si="66"/>
        <v>AKUBI04Kubis Green Crown 10 X 20 ml</v>
      </c>
      <c r="B2121" s="5" t="s">
        <v>5185</v>
      </c>
      <c r="C2121" s="5" t="s">
        <v>1265</v>
      </c>
      <c r="D2121" s="5">
        <v>10</v>
      </c>
      <c r="E2121" s="5">
        <v>1</v>
      </c>
      <c r="F2121" s="5">
        <v>1</v>
      </c>
      <c r="G2121">
        <f t="shared" si="67"/>
        <v>10</v>
      </c>
    </row>
    <row r="2122" spans="1:7" x14ac:dyDescent="0.3">
      <c r="A2122" t="str">
        <f t="shared" si="66"/>
        <v>AYOKO01Yokozuna 210 SC 50 X 100 ml</v>
      </c>
      <c r="B2122" s="5" t="s">
        <v>5186</v>
      </c>
      <c r="C2122" s="5" t="s">
        <v>5187</v>
      </c>
      <c r="D2122" s="5">
        <v>50</v>
      </c>
      <c r="E2122" s="5">
        <v>1</v>
      </c>
      <c r="F2122" s="5">
        <v>1</v>
      </c>
      <c r="G2122">
        <f t="shared" si="67"/>
        <v>50</v>
      </c>
    </row>
    <row r="2123" spans="1:7" x14ac:dyDescent="0.3">
      <c r="A2123" t="str">
        <f t="shared" si="66"/>
        <v>QICEM02Icemut 0.25 GR 4 X 25 X 20 gr</v>
      </c>
      <c r="B2123" s="5" t="s">
        <v>5188</v>
      </c>
      <c r="C2123" s="5" t="s">
        <v>11367</v>
      </c>
      <c r="D2123" s="5">
        <v>4</v>
      </c>
      <c r="E2123" s="5">
        <v>25</v>
      </c>
      <c r="F2123" s="5">
        <v>1</v>
      </c>
      <c r="G2123">
        <f t="shared" si="67"/>
        <v>100</v>
      </c>
    </row>
    <row r="2124" spans="1:7" x14ac:dyDescent="0.3">
      <c r="A2124" t="str">
        <f t="shared" si="66"/>
        <v>AKUBI07Kubis Green Nova 100 X 10 X 20 ml</v>
      </c>
      <c r="B2124" s="5" t="s">
        <v>5189</v>
      </c>
      <c r="C2124" s="5" t="s">
        <v>5190</v>
      </c>
      <c r="D2124" s="5">
        <v>100</v>
      </c>
      <c r="E2124" s="5">
        <v>10</v>
      </c>
      <c r="F2124" s="5">
        <v>1</v>
      </c>
      <c r="G2124">
        <f t="shared" si="67"/>
        <v>1000</v>
      </c>
    </row>
    <row r="2125" spans="1:7" x14ac:dyDescent="0.3">
      <c r="A2125" t="str">
        <f t="shared" si="66"/>
        <v>AKUBI02Kubis TI-78G 10 X 20 gr</v>
      </c>
      <c r="B2125" s="5" t="s">
        <v>5191</v>
      </c>
      <c r="C2125" s="5" t="s">
        <v>5192</v>
      </c>
      <c r="D2125" s="5">
        <v>10</v>
      </c>
      <c r="E2125" s="5">
        <v>1</v>
      </c>
      <c r="F2125" s="5">
        <v>1</v>
      </c>
      <c r="G2125">
        <f t="shared" si="67"/>
        <v>10</v>
      </c>
    </row>
    <row r="2126" spans="1:7" x14ac:dyDescent="0.3">
      <c r="A2126" t="str">
        <f t="shared" si="66"/>
        <v>APADI14Padi Q-989 Situbagendit 4 X 5 kg</v>
      </c>
      <c r="B2126" s="5" t="s">
        <v>5193</v>
      </c>
      <c r="C2126" s="5" t="s">
        <v>11368</v>
      </c>
      <c r="D2126" s="5">
        <v>4</v>
      </c>
      <c r="E2126" s="5">
        <v>1</v>
      </c>
      <c r="F2126" s="5">
        <v>1</v>
      </c>
      <c r="G2126">
        <f t="shared" si="67"/>
        <v>4</v>
      </c>
    </row>
    <row r="2127" spans="1:7" x14ac:dyDescent="0.3">
      <c r="A2127" t="str">
        <f t="shared" si="66"/>
        <v>ALANG03Lang Up 480 SL 20 X 1 ltr</v>
      </c>
      <c r="B2127" s="5" t="s">
        <v>5194</v>
      </c>
      <c r="C2127" s="5" t="s">
        <v>5195</v>
      </c>
      <c r="D2127" s="5">
        <v>20</v>
      </c>
      <c r="E2127" s="5">
        <v>1</v>
      </c>
      <c r="F2127" s="5">
        <v>1</v>
      </c>
      <c r="G2127">
        <f t="shared" si="67"/>
        <v>20</v>
      </c>
    </row>
    <row r="2128" spans="1:7" x14ac:dyDescent="0.3">
      <c r="A2128" t="str">
        <f t="shared" si="66"/>
        <v>ALANN05Lannate 25 WP 20 X 50 X 15 gr</v>
      </c>
      <c r="B2128" s="5" t="s">
        <v>5196</v>
      </c>
      <c r="C2128" s="5" t="s">
        <v>1279</v>
      </c>
      <c r="D2128" s="5">
        <v>20</v>
      </c>
      <c r="E2128" s="5">
        <v>50</v>
      </c>
      <c r="F2128" s="5">
        <v>1</v>
      </c>
      <c r="G2128">
        <f t="shared" si="67"/>
        <v>1000</v>
      </c>
    </row>
    <row r="2129" spans="1:7" x14ac:dyDescent="0.3">
      <c r="A2129" t="str">
        <f t="shared" si="66"/>
        <v>ALANN01Lannate 40 SP 12 X 50 X 15 gr</v>
      </c>
      <c r="B2129" s="5" t="s">
        <v>5197</v>
      </c>
      <c r="C2129" s="5" t="s">
        <v>3969</v>
      </c>
      <c r="D2129" s="5">
        <v>12</v>
      </c>
      <c r="E2129" s="5">
        <v>50</v>
      </c>
      <c r="F2129" s="5">
        <v>1</v>
      </c>
      <c r="G2129">
        <f t="shared" si="67"/>
        <v>600</v>
      </c>
    </row>
    <row r="2130" spans="1:7" x14ac:dyDescent="0.3">
      <c r="A2130" t="str">
        <f t="shared" si="66"/>
        <v>ALANN04Lannate 40 SP 40 X 250 gr</v>
      </c>
      <c r="B2130" s="5" t="s">
        <v>5198</v>
      </c>
      <c r="C2130" s="5" t="s">
        <v>3973</v>
      </c>
      <c r="D2130" s="5">
        <v>40</v>
      </c>
      <c r="E2130" s="5">
        <v>1</v>
      </c>
      <c r="F2130" s="5">
        <v>1</v>
      </c>
      <c r="G2130">
        <f t="shared" si="67"/>
        <v>40</v>
      </c>
    </row>
    <row r="2131" spans="1:7" x14ac:dyDescent="0.3">
      <c r="A2131" t="str">
        <f t="shared" si="66"/>
        <v>ALARV05Larvin 350 SL 100 X 100 ml</v>
      </c>
      <c r="B2131" s="5" t="s">
        <v>5199</v>
      </c>
      <c r="C2131" s="5" t="s">
        <v>5200</v>
      </c>
      <c r="D2131" s="5">
        <v>100</v>
      </c>
      <c r="E2131" s="5">
        <v>1</v>
      </c>
      <c r="F2131" s="5">
        <v>1</v>
      </c>
      <c r="G2131">
        <f t="shared" si="67"/>
        <v>100</v>
      </c>
    </row>
    <row r="2132" spans="1:7" x14ac:dyDescent="0.3">
      <c r="A2132" t="str">
        <f t="shared" si="66"/>
        <v>ALAST04Lastop 485 SL 20 X 1 ltr TME</v>
      </c>
      <c r="B2132" s="5" t="s">
        <v>5201</v>
      </c>
      <c r="C2132" s="5" t="s">
        <v>11263</v>
      </c>
      <c r="D2132" s="5">
        <v>20</v>
      </c>
      <c r="E2132" s="5">
        <v>1</v>
      </c>
      <c r="F2132" s="5">
        <v>1</v>
      </c>
      <c r="G2132">
        <f t="shared" si="67"/>
        <v>20</v>
      </c>
    </row>
    <row r="2133" spans="1:7" x14ac:dyDescent="0.3">
      <c r="A2133" t="str">
        <f t="shared" si="66"/>
        <v>ALEBA01Lebaycid 500 EC 100 X 100 ml</v>
      </c>
      <c r="B2133" s="5" t="s">
        <v>5202</v>
      </c>
      <c r="C2133" s="5" t="s">
        <v>5203</v>
      </c>
      <c r="D2133" s="5">
        <v>100</v>
      </c>
      <c r="E2133" s="5">
        <v>1</v>
      </c>
      <c r="F2133" s="5">
        <v>1</v>
      </c>
      <c r="G2133">
        <f t="shared" si="67"/>
        <v>100</v>
      </c>
    </row>
    <row r="2134" spans="1:7" x14ac:dyDescent="0.3">
      <c r="A2134" t="str">
        <f t="shared" si="66"/>
        <v>ALEIL01Leila 50 X 50 ml (AGM)</v>
      </c>
      <c r="B2134" s="5" t="s">
        <v>5204</v>
      </c>
      <c r="C2134" s="5" t="s">
        <v>5205</v>
      </c>
      <c r="D2134" s="5">
        <v>50</v>
      </c>
      <c r="E2134" s="5">
        <v>1</v>
      </c>
      <c r="F2134" s="5">
        <v>1</v>
      </c>
      <c r="G2134">
        <f t="shared" si="67"/>
        <v>50</v>
      </c>
    </row>
    <row r="2135" spans="1:7" x14ac:dyDescent="0.3">
      <c r="A2135" t="str">
        <f t="shared" si="66"/>
        <v>ALIND02Lindomin 865 SL 40 X 200 ml</v>
      </c>
      <c r="B2135" s="5" t="s">
        <v>5206</v>
      </c>
      <c r="C2135" s="5" t="s">
        <v>5207</v>
      </c>
      <c r="D2135" s="5">
        <v>40</v>
      </c>
      <c r="E2135" s="5">
        <v>1</v>
      </c>
      <c r="F2135" s="5">
        <v>1</v>
      </c>
      <c r="G2135">
        <f t="shared" si="67"/>
        <v>40</v>
      </c>
    </row>
    <row r="2136" spans="1:7" x14ac:dyDescent="0.3">
      <c r="A2136" t="str">
        <f t="shared" si="66"/>
        <v>ALOTS01Lotsa 50 EC 50 X 80 ml</v>
      </c>
      <c r="B2136" s="5" t="s">
        <v>5208</v>
      </c>
      <c r="C2136" s="5" t="s">
        <v>5209</v>
      </c>
      <c r="D2136" s="5">
        <v>50</v>
      </c>
      <c r="E2136" s="5">
        <v>1</v>
      </c>
      <c r="F2136" s="5">
        <v>1</v>
      </c>
      <c r="G2136">
        <f t="shared" si="67"/>
        <v>50</v>
      </c>
    </row>
    <row r="2137" spans="1:7" x14ac:dyDescent="0.3">
      <c r="A2137" t="str">
        <f t="shared" si="66"/>
        <v>AMAND03Mandoxone 276 SL 20 ltr</v>
      </c>
      <c r="B2137" s="5" t="s">
        <v>5210</v>
      </c>
      <c r="C2137" s="5" t="s">
        <v>11272</v>
      </c>
      <c r="D2137" s="5">
        <v>1</v>
      </c>
      <c r="E2137" s="5">
        <v>1</v>
      </c>
      <c r="F2137" s="5">
        <v>1</v>
      </c>
      <c r="G2137">
        <f t="shared" si="67"/>
        <v>1</v>
      </c>
    </row>
    <row r="2138" spans="1:7" x14ac:dyDescent="0.3">
      <c r="A2138" t="str">
        <f t="shared" si="66"/>
        <v>AMANG01Mangkok Getah 600 ml 1 X 500 pcs</v>
      </c>
      <c r="B2138" s="5" t="s">
        <v>5211</v>
      </c>
      <c r="C2138" s="5" t="s">
        <v>5212</v>
      </c>
      <c r="D2138" s="5">
        <v>1</v>
      </c>
      <c r="E2138" s="5">
        <v>1</v>
      </c>
      <c r="F2138" s="5">
        <v>1</v>
      </c>
      <c r="G2138">
        <f t="shared" si="67"/>
        <v>1</v>
      </c>
    </row>
    <row r="2139" spans="1:7" x14ac:dyDescent="0.3">
      <c r="A2139" t="str">
        <f t="shared" si="66"/>
        <v>AMANG02Mangkok Getah N12 400 ml 1 X 500 pcs</v>
      </c>
      <c r="B2139" s="5" t="s">
        <v>5213</v>
      </c>
      <c r="C2139" s="5" t="s">
        <v>5214</v>
      </c>
      <c r="D2139" s="5">
        <v>500</v>
      </c>
      <c r="E2139" s="5">
        <v>1</v>
      </c>
      <c r="F2139" s="5">
        <v>1</v>
      </c>
      <c r="G2139">
        <f t="shared" si="67"/>
        <v>500</v>
      </c>
    </row>
    <row r="2140" spans="1:7" x14ac:dyDescent="0.3">
      <c r="A2140" t="str">
        <f t="shared" si="66"/>
        <v>QAGXA02Agxanazol 200/150 SC 20 X 250 ml</v>
      </c>
      <c r="B2140" s="5" t="s">
        <v>573</v>
      </c>
      <c r="C2140" s="5" t="s">
        <v>11369</v>
      </c>
      <c r="D2140" s="5">
        <v>20</v>
      </c>
      <c r="E2140" s="5">
        <v>1</v>
      </c>
      <c r="F2140" s="5">
        <v>1</v>
      </c>
      <c r="G2140">
        <f t="shared" si="67"/>
        <v>20</v>
      </c>
    </row>
    <row r="2141" spans="1:7" x14ac:dyDescent="0.3">
      <c r="A2141" t="str">
        <f t="shared" si="66"/>
        <v>AMANU01Manuver 400 SL 20 X 500 ml</v>
      </c>
      <c r="B2141" s="5" t="s">
        <v>5215</v>
      </c>
      <c r="C2141" s="5" t="s">
        <v>5216</v>
      </c>
      <c r="D2141" s="5">
        <v>20</v>
      </c>
      <c r="E2141" s="5">
        <v>1</v>
      </c>
      <c r="F2141" s="5">
        <v>1</v>
      </c>
      <c r="G2141">
        <f t="shared" si="67"/>
        <v>20</v>
      </c>
    </row>
    <row r="2142" spans="1:7" x14ac:dyDescent="0.3">
      <c r="A2142" t="str">
        <f t="shared" si="66"/>
        <v>AMANU02Manuver 400 SL 40 X 200 ml</v>
      </c>
      <c r="B2142" s="5" t="s">
        <v>5217</v>
      </c>
      <c r="C2142" s="5" t="s">
        <v>5218</v>
      </c>
      <c r="D2142" s="5">
        <v>40</v>
      </c>
      <c r="E2142" s="5">
        <v>1</v>
      </c>
      <c r="F2142" s="5">
        <v>1</v>
      </c>
      <c r="G2142">
        <f t="shared" si="67"/>
        <v>40</v>
      </c>
    </row>
    <row r="2143" spans="1:7" x14ac:dyDescent="0.3">
      <c r="A2143" t="str">
        <f t="shared" si="66"/>
        <v>AMARS02Marshal 25 DS 50 X 100 gr</v>
      </c>
      <c r="B2143" s="5" t="s">
        <v>5219</v>
      </c>
      <c r="C2143" s="5" t="s">
        <v>1330</v>
      </c>
      <c r="D2143" s="5">
        <v>50</v>
      </c>
      <c r="E2143" s="5">
        <v>1</v>
      </c>
      <c r="F2143" s="5">
        <v>1</v>
      </c>
      <c r="G2143">
        <f t="shared" si="67"/>
        <v>50</v>
      </c>
    </row>
    <row r="2144" spans="1:7" x14ac:dyDescent="0.3">
      <c r="A2144" t="str">
        <f t="shared" si="66"/>
        <v>AMASA01Masalgin 50 WP 12 X 200 gr</v>
      </c>
      <c r="B2144" s="5" t="s">
        <v>5220</v>
      </c>
      <c r="C2144" s="5" t="s">
        <v>5221</v>
      </c>
      <c r="D2144" s="5">
        <v>12</v>
      </c>
      <c r="E2144" s="5">
        <v>1</v>
      </c>
      <c r="F2144" s="5">
        <v>1</v>
      </c>
      <c r="G2144">
        <f t="shared" si="67"/>
        <v>12</v>
      </c>
    </row>
    <row r="2145" spans="1:7" x14ac:dyDescent="0.3">
      <c r="A2145" t="str">
        <f t="shared" si="66"/>
        <v>AMATA02Matador 25 EC 100 X 50 ml</v>
      </c>
      <c r="B2145" s="5" t="s">
        <v>5222</v>
      </c>
      <c r="C2145" s="5" t="s">
        <v>1336</v>
      </c>
      <c r="D2145" s="5">
        <v>100</v>
      </c>
      <c r="E2145" s="5">
        <v>1</v>
      </c>
      <c r="F2145" s="5">
        <v>1</v>
      </c>
      <c r="G2145">
        <f t="shared" si="67"/>
        <v>100</v>
      </c>
    </row>
    <row r="2146" spans="1:7" x14ac:dyDescent="0.3">
      <c r="A2146" t="str">
        <f t="shared" si="66"/>
        <v>AMATA04Matador 25 EC 100 X 80 ml</v>
      </c>
      <c r="B2146" s="5" t="s">
        <v>5223</v>
      </c>
      <c r="C2146" s="5" t="s">
        <v>1338</v>
      </c>
      <c r="D2146" s="5">
        <v>100</v>
      </c>
      <c r="E2146" s="5">
        <v>1</v>
      </c>
      <c r="F2146" s="5">
        <v>1</v>
      </c>
      <c r="G2146">
        <f t="shared" si="67"/>
        <v>100</v>
      </c>
    </row>
    <row r="2147" spans="1:7" x14ac:dyDescent="0.3">
      <c r="A2147" t="str">
        <f t="shared" si="66"/>
        <v>AMAXX04Maxxsil B 40 X 500 gr</v>
      </c>
      <c r="B2147" s="5" t="s">
        <v>5224</v>
      </c>
      <c r="C2147" s="5" t="s">
        <v>5225</v>
      </c>
      <c r="D2147" s="5">
        <v>40</v>
      </c>
      <c r="E2147" s="5">
        <v>1</v>
      </c>
      <c r="F2147" s="5">
        <v>1</v>
      </c>
      <c r="G2147">
        <f t="shared" si="67"/>
        <v>40</v>
      </c>
    </row>
    <row r="2148" spans="1:7" x14ac:dyDescent="0.3">
      <c r="A2148" t="str">
        <f t="shared" si="66"/>
        <v>AMAXX05Maxxsil B 48 X 250 gr</v>
      </c>
      <c r="B2148" s="5" t="s">
        <v>5226</v>
      </c>
      <c r="C2148" s="5" t="s">
        <v>5227</v>
      </c>
      <c r="D2148" s="5">
        <v>48</v>
      </c>
      <c r="E2148" s="5">
        <v>1</v>
      </c>
      <c r="F2148" s="5">
        <v>1</v>
      </c>
      <c r="G2148">
        <f t="shared" si="67"/>
        <v>48</v>
      </c>
    </row>
    <row r="2149" spans="1:7" x14ac:dyDescent="0.3">
      <c r="A2149" t="str">
        <f t="shared" si="66"/>
        <v>AMAXX06Maxxsil B 24 X 500 gr</v>
      </c>
      <c r="B2149" s="5" t="s">
        <v>5228</v>
      </c>
      <c r="C2149" s="5" t="s">
        <v>5229</v>
      </c>
      <c r="D2149" s="5">
        <v>24</v>
      </c>
      <c r="E2149" s="5">
        <v>1</v>
      </c>
      <c r="F2149" s="5">
        <v>1</v>
      </c>
      <c r="G2149">
        <f t="shared" si="67"/>
        <v>24</v>
      </c>
    </row>
    <row r="2150" spans="1:7" x14ac:dyDescent="0.3">
      <c r="A2150" t="str">
        <f t="shared" si="66"/>
        <v>AMELO04Melon Golden Q 10 X 10 gr</v>
      </c>
      <c r="B2150" s="5" t="s">
        <v>5230</v>
      </c>
      <c r="C2150" s="5" t="s">
        <v>5231</v>
      </c>
      <c r="D2150" s="5">
        <v>10</v>
      </c>
      <c r="E2150" s="5">
        <v>1</v>
      </c>
      <c r="F2150" s="5">
        <v>1</v>
      </c>
      <c r="G2150">
        <f t="shared" si="67"/>
        <v>10</v>
      </c>
    </row>
    <row r="2151" spans="1:7" x14ac:dyDescent="0.3">
      <c r="A2151" t="str">
        <f t="shared" si="66"/>
        <v>AMELO07Melon Ivory 10 X 15 X 13 gr</v>
      </c>
      <c r="B2151" s="5" t="s">
        <v>5232</v>
      </c>
      <c r="C2151" s="5" t="s">
        <v>4023</v>
      </c>
      <c r="D2151" s="5">
        <v>10</v>
      </c>
      <c r="E2151" s="5">
        <v>15</v>
      </c>
      <c r="F2151" s="5">
        <v>1</v>
      </c>
      <c r="G2151">
        <f t="shared" si="67"/>
        <v>150</v>
      </c>
    </row>
    <row r="2152" spans="1:7" x14ac:dyDescent="0.3">
      <c r="A2152" t="str">
        <f t="shared" si="66"/>
        <v>AMELO05Melon New Extrim 10 X 11 gr</v>
      </c>
      <c r="B2152" s="5" t="s">
        <v>5233</v>
      </c>
      <c r="C2152" s="5" t="s">
        <v>5234</v>
      </c>
      <c r="D2152" s="5">
        <v>10</v>
      </c>
      <c r="E2152" s="5">
        <v>1</v>
      </c>
      <c r="F2152" s="5">
        <v>1</v>
      </c>
      <c r="G2152">
        <f t="shared" si="67"/>
        <v>10</v>
      </c>
    </row>
    <row r="2153" spans="1:7" x14ac:dyDescent="0.3">
      <c r="A2153" t="str">
        <f t="shared" si="66"/>
        <v>AMEOT02Meothrin 50 EC 20 X 500 ml</v>
      </c>
      <c r="B2153" s="5" t="s">
        <v>5235</v>
      </c>
      <c r="C2153" s="5" t="s">
        <v>5236</v>
      </c>
      <c r="D2153" s="5">
        <v>20</v>
      </c>
      <c r="E2153" s="5">
        <v>1</v>
      </c>
      <c r="F2153" s="5">
        <v>1</v>
      </c>
      <c r="G2153">
        <f t="shared" si="67"/>
        <v>20</v>
      </c>
    </row>
    <row r="2154" spans="1:7" x14ac:dyDescent="0.3">
      <c r="A2154" t="str">
        <f t="shared" si="66"/>
        <v>AMETA03Metafuron 20 WP 20 X 20 X 5 gr</v>
      </c>
      <c r="B2154" s="5" t="s">
        <v>5237</v>
      </c>
      <c r="C2154" s="5" t="s">
        <v>5238</v>
      </c>
      <c r="D2154" s="5">
        <v>20</v>
      </c>
      <c r="E2154" s="5">
        <v>20</v>
      </c>
      <c r="F2154" s="5">
        <v>1</v>
      </c>
      <c r="G2154">
        <f t="shared" si="67"/>
        <v>400</v>
      </c>
    </row>
    <row r="2155" spans="1:7" x14ac:dyDescent="0.3">
      <c r="A2155" t="str">
        <f t="shared" si="66"/>
        <v>AHIPR01HiPro Series 13-7-10 Powder 250 gr (Sample)</v>
      </c>
      <c r="B2155" s="5" t="s">
        <v>167</v>
      </c>
      <c r="C2155" s="5" t="s">
        <v>168</v>
      </c>
      <c r="D2155" s="5">
        <v>1</v>
      </c>
      <c r="E2155" s="5">
        <v>1</v>
      </c>
      <c r="F2155" s="5">
        <v>1</v>
      </c>
      <c r="G2155">
        <f t="shared" si="67"/>
        <v>1</v>
      </c>
    </row>
    <row r="2156" spans="1:7" x14ac:dyDescent="0.3">
      <c r="A2156" t="str">
        <f t="shared" si="66"/>
        <v>QSPRA47Sprayer Ultra Elektrik New 16 ltr Type 4</v>
      </c>
      <c r="B2156" s="5" t="s">
        <v>1920</v>
      </c>
      <c r="C2156" s="5" t="s">
        <v>439</v>
      </c>
      <c r="D2156" s="5">
        <v>1</v>
      </c>
      <c r="E2156" s="5">
        <v>1</v>
      </c>
      <c r="F2156" s="5">
        <v>1</v>
      </c>
      <c r="G2156">
        <f t="shared" si="67"/>
        <v>1</v>
      </c>
    </row>
    <row r="2157" spans="1:7" x14ac:dyDescent="0.3">
      <c r="A2157" t="str">
        <f t="shared" si="66"/>
        <v>AMETI08Metindo 40 SP 40 X 200 gr</v>
      </c>
      <c r="B2157" s="5" t="s">
        <v>5239</v>
      </c>
      <c r="C2157" s="5" t="s">
        <v>1359</v>
      </c>
      <c r="D2157" s="5">
        <v>40</v>
      </c>
      <c r="E2157" s="5">
        <v>1</v>
      </c>
      <c r="F2157" s="5">
        <v>1</v>
      </c>
      <c r="G2157">
        <f t="shared" si="67"/>
        <v>40</v>
      </c>
    </row>
    <row r="2158" spans="1:7" x14ac:dyDescent="0.3">
      <c r="A2158" t="str">
        <f t="shared" si="66"/>
        <v>ZZUMBU03Umbul-umbul Piraklo</v>
      </c>
      <c r="B2158" s="5" t="s">
        <v>5240</v>
      </c>
      <c r="C2158" s="5" t="s">
        <v>4187</v>
      </c>
      <c r="D2158" s="5">
        <v>1</v>
      </c>
      <c r="E2158" s="5">
        <v>1</v>
      </c>
      <c r="F2158" s="5">
        <v>1</v>
      </c>
      <c r="G2158">
        <f t="shared" si="67"/>
        <v>1</v>
      </c>
    </row>
    <row r="2159" spans="1:7" x14ac:dyDescent="0.3">
      <c r="A2159" t="str">
        <f t="shared" si="66"/>
        <v>AMETS01Metsulindo Plus 80 WP 8 X 25 X 40 gr</v>
      </c>
      <c r="B2159" s="5" t="s">
        <v>228</v>
      </c>
      <c r="C2159" s="5" t="s">
        <v>10388</v>
      </c>
      <c r="D2159" s="5">
        <v>8</v>
      </c>
      <c r="E2159" s="5">
        <v>25</v>
      </c>
      <c r="F2159" s="5">
        <v>1</v>
      </c>
      <c r="G2159">
        <f t="shared" si="67"/>
        <v>200</v>
      </c>
    </row>
    <row r="2160" spans="1:7" x14ac:dyDescent="0.3">
      <c r="A2160" t="str">
        <f t="shared" si="66"/>
        <v>AMEXD01Mexdone 36 EC 50 X 50 ml</v>
      </c>
      <c r="B2160" s="5" t="s">
        <v>5241</v>
      </c>
      <c r="C2160" s="5" t="s">
        <v>5242</v>
      </c>
      <c r="D2160" s="5">
        <v>50</v>
      </c>
      <c r="E2160" s="5">
        <v>1</v>
      </c>
      <c r="F2160" s="5">
        <v>1</v>
      </c>
      <c r="G2160">
        <f t="shared" si="67"/>
        <v>50</v>
      </c>
    </row>
    <row r="2161" spans="1:7" x14ac:dyDescent="0.3">
      <c r="A2161" t="str">
        <f t="shared" si="66"/>
        <v>AMEXD03Mexdone 36 EC 20 X 1 ltr</v>
      </c>
      <c r="B2161" s="5" t="s">
        <v>5243</v>
      </c>
      <c r="C2161" s="5" t="s">
        <v>11370</v>
      </c>
      <c r="D2161" s="5">
        <v>20</v>
      </c>
      <c r="E2161" s="5">
        <v>1</v>
      </c>
      <c r="F2161" s="5">
        <v>1</v>
      </c>
      <c r="G2161">
        <f t="shared" si="67"/>
        <v>20</v>
      </c>
    </row>
    <row r="2162" spans="1:7" x14ac:dyDescent="0.3">
      <c r="A2162" t="str">
        <f t="shared" si="66"/>
        <v>AMIKR02Mikro 7 20 X 1 ltr</v>
      </c>
      <c r="B2162" s="5" t="s">
        <v>5244</v>
      </c>
      <c r="C2162" s="5" t="s">
        <v>5245</v>
      </c>
      <c r="D2162" s="5">
        <v>20</v>
      </c>
      <c r="E2162" s="5">
        <v>1</v>
      </c>
      <c r="F2162" s="5">
        <v>1</v>
      </c>
      <c r="G2162">
        <f t="shared" si="67"/>
        <v>20</v>
      </c>
    </row>
    <row r="2163" spans="1:7" x14ac:dyDescent="0.3">
      <c r="A2163" t="str">
        <f t="shared" si="66"/>
        <v>AMONE02Money 865 SL 20 X 400 ml</v>
      </c>
      <c r="B2163" s="5" t="s">
        <v>5246</v>
      </c>
      <c r="C2163" s="5" t="s">
        <v>10697</v>
      </c>
      <c r="D2163" s="5">
        <v>20</v>
      </c>
      <c r="E2163" s="5">
        <v>1</v>
      </c>
      <c r="F2163" s="5">
        <v>1</v>
      </c>
      <c r="G2163">
        <f t="shared" si="67"/>
        <v>20</v>
      </c>
    </row>
    <row r="2164" spans="1:7" x14ac:dyDescent="0.3">
      <c r="A2164" t="str">
        <f t="shared" si="66"/>
        <v>AMONE03Money 865 SL 20 ltr</v>
      </c>
      <c r="B2164" s="5" t="s">
        <v>5247</v>
      </c>
      <c r="C2164" s="5" t="s">
        <v>11371</v>
      </c>
      <c r="D2164" s="5">
        <v>1</v>
      </c>
      <c r="E2164" s="5">
        <v>1</v>
      </c>
      <c r="F2164" s="5">
        <v>1</v>
      </c>
      <c r="G2164">
        <f t="shared" si="67"/>
        <v>1</v>
      </c>
    </row>
    <row r="2165" spans="1:7" x14ac:dyDescent="0.3">
      <c r="A2165" t="str">
        <f t="shared" si="66"/>
        <v>AMOSP01Mospilan 30 EC 20 X 400 ml</v>
      </c>
      <c r="B2165" s="5" t="s">
        <v>5248</v>
      </c>
      <c r="C2165" s="5" t="s">
        <v>1388</v>
      </c>
      <c r="D2165" s="5">
        <v>20</v>
      </c>
      <c r="E2165" s="5">
        <v>1</v>
      </c>
      <c r="F2165" s="5">
        <v>1</v>
      </c>
      <c r="G2165">
        <f t="shared" si="67"/>
        <v>20</v>
      </c>
    </row>
    <row r="2166" spans="1:7" x14ac:dyDescent="0.3">
      <c r="A2166" t="str">
        <f t="shared" si="66"/>
        <v>AMRKL01Mr. Kleett 50 X 100 ml</v>
      </c>
      <c r="B2166" s="5" t="s">
        <v>5249</v>
      </c>
      <c r="C2166" s="5" t="s">
        <v>5250</v>
      </c>
      <c r="D2166" s="5">
        <v>50</v>
      </c>
      <c r="E2166" s="5">
        <v>1</v>
      </c>
      <c r="F2166" s="5">
        <v>1</v>
      </c>
      <c r="G2166">
        <f t="shared" si="67"/>
        <v>50</v>
      </c>
    </row>
    <row r="2167" spans="1:7" x14ac:dyDescent="0.3">
      <c r="A2167" t="str">
        <f t="shared" si="66"/>
        <v>AMULS10Mulsa Karisma Kuda 60 cm X 18 kg (Roll)</v>
      </c>
      <c r="B2167" s="5" t="s">
        <v>5251</v>
      </c>
      <c r="C2167" s="5" t="s">
        <v>8831</v>
      </c>
      <c r="D2167" s="5">
        <v>1</v>
      </c>
      <c r="E2167" s="5">
        <v>1</v>
      </c>
      <c r="F2167" s="5">
        <v>1</v>
      </c>
      <c r="G2167">
        <f t="shared" si="67"/>
        <v>1</v>
      </c>
    </row>
    <row r="2168" spans="1:7" x14ac:dyDescent="0.3">
      <c r="A2168" t="str">
        <f t="shared" si="66"/>
        <v>ACABE32Cabe Elegance 20 X 12 X 10 gr</v>
      </c>
      <c r="B2168" s="5" t="s">
        <v>5252</v>
      </c>
      <c r="C2168" s="5" t="s">
        <v>806</v>
      </c>
      <c r="D2168" s="5">
        <v>20</v>
      </c>
      <c r="E2168" s="5">
        <v>12</v>
      </c>
      <c r="F2168" s="5">
        <v>1</v>
      </c>
      <c r="G2168">
        <f t="shared" si="67"/>
        <v>240</v>
      </c>
    </row>
    <row r="2169" spans="1:7" x14ac:dyDescent="0.3">
      <c r="A2169" t="str">
        <f t="shared" si="66"/>
        <v>ACAUL01Cauli Flower Balotta 6 X 10 X 10 gr</v>
      </c>
      <c r="B2169" s="5" t="s">
        <v>5253</v>
      </c>
      <c r="C2169" s="5" t="s">
        <v>5254</v>
      </c>
      <c r="D2169" s="5">
        <v>6</v>
      </c>
      <c r="E2169" s="5">
        <v>10</v>
      </c>
      <c r="F2169" s="5">
        <v>1</v>
      </c>
      <c r="G2169">
        <f t="shared" si="67"/>
        <v>60</v>
      </c>
    </row>
    <row r="2170" spans="1:7" x14ac:dyDescent="0.3">
      <c r="A2170" t="str">
        <f t="shared" si="66"/>
        <v>AJAGU13Jagung Manis Summa YL 20 X 250 gr</v>
      </c>
      <c r="B2170" s="5" t="s">
        <v>5255</v>
      </c>
      <c r="C2170" s="5" t="s">
        <v>5256</v>
      </c>
      <c r="D2170" s="5">
        <v>20</v>
      </c>
      <c r="E2170" s="5">
        <v>1</v>
      </c>
      <c r="F2170" s="5">
        <v>1</v>
      </c>
      <c r="G2170">
        <f t="shared" si="67"/>
        <v>20</v>
      </c>
    </row>
    <row r="2171" spans="1:7" x14ac:dyDescent="0.3">
      <c r="A2171" t="str">
        <f t="shared" si="66"/>
        <v>AJAGU14Jagung Manis Summa YL 20 X 250 gr (Sample)</v>
      </c>
      <c r="B2171" s="5" t="s">
        <v>5257</v>
      </c>
      <c r="C2171" s="5" t="s">
        <v>5258</v>
      </c>
      <c r="D2171" s="5">
        <v>20</v>
      </c>
      <c r="E2171" s="5">
        <v>1</v>
      </c>
      <c r="F2171" s="5">
        <v>1</v>
      </c>
      <c r="G2171">
        <f t="shared" si="67"/>
        <v>20</v>
      </c>
    </row>
    <row r="2172" spans="1:7" x14ac:dyDescent="0.3">
      <c r="A2172" t="str">
        <f t="shared" si="66"/>
        <v>AJAGU15Jagung Manis Summa YL 50 gr (Sample)</v>
      </c>
      <c r="B2172" s="5" t="s">
        <v>5259</v>
      </c>
      <c r="C2172" s="5" t="s">
        <v>5260</v>
      </c>
      <c r="D2172" s="5">
        <v>1</v>
      </c>
      <c r="E2172" s="5">
        <v>1</v>
      </c>
      <c r="F2172" s="5">
        <v>1</v>
      </c>
      <c r="G2172">
        <f t="shared" si="67"/>
        <v>1</v>
      </c>
    </row>
    <row r="2173" spans="1:7" x14ac:dyDescent="0.3">
      <c r="A2173" t="str">
        <f t="shared" si="66"/>
        <v>AJAGU16Jagung Manis Summa YL 50 X 100 gr</v>
      </c>
      <c r="B2173" s="5" t="s">
        <v>5261</v>
      </c>
      <c r="C2173" s="5" t="s">
        <v>5262</v>
      </c>
      <c r="D2173" s="5">
        <v>50</v>
      </c>
      <c r="E2173" s="5">
        <v>1</v>
      </c>
      <c r="F2173" s="5">
        <v>1</v>
      </c>
      <c r="G2173">
        <f t="shared" si="67"/>
        <v>50</v>
      </c>
    </row>
    <row r="2174" spans="1:7" x14ac:dyDescent="0.3">
      <c r="A2174" t="str">
        <f t="shared" si="66"/>
        <v>AKACA01Kac. Panj. Gizella 20 X 500 gr</v>
      </c>
      <c r="B2174" s="5" t="s">
        <v>5263</v>
      </c>
      <c r="C2174" s="5" t="s">
        <v>5264</v>
      </c>
      <c r="D2174" s="5">
        <v>20</v>
      </c>
      <c r="E2174" s="5">
        <v>1</v>
      </c>
      <c r="F2174" s="5">
        <v>1</v>
      </c>
      <c r="G2174">
        <f t="shared" si="67"/>
        <v>20</v>
      </c>
    </row>
    <row r="2175" spans="1:7" x14ac:dyDescent="0.3">
      <c r="A2175" t="str">
        <f t="shared" si="66"/>
        <v>AKACA02Kac. Panj. HP Boona 100 X 100 gr</v>
      </c>
      <c r="B2175" s="5" t="s">
        <v>5265</v>
      </c>
      <c r="C2175" s="5" t="s">
        <v>5266</v>
      </c>
      <c r="D2175" s="5">
        <v>100</v>
      </c>
      <c r="E2175" s="5">
        <v>1</v>
      </c>
      <c r="F2175" s="5">
        <v>1</v>
      </c>
      <c r="G2175">
        <f t="shared" si="67"/>
        <v>100</v>
      </c>
    </row>
    <row r="2176" spans="1:7" x14ac:dyDescent="0.3">
      <c r="A2176" t="str">
        <f t="shared" si="66"/>
        <v>ABIGG08Biggrow 20 WP 6 X 50 X 5 gr</v>
      </c>
      <c r="B2176" s="5" t="s">
        <v>5267</v>
      </c>
      <c r="C2176" s="5" t="s">
        <v>11372</v>
      </c>
      <c r="D2176" s="5">
        <v>6</v>
      </c>
      <c r="E2176" s="5">
        <v>50</v>
      </c>
      <c r="F2176" s="5">
        <v>1</v>
      </c>
      <c r="G2176">
        <f t="shared" si="67"/>
        <v>300</v>
      </c>
    </row>
    <row r="2177" spans="1:7" x14ac:dyDescent="0.3">
      <c r="A2177" t="str">
        <f t="shared" si="66"/>
        <v>AKACA03Kac. Panj. HP Boona 25 X 500 gr</v>
      </c>
      <c r="B2177" s="5" t="s">
        <v>5268</v>
      </c>
      <c r="C2177" s="5" t="s">
        <v>5269</v>
      </c>
      <c r="D2177" s="5">
        <v>25</v>
      </c>
      <c r="E2177" s="5">
        <v>1</v>
      </c>
      <c r="F2177" s="5">
        <v>1</v>
      </c>
      <c r="G2177">
        <f t="shared" si="67"/>
        <v>25</v>
      </c>
    </row>
    <row r="2178" spans="1:7" x14ac:dyDescent="0.3">
      <c r="A2178" t="str">
        <f t="shared" si="66"/>
        <v>AKACA04Kac. Panj. Joosh 35 X 500 gr</v>
      </c>
      <c r="B2178" s="5" t="s">
        <v>5270</v>
      </c>
      <c r="C2178" s="5" t="s">
        <v>5271</v>
      </c>
      <c r="D2178" s="5">
        <v>35</v>
      </c>
      <c r="E2178" s="5">
        <v>1</v>
      </c>
      <c r="F2178" s="5">
        <v>1</v>
      </c>
      <c r="G2178">
        <f t="shared" si="67"/>
        <v>35</v>
      </c>
    </row>
    <row r="2179" spans="1:7" x14ac:dyDescent="0.3">
      <c r="A2179" t="str">
        <f t="shared" si="66"/>
        <v>AKACA05Kac. Panj. Karisma 40 X 500 gr</v>
      </c>
      <c r="B2179" s="5" t="s">
        <v>5272</v>
      </c>
      <c r="C2179" s="5" t="s">
        <v>5273</v>
      </c>
      <c r="D2179" s="5">
        <v>40</v>
      </c>
      <c r="E2179" s="5">
        <v>1</v>
      </c>
      <c r="F2179" s="5">
        <v>1</v>
      </c>
      <c r="G2179">
        <f t="shared" si="67"/>
        <v>40</v>
      </c>
    </row>
    <row r="2180" spans="1:7" x14ac:dyDescent="0.3">
      <c r="A2180" t="str">
        <f t="shared" si="66"/>
        <v>AKACA07Kac. Panj. Katrina 90 X 100 gr</v>
      </c>
      <c r="B2180" s="5" t="s">
        <v>5274</v>
      </c>
      <c r="C2180" s="5" t="s">
        <v>5275</v>
      </c>
      <c r="D2180" s="5">
        <v>90</v>
      </c>
      <c r="E2180" s="5">
        <v>1</v>
      </c>
      <c r="F2180" s="5">
        <v>1</v>
      </c>
      <c r="G2180">
        <f t="shared" si="67"/>
        <v>90</v>
      </c>
    </row>
    <row r="2181" spans="1:7" x14ac:dyDescent="0.3">
      <c r="A2181" t="str">
        <f t="shared" si="66"/>
        <v>AKACA09Kac. Panj. Lumut 30 X 500 gr</v>
      </c>
      <c r="B2181" s="5" t="s">
        <v>5276</v>
      </c>
      <c r="C2181" s="5" t="s">
        <v>5277</v>
      </c>
      <c r="D2181" s="5">
        <v>30</v>
      </c>
      <c r="E2181" s="5">
        <v>1</v>
      </c>
      <c r="F2181" s="5">
        <v>1</v>
      </c>
      <c r="G2181">
        <f t="shared" si="67"/>
        <v>30</v>
      </c>
    </row>
    <row r="2182" spans="1:7" x14ac:dyDescent="0.3">
      <c r="A2182" t="str">
        <f t="shared" si="66"/>
        <v>AKANG01Kangkung Dampit 30 X 500 gr</v>
      </c>
      <c r="B2182" s="5" t="s">
        <v>5278</v>
      </c>
      <c r="C2182" s="5" t="s">
        <v>3927</v>
      </c>
      <c r="D2182" s="5">
        <v>30</v>
      </c>
      <c r="E2182" s="5">
        <v>1</v>
      </c>
      <c r="F2182" s="5">
        <v>1</v>
      </c>
      <c r="G2182">
        <f t="shared" si="67"/>
        <v>30</v>
      </c>
    </row>
    <row r="2183" spans="1:7" x14ac:dyDescent="0.3">
      <c r="A2183" t="str">
        <f t="shared" ref="A2183:A2246" si="68">B2183&amp;C2183</f>
        <v>AKANG03Kangkung Shanghai 30 X 500 gr</v>
      </c>
      <c r="B2183" s="5" t="s">
        <v>5279</v>
      </c>
      <c r="C2183" s="5" t="s">
        <v>3932</v>
      </c>
      <c r="D2183" s="5">
        <v>30</v>
      </c>
      <c r="E2183" s="5">
        <v>1</v>
      </c>
      <c r="F2183" s="5">
        <v>1</v>
      </c>
      <c r="G2183">
        <f t="shared" ref="G2183:G2246" si="69">D2183*E2183*F2183</f>
        <v>30</v>
      </c>
    </row>
    <row r="2184" spans="1:7" x14ac:dyDescent="0.3">
      <c r="A2184" t="str">
        <f t="shared" si="68"/>
        <v>AKUBI06Kubis CR ACE 25 X 10 X 10 gr</v>
      </c>
      <c r="B2184" s="5" t="s">
        <v>5280</v>
      </c>
      <c r="C2184" s="5" t="s">
        <v>5281</v>
      </c>
      <c r="D2184" s="5">
        <v>25</v>
      </c>
      <c r="E2184" s="5">
        <v>10</v>
      </c>
      <c r="F2184" s="5">
        <v>1</v>
      </c>
      <c r="G2184">
        <f t="shared" si="69"/>
        <v>250</v>
      </c>
    </row>
    <row r="2185" spans="1:7" x14ac:dyDescent="0.3">
      <c r="A2185" t="str">
        <f t="shared" si="68"/>
        <v>AMELO02Melon Mr. Big 6 X 15 X 550 seed</v>
      </c>
      <c r="B2185" s="5" t="s">
        <v>5282</v>
      </c>
      <c r="C2185" s="5" t="s">
        <v>5283</v>
      </c>
      <c r="D2185" s="5">
        <v>6</v>
      </c>
      <c r="E2185" s="5">
        <v>15</v>
      </c>
      <c r="F2185" s="5">
        <v>1</v>
      </c>
      <c r="G2185">
        <f t="shared" si="69"/>
        <v>90</v>
      </c>
    </row>
    <row r="2186" spans="1:7" x14ac:dyDescent="0.3">
      <c r="A2186" t="str">
        <f t="shared" si="68"/>
        <v>AMELO03Melon Venom 6 X 20 X 10 gr</v>
      </c>
      <c r="B2186" s="5" t="s">
        <v>5284</v>
      </c>
      <c r="C2186" s="5" t="s">
        <v>5285</v>
      </c>
      <c r="D2186" s="5">
        <v>6</v>
      </c>
      <c r="E2186" s="5">
        <v>20</v>
      </c>
      <c r="F2186" s="5">
        <v>1</v>
      </c>
      <c r="G2186">
        <f t="shared" si="69"/>
        <v>120</v>
      </c>
    </row>
    <row r="2187" spans="1:7" x14ac:dyDescent="0.3">
      <c r="A2187" t="str">
        <f t="shared" si="68"/>
        <v>APADI01Padi Pak Tiwi 8 X 5 kg</v>
      </c>
      <c r="B2187" s="5" t="s">
        <v>5286</v>
      </c>
      <c r="C2187" s="5" t="s">
        <v>4137</v>
      </c>
      <c r="D2187" s="5">
        <v>8</v>
      </c>
      <c r="E2187" s="5">
        <v>1</v>
      </c>
      <c r="F2187" s="5">
        <v>1</v>
      </c>
      <c r="G2187">
        <f t="shared" si="69"/>
        <v>8</v>
      </c>
    </row>
    <row r="2188" spans="1:7" x14ac:dyDescent="0.3">
      <c r="A2188" t="str">
        <f t="shared" si="68"/>
        <v>ASMK01Smk. Inul Kuning Majesty 8 X 20 X 10 gr</v>
      </c>
      <c r="B2188" s="5" t="s">
        <v>5287</v>
      </c>
      <c r="C2188" s="5" t="s">
        <v>5288</v>
      </c>
      <c r="D2188" s="5">
        <v>8</v>
      </c>
      <c r="E2188" s="5">
        <v>20</v>
      </c>
      <c r="F2188" s="5">
        <v>1</v>
      </c>
      <c r="G2188">
        <f t="shared" si="69"/>
        <v>160</v>
      </c>
    </row>
    <row r="2189" spans="1:7" x14ac:dyDescent="0.3">
      <c r="A2189" t="str">
        <f t="shared" si="68"/>
        <v>ASMK02Smk. New Diamond 8 X 20 gr</v>
      </c>
      <c r="B2189" s="5" t="s">
        <v>5289</v>
      </c>
      <c r="C2189" s="5" t="s">
        <v>5290</v>
      </c>
      <c r="D2189" s="5">
        <v>8</v>
      </c>
      <c r="E2189" s="5">
        <v>1</v>
      </c>
      <c r="F2189" s="5">
        <v>1</v>
      </c>
      <c r="G2189">
        <f t="shared" si="69"/>
        <v>8</v>
      </c>
    </row>
    <row r="2190" spans="1:7" x14ac:dyDescent="0.3">
      <c r="A2190" t="str">
        <f t="shared" si="68"/>
        <v>ASMK03Smk. Q - 9 5 X 20 gr</v>
      </c>
      <c r="B2190" s="5" t="s">
        <v>5291</v>
      </c>
      <c r="C2190" s="5" t="s">
        <v>5292</v>
      </c>
      <c r="D2190" s="5">
        <v>5</v>
      </c>
      <c r="E2190" s="5">
        <v>1</v>
      </c>
      <c r="F2190" s="5">
        <v>1</v>
      </c>
      <c r="G2190">
        <f t="shared" si="69"/>
        <v>5</v>
      </c>
    </row>
    <row r="2191" spans="1:7" x14ac:dyDescent="0.3">
      <c r="A2191" t="str">
        <f t="shared" si="68"/>
        <v>ASMK04Smk. Sun Flower 100 X 5 X 20 gr</v>
      </c>
      <c r="B2191" s="5" t="s">
        <v>5293</v>
      </c>
      <c r="C2191" s="5" t="s">
        <v>5294</v>
      </c>
      <c r="D2191" s="5">
        <v>100</v>
      </c>
      <c r="E2191" s="5">
        <v>5</v>
      </c>
      <c r="F2191" s="5">
        <v>1</v>
      </c>
      <c r="G2191">
        <f t="shared" si="69"/>
        <v>500</v>
      </c>
    </row>
    <row r="2192" spans="1:7" x14ac:dyDescent="0.3">
      <c r="A2192" t="str">
        <f t="shared" si="68"/>
        <v>ASMK11Smk. Inul Aura Kuning 10 X 25 X 10 gr</v>
      </c>
      <c r="B2192" s="5" t="s">
        <v>5295</v>
      </c>
      <c r="C2192" s="5" t="s">
        <v>5296</v>
      </c>
      <c r="D2192" s="5">
        <v>10</v>
      </c>
      <c r="E2192" s="5">
        <v>25</v>
      </c>
      <c r="F2192" s="5">
        <v>1</v>
      </c>
      <c r="G2192">
        <f t="shared" si="69"/>
        <v>250</v>
      </c>
    </row>
    <row r="2193" spans="1:7" x14ac:dyDescent="0.3">
      <c r="A2193" t="str">
        <f t="shared" si="68"/>
        <v>ASMK13Smk. Pretty Orchid 300 seeds</v>
      </c>
      <c r="B2193" s="5" t="s">
        <v>5297</v>
      </c>
      <c r="C2193" s="5" t="s">
        <v>5298</v>
      </c>
      <c r="D2193" s="5">
        <v>1</v>
      </c>
      <c r="E2193" s="5">
        <v>1</v>
      </c>
      <c r="F2193" s="5">
        <v>1</v>
      </c>
      <c r="G2193">
        <f t="shared" si="69"/>
        <v>1</v>
      </c>
    </row>
    <row r="2194" spans="1:7" x14ac:dyDescent="0.3">
      <c r="A2194" t="str">
        <f t="shared" si="68"/>
        <v>ATIMU01Timun Laksita 20 X 10 X 10 gr</v>
      </c>
      <c r="B2194" s="5" t="s">
        <v>5299</v>
      </c>
      <c r="C2194" s="5" t="s">
        <v>5300</v>
      </c>
      <c r="D2194" s="5">
        <v>20</v>
      </c>
      <c r="E2194" s="5">
        <v>10</v>
      </c>
      <c r="F2194" s="5">
        <v>1</v>
      </c>
      <c r="G2194">
        <f t="shared" si="69"/>
        <v>200</v>
      </c>
    </row>
    <row r="2195" spans="1:7" x14ac:dyDescent="0.3">
      <c r="A2195" t="str">
        <f t="shared" si="68"/>
        <v>ATIMU02Timun Loren 12 X 10 X 20 gr</v>
      </c>
      <c r="B2195" s="5" t="s">
        <v>5301</v>
      </c>
      <c r="C2195" s="5" t="s">
        <v>5302</v>
      </c>
      <c r="D2195" s="5">
        <v>12</v>
      </c>
      <c r="E2195" s="5">
        <v>10</v>
      </c>
      <c r="F2195" s="5">
        <v>1</v>
      </c>
      <c r="G2195">
        <f t="shared" si="69"/>
        <v>120</v>
      </c>
    </row>
    <row r="2196" spans="1:7" x14ac:dyDescent="0.3">
      <c r="A2196" t="str">
        <f t="shared" si="68"/>
        <v>ATIMU03Timun Renes F1 12 X 15 X 10 gr</v>
      </c>
      <c r="B2196" s="5" t="s">
        <v>5303</v>
      </c>
      <c r="C2196" s="5" t="s">
        <v>11373</v>
      </c>
      <c r="D2196" s="5">
        <v>12</v>
      </c>
      <c r="E2196" s="5">
        <v>15</v>
      </c>
      <c r="F2196" s="5">
        <v>1</v>
      </c>
      <c r="G2196">
        <f t="shared" si="69"/>
        <v>180</v>
      </c>
    </row>
    <row r="2197" spans="1:7" x14ac:dyDescent="0.3">
      <c r="A2197" t="str">
        <f t="shared" si="68"/>
        <v>ATIMU04Timun Samitra 20 X 10 X 10 gr</v>
      </c>
      <c r="B2197" s="5" t="s">
        <v>5304</v>
      </c>
      <c r="C2197" s="5" t="s">
        <v>5305</v>
      </c>
      <c r="D2197" s="5">
        <v>20</v>
      </c>
      <c r="E2197" s="5">
        <v>10</v>
      </c>
      <c r="F2197" s="5">
        <v>1</v>
      </c>
      <c r="G2197">
        <f t="shared" si="69"/>
        <v>200</v>
      </c>
    </row>
    <row r="2198" spans="1:7" x14ac:dyDescent="0.3">
      <c r="A2198" t="str">
        <f t="shared" si="68"/>
        <v>ATOMA01Tomat Benvito 10 X 5 gr</v>
      </c>
      <c r="B2198" s="5" t="s">
        <v>5306</v>
      </c>
      <c r="C2198" s="5" t="s">
        <v>5307</v>
      </c>
      <c r="D2198" s="5">
        <v>10</v>
      </c>
      <c r="E2198" s="5">
        <v>1</v>
      </c>
      <c r="F2198" s="5">
        <v>1</v>
      </c>
      <c r="G2198">
        <f t="shared" si="69"/>
        <v>10</v>
      </c>
    </row>
    <row r="2199" spans="1:7" x14ac:dyDescent="0.3">
      <c r="A2199" t="str">
        <f t="shared" si="68"/>
        <v>QMETI08Metin 40 SP 40 X 250 gr</v>
      </c>
      <c r="B2199" s="5" t="s">
        <v>5308</v>
      </c>
      <c r="C2199" s="5" t="s">
        <v>2970</v>
      </c>
      <c r="D2199" s="5">
        <v>40</v>
      </c>
      <c r="E2199" s="5">
        <v>1</v>
      </c>
      <c r="F2199" s="5">
        <v>1</v>
      </c>
      <c r="G2199">
        <f t="shared" si="69"/>
        <v>40</v>
      </c>
    </row>
    <row r="2200" spans="1:7" x14ac:dyDescent="0.3">
      <c r="A2200" t="str">
        <f t="shared" si="68"/>
        <v>ATOMA02Tomat Benvito 1750 biji</v>
      </c>
      <c r="B2200" s="5" t="s">
        <v>5309</v>
      </c>
      <c r="C2200" s="5" t="s">
        <v>5310</v>
      </c>
      <c r="D2200" s="5">
        <v>1</v>
      </c>
      <c r="E2200" s="5">
        <v>1</v>
      </c>
      <c r="F2200" s="5">
        <v>1</v>
      </c>
      <c r="G2200">
        <f t="shared" si="69"/>
        <v>1</v>
      </c>
    </row>
    <row r="2201" spans="1:7" x14ac:dyDescent="0.3">
      <c r="A2201" t="str">
        <f t="shared" si="68"/>
        <v>ATOMA03Tomat Karina 12 X 15 X 10 gr</v>
      </c>
      <c r="B2201" s="5" t="s">
        <v>5311</v>
      </c>
      <c r="C2201" s="5" t="s">
        <v>5312</v>
      </c>
      <c r="D2201" s="5">
        <v>12</v>
      </c>
      <c r="E2201" s="5">
        <v>15</v>
      </c>
      <c r="F2201" s="5">
        <v>1</v>
      </c>
      <c r="G2201">
        <f t="shared" si="69"/>
        <v>180</v>
      </c>
    </row>
    <row r="2202" spans="1:7" x14ac:dyDescent="0.3">
      <c r="A2202" t="str">
        <f t="shared" si="68"/>
        <v>ATOMA04Tomat Mawar 12 X 15 X 10 gr</v>
      </c>
      <c r="B2202" s="5" t="s">
        <v>5313</v>
      </c>
      <c r="C2202" s="5" t="s">
        <v>4401</v>
      </c>
      <c r="D2202" s="5">
        <v>12</v>
      </c>
      <c r="E2202" s="5">
        <v>15</v>
      </c>
      <c r="F2202" s="5">
        <v>1</v>
      </c>
      <c r="G2202">
        <f t="shared" si="69"/>
        <v>180</v>
      </c>
    </row>
    <row r="2203" spans="1:7" x14ac:dyDescent="0.3">
      <c r="A2203" t="str">
        <f t="shared" si="68"/>
        <v>ATOMA05Tomat Sakina 12 X 20 X 5 gr</v>
      </c>
      <c r="B2203" s="5" t="s">
        <v>5314</v>
      </c>
      <c r="C2203" s="5" t="s">
        <v>5315</v>
      </c>
      <c r="D2203" s="5">
        <v>12</v>
      </c>
      <c r="E2203" s="5">
        <v>20</v>
      </c>
      <c r="F2203" s="5">
        <v>1</v>
      </c>
      <c r="G2203">
        <f t="shared" si="69"/>
        <v>240</v>
      </c>
    </row>
    <row r="2204" spans="1:7" x14ac:dyDescent="0.3">
      <c r="A2204" t="str">
        <f t="shared" si="68"/>
        <v>ATOMA06Tomat Santika 12 X 20 X 5 gr</v>
      </c>
      <c r="B2204" s="5" t="s">
        <v>5316</v>
      </c>
      <c r="C2204" s="5" t="s">
        <v>5317</v>
      </c>
      <c r="D2204" s="5">
        <v>12</v>
      </c>
      <c r="E2204" s="5">
        <v>20</v>
      </c>
      <c r="F2204" s="5">
        <v>1</v>
      </c>
      <c r="G2204">
        <f t="shared" si="69"/>
        <v>240</v>
      </c>
    </row>
    <row r="2205" spans="1:7" x14ac:dyDescent="0.3">
      <c r="A2205" t="str">
        <f t="shared" si="68"/>
        <v>ATOMA07Tomat Synta 18 X 25 X 5 gr</v>
      </c>
      <c r="B2205" s="5" t="s">
        <v>5318</v>
      </c>
      <c r="C2205" s="5" t="s">
        <v>5319</v>
      </c>
      <c r="D2205" s="5">
        <v>18</v>
      </c>
      <c r="E2205" s="5">
        <v>25</v>
      </c>
      <c r="F2205" s="5">
        <v>1</v>
      </c>
      <c r="G2205">
        <f t="shared" si="69"/>
        <v>450</v>
      </c>
    </row>
    <row r="2206" spans="1:7" x14ac:dyDescent="0.3">
      <c r="A2206" t="str">
        <f t="shared" si="68"/>
        <v>ATOMA08Tomat Vitalia F1 12 X 20 X 5 gr</v>
      </c>
      <c r="B2206" s="5" t="s">
        <v>5320</v>
      </c>
      <c r="C2206" s="5" t="s">
        <v>5321</v>
      </c>
      <c r="D2206" s="5">
        <v>12</v>
      </c>
      <c r="E2206" s="5">
        <v>20</v>
      </c>
      <c r="F2206" s="5">
        <v>1</v>
      </c>
      <c r="G2206">
        <f t="shared" si="69"/>
        <v>240</v>
      </c>
    </row>
    <row r="2207" spans="1:7" x14ac:dyDescent="0.3">
      <c r="A2207" t="str">
        <f t="shared" si="68"/>
        <v>ATANG12Tangki Yamaha 14 ltr</v>
      </c>
      <c r="B2207" s="5" t="s">
        <v>5322</v>
      </c>
      <c r="C2207" s="5" t="s">
        <v>5323</v>
      </c>
      <c r="D2207" s="5">
        <v>1</v>
      </c>
      <c r="E2207" s="5">
        <v>1</v>
      </c>
      <c r="F2207" s="5">
        <v>1</v>
      </c>
      <c r="G2207">
        <f t="shared" si="69"/>
        <v>1</v>
      </c>
    </row>
    <row r="2208" spans="1:7" x14ac:dyDescent="0.3">
      <c r="A2208" t="str">
        <f t="shared" si="68"/>
        <v>AAGRO09Agrotech 722 SL ( G ) 20 X 500 ml</v>
      </c>
      <c r="B2208" s="5" t="s">
        <v>5324</v>
      </c>
      <c r="C2208" s="5" t="s">
        <v>11167</v>
      </c>
      <c r="D2208" s="5">
        <v>20</v>
      </c>
      <c r="E2208" s="5">
        <v>1</v>
      </c>
      <c r="F2208" s="5">
        <v>1</v>
      </c>
      <c r="G2208">
        <f t="shared" si="69"/>
        <v>20</v>
      </c>
    </row>
    <row r="2209" spans="1:7" x14ac:dyDescent="0.3">
      <c r="A2209" t="str">
        <f t="shared" si="68"/>
        <v>AAREN01Sprayer Arena 20 X 1.5 ltr</v>
      </c>
      <c r="B2209" s="5" t="s">
        <v>5325</v>
      </c>
      <c r="C2209" s="5" t="s">
        <v>5326</v>
      </c>
      <c r="D2209" s="5">
        <v>20</v>
      </c>
      <c r="E2209" s="5">
        <v>1</v>
      </c>
      <c r="F2209" s="5">
        <v>1</v>
      </c>
      <c r="G2209">
        <f t="shared" si="69"/>
        <v>20</v>
      </c>
    </row>
    <row r="2210" spans="1:7" x14ac:dyDescent="0.3">
      <c r="A2210" t="str">
        <f t="shared" si="68"/>
        <v>AATRI02Atrion 80 WG 15 X 800 gr</v>
      </c>
      <c r="B2210" s="5" t="s">
        <v>5327</v>
      </c>
      <c r="C2210" s="5" t="s">
        <v>5328</v>
      </c>
      <c r="D2210" s="5">
        <v>15</v>
      </c>
      <c r="E2210" s="5">
        <v>1</v>
      </c>
      <c r="F2210" s="5">
        <v>1</v>
      </c>
      <c r="G2210">
        <f t="shared" si="69"/>
        <v>15</v>
      </c>
    </row>
    <row r="2211" spans="1:7" x14ac:dyDescent="0.3">
      <c r="A2211" t="str">
        <f t="shared" si="68"/>
        <v>ABERO02Berosal 50 WP 20 X 400 gr</v>
      </c>
      <c r="B2211" s="5" t="s">
        <v>5329</v>
      </c>
      <c r="C2211" s="5" t="s">
        <v>11374</v>
      </c>
      <c r="D2211" s="5">
        <v>20</v>
      </c>
      <c r="E2211" s="5">
        <v>1</v>
      </c>
      <c r="F2211" s="5">
        <v>1</v>
      </c>
      <c r="G2211">
        <f t="shared" si="69"/>
        <v>20</v>
      </c>
    </row>
    <row r="2212" spans="1:7" x14ac:dyDescent="0.3">
      <c r="A2212" t="str">
        <f t="shared" si="68"/>
        <v>QMETR03Metromil 50 SP 20 x 1 kg</v>
      </c>
      <c r="B2212" s="5" t="s">
        <v>5330</v>
      </c>
      <c r="C2212" s="5" t="s">
        <v>5331</v>
      </c>
      <c r="D2212" s="5">
        <v>20</v>
      </c>
      <c r="E2212" s="5">
        <v>1</v>
      </c>
      <c r="F2212" s="5">
        <v>1</v>
      </c>
      <c r="G2212">
        <f t="shared" si="69"/>
        <v>20</v>
      </c>
    </row>
    <row r="2213" spans="1:7" x14ac:dyDescent="0.3">
      <c r="A2213" t="str">
        <f t="shared" si="68"/>
        <v>AJAGU25Jagung NK 33 20 X 1 kg</v>
      </c>
      <c r="B2213" s="5" t="s">
        <v>5332</v>
      </c>
      <c r="C2213" s="5" t="s">
        <v>5333</v>
      </c>
      <c r="D2213" s="5">
        <v>20</v>
      </c>
      <c r="E2213" s="5">
        <v>1</v>
      </c>
      <c r="F2213" s="5">
        <v>1</v>
      </c>
      <c r="G2213">
        <f t="shared" si="69"/>
        <v>20</v>
      </c>
    </row>
    <row r="2214" spans="1:7" x14ac:dyDescent="0.3">
      <c r="A2214" t="str">
        <f t="shared" si="68"/>
        <v>AJAGU26Jagung BP 79 20 X 1 kg</v>
      </c>
      <c r="B2214" s="5" t="s">
        <v>5334</v>
      </c>
      <c r="C2214" s="5" t="s">
        <v>5335</v>
      </c>
      <c r="D2214" s="5">
        <v>20</v>
      </c>
      <c r="E2214" s="5">
        <v>1</v>
      </c>
      <c r="F2214" s="5">
        <v>1</v>
      </c>
      <c r="G2214">
        <f t="shared" si="69"/>
        <v>20</v>
      </c>
    </row>
    <row r="2215" spans="1:7" x14ac:dyDescent="0.3">
      <c r="A2215" t="str">
        <f t="shared" si="68"/>
        <v>ALIND01Lindomin 865 SL 20 X 400 ml</v>
      </c>
      <c r="B2215" s="5" t="s">
        <v>5336</v>
      </c>
      <c r="C2215" s="5" t="s">
        <v>5337</v>
      </c>
      <c r="D2215" s="5">
        <v>20</v>
      </c>
      <c r="E2215" s="5">
        <v>1</v>
      </c>
      <c r="F2215" s="5">
        <v>1</v>
      </c>
      <c r="G2215">
        <f t="shared" si="69"/>
        <v>20</v>
      </c>
    </row>
    <row r="2216" spans="1:7" x14ac:dyDescent="0.3">
      <c r="A2216" t="str">
        <f t="shared" si="68"/>
        <v>AMIKR01Mikrotan 5 X 4 kg</v>
      </c>
      <c r="B2216" s="5" t="s">
        <v>5338</v>
      </c>
      <c r="C2216" s="5" t="s">
        <v>5339</v>
      </c>
      <c r="D2216" s="5">
        <v>5</v>
      </c>
      <c r="E2216" s="5">
        <v>1</v>
      </c>
      <c r="F2216" s="5">
        <v>1</v>
      </c>
      <c r="G2216">
        <f t="shared" si="69"/>
        <v>5</v>
      </c>
    </row>
    <row r="2217" spans="1:7" x14ac:dyDescent="0.3">
      <c r="A2217" t="str">
        <f t="shared" si="68"/>
        <v>ANOMI01Nominee 40 X 250 ml</v>
      </c>
      <c r="B2217" s="5" t="s">
        <v>5340</v>
      </c>
      <c r="C2217" s="5" t="s">
        <v>5341</v>
      </c>
      <c r="D2217" s="5">
        <v>40</v>
      </c>
      <c r="E2217" s="5">
        <v>1</v>
      </c>
      <c r="F2217" s="5">
        <v>1</v>
      </c>
      <c r="G2217">
        <f t="shared" si="69"/>
        <v>40</v>
      </c>
    </row>
    <row r="2218" spans="1:7" x14ac:dyDescent="0.3">
      <c r="A2218" t="str">
        <f t="shared" si="68"/>
        <v>AOSTR01Ostro 250 gr</v>
      </c>
      <c r="B2218" s="5" t="s">
        <v>5342</v>
      </c>
      <c r="C2218" s="5" t="s">
        <v>5343</v>
      </c>
      <c r="D2218" s="5">
        <v>1</v>
      </c>
      <c r="E2218" s="5">
        <v>1</v>
      </c>
      <c r="F2218" s="5">
        <v>1</v>
      </c>
      <c r="G2218">
        <f t="shared" si="69"/>
        <v>1</v>
      </c>
    </row>
    <row r="2219" spans="1:7" x14ac:dyDescent="0.3">
      <c r="A2219" t="str">
        <f t="shared" si="68"/>
        <v>APEAN01Peanmur 250 gr ( Sample )</v>
      </c>
      <c r="B2219" s="5" t="s">
        <v>5344</v>
      </c>
      <c r="C2219" s="5" t="s">
        <v>5345</v>
      </c>
      <c r="D2219" s="5">
        <v>1</v>
      </c>
      <c r="E2219" s="5">
        <v>1</v>
      </c>
      <c r="F2219" s="5">
        <v>1</v>
      </c>
      <c r="G2219">
        <f t="shared" si="69"/>
        <v>1</v>
      </c>
    </row>
    <row r="2220" spans="1:7" x14ac:dyDescent="0.3">
      <c r="A2220" t="str">
        <f t="shared" si="68"/>
        <v>APENT01Pentagon 100 ml (Sample)</v>
      </c>
      <c r="B2220" s="5" t="s">
        <v>300</v>
      </c>
      <c r="C2220" s="5" t="s">
        <v>301</v>
      </c>
      <c r="D2220" s="5">
        <v>1</v>
      </c>
      <c r="E2220" s="5">
        <v>1</v>
      </c>
      <c r="F2220" s="5">
        <v>1</v>
      </c>
      <c r="G2220">
        <f t="shared" si="69"/>
        <v>1</v>
      </c>
    </row>
    <row r="2221" spans="1:7" x14ac:dyDescent="0.3">
      <c r="A2221" t="str">
        <f t="shared" si="68"/>
        <v>APOLY01Polybag 15/7.5 X 20 cm</v>
      </c>
      <c r="B2221" s="5" t="s">
        <v>5346</v>
      </c>
      <c r="C2221" s="5" t="s">
        <v>5347</v>
      </c>
      <c r="D2221" s="5">
        <v>1</v>
      </c>
      <c r="E2221" s="5">
        <v>1</v>
      </c>
      <c r="F2221" s="5">
        <v>1</v>
      </c>
      <c r="G2221">
        <f t="shared" si="69"/>
        <v>1</v>
      </c>
    </row>
    <row r="2222" spans="1:7" x14ac:dyDescent="0.3">
      <c r="A2222" t="str">
        <f t="shared" si="68"/>
        <v>APOLY02Polybag 30/15 X 35 cm</v>
      </c>
      <c r="B2222" s="5" t="s">
        <v>5348</v>
      </c>
      <c r="C2222" s="5" t="s">
        <v>5349</v>
      </c>
      <c r="D2222" s="5">
        <v>1</v>
      </c>
      <c r="E2222" s="5">
        <v>1</v>
      </c>
      <c r="F2222" s="5">
        <v>1</v>
      </c>
      <c r="G2222">
        <f t="shared" si="69"/>
        <v>1</v>
      </c>
    </row>
    <row r="2223" spans="1:7" x14ac:dyDescent="0.3">
      <c r="A2223" t="str">
        <f t="shared" si="68"/>
        <v>AQIUA04Qiuasri Padi 250 ml (Sample)</v>
      </c>
      <c r="B2223" s="5" t="s">
        <v>368</v>
      </c>
      <c r="C2223" s="5" t="s">
        <v>369</v>
      </c>
      <c r="D2223" s="5">
        <v>1</v>
      </c>
      <c r="E2223" s="5">
        <v>1</v>
      </c>
      <c r="F2223" s="5">
        <v>1</v>
      </c>
      <c r="G2223">
        <f t="shared" si="69"/>
        <v>1</v>
      </c>
    </row>
    <row r="2224" spans="1:7" x14ac:dyDescent="0.3">
      <c r="A2224" t="str">
        <f t="shared" si="68"/>
        <v>APOLY03Polybag 15/7.5 X 15 cm</v>
      </c>
      <c r="B2224" s="5" t="s">
        <v>5350</v>
      </c>
      <c r="C2224" s="5" t="s">
        <v>5351</v>
      </c>
      <c r="D2224" s="5">
        <v>1</v>
      </c>
      <c r="E2224" s="5">
        <v>1</v>
      </c>
      <c r="F2224" s="5">
        <v>1</v>
      </c>
      <c r="G2224">
        <f t="shared" si="69"/>
        <v>1</v>
      </c>
    </row>
    <row r="2225" spans="1:7" x14ac:dyDescent="0.3">
      <c r="A2225" t="str">
        <f t="shared" si="68"/>
        <v>QROBU01Robust 50 X 100 ml</v>
      </c>
      <c r="B2225" s="5" t="s">
        <v>1782</v>
      </c>
      <c r="C2225" s="5" t="s">
        <v>11375</v>
      </c>
      <c r="D2225" s="5">
        <v>50</v>
      </c>
      <c r="E2225" s="5">
        <v>1</v>
      </c>
      <c r="F2225" s="5">
        <v>1</v>
      </c>
      <c r="G2225">
        <f t="shared" si="69"/>
        <v>50</v>
      </c>
    </row>
    <row r="2226" spans="1:7" x14ac:dyDescent="0.3">
      <c r="A2226" t="str">
        <f t="shared" si="68"/>
        <v>APOLY04Polybag 10/5 X 15 cm</v>
      </c>
      <c r="B2226" s="5" t="s">
        <v>5352</v>
      </c>
      <c r="C2226" s="5" t="s">
        <v>5353</v>
      </c>
      <c r="D2226" s="5">
        <v>1</v>
      </c>
      <c r="E2226" s="5">
        <v>1</v>
      </c>
      <c r="F2226" s="5">
        <v>1</v>
      </c>
      <c r="G2226">
        <f t="shared" si="69"/>
        <v>1</v>
      </c>
    </row>
    <row r="2227" spans="1:7" x14ac:dyDescent="0.3">
      <c r="A2227" t="str">
        <f t="shared" si="68"/>
        <v>APOLY05Polybag 30/15 X 30 cm</v>
      </c>
      <c r="B2227" s="5" t="s">
        <v>5354</v>
      </c>
      <c r="C2227" s="5" t="s">
        <v>5355</v>
      </c>
      <c r="D2227" s="5">
        <v>1</v>
      </c>
      <c r="E2227" s="5">
        <v>1</v>
      </c>
      <c r="F2227" s="5">
        <v>1</v>
      </c>
      <c r="G2227">
        <f t="shared" si="69"/>
        <v>1</v>
      </c>
    </row>
    <row r="2228" spans="1:7" x14ac:dyDescent="0.3">
      <c r="A2228" t="str">
        <f t="shared" si="68"/>
        <v>APOLY06Polybag 15/7.5 X 35 cm</v>
      </c>
      <c r="B2228" s="5" t="s">
        <v>5356</v>
      </c>
      <c r="C2228" s="5" t="s">
        <v>5357</v>
      </c>
      <c r="D2228" s="5">
        <v>1</v>
      </c>
      <c r="E2228" s="5">
        <v>1</v>
      </c>
      <c r="F2228" s="5">
        <v>1</v>
      </c>
      <c r="G2228">
        <f t="shared" si="69"/>
        <v>1</v>
      </c>
    </row>
    <row r="2229" spans="1:7" x14ac:dyDescent="0.3">
      <c r="A2229" t="str">
        <f t="shared" si="68"/>
        <v>QCENT11Centamine 870 SL 25 X 200 ml</v>
      </c>
      <c r="B2229" s="5" t="s">
        <v>5358</v>
      </c>
      <c r="C2229" s="5" t="s">
        <v>5359</v>
      </c>
      <c r="D2229" s="5">
        <v>25</v>
      </c>
      <c r="E2229" s="5">
        <v>1</v>
      </c>
      <c r="F2229" s="5">
        <v>1</v>
      </c>
      <c r="G2229">
        <f t="shared" si="69"/>
        <v>25</v>
      </c>
    </row>
    <row r="2230" spans="1:7" x14ac:dyDescent="0.3">
      <c r="A2230" t="str">
        <f t="shared" si="68"/>
        <v>ASPRA42Sprayer Ultra Elektrik New 16 ltr Type 4</v>
      </c>
      <c r="B2230" s="5" t="s">
        <v>438</v>
      </c>
      <c r="C2230" s="5" t="s">
        <v>439</v>
      </c>
      <c r="D2230" s="5">
        <v>1</v>
      </c>
      <c r="E2230" s="5">
        <v>1</v>
      </c>
      <c r="F2230" s="5">
        <v>1</v>
      </c>
      <c r="G2230">
        <f t="shared" si="69"/>
        <v>1</v>
      </c>
    </row>
    <row r="2231" spans="1:7" x14ac:dyDescent="0.3">
      <c r="A2231" t="str">
        <f t="shared" si="68"/>
        <v>QOPLO04Oplosan 550/60 EC 10 X 800 ml</v>
      </c>
      <c r="B2231" s="5" t="s">
        <v>1552</v>
      </c>
      <c r="C2231" s="5" t="s">
        <v>1553</v>
      </c>
      <c r="D2231" s="5">
        <v>10</v>
      </c>
      <c r="E2231" s="5">
        <v>1</v>
      </c>
      <c r="F2231" s="5">
        <v>1</v>
      </c>
      <c r="G2231">
        <f t="shared" si="69"/>
        <v>10</v>
      </c>
    </row>
    <row r="2232" spans="1:7" x14ac:dyDescent="0.3">
      <c r="A2232" t="str">
        <f t="shared" si="68"/>
        <v>APOLY07Polybag 5/10 X 15 cm</v>
      </c>
      <c r="B2232" s="5" t="s">
        <v>5360</v>
      </c>
      <c r="C2232" s="5" t="s">
        <v>5361</v>
      </c>
      <c r="D2232" s="5">
        <v>1</v>
      </c>
      <c r="E2232" s="5">
        <v>1</v>
      </c>
      <c r="F2232" s="5">
        <v>1</v>
      </c>
      <c r="G2232">
        <f t="shared" si="69"/>
        <v>1</v>
      </c>
    </row>
    <row r="2233" spans="1:7" x14ac:dyDescent="0.3">
      <c r="A2233" t="str">
        <f t="shared" si="68"/>
        <v>QMAGI01Magicxone 138 SL 20 X 1 ltr</v>
      </c>
      <c r="B2233" s="5" t="s">
        <v>1300</v>
      </c>
      <c r="C2233" s="5" t="s">
        <v>1301</v>
      </c>
      <c r="D2233" s="5">
        <v>20</v>
      </c>
      <c r="E2233" s="5">
        <v>1</v>
      </c>
      <c r="F2233" s="5">
        <v>1</v>
      </c>
      <c r="G2233">
        <f t="shared" si="69"/>
        <v>20</v>
      </c>
    </row>
    <row r="2234" spans="1:7" x14ac:dyDescent="0.3">
      <c r="A2234" t="str">
        <f t="shared" si="68"/>
        <v>APOLY08Polybag 7.5/15 X 15 cm</v>
      </c>
      <c r="B2234" s="5" t="s">
        <v>5362</v>
      </c>
      <c r="C2234" s="5" t="s">
        <v>5363</v>
      </c>
      <c r="D2234" s="5">
        <v>1</v>
      </c>
      <c r="E2234" s="5">
        <v>1</v>
      </c>
      <c r="F2234" s="5">
        <v>1</v>
      </c>
      <c r="G2234">
        <f t="shared" si="69"/>
        <v>1</v>
      </c>
    </row>
    <row r="2235" spans="1:7" x14ac:dyDescent="0.3">
      <c r="A2235" t="str">
        <f t="shared" si="68"/>
        <v>APOLY09Polybag 7.5/15 X 20 cm</v>
      </c>
      <c r="B2235" s="5" t="s">
        <v>5364</v>
      </c>
      <c r="C2235" s="5" t="s">
        <v>5365</v>
      </c>
      <c r="D2235" s="5">
        <v>1</v>
      </c>
      <c r="E2235" s="5">
        <v>1</v>
      </c>
      <c r="F2235" s="5">
        <v>1</v>
      </c>
      <c r="G2235">
        <f t="shared" si="69"/>
        <v>1</v>
      </c>
    </row>
    <row r="2236" spans="1:7" x14ac:dyDescent="0.3">
      <c r="A2236" t="str">
        <f t="shared" si="68"/>
        <v>APOLY10Polybag 7.5/15 X 30 cm</v>
      </c>
      <c r="B2236" s="5" t="s">
        <v>5366</v>
      </c>
      <c r="C2236" s="5" t="s">
        <v>5367</v>
      </c>
      <c r="D2236" s="5">
        <v>1</v>
      </c>
      <c r="E2236" s="5">
        <v>1</v>
      </c>
      <c r="F2236" s="5">
        <v>1</v>
      </c>
      <c r="G2236">
        <f t="shared" si="69"/>
        <v>1</v>
      </c>
    </row>
    <row r="2237" spans="1:7" x14ac:dyDescent="0.3">
      <c r="A2237" t="str">
        <f t="shared" si="68"/>
        <v>APOLY11Polybag 7.5/15 X 35 cm</v>
      </c>
      <c r="B2237" s="5" t="s">
        <v>5368</v>
      </c>
      <c r="C2237" s="5" t="s">
        <v>5369</v>
      </c>
      <c r="D2237" s="5">
        <v>1</v>
      </c>
      <c r="E2237" s="5">
        <v>1</v>
      </c>
      <c r="F2237" s="5">
        <v>1</v>
      </c>
      <c r="G2237">
        <f t="shared" si="69"/>
        <v>1</v>
      </c>
    </row>
    <row r="2238" spans="1:7" x14ac:dyDescent="0.3">
      <c r="A2238" t="str">
        <f t="shared" si="68"/>
        <v>APOLY12Polybag 15/35 X 25 cm</v>
      </c>
      <c r="B2238" s="5" t="s">
        <v>5370</v>
      </c>
      <c r="C2238" s="5" t="s">
        <v>5371</v>
      </c>
      <c r="D2238" s="5">
        <v>1</v>
      </c>
      <c r="E2238" s="5">
        <v>1</v>
      </c>
      <c r="F2238" s="5">
        <v>1</v>
      </c>
      <c r="G2238">
        <f t="shared" si="69"/>
        <v>1</v>
      </c>
    </row>
    <row r="2239" spans="1:7" x14ac:dyDescent="0.3">
      <c r="A2239" t="str">
        <f t="shared" si="68"/>
        <v>APADI20Padi Janger Logawa 4 X 5 kg</v>
      </c>
      <c r="B2239" s="5" t="s">
        <v>5372</v>
      </c>
      <c r="C2239" s="5" t="s">
        <v>11376</v>
      </c>
      <c r="D2239" s="5">
        <v>4</v>
      </c>
      <c r="E2239" s="5">
        <v>1</v>
      </c>
      <c r="F2239" s="5">
        <v>1</v>
      </c>
      <c r="G2239">
        <f t="shared" si="69"/>
        <v>4</v>
      </c>
    </row>
    <row r="2240" spans="1:7" x14ac:dyDescent="0.3">
      <c r="A2240" t="str">
        <f t="shared" si="68"/>
        <v>QTOPB01Topbas 400 SC 50 X 50 ml</v>
      </c>
      <c r="B2240" s="5" t="s">
        <v>2004</v>
      </c>
      <c r="C2240" s="5" t="s">
        <v>11377</v>
      </c>
      <c r="D2240" s="5">
        <v>50</v>
      </c>
      <c r="E2240" s="5">
        <v>1</v>
      </c>
      <c r="F2240" s="5">
        <v>1</v>
      </c>
      <c r="G2240">
        <f t="shared" si="69"/>
        <v>50</v>
      </c>
    </row>
    <row r="2241" spans="1:7" x14ac:dyDescent="0.3">
      <c r="A2241" t="str">
        <f t="shared" si="68"/>
        <v>APADI15Padi Q-989 Inpari 30 4 X 5 kg</v>
      </c>
      <c r="B2241" s="5" t="s">
        <v>5373</v>
      </c>
      <c r="C2241" s="5" t="s">
        <v>11378</v>
      </c>
      <c r="D2241" s="5">
        <v>4</v>
      </c>
      <c r="E2241" s="5">
        <v>1</v>
      </c>
      <c r="F2241" s="5">
        <v>1</v>
      </c>
      <c r="G2241">
        <f t="shared" si="69"/>
        <v>4</v>
      </c>
    </row>
    <row r="2242" spans="1:7" x14ac:dyDescent="0.3">
      <c r="A2242" t="str">
        <f t="shared" si="68"/>
        <v>AQIUV10Qiuvita Powder 50 kg</v>
      </c>
      <c r="B2242" s="5" t="s">
        <v>5374</v>
      </c>
      <c r="C2242" s="5" t="s">
        <v>5375</v>
      </c>
      <c r="D2242" s="5">
        <v>1</v>
      </c>
      <c r="E2242" s="5">
        <v>1</v>
      </c>
      <c r="F2242" s="5">
        <v>1</v>
      </c>
      <c r="G2242">
        <f t="shared" si="69"/>
        <v>1</v>
      </c>
    </row>
    <row r="2243" spans="1:7" x14ac:dyDescent="0.3">
      <c r="A2243" t="str">
        <f t="shared" si="68"/>
        <v>QJERA01Jeranti Kujang 4 X 5 kg</v>
      </c>
      <c r="B2243" s="5" t="s">
        <v>5376</v>
      </c>
      <c r="C2243" s="5" t="s">
        <v>11379</v>
      </c>
      <c r="D2243" s="5">
        <v>4</v>
      </c>
      <c r="E2243" s="5">
        <v>1</v>
      </c>
      <c r="F2243" s="5">
        <v>1</v>
      </c>
      <c r="G2243">
        <f t="shared" si="69"/>
        <v>4</v>
      </c>
    </row>
    <row r="2244" spans="1:7" x14ac:dyDescent="0.3">
      <c r="A2244" t="str">
        <f t="shared" si="68"/>
        <v>AQIUV11Qiuvita Granul 50 kg</v>
      </c>
      <c r="B2244" s="5" t="s">
        <v>5377</v>
      </c>
      <c r="C2244" s="5" t="s">
        <v>5378</v>
      </c>
      <c r="D2244" s="5">
        <v>1</v>
      </c>
      <c r="E2244" s="5">
        <v>1</v>
      </c>
      <c r="F2244" s="5">
        <v>1</v>
      </c>
      <c r="G2244">
        <f t="shared" si="69"/>
        <v>1</v>
      </c>
    </row>
    <row r="2245" spans="1:7" x14ac:dyDescent="0.3">
      <c r="A2245" t="str">
        <f t="shared" si="68"/>
        <v>ASAWI03Sawi Putih Tropical Delight 10 gr</v>
      </c>
      <c r="B2245" s="5" t="s">
        <v>5379</v>
      </c>
      <c r="C2245" s="5" t="s">
        <v>5380</v>
      </c>
      <c r="D2245" s="5">
        <v>1</v>
      </c>
      <c r="E2245" s="5">
        <v>1</v>
      </c>
      <c r="F2245" s="5">
        <v>1</v>
      </c>
      <c r="G2245">
        <f t="shared" si="69"/>
        <v>1</v>
      </c>
    </row>
    <row r="2246" spans="1:7" x14ac:dyDescent="0.3">
      <c r="A2246" t="str">
        <f t="shared" si="68"/>
        <v>ATOMA09Tomat Raja Seed Intan 20 X 25 X 5 gr</v>
      </c>
      <c r="B2246" s="5" t="s">
        <v>5381</v>
      </c>
      <c r="C2246" s="5" t="s">
        <v>5382</v>
      </c>
      <c r="D2246" s="5">
        <v>20</v>
      </c>
      <c r="E2246" s="5">
        <v>25</v>
      </c>
      <c r="F2246" s="5">
        <v>1</v>
      </c>
      <c r="G2246">
        <f t="shared" si="69"/>
        <v>500</v>
      </c>
    </row>
    <row r="2247" spans="1:7" x14ac:dyDescent="0.3">
      <c r="A2247" t="str">
        <f t="shared" ref="A2247:A2310" si="70">B2247&amp;C2247</f>
        <v>AVICT01Victory Mix 8/64 25 X 400 gr</v>
      </c>
      <c r="B2247" s="5" t="s">
        <v>5383</v>
      </c>
      <c r="C2247" s="5" t="s">
        <v>5384</v>
      </c>
      <c r="D2247" s="5">
        <v>25</v>
      </c>
      <c r="E2247" s="5">
        <v>1</v>
      </c>
      <c r="F2247" s="5">
        <v>1</v>
      </c>
      <c r="G2247">
        <f t="shared" ref="G2247:G2310" si="71">D2247*E2247*F2247</f>
        <v>25</v>
      </c>
    </row>
    <row r="2248" spans="1:7" x14ac:dyDescent="0.3">
      <c r="A2248" t="str">
        <f t="shared" si="70"/>
        <v>AABAC01Abacell 18 EC 10 X 1 ltr</v>
      </c>
      <c r="B2248" s="5" t="s">
        <v>5385</v>
      </c>
      <c r="C2248" s="5" t="s">
        <v>517</v>
      </c>
      <c r="D2248" s="5">
        <v>10</v>
      </c>
      <c r="E2248" s="5">
        <v>1</v>
      </c>
      <c r="F2248" s="5">
        <v>1</v>
      </c>
      <c r="G2248">
        <f t="shared" si="71"/>
        <v>10</v>
      </c>
    </row>
    <row r="2249" spans="1:7" x14ac:dyDescent="0.3">
      <c r="A2249" t="str">
        <f t="shared" si="70"/>
        <v>AACTI01Active 490 SL 25 X 500 ml</v>
      </c>
      <c r="B2249" s="5" t="s">
        <v>5386</v>
      </c>
      <c r="C2249" s="5" t="s">
        <v>3374</v>
      </c>
      <c r="D2249" s="5">
        <v>25</v>
      </c>
      <c r="E2249" s="5">
        <v>1</v>
      </c>
      <c r="F2249" s="5">
        <v>1</v>
      </c>
      <c r="G2249">
        <f t="shared" si="71"/>
        <v>25</v>
      </c>
    </row>
    <row r="2250" spans="1:7" x14ac:dyDescent="0.3">
      <c r="A2250" t="str">
        <f t="shared" si="70"/>
        <v>AACTI02Active 490 SL 30 X 250 ml</v>
      </c>
      <c r="B2250" s="5" t="s">
        <v>5387</v>
      </c>
      <c r="C2250" s="5" t="s">
        <v>3376</v>
      </c>
      <c r="D2250" s="5">
        <v>30</v>
      </c>
      <c r="E2250" s="5">
        <v>1</v>
      </c>
      <c r="F2250" s="5">
        <v>1</v>
      </c>
      <c r="G2250">
        <f t="shared" si="71"/>
        <v>30</v>
      </c>
    </row>
    <row r="2251" spans="1:7" x14ac:dyDescent="0.3">
      <c r="A2251" t="str">
        <f t="shared" si="70"/>
        <v>QSAWI34Sawi Dora 3 kg</v>
      </c>
      <c r="B2251" s="5" t="s">
        <v>5388</v>
      </c>
      <c r="C2251" s="5" t="s">
        <v>5389</v>
      </c>
      <c r="D2251" s="5">
        <v>1</v>
      </c>
      <c r="E2251" s="5">
        <v>1</v>
      </c>
      <c r="F2251" s="5">
        <v>1</v>
      </c>
      <c r="G2251">
        <f t="shared" si="71"/>
        <v>1</v>
      </c>
    </row>
    <row r="2252" spans="1:7" x14ac:dyDescent="0.3">
      <c r="A2252" t="str">
        <f t="shared" si="70"/>
        <v>AADOC01Adoca 150 SC 100 X 100 ml</v>
      </c>
      <c r="B2252" s="5" t="s">
        <v>5390</v>
      </c>
      <c r="C2252" s="5" t="s">
        <v>11163</v>
      </c>
      <c r="D2252" s="5">
        <v>100</v>
      </c>
      <c r="E2252" s="5">
        <v>1</v>
      </c>
      <c r="F2252" s="5">
        <v>1</v>
      </c>
      <c r="G2252">
        <f t="shared" si="71"/>
        <v>100</v>
      </c>
    </row>
    <row r="2253" spans="1:7" x14ac:dyDescent="0.3">
      <c r="A2253" t="str">
        <f t="shared" si="70"/>
        <v>AAGRI02Agrimec 18 EC 50 X 100 ml</v>
      </c>
      <c r="B2253" s="5" t="s">
        <v>5391</v>
      </c>
      <c r="C2253" s="5" t="s">
        <v>3389</v>
      </c>
      <c r="D2253" s="5">
        <v>50</v>
      </c>
      <c r="E2253" s="5">
        <v>1</v>
      </c>
      <c r="F2253" s="5">
        <v>1</v>
      </c>
      <c r="G2253">
        <f t="shared" si="71"/>
        <v>50</v>
      </c>
    </row>
    <row r="2254" spans="1:7" x14ac:dyDescent="0.3">
      <c r="A2254" t="str">
        <f t="shared" si="70"/>
        <v>AAKOD01Akodani 50 X 100 ml</v>
      </c>
      <c r="B2254" s="5" t="s">
        <v>5392</v>
      </c>
      <c r="C2254" s="5" t="s">
        <v>5393</v>
      </c>
      <c r="D2254" s="5">
        <v>50</v>
      </c>
      <c r="E2254" s="5">
        <v>1</v>
      </c>
      <c r="F2254" s="5">
        <v>1</v>
      </c>
      <c r="G2254">
        <f t="shared" si="71"/>
        <v>50</v>
      </c>
    </row>
    <row r="2255" spans="1:7" x14ac:dyDescent="0.3">
      <c r="A2255" t="str">
        <f t="shared" si="70"/>
        <v>AALFA01Alfatox 50 EC 50 X 80 ml (AGM)</v>
      </c>
      <c r="B2255" s="5" t="s">
        <v>5394</v>
      </c>
      <c r="C2255" s="5" t="s">
        <v>11174</v>
      </c>
      <c r="D2255" s="5">
        <v>50</v>
      </c>
      <c r="E2255" s="5">
        <v>1</v>
      </c>
      <c r="F2255" s="5">
        <v>1</v>
      </c>
      <c r="G2255">
        <f t="shared" si="71"/>
        <v>50</v>
      </c>
    </row>
    <row r="2256" spans="1:7" x14ac:dyDescent="0.3">
      <c r="A2256" t="str">
        <f t="shared" si="70"/>
        <v>AALPH02Alphadine SL 45 X 200 ml</v>
      </c>
      <c r="B2256" s="5" t="s">
        <v>5395</v>
      </c>
      <c r="C2256" s="5" t="s">
        <v>5396</v>
      </c>
      <c r="D2256" s="5">
        <v>45</v>
      </c>
      <c r="E2256" s="5">
        <v>1</v>
      </c>
      <c r="F2256" s="5">
        <v>1</v>
      </c>
      <c r="G2256">
        <f t="shared" si="71"/>
        <v>45</v>
      </c>
    </row>
    <row r="2257" spans="1:7" x14ac:dyDescent="0.3">
      <c r="A2257" t="str">
        <f t="shared" si="70"/>
        <v>AALTA01Altar 250 SC 40 X 250 ml</v>
      </c>
      <c r="B2257" s="5" t="s">
        <v>5397</v>
      </c>
      <c r="C2257" s="5" t="s">
        <v>5398</v>
      </c>
      <c r="D2257" s="5">
        <v>40</v>
      </c>
      <c r="E2257" s="5">
        <v>1</v>
      </c>
      <c r="F2257" s="5">
        <v>1</v>
      </c>
      <c r="G2257">
        <f t="shared" si="71"/>
        <v>40</v>
      </c>
    </row>
    <row r="2258" spans="1:7" x14ac:dyDescent="0.3">
      <c r="A2258" t="str">
        <f t="shared" si="70"/>
        <v>AANTA05Antarpol 70 WP 16 X 1 kg</v>
      </c>
      <c r="B2258" s="5" t="s">
        <v>5399</v>
      </c>
      <c r="C2258" s="5" t="s">
        <v>5400</v>
      </c>
      <c r="D2258" s="5">
        <v>16</v>
      </c>
      <c r="E2258" s="5">
        <v>1</v>
      </c>
      <c r="F2258" s="5">
        <v>1</v>
      </c>
      <c r="G2258">
        <f t="shared" si="71"/>
        <v>16</v>
      </c>
    </row>
    <row r="2259" spans="1:7" x14ac:dyDescent="0.3">
      <c r="A2259" t="str">
        <f t="shared" si="70"/>
        <v>APREV05Prevalent 400 SL 200 ml</v>
      </c>
      <c r="B2259" s="5" t="s">
        <v>5401</v>
      </c>
      <c r="C2259" s="5" t="s">
        <v>5402</v>
      </c>
      <c r="D2259" s="5">
        <v>1</v>
      </c>
      <c r="E2259" s="5">
        <v>1</v>
      </c>
      <c r="F2259" s="5">
        <v>1</v>
      </c>
      <c r="G2259">
        <f t="shared" si="71"/>
        <v>1</v>
      </c>
    </row>
    <row r="2260" spans="1:7" x14ac:dyDescent="0.3">
      <c r="A2260" t="str">
        <f t="shared" si="70"/>
        <v>APUPU02Pupuk Calsium Flake Fortigro 20 X 1 kg</v>
      </c>
      <c r="B2260" s="5" t="s">
        <v>5403</v>
      </c>
      <c r="C2260" s="5" t="s">
        <v>5404</v>
      </c>
      <c r="D2260" s="5">
        <v>20</v>
      </c>
      <c r="E2260" s="5">
        <v>1</v>
      </c>
      <c r="F2260" s="5">
        <v>1</v>
      </c>
      <c r="G2260">
        <f t="shared" si="71"/>
        <v>20</v>
      </c>
    </row>
    <row r="2261" spans="1:7" x14ac:dyDescent="0.3">
      <c r="A2261" t="str">
        <f t="shared" si="70"/>
        <v>AKLEP03Klep Kulit 14 ltr Swan</v>
      </c>
      <c r="B2261" s="5" t="s">
        <v>5405</v>
      </c>
      <c r="C2261" s="5" t="s">
        <v>5406</v>
      </c>
      <c r="D2261" s="5">
        <v>1</v>
      </c>
      <c r="E2261" s="5">
        <v>1</v>
      </c>
      <c r="F2261" s="5">
        <v>1</v>
      </c>
      <c r="G2261">
        <f t="shared" si="71"/>
        <v>1</v>
      </c>
    </row>
    <row r="2262" spans="1:7" x14ac:dyDescent="0.3">
      <c r="A2262" t="str">
        <f t="shared" si="70"/>
        <v>AMESI01Mesin Rumput Yakotani</v>
      </c>
      <c r="B2262" s="5" t="s">
        <v>5407</v>
      </c>
      <c r="C2262" s="5" t="s">
        <v>5408</v>
      </c>
      <c r="D2262" s="5">
        <v>1</v>
      </c>
      <c r="E2262" s="5">
        <v>1</v>
      </c>
      <c r="F2262" s="5">
        <v>1</v>
      </c>
      <c r="G2262">
        <f t="shared" si="71"/>
        <v>1</v>
      </c>
    </row>
    <row r="2263" spans="1:7" x14ac:dyDescent="0.3">
      <c r="A2263" t="str">
        <f t="shared" si="70"/>
        <v>QFILL01Fillado 440 EC 20 X 500 ml</v>
      </c>
      <c r="B2263" s="5" t="s">
        <v>5409</v>
      </c>
      <c r="C2263" s="5" t="s">
        <v>5410</v>
      </c>
      <c r="D2263" s="5">
        <v>20</v>
      </c>
      <c r="E2263" s="5">
        <v>1</v>
      </c>
      <c r="F2263" s="5">
        <v>1</v>
      </c>
      <c r="G2263">
        <f t="shared" si="71"/>
        <v>20</v>
      </c>
    </row>
    <row r="2264" spans="1:7" x14ac:dyDescent="0.3">
      <c r="A2264" t="str">
        <f t="shared" si="70"/>
        <v>AMULS09Mulsa Karisma 80 cm / 20 kg</v>
      </c>
      <c r="B2264" s="5" t="s">
        <v>5411</v>
      </c>
      <c r="C2264" s="5" t="s">
        <v>5412</v>
      </c>
      <c r="D2264" s="5">
        <v>1</v>
      </c>
      <c r="E2264" s="5">
        <v>1</v>
      </c>
      <c r="F2264" s="5">
        <v>1</v>
      </c>
      <c r="G2264">
        <f t="shared" si="71"/>
        <v>1</v>
      </c>
    </row>
    <row r="2265" spans="1:7" x14ac:dyDescent="0.3">
      <c r="A2265" t="str">
        <f t="shared" si="70"/>
        <v>APACK01Packing Swan 14 ltr</v>
      </c>
      <c r="B2265" s="5" t="s">
        <v>5413</v>
      </c>
      <c r="C2265" s="5" t="s">
        <v>5414</v>
      </c>
      <c r="D2265" s="5">
        <v>1</v>
      </c>
      <c r="E2265" s="5">
        <v>1</v>
      </c>
      <c r="F2265" s="5">
        <v>1</v>
      </c>
      <c r="G2265">
        <f t="shared" si="71"/>
        <v>1</v>
      </c>
    </row>
    <row r="2266" spans="1:7" x14ac:dyDescent="0.3">
      <c r="A2266" t="str">
        <f t="shared" si="70"/>
        <v>ANOWE02Noweed 400 OF 50 X 100 ml</v>
      </c>
      <c r="B2266" s="5" t="s">
        <v>5415</v>
      </c>
      <c r="C2266" s="5" t="s">
        <v>11237</v>
      </c>
      <c r="D2266" s="5">
        <v>50</v>
      </c>
      <c r="E2266" s="5">
        <v>1</v>
      </c>
      <c r="F2266" s="5">
        <v>1</v>
      </c>
      <c r="G2266">
        <f t="shared" si="71"/>
        <v>50</v>
      </c>
    </row>
    <row r="2267" spans="1:7" x14ac:dyDescent="0.3">
      <c r="A2267" t="str">
        <f t="shared" si="70"/>
        <v>APACK02Packing Swan 17 ltr</v>
      </c>
      <c r="B2267" s="5" t="s">
        <v>5416</v>
      </c>
      <c r="C2267" s="5" t="s">
        <v>5417</v>
      </c>
      <c r="D2267" s="5">
        <v>1</v>
      </c>
      <c r="E2267" s="5">
        <v>1</v>
      </c>
      <c r="F2267" s="5">
        <v>1</v>
      </c>
      <c r="G2267">
        <f t="shared" si="71"/>
        <v>1</v>
      </c>
    </row>
    <row r="2268" spans="1:7" x14ac:dyDescent="0.3">
      <c r="A2268" t="str">
        <f t="shared" si="70"/>
        <v>APLAN01Plant Stakes 20 X 1.800 mm</v>
      </c>
      <c r="B2268" s="5" t="s">
        <v>5418</v>
      </c>
      <c r="C2268" s="5" t="s">
        <v>5419</v>
      </c>
      <c r="D2268" s="5">
        <v>1</v>
      </c>
      <c r="E2268" s="5">
        <v>1</v>
      </c>
      <c r="F2268" s="5">
        <v>1</v>
      </c>
      <c r="G2268">
        <f t="shared" si="71"/>
        <v>1</v>
      </c>
    </row>
    <row r="2269" spans="1:7" x14ac:dyDescent="0.3">
      <c r="A2269" t="str">
        <f t="shared" si="70"/>
        <v>APOLY13Polybag 7.5/15 X 25 cm</v>
      </c>
      <c r="B2269" s="5" t="s">
        <v>5420</v>
      </c>
      <c r="C2269" s="5" t="s">
        <v>3518</v>
      </c>
      <c r="D2269" s="5">
        <v>1</v>
      </c>
      <c r="E2269" s="5">
        <v>1</v>
      </c>
      <c r="F2269" s="5">
        <v>1</v>
      </c>
      <c r="G2269">
        <f t="shared" si="71"/>
        <v>1</v>
      </c>
    </row>
    <row r="2270" spans="1:7" x14ac:dyDescent="0.3">
      <c r="A2270" t="str">
        <f t="shared" si="70"/>
        <v>ATALI03Tali Rafia Cap Naga 28 X 500 gr</v>
      </c>
      <c r="B2270" s="5" t="s">
        <v>5421</v>
      </c>
      <c r="C2270" s="5" t="s">
        <v>11380</v>
      </c>
      <c r="D2270" s="5">
        <v>1</v>
      </c>
      <c r="E2270" s="5">
        <v>1</v>
      </c>
      <c r="F2270" s="5">
        <v>1</v>
      </c>
      <c r="G2270">
        <f t="shared" si="71"/>
        <v>1</v>
      </c>
    </row>
    <row r="2271" spans="1:7" x14ac:dyDescent="0.3">
      <c r="A2271" t="str">
        <f t="shared" si="70"/>
        <v>ANOMA01Nomad 495 SL 20 X 1 ltr</v>
      </c>
      <c r="B2271" s="5" t="s">
        <v>5422</v>
      </c>
      <c r="C2271" s="5" t="s">
        <v>5423</v>
      </c>
      <c r="D2271" s="5">
        <v>20</v>
      </c>
      <c r="E2271" s="5">
        <v>1</v>
      </c>
      <c r="F2271" s="5">
        <v>1</v>
      </c>
      <c r="G2271">
        <f t="shared" si="71"/>
        <v>20</v>
      </c>
    </row>
    <row r="2272" spans="1:7" x14ac:dyDescent="0.3">
      <c r="A2272" t="str">
        <f t="shared" si="70"/>
        <v>ANOXO01Noxone 297 SL 20 X 1 ltr</v>
      </c>
      <c r="B2272" s="5" t="s">
        <v>5424</v>
      </c>
      <c r="C2272" s="5" t="s">
        <v>4065</v>
      </c>
      <c r="D2272" s="5">
        <v>20</v>
      </c>
      <c r="E2272" s="5">
        <v>1</v>
      </c>
      <c r="F2272" s="5">
        <v>1</v>
      </c>
      <c r="G2272">
        <f t="shared" si="71"/>
        <v>20</v>
      </c>
    </row>
    <row r="2273" spans="1:7" x14ac:dyDescent="0.3">
      <c r="A2273" t="str">
        <f t="shared" si="70"/>
        <v>QFILL02Fillado 440 EC 10 X 1 ltr</v>
      </c>
      <c r="B2273" s="5" t="s">
        <v>5425</v>
      </c>
      <c r="C2273" s="5" t="s">
        <v>5426</v>
      </c>
      <c r="D2273" s="5">
        <v>10</v>
      </c>
      <c r="E2273" s="5">
        <v>1</v>
      </c>
      <c r="F2273" s="5">
        <v>1</v>
      </c>
      <c r="G2273">
        <f t="shared" si="71"/>
        <v>10</v>
      </c>
    </row>
    <row r="2274" spans="1:7" x14ac:dyDescent="0.3">
      <c r="A2274" t="str">
        <f t="shared" si="70"/>
        <v>ANPKB01NPK Boost 324 4 X 5 kg</v>
      </c>
      <c r="B2274" s="5" t="s">
        <v>5427</v>
      </c>
      <c r="C2274" s="5" t="s">
        <v>4073</v>
      </c>
      <c r="D2274" s="5">
        <v>4</v>
      </c>
      <c r="E2274" s="5">
        <v>1</v>
      </c>
      <c r="F2274" s="5">
        <v>1</v>
      </c>
      <c r="G2274">
        <f t="shared" si="71"/>
        <v>4</v>
      </c>
    </row>
    <row r="2275" spans="1:7" x14ac:dyDescent="0.3">
      <c r="A2275" t="str">
        <f t="shared" si="70"/>
        <v>AKAYA01Kayabas 555 SC 12 X 1 ltr</v>
      </c>
      <c r="B2275" s="5" t="s">
        <v>5428</v>
      </c>
      <c r="C2275" s="5" t="s">
        <v>5429</v>
      </c>
      <c r="D2275" s="5">
        <v>12</v>
      </c>
      <c r="E2275" s="5">
        <v>1</v>
      </c>
      <c r="F2275" s="5">
        <v>1</v>
      </c>
      <c r="G2275">
        <f t="shared" si="71"/>
        <v>12</v>
      </c>
    </row>
    <row r="2276" spans="1:7" x14ac:dyDescent="0.3">
      <c r="A2276" t="str">
        <f t="shared" si="70"/>
        <v>ANPKB02NPK Boost 324 @50 kg</v>
      </c>
      <c r="B2276" s="5" t="s">
        <v>5430</v>
      </c>
      <c r="C2276" s="5" t="s">
        <v>5431</v>
      </c>
      <c r="D2276" s="5">
        <v>1</v>
      </c>
      <c r="E2276" s="5">
        <v>1</v>
      </c>
      <c r="F2276" s="5">
        <v>1</v>
      </c>
      <c r="G2276">
        <f t="shared" si="71"/>
        <v>1</v>
      </c>
    </row>
    <row r="2277" spans="1:7" x14ac:dyDescent="0.3">
      <c r="A2277" t="str">
        <f t="shared" si="70"/>
        <v>ANPKD03NPK DGW 15-15-15+TE 50 kg</v>
      </c>
      <c r="B2277" s="5" t="s">
        <v>5432</v>
      </c>
      <c r="C2277" s="5" t="s">
        <v>4086</v>
      </c>
      <c r="D2277" s="5">
        <v>1</v>
      </c>
      <c r="E2277" s="5">
        <v>1</v>
      </c>
      <c r="F2277" s="5">
        <v>1</v>
      </c>
      <c r="G2277">
        <f t="shared" si="71"/>
        <v>1</v>
      </c>
    </row>
    <row r="2278" spans="1:7" x14ac:dyDescent="0.3">
      <c r="A2278" t="str">
        <f t="shared" si="70"/>
        <v>ANPKD04NPK DGW Booster 12-6-22+3+TE 50 kg</v>
      </c>
      <c r="B2278" s="5" t="s">
        <v>5433</v>
      </c>
      <c r="C2278" s="5" t="s">
        <v>4088</v>
      </c>
      <c r="D2278" s="5">
        <v>1</v>
      </c>
      <c r="E2278" s="5">
        <v>1</v>
      </c>
      <c r="F2278" s="5">
        <v>1</v>
      </c>
      <c r="G2278">
        <f t="shared" si="71"/>
        <v>1</v>
      </c>
    </row>
    <row r="2279" spans="1:7" x14ac:dyDescent="0.3">
      <c r="A2279" t="str">
        <f t="shared" si="70"/>
        <v>ANPKD07NPK DGW Gold 16-10-18+AN 50 kg</v>
      </c>
      <c r="B2279" s="5" t="s">
        <v>5434</v>
      </c>
      <c r="C2279" s="5" t="s">
        <v>4093</v>
      </c>
      <c r="D2279" s="5">
        <v>1</v>
      </c>
      <c r="E2279" s="5">
        <v>1</v>
      </c>
      <c r="F2279" s="5">
        <v>1</v>
      </c>
      <c r="G2279">
        <f t="shared" si="71"/>
        <v>1</v>
      </c>
    </row>
    <row r="2280" spans="1:7" x14ac:dyDescent="0.3">
      <c r="A2280" t="str">
        <f t="shared" si="70"/>
        <v>ANPKD08NPK Dinar 15-9-20 25 kg</v>
      </c>
      <c r="B2280" s="5" t="s">
        <v>286</v>
      </c>
      <c r="C2280" s="5" t="s">
        <v>287</v>
      </c>
      <c r="D2280" s="5">
        <v>1</v>
      </c>
      <c r="E2280" s="5">
        <v>1</v>
      </c>
      <c r="F2280" s="5">
        <v>1</v>
      </c>
      <c r="G2280">
        <f t="shared" si="71"/>
        <v>1</v>
      </c>
    </row>
    <row r="2281" spans="1:7" x14ac:dyDescent="0.3">
      <c r="A2281" t="str">
        <f t="shared" si="70"/>
        <v>ANPKN01NPK Novatec 12-8-16 25 kg</v>
      </c>
      <c r="B2281" s="5" t="s">
        <v>5435</v>
      </c>
      <c r="C2281" s="5" t="s">
        <v>11291</v>
      </c>
      <c r="D2281" s="5">
        <v>1</v>
      </c>
      <c r="E2281" s="5">
        <v>1</v>
      </c>
      <c r="F2281" s="5">
        <v>1</v>
      </c>
      <c r="G2281">
        <f t="shared" si="71"/>
        <v>1</v>
      </c>
    </row>
    <row r="2282" spans="1:7" x14ac:dyDescent="0.3">
      <c r="A2282" t="str">
        <f t="shared" si="70"/>
        <v>ANPKP01NPK Pelangi 20-10-10 50 kg</v>
      </c>
      <c r="B2282" s="5" t="s">
        <v>288</v>
      </c>
      <c r="C2282" s="5" t="s">
        <v>289</v>
      </c>
      <c r="D2282" s="5">
        <v>1</v>
      </c>
      <c r="E2282" s="5">
        <v>1</v>
      </c>
      <c r="F2282" s="5">
        <v>1</v>
      </c>
      <c r="G2282">
        <f t="shared" si="71"/>
        <v>1</v>
      </c>
    </row>
    <row r="2283" spans="1:7" x14ac:dyDescent="0.3">
      <c r="A2283" t="str">
        <f t="shared" si="70"/>
        <v>ANPKP02NPK Pelangi 20-10-10 10 X 5 kg</v>
      </c>
      <c r="B2283" s="5" t="s">
        <v>290</v>
      </c>
      <c r="C2283" s="5" t="s">
        <v>291</v>
      </c>
      <c r="D2283" s="5">
        <v>10</v>
      </c>
      <c r="E2283" s="5">
        <v>1</v>
      </c>
      <c r="F2283" s="5">
        <v>1</v>
      </c>
      <c r="G2283">
        <f t="shared" si="71"/>
        <v>10</v>
      </c>
    </row>
    <row r="2284" spans="1:7" x14ac:dyDescent="0.3">
      <c r="A2284" t="str">
        <f t="shared" si="70"/>
        <v>ANPKP03NPK Pelangi 20-10-10 10 kg</v>
      </c>
      <c r="B2284" s="5" t="s">
        <v>5436</v>
      </c>
      <c r="C2284" s="5" t="s">
        <v>5437</v>
      </c>
      <c r="D2284" s="5">
        <v>1</v>
      </c>
      <c r="E2284" s="5">
        <v>1</v>
      </c>
      <c r="F2284" s="5">
        <v>1</v>
      </c>
      <c r="G2284">
        <f t="shared" si="71"/>
        <v>1</v>
      </c>
    </row>
    <row r="2285" spans="1:7" x14ac:dyDescent="0.3">
      <c r="A2285" t="str">
        <f t="shared" si="70"/>
        <v>AOMIT01Omite 570 EC 48 X 250 ml</v>
      </c>
      <c r="B2285" s="5" t="s">
        <v>5438</v>
      </c>
      <c r="C2285" s="5" t="s">
        <v>5439</v>
      </c>
      <c r="D2285" s="5">
        <v>48</v>
      </c>
      <c r="E2285" s="5">
        <v>1</v>
      </c>
      <c r="F2285" s="5">
        <v>1</v>
      </c>
      <c r="G2285">
        <f t="shared" si="71"/>
        <v>48</v>
      </c>
    </row>
    <row r="2286" spans="1:7" x14ac:dyDescent="0.3">
      <c r="A2286" t="str">
        <f t="shared" si="70"/>
        <v>AOPTI01Optigard Ant 30 X 4 X 30 gr</v>
      </c>
      <c r="B2286" s="5" t="s">
        <v>5440</v>
      </c>
      <c r="C2286" s="5" t="s">
        <v>5441</v>
      </c>
      <c r="D2286" s="5">
        <v>30</v>
      </c>
      <c r="E2286" s="5">
        <v>4</v>
      </c>
      <c r="F2286" s="5">
        <v>1</v>
      </c>
      <c r="G2286">
        <f t="shared" si="71"/>
        <v>120</v>
      </c>
    </row>
    <row r="2287" spans="1:7" x14ac:dyDescent="0.3">
      <c r="A2287" t="str">
        <f t="shared" si="70"/>
        <v>AOPTI02Optigard Cockroach 32 X 4 X 30 gr</v>
      </c>
      <c r="B2287" s="5" t="s">
        <v>5442</v>
      </c>
      <c r="C2287" s="5" t="s">
        <v>5443</v>
      </c>
      <c r="D2287" s="5">
        <v>32</v>
      </c>
      <c r="E2287" s="5">
        <v>4</v>
      </c>
      <c r="F2287" s="5">
        <v>1</v>
      </c>
      <c r="G2287">
        <f t="shared" si="71"/>
        <v>128</v>
      </c>
    </row>
    <row r="2288" spans="1:7" x14ac:dyDescent="0.3">
      <c r="A2288" t="str">
        <f t="shared" si="70"/>
        <v>AOYON01Oyong Hanoman 12 X 15 X 10 gr</v>
      </c>
      <c r="B2288" s="5" t="s">
        <v>5444</v>
      </c>
      <c r="C2288" s="5" t="s">
        <v>11381</v>
      </c>
      <c r="D2288" s="5">
        <v>12</v>
      </c>
      <c r="E2288" s="5">
        <v>15</v>
      </c>
      <c r="F2288" s="5">
        <v>1</v>
      </c>
      <c r="G2288">
        <f t="shared" si="71"/>
        <v>180</v>
      </c>
    </row>
    <row r="2289" spans="1:7" x14ac:dyDescent="0.3">
      <c r="A2289" t="str">
        <f t="shared" si="70"/>
        <v>AOYON02Oyong Senopati 20 X 20 X 5 gr</v>
      </c>
      <c r="B2289" s="5" t="s">
        <v>5445</v>
      </c>
      <c r="C2289" s="5" t="s">
        <v>5446</v>
      </c>
      <c r="D2289" s="5">
        <v>20</v>
      </c>
      <c r="E2289" s="5">
        <v>20</v>
      </c>
      <c r="F2289" s="5">
        <v>1</v>
      </c>
      <c r="G2289">
        <f t="shared" si="71"/>
        <v>400</v>
      </c>
    </row>
    <row r="2290" spans="1:7" x14ac:dyDescent="0.3">
      <c r="A2290" t="str">
        <f t="shared" si="70"/>
        <v>QDEMO04Demorf 500 SC 50 X 100 ml</v>
      </c>
      <c r="B2290" s="5" t="s">
        <v>5447</v>
      </c>
      <c r="C2290" s="5" t="s">
        <v>5448</v>
      </c>
      <c r="D2290" s="5">
        <v>50</v>
      </c>
      <c r="E2290" s="5">
        <v>1</v>
      </c>
      <c r="F2290" s="5">
        <v>1</v>
      </c>
      <c r="G2290">
        <f t="shared" si="71"/>
        <v>50</v>
      </c>
    </row>
    <row r="2291" spans="1:7" x14ac:dyDescent="0.3">
      <c r="A2291" t="str">
        <f t="shared" si="70"/>
        <v>APAKE01Paket Atrion 80 WG 16 X 400 gr</v>
      </c>
      <c r="B2291" s="5" t="s">
        <v>5449</v>
      </c>
      <c r="C2291" s="5" t="s">
        <v>5450</v>
      </c>
      <c r="D2291" s="5">
        <v>16</v>
      </c>
      <c r="E2291" s="5">
        <v>1</v>
      </c>
      <c r="F2291" s="5">
        <v>1</v>
      </c>
      <c r="G2291">
        <f t="shared" si="71"/>
        <v>16</v>
      </c>
    </row>
    <row r="2292" spans="1:7" x14ac:dyDescent="0.3">
      <c r="A2292" t="str">
        <f t="shared" si="70"/>
        <v>APAKE02Paket Atrion 80 WG 24 X 200 gr</v>
      </c>
      <c r="B2292" s="5" t="s">
        <v>5451</v>
      </c>
      <c r="C2292" s="5" t="s">
        <v>5452</v>
      </c>
      <c r="D2292" s="5">
        <v>24</v>
      </c>
      <c r="E2292" s="5">
        <v>1</v>
      </c>
      <c r="F2292" s="5">
        <v>1</v>
      </c>
      <c r="G2292">
        <f t="shared" si="71"/>
        <v>24</v>
      </c>
    </row>
    <row r="2293" spans="1:7" x14ac:dyDescent="0.3">
      <c r="A2293" t="str">
        <f t="shared" si="70"/>
        <v>APAKE03Paket Atrion 80 WG 8 X 800 gr</v>
      </c>
      <c r="B2293" s="5" t="s">
        <v>5453</v>
      </c>
      <c r="C2293" s="5" t="s">
        <v>5454</v>
      </c>
      <c r="D2293" s="5">
        <v>8</v>
      </c>
      <c r="E2293" s="5">
        <v>1</v>
      </c>
      <c r="F2293" s="5">
        <v>1</v>
      </c>
      <c r="G2293">
        <f t="shared" si="71"/>
        <v>8</v>
      </c>
    </row>
    <row r="2294" spans="1:7" x14ac:dyDescent="0.3">
      <c r="A2294" t="str">
        <f t="shared" si="70"/>
        <v>APAPR01Paprika Hijau Beauty Bell 100 Seeds</v>
      </c>
      <c r="B2294" s="5" t="s">
        <v>5455</v>
      </c>
      <c r="C2294" s="5" t="s">
        <v>5456</v>
      </c>
      <c r="D2294" s="5">
        <v>1</v>
      </c>
      <c r="E2294" s="5">
        <v>1</v>
      </c>
      <c r="F2294" s="5">
        <v>1</v>
      </c>
      <c r="G2294">
        <f t="shared" si="71"/>
        <v>1</v>
      </c>
    </row>
    <row r="2295" spans="1:7" x14ac:dyDescent="0.3">
      <c r="A2295" t="str">
        <f t="shared" si="70"/>
        <v>APARA02Paraqueen Mahkota 276 SL 12 X 1 ltr</v>
      </c>
      <c r="B2295" s="5" t="s">
        <v>5457</v>
      </c>
      <c r="C2295" s="5" t="s">
        <v>11300</v>
      </c>
      <c r="D2295" s="5">
        <v>12</v>
      </c>
      <c r="E2295" s="5">
        <v>1</v>
      </c>
      <c r="F2295" s="5">
        <v>1</v>
      </c>
      <c r="G2295">
        <f t="shared" si="71"/>
        <v>12</v>
      </c>
    </row>
    <row r="2296" spans="1:7" x14ac:dyDescent="0.3">
      <c r="A2296" t="str">
        <f t="shared" si="70"/>
        <v>APEMU01Pemulus 80 WG 20 X 1 kg</v>
      </c>
      <c r="B2296" s="5" t="s">
        <v>5458</v>
      </c>
      <c r="C2296" s="5" t="s">
        <v>5459</v>
      </c>
      <c r="D2296" s="5">
        <v>20</v>
      </c>
      <c r="E2296" s="5">
        <v>1</v>
      </c>
      <c r="F2296" s="5">
        <v>1</v>
      </c>
      <c r="G2296">
        <f t="shared" si="71"/>
        <v>20</v>
      </c>
    </row>
    <row r="2297" spans="1:7" x14ac:dyDescent="0.3">
      <c r="A2297" t="str">
        <f t="shared" si="70"/>
        <v>APEPA01Pepaya California 20 X 25 X 60 biji</v>
      </c>
      <c r="B2297" s="5" t="s">
        <v>5460</v>
      </c>
      <c r="C2297" s="5" t="s">
        <v>5461</v>
      </c>
      <c r="D2297" s="5">
        <v>20</v>
      </c>
      <c r="E2297" s="5">
        <v>25</v>
      </c>
      <c r="F2297" s="5">
        <v>1</v>
      </c>
      <c r="G2297">
        <f t="shared" si="71"/>
        <v>500</v>
      </c>
    </row>
    <row r="2298" spans="1:7" x14ac:dyDescent="0.3">
      <c r="A2298" t="str">
        <f t="shared" si="70"/>
        <v>APETR04Petrogenol 800 L 20 X 20 X 5 ml</v>
      </c>
      <c r="B2298" s="5" t="s">
        <v>5462</v>
      </c>
      <c r="C2298" s="5" t="s">
        <v>1636</v>
      </c>
      <c r="D2298" s="5">
        <v>20</v>
      </c>
      <c r="E2298" s="5">
        <v>20</v>
      </c>
      <c r="F2298" s="5">
        <v>1</v>
      </c>
      <c r="G2298">
        <f t="shared" si="71"/>
        <v>400</v>
      </c>
    </row>
    <row r="2299" spans="1:7" x14ac:dyDescent="0.3">
      <c r="A2299" t="str">
        <f t="shared" si="70"/>
        <v>APIRI02Piribac 400 SC 100 X 50 ml</v>
      </c>
      <c r="B2299" s="5" t="s">
        <v>5463</v>
      </c>
      <c r="C2299" s="5" t="s">
        <v>5464</v>
      </c>
      <c r="D2299" s="5">
        <v>100</v>
      </c>
      <c r="E2299" s="5">
        <v>1</v>
      </c>
      <c r="F2299" s="5">
        <v>1</v>
      </c>
      <c r="G2299">
        <f t="shared" si="71"/>
        <v>100</v>
      </c>
    </row>
    <row r="2300" spans="1:7" x14ac:dyDescent="0.3">
      <c r="A2300" t="str">
        <f t="shared" si="70"/>
        <v>APLAN03Plantomycin 7 SP 2 X 100 X 10 gr</v>
      </c>
      <c r="B2300" s="5" t="s">
        <v>5465</v>
      </c>
      <c r="C2300" s="5" t="s">
        <v>5466</v>
      </c>
      <c r="D2300" s="5">
        <v>2</v>
      </c>
      <c r="E2300" s="5">
        <v>100</v>
      </c>
      <c r="F2300" s="5">
        <v>1</v>
      </c>
      <c r="G2300">
        <f t="shared" si="71"/>
        <v>200</v>
      </c>
    </row>
    <row r="2301" spans="1:7" x14ac:dyDescent="0.3">
      <c r="A2301" t="str">
        <f t="shared" si="70"/>
        <v>APLAT01Platoon 75 WP 20 X 500 gr</v>
      </c>
      <c r="B2301" s="5" t="s">
        <v>5467</v>
      </c>
      <c r="C2301" s="5" t="s">
        <v>5468</v>
      </c>
      <c r="D2301" s="5">
        <v>20</v>
      </c>
      <c r="E2301" s="5">
        <v>1</v>
      </c>
      <c r="F2301" s="5">
        <v>1</v>
      </c>
      <c r="G2301">
        <f t="shared" si="71"/>
        <v>20</v>
      </c>
    </row>
    <row r="2302" spans="1:7" x14ac:dyDescent="0.3">
      <c r="A2302" t="str">
        <f t="shared" si="70"/>
        <v>APLEN02Plenum 50 WG 50 X 100 gr</v>
      </c>
      <c r="B2302" s="5" t="s">
        <v>317</v>
      </c>
      <c r="C2302" s="5" t="s">
        <v>318</v>
      </c>
      <c r="D2302" s="5">
        <v>50</v>
      </c>
      <c r="E2302" s="5">
        <v>1</v>
      </c>
      <c r="F2302" s="5">
        <v>1</v>
      </c>
      <c r="G2302">
        <f t="shared" si="71"/>
        <v>50</v>
      </c>
    </row>
    <row r="2303" spans="1:7" x14ac:dyDescent="0.3">
      <c r="A2303" t="str">
        <f t="shared" si="70"/>
        <v>APOLY14Polybag 12.5/25 X 30 cm</v>
      </c>
      <c r="B2303" s="5" t="s">
        <v>5469</v>
      </c>
      <c r="C2303" s="5" t="s">
        <v>5470</v>
      </c>
      <c r="D2303" s="5">
        <v>1</v>
      </c>
      <c r="E2303" s="5">
        <v>1</v>
      </c>
      <c r="F2303" s="5">
        <v>1</v>
      </c>
      <c r="G2303">
        <f t="shared" si="71"/>
        <v>1</v>
      </c>
    </row>
    <row r="2304" spans="1:7" x14ac:dyDescent="0.3">
      <c r="A2304" t="str">
        <f t="shared" si="70"/>
        <v>APOLY15Polybag 15/30 X 30 cm</v>
      </c>
      <c r="B2304" s="5" t="s">
        <v>5471</v>
      </c>
      <c r="C2304" s="5" t="s">
        <v>5472</v>
      </c>
      <c r="D2304" s="5">
        <v>1</v>
      </c>
      <c r="E2304" s="5">
        <v>1</v>
      </c>
      <c r="F2304" s="5">
        <v>1</v>
      </c>
      <c r="G2304">
        <f t="shared" si="71"/>
        <v>1</v>
      </c>
    </row>
    <row r="2305" spans="1:7" x14ac:dyDescent="0.3">
      <c r="A2305" t="str">
        <f t="shared" si="70"/>
        <v>APOLY16Polybag 15/30 X 40 cm</v>
      </c>
      <c r="B2305" s="5" t="s">
        <v>5473</v>
      </c>
      <c r="C2305" s="5" t="s">
        <v>5474</v>
      </c>
      <c r="D2305" s="5">
        <v>1</v>
      </c>
      <c r="E2305" s="5">
        <v>1</v>
      </c>
      <c r="F2305" s="5">
        <v>1</v>
      </c>
      <c r="G2305">
        <f t="shared" si="71"/>
        <v>1</v>
      </c>
    </row>
    <row r="2306" spans="1:7" x14ac:dyDescent="0.3">
      <c r="A2306" t="str">
        <f t="shared" si="70"/>
        <v>APOLY17Polybag 20/40 X 40 cm</v>
      </c>
      <c r="B2306" s="5" t="s">
        <v>5475</v>
      </c>
      <c r="C2306" s="5" t="s">
        <v>5476</v>
      </c>
      <c r="D2306" s="5">
        <v>1</v>
      </c>
      <c r="E2306" s="5">
        <v>1</v>
      </c>
      <c r="F2306" s="5">
        <v>1</v>
      </c>
      <c r="G2306">
        <f t="shared" si="71"/>
        <v>1</v>
      </c>
    </row>
    <row r="2307" spans="1:7" x14ac:dyDescent="0.3">
      <c r="A2307" t="str">
        <f t="shared" si="70"/>
        <v>APOLY18Polybag 20/40 X 45 cm</v>
      </c>
      <c r="B2307" s="5" t="s">
        <v>5477</v>
      </c>
      <c r="C2307" s="5" t="s">
        <v>5478</v>
      </c>
      <c r="D2307" s="5">
        <v>1</v>
      </c>
      <c r="E2307" s="5">
        <v>1</v>
      </c>
      <c r="F2307" s="5">
        <v>1</v>
      </c>
      <c r="G2307">
        <f t="shared" si="71"/>
        <v>1</v>
      </c>
    </row>
    <row r="2308" spans="1:7" x14ac:dyDescent="0.3">
      <c r="A2308" t="str">
        <f t="shared" si="70"/>
        <v>APOLY19Polybag 10/20 X 30 cm</v>
      </c>
      <c r="B2308" s="5" t="s">
        <v>5479</v>
      </c>
      <c r="C2308" s="5" t="s">
        <v>5480</v>
      </c>
      <c r="D2308" s="5">
        <v>1</v>
      </c>
      <c r="E2308" s="5">
        <v>1</v>
      </c>
      <c r="F2308" s="5">
        <v>1</v>
      </c>
      <c r="G2308">
        <f t="shared" si="71"/>
        <v>1</v>
      </c>
    </row>
    <row r="2309" spans="1:7" x14ac:dyDescent="0.3">
      <c r="A2309" t="str">
        <f t="shared" si="70"/>
        <v>APOLY20Polybag 15/30 X 35 cm</v>
      </c>
      <c r="B2309" s="5" t="s">
        <v>5481</v>
      </c>
      <c r="C2309" s="5" t="s">
        <v>4542</v>
      </c>
      <c r="D2309" s="5">
        <v>1</v>
      </c>
      <c r="E2309" s="5">
        <v>1</v>
      </c>
      <c r="F2309" s="5">
        <v>1</v>
      </c>
      <c r="G2309">
        <f t="shared" si="71"/>
        <v>1</v>
      </c>
    </row>
    <row r="2310" spans="1:7" x14ac:dyDescent="0.3">
      <c r="A2310" t="str">
        <f t="shared" si="70"/>
        <v>APOLY21Polybag 10/20 X 25 cm</v>
      </c>
      <c r="B2310" s="5" t="s">
        <v>5482</v>
      </c>
      <c r="C2310" s="5" t="s">
        <v>4221</v>
      </c>
      <c r="D2310" s="5">
        <v>1</v>
      </c>
      <c r="E2310" s="5">
        <v>1</v>
      </c>
      <c r="F2310" s="5">
        <v>1</v>
      </c>
      <c r="G2310">
        <f t="shared" si="71"/>
        <v>1</v>
      </c>
    </row>
    <row r="2311" spans="1:7" x14ac:dyDescent="0.3">
      <c r="A2311" t="str">
        <f t="shared" ref="A2311:A2374" si="72">B2311&amp;C2311</f>
        <v>APOLY22Polybag 17.5/35 X 40 cm</v>
      </c>
      <c r="B2311" s="5" t="s">
        <v>5483</v>
      </c>
      <c r="C2311" s="5" t="s">
        <v>5484</v>
      </c>
      <c r="D2311" s="5">
        <v>1</v>
      </c>
      <c r="E2311" s="5">
        <v>1</v>
      </c>
      <c r="F2311" s="5">
        <v>1</v>
      </c>
      <c r="G2311">
        <f t="shared" ref="G2311:G2374" si="73">D2311*E2311*F2311</f>
        <v>1</v>
      </c>
    </row>
    <row r="2312" spans="1:7" x14ac:dyDescent="0.3">
      <c r="A2312" t="str">
        <f t="shared" si="72"/>
        <v>APOLY24Polybag 20/40 X 50 cm</v>
      </c>
      <c r="B2312" s="5" t="s">
        <v>5485</v>
      </c>
      <c r="C2312" s="5" t="s">
        <v>5486</v>
      </c>
      <c r="D2312" s="5">
        <v>1</v>
      </c>
      <c r="E2312" s="5">
        <v>1</v>
      </c>
      <c r="F2312" s="5">
        <v>1</v>
      </c>
      <c r="G2312">
        <f t="shared" si="73"/>
        <v>1</v>
      </c>
    </row>
    <row r="2313" spans="1:7" x14ac:dyDescent="0.3">
      <c r="A2313" t="str">
        <f t="shared" si="72"/>
        <v>APOLY23Polycom 70 WG 20 X 1 kg</v>
      </c>
      <c r="B2313" s="5" t="s">
        <v>5487</v>
      </c>
      <c r="C2313" s="5" t="s">
        <v>5488</v>
      </c>
      <c r="D2313" s="5">
        <v>20</v>
      </c>
      <c r="E2313" s="5">
        <v>1</v>
      </c>
      <c r="F2313" s="5">
        <v>1</v>
      </c>
      <c r="G2313">
        <f t="shared" si="73"/>
        <v>20</v>
      </c>
    </row>
    <row r="2314" spans="1:7" x14ac:dyDescent="0.3">
      <c r="A2314" t="str">
        <f t="shared" si="72"/>
        <v>APORT02Portar 50 X 100 ml</v>
      </c>
      <c r="B2314" s="5" t="s">
        <v>5489</v>
      </c>
      <c r="C2314" s="5" t="s">
        <v>11382</v>
      </c>
      <c r="D2314" s="5">
        <v>50</v>
      </c>
      <c r="E2314" s="5">
        <v>1</v>
      </c>
      <c r="F2314" s="5">
        <v>1</v>
      </c>
      <c r="G2314">
        <f t="shared" si="73"/>
        <v>50</v>
      </c>
    </row>
    <row r="2315" spans="1:7" x14ac:dyDescent="0.3">
      <c r="A2315" t="str">
        <f t="shared" si="72"/>
        <v>APORY01Poryza 400 SL 10 X 1 ltr (AGM)</v>
      </c>
      <c r="B2315" s="5" t="s">
        <v>5490</v>
      </c>
      <c r="C2315" s="5" t="s">
        <v>5491</v>
      </c>
      <c r="D2315" s="5">
        <v>10</v>
      </c>
      <c r="E2315" s="5">
        <v>1</v>
      </c>
      <c r="F2315" s="5">
        <v>1</v>
      </c>
      <c r="G2315">
        <f t="shared" si="73"/>
        <v>10</v>
      </c>
    </row>
    <row r="2316" spans="1:7" x14ac:dyDescent="0.3">
      <c r="A2316" t="str">
        <f t="shared" si="72"/>
        <v>APORY02Poryza 400 SL 20 X 500 ml (AGM)</v>
      </c>
      <c r="B2316" s="5" t="s">
        <v>5492</v>
      </c>
      <c r="C2316" s="5" t="s">
        <v>5493</v>
      </c>
      <c r="D2316" s="5">
        <v>20</v>
      </c>
      <c r="E2316" s="5">
        <v>1</v>
      </c>
      <c r="F2316" s="5">
        <v>1</v>
      </c>
      <c r="G2316">
        <f t="shared" si="73"/>
        <v>20</v>
      </c>
    </row>
    <row r="2317" spans="1:7" x14ac:dyDescent="0.3">
      <c r="A2317" t="str">
        <f t="shared" si="72"/>
        <v>APORY03Poryza 400 SL 40 X 200 ml (AGM)</v>
      </c>
      <c r="B2317" s="5" t="s">
        <v>5494</v>
      </c>
      <c r="C2317" s="5" t="s">
        <v>5495</v>
      </c>
      <c r="D2317" s="5">
        <v>40</v>
      </c>
      <c r="E2317" s="5">
        <v>1</v>
      </c>
      <c r="F2317" s="5">
        <v>1</v>
      </c>
      <c r="G2317">
        <f t="shared" si="73"/>
        <v>40</v>
      </c>
    </row>
    <row r="2318" spans="1:7" x14ac:dyDescent="0.3">
      <c r="A2318" t="str">
        <f t="shared" si="72"/>
        <v>APOSP01Pospit 80 P 25 kg</v>
      </c>
      <c r="B2318" s="5" t="s">
        <v>5496</v>
      </c>
      <c r="C2318" s="5" t="s">
        <v>5497</v>
      </c>
      <c r="D2318" s="5">
        <v>1</v>
      </c>
      <c r="E2318" s="5">
        <v>1</v>
      </c>
      <c r="F2318" s="5">
        <v>1</v>
      </c>
      <c r="G2318">
        <f t="shared" si="73"/>
        <v>1</v>
      </c>
    </row>
    <row r="2319" spans="1:7" x14ac:dyDescent="0.3">
      <c r="A2319" t="str">
        <f t="shared" si="72"/>
        <v>APREV06Previcur N 722SL 20 X 500 ml</v>
      </c>
      <c r="B2319" s="5" t="s">
        <v>5498</v>
      </c>
      <c r="C2319" s="5" t="s">
        <v>1694</v>
      </c>
      <c r="D2319" s="5">
        <v>20</v>
      </c>
      <c r="E2319" s="5">
        <v>1</v>
      </c>
      <c r="F2319" s="5">
        <v>1</v>
      </c>
      <c r="G2319">
        <f t="shared" si="73"/>
        <v>20</v>
      </c>
    </row>
    <row r="2320" spans="1:7" x14ac:dyDescent="0.3">
      <c r="A2320" t="str">
        <f t="shared" si="72"/>
        <v>APREZ01Preza 100 OD 12 X 250 ml</v>
      </c>
      <c r="B2320" s="5" t="s">
        <v>5499</v>
      </c>
      <c r="C2320" s="5" t="s">
        <v>4166</v>
      </c>
      <c r="D2320" s="5">
        <v>12</v>
      </c>
      <c r="E2320" s="5">
        <v>1</v>
      </c>
      <c r="F2320" s="5">
        <v>1</v>
      </c>
      <c r="G2320">
        <f t="shared" si="73"/>
        <v>12</v>
      </c>
    </row>
    <row r="2321" spans="1:7" x14ac:dyDescent="0.3">
      <c r="A2321" t="str">
        <f t="shared" si="72"/>
        <v>APRIM02Primero 75 WG 20 X 20 X 15 gr</v>
      </c>
      <c r="B2321" s="5" t="s">
        <v>5500</v>
      </c>
      <c r="C2321" s="5" t="s">
        <v>4169</v>
      </c>
      <c r="D2321" s="5">
        <v>20</v>
      </c>
      <c r="E2321" s="5">
        <v>20</v>
      </c>
      <c r="F2321" s="5">
        <v>1</v>
      </c>
      <c r="G2321">
        <f t="shared" si="73"/>
        <v>400</v>
      </c>
    </row>
    <row r="2322" spans="1:7" x14ac:dyDescent="0.3">
      <c r="A2322" t="str">
        <f t="shared" si="72"/>
        <v>APROA01Proaxis 15 SC 100 X 50 ml</v>
      </c>
      <c r="B2322" s="5" t="s">
        <v>5501</v>
      </c>
      <c r="C2322" s="5" t="s">
        <v>5502</v>
      </c>
      <c r="D2322" s="5">
        <v>100</v>
      </c>
      <c r="E2322" s="5">
        <v>1</v>
      </c>
      <c r="F2322" s="5">
        <v>1</v>
      </c>
      <c r="G2322">
        <f t="shared" si="73"/>
        <v>100</v>
      </c>
    </row>
    <row r="2323" spans="1:7" x14ac:dyDescent="0.3">
      <c r="A2323" t="str">
        <f t="shared" si="72"/>
        <v>APYZE01Pyzero 100 EC 24 X 400 ml</v>
      </c>
      <c r="B2323" s="5" t="s">
        <v>5503</v>
      </c>
      <c r="C2323" s="5" t="s">
        <v>1718</v>
      </c>
      <c r="D2323" s="5">
        <v>24</v>
      </c>
      <c r="E2323" s="5">
        <v>1</v>
      </c>
      <c r="F2323" s="5">
        <v>1</v>
      </c>
      <c r="G2323">
        <f t="shared" si="73"/>
        <v>24</v>
      </c>
    </row>
    <row r="2324" spans="1:7" x14ac:dyDescent="0.3">
      <c r="A2324" t="str">
        <f t="shared" si="72"/>
        <v>AQIUC01Qiu Call 20 X 900 gr</v>
      </c>
      <c r="B2324" s="5" t="s">
        <v>5504</v>
      </c>
      <c r="C2324" s="5" t="s">
        <v>5505</v>
      </c>
      <c r="D2324" s="5">
        <v>20</v>
      </c>
      <c r="E2324" s="5">
        <v>1</v>
      </c>
      <c r="F2324" s="5">
        <v>1</v>
      </c>
      <c r="G2324">
        <f t="shared" si="73"/>
        <v>20</v>
      </c>
    </row>
    <row r="2325" spans="1:7" x14ac:dyDescent="0.3">
      <c r="A2325" t="str">
        <f t="shared" si="72"/>
        <v>AQIUM01Qiumex 36 EC 100 X 50 ml</v>
      </c>
      <c r="B2325" s="5" t="s">
        <v>5506</v>
      </c>
      <c r="C2325" s="5" t="s">
        <v>11305</v>
      </c>
      <c r="D2325" s="5">
        <v>100</v>
      </c>
      <c r="E2325" s="5">
        <v>1</v>
      </c>
      <c r="F2325" s="5">
        <v>1</v>
      </c>
      <c r="G2325">
        <f t="shared" si="73"/>
        <v>100</v>
      </c>
    </row>
    <row r="2326" spans="1:7" x14ac:dyDescent="0.3">
      <c r="A2326" t="str">
        <f t="shared" si="72"/>
        <v>AQIUM03Qiumex 36 EC 50 X 100 ml</v>
      </c>
      <c r="B2326" s="5" t="s">
        <v>5507</v>
      </c>
      <c r="C2326" s="5" t="s">
        <v>11306</v>
      </c>
      <c r="D2326" s="5">
        <v>50</v>
      </c>
      <c r="E2326" s="5">
        <v>1</v>
      </c>
      <c r="F2326" s="5">
        <v>1</v>
      </c>
      <c r="G2326">
        <f t="shared" si="73"/>
        <v>50</v>
      </c>
    </row>
    <row r="2327" spans="1:7" x14ac:dyDescent="0.3">
      <c r="A2327" t="str">
        <f t="shared" si="72"/>
        <v>AQIUM05Qiumex 36 EC 16 X 1 ltr</v>
      </c>
      <c r="B2327" s="5" t="s">
        <v>5508</v>
      </c>
      <c r="C2327" s="5" t="s">
        <v>11383</v>
      </c>
      <c r="D2327" s="5">
        <v>16</v>
      </c>
      <c r="E2327" s="5">
        <v>1</v>
      </c>
      <c r="F2327" s="5">
        <v>1</v>
      </c>
      <c r="G2327">
        <f t="shared" si="73"/>
        <v>16</v>
      </c>
    </row>
    <row r="2328" spans="1:7" x14ac:dyDescent="0.3">
      <c r="A2328" t="str">
        <f t="shared" si="72"/>
        <v>AQIUN01Qiunil 100 X 250 gr (Sample)</v>
      </c>
      <c r="B2328" s="5" t="s">
        <v>5509</v>
      </c>
      <c r="C2328" s="5" t="s">
        <v>5510</v>
      </c>
      <c r="D2328" s="5">
        <v>100</v>
      </c>
      <c r="E2328" s="5">
        <v>1</v>
      </c>
      <c r="F2328" s="5">
        <v>1</v>
      </c>
      <c r="G2328">
        <f t="shared" si="73"/>
        <v>100</v>
      </c>
    </row>
    <row r="2329" spans="1:7" x14ac:dyDescent="0.3">
      <c r="A2329" t="str">
        <f t="shared" si="72"/>
        <v>AQIUN02Qiunil 40 X 500 gr</v>
      </c>
      <c r="B2329" s="5" t="s">
        <v>5511</v>
      </c>
      <c r="C2329" s="5" t="s">
        <v>11307</v>
      </c>
      <c r="D2329" s="5">
        <v>40</v>
      </c>
      <c r="E2329" s="5">
        <v>1</v>
      </c>
      <c r="F2329" s="5">
        <v>1</v>
      </c>
      <c r="G2329">
        <f t="shared" si="73"/>
        <v>40</v>
      </c>
    </row>
    <row r="2330" spans="1:7" x14ac:dyDescent="0.3">
      <c r="A2330" t="str">
        <f t="shared" si="72"/>
        <v>QMEGA10Megaxone 135 SL 4 X 5 ltr</v>
      </c>
      <c r="B2330" s="5" t="s">
        <v>1343</v>
      </c>
      <c r="C2330" s="5" t="s">
        <v>11384</v>
      </c>
      <c r="D2330" s="5">
        <v>4</v>
      </c>
      <c r="E2330" s="5">
        <v>1</v>
      </c>
      <c r="F2330" s="5">
        <v>1</v>
      </c>
      <c r="G2330">
        <f t="shared" si="73"/>
        <v>4</v>
      </c>
    </row>
    <row r="2331" spans="1:7" x14ac:dyDescent="0.3">
      <c r="A2331" t="str">
        <f t="shared" si="72"/>
        <v>AQIUV06Qiuvita Hijau 32.11.11 100 X 100 gr</v>
      </c>
      <c r="B2331" s="5" t="s">
        <v>5512</v>
      </c>
      <c r="C2331" s="5" t="s">
        <v>11310</v>
      </c>
      <c r="D2331" s="5">
        <v>100</v>
      </c>
      <c r="E2331" s="5">
        <v>1</v>
      </c>
      <c r="F2331" s="5">
        <v>1</v>
      </c>
      <c r="G2331">
        <f t="shared" si="73"/>
        <v>100</v>
      </c>
    </row>
    <row r="2332" spans="1:7" x14ac:dyDescent="0.3">
      <c r="A2332" t="str">
        <f t="shared" si="72"/>
        <v>QARME01Armeira 30 WG 10 X 20 X 50 gr</v>
      </c>
      <c r="B2332" s="5" t="s">
        <v>653</v>
      </c>
      <c r="C2332" s="5" t="s">
        <v>11385</v>
      </c>
      <c r="D2332" s="5">
        <v>10</v>
      </c>
      <c r="E2332" s="5">
        <v>20</v>
      </c>
      <c r="F2332" s="5">
        <v>1</v>
      </c>
      <c r="G2332">
        <f t="shared" si="73"/>
        <v>200</v>
      </c>
    </row>
    <row r="2333" spans="1:7" x14ac:dyDescent="0.3">
      <c r="A2333" t="str">
        <f t="shared" si="72"/>
        <v>AQIUV07Qiuvita Hijau 32.11.11 20 X 500 gr</v>
      </c>
      <c r="B2333" s="5" t="s">
        <v>377</v>
      </c>
      <c r="C2333" s="5" t="s">
        <v>11311</v>
      </c>
      <c r="D2333" s="5">
        <v>20</v>
      </c>
      <c r="E2333" s="5">
        <v>1</v>
      </c>
      <c r="F2333" s="5">
        <v>1</v>
      </c>
      <c r="G2333">
        <f t="shared" si="73"/>
        <v>20</v>
      </c>
    </row>
    <row r="2334" spans="1:7" x14ac:dyDescent="0.3">
      <c r="A2334" t="str">
        <f t="shared" si="72"/>
        <v>QMAGI02Magicxone 138 SL 4 X 5 ltr</v>
      </c>
      <c r="B2334" s="5" t="s">
        <v>5513</v>
      </c>
      <c r="C2334" s="5" t="s">
        <v>5514</v>
      </c>
      <c r="D2334" s="5">
        <v>4</v>
      </c>
      <c r="E2334" s="5">
        <v>1</v>
      </c>
      <c r="F2334" s="5">
        <v>1</v>
      </c>
      <c r="G2334">
        <f t="shared" si="73"/>
        <v>4</v>
      </c>
    </row>
    <row r="2335" spans="1:7" x14ac:dyDescent="0.3">
      <c r="A2335" t="str">
        <f t="shared" si="72"/>
        <v>ARAJA01Rajatrin 250 EC 100 X 80 ml</v>
      </c>
      <c r="B2335" s="5" t="s">
        <v>5515</v>
      </c>
      <c r="C2335" s="5" t="s">
        <v>11386</v>
      </c>
      <c r="D2335" s="5">
        <v>100</v>
      </c>
      <c r="E2335" s="5">
        <v>1</v>
      </c>
      <c r="F2335" s="5">
        <v>1</v>
      </c>
      <c r="G2335">
        <f t="shared" si="73"/>
        <v>100</v>
      </c>
    </row>
    <row r="2336" spans="1:7" x14ac:dyDescent="0.3">
      <c r="A2336" t="str">
        <f t="shared" si="72"/>
        <v>ARAJA03Rajatrin 250 EC 50 X 80 ml</v>
      </c>
      <c r="B2336" s="5" t="s">
        <v>5516</v>
      </c>
      <c r="C2336" s="5" t="s">
        <v>10163</v>
      </c>
      <c r="D2336" s="5">
        <v>50</v>
      </c>
      <c r="E2336" s="5">
        <v>1</v>
      </c>
      <c r="F2336" s="5">
        <v>1</v>
      </c>
      <c r="G2336">
        <f t="shared" si="73"/>
        <v>50</v>
      </c>
    </row>
    <row r="2337" spans="1:7" x14ac:dyDescent="0.3">
      <c r="A2337" t="str">
        <f t="shared" si="72"/>
        <v>ARAMP01Rampage 100 EC 50 X 100 ml</v>
      </c>
      <c r="B2337" s="5" t="s">
        <v>5517</v>
      </c>
      <c r="C2337" s="5" t="s">
        <v>5518</v>
      </c>
      <c r="D2337" s="5">
        <v>50</v>
      </c>
      <c r="E2337" s="5">
        <v>1</v>
      </c>
      <c r="F2337" s="5">
        <v>1</v>
      </c>
      <c r="G2337">
        <f t="shared" si="73"/>
        <v>50</v>
      </c>
    </row>
    <row r="2338" spans="1:7" x14ac:dyDescent="0.3">
      <c r="A2338" t="str">
        <f t="shared" si="72"/>
        <v>ARATG01Ratgone 0.005 BB 10 X 1 kg</v>
      </c>
      <c r="B2338" s="5" t="s">
        <v>5519</v>
      </c>
      <c r="C2338" s="5" t="s">
        <v>1756</v>
      </c>
      <c r="D2338" s="5">
        <v>10</v>
      </c>
      <c r="E2338" s="5">
        <v>1</v>
      </c>
      <c r="F2338" s="5">
        <v>1</v>
      </c>
      <c r="G2338">
        <f t="shared" si="73"/>
        <v>10</v>
      </c>
    </row>
    <row r="2339" spans="1:7" x14ac:dyDescent="0.3">
      <c r="A2339" t="str">
        <f t="shared" si="72"/>
        <v>QGARD02Gardena 30-10-10 40 X 500 gr</v>
      </c>
      <c r="B2339" s="5" t="s">
        <v>5520</v>
      </c>
      <c r="C2339" s="5" t="s">
        <v>5521</v>
      </c>
      <c r="D2339" s="5">
        <v>40</v>
      </c>
      <c r="E2339" s="5">
        <v>1</v>
      </c>
      <c r="F2339" s="5">
        <v>1</v>
      </c>
      <c r="G2339">
        <f t="shared" si="73"/>
        <v>40</v>
      </c>
    </row>
    <row r="2340" spans="1:7" x14ac:dyDescent="0.3">
      <c r="A2340" t="str">
        <f t="shared" si="72"/>
        <v>QNEMA03Nemaguard 10 GR 10 X 1 kg</v>
      </c>
      <c r="B2340" s="5" t="s">
        <v>1491</v>
      </c>
      <c r="C2340" s="5" t="s">
        <v>11387</v>
      </c>
      <c r="D2340" s="5">
        <v>10</v>
      </c>
      <c r="E2340" s="5">
        <v>1</v>
      </c>
      <c r="F2340" s="5">
        <v>1</v>
      </c>
      <c r="G2340">
        <f t="shared" si="73"/>
        <v>10</v>
      </c>
    </row>
    <row r="2341" spans="1:7" x14ac:dyDescent="0.3">
      <c r="A2341" t="str">
        <f t="shared" si="72"/>
        <v>AREAC01Reactive 490 SL 20 X 1 ltr</v>
      </c>
      <c r="B2341" s="5" t="s">
        <v>5522</v>
      </c>
      <c r="C2341" s="5" t="s">
        <v>1761</v>
      </c>
      <c r="D2341" s="5">
        <v>20</v>
      </c>
      <c r="E2341" s="5">
        <v>1</v>
      </c>
      <c r="F2341" s="5">
        <v>1</v>
      </c>
      <c r="G2341">
        <f t="shared" si="73"/>
        <v>20</v>
      </c>
    </row>
    <row r="2342" spans="1:7" x14ac:dyDescent="0.3">
      <c r="A2342" t="str">
        <f t="shared" si="72"/>
        <v>AREAC02Reactive 490 SL 20 ltr</v>
      </c>
      <c r="B2342" s="5" t="s">
        <v>5523</v>
      </c>
      <c r="C2342" s="5" t="s">
        <v>1759</v>
      </c>
      <c r="D2342" s="5">
        <v>1</v>
      </c>
      <c r="E2342" s="5">
        <v>1</v>
      </c>
      <c r="F2342" s="5">
        <v>1</v>
      </c>
      <c r="G2342">
        <f t="shared" si="73"/>
        <v>1</v>
      </c>
    </row>
    <row r="2343" spans="1:7" x14ac:dyDescent="0.3">
      <c r="A2343" t="str">
        <f t="shared" si="72"/>
        <v>AREAC03Reactive 490 SL 20 X 500 ml</v>
      </c>
      <c r="B2343" s="5" t="s">
        <v>5524</v>
      </c>
      <c r="C2343" s="5" t="s">
        <v>5525</v>
      </c>
      <c r="D2343" s="5">
        <v>20</v>
      </c>
      <c r="E2343" s="5">
        <v>1</v>
      </c>
      <c r="F2343" s="5">
        <v>1</v>
      </c>
      <c r="G2343">
        <f t="shared" si="73"/>
        <v>20</v>
      </c>
    </row>
    <row r="2344" spans="1:7" x14ac:dyDescent="0.3">
      <c r="A2344" t="str">
        <f t="shared" si="72"/>
        <v>AQIUA05Qiuasri Bawang Merah 250 ml (Sample)</v>
      </c>
      <c r="B2344" s="5" t="s">
        <v>370</v>
      </c>
      <c r="C2344" s="5" t="s">
        <v>371</v>
      </c>
      <c r="D2344" s="5">
        <v>1</v>
      </c>
      <c r="E2344" s="5">
        <v>1</v>
      </c>
      <c r="F2344" s="5">
        <v>1</v>
      </c>
      <c r="G2344">
        <f t="shared" si="73"/>
        <v>1</v>
      </c>
    </row>
    <row r="2345" spans="1:7" x14ac:dyDescent="0.3">
      <c r="A2345" t="str">
        <f t="shared" si="72"/>
        <v>AAMEG01Amegu 200 SL 20 X 1 ltr</v>
      </c>
      <c r="B2345" s="5" t="s">
        <v>5526</v>
      </c>
      <c r="C2345" s="5" t="s">
        <v>11388</v>
      </c>
      <c r="D2345" s="5">
        <v>20</v>
      </c>
      <c r="E2345" s="5">
        <v>1</v>
      </c>
      <c r="F2345" s="5">
        <v>1</v>
      </c>
      <c r="G2345">
        <f t="shared" si="73"/>
        <v>20</v>
      </c>
    </row>
    <row r="2346" spans="1:7" x14ac:dyDescent="0.3">
      <c r="A2346" t="str">
        <f t="shared" si="72"/>
        <v>AREAC04Reactive 490 SL 4 X 5 ltr</v>
      </c>
      <c r="B2346" s="5" t="s">
        <v>5527</v>
      </c>
      <c r="C2346" s="5" t="s">
        <v>5528</v>
      </c>
      <c r="D2346" s="5">
        <v>4</v>
      </c>
      <c r="E2346" s="5">
        <v>1</v>
      </c>
      <c r="F2346" s="5">
        <v>1</v>
      </c>
      <c r="G2346">
        <f t="shared" si="73"/>
        <v>4</v>
      </c>
    </row>
    <row r="2347" spans="1:7" x14ac:dyDescent="0.3">
      <c r="A2347" t="str">
        <f t="shared" si="72"/>
        <v>QCELC01Celcron 500 EC 10 X 1 ltr</v>
      </c>
      <c r="B2347" s="5" t="s">
        <v>5529</v>
      </c>
      <c r="C2347" s="5" t="s">
        <v>5530</v>
      </c>
      <c r="D2347" s="5">
        <v>10</v>
      </c>
      <c r="E2347" s="5">
        <v>1</v>
      </c>
      <c r="F2347" s="5">
        <v>1</v>
      </c>
      <c r="G2347">
        <f t="shared" si="73"/>
        <v>10</v>
      </c>
    </row>
    <row r="2348" spans="1:7" x14ac:dyDescent="0.3">
      <c r="A2348" t="str">
        <f t="shared" si="72"/>
        <v>QMEXD14Mexdone 36 EC 50 X 100 ml (Logo Protego)</v>
      </c>
      <c r="B2348" s="5" t="s">
        <v>5531</v>
      </c>
      <c r="C2348" s="5" t="s">
        <v>5532</v>
      </c>
      <c r="D2348" s="5">
        <v>50</v>
      </c>
      <c r="E2348" s="5">
        <v>1</v>
      </c>
      <c r="F2348" s="5">
        <v>1</v>
      </c>
      <c r="G2348">
        <f t="shared" si="73"/>
        <v>50</v>
      </c>
    </row>
    <row r="2349" spans="1:7" x14ac:dyDescent="0.3">
      <c r="A2349" t="str">
        <f t="shared" si="72"/>
        <v>CGEMA04Gemaxone 276 SL 4 X 5 ltr + Metsul 5 gr</v>
      </c>
      <c r="B2349" s="5" t="s">
        <v>5533</v>
      </c>
      <c r="C2349" s="5" t="s">
        <v>5534</v>
      </c>
      <c r="D2349" s="5">
        <v>4</v>
      </c>
      <c r="E2349" s="5">
        <v>1</v>
      </c>
      <c r="F2349" s="5">
        <v>1</v>
      </c>
      <c r="G2349">
        <f t="shared" si="73"/>
        <v>4</v>
      </c>
    </row>
    <row r="2350" spans="1:7" x14ac:dyDescent="0.3">
      <c r="A2350" t="str">
        <f t="shared" si="72"/>
        <v>AREGE02Regent 50 SC 24 X 250 ml</v>
      </c>
      <c r="B2350" s="5" t="s">
        <v>5535</v>
      </c>
      <c r="C2350" s="5" t="s">
        <v>5536</v>
      </c>
      <c r="D2350" s="5">
        <v>24</v>
      </c>
      <c r="E2350" s="5">
        <v>1</v>
      </c>
      <c r="F2350" s="5">
        <v>1</v>
      </c>
      <c r="G2350">
        <f t="shared" si="73"/>
        <v>24</v>
      </c>
    </row>
    <row r="2351" spans="1:7" x14ac:dyDescent="0.3">
      <c r="A2351" t="str">
        <f t="shared" si="72"/>
        <v>AREGE04Regent 50 SC 10 X 500 ml</v>
      </c>
      <c r="B2351" s="5" t="s">
        <v>5537</v>
      </c>
      <c r="C2351" s="5" t="s">
        <v>5538</v>
      </c>
      <c r="D2351" s="5">
        <v>10</v>
      </c>
      <c r="E2351" s="5">
        <v>1</v>
      </c>
      <c r="F2351" s="5">
        <v>1</v>
      </c>
      <c r="G2351">
        <f t="shared" si="73"/>
        <v>10</v>
      </c>
    </row>
    <row r="2352" spans="1:7" x14ac:dyDescent="0.3">
      <c r="A2352" t="str">
        <f t="shared" si="72"/>
        <v>AREGE05Regent 50 SC 80 X 50 ml</v>
      </c>
      <c r="B2352" s="5" t="s">
        <v>5539</v>
      </c>
      <c r="C2352" s="5" t="s">
        <v>5540</v>
      </c>
      <c r="D2352" s="5">
        <v>80</v>
      </c>
      <c r="E2352" s="5">
        <v>1</v>
      </c>
      <c r="F2352" s="5">
        <v>1</v>
      </c>
      <c r="G2352">
        <f t="shared" si="73"/>
        <v>80</v>
      </c>
    </row>
    <row r="2353" spans="1:7" x14ac:dyDescent="0.3">
      <c r="A2353" t="str">
        <f t="shared" si="72"/>
        <v>QPAYU01Payung Java Karlos</v>
      </c>
      <c r="B2353" s="5" t="s">
        <v>1617</v>
      </c>
      <c r="C2353" s="5" t="s">
        <v>1618</v>
      </c>
      <c r="D2353" s="5">
        <v>1</v>
      </c>
      <c r="E2353" s="5">
        <v>1</v>
      </c>
      <c r="F2353" s="5">
        <v>1</v>
      </c>
      <c r="G2353">
        <f t="shared" si="73"/>
        <v>1</v>
      </c>
    </row>
    <row r="2354" spans="1:7" x14ac:dyDescent="0.3">
      <c r="A2354" t="str">
        <f t="shared" si="72"/>
        <v>AREGE07Regent Red 48 X 100 ml</v>
      </c>
      <c r="B2354" s="5" t="s">
        <v>5541</v>
      </c>
      <c r="C2354" s="5" t="s">
        <v>5542</v>
      </c>
      <c r="D2354" s="5">
        <v>48</v>
      </c>
      <c r="E2354" s="5">
        <v>1</v>
      </c>
      <c r="F2354" s="5">
        <v>1</v>
      </c>
      <c r="G2354">
        <f t="shared" si="73"/>
        <v>48</v>
      </c>
    </row>
    <row r="2355" spans="1:7" x14ac:dyDescent="0.3">
      <c r="A2355" t="str">
        <f t="shared" si="72"/>
        <v>AREGE06Regent WG 40 X 5 X 1.6 gr</v>
      </c>
      <c r="B2355" s="5" t="s">
        <v>5543</v>
      </c>
      <c r="C2355" s="5" t="s">
        <v>5544</v>
      </c>
      <c r="D2355" s="5">
        <v>40</v>
      </c>
      <c r="E2355" s="5">
        <v>5</v>
      </c>
      <c r="F2355" s="5">
        <v>1</v>
      </c>
      <c r="G2355">
        <f t="shared" si="73"/>
        <v>200</v>
      </c>
    </row>
    <row r="2356" spans="1:7" x14ac:dyDescent="0.3">
      <c r="A2356" t="str">
        <f t="shared" si="72"/>
        <v>AREMA01Remazole-P 490 EC 40 X 250 ml</v>
      </c>
      <c r="B2356" s="5" t="s">
        <v>5545</v>
      </c>
      <c r="C2356" s="5" t="s">
        <v>5546</v>
      </c>
      <c r="D2356" s="5">
        <v>40</v>
      </c>
      <c r="E2356" s="5">
        <v>1</v>
      </c>
      <c r="F2356" s="5">
        <v>1</v>
      </c>
      <c r="G2356">
        <f t="shared" si="73"/>
        <v>40</v>
      </c>
    </row>
    <row r="2357" spans="1:7" x14ac:dyDescent="0.3">
      <c r="A2357" t="str">
        <f t="shared" si="72"/>
        <v>AREMA02Remazole-P 490 EC 100 X 100 ml</v>
      </c>
      <c r="B2357" s="5" t="s">
        <v>5547</v>
      </c>
      <c r="C2357" s="5" t="s">
        <v>4231</v>
      </c>
      <c r="D2357" s="5">
        <v>100</v>
      </c>
      <c r="E2357" s="5">
        <v>1</v>
      </c>
      <c r="F2357" s="5">
        <v>1</v>
      </c>
      <c r="G2357">
        <f t="shared" si="73"/>
        <v>100</v>
      </c>
    </row>
    <row r="2358" spans="1:7" x14ac:dyDescent="0.3">
      <c r="A2358" t="str">
        <f t="shared" si="72"/>
        <v>AREME01Remedy 80 WP 24 X 500 gr</v>
      </c>
      <c r="B2358" s="5" t="s">
        <v>5548</v>
      </c>
      <c r="C2358" s="5" t="s">
        <v>5549</v>
      </c>
      <c r="D2358" s="5">
        <v>24</v>
      </c>
      <c r="E2358" s="5">
        <v>1</v>
      </c>
      <c r="F2358" s="5">
        <v>1</v>
      </c>
      <c r="G2358">
        <f t="shared" si="73"/>
        <v>24</v>
      </c>
    </row>
    <row r="2359" spans="1:7" x14ac:dyDescent="0.3">
      <c r="A2359" t="str">
        <f t="shared" si="72"/>
        <v>ARG0501RG.05 30 X 500 gr (M2U)</v>
      </c>
      <c r="B2359" s="5" t="s">
        <v>5550</v>
      </c>
      <c r="C2359" s="5" t="s">
        <v>5551</v>
      </c>
      <c r="D2359" s="5">
        <v>30</v>
      </c>
      <c r="E2359" s="5">
        <v>1</v>
      </c>
      <c r="F2359" s="5">
        <v>1</v>
      </c>
      <c r="G2359">
        <f t="shared" si="73"/>
        <v>30</v>
      </c>
    </row>
    <row r="2360" spans="1:7" x14ac:dyDescent="0.3">
      <c r="A2360" t="str">
        <f t="shared" si="72"/>
        <v>ARG0601RG.06 10 X 20 x 100 gr (AGM)</v>
      </c>
      <c r="B2360" s="5" t="s">
        <v>5552</v>
      </c>
      <c r="C2360" s="5" t="s">
        <v>5553</v>
      </c>
      <c r="D2360" s="5">
        <v>10</v>
      </c>
      <c r="E2360" s="5">
        <v>20</v>
      </c>
      <c r="F2360" s="5">
        <v>1</v>
      </c>
      <c r="G2360">
        <f t="shared" si="73"/>
        <v>200</v>
      </c>
    </row>
    <row r="2361" spans="1:7" x14ac:dyDescent="0.3">
      <c r="A2361" t="str">
        <f t="shared" si="72"/>
        <v>ARG0201RG.02 10 X 20 X 100 gr</v>
      </c>
      <c r="B2361" s="5" t="s">
        <v>5554</v>
      </c>
      <c r="C2361" s="5" t="s">
        <v>5555</v>
      </c>
      <c r="D2361" s="5">
        <v>10</v>
      </c>
      <c r="E2361" s="5">
        <v>20</v>
      </c>
      <c r="F2361" s="5">
        <v>1</v>
      </c>
      <c r="G2361">
        <f t="shared" si="73"/>
        <v>200</v>
      </c>
    </row>
    <row r="2362" spans="1:7" x14ac:dyDescent="0.3">
      <c r="A2362" t="str">
        <f t="shared" si="72"/>
        <v>ARG0202RG.02 30 X 500 gr (AGM)</v>
      </c>
      <c r="B2362" s="5" t="s">
        <v>5556</v>
      </c>
      <c r="C2362" s="5" t="s">
        <v>5557</v>
      </c>
      <c r="D2362" s="5">
        <v>30</v>
      </c>
      <c r="E2362" s="5">
        <v>1</v>
      </c>
      <c r="F2362" s="5">
        <v>1</v>
      </c>
      <c r="G2362">
        <f t="shared" si="73"/>
        <v>30</v>
      </c>
    </row>
    <row r="2363" spans="1:7" x14ac:dyDescent="0.3">
      <c r="A2363" t="str">
        <f t="shared" si="72"/>
        <v>ARICE01Ricestar 69 EC 100 X 100 ml</v>
      </c>
      <c r="B2363" s="5" t="s">
        <v>5558</v>
      </c>
      <c r="C2363" s="5" t="s">
        <v>5559</v>
      </c>
      <c r="D2363" s="5">
        <v>100</v>
      </c>
      <c r="E2363" s="5">
        <v>1</v>
      </c>
      <c r="F2363" s="5">
        <v>1</v>
      </c>
      <c r="G2363">
        <f t="shared" si="73"/>
        <v>100</v>
      </c>
    </row>
    <row r="2364" spans="1:7" x14ac:dyDescent="0.3">
      <c r="A2364" t="str">
        <f t="shared" si="72"/>
        <v>ARICE04Ricestar 69 EC 40 X 250 ml</v>
      </c>
      <c r="B2364" s="5" t="s">
        <v>5560</v>
      </c>
      <c r="C2364" s="5" t="s">
        <v>4241</v>
      </c>
      <c r="D2364" s="5">
        <v>40</v>
      </c>
      <c r="E2364" s="5">
        <v>1</v>
      </c>
      <c r="F2364" s="5">
        <v>1</v>
      </c>
      <c r="G2364">
        <f t="shared" si="73"/>
        <v>40</v>
      </c>
    </row>
    <row r="2365" spans="1:7" x14ac:dyDescent="0.3">
      <c r="A2365" t="str">
        <f t="shared" si="72"/>
        <v>ARICE02Ricestar Xtra 89 OD 100 X 100 ml</v>
      </c>
      <c r="B2365" s="5" t="s">
        <v>5561</v>
      </c>
      <c r="C2365" s="5" t="s">
        <v>1765</v>
      </c>
      <c r="D2365" s="5">
        <v>100</v>
      </c>
      <c r="E2365" s="5">
        <v>1</v>
      </c>
      <c r="F2365" s="5">
        <v>1</v>
      </c>
      <c r="G2365">
        <f t="shared" si="73"/>
        <v>100</v>
      </c>
    </row>
    <row r="2366" spans="1:7" x14ac:dyDescent="0.3">
      <c r="A2366" t="str">
        <f t="shared" si="72"/>
        <v>ARIZO01Rizotin 100 EC 12 X 10 X 50 gr</v>
      </c>
      <c r="B2366" s="5" t="s">
        <v>5562</v>
      </c>
      <c r="C2366" s="5" t="s">
        <v>5563</v>
      </c>
      <c r="D2366" s="5">
        <v>12</v>
      </c>
      <c r="E2366" s="5">
        <v>10</v>
      </c>
      <c r="F2366" s="5">
        <v>1</v>
      </c>
      <c r="G2366">
        <f t="shared" si="73"/>
        <v>120</v>
      </c>
    </row>
    <row r="2367" spans="1:7" x14ac:dyDescent="0.3">
      <c r="A2367" t="str">
        <f t="shared" si="72"/>
        <v>ARIZO02Rizotin 100 EC 20 X 250 ml</v>
      </c>
      <c r="B2367" s="5" t="s">
        <v>5564</v>
      </c>
      <c r="C2367" s="5" t="s">
        <v>4253</v>
      </c>
      <c r="D2367" s="5">
        <v>20</v>
      </c>
      <c r="E2367" s="5">
        <v>1</v>
      </c>
      <c r="F2367" s="5">
        <v>1</v>
      </c>
      <c r="G2367">
        <f t="shared" si="73"/>
        <v>20</v>
      </c>
    </row>
    <row r="2368" spans="1:7" x14ac:dyDescent="0.3">
      <c r="A2368" t="str">
        <f t="shared" si="72"/>
        <v>ARIZO03Rizotin 100 EC 20 X 500 ml</v>
      </c>
      <c r="B2368" s="5" t="s">
        <v>5565</v>
      </c>
      <c r="C2368" s="5" t="s">
        <v>5566</v>
      </c>
      <c r="D2368" s="5">
        <v>20</v>
      </c>
      <c r="E2368" s="5">
        <v>1</v>
      </c>
      <c r="F2368" s="5">
        <v>1</v>
      </c>
      <c r="G2368">
        <f t="shared" si="73"/>
        <v>20</v>
      </c>
    </row>
    <row r="2369" spans="1:7" x14ac:dyDescent="0.3">
      <c r="A2369" t="str">
        <f t="shared" si="72"/>
        <v>ARIZO04Rizotin 100 EC 50 X 100 ml</v>
      </c>
      <c r="B2369" s="5" t="s">
        <v>5567</v>
      </c>
      <c r="C2369" s="5" t="s">
        <v>5568</v>
      </c>
      <c r="D2369" s="5">
        <v>50</v>
      </c>
      <c r="E2369" s="5">
        <v>1</v>
      </c>
      <c r="F2369" s="5">
        <v>1</v>
      </c>
      <c r="G2369">
        <f t="shared" si="73"/>
        <v>50</v>
      </c>
    </row>
    <row r="2370" spans="1:7" x14ac:dyDescent="0.3">
      <c r="A2370" t="str">
        <f t="shared" si="72"/>
        <v>QSAWI33Sawi Gardena 20 X 12 X 15 gr</v>
      </c>
      <c r="B2370" s="5" t="s">
        <v>5569</v>
      </c>
      <c r="C2370" s="5" t="s">
        <v>5570</v>
      </c>
      <c r="D2370" s="5">
        <v>20</v>
      </c>
      <c r="E2370" s="5">
        <v>12</v>
      </c>
      <c r="F2370" s="5">
        <v>1</v>
      </c>
      <c r="G2370">
        <f t="shared" si="73"/>
        <v>240</v>
      </c>
    </row>
    <row r="2371" spans="1:7" x14ac:dyDescent="0.3">
      <c r="A2371" t="str">
        <f t="shared" si="72"/>
        <v>AROGE02Roger 480 SL 20 X 1 ltr</v>
      </c>
      <c r="B2371" s="5" t="s">
        <v>5571</v>
      </c>
      <c r="C2371" s="5" t="s">
        <v>1785</v>
      </c>
      <c r="D2371" s="5">
        <v>20</v>
      </c>
      <c r="E2371" s="5">
        <v>1</v>
      </c>
      <c r="F2371" s="5">
        <v>1</v>
      </c>
      <c r="G2371">
        <f t="shared" si="73"/>
        <v>20</v>
      </c>
    </row>
    <row r="2372" spans="1:7" x14ac:dyDescent="0.3">
      <c r="A2372" t="str">
        <f t="shared" si="72"/>
        <v>AROUN02Round Up 486 SL 20 ltr</v>
      </c>
      <c r="B2372" s="5" t="s">
        <v>5572</v>
      </c>
      <c r="C2372" s="5" t="s">
        <v>1793</v>
      </c>
      <c r="D2372" s="5">
        <v>1</v>
      </c>
      <c r="E2372" s="5">
        <v>1</v>
      </c>
      <c r="F2372" s="5">
        <v>1</v>
      </c>
      <c r="G2372">
        <f t="shared" si="73"/>
        <v>1</v>
      </c>
    </row>
    <row r="2373" spans="1:7" x14ac:dyDescent="0.3">
      <c r="A2373" t="str">
        <f t="shared" si="72"/>
        <v>AROUN05Round Up Powermax 660 SL 12 X 1 ltr</v>
      </c>
      <c r="B2373" s="5" t="s">
        <v>5573</v>
      </c>
      <c r="C2373" s="5" t="s">
        <v>4267</v>
      </c>
      <c r="D2373" s="5">
        <v>12</v>
      </c>
      <c r="E2373" s="5">
        <v>1</v>
      </c>
      <c r="F2373" s="5">
        <v>1</v>
      </c>
      <c r="G2373">
        <f t="shared" si="73"/>
        <v>12</v>
      </c>
    </row>
    <row r="2374" spans="1:7" x14ac:dyDescent="0.3">
      <c r="A2374" t="str">
        <f t="shared" si="72"/>
        <v>ASAAF01Saaf 75 WP 20 X 400 gr</v>
      </c>
      <c r="B2374" s="5" t="s">
        <v>5574</v>
      </c>
      <c r="C2374" s="5" t="s">
        <v>1808</v>
      </c>
      <c r="D2374" s="5">
        <v>20</v>
      </c>
      <c r="E2374" s="5">
        <v>1</v>
      </c>
      <c r="F2374" s="5">
        <v>1</v>
      </c>
      <c r="G2374">
        <f t="shared" si="73"/>
        <v>20</v>
      </c>
    </row>
    <row r="2375" spans="1:7" x14ac:dyDescent="0.3">
      <c r="A2375" t="str">
        <f t="shared" ref="A2375:A2438" si="74">B2375&amp;C2375</f>
        <v>ASANT01Santrino 100 EC 40 X 250 ml</v>
      </c>
      <c r="B2375" s="5" t="s">
        <v>5575</v>
      </c>
      <c r="C2375" s="5" t="s">
        <v>5576</v>
      </c>
      <c r="D2375" s="5">
        <v>40</v>
      </c>
      <c r="E2375" s="5">
        <v>1</v>
      </c>
      <c r="F2375" s="5">
        <v>1</v>
      </c>
      <c r="G2375">
        <f t="shared" ref="G2375:G2438" si="75">D2375*E2375*F2375</f>
        <v>40</v>
      </c>
    </row>
    <row r="2376" spans="1:7" x14ac:dyDescent="0.3">
      <c r="A2376" t="str">
        <f t="shared" si="74"/>
        <v>QACCU02Accu Isatech 8A - 12 Volt</v>
      </c>
      <c r="B2376" s="5" t="s">
        <v>5577</v>
      </c>
      <c r="C2376" s="5" t="s">
        <v>5578</v>
      </c>
      <c r="D2376" s="5">
        <v>1</v>
      </c>
      <c r="E2376" s="5">
        <v>1</v>
      </c>
      <c r="F2376" s="5">
        <v>1</v>
      </c>
      <c r="G2376">
        <f t="shared" si="75"/>
        <v>1</v>
      </c>
    </row>
    <row r="2377" spans="1:7" x14ac:dyDescent="0.3">
      <c r="A2377" t="str">
        <f t="shared" si="74"/>
        <v>ASANV01Sanvit 120 SL 20 X 500 ml</v>
      </c>
      <c r="B2377" s="5" t="s">
        <v>5579</v>
      </c>
      <c r="C2377" s="5" t="s">
        <v>4278</v>
      </c>
      <c r="D2377" s="5">
        <v>20</v>
      </c>
      <c r="E2377" s="5">
        <v>1</v>
      </c>
      <c r="F2377" s="5">
        <v>1</v>
      </c>
      <c r="G2377">
        <f t="shared" si="75"/>
        <v>20</v>
      </c>
    </row>
    <row r="2378" spans="1:7" x14ac:dyDescent="0.3">
      <c r="A2378" t="str">
        <f t="shared" si="74"/>
        <v>ASAWI04Sawi 32 - 25 gr</v>
      </c>
      <c r="B2378" s="5" t="s">
        <v>5580</v>
      </c>
      <c r="C2378" s="5" t="s">
        <v>5581</v>
      </c>
      <c r="D2378" s="5">
        <v>1</v>
      </c>
      <c r="E2378" s="5">
        <v>1</v>
      </c>
      <c r="F2378" s="5">
        <v>1</v>
      </c>
      <c r="G2378">
        <f t="shared" si="75"/>
        <v>1</v>
      </c>
    </row>
    <row r="2379" spans="1:7" x14ac:dyDescent="0.3">
      <c r="A2379" t="str">
        <f t="shared" si="74"/>
        <v>ASAWI20Sawi Eikun 10 X 20 gr</v>
      </c>
      <c r="B2379" s="5" t="s">
        <v>5582</v>
      </c>
      <c r="C2379" s="5" t="s">
        <v>5583</v>
      </c>
      <c r="D2379" s="5">
        <v>10</v>
      </c>
      <c r="E2379" s="5">
        <v>1</v>
      </c>
      <c r="F2379" s="5">
        <v>1</v>
      </c>
      <c r="G2379">
        <f t="shared" si="75"/>
        <v>10</v>
      </c>
    </row>
    <row r="2380" spans="1:7" x14ac:dyDescent="0.3">
      <c r="A2380" t="str">
        <f t="shared" si="74"/>
        <v>ASAWI14Sawi Gardena 20 X 12 X 15 gr</v>
      </c>
      <c r="B2380" s="5" t="s">
        <v>5584</v>
      </c>
      <c r="C2380" s="5" t="s">
        <v>5570</v>
      </c>
      <c r="D2380" s="5">
        <v>20</v>
      </c>
      <c r="E2380" s="5">
        <v>12</v>
      </c>
      <c r="F2380" s="5">
        <v>1</v>
      </c>
      <c r="G2380">
        <f t="shared" si="75"/>
        <v>240</v>
      </c>
    </row>
    <row r="2381" spans="1:7" x14ac:dyDescent="0.3">
      <c r="A2381" t="str">
        <f t="shared" si="74"/>
        <v>ASAWI16Sawi Green Pak Choy 20 X 8 X 50 gr</v>
      </c>
      <c r="B2381" s="5" t="s">
        <v>5585</v>
      </c>
      <c r="C2381" s="5" t="s">
        <v>5586</v>
      </c>
      <c r="D2381" s="5">
        <v>20</v>
      </c>
      <c r="E2381" s="5">
        <v>8</v>
      </c>
      <c r="F2381" s="5">
        <v>1</v>
      </c>
      <c r="G2381">
        <f t="shared" si="75"/>
        <v>160</v>
      </c>
    </row>
    <row r="2382" spans="1:7" x14ac:dyDescent="0.3">
      <c r="A2382" t="str">
        <f t="shared" si="74"/>
        <v>ASAWI17Sawi Juwita 20 X 15 X 25 gr</v>
      </c>
      <c r="B2382" s="5" t="s">
        <v>5587</v>
      </c>
      <c r="C2382" s="5" t="s">
        <v>5588</v>
      </c>
      <c r="D2382" s="5">
        <v>20</v>
      </c>
      <c r="E2382" s="5">
        <v>15</v>
      </c>
      <c r="F2382" s="5">
        <v>1</v>
      </c>
      <c r="G2382">
        <f t="shared" si="75"/>
        <v>300</v>
      </c>
    </row>
    <row r="2383" spans="1:7" x14ac:dyDescent="0.3">
      <c r="A2383" t="str">
        <f t="shared" si="74"/>
        <v>QMULS43Mulsa Petani Sejati 60 cm X 17 kg (Roll) MT</v>
      </c>
      <c r="B2383" s="5" t="s">
        <v>5589</v>
      </c>
      <c r="C2383" s="5" t="s">
        <v>11389</v>
      </c>
      <c r="D2383" s="5">
        <v>1</v>
      </c>
      <c r="E2383" s="5">
        <v>1</v>
      </c>
      <c r="F2383" s="5">
        <v>1</v>
      </c>
      <c r="G2383">
        <f t="shared" si="75"/>
        <v>1</v>
      </c>
    </row>
    <row r="2384" spans="1:7" x14ac:dyDescent="0.3">
      <c r="A2384" t="str">
        <f t="shared" si="74"/>
        <v>ASAWI05Sawi Majapahit 12 X 15 X 25 gr</v>
      </c>
      <c r="B2384" s="5" t="s">
        <v>5590</v>
      </c>
      <c r="C2384" s="5" t="s">
        <v>11325</v>
      </c>
      <c r="D2384" s="5">
        <v>12</v>
      </c>
      <c r="E2384" s="5">
        <v>15</v>
      </c>
      <c r="F2384" s="5">
        <v>1</v>
      </c>
      <c r="G2384">
        <f t="shared" si="75"/>
        <v>180</v>
      </c>
    </row>
    <row r="2385" spans="1:7" x14ac:dyDescent="0.3">
      <c r="A2385" t="str">
        <f t="shared" si="74"/>
        <v>ASAWI12Sawi Pak Choy Febiola 15 X 10 gr</v>
      </c>
      <c r="B2385" s="5" t="s">
        <v>5591</v>
      </c>
      <c r="C2385" s="5" t="s">
        <v>5592</v>
      </c>
      <c r="D2385" s="5">
        <v>15</v>
      </c>
      <c r="E2385" s="5">
        <v>1</v>
      </c>
      <c r="F2385" s="5">
        <v>1</v>
      </c>
      <c r="G2385">
        <f t="shared" si="75"/>
        <v>15</v>
      </c>
    </row>
    <row r="2386" spans="1:7" x14ac:dyDescent="0.3">
      <c r="A2386" t="str">
        <f t="shared" si="74"/>
        <v>ASAWI13Sawi Putih Jossua 15 X 10 gr</v>
      </c>
      <c r="B2386" s="5" t="s">
        <v>5593</v>
      </c>
      <c r="C2386" s="5" t="s">
        <v>5594</v>
      </c>
      <c r="D2386" s="5">
        <v>15</v>
      </c>
      <c r="E2386" s="5">
        <v>1</v>
      </c>
      <c r="F2386" s="5">
        <v>1</v>
      </c>
      <c r="G2386">
        <f t="shared" si="75"/>
        <v>15</v>
      </c>
    </row>
    <row r="2387" spans="1:7" x14ac:dyDescent="0.3">
      <c r="A2387" t="str">
        <f t="shared" si="74"/>
        <v>ASAWI18Sawi Sania 15 X 25 gr</v>
      </c>
      <c r="B2387" s="5" t="s">
        <v>5595</v>
      </c>
      <c r="C2387" s="5" t="s">
        <v>5596</v>
      </c>
      <c r="D2387" s="5">
        <v>15</v>
      </c>
      <c r="E2387" s="5">
        <v>1</v>
      </c>
      <c r="F2387" s="5">
        <v>1</v>
      </c>
      <c r="G2387">
        <f t="shared" si="75"/>
        <v>15</v>
      </c>
    </row>
    <row r="2388" spans="1:7" x14ac:dyDescent="0.3">
      <c r="A2388" t="str">
        <f t="shared" si="74"/>
        <v>ASAWI15Sawi Shinta 24 X 100 gr</v>
      </c>
      <c r="B2388" s="5" t="s">
        <v>5597</v>
      </c>
      <c r="C2388" s="5" t="s">
        <v>5598</v>
      </c>
      <c r="D2388" s="5">
        <v>24</v>
      </c>
      <c r="E2388" s="5">
        <v>1</v>
      </c>
      <c r="F2388" s="5">
        <v>1</v>
      </c>
      <c r="G2388">
        <f t="shared" si="75"/>
        <v>24</v>
      </c>
    </row>
    <row r="2389" spans="1:7" x14ac:dyDescent="0.3">
      <c r="A2389" t="str">
        <f t="shared" si="74"/>
        <v>ASAWI02Sawi TM Emerald 10 X 10 gr</v>
      </c>
      <c r="B2389" s="5" t="s">
        <v>5599</v>
      </c>
      <c r="C2389" s="5" t="s">
        <v>5600</v>
      </c>
      <c r="D2389" s="5">
        <v>10</v>
      </c>
      <c r="E2389" s="5">
        <v>1</v>
      </c>
      <c r="F2389" s="5">
        <v>1</v>
      </c>
      <c r="G2389">
        <f t="shared" si="75"/>
        <v>10</v>
      </c>
    </row>
    <row r="2390" spans="1:7" x14ac:dyDescent="0.3">
      <c r="A2390" t="str">
        <f t="shared" si="74"/>
        <v>ASAWI08Sawi Tosakan 24 X 100 gr</v>
      </c>
      <c r="B2390" s="5" t="s">
        <v>5601</v>
      </c>
      <c r="C2390" s="5" t="s">
        <v>5602</v>
      </c>
      <c r="D2390" s="5">
        <v>24</v>
      </c>
      <c r="E2390" s="5">
        <v>1</v>
      </c>
      <c r="F2390" s="5">
        <v>1</v>
      </c>
      <c r="G2390">
        <f t="shared" si="75"/>
        <v>24</v>
      </c>
    </row>
    <row r="2391" spans="1:7" x14ac:dyDescent="0.3">
      <c r="A2391" t="str">
        <f t="shared" si="74"/>
        <v>ASELA02Selang + Kran Pencet Baru (GA)</v>
      </c>
      <c r="B2391" s="5" t="s">
        <v>400</v>
      </c>
      <c r="C2391" s="5" t="s">
        <v>401</v>
      </c>
      <c r="D2391" s="5">
        <v>1</v>
      </c>
      <c r="E2391" s="5">
        <v>1</v>
      </c>
      <c r="F2391" s="5">
        <v>1</v>
      </c>
      <c r="G2391">
        <f t="shared" si="75"/>
        <v>1</v>
      </c>
    </row>
    <row r="2392" spans="1:7" x14ac:dyDescent="0.3">
      <c r="A2392" t="str">
        <f t="shared" si="74"/>
        <v>ASELA06Selang + Pegangan (GA)</v>
      </c>
      <c r="B2392" s="5" t="s">
        <v>5603</v>
      </c>
      <c r="C2392" s="5" t="s">
        <v>5604</v>
      </c>
      <c r="D2392" s="5">
        <v>1</v>
      </c>
      <c r="E2392" s="5">
        <v>1</v>
      </c>
      <c r="F2392" s="5">
        <v>1</v>
      </c>
      <c r="G2392">
        <f t="shared" si="75"/>
        <v>1</v>
      </c>
    </row>
    <row r="2393" spans="1:7" x14ac:dyDescent="0.3">
      <c r="A2393" t="str">
        <f t="shared" si="74"/>
        <v>ASELA03Selang Plastik LDPE 4 cm X 0.20 X �200 m X �3kg/roll</v>
      </c>
      <c r="B2393" s="5" t="s">
        <v>5605</v>
      </c>
      <c r="C2393" s="5" t="s">
        <v>5606</v>
      </c>
      <c r="D2393" s="5">
        <v>1</v>
      </c>
      <c r="E2393" s="5">
        <v>1</v>
      </c>
      <c r="F2393" s="5">
        <v>1</v>
      </c>
      <c r="G2393">
        <f t="shared" si="75"/>
        <v>1</v>
      </c>
    </row>
    <row r="2394" spans="1:7" x14ac:dyDescent="0.3">
      <c r="A2394" t="str">
        <f t="shared" si="74"/>
        <v>ASELA04Selang Plastik LDPE 13 cm X 0.30 X �70 m X �5kg/roll</v>
      </c>
      <c r="B2394" s="5" t="s">
        <v>5607</v>
      </c>
      <c r="C2394" s="5" t="s">
        <v>5608</v>
      </c>
      <c r="D2394" s="5">
        <v>1</v>
      </c>
      <c r="E2394" s="5">
        <v>1</v>
      </c>
      <c r="F2394" s="5">
        <v>1</v>
      </c>
      <c r="G2394">
        <f t="shared" si="75"/>
        <v>1</v>
      </c>
    </row>
    <row r="2395" spans="1:7" x14ac:dyDescent="0.3">
      <c r="A2395" t="str">
        <f t="shared" si="74"/>
        <v>ASELT01Seltima 100 CS 20 X 500 ml</v>
      </c>
      <c r="B2395" s="5" t="s">
        <v>5609</v>
      </c>
      <c r="C2395" s="5" t="s">
        <v>5610</v>
      </c>
      <c r="D2395" s="5">
        <v>20</v>
      </c>
      <c r="E2395" s="5">
        <v>1</v>
      </c>
      <c r="F2395" s="5">
        <v>1</v>
      </c>
      <c r="G2395">
        <f t="shared" si="75"/>
        <v>20</v>
      </c>
    </row>
    <row r="2396" spans="1:7" x14ac:dyDescent="0.3">
      <c r="A2396" t="str">
        <f t="shared" si="74"/>
        <v>ASEVI01Sevin 85 SP 100 X 100 gr (AGR)</v>
      </c>
      <c r="B2396" s="5" t="s">
        <v>5611</v>
      </c>
      <c r="C2396" s="5" t="s">
        <v>5612</v>
      </c>
      <c r="D2396" s="5">
        <v>100</v>
      </c>
      <c r="E2396" s="5">
        <v>1</v>
      </c>
      <c r="F2396" s="5">
        <v>1</v>
      </c>
      <c r="G2396">
        <f t="shared" si="75"/>
        <v>100</v>
      </c>
    </row>
    <row r="2397" spans="1:7" x14ac:dyDescent="0.3">
      <c r="A2397" t="str">
        <f t="shared" si="74"/>
        <v>ASEVI02Sevin 85 SP 100 X 100 gr</v>
      </c>
      <c r="B2397" s="5" t="s">
        <v>5613</v>
      </c>
      <c r="C2397" s="5" t="s">
        <v>1850</v>
      </c>
      <c r="D2397" s="5">
        <v>100</v>
      </c>
      <c r="E2397" s="5">
        <v>1</v>
      </c>
      <c r="F2397" s="5">
        <v>1</v>
      </c>
      <c r="G2397">
        <f t="shared" si="75"/>
        <v>100</v>
      </c>
    </row>
    <row r="2398" spans="1:7" x14ac:dyDescent="0.3">
      <c r="A2398" t="str">
        <f t="shared" si="74"/>
        <v>ASEVI03Sevin 85 SP 40 X 500 gr</v>
      </c>
      <c r="B2398" s="5" t="s">
        <v>5614</v>
      </c>
      <c r="C2398" s="5" t="s">
        <v>1852</v>
      </c>
      <c r="D2398" s="5">
        <v>40</v>
      </c>
      <c r="E2398" s="5">
        <v>1</v>
      </c>
      <c r="F2398" s="5">
        <v>1</v>
      </c>
      <c r="G2398">
        <f t="shared" si="75"/>
        <v>40</v>
      </c>
    </row>
    <row r="2399" spans="1:7" x14ac:dyDescent="0.3">
      <c r="A2399" t="str">
        <f t="shared" si="74"/>
        <v>ASHEL01Shellestol 4 X 5 kg</v>
      </c>
      <c r="B2399" s="5" t="s">
        <v>5615</v>
      </c>
      <c r="C2399" s="5" t="s">
        <v>5616</v>
      </c>
      <c r="D2399" s="5">
        <v>4</v>
      </c>
      <c r="E2399" s="5">
        <v>1</v>
      </c>
      <c r="F2399" s="5">
        <v>1</v>
      </c>
      <c r="G2399">
        <f t="shared" si="75"/>
        <v>4</v>
      </c>
    </row>
    <row r="2400" spans="1:7" x14ac:dyDescent="0.3">
      <c r="A2400" t="str">
        <f t="shared" si="74"/>
        <v>ASIDA03Sidabas 500 EC 25 X 400 ml</v>
      </c>
      <c r="B2400" s="5" t="s">
        <v>5617</v>
      </c>
      <c r="C2400" s="5" t="s">
        <v>5618</v>
      </c>
      <c r="D2400" s="5">
        <v>25</v>
      </c>
      <c r="E2400" s="5">
        <v>1</v>
      </c>
      <c r="F2400" s="5">
        <v>1</v>
      </c>
      <c r="G2400">
        <f t="shared" si="75"/>
        <v>25</v>
      </c>
    </row>
    <row r="2401" spans="1:7" x14ac:dyDescent="0.3">
      <c r="A2401" t="str">
        <f t="shared" si="74"/>
        <v>ASIDA04Sidafos 480 SL 15 X 1 ltr</v>
      </c>
      <c r="B2401" s="5" t="s">
        <v>5619</v>
      </c>
      <c r="C2401" s="5" t="s">
        <v>5620</v>
      </c>
      <c r="D2401" s="5">
        <v>15</v>
      </c>
      <c r="E2401" s="5">
        <v>1</v>
      </c>
      <c r="F2401" s="5">
        <v>1</v>
      </c>
      <c r="G2401">
        <f t="shared" si="75"/>
        <v>15</v>
      </c>
    </row>
    <row r="2402" spans="1:7" x14ac:dyDescent="0.3">
      <c r="A2402" t="str">
        <f t="shared" si="74"/>
        <v>ASIDA02Sidafur 3 GR 10 X 2 kg</v>
      </c>
      <c r="B2402" s="5" t="s">
        <v>5621</v>
      </c>
      <c r="C2402" s="5" t="s">
        <v>5622</v>
      </c>
      <c r="D2402" s="5">
        <v>10</v>
      </c>
      <c r="E2402" s="5">
        <v>1</v>
      </c>
      <c r="F2402" s="5">
        <v>1</v>
      </c>
      <c r="G2402">
        <f t="shared" si="75"/>
        <v>10</v>
      </c>
    </row>
    <row r="2403" spans="1:7" x14ac:dyDescent="0.3">
      <c r="A2403" t="str">
        <f t="shared" si="74"/>
        <v>ASIDA01Sidametrin 50 EC 25 X 400 ml</v>
      </c>
      <c r="B2403" s="5" t="s">
        <v>5623</v>
      </c>
      <c r="C2403" s="5" t="s">
        <v>5624</v>
      </c>
      <c r="D2403" s="5">
        <v>25</v>
      </c>
      <c r="E2403" s="5">
        <v>1</v>
      </c>
      <c r="F2403" s="5">
        <v>1</v>
      </c>
      <c r="G2403">
        <f t="shared" si="75"/>
        <v>25</v>
      </c>
    </row>
    <row r="2404" spans="1:7" x14ac:dyDescent="0.3">
      <c r="A2404" t="str">
        <f t="shared" si="74"/>
        <v>ASIDA05Sidametrin 50 EC 50 X 100 ml</v>
      </c>
      <c r="B2404" s="5" t="s">
        <v>5625</v>
      </c>
      <c r="C2404" s="5" t="s">
        <v>5626</v>
      </c>
      <c r="D2404" s="5">
        <v>50</v>
      </c>
      <c r="E2404" s="5">
        <v>1</v>
      </c>
      <c r="F2404" s="5">
        <v>1</v>
      </c>
      <c r="G2404">
        <f t="shared" si="75"/>
        <v>50</v>
      </c>
    </row>
    <row r="2405" spans="1:7" x14ac:dyDescent="0.3">
      <c r="A2405" t="str">
        <f t="shared" si="74"/>
        <v>ASINA01Sinarfuron 5 gr</v>
      </c>
      <c r="B2405" s="5" t="s">
        <v>5627</v>
      </c>
      <c r="C2405" s="5" t="s">
        <v>5628</v>
      </c>
      <c r="D2405" s="5">
        <v>1</v>
      </c>
      <c r="E2405" s="5">
        <v>1</v>
      </c>
      <c r="F2405" s="5">
        <v>1</v>
      </c>
      <c r="G2405">
        <f t="shared" si="75"/>
        <v>1</v>
      </c>
    </row>
    <row r="2406" spans="1:7" x14ac:dyDescent="0.3">
      <c r="A2406" t="str">
        <f t="shared" si="74"/>
        <v>ASING01Single Nozzle With Four Holes</v>
      </c>
      <c r="B2406" s="5" t="s">
        <v>5629</v>
      </c>
      <c r="C2406" s="5" t="s">
        <v>5630</v>
      </c>
      <c r="D2406" s="5">
        <v>1</v>
      </c>
      <c r="E2406" s="5">
        <v>1</v>
      </c>
      <c r="F2406" s="5">
        <v>1</v>
      </c>
      <c r="G2406">
        <f t="shared" si="75"/>
        <v>1</v>
      </c>
    </row>
    <row r="2407" spans="1:7" x14ac:dyDescent="0.3">
      <c r="A2407" t="str">
        <f t="shared" si="74"/>
        <v>ASINO02Sinopest 250 EC 50 X 80 ml</v>
      </c>
      <c r="B2407" s="5" t="s">
        <v>5631</v>
      </c>
      <c r="C2407" s="5" t="s">
        <v>5632</v>
      </c>
      <c r="D2407" s="5">
        <v>50</v>
      </c>
      <c r="E2407" s="5">
        <v>1</v>
      </c>
      <c r="F2407" s="5">
        <v>1</v>
      </c>
      <c r="G2407">
        <f t="shared" si="75"/>
        <v>50</v>
      </c>
    </row>
    <row r="2408" spans="1:7" x14ac:dyDescent="0.3">
      <c r="A2408" t="str">
        <f t="shared" si="74"/>
        <v>ASMAC01Smack Down 100 EC 25 X 400 ml</v>
      </c>
      <c r="B2408" s="5" t="s">
        <v>5633</v>
      </c>
      <c r="C2408" s="5" t="s">
        <v>5634</v>
      </c>
      <c r="D2408" s="5">
        <v>25</v>
      </c>
      <c r="E2408" s="5">
        <v>1</v>
      </c>
      <c r="F2408" s="5">
        <v>1</v>
      </c>
      <c r="G2408">
        <f t="shared" si="75"/>
        <v>25</v>
      </c>
    </row>
    <row r="2409" spans="1:7" x14ac:dyDescent="0.3">
      <c r="A2409" t="str">
        <f t="shared" si="74"/>
        <v>ASMK06Smk. Big Red 10 X 20 gr</v>
      </c>
      <c r="B2409" s="5" t="s">
        <v>5635</v>
      </c>
      <c r="C2409" s="5" t="s">
        <v>5636</v>
      </c>
      <c r="D2409" s="5">
        <v>10</v>
      </c>
      <c r="E2409" s="5">
        <v>1</v>
      </c>
      <c r="F2409" s="5">
        <v>1</v>
      </c>
      <c r="G2409">
        <f t="shared" si="75"/>
        <v>10</v>
      </c>
    </row>
    <row r="2410" spans="1:7" x14ac:dyDescent="0.3">
      <c r="A2410" t="str">
        <f t="shared" si="74"/>
        <v>ASMK09Smk. Diomedes 10 X 20 gr</v>
      </c>
      <c r="B2410" s="5" t="s">
        <v>5637</v>
      </c>
      <c r="C2410" s="5" t="s">
        <v>5638</v>
      </c>
      <c r="D2410" s="5">
        <v>10</v>
      </c>
      <c r="E2410" s="5">
        <v>1</v>
      </c>
      <c r="F2410" s="5">
        <v>1</v>
      </c>
      <c r="G2410">
        <f t="shared" si="75"/>
        <v>10</v>
      </c>
    </row>
    <row r="2411" spans="1:7" x14ac:dyDescent="0.3">
      <c r="A2411" t="str">
        <f t="shared" si="74"/>
        <v>ASMK17Smk. Best Flower 10 X 20 gr</v>
      </c>
      <c r="B2411" s="5" t="s">
        <v>5639</v>
      </c>
      <c r="C2411" s="5" t="s">
        <v>5640</v>
      </c>
      <c r="D2411" s="5">
        <v>10</v>
      </c>
      <c r="E2411" s="5">
        <v>1</v>
      </c>
      <c r="F2411" s="5">
        <v>1</v>
      </c>
      <c r="G2411">
        <f t="shared" si="75"/>
        <v>10</v>
      </c>
    </row>
    <row r="2412" spans="1:7" x14ac:dyDescent="0.3">
      <c r="A2412" t="str">
        <f t="shared" si="74"/>
        <v>ASMK07Smk. Flash 10 X 20 gr</v>
      </c>
      <c r="B2412" s="5" t="s">
        <v>5641</v>
      </c>
      <c r="C2412" s="5" t="s">
        <v>5642</v>
      </c>
      <c r="D2412" s="5">
        <v>10</v>
      </c>
      <c r="E2412" s="5">
        <v>1</v>
      </c>
      <c r="F2412" s="5">
        <v>1</v>
      </c>
      <c r="G2412">
        <f t="shared" si="75"/>
        <v>10</v>
      </c>
    </row>
    <row r="2413" spans="1:7" x14ac:dyDescent="0.3">
      <c r="A2413" t="str">
        <f t="shared" si="74"/>
        <v>ASMK19Smk. Grace 10 X 20 gr</v>
      </c>
      <c r="B2413" s="5" t="s">
        <v>5643</v>
      </c>
      <c r="C2413" s="5" t="s">
        <v>5644</v>
      </c>
      <c r="D2413" s="5">
        <v>10</v>
      </c>
      <c r="E2413" s="5">
        <v>1</v>
      </c>
      <c r="F2413" s="5">
        <v>1</v>
      </c>
      <c r="G2413">
        <f t="shared" si="75"/>
        <v>10</v>
      </c>
    </row>
    <row r="2414" spans="1:7" x14ac:dyDescent="0.3">
      <c r="A2414" t="str">
        <f t="shared" si="74"/>
        <v>ASMKI01Smk. Inul Kuning Majesty 6 X 12 X 20 gr</v>
      </c>
      <c r="B2414" s="5" t="s">
        <v>5645</v>
      </c>
      <c r="C2414" s="5" t="s">
        <v>5646</v>
      </c>
      <c r="D2414" s="5">
        <v>6</v>
      </c>
      <c r="E2414" s="5">
        <v>12</v>
      </c>
      <c r="F2414" s="5">
        <v>1</v>
      </c>
      <c r="G2414">
        <f t="shared" si="75"/>
        <v>72</v>
      </c>
    </row>
    <row r="2415" spans="1:7" x14ac:dyDescent="0.3">
      <c r="A2415" t="str">
        <f t="shared" si="74"/>
        <v>ASMKN01Smk. Non Red Star 12 X 300 seed</v>
      </c>
      <c r="B2415" s="5" t="s">
        <v>5647</v>
      </c>
      <c r="C2415" s="5" t="s">
        <v>5648</v>
      </c>
      <c r="D2415" s="5">
        <v>12</v>
      </c>
      <c r="E2415" s="5">
        <v>1</v>
      </c>
      <c r="F2415" s="5">
        <v>1</v>
      </c>
      <c r="G2415">
        <f t="shared" si="75"/>
        <v>12</v>
      </c>
    </row>
    <row r="2416" spans="1:7" x14ac:dyDescent="0.3">
      <c r="A2416" t="str">
        <f t="shared" si="74"/>
        <v>ASMKN02Smk. Non Triton 12 X 300 seed</v>
      </c>
      <c r="B2416" s="5" t="s">
        <v>5649</v>
      </c>
      <c r="C2416" s="5" t="s">
        <v>5650</v>
      </c>
      <c r="D2416" s="5">
        <v>12</v>
      </c>
      <c r="E2416" s="5">
        <v>1</v>
      </c>
      <c r="F2416" s="5">
        <v>1</v>
      </c>
      <c r="G2416">
        <f t="shared" si="75"/>
        <v>12</v>
      </c>
    </row>
    <row r="2417" spans="1:7" x14ac:dyDescent="0.3">
      <c r="A2417" t="str">
        <f t="shared" si="74"/>
        <v>ASMK12Smk. OR Orion 5 X 500 Biji</v>
      </c>
      <c r="B2417" s="5" t="s">
        <v>5651</v>
      </c>
      <c r="C2417" s="5" t="s">
        <v>5652</v>
      </c>
      <c r="D2417" s="5">
        <v>5</v>
      </c>
      <c r="E2417" s="5">
        <v>1</v>
      </c>
      <c r="F2417" s="5">
        <v>1</v>
      </c>
      <c r="G2417">
        <f t="shared" si="75"/>
        <v>5</v>
      </c>
    </row>
    <row r="2418" spans="1:7" x14ac:dyDescent="0.3">
      <c r="A2418" t="str">
        <f t="shared" si="74"/>
        <v>ASMK05Smk. Pandora 10 X 20 gr</v>
      </c>
      <c r="B2418" s="5" t="s">
        <v>5653</v>
      </c>
      <c r="C2418" s="5" t="s">
        <v>5654</v>
      </c>
      <c r="D2418" s="5">
        <v>10</v>
      </c>
      <c r="E2418" s="5">
        <v>1</v>
      </c>
      <c r="F2418" s="5">
        <v>1</v>
      </c>
      <c r="G2418">
        <f t="shared" si="75"/>
        <v>10</v>
      </c>
    </row>
    <row r="2419" spans="1:7" x14ac:dyDescent="0.3">
      <c r="A2419" t="str">
        <f t="shared" si="74"/>
        <v>ASMK10Smk. Prestige 10 X 20 gr</v>
      </c>
      <c r="B2419" s="5" t="s">
        <v>5655</v>
      </c>
      <c r="C2419" s="5" t="s">
        <v>5656</v>
      </c>
      <c r="D2419" s="5">
        <v>10</v>
      </c>
      <c r="E2419" s="5">
        <v>1</v>
      </c>
      <c r="F2419" s="5">
        <v>1</v>
      </c>
      <c r="G2419">
        <f t="shared" si="75"/>
        <v>10</v>
      </c>
    </row>
    <row r="2420" spans="1:7" x14ac:dyDescent="0.3">
      <c r="A2420" t="str">
        <f t="shared" si="74"/>
        <v>ASMK14Smk. Raja Seed King Flower 20 X 10 X 20 gr</v>
      </c>
      <c r="B2420" s="5" t="s">
        <v>5657</v>
      </c>
      <c r="C2420" s="5" t="s">
        <v>5658</v>
      </c>
      <c r="D2420" s="5">
        <v>20</v>
      </c>
      <c r="E2420" s="5">
        <v>10</v>
      </c>
      <c r="F2420" s="5">
        <v>1</v>
      </c>
      <c r="G2420">
        <f t="shared" si="75"/>
        <v>200</v>
      </c>
    </row>
    <row r="2421" spans="1:7" x14ac:dyDescent="0.3">
      <c r="A2421" t="str">
        <f t="shared" si="74"/>
        <v>ASMK15Smk. Raja Seed King Quality 20 X 10 X 20 gr</v>
      </c>
      <c r="B2421" s="5" t="s">
        <v>5659</v>
      </c>
      <c r="C2421" s="5" t="s">
        <v>5660</v>
      </c>
      <c r="D2421" s="5">
        <v>20</v>
      </c>
      <c r="E2421" s="5">
        <v>10</v>
      </c>
      <c r="F2421" s="5">
        <v>1</v>
      </c>
      <c r="G2421">
        <f t="shared" si="75"/>
        <v>200</v>
      </c>
    </row>
    <row r="2422" spans="1:7" x14ac:dyDescent="0.3">
      <c r="A2422" t="str">
        <f t="shared" si="74"/>
        <v>ASMK16Smk. Sagita 6 X 8 X 20 gr</v>
      </c>
      <c r="B2422" s="5" t="s">
        <v>5661</v>
      </c>
      <c r="C2422" s="5" t="s">
        <v>5662</v>
      </c>
      <c r="D2422" s="5">
        <v>48</v>
      </c>
      <c r="E2422" s="5">
        <v>1</v>
      </c>
      <c r="F2422" s="5">
        <v>1</v>
      </c>
      <c r="G2422">
        <f t="shared" si="75"/>
        <v>48</v>
      </c>
    </row>
    <row r="2423" spans="1:7" x14ac:dyDescent="0.3">
      <c r="A2423" t="str">
        <f t="shared" si="74"/>
        <v>ASMKS01Smk. Seedless</v>
      </c>
      <c r="B2423" s="5" t="s">
        <v>5663</v>
      </c>
      <c r="C2423" s="5" t="s">
        <v>5664</v>
      </c>
      <c r="D2423" s="5">
        <v>1</v>
      </c>
      <c r="E2423" s="5">
        <v>1</v>
      </c>
      <c r="F2423" s="5">
        <v>1</v>
      </c>
      <c r="G2423">
        <f t="shared" si="75"/>
        <v>1</v>
      </c>
    </row>
    <row r="2424" spans="1:7" x14ac:dyDescent="0.3">
      <c r="A2424" t="str">
        <f t="shared" si="74"/>
        <v>ASMK08Smk. Speed Up 10 X 20 gr</v>
      </c>
      <c r="B2424" s="5" t="s">
        <v>5665</v>
      </c>
      <c r="C2424" s="5" t="s">
        <v>5666</v>
      </c>
      <c r="D2424" s="5">
        <v>10</v>
      </c>
      <c r="E2424" s="5">
        <v>1</v>
      </c>
      <c r="F2424" s="5">
        <v>1</v>
      </c>
      <c r="G2424">
        <f t="shared" si="75"/>
        <v>10</v>
      </c>
    </row>
    <row r="2425" spans="1:7" x14ac:dyDescent="0.3">
      <c r="A2425" t="str">
        <f t="shared" si="74"/>
        <v>ASMK18Smk. Sun Bao 10 gr</v>
      </c>
      <c r="B2425" s="5" t="s">
        <v>5667</v>
      </c>
      <c r="C2425" s="5" t="s">
        <v>5668</v>
      </c>
      <c r="D2425" s="5">
        <v>1</v>
      </c>
      <c r="E2425" s="5">
        <v>1</v>
      </c>
      <c r="F2425" s="5">
        <v>1</v>
      </c>
      <c r="G2425">
        <f t="shared" si="75"/>
        <v>1</v>
      </c>
    </row>
    <row r="2426" spans="1:7" x14ac:dyDescent="0.3">
      <c r="A2426" t="str">
        <f t="shared" si="74"/>
        <v>ASNAI01Snaildown 250 EC 20 X 100 ml</v>
      </c>
      <c r="B2426" s="5" t="s">
        <v>5669</v>
      </c>
      <c r="C2426" s="5" t="s">
        <v>5670</v>
      </c>
      <c r="D2426" s="5">
        <v>20</v>
      </c>
      <c r="E2426" s="5">
        <v>1</v>
      </c>
      <c r="F2426" s="5">
        <v>1</v>
      </c>
      <c r="G2426">
        <f t="shared" si="75"/>
        <v>20</v>
      </c>
    </row>
    <row r="2427" spans="1:7" x14ac:dyDescent="0.3">
      <c r="A2427" t="str">
        <f t="shared" si="74"/>
        <v>ASPOD01Spodo 200 EC 30 X 400 ml</v>
      </c>
      <c r="B2427" s="5" t="s">
        <v>5671</v>
      </c>
      <c r="C2427" s="5" t="s">
        <v>5672</v>
      </c>
      <c r="D2427" s="5">
        <v>30</v>
      </c>
      <c r="E2427" s="5">
        <v>1</v>
      </c>
      <c r="F2427" s="5">
        <v>1</v>
      </c>
      <c r="G2427">
        <f t="shared" si="75"/>
        <v>30</v>
      </c>
    </row>
    <row r="2428" spans="1:7" x14ac:dyDescent="0.3">
      <c r="A2428" t="str">
        <f t="shared" si="74"/>
        <v>ASPOD03Spodo 200 EC 30 X 500 ml</v>
      </c>
      <c r="B2428" s="5" t="s">
        <v>5673</v>
      </c>
      <c r="C2428" s="5" t="s">
        <v>5674</v>
      </c>
      <c r="D2428" s="5">
        <v>30</v>
      </c>
      <c r="E2428" s="5">
        <v>1</v>
      </c>
      <c r="F2428" s="5">
        <v>1</v>
      </c>
      <c r="G2428">
        <f t="shared" si="75"/>
        <v>30</v>
      </c>
    </row>
    <row r="2429" spans="1:7" x14ac:dyDescent="0.3">
      <c r="A2429" t="str">
        <f t="shared" si="74"/>
        <v>ASPON02Spontan 400 SL 20 X 500 ml</v>
      </c>
      <c r="B2429" s="5" t="s">
        <v>5675</v>
      </c>
      <c r="C2429" s="5" t="s">
        <v>1895</v>
      </c>
      <c r="D2429" s="5">
        <v>20</v>
      </c>
      <c r="E2429" s="5">
        <v>1</v>
      </c>
      <c r="F2429" s="5">
        <v>1</v>
      </c>
      <c r="G2429">
        <f t="shared" si="75"/>
        <v>20</v>
      </c>
    </row>
    <row r="2430" spans="1:7" x14ac:dyDescent="0.3">
      <c r="A2430" t="str">
        <f t="shared" si="74"/>
        <v>QSPRA07Sprayer Yellow Tank 16 ltr</v>
      </c>
      <c r="B2430" s="5" t="s">
        <v>5676</v>
      </c>
      <c r="C2430" s="5" t="s">
        <v>5677</v>
      </c>
      <c r="D2430" s="5">
        <v>1</v>
      </c>
      <c r="E2430" s="5">
        <v>1</v>
      </c>
      <c r="F2430" s="5">
        <v>1</v>
      </c>
      <c r="G2430">
        <f t="shared" si="75"/>
        <v>1</v>
      </c>
    </row>
    <row r="2431" spans="1:7" x14ac:dyDescent="0.3">
      <c r="A2431" t="str">
        <f t="shared" si="74"/>
        <v>ASPON04Spontan 400 SL 20 X 200 ml</v>
      </c>
      <c r="B2431" s="5" t="s">
        <v>5678</v>
      </c>
      <c r="C2431" s="5" t="s">
        <v>1893</v>
      </c>
      <c r="D2431" s="5">
        <v>20</v>
      </c>
      <c r="E2431" s="5">
        <v>1</v>
      </c>
      <c r="F2431" s="5">
        <v>1</v>
      </c>
      <c r="G2431">
        <f t="shared" si="75"/>
        <v>20</v>
      </c>
    </row>
    <row r="2432" spans="1:7" x14ac:dyDescent="0.3">
      <c r="A2432" t="str">
        <f t="shared" si="74"/>
        <v>ASPUY06Spuyer LB 4 Bengkok Kuningan (GA)</v>
      </c>
      <c r="B2432" s="5" t="s">
        <v>5679</v>
      </c>
      <c r="C2432" s="5" t="s">
        <v>5680</v>
      </c>
      <c r="D2432" s="5">
        <v>1</v>
      </c>
      <c r="E2432" s="5">
        <v>1</v>
      </c>
      <c r="F2432" s="5">
        <v>1</v>
      </c>
      <c r="G2432">
        <f t="shared" si="75"/>
        <v>1</v>
      </c>
    </row>
    <row r="2433" spans="1:7" x14ac:dyDescent="0.3">
      <c r="A2433" t="str">
        <f t="shared" si="74"/>
        <v>ASPUY07Spuyer LB 4 Bengkok Plastik (GA)</v>
      </c>
      <c r="B2433" s="5" t="s">
        <v>5681</v>
      </c>
      <c r="C2433" s="5" t="s">
        <v>5682</v>
      </c>
      <c r="D2433" s="5">
        <v>1</v>
      </c>
      <c r="E2433" s="5">
        <v>1</v>
      </c>
      <c r="F2433" s="5">
        <v>1</v>
      </c>
      <c r="G2433">
        <f t="shared" si="75"/>
        <v>1</v>
      </c>
    </row>
    <row r="2434" spans="1:7" x14ac:dyDescent="0.3">
      <c r="A2434" t="str">
        <f t="shared" si="74"/>
        <v>ASPUY10Spuyer Tunggal Kuningan (GA)</v>
      </c>
      <c r="B2434" s="5" t="s">
        <v>5683</v>
      </c>
      <c r="C2434" s="5" t="s">
        <v>5684</v>
      </c>
      <c r="D2434" s="5">
        <v>1</v>
      </c>
      <c r="E2434" s="5">
        <v>1</v>
      </c>
      <c r="F2434" s="5">
        <v>1</v>
      </c>
      <c r="G2434">
        <f t="shared" si="75"/>
        <v>1</v>
      </c>
    </row>
    <row r="2435" spans="1:7" x14ac:dyDescent="0.3">
      <c r="A2435" t="str">
        <f t="shared" si="74"/>
        <v>ASPUY08Spuyer Tunggal Plastik (GA)</v>
      </c>
      <c r="B2435" s="5" t="s">
        <v>5685</v>
      </c>
      <c r="C2435" s="5" t="s">
        <v>5686</v>
      </c>
      <c r="D2435" s="5">
        <v>1</v>
      </c>
      <c r="E2435" s="5">
        <v>1</v>
      </c>
      <c r="F2435" s="5">
        <v>1</v>
      </c>
      <c r="G2435">
        <f t="shared" si="75"/>
        <v>1</v>
      </c>
    </row>
    <row r="2436" spans="1:7" x14ac:dyDescent="0.3">
      <c r="A2436" t="str">
        <f t="shared" si="74"/>
        <v>ASTAR05Stargate 600 SC 4 X 10 X 100 ml</v>
      </c>
      <c r="B2436" s="5" t="s">
        <v>5687</v>
      </c>
      <c r="C2436" s="5" t="s">
        <v>5688</v>
      </c>
      <c r="D2436" s="5">
        <v>4</v>
      </c>
      <c r="E2436" s="5">
        <v>10</v>
      </c>
      <c r="F2436" s="5">
        <v>1</v>
      </c>
      <c r="G2436">
        <f t="shared" si="75"/>
        <v>40</v>
      </c>
    </row>
    <row r="2437" spans="1:7" x14ac:dyDescent="0.3">
      <c r="A2437" t="str">
        <f t="shared" si="74"/>
        <v>QNPKM13NPK 17-17-17 MPS 20 kg</v>
      </c>
      <c r="B2437" s="5" t="s">
        <v>1525</v>
      </c>
      <c r="C2437" s="5" t="s">
        <v>1526</v>
      </c>
      <c r="D2437" s="5">
        <v>1</v>
      </c>
      <c r="E2437" s="5">
        <v>1</v>
      </c>
      <c r="F2437" s="5">
        <v>1</v>
      </c>
      <c r="G2437">
        <f t="shared" si="75"/>
        <v>1</v>
      </c>
    </row>
    <row r="2438" spans="1:7" x14ac:dyDescent="0.3">
      <c r="A2438" t="str">
        <f t="shared" si="74"/>
        <v>QMAGI03Magicxone 138 SL 20 ltr</v>
      </c>
      <c r="B2438" s="5" t="s">
        <v>1302</v>
      </c>
      <c r="C2438" s="5" t="s">
        <v>1303</v>
      </c>
      <c r="D2438" s="5">
        <v>1</v>
      </c>
      <c r="E2438" s="5">
        <v>1</v>
      </c>
      <c r="F2438" s="5">
        <v>1</v>
      </c>
      <c r="G2438">
        <f t="shared" si="75"/>
        <v>1</v>
      </c>
    </row>
    <row r="2439" spans="1:7" x14ac:dyDescent="0.3">
      <c r="A2439" t="str">
        <f t="shared" ref="A2439:A2502" si="76">B2439&amp;C2439</f>
        <v>ASTAR01Starkuat 135 SL 20 ltr</v>
      </c>
      <c r="B2439" s="5" t="s">
        <v>5689</v>
      </c>
      <c r="C2439" s="5" t="s">
        <v>11330</v>
      </c>
      <c r="D2439" s="5">
        <v>1</v>
      </c>
      <c r="E2439" s="5">
        <v>1</v>
      </c>
      <c r="F2439" s="5">
        <v>1</v>
      </c>
      <c r="G2439">
        <f t="shared" ref="G2439:G2502" si="77">D2439*E2439*F2439</f>
        <v>1</v>
      </c>
    </row>
    <row r="2440" spans="1:7" x14ac:dyDescent="0.3">
      <c r="A2440" t="str">
        <f t="shared" si="76"/>
        <v>ASTAR03Starkuat 135 SL 4 X 5 ltr</v>
      </c>
      <c r="B2440" s="5" t="s">
        <v>5690</v>
      </c>
      <c r="C2440" s="5" t="s">
        <v>11331</v>
      </c>
      <c r="D2440" s="5">
        <v>4</v>
      </c>
      <c r="E2440" s="5">
        <v>1</v>
      </c>
      <c r="F2440" s="5">
        <v>1</v>
      </c>
      <c r="G2440">
        <f t="shared" si="77"/>
        <v>4</v>
      </c>
    </row>
    <row r="2441" spans="1:7" x14ac:dyDescent="0.3">
      <c r="A2441" t="str">
        <f t="shared" si="76"/>
        <v>ASTIC02Stick Kuningan 56 cm (GA)</v>
      </c>
      <c r="B2441" s="5" t="s">
        <v>5691</v>
      </c>
      <c r="C2441" s="5" t="s">
        <v>5692</v>
      </c>
      <c r="D2441" s="5">
        <v>1</v>
      </c>
      <c r="E2441" s="5">
        <v>1</v>
      </c>
      <c r="F2441" s="5">
        <v>1</v>
      </c>
      <c r="G2441">
        <f t="shared" si="77"/>
        <v>1</v>
      </c>
    </row>
    <row r="2442" spans="1:7" x14ac:dyDescent="0.3">
      <c r="A2442" t="str">
        <f t="shared" si="76"/>
        <v>ASUPE05Super Ammonium Phosphate 25 kg</v>
      </c>
      <c r="B2442" s="5" t="s">
        <v>5693</v>
      </c>
      <c r="C2442" s="5" t="s">
        <v>11390</v>
      </c>
      <c r="D2442" s="5">
        <v>1</v>
      </c>
      <c r="E2442" s="5">
        <v>1</v>
      </c>
      <c r="F2442" s="5">
        <v>1</v>
      </c>
      <c r="G2442">
        <f t="shared" si="77"/>
        <v>1</v>
      </c>
    </row>
    <row r="2443" spans="1:7" x14ac:dyDescent="0.3">
      <c r="A2443" t="str">
        <f t="shared" si="76"/>
        <v>ASUPR01Supremo 480 SL 20 ltr</v>
      </c>
      <c r="B2443" s="5" t="s">
        <v>5694</v>
      </c>
      <c r="C2443" s="5" t="s">
        <v>5695</v>
      </c>
      <c r="D2443" s="5">
        <v>1</v>
      </c>
      <c r="E2443" s="5">
        <v>1</v>
      </c>
      <c r="F2443" s="5">
        <v>1</v>
      </c>
      <c r="G2443">
        <f t="shared" si="77"/>
        <v>1</v>
      </c>
    </row>
    <row r="2444" spans="1:7" x14ac:dyDescent="0.3">
      <c r="A2444" t="str">
        <f t="shared" si="76"/>
        <v>ASUPR02Supretox 276 SL 20 ltr</v>
      </c>
      <c r="B2444" s="5" t="s">
        <v>5696</v>
      </c>
      <c r="C2444" s="5" t="s">
        <v>3405</v>
      </c>
      <c r="D2444" s="5">
        <v>1</v>
      </c>
      <c r="E2444" s="5">
        <v>1</v>
      </c>
      <c r="F2444" s="5">
        <v>1</v>
      </c>
      <c r="G2444">
        <f t="shared" si="77"/>
        <v>1</v>
      </c>
    </row>
    <row r="2445" spans="1:7" x14ac:dyDescent="0.3">
      <c r="A2445" t="str">
        <f t="shared" si="76"/>
        <v>ATABA01Tabard 500 EC 50 X 80 ml (AGM)</v>
      </c>
      <c r="B2445" s="5" t="s">
        <v>5697</v>
      </c>
      <c r="C2445" s="5" t="s">
        <v>5698</v>
      </c>
      <c r="D2445" s="5">
        <v>50</v>
      </c>
      <c r="E2445" s="5">
        <v>1</v>
      </c>
      <c r="F2445" s="5">
        <v>1</v>
      </c>
      <c r="G2445">
        <f t="shared" si="77"/>
        <v>50</v>
      </c>
    </row>
    <row r="2446" spans="1:7" x14ac:dyDescent="0.3">
      <c r="A2446" t="str">
        <f t="shared" si="76"/>
        <v>ATABA02Tabard 500 EC 30 X 500 ml</v>
      </c>
      <c r="B2446" s="5" t="s">
        <v>5699</v>
      </c>
      <c r="C2446" s="5" t="s">
        <v>5700</v>
      </c>
      <c r="D2446" s="5">
        <v>30</v>
      </c>
      <c r="E2446" s="5">
        <v>1</v>
      </c>
      <c r="F2446" s="5">
        <v>1</v>
      </c>
      <c r="G2446">
        <f t="shared" si="77"/>
        <v>30</v>
      </c>
    </row>
    <row r="2447" spans="1:7" x14ac:dyDescent="0.3">
      <c r="A2447" t="str">
        <f t="shared" si="76"/>
        <v>ATALI07Tali Gendong GA</v>
      </c>
      <c r="B2447" s="5" t="s">
        <v>458</v>
      </c>
      <c r="C2447" s="5" t="s">
        <v>459</v>
      </c>
      <c r="D2447" s="5">
        <v>1</v>
      </c>
      <c r="E2447" s="5">
        <v>1</v>
      </c>
      <c r="F2447" s="5">
        <v>1</v>
      </c>
      <c r="G2447">
        <f t="shared" si="77"/>
        <v>1</v>
      </c>
    </row>
    <row r="2448" spans="1:7" x14ac:dyDescent="0.3">
      <c r="A2448" t="str">
        <f t="shared" si="76"/>
        <v>ATALI05Tali Kapas Cap Kelud 15 X 1 kg (Putih)</v>
      </c>
      <c r="B2448" s="5" t="s">
        <v>5701</v>
      </c>
      <c r="C2448" s="5" t="s">
        <v>11391</v>
      </c>
      <c r="D2448" s="5">
        <v>1</v>
      </c>
      <c r="E2448" s="5">
        <v>1</v>
      </c>
      <c r="F2448" s="5">
        <v>1</v>
      </c>
      <c r="G2448">
        <f t="shared" si="77"/>
        <v>1</v>
      </c>
    </row>
    <row r="2449" spans="1:7" x14ac:dyDescent="0.3">
      <c r="A2449" t="str">
        <f t="shared" si="76"/>
        <v>ATALI06Tali Kapas Cap Kelud 28 X 500 gr (Putih)</v>
      </c>
      <c r="B2449" s="5" t="s">
        <v>5702</v>
      </c>
      <c r="C2449" s="5" t="s">
        <v>11392</v>
      </c>
      <c r="D2449" s="5">
        <v>1</v>
      </c>
      <c r="E2449" s="5">
        <v>1</v>
      </c>
      <c r="F2449" s="5">
        <v>1</v>
      </c>
      <c r="G2449">
        <f t="shared" si="77"/>
        <v>1</v>
      </c>
    </row>
    <row r="2450" spans="1:7" x14ac:dyDescent="0.3">
      <c r="A2450" t="str">
        <f t="shared" si="76"/>
        <v>ATALI08Tali Kapas Cap Kelud 15 X 1 kg (Hitam)</v>
      </c>
      <c r="B2450" s="5" t="s">
        <v>5703</v>
      </c>
      <c r="C2450" s="5" t="s">
        <v>11393</v>
      </c>
      <c r="D2450" s="5">
        <v>1</v>
      </c>
      <c r="E2450" s="5">
        <v>1</v>
      </c>
      <c r="F2450" s="5">
        <v>1</v>
      </c>
      <c r="G2450">
        <f t="shared" si="77"/>
        <v>1</v>
      </c>
    </row>
    <row r="2451" spans="1:7" x14ac:dyDescent="0.3">
      <c r="A2451" t="str">
        <f t="shared" si="76"/>
        <v>ATANG18Tangki Basata 8 ltr</v>
      </c>
      <c r="B2451" s="5" t="s">
        <v>5704</v>
      </c>
      <c r="C2451" s="5" t="s">
        <v>5705</v>
      </c>
      <c r="D2451" s="5">
        <v>1</v>
      </c>
      <c r="E2451" s="5">
        <v>1</v>
      </c>
      <c r="F2451" s="5">
        <v>1</v>
      </c>
      <c r="G2451">
        <f t="shared" si="77"/>
        <v>1</v>
      </c>
    </row>
    <row r="2452" spans="1:7" x14ac:dyDescent="0.3">
      <c r="A2452" t="str">
        <f t="shared" si="76"/>
        <v>ATANG34Tangki Mistduster Miura 3WF-3 14 ltr</v>
      </c>
      <c r="B2452" s="5" t="s">
        <v>5706</v>
      </c>
      <c r="C2452" s="5" t="s">
        <v>5707</v>
      </c>
      <c r="D2452" s="5">
        <v>1</v>
      </c>
      <c r="E2452" s="5">
        <v>1</v>
      </c>
      <c r="F2452" s="5">
        <v>1</v>
      </c>
      <c r="G2452">
        <f t="shared" si="77"/>
        <v>1</v>
      </c>
    </row>
    <row r="2453" spans="1:7" x14ac:dyDescent="0.3">
      <c r="A2453" t="str">
        <f t="shared" si="76"/>
        <v>ATANG36Tangki Solo 425 15 ltr</v>
      </c>
      <c r="B2453" s="5" t="s">
        <v>5708</v>
      </c>
      <c r="C2453" s="5" t="s">
        <v>5709</v>
      </c>
      <c r="D2453" s="5">
        <v>1</v>
      </c>
      <c r="E2453" s="5">
        <v>1</v>
      </c>
      <c r="F2453" s="5">
        <v>1</v>
      </c>
      <c r="G2453">
        <f t="shared" si="77"/>
        <v>1</v>
      </c>
    </row>
    <row r="2454" spans="1:7" x14ac:dyDescent="0.3">
      <c r="A2454" t="str">
        <f t="shared" si="76"/>
        <v>ATANG29Tangki Star Metal Knapsack Sprayer 20 ltr</v>
      </c>
      <c r="B2454" s="5" t="s">
        <v>5710</v>
      </c>
      <c r="C2454" s="5" t="s">
        <v>5711</v>
      </c>
      <c r="D2454" s="5">
        <v>1</v>
      </c>
      <c r="E2454" s="5">
        <v>1</v>
      </c>
      <c r="F2454" s="5">
        <v>1</v>
      </c>
      <c r="G2454">
        <f t="shared" si="77"/>
        <v>1</v>
      </c>
    </row>
    <row r="2455" spans="1:7" x14ac:dyDescent="0.3">
      <c r="A2455" t="str">
        <f t="shared" si="76"/>
        <v>ATANG21Tangki Yama Power 16 ltr</v>
      </c>
      <c r="B2455" s="5" t="s">
        <v>460</v>
      </c>
      <c r="C2455" s="5" t="s">
        <v>461</v>
      </c>
      <c r="D2455" s="5">
        <v>1</v>
      </c>
      <c r="E2455" s="5">
        <v>1</v>
      </c>
      <c r="F2455" s="5">
        <v>1</v>
      </c>
      <c r="G2455">
        <f t="shared" si="77"/>
        <v>1</v>
      </c>
    </row>
    <row r="2456" spans="1:7" x14ac:dyDescent="0.3">
      <c r="A2456" t="str">
        <f t="shared" si="76"/>
        <v>ATANG23Tangki Yoto 16 ltr Elektrik</v>
      </c>
      <c r="B2456" s="5" t="s">
        <v>5712</v>
      </c>
      <c r="C2456" s="5" t="s">
        <v>5713</v>
      </c>
      <c r="D2456" s="5">
        <v>1</v>
      </c>
      <c r="E2456" s="5">
        <v>1</v>
      </c>
      <c r="F2456" s="5">
        <v>1</v>
      </c>
      <c r="G2456">
        <f t="shared" si="77"/>
        <v>1</v>
      </c>
    </row>
    <row r="2457" spans="1:7" x14ac:dyDescent="0.3">
      <c r="A2457" t="str">
        <f t="shared" si="76"/>
        <v>CBABL03Bablass 490 SL 20 X 1 ltr + 1 pack Metsul 5 gr</v>
      </c>
      <c r="B2457" s="5" t="s">
        <v>5714</v>
      </c>
      <c r="C2457" s="5" t="s">
        <v>5715</v>
      </c>
      <c r="D2457" s="5">
        <v>20</v>
      </c>
      <c r="E2457" s="5">
        <v>1</v>
      </c>
      <c r="F2457" s="5">
        <v>1</v>
      </c>
      <c r="G2457">
        <f t="shared" si="77"/>
        <v>20</v>
      </c>
    </row>
    <row r="2458" spans="1:7" x14ac:dyDescent="0.3">
      <c r="A2458" t="str">
        <f t="shared" si="76"/>
        <v>QMULS72Mulsa Karisma Q989 60 cm X 17 kg (Roll) Merah MT</v>
      </c>
      <c r="B2458" s="5" t="s">
        <v>5716</v>
      </c>
      <c r="C2458" s="5" t="s">
        <v>11394</v>
      </c>
      <c r="D2458" s="5">
        <v>1</v>
      </c>
      <c r="E2458" s="5">
        <v>1</v>
      </c>
      <c r="F2458" s="5">
        <v>1</v>
      </c>
      <c r="G2458">
        <f t="shared" si="77"/>
        <v>1</v>
      </c>
    </row>
    <row r="2459" spans="1:7" x14ac:dyDescent="0.3">
      <c r="A2459" t="str">
        <f t="shared" si="76"/>
        <v>ATANG24Tangki Yoto 15 X 2 ltr</v>
      </c>
      <c r="B2459" s="5" t="s">
        <v>5717</v>
      </c>
      <c r="C2459" s="5" t="s">
        <v>1959</v>
      </c>
      <c r="D2459" s="5">
        <v>15</v>
      </c>
      <c r="E2459" s="5">
        <v>1</v>
      </c>
      <c r="F2459" s="5">
        <v>1</v>
      </c>
      <c r="G2459">
        <f t="shared" si="77"/>
        <v>15</v>
      </c>
    </row>
    <row r="2460" spans="1:7" x14ac:dyDescent="0.3">
      <c r="A2460" t="str">
        <f t="shared" si="76"/>
        <v>ATANG25Tangki Yoto 20 Ltr-7</v>
      </c>
      <c r="B2460" s="5" t="s">
        <v>5718</v>
      </c>
      <c r="C2460" s="5" t="s">
        <v>4352</v>
      </c>
      <c r="D2460" s="5">
        <v>1</v>
      </c>
      <c r="E2460" s="5">
        <v>1</v>
      </c>
      <c r="F2460" s="5">
        <v>1</v>
      </c>
      <c r="G2460">
        <f t="shared" si="77"/>
        <v>1</v>
      </c>
    </row>
    <row r="2461" spans="1:7" x14ac:dyDescent="0.3">
      <c r="A2461" t="str">
        <f t="shared" si="76"/>
        <v>ATANG31Tangki Yoto 15 ltr Stik Stainless</v>
      </c>
      <c r="B2461" s="5" t="s">
        <v>5719</v>
      </c>
      <c r="C2461" s="5" t="s">
        <v>5720</v>
      </c>
      <c r="D2461" s="5">
        <v>1</v>
      </c>
      <c r="E2461" s="5">
        <v>1</v>
      </c>
      <c r="F2461" s="5">
        <v>1</v>
      </c>
      <c r="G2461">
        <f t="shared" si="77"/>
        <v>1</v>
      </c>
    </row>
    <row r="2462" spans="1:7" x14ac:dyDescent="0.3">
      <c r="A2462" t="str">
        <f t="shared" si="76"/>
        <v>ATANG16Tangki Yoto 6 X 4 ltr</v>
      </c>
      <c r="B2462" s="5" t="s">
        <v>5721</v>
      </c>
      <c r="C2462" s="5" t="s">
        <v>5722</v>
      </c>
      <c r="D2462" s="5">
        <v>6</v>
      </c>
      <c r="E2462" s="5">
        <v>1</v>
      </c>
      <c r="F2462" s="5">
        <v>1</v>
      </c>
      <c r="G2462">
        <f t="shared" si="77"/>
        <v>6</v>
      </c>
    </row>
    <row r="2463" spans="1:7" x14ac:dyDescent="0.3">
      <c r="A2463" t="str">
        <f t="shared" si="76"/>
        <v>ATANG20Tangki Yoto 6 X 9 ltr</v>
      </c>
      <c r="B2463" s="5" t="s">
        <v>5723</v>
      </c>
      <c r="C2463" s="5" t="s">
        <v>1957</v>
      </c>
      <c r="D2463" s="5">
        <v>6</v>
      </c>
      <c r="E2463" s="5">
        <v>1</v>
      </c>
      <c r="F2463" s="5">
        <v>1</v>
      </c>
      <c r="G2463">
        <f t="shared" si="77"/>
        <v>6</v>
      </c>
    </row>
    <row r="2464" spans="1:7" x14ac:dyDescent="0.3">
      <c r="A2464" t="str">
        <f t="shared" si="76"/>
        <v>ATERM01Terminator 100 X 100 ml</v>
      </c>
      <c r="B2464" s="5" t="s">
        <v>5724</v>
      </c>
      <c r="C2464" s="5" t="s">
        <v>5725</v>
      </c>
      <c r="D2464" s="5">
        <v>100</v>
      </c>
      <c r="E2464" s="5">
        <v>1</v>
      </c>
      <c r="F2464" s="5">
        <v>1</v>
      </c>
      <c r="G2464">
        <f t="shared" si="77"/>
        <v>100</v>
      </c>
    </row>
    <row r="2465" spans="1:7" x14ac:dyDescent="0.3">
      <c r="A2465" t="str">
        <f t="shared" si="76"/>
        <v>ATERO10Terong Naga Hijau 20 X 20 X 15 gr</v>
      </c>
      <c r="B2465" s="5" t="s">
        <v>5726</v>
      </c>
      <c r="C2465" s="5" t="s">
        <v>5727</v>
      </c>
      <c r="D2465" s="5">
        <v>20</v>
      </c>
      <c r="E2465" s="5">
        <v>20</v>
      </c>
      <c r="F2465" s="5">
        <v>1</v>
      </c>
      <c r="G2465">
        <f t="shared" si="77"/>
        <v>400</v>
      </c>
    </row>
    <row r="2466" spans="1:7" x14ac:dyDescent="0.3">
      <c r="A2466" t="str">
        <f t="shared" si="76"/>
        <v>ATERO09Terong OR Fabian 10 X 5 gr</v>
      </c>
      <c r="B2466" s="5" t="s">
        <v>5728</v>
      </c>
      <c r="C2466" s="5" t="s">
        <v>5729</v>
      </c>
      <c r="D2466" s="5">
        <v>10</v>
      </c>
      <c r="E2466" s="5">
        <v>1</v>
      </c>
      <c r="F2466" s="5">
        <v>1</v>
      </c>
      <c r="G2466">
        <f t="shared" si="77"/>
        <v>10</v>
      </c>
    </row>
    <row r="2467" spans="1:7" x14ac:dyDescent="0.3">
      <c r="A2467" t="str">
        <f t="shared" si="76"/>
        <v>QPUPU14Pupuk Hayati Cair MPS 12 X 1 ltr</v>
      </c>
      <c r="B2467" s="5" t="s">
        <v>1714</v>
      </c>
      <c r="C2467" s="5" t="s">
        <v>1715</v>
      </c>
      <c r="D2467" s="5">
        <v>12</v>
      </c>
      <c r="E2467" s="5">
        <v>1</v>
      </c>
      <c r="F2467" s="5">
        <v>1</v>
      </c>
      <c r="G2467">
        <f t="shared" si="77"/>
        <v>12</v>
      </c>
    </row>
    <row r="2468" spans="1:7" x14ac:dyDescent="0.3">
      <c r="A2468" t="str">
        <f t="shared" si="76"/>
        <v>ATERO06Terong OR Gading 10 X 5 gr</v>
      </c>
      <c r="B2468" s="5" t="s">
        <v>5730</v>
      </c>
      <c r="C2468" s="5" t="s">
        <v>5731</v>
      </c>
      <c r="D2468" s="5">
        <v>10</v>
      </c>
      <c r="E2468" s="5">
        <v>1</v>
      </c>
      <c r="F2468" s="5">
        <v>1</v>
      </c>
      <c r="G2468">
        <f t="shared" si="77"/>
        <v>10</v>
      </c>
    </row>
    <row r="2469" spans="1:7" x14ac:dyDescent="0.3">
      <c r="A2469" t="str">
        <f t="shared" si="76"/>
        <v>ATERO07Terong Pandega Hijau 20 X 20 X 5 gr</v>
      </c>
      <c r="B2469" s="5" t="s">
        <v>5732</v>
      </c>
      <c r="C2469" s="5" t="s">
        <v>5733</v>
      </c>
      <c r="D2469" s="5">
        <v>20</v>
      </c>
      <c r="E2469" s="5">
        <v>20</v>
      </c>
      <c r="F2469" s="5">
        <v>1</v>
      </c>
      <c r="G2469">
        <f t="shared" si="77"/>
        <v>400</v>
      </c>
    </row>
    <row r="2470" spans="1:7" x14ac:dyDescent="0.3">
      <c r="A2470" t="str">
        <f t="shared" si="76"/>
        <v>ATERO08Terong Pandega Ungu 20 X 20 X 5 gr</v>
      </c>
      <c r="B2470" s="5" t="s">
        <v>5734</v>
      </c>
      <c r="C2470" s="5" t="s">
        <v>5735</v>
      </c>
      <c r="D2470" s="5">
        <v>20</v>
      </c>
      <c r="E2470" s="5">
        <v>20</v>
      </c>
      <c r="F2470" s="5">
        <v>1</v>
      </c>
      <c r="G2470">
        <f t="shared" si="77"/>
        <v>400</v>
      </c>
    </row>
    <row r="2471" spans="1:7" x14ac:dyDescent="0.3">
      <c r="A2471" t="str">
        <f t="shared" si="76"/>
        <v>ATERO05Terong Ungu 6 X 35 X 5 gr</v>
      </c>
      <c r="B2471" s="5" t="s">
        <v>5736</v>
      </c>
      <c r="C2471" s="5" t="s">
        <v>5737</v>
      </c>
      <c r="D2471" s="5">
        <v>6</v>
      </c>
      <c r="E2471" s="5">
        <v>35</v>
      </c>
      <c r="F2471" s="5">
        <v>1</v>
      </c>
      <c r="G2471">
        <f t="shared" si="77"/>
        <v>210</v>
      </c>
    </row>
    <row r="2472" spans="1:7" x14ac:dyDescent="0.3">
      <c r="A2472" t="str">
        <f t="shared" si="76"/>
        <v>ATHRO01Throne 250 EC 20 X 250 ml</v>
      </c>
      <c r="B2472" s="5" t="s">
        <v>5738</v>
      </c>
      <c r="C2472" s="5" t="s">
        <v>1990</v>
      </c>
      <c r="D2472" s="5">
        <v>20</v>
      </c>
      <c r="E2472" s="5">
        <v>1</v>
      </c>
      <c r="F2472" s="5">
        <v>1</v>
      </c>
      <c r="G2472">
        <f t="shared" si="77"/>
        <v>20</v>
      </c>
    </row>
    <row r="2473" spans="1:7" x14ac:dyDescent="0.3">
      <c r="A2473" t="str">
        <f t="shared" si="76"/>
        <v>ATHRO02Throne 250 EC 20 X 100 ml</v>
      </c>
      <c r="B2473" s="5" t="s">
        <v>5739</v>
      </c>
      <c r="C2473" s="5" t="s">
        <v>4385</v>
      </c>
      <c r="D2473" s="5">
        <v>20</v>
      </c>
      <c r="E2473" s="5">
        <v>1</v>
      </c>
      <c r="F2473" s="5">
        <v>1</v>
      </c>
      <c r="G2473">
        <f t="shared" si="77"/>
        <v>20</v>
      </c>
    </row>
    <row r="2474" spans="1:7" x14ac:dyDescent="0.3">
      <c r="A2474" t="str">
        <f t="shared" si="76"/>
        <v>ATHRO03Throne 250 EC 20 X 500 ml</v>
      </c>
      <c r="B2474" s="5" t="s">
        <v>5740</v>
      </c>
      <c r="C2474" s="5" t="s">
        <v>1992</v>
      </c>
      <c r="D2474" s="5">
        <v>20</v>
      </c>
      <c r="E2474" s="5">
        <v>1</v>
      </c>
      <c r="F2474" s="5">
        <v>1</v>
      </c>
      <c r="G2474">
        <f t="shared" si="77"/>
        <v>20</v>
      </c>
    </row>
    <row r="2475" spans="1:7" x14ac:dyDescent="0.3">
      <c r="A2475" t="str">
        <f t="shared" si="76"/>
        <v>ATIEZ01Tiezen 80 X 250 gr</v>
      </c>
      <c r="B2475" s="5" t="s">
        <v>5741</v>
      </c>
      <c r="C2475" s="5" t="s">
        <v>5742</v>
      </c>
      <c r="D2475" s="5">
        <v>80</v>
      </c>
      <c r="E2475" s="5">
        <v>1</v>
      </c>
      <c r="F2475" s="5">
        <v>1</v>
      </c>
      <c r="G2475">
        <f t="shared" si="77"/>
        <v>80</v>
      </c>
    </row>
    <row r="2476" spans="1:7" x14ac:dyDescent="0.3">
      <c r="A2476" t="str">
        <f t="shared" si="76"/>
        <v>AKAYA02Kayabas 555 SC 20 X 500 ml</v>
      </c>
      <c r="B2476" s="5" t="s">
        <v>5743</v>
      </c>
      <c r="C2476" s="5" t="s">
        <v>5744</v>
      </c>
      <c r="D2476" s="5">
        <v>20</v>
      </c>
      <c r="E2476" s="5">
        <v>1</v>
      </c>
      <c r="F2476" s="5">
        <v>1</v>
      </c>
      <c r="G2476">
        <f t="shared" si="77"/>
        <v>20</v>
      </c>
    </row>
    <row r="2477" spans="1:7" x14ac:dyDescent="0.3">
      <c r="A2477" t="str">
        <f t="shared" si="76"/>
        <v>ATIEZ03Tiezen 40 x 500 gr</v>
      </c>
      <c r="B2477" s="5" t="s">
        <v>5745</v>
      </c>
      <c r="C2477" s="5" t="s">
        <v>5746</v>
      </c>
      <c r="D2477" s="5">
        <v>40</v>
      </c>
      <c r="E2477" s="5">
        <v>1</v>
      </c>
      <c r="F2477" s="5">
        <v>1</v>
      </c>
      <c r="G2477">
        <f t="shared" si="77"/>
        <v>40</v>
      </c>
    </row>
    <row r="2478" spans="1:7" x14ac:dyDescent="0.3">
      <c r="A2478" t="str">
        <f t="shared" si="76"/>
        <v>ATIMU12Timun Goldie 20 X 15 X 10 gr</v>
      </c>
      <c r="B2478" s="5" t="s">
        <v>5747</v>
      </c>
      <c r="C2478" s="5" t="s">
        <v>5748</v>
      </c>
      <c r="D2478" s="5">
        <v>20</v>
      </c>
      <c r="E2478" s="5">
        <v>15</v>
      </c>
      <c r="F2478" s="5">
        <v>1</v>
      </c>
      <c r="G2478">
        <f t="shared" si="77"/>
        <v>300</v>
      </c>
    </row>
    <row r="2479" spans="1:7" x14ac:dyDescent="0.3">
      <c r="A2479" t="str">
        <f t="shared" si="76"/>
        <v>ATIMU08Timun Harmony 20 X 12 X 25 gr</v>
      </c>
      <c r="B2479" s="5" t="s">
        <v>5749</v>
      </c>
      <c r="C2479" s="5" t="s">
        <v>5750</v>
      </c>
      <c r="D2479" s="5">
        <v>20</v>
      </c>
      <c r="E2479" s="5">
        <v>12</v>
      </c>
      <c r="F2479" s="5">
        <v>1</v>
      </c>
      <c r="G2479">
        <f t="shared" si="77"/>
        <v>240</v>
      </c>
    </row>
    <row r="2480" spans="1:7" x14ac:dyDescent="0.3">
      <c r="A2480" t="str">
        <f t="shared" si="76"/>
        <v>ATIMU11Timun Harmony Plus 480 X 10 gr</v>
      </c>
      <c r="B2480" s="5" t="s">
        <v>5751</v>
      </c>
      <c r="C2480" s="5" t="s">
        <v>5752</v>
      </c>
      <c r="D2480" s="5">
        <v>480</v>
      </c>
      <c r="E2480" s="5">
        <v>1</v>
      </c>
      <c r="F2480" s="5">
        <v>1</v>
      </c>
      <c r="G2480">
        <f t="shared" si="77"/>
        <v>480</v>
      </c>
    </row>
    <row r="2481" spans="1:7" x14ac:dyDescent="0.3">
      <c r="A2481" t="str">
        <f t="shared" si="76"/>
        <v>ATIMU13Timun Komando F1 12 X 10 X 20 gr</v>
      </c>
      <c r="B2481" s="5" t="s">
        <v>5753</v>
      </c>
      <c r="C2481" s="5" t="s">
        <v>4395</v>
      </c>
      <c r="D2481" s="5">
        <v>12</v>
      </c>
      <c r="E2481" s="5">
        <v>10</v>
      </c>
      <c r="F2481" s="5">
        <v>1</v>
      </c>
      <c r="G2481">
        <f t="shared" si="77"/>
        <v>120</v>
      </c>
    </row>
    <row r="2482" spans="1:7" x14ac:dyDescent="0.3">
      <c r="A2482" t="str">
        <f t="shared" si="76"/>
        <v>ATIMU07Timun OR Missile 10 X 500 biji</v>
      </c>
      <c r="B2482" s="5" t="s">
        <v>5754</v>
      </c>
      <c r="C2482" s="5" t="s">
        <v>5755</v>
      </c>
      <c r="D2482" s="5">
        <v>10</v>
      </c>
      <c r="E2482" s="5">
        <v>1</v>
      </c>
      <c r="F2482" s="5">
        <v>1</v>
      </c>
      <c r="G2482">
        <f t="shared" si="77"/>
        <v>10</v>
      </c>
    </row>
    <row r="2483" spans="1:7" x14ac:dyDescent="0.3">
      <c r="A2483" t="str">
        <f t="shared" si="76"/>
        <v>ATIMU06Timun Perwira 20 X 15 X 20 gr</v>
      </c>
      <c r="B2483" s="5" t="s">
        <v>5756</v>
      </c>
      <c r="C2483" s="5" t="s">
        <v>5757</v>
      </c>
      <c r="D2483" s="5">
        <v>20</v>
      </c>
      <c r="E2483" s="5">
        <v>15</v>
      </c>
      <c r="F2483" s="5">
        <v>1</v>
      </c>
      <c r="G2483">
        <f t="shared" si="77"/>
        <v>300</v>
      </c>
    </row>
    <row r="2484" spans="1:7" x14ac:dyDescent="0.3">
      <c r="A2484" t="str">
        <f t="shared" si="76"/>
        <v>ATIMU10Timun Pluto 10 X 20 gr</v>
      </c>
      <c r="B2484" s="5" t="s">
        <v>5758</v>
      </c>
      <c r="C2484" s="5" t="s">
        <v>5759</v>
      </c>
      <c r="D2484" s="5">
        <v>10</v>
      </c>
      <c r="E2484" s="5">
        <v>1</v>
      </c>
      <c r="F2484" s="5">
        <v>1</v>
      </c>
      <c r="G2484">
        <f t="shared" si="77"/>
        <v>10</v>
      </c>
    </row>
    <row r="2485" spans="1:7" x14ac:dyDescent="0.3">
      <c r="A2485" t="str">
        <f t="shared" si="76"/>
        <v>QMULS60Mulsa Hitam Perak 60 cm X 1 kg (Roll)</v>
      </c>
      <c r="B2485" s="5" t="s">
        <v>5760</v>
      </c>
      <c r="C2485" s="5" t="s">
        <v>5761</v>
      </c>
      <c r="D2485" s="5">
        <v>1</v>
      </c>
      <c r="E2485" s="5">
        <v>1</v>
      </c>
      <c r="F2485" s="5">
        <v>1</v>
      </c>
      <c r="G2485">
        <f t="shared" si="77"/>
        <v>1</v>
      </c>
    </row>
    <row r="2486" spans="1:7" x14ac:dyDescent="0.3">
      <c r="A2486" t="str">
        <f t="shared" si="76"/>
        <v>ATIMU15Timun Renes F1 12 X 15 X 400 seed</v>
      </c>
      <c r="B2486" s="5" t="s">
        <v>5762</v>
      </c>
      <c r="C2486" s="5" t="s">
        <v>11395</v>
      </c>
      <c r="D2486" s="5">
        <v>12</v>
      </c>
      <c r="E2486" s="5">
        <v>15</v>
      </c>
      <c r="F2486" s="5">
        <v>1</v>
      </c>
      <c r="G2486">
        <f t="shared" si="77"/>
        <v>180</v>
      </c>
    </row>
    <row r="2487" spans="1:7" x14ac:dyDescent="0.3">
      <c r="A2487" t="str">
        <f t="shared" si="76"/>
        <v>ATOMA11Tomat 13-1 1 kg</v>
      </c>
      <c r="B2487" s="5" t="s">
        <v>5763</v>
      </c>
      <c r="C2487" s="5" t="s">
        <v>5764</v>
      </c>
      <c r="D2487" s="5">
        <v>1</v>
      </c>
      <c r="E2487" s="5">
        <v>1</v>
      </c>
      <c r="F2487" s="5">
        <v>1</v>
      </c>
      <c r="G2487">
        <f t="shared" si="77"/>
        <v>1</v>
      </c>
    </row>
    <row r="2488" spans="1:7" x14ac:dyDescent="0.3">
      <c r="A2488" t="str">
        <f t="shared" si="76"/>
        <v>ATOMA12Tomat Fortuna 20 X 30 X 5 gr</v>
      </c>
      <c r="B2488" s="5" t="s">
        <v>5765</v>
      </c>
      <c r="C2488" s="5" t="s">
        <v>5766</v>
      </c>
      <c r="D2488" s="5">
        <v>20</v>
      </c>
      <c r="E2488" s="5">
        <v>30</v>
      </c>
      <c r="F2488" s="5">
        <v>1</v>
      </c>
      <c r="G2488">
        <f t="shared" si="77"/>
        <v>600</v>
      </c>
    </row>
    <row r="2489" spans="1:7" x14ac:dyDescent="0.3">
      <c r="A2489" t="str">
        <f t="shared" si="76"/>
        <v>ATOMA13Tomat Himalaya F1 20 X 25 X 5 gr</v>
      </c>
      <c r="B2489" s="5" t="s">
        <v>5767</v>
      </c>
      <c r="C2489" s="5" t="s">
        <v>5768</v>
      </c>
      <c r="D2489" s="5">
        <v>20</v>
      </c>
      <c r="E2489" s="5">
        <v>25</v>
      </c>
      <c r="F2489" s="5">
        <v>1</v>
      </c>
      <c r="G2489">
        <f t="shared" si="77"/>
        <v>500</v>
      </c>
    </row>
    <row r="2490" spans="1:7" x14ac:dyDescent="0.3">
      <c r="A2490" t="str">
        <f t="shared" si="76"/>
        <v>ATOMA17Tomat Larisa 20 X 10 gr</v>
      </c>
      <c r="B2490" s="5" t="s">
        <v>5769</v>
      </c>
      <c r="C2490" s="5" t="s">
        <v>5770</v>
      </c>
      <c r="D2490" s="5">
        <v>20</v>
      </c>
      <c r="E2490" s="5">
        <v>1</v>
      </c>
      <c r="F2490" s="5">
        <v>1</v>
      </c>
      <c r="G2490">
        <f t="shared" si="77"/>
        <v>20</v>
      </c>
    </row>
    <row r="2491" spans="1:7" x14ac:dyDescent="0.3">
      <c r="A2491" t="str">
        <f t="shared" si="76"/>
        <v>ATOMA23Tomat Swadesi F1 12 X 20 X 1750 seed</v>
      </c>
      <c r="B2491" s="5" t="s">
        <v>5771</v>
      </c>
      <c r="C2491" s="5" t="s">
        <v>5772</v>
      </c>
      <c r="D2491" s="5">
        <v>12</v>
      </c>
      <c r="E2491" s="5">
        <v>20</v>
      </c>
      <c r="F2491" s="5">
        <v>1</v>
      </c>
      <c r="G2491">
        <f t="shared" si="77"/>
        <v>240</v>
      </c>
    </row>
    <row r="2492" spans="1:7" x14ac:dyDescent="0.3">
      <c r="A2492" t="str">
        <f t="shared" si="76"/>
        <v>ATOMA19Tomat TM Buena 10 X 5 gr</v>
      </c>
      <c r="B2492" s="5" t="s">
        <v>5773</v>
      </c>
      <c r="C2492" s="5" t="s">
        <v>5774</v>
      </c>
      <c r="D2492" s="5">
        <v>10</v>
      </c>
      <c r="E2492" s="5">
        <v>1</v>
      </c>
      <c r="F2492" s="5">
        <v>1</v>
      </c>
      <c r="G2492">
        <f t="shared" si="77"/>
        <v>10</v>
      </c>
    </row>
    <row r="2493" spans="1:7" x14ac:dyDescent="0.3">
      <c r="A2493" t="str">
        <f t="shared" si="76"/>
        <v>ATOMA10Tomat TM Vista 10 X 10 gr</v>
      </c>
      <c r="B2493" s="5" t="s">
        <v>5775</v>
      </c>
      <c r="C2493" s="5" t="s">
        <v>5776</v>
      </c>
      <c r="D2493" s="5">
        <v>10</v>
      </c>
      <c r="E2493" s="5">
        <v>1</v>
      </c>
      <c r="F2493" s="5">
        <v>1</v>
      </c>
      <c r="G2493">
        <f t="shared" si="77"/>
        <v>10</v>
      </c>
    </row>
    <row r="2494" spans="1:7" x14ac:dyDescent="0.3">
      <c r="A2494" t="str">
        <f t="shared" si="76"/>
        <v>ATOMA14Tomat Victory 20 X 30 X 5 gr</v>
      </c>
      <c r="B2494" s="5" t="s">
        <v>5777</v>
      </c>
      <c r="C2494" s="5" t="s">
        <v>5778</v>
      </c>
      <c r="D2494" s="5">
        <v>20</v>
      </c>
      <c r="E2494" s="5">
        <v>30</v>
      </c>
      <c r="F2494" s="5">
        <v>1</v>
      </c>
      <c r="G2494">
        <f t="shared" si="77"/>
        <v>600</v>
      </c>
    </row>
    <row r="2495" spans="1:7" x14ac:dyDescent="0.3">
      <c r="A2495" t="str">
        <f t="shared" si="76"/>
        <v>ATOMA15Tomat Victory 50 X 0.5gr</v>
      </c>
      <c r="B2495" s="5" t="s">
        <v>5779</v>
      </c>
      <c r="C2495" s="5" t="s">
        <v>5780</v>
      </c>
      <c r="D2495" s="5">
        <v>50</v>
      </c>
      <c r="E2495" s="5">
        <v>1</v>
      </c>
      <c r="F2495" s="5">
        <v>1</v>
      </c>
      <c r="G2495">
        <f t="shared" si="77"/>
        <v>50</v>
      </c>
    </row>
    <row r="2496" spans="1:7" x14ac:dyDescent="0.3">
      <c r="A2496" t="str">
        <f t="shared" si="76"/>
        <v>ATOPS05Topshot 60 OD 24 X 250 ml</v>
      </c>
      <c r="B2496" s="5" t="s">
        <v>5781</v>
      </c>
      <c r="C2496" s="5" t="s">
        <v>5782</v>
      </c>
      <c r="D2496" s="5">
        <v>24</v>
      </c>
      <c r="E2496" s="5">
        <v>1</v>
      </c>
      <c r="F2496" s="5">
        <v>1</v>
      </c>
      <c r="G2496">
        <f t="shared" si="77"/>
        <v>24</v>
      </c>
    </row>
    <row r="2497" spans="1:7" x14ac:dyDescent="0.3">
      <c r="A2497" t="str">
        <f t="shared" si="76"/>
        <v>ATOSB01Tosbone 20 X 400 ml (AGM)</v>
      </c>
      <c r="B2497" s="5" t="s">
        <v>5783</v>
      </c>
      <c r="C2497" s="5" t="s">
        <v>11396</v>
      </c>
      <c r="D2497" s="5">
        <v>20</v>
      </c>
      <c r="E2497" s="5">
        <v>1</v>
      </c>
      <c r="F2497" s="5">
        <v>1</v>
      </c>
      <c r="G2497">
        <f t="shared" si="77"/>
        <v>20</v>
      </c>
    </row>
    <row r="2498" spans="1:7" x14ac:dyDescent="0.3">
      <c r="A2498" t="str">
        <f t="shared" si="76"/>
        <v>ATREB01Trebaaz 70 WP 50 X 100 gr</v>
      </c>
      <c r="B2498" s="5" t="s">
        <v>5784</v>
      </c>
      <c r="C2498" s="5" t="s">
        <v>5785</v>
      </c>
      <c r="D2498" s="5">
        <v>50</v>
      </c>
      <c r="E2498" s="5">
        <v>1</v>
      </c>
      <c r="F2498" s="5">
        <v>1</v>
      </c>
      <c r="G2498">
        <f t="shared" si="77"/>
        <v>50</v>
      </c>
    </row>
    <row r="2499" spans="1:7" x14ac:dyDescent="0.3">
      <c r="A2499" t="str">
        <f t="shared" si="76"/>
        <v>ATREE01Tree Sprayer Butterfly (GA)</v>
      </c>
      <c r="B2499" s="5" t="s">
        <v>5786</v>
      </c>
      <c r="C2499" s="5" t="s">
        <v>5787</v>
      </c>
      <c r="D2499" s="5">
        <v>1</v>
      </c>
      <c r="E2499" s="5">
        <v>1</v>
      </c>
      <c r="F2499" s="5">
        <v>1</v>
      </c>
      <c r="G2499">
        <f t="shared" si="77"/>
        <v>1</v>
      </c>
    </row>
    <row r="2500" spans="1:7" x14ac:dyDescent="0.3">
      <c r="A2500" t="str">
        <f t="shared" si="76"/>
        <v>ATRIS02Trisula 450 SL 50 X 200 ml</v>
      </c>
      <c r="B2500" s="5" t="s">
        <v>5788</v>
      </c>
      <c r="C2500" s="5" t="s">
        <v>5789</v>
      </c>
      <c r="D2500" s="5">
        <v>50</v>
      </c>
      <c r="E2500" s="5">
        <v>1</v>
      </c>
      <c r="F2500" s="5">
        <v>1</v>
      </c>
      <c r="G2500">
        <f t="shared" si="77"/>
        <v>50</v>
      </c>
    </row>
    <row r="2501" spans="1:7" x14ac:dyDescent="0.3">
      <c r="A2501" t="str">
        <f t="shared" si="76"/>
        <v>AUNIL02Unilax 72 WP 20 X 500 gr</v>
      </c>
      <c r="B2501" s="5" t="s">
        <v>5790</v>
      </c>
      <c r="C2501" s="5" t="s">
        <v>5791</v>
      </c>
      <c r="D2501" s="5">
        <v>20</v>
      </c>
      <c r="E2501" s="5">
        <v>1</v>
      </c>
      <c r="F2501" s="5">
        <v>1</v>
      </c>
      <c r="G2501">
        <f t="shared" si="77"/>
        <v>20</v>
      </c>
    </row>
    <row r="2502" spans="1:7" x14ac:dyDescent="0.3">
      <c r="A2502" t="str">
        <f t="shared" si="76"/>
        <v>AUNIQ01Uniquat 276 SL 10 X 1 ltr</v>
      </c>
      <c r="B2502" s="5" t="s">
        <v>5792</v>
      </c>
      <c r="C2502" s="5" t="s">
        <v>5793</v>
      </c>
      <c r="D2502" s="5">
        <v>10</v>
      </c>
      <c r="E2502" s="5">
        <v>1</v>
      </c>
      <c r="F2502" s="5">
        <v>1</v>
      </c>
      <c r="G2502">
        <f t="shared" si="77"/>
        <v>10</v>
      </c>
    </row>
    <row r="2503" spans="1:7" x14ac:dyDescent="0.3">
      <c r="A2503" t="str">
        <f t="shared" ref="A2503:A2566" si="78">B2503&amp;C2503</f>
        <v>AVENO01Venop 60 WP 100 X 100 gr</v>
      </c>
      <c r="B2503" s="5" t="s">
        <v>5794</v>
      </c>
      <c r="C2503" s="5" t="s">
        <v>5795</v>
      </c>
      <c r="D2503" s="5">
        <v>100</v>
      </c>
      <c r="E2503" s="5">
        <v>1</v>
      </c>
      <c r="F2503" s="5">
        <v>1</v>
      </c>
      <c r="G2503">
        <f t="shared" ref="G2503:G2566" si="79">D2503*E2503*F2503</f>
        <v>100</v>
      </c>
    </row>
    <row r="2504" spans="1:7" x14ac:dyDescent="0.3">
      <c r="A2504" t="str">
        <f t="shared" si="78"/>
        <v>AWEND02Wendry 75 WP 20 X 500 gr (M2U) Sampel</v>
      </c>
      <c r="B2504" s="5" t="s">
        <v>5796</v>
      </c>
      <c r="C2504" s="5" t="s">
        <v>5797</v>
      </c>
      <c r="D2504" s="5">
        <v>20</v>
      </c>
      <c r="E2504" s="5">
        <v>1</v>
      </c>
      <c r="F2504" s="5">
        <v>1</v>
      </c>
      <c r="G2504">
        <f t="shared" si="79"/>
        <v>20</v>
      </c>
    </row>
    <row r="2505" spans="1:7" x14ac:dyDescent="0.3">
      <c r="A2505" t="str">
        <f t="shared" si="78"/>
        <v>AWOKO01Woko Zim 50 X 100 ml</v>
      </c>
      <c r="B2505" s="5" t="s">
        <v>5798</v>
      </c>
      <c r="C2505" s="5" t="s">
        <v>5799</v>
      </c>
      <c r="D2505" s="5">
        <v>50</v>
      </c>
      <c r="E2505" s="5">
        <v>1</v>
      </c>
      <c r="F2505" s="5">
        <v>1</v>
      </c>
      <c r="G2505">
        <f t="shared" si="79"/>
        <v>50</v>
      </c>
    </row>
    <row r="2506" spans="1:7" x14ac:dyDescent="0.3">
      <c r="A2506" t="str">
        <f t="shared" si="78"/>
        <v>AYASI01Yasitrin 30 EC 25 X 400 ml</v>
      </c>
      <c r="B2506" s="5" t="s">
        <v>5800</v>
      </c>
      <c r="C2506" s="5" t="s">
        <v>5801</v>
      </c>
      <c r="D2506" s="5">
        <v>25</v>
      </c>
      <c r="E2506" s="5">
        <v>1</v>
      </c>
      <c r="F2506" s="5">
        <v>1</v>
      </c>
      <c r="G2506">
        <f t="shared" si="79"/>
        <v>25</v>
      </c>
    </row>
    <row r="2507" spans="1:7" x14ac:dyDescent="0.3">
      <c r="A2507" t="str">
        <f t="shared" si="78"/>
        <v>AZINT01Zintop 70 WG 50 X 60 gr</v>
      </c>
      <c r="B2507" s="5" t="s">
        <v>5802</v>
      </c>
      <c r="C2507" s="5" t="s">
        <v>5803</v>
      </c>
      <c r="D2507" s="5">
        <v>50</v>
      </c>
      <c r="E2507" s="5">
        <v>1</v>
      </c>
      <c r="F2507" s="5">
        <v>1</v>
      </c>
      <c r="G2507">
        <f t="shared" si="79"/>
        <v>50</v>
      </c>
    </row>
    <row r="2508" spans="1:7" x14ac:dyDescent="0.3">
      <c r="A2508" t="str">
        <f t="shared" si="78"/>
        <v>AJAGU01Jagung B 89 20 X 1 kg</v>
      </c>
      <c r="B2508" s="5" t="s">
        <v>5804</v>
      </c>
      <c r="C2508" s="5" t="s">
        <v>5805</v>
      </c>
      <c r="D2508" s="5">
        <v>20</v>
      </c>
      <c r="E2508" s="5">
        <v>1</v>
      </c>
      <c r="F2508" s="5">
        <v>1</v>
      </c>
      <c r="G2508">
        <f t="shared" si="79"/>
        <v>20</v>
      </c>
    </row>
    <row r="2509" spans="1:7" x14ac:dyDescent="0.3">
      <c r="A2509" t="str">
        <f t="shared" si="78"/>
        <v>AKAYA04Kayaris 555 SC 10 X 1 ltr (Sample)</v>
      </c>
      <c r="B2509" s="5" t="s">
        <v>5806</v>
      </c>
      <c r="C2509" s="5" t="s">
        <v>5807</v>
      </c>
      <c r="D2509" s="5">
        <v>10</v>
      </c>
      <c r="E2509" s="5">
        <v>1</v>
      </c>
      <c r="F2509" s="5">
        <v>1</v>
      </c>
      <c r="G2509">
        <f t="shared" si="79"/>
        <v>10</v>
      </c>
    </row>
    <row r="2510" spans="1:7" x14ac:dyDescent="0.3">
      <c r="A2510" t="str">
        <f t="shared" si="78"/>
        <v>QMULS44Mulsa Petani Sejati 60 cm X 8 kg (Roll) MT</v>
      </c>
      <c r="B2510" s="5" t="s">
        <v>5808</v>
      </c>
      <c r="C2510" s="5" t="s">
        <v>11397</v>
      </c>
      <c r="D2510" s="5">
        <v>1</v>
      </c>
      <c r="E2510" s="5">
        <v>1</v>
      </c>
      <c r="F2510" s="5">
        <v>1</v>
      </c>
      <c r="G2510">
        <f t="shared" si="79"/>
        <v>1</v>
      </c>
    </row>
    <row r="2511" spans="1:7" x14ac:dyDescent="0.3">
      <c r="A2511" t="str">
        <f t="shared" si="78"/>
        <v>AJAGU03Jagung Bisi 18 20 X 1 kg</v>
      </c>
      <c r="B2511" s="5" t="s">
        <v>5809</v>
      </c>
      <c r="C2511" s="5" t="s">
        <v>1120</v>
      </c>
      <c r="D2511" s="5">
        <v>20</v>
      </c>
      <c r="E2511" s="5">
        <v>1</v>
      </c>
      <c r="F2511" s="5">
        <v>1</v>
      </c>
      <c r="G2511">
        <f t="shared" si="79"/>
        <v>20</v>
      </c>
    </row>
    <row r="2512" spans="1:7" x14ac:dyDescent="0.3">
      <c r="A2512" t="str">
        <f t="shared" si="78"/>
        <v>QSAWI31Sawi Dora 2 kg</v>
      </c>
      <c r="B2512" s="5" t="s">
        <v>5810</v>
      </c>
      <c r="C2512" s="5" t="s">
        <v>5811</v>
      </c>
      <c r="D2512" s="5">
        <v>1</v>
      </c>
      <c r="E2512" s="5">
        <v>1</v>
      </c>
      <c r="F2512" s="5">
        <v>1</v>
      </c>
      <c r="G2512">
        <f t="shared" si="79"/>
        <v>1</v>
      </c>
    </row>
    <row r="2513" spans="1:7" x14ac:dyDescent="0.3">
      <c r="A2513" t="str">
        <f t="shared" si="78"/>
        <v>AJAGU05Jagung Bisi 2 20 X 1 kg</v>
      </c>
      <c r="B2513" s="5" t="s">
        <v>5812</v>
      </c>
      <c r="C2513" s="5" t="s">
        <v>1122</v>
      </c>
      <c r="D2513" s="5">
        <v>20</v>
      </c>
      <c r="E2513" s="5">
        <v>1</v>
      </c>
      <c r="F2513" s="5">
        <v>1</v>
      </c>
      <c r="G2513">
        <f t="shared" si="79"/>
        <v>20</v>
      </c>
    </row>
    <row r="2514" spans="1:7" x14ac:dyDescent="0.3">
      <c r="A2514" t="str">
        <f t="shared" si="78"/>
        <v>AJAGU06Jagung Bisi 222 20 X 1 kg</v>
      </c>
      <c r="B2514" s="5" t="s">
        <v>5813</v>
      </c>
      <c r="C2514" s="5" t="s">
        <v>5814</v>
      </c>
      <c r="D2514" s="5">
        <v>20</v>
      </c>
      <c r="E2514" s="5">
        <v>1</v>
      </c>
      <c r="F2514" s="5">
        <v>1</v>
      </c>
      <c r="G2514">
        <f t="shared" si="79"/>
        <v>20</v>
      </c>
    </row>
    <row r="2515" spans="1:7" x14ac:dyDescent="0.3">
      <c r="A2515" t="str">
        <f t="shared" si="78"/>
        <v>AJAGU07Jagung Bisi 816 20 X 1 kg</v>
      </c>
      <c r="B2515" s="5" t="s">
        <v>5815</v>
      </c>
      <c r="C2515" s="5" t="s">
        <v>3871</v>
      </c>
      <c r="D2515" s="5">
        <v>20</v>
      </c>
      <c r="E2515" s="5">
        <v>1</v>
      </c>
      <c r="F2515" s="5">
        <v>1</v>
      </c>
      <c r="G2515">
        <f t="shared" si="79"/>
        <v>20</v>
      </c>
    </row>
    <row r="2516" spans="1:7" x14ac:dyDescent="0.3">
      <c r="A2516" t="str">
        <f t="shared" si="78"/>
        <v>AJAGU09Jagung DK 85 20 X 1 kg</v>
      </c>
      <c r="B2516" s="5" t="s">
        <v>5816</v>
      </c>
      <c r="C2516" s="5" t="s">
        <v>5817</v>
      </c>
      <c r="D2516" s="5">
        <v>20</v>
      </c>
      <c r="E2516" s="5">
        <v>1</v>
      </c>
      <c r="F2516" s="5">
        <v>1</v>
      </c>
      <c r="G2516">
        <f t="shared" si="79"/>
        <v>20</v>
      </c>
    </row>
    <row r="2517" spans="1:7" x14ac:dyDescent="0.3">
      <c r="A2517" t="str">
        <f t="shared" si="78"/>
        <v>AJAGU11Jagung DK 888 30 X 500 gr</v>
      </c>
      <c r="B2517" s="5" t="s">
        <v>5818</v>
      </c>
      <c r="C2517" s="5" t="s">
        <v>5819</v>
      </c>
      <c r="D2517" s="5">
        <v>30</v>
      </c>
      <c r="E2517" s="5">
        <v>1</v>
      </c>
      <c r="F2517" s="5">
        <v>1</v>
      </c>
      <c r="G2517">
        <f t="shared" si="79"/>
        <v>30</v>
      </c>
    </row>
    <row r="2518" spans="1:7" x14ac:dyDescent="0.3">
      <c r="A2518" t="str">
        <f t="shared" si="78"/>
        <v>ZZUMBU05Umbul-umbul Elazaro</v>
      </c>
      <c r="B2518" s="5" t="s">
        <v>5820</v>
      </c>
      <c r="C2518" s="5" t="s">
        <v>4178</v>
      </c>
      <c r="D2518" s="5">
        <v>1</v>
      </c>
      <c r="E2518" s="5">
        <v>1</v>
      </c>
      <c r="F2518" s="5">
        <v>1</v>
      </c>
      <c r="G2518">
        <f t="shared" si="79"/>
        <v>1</v>
      </c>
    </row>
    <row r="2519" spans="1:7" x14ac:dyDescent="0.3">
      <c r="A2519" t="str">
        <f t="shared" si="78"/>
        <v>ZZKALE20Kalender Harian - ALSID</v>
      </c>
      <c r="B2519" s="5" t="s">
        <v>5821</v>
      </c>
      <c r="C2519" s="5" t="s">
        <v>5822</v>
      </c>
      <c r="D2519" s="5">
        <v>1</v>
      </c>
      <c r="E2519" s="5">
        <v>1</v>
      </c>
      <c r="F2519" s="5">
        <v>1</v>
      </c>
      <c r="G2519">
        <f t="shared" si="79"/>
        <v>1</v>
      </c>
    </row>
    <row r="2520" spans="1:7" x14ac:dyDescent="0.3">
      <c r="A2520" t="str">
        <f t="shared" si="78"/>
        <v>QORCA03Orca 480 SL 4 X 5 ltr</v>
      </c>
      <c r="B2520" s="5" t="s">
        <v>1558</v>
      </c>
      <c r="C2520" s="5" t="s">
        <v>1559</v>
      </c>
      <c r="D2520" s="5">
        <v>4</v>
      </c>
      <c r="E2520" s="5">
        <v>1</v>
      </c>
      <c r="F2520" s="5">
        <v>1</v>
      </c>
      <c r="G2520">
        <f t="shared" si="79"/>
        <v>4</v>
      </c>
    </row>
    <row r="2521" spans="1:7" x14ac:dyDescent="0.3">
      <c r="A2521" t="str">
        <f t="shared" si="78"/>
        <v>QTOPB02Topbas 400 SC 25 X 100 ml</v>
      </c>
      <c r="B2521" s="5" t="s">
        <v>2005</v>
      </c>
      <c r="C2521" s="5" t="s">
        <v>11398</v>
      </c>
      <c r="D2521" s="5">
        <v>25</v>
      </c>
      <c r="E2521" s="5">
        <v>1</v>
      </c>
      <c r="F2521" s="5">
        <v>1</v>
      </c>
      <c r="G2521">
        <f t="shared" si="79"/>
        <v>25</v>
      </c>
    </row>
    <row r="2522" spans="1:7" x14ac:dyDescent="0.3">
      <c r="A2522" t="str">
        <f t="shared" si="78"/>
        <v>APAPA02Papandayan 486 SL 4 X 5 ltr</v>
      </c>
      <c r="B2522" s="5" t="s">
        <v>5823</v>
      </c>
      <c r="C2522" s="5" t="s">
        <v>5824</v>
      </c>
      <c r="D2522" s="5">
        <v>4</v>
      </c>
      <c r="E2522" s="5">
        <v>1</v>
      </c>
      <c r="F2522" s="5">
        <v>1</v>
      </c>
      <c r="G2522">
        <f t="shared" si="79"/>
        <v>4</v>
      </c>
    </row>
    <row r="2523" spans="1:7" x14ac:dyDescent="0.3">
      <c r="A2523" t="str">
        <f t="shared" si="78"/>
        <v>AJAGU18Jagung NK 99 20 X 1 kg</v>
      </c>
      <c r="B2523" s="5" t="s">
        <v>5825</v>
      </c>
      <c r="C2523" s="5" t="s">
        <v>5826</v>
      </c>
      <c r="D2523" s="5">
        <v>20</v>
      </c>
      <c r="E2523" s="5">
        <v>1</v>
      </c>
      <c r="F2523" s="5">
        <v>1</v>
      </c>
      <c r="G2523">
        <f t="shared" si="79"/>
        <v>20</v>
      </c>
    </row>
    <row r="2524" spans="1:7" x14ac:dyDescent="0.3">
      <c r="A2524" t="str">
        <f t="shared" si="78"/>
        <v>AJAGU20Jagung NK 99S 20 X 1 kg</v>
      </c>
      <c r="B2524" s="5" t="s">
        <v>5827</v>
      </c>
      <c r="C2524" s="5" t="s">
        <v>5828</v>
      </c>
      <c r="D2524" s="5">
        <v>20</v>
      </c>
      <c r="E2524" s="5">
        <v>1</v>
      </c>
      <c r="F2524" s="5">
        <v>1</v>
      </c>
      <c r="G2524">
        <f t="shared" si="79"/>
        <v>20</v>
      </c>
    </row>
    <row r="2525" spans="1:7" x14ac:dyDescent="0.3">
      <c r="A2525" t="str">
        <f t="shared" si="78"/>
        <v>ZZBROS01Brosur Q-989</v>
      </c>
      <c r="B2525" s="5" t="s">
        <v>5829</v>
      </c>
      <c r="C2525" s="5" t="s">
        <v>5830</v>
      </c>
      <c r="D2525" s="5">
        <v>1</v>
      </c>
      <c r="E2525" s="5">
        <v>1</v>
      </c>
      <c r="F2525" s="5">
        <v>1</v>
      </c>
      <c r="G2525">
        <f t="shared" si="79"/>
        <v>1</v>
      </c>
    </row>
    <row r="2526" spans="1:7" x14ac:dyDescent="0.3">
      <c r="A2526" t="str">
        <f t="shared" si="78"/>
        <v>AJAGU23Jagung PAC 339 20 X 1 kg</v>
      </c>
      <c r="B2526" s="5" t="s">
        <v>5831</v>
      </c>
      <c r="C2526" s="5" t="s">
        <v>5832</v>
      </c>
      <c r="D2526" s="5">
        <v>20</v>
      </c>
      <c r="E2526" s="5">
        <v>1</v>
      </c>
      <c r="F2526" s="5">
        <v>1</v>
      </c>
      <c r="G2526">
        <f t="shared" si="79"/>
        <v>20</v>
      </c>
    </row>
    <row r="2527" spans="1:7" x14ac:dyDescent="0.3">
      <c r="A2527" t="str">
        <f t="shared" si="78"/>
        <v>QMEGA11Megaxone 135 SL 20 ltr</v>
      </c>
      <c r="B2527" s="5" t="s">
        <v>1344</v>
      </c>
      <c r="C2527" s="5" t="s">
        <v>11399</v>
      </c>
      <c r="D2527" s="5">
        <v>1</v>
      </c>
      <c r="E2527" s="5">
        <v>1</v>
      </c>
      <c r="F2527" s="5">
        <v>1</v>
      </c>
      <c r="G2527">
        <f t="shared" si="79"/>
        <v>1</v>
      </c>
    </row>
    <row r="2528" spans="1:7" x14ac:dyDescent="0.3">
      <c r="A2528" t="str">
        <f t="shared" si="78"/>
        <v>ABAYA01Bayam 808 40 X 500 gr</v>
      </c>
      <c r="B2528" s="5" t="s">
        <v>5833</v>
      </c>
      <c r="C2528" s="5" t="s">
        <v>5834</v>
      </c>
      <c r="D2528" s="5">
        <v>40</v>
      </c>
      <c r="E2528" s="5">
        <v>1</v>
      </c>
      <c r="F2528" s="5">
        <v>1</v>
      </c>
      <c r="G2528">
        <f t="shared" si="79"/>
        <v>40</v>
      </c>
    </row>
    <row r="2529" spans="1:7" x14ac:dyDescent="0.3">
      <c r="A2529" t="str">
        <f t="shared" si="78"/>
        <v>ABAYA04Bayam Super 48 X 500 gr</v>
      </c>
      <c r="B2529" s="5" t="s">
        <v>5835</v>
      </c>
      <c r="C2529" s="5" t="s">
        <v>5836</v>
      </c>
      <c r="D2529" s="5">
        <v>48</v>
      </c>
      <c r="E2529" s="5">
        <v>1</v>
      </c>
      <c r="F2529" s="5">
        <v>1</v>
      </c>
      <c r="G2529">
        <f t="shared" si="79"/>
        <v>48</v>
      </c>
    </row>
    <row r="2530" spans="1:7" x14ac:dyDescent="0.3">
      <c r="A2530" t="str">
        <f t="shared" si="78"/>
        <v>ABUNC01Buncis Bayu 30 X 500 gr</v>
      </c>
      <c r="B2530" s="5" t="s">
        <v>5837</v>
      </c>
      <c r="C2530" s="5" t="s">
        <v>5838</v>
      </c>
      <c r="D2530" s="5">
        <v>30</v>
      </c>
      <c r="E2530" s="5">
        <v>1</v>
      </c>
      <c r="F2530" s="5">
        <v>1</v>
      </c>
      <c r="G2530">
        <f t="shared" si="79"/>
        <v>30</v>
      </c>
    </row>
    <row r="2531" spans="1:7" x14ac:dyDescent="0.3">
      <c r="A2531" t="str">
        <f t="shared" si="78"/>
        <v>ABUNC02Buncis Bayu 90 X 100 gr</v>
      </c>
      <c r="B2531" s="5" t="s">
        <v>5839</v>
      </c>
      <c r="C2531" s="5" t="s">
        <v>5840</v>
      </c>
      <c r="D2531" s="5">
        <v>90</v>
      </c>
      <c r="E2531" s="5">
        <v>1</v>
      </c>
      <c r="F2531" s="5">
        <v>1</v>
      </c>
      <c r="G2531">
        <f t="shared" si="79"/>
        <v>90</v>
      </c>
    </row>
    <row r="2532" spans="1:7" x14ac:dyDescent="0.3">
      <c r="A2532" t="str">
        <f t="shared" si="78"/>
        <v>ACABE01Cabe Andini 6 X 25 X 10 gr</v>
      </c>
      <c r="B2532" s="5" t="s">
        <v>5841</v>
      </c>
      <c r="C2532" s="5" t="s">
        <v>5842</v>
      </c>
      <c r="D2532" s="5">
        <v>6</v>
      </c>
      <c r="E2532" s="5">
        <v>25</v>
      </c>
      <c r="F2532" s="5">
        <v>1</v>
      </c>
      <c r="G2532">
        <f t="shared" si="79"/>
        <v>150</v>
      </c>
    </row>
    <row r="2533" spans="1:7" x14ac:dyDescent="0.3">
      <c r="A2533" t="str">
        <f t="shared" si="78"/>
        <v>ACABE02Cabe Besar Ariya 12 X 10 X 10 gr</v>
      </c>
      <c r="B2533" s="5" t="s">
        <v>5843</v>
      </c>
      <c r="C2533" s="5" t="s">
        <v>5844</v>
      </c>
      <c r="D2533" s="5">
        <v>12</v>
      </c>
      <c r="E2533" s="5">
        <v>10</v>
      </c>
      <c r="F2533" s="5">
        <v>1</v>
      </c>
      <c r="G2533">
        <f t="shared" si="79"/>
        <v>120</v>
      </c>
    </row>
    <row r="2534" spans="1:7" x14ac:dyDescent="0.3">
      <c r="A2534" t="str">
        <f t="shared" si="78"/>
        <v>ACABE03Cabe Besar Jawara 6 X 20 X 10 gr</v>
      </c>
      <c r="B2534" s="5" t="s">
        <v>5845</v>
      </c>
      <c r="C2534" s="5" t="s">
        <v>5846</v>
      </c>
      <c r="D2534" s="5">
        <v>6</v>
      </c>
      <c r="E2534" s="5">
        <v>20</v>
      </c>
      <c r="F2534" s="5">
        <v>1</v>
      </c>
      <c r="G2534">
        <f t="shared" si="79"/>
        <v>120</v>
      </c>
    </row>
    <row r="2535" spans="1:7" x14ac:dyDescent="0.3">
      <c r="A2535" t="str">
        <f t="shared" si="78"/>
        <v>ACABE05Cabe Genesis Hijau 6 X 15 X 10 gr</v>
      </c>
      <c r="B2535" s="5" t="s">
        <v>5847</v>
      </c>
      <c r="C2535" s="5" t="s">
        <v>5848</v>
      </c>
      <c r="D2535" s="5">
        <v>6</v>
      </c>
      <c r="E2535" s="5">
        <v>15</v>
      </c>
      <c r="F2535" s="5">
        <v>1</v>
      </c>
      <c r="G2535">
        <f t="shared" si="79"/>
        <v>90</v>
      </c>
    </row>
    <row r="2536" spans="1:7" x14ac:dyDescent="0.3">
      <c r="A2536" t="str">
        <f t="shared" si="78"/>
        <v>ACABE07Cabe Hot Chili 50 X 10 gr</v>
      </c>
      <c r="B2536" s="5" t="s">
        <v>5849</v>
      </c>
      <c r="C2536" s="5" t="s">
        <v>5850</v>
      </c>
      <c r="D2536" s="5">
        <v>50</v>
      </c>
      <c r="E2536" s="5">
        <v>1</v>
      </c>
      <c r="F2536" s="5">
        <v>1</v>
      </c>
      <c r="G2536">
        <f t="shared" si="79"/>
        <v>50</v>
      </c>
    </row>
    <row r="2537" spans="1:7" x14ac:dyDescent="0.3">
      <c r="A2537" t="str">
        <f t="shared" si="78"/>
        <v>ACABE09Cabe Karina 6 X 10 X 10 gr</v>
      </c>
      <c r="B2537" s="5" t="s">
        <v>5851</v>
      </c>
      <c r="C2537" s="5" t="s">
        <v>5852</v>
      </c>
      <c r="D2537" s="5">
        <v>6</v>
      </c>
      <c r="E2537" s="5">
        <v>10</v>
      </c>
      <c r="F2537" s="5">
        <v>1</v>
      </c>
      <c r="G2537">
        <f t="shared" si="79"/>
        <v>60</v>
      </c>
    </row>
    <row r="2538" spans="1:7" x14ac:dyDescent="0.3">
      <c r="A2538" t="str">
        <f t="shared" si="78"/>
        <v>QGENI02Genitop 138 SL 4 X 5 ltr</v>
      </c>
      <c r="B2538" s="5" t="s">
        <v>1040</v>
      </c>
      <c r="C2538" s="5" t="s">
        <v>1041</v>
      </c>
      <c r="D2538" s="5">
        <v>4</v>
      </c>
      <c r="E2538" s="5">
        <v>1</v>
      </c>
      <c r="F2538" s="5">
        <v>1</v>
      </c>
      <c r="G2538">
        <f t="shared" si="79"/>
        <v>4</v>
      </c>
    </row>
    <row r="2539" spans="1:7" x14ac:dyDescent="0.3">
      <c r="A2539" t="str">
        <f t="shared" si="78"/>
        <v>AKAYA03Kayabas 555 SC 40 X 250 ml</v>
      </c>
      <c r="B2539" s="5" t="s">
        <v>5853</v>
      </c>
      <c r="C2539" s="5" t="s">
        <v>5854</v>
      </c>
      <c r="D2539" s="5">
        <v>40</v>
      </c>
      <c r="E2539" s="5">
        <v>1</v>
      </c>
      <c r="F2539" s="5">
        <v>1</v>
      </c>
      <c r="G2539">
        <f t="shared" si="79"/>
        <v>40</v>
      </c>
    </row>
    <row r="2540" spans="1:7" x14ac:dyDescent="0.3">
      <c r="A2540" t="str">
        <f t="shared" si="78"/>
        <v>ACABE10Cabe Master TW 6 X 20 X 10 gr</v>
      </c>
      <c r="B2540" s="5" t="s">
        <v>5855</v>
      </c>
      <c r="C2540" s="5" t="s">
        <v>5856</v>
      </c>
      <c r="D2540" s="5">
        <v>6</v>
      </c>
      <c r="E2540" s="5">
        <v>20</v>
      </c>
      <c r="F2540" s="5">
        <v>1</v>
      </c>
      <c r="G2540">
        <f t="shared" si="79"/>
        <v>120</v>
      </c>
    </row>
    <row r="2541" spans="1:7" x14ac:dyDescent="0.3">
      <c r="A2541" t="str">
        <f t="shared" si="78"/>
        <v>ACABE11Cabe OR Kencana 10 X 10 gr</v>
      </c>
      <c r="B2541" s="5" t="s">
        <v>5857</v>
      </c>
      <c r="C2541" s="5" t="s">
        <v>5858</v>
      </c>
      <c r="D2541" s="5">
        <v>10</v>
      </c>
      <c r="E2541" s="5">
        <v>1</v>
      </c>
      <c r="F2541" s="5">
        <v>1</v>
      </c>
      <c r="G2541">
        <f t="shared" si="79"/>
        <v>10</v>
      </c>
    </row>
    <row r="2542" spans="1:7" x14ac:dyDescent="0.3">
      <c r="A2542" t="str">
        <f t="shared" si="78"/>
        <v>ACABE12Cabe Qiu 99 - 6 X 25 X 1750 seed</v>
      </c>
      <c r="B2542" s="5" t="s">
        <v>5859</v>
      </c>
      <c r="C2542" s="5" t="s">
        <v>5860</v>
      </c>
      <c r="D2542" s="5">
        <v>6</v>
      </c>
      <c r="E2542" s="5">
        <v>25</v>
      </c>
      <c r="F2542" s="5">
        <v>1</v>
      </c>
      <c r="G2542">
        <f t="shared" si="79"/>
        <v>150</v>
      </c>
    </row>
    <row r="2543" spans="1:7" x14ac:dyDescent="0.3">
      <c r="A2543" t="str">
        <f t="shared" si="78"/>
        <v>ACABE13Cabe Rawit Putih Dhia 12 X 10 X 10 gr</v>
      </c>
      <c r="B2543" s="5" t="s">
        <v>5861</v>
      </c>
      <c r="C2543" s="5" t="s">
        <v>5862</v>
      </c>
      <c r="D2543" s="5">
        <v>12</v>
      </c>
      <c r="E2543" s="5">
        <v>10</v>
      </c>
      <c r="F2543" s="5">
        <v>1</v>
      </c>
      <c r="G2543">
        <f t="shared" si="79"/>
        <v>120</v>
      </c>
    </row>
    <row r="2544" spans="1:7" x14ac:dyDescent="0.3">
      <c r="A2544" t="str">
        <f t="shared" si="78"/>
        <v>ACABE14Cabe SG Hot 99 10 gr</v>
      </c>
      <c r="B2544" s="5" t="s">
        <v>5863</v>
      </c>
      <c r="C2544" s="5" t="s">
        <v>5864</v>
      </c>
      <c r="D2544" s="5">
        <v>1</v>
      </c>
      <c r="E2544" s="5">
        <v>1</v>
      </c>
      <c r="F2544" s="5">
        <v>1</v>
      </c>
      <c r="G2544">
        <f t="shared" si="79"/>
        <v>1</v>
      </c>
    </row>
    <row r="2545" spans="1:7" x14ac:dyDescent="0.3">
      <c r="A2545" t="str">
        <f t="shared" si="78"/>
        <v>AAMAB01Amabas 500 EC 20 X 400 ml</v>
      </c>
      <c r="B2545" s="5" t="s">
        <v>5865</v>
      </c>
      <c r="C2545" s="5" t="s">
        <v>11176</v>
      </c>
      <c r="D2545" s="5">
        <v>20</v>
      </c>
      <c r="E2545" s="5">
        <v>1</v>
      </c>
      <c r="F2545" s="5">
        <v>1</v>
      </c>
      <c r="G2545">
        <f t="shared" si="79"/>
        <v>20</v>
      </c>
    </row>
    <row r="2546" spans="1:7" x14ac:dyDescent="0.3">
      <c r="A2546" t="str">
        <f t="shared" si="78"/>
        <v>AAMIS01Amistartop 325 SC 100 X 50 ml</v>
      </c>
      <c r="B2546" s="5" t="s">
        <v>48</v>
      </c>
      <c r="C2546" s="5" t="s">
        <v>49</v>
      </c>
      <c r="D2546" s="5">
        <v>100</v>
      </c>
      <c r="E2546" s="5">
        <v>1</v>
      </c>
      <c r="F2546" s="5">
        <v>1</v>
      </c>
      <c r="G2546">
        <f t="shared" si="79"/>
        <v>100</v>
      </c>
    </row>
    <row r="2547" spans="1:7" x14ac:dyDescent="0.3">
      <c r="A2547" t="str">
        <f t="shared" si="78"/>
        <v>AANET04Aneto 50 EC 50 X 80 ml</v>
      </c>
      <c r="B2547" s="5" t="s">
        <v>5866</v>
      </c>
      <c r="C2547" s="5" t="s">
        <v>11400</v>
      </c>
      <c r="D2547" s="5">
        <v>50</v>
      </c>
      <c r="E2547" s="5">
        <v>1</v>
      </c>
      <c r="F2547" s="5">
        <v>1</v>
      </c>
      <c r="G2547">
        <f t="shared" si="79"/>
        <v>50</v>
      </c>
    </row>
    <row r="2548" spans="1:7" x14ac:dyDescent="0.3">
      <c r="A2548" t="str">
        <f t="shared" si="78"/>
        <v>AANTR03Antracol 70 WP 40 X 250 gr</v>
      </c>
      <c r="B2548" s="5" t="s">
        <v>5867</v>
      </c>
      <c r="C2548" s="5" t="s">
        <v>642</v>
      </c>
      <c r="D2548" s="5">
        <v>40</v>
      </c>
      <c r="E2548" s="5">
        <v>1</v>
      </c>
      <c r="F2548" s="5">
        <v>1</v>
      </c>
      <c r="G2548">
        <f t="shared" si="79"/>
        <v>40</v>
      </c>
    </row>
    <row r="2549" spans="1:7" x14ac:dyDescent="0.3">
      <c r="A2549" t="str">
        <f t="shared" si="78"/>
        <v>AAPRO01Apronil 50 SC 100 X 100 ml</v>
      </c>
      <c r="B2549" s="5" t="s">
        <v>5868</v>
      </c>
      <c r="C2549" s="5" t="s">
        <v>11187</v>
      </c>
      <c r="D2549" s="5">
        <v>100</v>
      </c>
      <c r="E2549" s="5">
        <v>1</v>
      </c>
      <c r="F2549" s="5">
        <v>1</v>
      </c>
      <c r="G2549">
        <f t="shared" si="79"/>
        <v>100</v>
      </c>
    </row>
    <row r="2550" spans="1:7" x14ac:dyDescent="0.3">
      <c r="A2550" t="str">
        <f t="shared" si="78"/>
        <v>ABACT03Bactocyn 150 AL 80 X 80 ml</v>
      </c>
      <c r="B2550" s="5" t="s">
        <v>5869</v>
      </c>
      <c r="C2550" s="5" t="s">
        <v>11401</v>
      </c>
      <c r="D2550" s="5">
        <v>80</v>
      </c>
      <c r="E2550" s="5">
        <v>1</v>
      </c>
      <c r="F2550" s="5">
        <v>1</v>
      </c>
      <c r="G2550">
        <f t="shared" si="79"/>
        <v>80</v>
      </c>
    </row>
    <row r="2551" spans="1:7" x14ac:dyDescent="0.3">
      <c r="A2551" t="str">
        <f t="shared" si="78"/>
        <v>ABAYL01Bayleton 250 EC 100 X 100 ml</v>
      </c>
      <c r="B2551" s="5" t="s">
        <v>5870</v>
      </c>
      <c r="C2551" s="5" t="s">
        <v>5871</v>
      </c>
      <c r="D2551" s="5">
        <v>100</v>
      </c>
      <c r="E2551" s="5">
        <v>1</v>
      </c>
      <c r="F2551" s="5">
        <v>1</v>
      </c>
      <c r="G2551">
        <f t="shared" si="79"/>
        <v>100</v>
      </c>
    </row>
    <row r="2552" spans="1:7" x14ac:dyDescent="0.3">
      <c r="A2552" t="str">
        <f t="shared" si="78"/>
        <v>ABERO01Berosal 50 WP 50 X 100 gr</v>
      </c>
      <c r="B2552" s="5" t="s">
        <v>5872</v>
      </c>
      <c r="C2552" s="5" t="s">
        <v>11402</v>
      </c>
      <c r="D2552" s="5">
        <v>50</v>
      </c>
      <c r="E2552" s="5">
        <v>1</v>
      </c>
      <c r="F2552" s="5">
        <v>1</v>
      </c>
      <c r="G2552">
        <f t="shared" si="79"/>
        <v>50</v>
      </c>
    </row>
    <row r="2553" spans="1:7" x14ac:dyDescent="0.3">
      <c r="A2553" t="str">
        <f t="shared" si="78"/>
        <v>ABESV02Besvidor 25 WP 4 X 25 X 100 gr</v>
      </c>
      <c r="B2553" s="5" t="s">
        <v>5873</v>
      </c>
      <c r="C2553" s="5" t="s">
        <v>5874</v>
      </c>
      <c r="D2553" s="5">
        <v>4</v>
      </c>
      <c r="E2553" s="5">
        <v>25</v>
      </c>
      <c r="F2553" s="5">
        <v>1</v>
      </c>
      <c r="G2553">
        <f t="shared" si="79"/>
        <v>100</v>
      </c>
    </row>
    <row r="2554" spans="1:7" x14ac:dyDescent="0.3">
      <c r="A2554" t="str">
        <f t="shared" si="78"/>
        <v>ABETA01Beta Sample</v>
      </c>
      <c r="B2554" s="5" t="s">
        <v>5875</v>
      </c>
      <c r="C2554" s="5" t="s">
        <v>5876</v>
      </c>
      <c r="D2554" s="5">
        <v>1</v>
      </c>
      <c r="E2554" s="5">
        <v>1</v>
      </c>
      <c r="F2554" s="5">
        <v>1</v>
      </c>
      <c r="G2554">
        <f t="shared" si="79"/>
        <v>1</v>
      </c>
    </row>
    <row r="2555" spans="1:7" x14ac:dyDescent="0.3">
      <c r="A2555" t="str">
        <f t="shared" si="78"/>
        <v>ABOOM02Boom Padi @30 Pk</v>
      </c>
      <c r="B2555" s="5" t="s">
        <v>5877</v>
      </c>
      <c r="C2555" s="5" t="s">
        <v>3547</v>
      </c>
      <c r="D2555" s="5">
        <v>30</v>
      </c>
      <c r="E2555" s="5">
        <v>1</v>
      </c>
      <c r="F2555" s="5">
        <v>1</v>
      </c>
      <c r="G2555">
        <f t="shared" si="79"/>
        <v>30</v>
      </c>
    </row>
    <row r="2556" spans="1:7" x14ac:dyDescent="0.3">
      <c r="A2556" t="str">
        <f t="shared" si="78"/>
        <v>ABOOS01Booster 250 SC 40 X 250 ml</v>
      </c>
      <c r="B2556" s="5" t="s">
        <v>5878</v>
      </c>
      <c r="C2556" s="5" t="s">
        <v>5879</v>
      </c>
      <c r="D2556" s="5">
        <v>40</v>
      </c>
      <c r="E2556" s="5">
        <v>1</v>
      </c>
      <c r="F2556" s="5">
        <v>1</v>
      </c>
      <c r="G2556">
        <f t="shared" si="79"/>
        <v>40</v>
      </c>
    </row>
    <row r="2557" spans="1:7" x14ac:dyDescent="0.3">
      <c r="A2557" t="str">
        <f t="shared" si="78"/>
        <v>ABOOS02Booster 250 SC 50 X 80 ml</v>
      </c>
      <c r="B2557" s="5" t="s">
        <v>5880</v>
      </c>
      <c r="C2557" s="5" t="s">
        <v>5881</v>
      </c>
      <c r="D2557" s="5">
        <v>50</v>
      </c>
      <c r="E2557" s="5">
        <v>1</v>
      </c>
      <c r="F2557" s="5">
        <v>1</v>
      </c>
      <c r="G2557">
        <f t="shared" si="79"/>
        <v>50</v>
      </c>
    </row>
    <row r="2558" spans="1:7" x14ac:dyDescent="0.3">
      <c r="A2558" t="str">
        <f t="shared" si="78"/>
        <v>ABRAP01Braphon 488 SL 40 X 100 ml</v>
      </c>
      <c r="B2558" s="5" t="s">
        <v>5882</v>
      </c>
      <c r="C2558" s="5" t="s">
        <v>11403</v>
      </c>
      <c r="D2558" s="5">
        <v>40</v>
      </c>
      <c r="E2558" s="5">
        <v>1</v>
      </c>
      <c r="F2558" s="5">
        <v>1</v>
      </c>
      <c r="G2558">
        <f t="shared" si="79"/>
        <v>40</v>
      </c>
    </row>
    <row r="2559" spans="1:7" x14ac:dyDescent="0.3">
      <c r="A2559" t="str">
        <f t="shared" si="78"/>
        <v>ABRAV02Bravoxone 276 SL 20 X 500 ml</v>
      </c>
      <c r="B2559" s="5" t="s">
        <v>5883</v>
      </c>
      <c r="C2559" s="5" t="s">
        <v>5884</v>
      </c>
      <c r="D2559" s="5">
        <v>20</v>
      </c>
      <c r="E2559" s="5">
        <v>1</v>
      </c>
      <c r="F2559" s="5">
        <v>1</v>
      </c>
      <c r="G2559">
        <f t="shared" si="79"/>
        <v>20</v>
      </c>
    </row>
    <row r="2560" spans="1:7" x14ac:dyDescent="0.3">
      <c r="A2560" t="str">
        <f t="shared" si="78"/>
        <v>ABULD01Buldok 25 EC 100 X 100 ml</v>
      </c>
      <c r="B2560" s="5" t="s">
        <v>5885</v>
      </c>
      <c r="C2560" s="5" t="s">
        <v>3556</v>
      </c>
      <c r="D2560" s="5">
        <v>100</v>
      </c>
      <c r="E2560" s="5">
        <v>1</v>
      </c>
      <c r="F2560" s="5">
        <v>1</v>
      </c>
      <c r="G2560">
        <f t="shared" si="79"/>
        <v>100</v>
      </c>
    </row>
    <row r="2561" spans="1:7" x14ac:dyDescent="0.3">
      <c r="A2561" t="str">
        <f t="shared" si="78"/>
        <v>ABULD02Buldok 25 EC 20 X 500 ml</v>
      </c>
      <c r="B2561" s="5" t="s">
        <v>5886</v>
      </c>
      <c r="C2561" s="5" t="s">
        <v>5887</v>
      </c>
      <c r="D2561" s="5">
        <v>20</v>
      </c>
      <c r="E2561" s="5">
        <v>1</v>
      </c>
      <c r="F2561" s="5">
        <v>1</v>
      </c>
      <c r="G2561">
        <f t="shared" si="79"/>
        <v>20</v>
      </c>
    </row>
    <row r="2562" spans="1:7" x14ac:dyDescent="0.3">
      <c r="A2562" t="str">
        <f t="shared" si="78"/>
        <v>ACABR01Cabrio 250 GL 48 X 100 ml</v>
      </c>
      <c r="B2562" s="5" t="s">
        <v>5888</v>
      </c>
      <c r="C2562" s="5" t="s">
        <v>5889</v>
      </c>
      <c r="D2562" s="5">
        <v>48</v>
      </c>
      <c r="E2562" s="5">
        <v>1</v>
      </c>
      <c r="F2562" s="5">
        <v>1</v>
      </c>
      <c r="G2562">
        <f t="shared" si="79"/>
        <v>48</v>
      </c>
    </row>
    <row r="2563" spans="1:7" x14ac:dyDescent="0.3">
      <c r="A2563" t="str">
        <f t="shared" si="78"/>
        <v>QPOLY18Polybag 7.5/15 X 30 cm</v>
      </c>
      <c r="B2563" s="5" t="s">
        <v>5890</v>
      </c>
      <c r="C2563" s="5" t="s">
        <v>5367</v>
      </c>
      <c r="D2563" s="5">
        <v>1</v>
      </c>
      <c r="E2563" s="5">
        <v>1</v>
      </c>
      <c r="F2563" s="5">
        <v>1</v>
      </c>
      <c r="G2563">
        <f t="shared" si="79"/>
        <v>1</v>
      </c>
    </row>
    <row r="2564" spans="1:7" x14ac:dyDescent="0.3">
      <c r="A2564" t="str">
        <f t="shared" si="78"/>
        <v>ACABR02Cabrio Agcelence 250 EC 48 X 100 ml</v>
      </c>
      <c r="B2564" s="5" t="s">
        <v>5891</v>
      </c>
      <c r="C2564" s="5" t="s">
        <v>5892</v>
      </c>
      <c r="D2564" s="5">
        <v>48</v>
      </c>
      <c r="E2564" s="5">
        <v>1</v>
      </c>
      <c r="F2564" s="5">
        <v>1</v>
      </c>
      <c r="G2564">
        <f t="shared" si="79"/>
        <v>48</v>
      </c>
    </row>
    <row r="2565" spans="1:7" x14ac:dyDescent="0.3">
      <c r="A2565" t="str">
        <f t="shared" si="78"/>
        <v>ACABR03Cabrio VG 250 EC 24 X 250 ml</v>
      </c>
      <c r="B2565" s="5" t="s">
        <v>5893</v>
      </c>
      <c r="C2565" s="5" t="s">
        <v>5894</v>
      </c>
      <c r="D2565" s="5">
        <v>24</v>
      </c>
      <c r="E2565" s="5">
        <v>1</v>
      </c>
      <c r="F2565" s="5">
        <v>1</v>
      </c>
      <c r="G2565">
        <f t="shared" si="79"/>
        <v>24</v>
      </c>
    </row>
    <row r="2566" spans="1:7" x14ac:dyDescent="0.3">
      <c r="A2566" t="str">
        <f t="shared" si="78"/>
        <v>ACALA01Calaris 550 SC 10 X 1 ltr</v>
      </c>
      <c r="B2566" s="5" t="s">
        <v>5895</v>
      </c>
      <c r="C2566" s="5" t="s">
        <v>3597</v>
      </c>
      <c r="D2566" s="5">
        <v>10</v>
      </c>
      <c r="E2566" s="5">
        <v>1</v>
      </c>
      <c r="F2566" s="5">
        <v>1</v>
      </c>
      <c r="G2566">
        <f t="shared" si="79"/>
        <v>10</v>
      </c>
    </row>
    <row r="2567" spans="1:7" x14ac:dyDescent="0.3">
      <c r="A2567" t="str">
        <f t="shared" ref="A2567:A2630" si="80">B2567&amp;C2567</f>
        <v>ACALA02Calaris 550 SC 20 X 500 ml</v>
      </c>
      <c r="B2567" s="5" t="s">
        <v>5896</v>
      </c>
      <c r="C2567" s="5" t="s">
        <v>3600</v>
      </c>
      <c r="D2567" s="5">
        <v>20</v>
      </c>
      <c r="E2567" s="5">
        <v>1</v>
      </c>
      <c r="F2567" s="5">
        <v>1</v>
      </c>
      <c r="G2567">
        <f t="shared" ref="G2567:G2630" si="81">D2567*E2567*F2567</f>
        <v>20</v>
      </c>
    </row>
    <row r="2568" spans="1:7" x14ac:dyDescent="0.3">
      <c r="A2568" t="str">
        <f t="shared" si="80"/>
        <v>ACHIX01Chix 25 EC 20 X 500 ml</v>
      </c>
      <c r="B2568" s="5" t="s">
        <v>5897</v>
      </c>
      <c r="C2568" s="5" t="s">
        <v>5898</v>
      </c>
      <c r="D2568" s="5">
        <v>20</v>
      </c>
      <c r="E2568" s="5">
        <v>1</v>
      </c>
      <c r="F2568" s="5">
        <v>1</v>
      </c>
      <c r="G2568">
        <f t="shared" si="81"/>
        <v>20</v>
      </c>
    </row>
    <row r="2569" spans="1:7" x14ac:dyDescent="0.3">
      <c r="A2569" t="str">
        <f t="shared" si="80"/>
        <v>ACOBR03Cobra 15 EC 50 X 50 ml</v>
      </c>
      <c r="B2569" s="5" t="s">
        <v>5899</v>
      </c>
      <c r="C2569" s="5" t="s">
        <v>5900</v>
      </c>
      <c r="D2569" s="5">
        <v>50</v>
      </c>
      <c r="E2569" s="5">
        <v>1</v>
      </c>
      <c r="F2569" s="5">
        <v>1</v>
      </c>
      <c r="G2569">
        <f t="shared" si="81"/>
        <v>50</v>
      </c>
    </row>
    <row r="2570" spans="1:7" x14ac:dyDescent="0.3">
      <c r="A2570" t="str">
        <f t="shared" si="80"/>
        <v>ACONF01Confidor 5 WP 100 X 100 gr</v>
      </c>
      <c r="B2570" s="5" t="s">
        <v>5901</v>
      </c>
      <c r="C2570" s="5" t="s">
        <v>3614</v>
      </c>
      <c r="D2570" s="5">
        <v>100</v>
      </c>
      <c r="E2570" s="5">
        <v>1</v>
      </c>
      <c r="F2570" s="5">
        <v>1</v>
      </c>
      <c r="G2570">
        <f t="shared" si="81"/>
        <v>100</v>
      </c>
    </row>
    <row r="2571" spans="1:7" x14ac:dyDescent="0.3">
      <c r="A2571" t="str">
        <f t="shared" si="80"/>
        <v>ACONS02Constant 20 X 1 kg</v>
      </c>
      <c r="B2571" s="5" t="s">
        <v>5902</v>
      </c>
      <c r="C2571" s="5" t="s">
        <v>5903</v>
      </c>
      <c r="D2571" s="5">
        <v>20</v>
      </c>
      <c r="E2571" s="5">
        <v>1</v>
      </c>
      <c r="F2571" s="5">
        <v>1</v>
      </c>
      <c r="G2571">
        <f t="shared" si="81"/>
        <v>20</v>
      </c>
    </row>
    <row r="2572" spans="1:7" x14ac:dyDescent="0.3">
      <c r="A2572" t="str">
        <f t="shared" si="80"/>
        <v>ACONS03Constant 20 X 500 gr</v>
      </c>
      <c r="B2572" s="5" t="s">
        <v>5904</v>
      </c>
      <c r="C2572" s="5" t="s">
        <v>5905</v>
      </c>
      <c r="D2572" s="5">
        <v>20</v>
      </c>
      <c r="E2572" s="5">
        <v>1</v>
      </c>
      <c r="F2572" s="5">
        <v>1</v>
      </c>
      <c r="G2572">
        <f t="shared" si="81"/>
        <v>20</v>
      </c>
    </row>
    <row r="2573" spans="1:7" x14ac:dyDescent="0.3">
      <c r="A2573" t="str">
        <f t="shared" si="80"/>
        <v>ACOPC01Copcide 77 WP 120 X 100 gr</v>
      </c>
      <c r="B2573" s="5" t="s">
        <v>5906</v>
      </c>
      <c r="C2573" s="5" t="s">
        <v>3617</v>
      </c>
      <c r="D2573" s="5">
        <v>120</v>
      </c>
      <c r="E2573" s="5">
        <v>1</v>
      </c>
      <c r="F2573" s="5">
        <v>1</v>
      </c>
      <c r="G2573">
        <f t="shared" si="81"/>
        <v>120</v>
      </c>
    </row>
    <row r="2574" spans="1:7" x14ac:dyDescent="0.3">
      <c r="A2574" t="str">
        <f t="shared" si="80"/>
        <v>ACUPR01Cupra Rikh 20 X 500 gr (AGM)</v>
      </c>
      <c r="B2574" s="5" t="s">
        <v>5907</v>
      </c>
      <c r="C2574" s="5" t="s">
        <v>5908</v>
      </c>
      <c r="D2574" s="5">
        <v>20</v>
      </c>
      <c r="E2574" s="5">
        <v>1</v>
      </c>
      <c r="F2574" s="5">
        <v>1</v>
      </c>
      <c r="G2574">
        <f t="shared" si="81"/>
        <v>20</v>
      </c>
    </row>
    <row r="2575" spans="1:7" x14ac:dyDescent="0.3">
      <c r="A2575" t="str">
        <f t="shared" si="80"/>
        <v>ACURB02Curbix 100 SC 40 X 100 ml</v>
      </c>
      <c r="B2575" s="5" t="s">
        <v>5909</v>
      </c>
      <c r="C2575" s="5" t="s">
        <v>5910</v>
      </c>
      <c r="D2575" s="5">
        <v>40</v>
      </c>
      <c r="E2575" s="5">
        <v>1</v>
      </c>
      <c r="F2575" s="5">
        <v>1</v>
      </c>
      <c r="G2575">
        <f t="shared" si="81"/>
        <v>40</v>
      </c>
    </row>
    <row r="2576" spans="1:7" x14ac:dyDescent="0.3">
      <c r="A2576" t="str">
        <f t="shared" si="80"/>
        <v>ADECI01Decis 2.5 EC 100 X 100 ml</v>
      </c>
      <c r="B2576" s="5" t="s">
        <v>5911</v>
      </c>
      <c r="C2576" s="5" t="s">
        <v>28</v>
      </c>
      <c r="D2576" s="5">
        <v>100</v>
      </c>
      <c r="E2576" s="5">
        <v>1</v>
      </c>
      <c r="F2576" s="5">
        <v>1</v>
      </c>
      <c r="G2576">
        <f t="shared" si="81"/>
        <v>100</v>
      </c>
    </row>
    <row r="2577" spans="1:7" x14ac:dyDescent="0.3">
      <c r="A2577" t="str">
        <f t="shared" si="80"/>
        <v>ADECI02Decis 2.5 EC 100 X 50 ml</v>
      </c>
      <c r="B2577" s="5" t="s">
        <v>5912</v>
      </c>
      <c r="C2577" s="5" t="s">
        <v>30</v>
      </c>
      <c r="D2577" s="5">
        <v>100</v>
      </c>
      <c r="E2577" s="5">
        <v>1</v>
      </c>
      <c r="F2577" s="5">
        <v>1</v>
      </c>
      <c r="G2577">
        <f t="shared" si="81"/>
        <v>100</v>
      </c>
    </row>
    <row r="2578" spans="1:7" x14ac:dyDescent="0.3">
      <c r="A2578" t="str">
        <f t="shared" si="80"/>
        <v>ADECI04Decis 2.5 EC 20 X 500 ml (Klg)</v>
      </c>
      <c r="B2578" s="5" t="s">
        <v>5913</v>
      </c>
      <c r="C2578" s="5" t="s">
        <v>3658</v>
      </c>
      <c r="D2578" s="5">
        <v>20</v>
      </c>
      <c r="E2578" s="5">
        <v>1</v>
      </c>
      <c r="F2578" s="5">
        <v>1</v>
      </c>
      <c r="G2578">
        <f t="shared" si="81"/>
        <v>20</v>
      </c>
    </row>
    <row r="2579" spans="1:7" x14ac:dyDescent="0.3">
      <c r="A2579" t="str">
        <f t="shared" si="80"/>
        <v>QGENI03Genitop 138 SL 20 ltr</v>
      </c>
      <c r="B2579" s="5" t="s">
        <v>1042</v>
      </c>
      <c r="C2579" s="5" t="s">
        <v>1043</v>
      </c>
      <c r="D2579" s="5">
        <v>1</v>
      </c>
      <c r="E2579" s="5">
        <v>1</v>
      </c>
      <c r="F2579" s="5">
        <v>1</v>
      </c>
      <c r="G2579">
        <f t="shared" si="81"/>
        <v>1</v>
      </c>
    </row>
    <row r="2580" spans="1:7" x14ac:dyDescent="0.3">
      <c r="A2580" t="str">
        <f t="shared" si="80"/>
        <v>ADECI05Decis 2.5 EC 40 X 250 ml</v>
      </c>
      <c r="B2580" s="5" t="s">
        <v>5914</v>
      </c>
      <c r="C2580" s="5" t="s">
        <v>903</v>
      </c>
      <c r="D2580" s="5">
        <v>40</v>
      </c>
      <c r="E2580" s="5">
        <v>1</v>
      </c>
      <c r="F2580" s="5">
        <v>1</v>
      </c>
      <c r="G2580">
        <f t="shared" si="81"/>
        <v>40</v>
      </c>
    </row>
    <row r="2581" spans="1:7" x14ac:dyDescent="0.3">
      <c r="A2581" t="str">
        <f t="shared" si="80"/>
        <v>ADECI06Decis 2.5 EC 50 X 80 ml</v>
      </c>
      <c r="B2581" s="5" t="s">
        <v>5915</v>
      </c>
      <c r="C2581" s="5" t="s">
        <v>5916</v>
      </c>
      <c r="D2581" s="5">
        <v>50</v>
      </c>
      <c r="E2581" s="5">
        <v>1</v>
      </c>
      <c r="F2581" s="5">
        <v>1</v>
      </c>
      <c r="G2581">
        <f t="shared" si="81"/>
        <v>50</v>
      </c>
    </row>
    <row r="2582" spans="1:7" x14ac:dyDescent="0.3">
      <c r="A2582" t="str">
        <f t="shared" si="80"/>
        <v>AGOLD10Gold Stick 5 X 5 ltr</v>
      </c>
      <c r="B2582" s="5" t="s">
        <v>5917</v>
      </c>
      <c r="C2582" s="5" t="s">
        <v>11404</v>
      </c>
      <c r="D2582" s="5">
        <v>5</v>
      </c>
      <c r="E2582" s="5">
        <v>1</v>
      </c>
      <c r="F2582" s="5">
        <v>1</v>
      </c>
      <c r="G2582">
        <f t="shared" si="81"/>
        <v>5</v>
      </c>
    </row>
    <row r="2583" spans="1:7" x14ac:dyDescent="0.3">
      <c r="A2583" t="str">
        <f t="shared" si="80"/>
        <v>QHARA01Hara Garuda 20 X 1 kg</v>
      </c>
      <c r="B2583" s="5" t="s">
        <v>1100</v>
      </c>
      <c r="C2583" s="5" t="s">
        <v>11405</v>
      </c>
      <c r="D2583" s="5">
        <v>20</v>
      </c>
      <c r="E2583" s="5">
        <v>1</v>
      </c>
      <c r="F2583" s="5">
        <v>1</v>
      </c>
      <c r="G2583">
        <f t="shared" si="81"/>
        <v>20</v>
      </c>
    </row>
    <row r="2584" spans="1:7" x14ac:dyDescent="0.3">
      <c r="A2584" t="str">
        <f t="shared" si="80"/>
        <v>ZZSEPE29Sepeda Listrik Tipe GD Mango 125 (Hitam)</v>
      </c>
      <c r="B2584" s="5" t="s">
        <v>5918</v>
      </c>
      <c r="C2584" s="5" t="s">
        <v>5919</v>
      </c>
      <c r="D2584" s="5">
        <v>1</v>
      </c>
      <c r="E2584" s="5">
        <v>1</v>
      </c>
      <c r="F2584" s="5">
        <v>1</v>
      </c>
      <c r="G2584">
        <f t="shared" si="81"/>
        <v>1</v>
      </c>
    </row>
    <row r="2585" spans="1:7" x14ac:dyDescent="0.3">
      <c r="A2585" t="str">
        <f t="shared" si="80"/>
        <v>AREVU03Revus 250 SC 50 X 100 ml</v>
      </c>
      <c r="B2585" s="5" t="s">
        <v>5920</v>
      </c>
      <c r="C2585" s="5" t="s">
        <v>11406</v>
      </c>
      <c r="D2585" s="5">
        <v>50</v>
      </c>
      <c r="E2585" s="5">
        <v>1</v>
      </c>
      <c r="F2585" s="5">
        <v>1</v>
      </c>
      <c r="G2585">
        <f t="shared" si="81"/>
        <v>50</v>
      </c>
    </row>
    <row r="2586" spans="1:7" x14ac:dyDescent="0.3">
      <c r="A2586" t="str">
        <f t="shared" si="80"/>
        <v>ADELS01Delsene MX 80 WP 100 X 100 gr</v>
      </c>
      <c r="B2586" s="5" t="s">
        <v>5921</v>
      </c>
      <c r="C2586" s="5" t="s">
        <v>3665</v>
      </c>
      <c r="D2586" s="5">
        <v>100</v>
      </c>
      <c r="E2586" s="5">
        <v>1</v>
      </c>
      <c r="F2586" s="5">
        <v>1</v>
      </c>
      <c r="G2586">
        <f t="shared" si="81"/>
        <v>100</v>
      </c>
    </row>
    <row r="2587" spans="1:7" x14ac:dyDescent="0.3">
      <c r="A2587" t="str">
        <f t="shared" si="80"/>
        <v>ADEST01Destello 480 SC 100 X 100 ml</v>
      </c>
      <c r="B2587" s="5" t="s">
        <v>5922</v>
      </c>
      <c r="C2587" s="5" t="s">
        <v>5923</v>
      </c>
      <c r="D2587" s="5">
        <v>100</v>
      </c>
      <c r="E2587" s="5">
        <v>1</v>
      </c>
      <c r="F2587" s="5">
        <v>1</v>
      </c>
      <c r="G2587">
        <f t="shared" si="81"/>
        <v>100</v>
      </c>
    </row>
    <row r="2588" spans="1:7" x14ac:dyDescent="0.3">
      <c r="A2588" t="str">
        <f t="shared" si="80"/>
        <v>ADETA01Detaneb 80 WP 20 X 1 kg</v>
      </c>
      <c r="B2588" s="5" t="s">
        <v>5924</v>
      </c>
      <c r="C2588" s="5" t="s">
        <v>5925</v>
      </c>
      <c r="D2588" s="5">
        <v>20</v>
      </c>
      <c r="E2588" s="5">
        <v>1</v>
      </c>
      <c r="F2588" s="5">
        <v>1</v>
      </c>
      <c r="G2588">
        <f t="shared" si="81"/>
        <v>20</v>
      </c>
    </row>
    <row r="2589" spans="1:7" x14ac:dyDescent="0.3">
      <c r="A2589" t="str">
        <f t="shared" si="80"/>
        <v>ADITH03Dithane M-45 80 WP 50 X 200 gr</v>
      </c>
      <c r="B2589" s="5" t="s">
        <v>5926</v>
      </c>
      <c r="C2589" s="5" t="s">
        <v>3679</v>
      </c>
      <c r="D2589" s="5">
        <v>50</v>
      </c>
      <c r="E2589" s="5">
        <v>1</v>
      </c>
      <c r="F2589" s="5">
        <v>1</v>
      </c>
      <c r="G2589">
        <f t="shared" si="81"/>
        <v>50</v>
      </c>
    </row>
    <row r="2590" spans="1:7" x14ac:dyDescent="0.3">
      <c r="A2590" t="str">
        <f t="shared" si="80"/>
        <v>AEROS01Eros Gold 0.75/30 WG 50 X 100 gr</v>
      </c>
      <c r="B2590" s="5" t="s">
        <v>5927</v>
      </c>
      <c r="C2590" s="5" t="s">
        <v>5928</v>
      </c>
      <c r="D2590" s="5">
        <v>50</v>
      </c>
      <c r="E2590" s="5">
        <v>1</v>
      </c>
      <c r="F2590" s="5">
        <v>1</v>
      </c>
      <c r="G2590">
        <f t="shared" si="81"/>
        <v>50</v>
      </c>
    </row>
    <row r="2591" spans="1:7" x14ac:dyDescent="0.3">
      <c r="A2591" t="str">
        <f t="shared" si="80"/>
        <v>AEXTR01Extratin 200 EC 40 X 100 ml</v>
      </c>
      <c r="B2591" s="5" t="s">
        <v>5929</v>
      </c>
      <c r="C2591" s="5" t="s">
        <v>5930</v>
      </c>
      <c r="D2591" s="5">
        <v>40</v>
      </c>
      <c r="E2591" s="5">
        <v>1</v>
      </c>
      <c r="F2591" s="5">
        <v>1</v>
      </c>
      <c r="G2591">
        <f t="shared" si="81"/>
        <v>40</v>
      </c>
    </row>
    <row r="2592" spans="1:7" x14ac:dyDescent="0.3">
      <c r="A2592" t="str">
        <f t="shared" si="80"/>
        <v>AFENV01Fenval 200 EC 20 X 300 ml</v>
      </c>
      <c r="B2592" s="5" t="s">
        <v>5931</v>
      </c>
      <c r="C2592" s="5" t="s">
        <v>3770</v>
      </c>
      <c r="D2592" s="5">
        <v>20</v>
      </c>
      <c r="E2592" s="5">
        <v>1</v>
      </c>
      <c r="F2592" s="5">
        <v>1</v>
      </c>
      <c r="G2592">
        <f t="shared" si="81"/>
        <v>20</v>
      </c>
    </row>
    <row r="2593" spans="1:7" x14ac:dyDescent="0.3">
      <c r="A2593" t="str">
        <f t="shared" si="80"/>
        <v>AFEST01Festans 80 WP 10 X 1 kg</v>
      </c>
      <c r="B2593" s="5" t="s">
        <v>5932</v>
      </c>
      <c r="C2593" s="5" t="s">
        <v>5933</v>
      </c>
      <c r="D2593" s="5">
        <v>10</v>
      </c>
      <c r="E2593" s="5">
        <v>1</v>
      </c>
      <c r="F2593" s="5">
        <v>1</v>
      </c>
      <c r="G2593">
        <f t="shared" si="81"/>
        <v>10</v>
      </c>
    </row>
    <row r="2594" spans="1:7" x14ac:dyDescent="0.3">
      <c r="A2594" t="str">
        <f t="shared" si="80"/>
        <v>QMAND06Mandoxone 276 SL 200 ltr</v>
      </c>
      <c r="B2594" s="5" t="s">
        <v>5934</v>
      </c>
      <c r="C2594" s="5" t="s">
        <v>11407</v>
      </c>
      <c r="D2594" s="5">
        <v>1</v>
      </c>
      <c r="E2594" s="5">
        <v>1</v>
      </c>
      <c r="F2594" s="5">
        <v>1</v>
      </c>
      <c r="G2594">
        <f t="shared" si="81"/>
        <v>1</v>
      </c>
    </row>
    <row r="2595" spans="1:7" x14ac:dyDescent="0.3">
      <c r="A2595" t="str">
        <f t="shared" si="80"/>
        <v>AFEST02Festans 80 WP 10 X 1 kg (AGM)</v>
      </c>
      <c r="B2595" s="5" t="s">
        <v>5935</v>
      </c>
      <c r="C2595" s="5" t="s">
        <v>5936</v>
      </c>
      <c r="D2595" s="5">
        <v>10</v>
      </c>
      <c r="E2595" s="5">
        <v>1</v>
      </c>
      <c r="F2595" s="5">
        <v>1</v>
      </c>
      <c r="G2595">
        <f t="shared" si="81"/>
        <v>10</v>
      </c>
    </row>
    <row r="2596" spans="1:7" x14ac:dyDescent="0.3">
      <c r="A2596" t="str">
        <f t="shared" si="80"/>
        <v>CPOLY13Polybag 12.5/25 X 30 cm</v>
      </c>
      <c r="B2596" s="5" t="s">
        <v>5937</v>
      </c>
      <c r="C2596" s="5" t="s">
        <v>5470</v>
      </c>
      <c r="D2596" s="5">
        <v>1</v>
      </c>
      <c r="E2596" s="5">
        <v>1</v>
      </c>
      <c r="F2596" s="5">
        <v>1</v>
      </c>
      <c r="G2596">
        <f t="shared" si="81"/>
        <v>1</v>
      </c>
    </row>
    <row r="2597" spans="1:7" x14ac:dyDescent="0.3">
      <c r="A2597" t="str">
        <f t="shared" si="80"/>
        <v>AFILI01Filia 525 SE 100 X 50 ml</v>
      </c>
      <c r="B2597" s="5" t="s">
        <v>144</v>
      </c>
      <c r="C2597" s="5" t="s">
        <v>145</v>
      </c>
      <c r="D2597" s="5">
        <v>100</v>
      </c>
      <c r="E2597" s="5">
        <v>1</v>
      </c>
      <c r="F2597" s="5">
        <v>1</v>
      </c>
      <c r="G2597">
        <f t="shared" si="81"/>
        <v>100</v>
      </c>
    </row>
    <row r="2598" spans="1:7" x14ac:dyDescent="0.3">
      <c r="A2598" t="str">
        <f t="shared" si="80"/>
        <v>AFITO01Fitonil 75 WP 50 X 100 gr</v>
      </c>
      <c r="B2598" s="5" t="s">
        <v>5938</v>
      </c>
      <c r="C2598" s="5" t="s">
        <v>5939</v>
      </c>
      <c r="D2598" s="5">
        <v>50</v>
      </c>
      <c r="E2598" s="5">
        <v>1</v>
      </c>
      <c r="F2598" s="5">
        <v>1</v>
      </c>
      <c r="G2598">
        <f t="shared" si="81"/>
        <v>50</v>
      </c>
    </row>
    <row r="2599" spans="1:7" x14ac:dyDescent="0.3">
      <c r="A2599" t="str">
        <f t="shared" si="80"/>
        <v>AFITO02Fitozeb 80 WP 10 X 1 kg</v>
      </c>
      <c r="B2599" s="5" t="s">
        <v>5940</v>
      </c>
      <c r="C2599" s="5" t="s">
        <v>5941</v>
      </c>
      <c r="D2599" s="5">
        <v>10</v>
      </c>
      <c r="E2599" s="5">
        <v>1</v>
      </c>
      <c r="F2599" s="5">
        <v>1</v>
      </c>
      <c r="G2599">
        <f t="shared" si="81"/>
        <v>10</v>
      </c>
    </row>
    <row r="2600" spans="1:7" x14ac:dyDescent="0.3">
      <c r="A2600" t="str">
        <f t="shared" si="80"/>
        <v>AFOLI01Folicur 250 EC 40 X 85 ml</v>
      </c>
      <c r="B2600" s="5" t="s">
        <v>5942</v>
      </c>
      <c r="C2600" s="5" t="s">
        <v>5943</v>
      </c>
      <c r="D2600" s="5">
        <v>40</v>
      </c>
      <c r="E2600" s="5">
        <v>1</v>
      </c>
      <c r="F2600" s="5">
        <v>1</v>
      </c>
      <c r="G2600">
        <f t="shared" si="81"/>
        <v>40</v>
      </c>
    </row>
    <row r="2601" spans="1:7" x14ac:dyDescent="0.3">
      <c r="A2601" t="str">
        <f t="shared" si="80"/>
        <v>AFOLI02Folicur Gold 250 EC 100 X 60 ml</v>
      </c>
      <c r="B2601" s="5" t="s">
        <v>5944</v>
      </c>
      <c r="C2601" s="5" t="s">
        <v>5945</v>
      </c>
      <c r="D2601" s="5">
        <v>100</v>
      </c>
      <c r="E2601" s="5">
        <v>1</v>
      </c>
      <c r="F2601" s="5">
        <v>1</v>
      </c>
      <c r="G2601">
        <f t="shared" si="81"/>
        <v>100</v>
      </c>
    </row>
    <row r="2602" spans="1:7" x14ac:dyDescent="0.3">
      <c r="A2602" t="str">
        <f t="shared" si="80"/>
        <v>AFORM01Format 360/120 SL 20 X 1 ltr</v>
      </c>
      <c r="B2602" s="5" t="s">
        <v>5946</v>
      </c>
      <c r="C2602" s="5" t="s">
        <v>11230</v>
      </c>
      <c r="D2602" s="5">
        <v>20</v>
      </c>
      <c r="E2602" s="5">
        <v>1</v>
      </c>
      <c r="F2602" s="5">
        <v>1</v>
      </c>
      <c r="G2602">
        <f t="shared" si="81"/>
        <v>20</v>
      </c>
    </row>
    <row r="2603" spans="1:7" x14ac:dyDescent="0.3">
      <c r="A2603" t="str">
        <f t="shared" si="80"/>
        <v>AGAUC01Gaucho 350 FS 100 X 20 ml</v>
      </c>
      <c r="B2603" s="5" t="s">
        <v>5947</v>
      </c>
      <c r="C2603" s="5" t="s">
        <v>5948</v>
      </c>
      <c r="D2603" s="5">
        <v>100</v>
      </c>
      <c r="E2603" s="5">
        <v>1</v>
      </c>
      <c r="F2603" s="5">
        <v>1</v>
      </c>
      <c r="G2603">
        <f t="shared" si="81"/>
        <v>100</v>
      </c>
    </row>
    <row r="2604" spans="1:7" x14ac:dyDescent="0.3">
      <c r="A2604" t="str">
        <f t="shared" si="80"/>
        <v>AGERB01Gerbera 100 EC 20 X 500 ml (AGM)</v>
      </c>
      <c r="B2604" s="5" t="s">
        <v>5949</v>
      </c>
      <c r="C2604" s="5" t="s">
        <v>11408</v>
      </c>
      <c r="D2604" s="5">
        <v>20</v>
      </c>
      <c r="E2604" s="5">
        <v>1</v>
      </c>
      <c r="F2604" s="5">
        <v>1</v>
      </c>
      <c r="G2604">
        <f t="shared" si="81"/>
        <v>20</v>
      </c>
    </row>
    <row r="2605" spans="1:7" x14ac:dyDescent="0.3">
      <c r="A2605" t="str">
        <f t="shared" si="80"/>
        <v>AGERB02Gerbera 100 EC 40 X 200 ml (AGM)</v>
      </c>
      <c r="B2605" s="5" t="s">
        <v>5950</v>
      </c>
      <c r="C2605" s="5" t="s">
        <v>11409</v>
      </c>
      <c r="D2605" s="5">
        <v>40</v>
      </c>
      <c r="E2605" s="5">
        <v>1</v>
      </c>
      <c r="F2605" s="5">
        <v>1</v>
      </c>
      <c r="G2605">
        <f t="shared" si="81"/>
        <v>40</v>
      </c>
    </row>
    <row r="2606" spans="1:7" x14ac:dyDescent="0.3">
      <c r="A2606" t="str">
        <f t="shared" si="80"/>
        <v>AGERB03Gerbera 100 EC 50 X 100 ml (AGM)</v>
      </c>
      <c r="B2606" s="5" t="s">
        <v>5951</v>
      </c>
      <c r="C2606" s="5" t="s">
        <v>11410</v>
      </c>
      <c r="D2606" s="5">
        <v>50</v>
      </c>
      <c r="E2606" s="5">
        <v>1</v>
      </c>
      <c r="F2606" s="5">
        <v>1</v>
      </c>
      <c r="G2606">
        <f t="shared" si="81"/>
        <v>50</v>
      </c>
    </row>
    <row r="2607" spans="1:7" x14ac:dyDescent="0.3">
      <c r="A2607" t="str">
        <f t="shared" si="80"/>
        <v>AGLAD01Gladiol 25 EC 30 X 400 ml</v>
      </c>
      <c r="B2607" s="5" t="s">
        <v>5952</v>
      </c>
      <c r="C2607" s="5" t="s">
        <v>5953</v>
      </c>
      <c r="D2607" s="5">
        <v>30</v>
      </c>
      <c r="E2607" s="5">
        <v>1</v>
      </c>
      <c r="F2607" s="5">
        <v>1</v>
      </c>
      <c r="G2607">
        <f t="shared" si="81"/>
        <v>30</v>
      </c>
    </row>
    <row r="2608" spans="1:7" x14ac:dyDescent="0.3">
      <c r="A2608" t="str">
        <f t="shared" si="80"/>
        <v>AGLAD02Gladiol 25 EC 50 X 200 ml</v>
      </c>
      <c r="B2608" s="5" t="s">
        <v>5954</v>
      </c>
      <c r="C2608" s="5" t="s">
        <v>3843</v>
      </c>
      <c r="D2608" s="5">
        <v>50</v>
      </c>
      <c r="E2608" s="5">
        <v>1</v>
      </c>
      <c r="F2608" s="5">
        <v>1</v>
      </c>
      <c r="G2608">
        <f t="shared" si="81"/>
        <v>50</v>
      </c>
    </row>
    <row r="2609" spans="1:7" x14ac:dyDescent="0.3">
      <c r="A2609" t="str">
        <f t="shared" si="80"/>
        <v>AGLAD03Gladiol 25 EC 50 X 200 ml (FAM)</v>
      </c>
      <c r="B2609" s="5" t="s">
        <v>5955</v>
      </c>
      <c r="C2609" s="5" t="s">
        <v>5956</v>
      </c>
      <c r="D2609" s="5">
        <v>50</v>
      </c>
      <c r="E2609" s="5">
        <v>1</v>
      </c>
      <c r="F2609" s="5">
        <v>1</v>
      </c>
      <c r="G2609">
        <f t="shared" si="81"/>
        <v>50</v>
      </c>
    </row>
    <row r="2610" spans="1:7" x14ac:dyDescent="0.3">
      <c r="A2610" t="str">
        <f t="shared" si="80"/>
        <v>AGLAD06Gladiol 25 EC 50 X 80 ml (FAM)</v>
      </c>
      <c r="B2610" s="5" t="s">
        <v>5957</v>
      </c>
      <c r="C2610" s="5" t="s">
        <v>5958</v>
      </c>
      <c r="D2610" s="5">
        <v>50</v>
      </c>
      <c r="E2610" s="5">
        <v>1</v>
      </c>
      <c r="F2610" s="5">
        <v>1</v>
      </c>
      <c r="G2610">
        <f t="shared" si="81"/>
        <v>50</v>
      </c>
    </row>
    <row r="2611" spans="1:7" x14ac:dyDescent="0.3">
      <c r="A2611" t="str">
        <f t="shared" si="80"/>
        <v>AGOLD01Gold Star 250 EC 40 X 250 ml</v>
      </c>
      <c r="B2611" s="5" t="s">
        <v>5959</v>
      </c>
      <c r="C2611" s="5" t="s">
        <v>1065</v>
      </c>
      <c r="D2611" s="5">
        <v>40</v>
      </c>
      <c r="E2611" s="5">
        <v>1</v>
      </c>
      <c r="F2611" s="5">
        <v>1</v>
      </c>
      <c r="G2611">
        <f t="shared" si="81"/>
        <v>40</v>
      </c>
    </row>
    <row r="2612" spans="1:7" x14ac:dyDescent="0.3">
      <c r="A2612" t="str">
        <f t="shared" si="80"/>
        <v>AHIPO01Hypo One 450 EC 10 X 1 ltr</v>
      </c>
      <c r="B2612" s="5" t="s">
        <v>5960</v>
      </c>
      <c r="C2612" s="5" t="s">
        <v>11241</v>
      </c>
      <c r="D2612" s="5">
        <v>10</v>
      </c>
      <c r="E2612" s="5">
        <v>1</v>
      </c>
      <c r="F2612" s="5">
        <v>1</v>
      </c>
      <c r="G2612">
        <f t="shared" si="81"/>
        <v>10</v>
      </c>
    </row>
    <row r="2613" spans="1:7" x14ac:dyDescent="0.3">
      <c r="A2613" t="str">
        <f t="shared" si="80"/>
        <v>ATENA02Tenano 360 SC 50 X 100 ml</v>
      </c>
      <c r="B2613" s="5" t="s">
        <v>5961</v>
      </c>
      <c r="C2613" s="5" t="s">
        <v>5962</v>
      </c>
      <c r="D2613" s="5">
        <v>50</v>
      </c>
      <c r="E2613" s="5">
        <v>1</v>
      </c>
      <c r="F2613" s="5">
        <v>1</v>
      </c>
      <c r="G2613">
        <f t="shared" si="81"/>
        <v>50</v>
      </c>
    </row>
    <row r="2614" spans="1:7" x14ac:dyDescent="0.3">
      <c r="A2614" t="str">
        <f t="shared" si="80"/>
        <v>AINDA01Indar 240 SC 24 X 250 ml</v>
      </c>
      <c r="B2614" s="5" t="s">
        <v>5963</v>
      </c>
      <c r="C2614" s="5" t="s">
        <v>5964</v>
      </c>
      <c r="D2614" s="5">
        <v>24</v>
      </c>
      <c r="E2614" s="5">
        <v>1</v>
      </c>
      <c r="F2614" s="5">
        <v>1</v>
      </c>
      <c r="G2614">
        <f t="shared" si="81"/>
        <v>24</v>
      </c>
    </row>
    <row r="2615" spans="1:7" x14ac:dyDescent="0.3">
      <c r="A2615" t="str">
        <f t="shared" si="80"/>
        <v>AINDA02Indar 240 SC 50 X 80 ml</v>
      </c>
      <c r="B2615" s="5" t="s">
        <v>5965</v>
      </c>
      <c r="C2615" s="5" t="s">
        <v>5966</v>
      </c>
      <c r="D2615" s="5">
        <v>50</v>
      </c>
      <c r="E2615" s="5">
        <v>1</v>
      </c>
      <c r="F2615" s="5">
        <v>1</v>
      </c>
      <c r="G2615">
        <f t="shared" si="81"/>
        <v>50</v>
      </c>
    </row>
    <row r="2616" spans="1:7" x14ac:dyDescent="0.3">
      <c r="A2616" t="str">
        <f t="shared" si="80"/>
        <v>AINGR01Ingrostick 50 X 100 ml</v>
      </c>
      <c r="B2616" s="5" t="s">
        <v>5967</v>
      </c>
      <c r="C2616" s="5" t="s">
        <v>5968</v>
      </c>
      <c r="D2616" s="5">
        <v>50</v>
      </c>
      <c r="E2616" s="5">
        <v>1</v>
      </c>
      <c r="F2616" s="5">
        <v>1</v>
      </c>
      <c r="G2616">
        <f t="shared" si="81"/>
        <v>50</v>
      </c>
    </row>
    <row r="2617" spans="1:7" x14ac:dyDescent="0.3">
      <c r="A2617" t="str">
        <f t="shared" si="80"/>
        <v>AJAGA01Jagabaya 200 EC 20 X 500 ml</v>
      </c>
      <c r="B2617" s="5" t="s">
        <v>5969</v>
      </c>
      <c r="C2617" s="5" t="s">
        <v>11245</v>
      </c>
      <c r="D2617" s="5">
        <v>20</v>
      </c>
      <c r="E2617" s="5">
        <v>1</v>
      </c>
      <c r="F2617" s="5">
        <v>1</v>
      </c>
      <c r="G2617">
        <f t="shared" si="81"/>
        <v>20</v>
      </c>
    </row>
    <row r="2618" spans="1:7" x14ac:dyDescent="0.3">
      <c r="A2618" t="str">
        <f t="shared" si="80"/>
        <v>AKENF01Kenfuran 3 GR 10 X 2 kg</v>
      </c>
      <c r="B2618" s="5" t="s">
        <v>5970</v>
      </c>
      <c r="C2618" s="5" t="s">
        <v>5971</v>
      </c>
      <c r="D2618" s="5">
        <v>10</v>
      </c>
      <c r="E2618" s="5">
        <v>1</v>
      </c>
      <c r="F2618" s="5">
        <v>1</v>
      </c>
      <c r="G2618">
        <f t="shared" si="81"/>
        <v>10</v>
      </c>
    </row>
    <row r="2619" spans="1:7" x14ac:dyDescent="0.3">
      <c r="A2619" t="str">
        <f t="shared" si="80"/>
        <v>ALANN02Lannate 25 WP 10 X 10 X 100 gr</v>
      </c>
      <c r="B2619" s="5" t="s">
        <v>5972</v>
      </c>
      <c r="C2619" s="5" t="s">
        <v>1277</v>
      </c>
      <c r="D2619" s="5">
        <v>10</v>
      </c>
      <c r="E2619" s="5">
        <v>10</v>
      </c>
      <c r="F2619" s="5">
        <v>1</v>
      </c>
      <c r="G2619">
        <f t="shared" si="81"/>
        <v>100</v>
      </c>
    </row>
    <row r="2620" spans="1:7" x14ac:dyDescent="0.3">
      <c r="A2620" t="str">
        <f t="shared" si="80"/>
        <v>ALARV01Larvin 375 AS 36 X 250 ml</v>
      </c>
      <c r="B2620" s="5" t="s">
        <v>5973</v>
      </c>
      <c r="C2620" s="5" t="s">
        <v>5974</v>
      </c>
      <c r="D2620" s="5">
        <v>36</v>
      </c>
      <c r="E2620" s="5">
        <v>1</v>
      </c>
      <c r="F2620" s="5">
        <v>1</v>
      </c>
      <c r="G2620">
        <f t="shared" si="81"/>
        <v>36</v>
      </c>
    </row>
    <row r="2621" spans="1:7" x14ac:dyDescent="0.3">
      <c r="A2621" t="str">
        <f t="shared" si="80"/>
        <v>ALARV02Larvin 75 WP 100 X 100 gr</v>
      </c>
      <c r="B2621" s="5" t="s">
        <v>5975</v>
      </c>
      <c r="C2621" s="5" t="s">
        <v>3978</v>
      </c>
      <c r="D2621" s="5">
        <v>100</v>
      </c>
      <c r="E2621" s="5">
        <v>1</v>
      </c>
      <c r="F2621" s="5">
        <v>1</v>
      </c>
      <c r="G2621">
        <f t="shared" si="81"/>
        <v>100</v>
      </c>
    </row>
    <row r="2622" spans="1:7" x14ac:dyDescent="0.3">
      <c r="A2622" t="str">
        <f t="shared" si="80"/>
        <v>ALAST01Lastop 485 SL 20 ltr TME</v>
      </c>
      <c r="B2622" s="5" t="s">
        <v>5976</v>
      </c>
      <c r="C2622" s="5" t="s">
        <v>11264</v>
      </c>
      <c r="D2622" s="5">
        <v>1</v>
      </c>
      <c r="E2622" s="5">
        <v>1</v>
      </c>
      <c r="F2622" s="5">
        <v>1</v>
      </c>
      <c r="G2622">
        <f t="shared" si="81"/>
        <v>1</v>
      </c>
    </row>
    <row r="2623" spans="1:7" x14ac:dyDescent="0.3">
      <c r="A2623" t="str">
        <f t="shared" si="80"/>
        <v>QTANG51Tangki Dragon Star 16 ltr baterai (Hijau)</v>
      </c>
      <c r="B2623" s="5" t="s">
        <v>1965</v>
      </c>
      <c r="C2623" s="5" t="s">
        <v>10268</v>
      </c>
      <c r="D2623" s="5">
        <v>1</v>
      </c>
      <c r="E2623" s="5">
        <v>1</v>
      </c>
      <c r="F2623" s="5">
        <v>1</v>
      </c>
      <c r="G2623">
        <f t="shared" si="81"/>
        <v>1</v>
      </c>
    </row>
    <row r="2624" spans="1:7" x14ac:dyDescent="0.3">
      <c r="A2624" t="str">
        <f t="shared" si="80"/>
        <v>ALAST02Lastop 485 SL 20 X 1 ltr</v>
      </c>
      <c r="B2624" s="5" t="s">
        <v>5977</v>
      </c>
      <c r="C2624" s="5" t="s">
        <v>11411</v>
      </c>
      <c r="D2624" s="5">
        <v>20</v>
      </c>
      <c r="E2624" s="5">
        <v>1</v>
      </c>
      <c r="F2624" s="5">
        <v>1</v>
      </c>
      <c r="G2624">
        <f t="shared" si="81"/>
        <v>20</v>
      </c>
    </row>
    <row r="2625" spans="1:7" x14ac:dyDescent="0.3">
      <c r="A2625" t="str">
        <f t="shared" si="80"/>
        <v>ALATR01Latron 5 ml Sampel</v>
      </c>
      <c r="B2625" s="5" t="s">
        <v>5978</v>
      </c>
      <c r="C2625" s="5" t="s">
        <v>5979</v>
      </c>
      <c r="D2625" s="5">
        <v>1</v>
      </c>
      <c r="E2625" s="5">
        <v>1</v>
      </c>
      <c r="F2625" s="5">
        <v>1</v>
      </c>
      <c r="G2625">
        <f t="shared" si="81"/>
        <v>1</v>
      </c>
    </row>
    <row r="2626" spans="1:7" x14ac:dyDescent="0.3">
      <c r="A2626" t="str">
        <f t="shared" si="80"/>
        <v>AMANZ01Manzate 82 WP 10 X 1 kg</v>
      </c>
      <c r="B2626" s="5" t="s">
        <v>5980</v>
      </c>
      <c r="C2626" s="5" t="s">
        <v>1320</v>
      </c>
      <c r="D2626" s="5">
        <v>10</v>
      </c>
      <c r="E2626" s="5">
        <v>1</v>
      </c>
      <c r="F2626" s="5">
        <v>1</v>
      </c>
      <c r="G2626">
        <f t="shared" si="81"/>
        <v>10</v>
      </c>
    </row>
    <row r="2627" spans="1:7" x14ac:dyDescent="0.3">
      <c r="A2627" t="str">
        <f t="shared" si="80"/>
        <v>AMATC01Match 50 EC 50 X 100 ml</v>
      </c>
      <c r="B2627" s="5" t="s">
        <v>5981</v>
      </c>
      <c r="C2627" s="5" t="s">
        <v>4015</v>
      </c>
      <c r="D2627" s="5">
        <v>50</v>
      </c>
      <c r="E2627" s="5">
        <v>1</v>
      </c>
      <c r="F2627" s="5">
        <v>1</v>
      </c>
      <c r="G2627">
        <f t="shared" si="81"/>
        <v>50</v>
      </c>
    </row>
    <row r="2628" spans="1:7" x14ac:dyDescent="0.3">
      <c r="A2628" t="str">
        <f t="shared" si="80"/>
        <v>AMEOT01Meothrin 50 EC 80 X 100 ml</v>
      </c>
      <c r="B2628" s="5" t="s">
        <v>5982</v>
      </c>
      <c r="C2628" s="5" t="s">
        <v>5983</v>
      </c>
      <c r="D2628" s="5">
        <v>80</v>
      </c>
      <c r="E2628" s="5">
        <v>1</v>
      </c>
      <c r="F2628" s="5">
        <v>1</v>
      </c>
      <c r="G2628">
        <f t="shared" si="81"/>
        <v>80</v>
      </c>
    </row>
    <row r="2629" spans="1:7" x14ac:dyDescent="0.3">
      <c r="A2629" t="str">
        <f t="shared" si="80"/>
        <v>AMETA01Metaprima 20 WG 20 gr</v>
      </c>
      <c r="B2629" s="5" t="s">
        <v>5984</v>
      </c>
      <c r="C2629" s="5" t="s">
        <v>5985</v>
      </c>
      <c r="D2629" s="5">
        <v>1</v>
      </c>
      <c r="E2629" s="5">
        <v>1</v>
      </c>
      <c r="F2629" s="5">
        <v>1</v>
      </c>
      <c r="G2629">
        <f t="shared" si="81"/>
        <v>1</v>
      </c>
    </row>
    <row r="2630" spans="1:7" x14ac:dyDescent="0.3">
      <c r="A2630" t="str">
        <f t="shared" si="80"/>
        <v>AMETI04Metindo 25 WP 20 X 50 X 15 gr</v>
      </c>
      <c r="B2630" s="5" t="s">
        <v>5986</v>
      </c>
      <c r="C2630" s="5" t="s">
        <v>11412</v>
      </c>
      <c r="D2630" s="5">
        <v>20</v>
      </c>
      <c r="E2630" s="5">
        <v>50</v>
      </c>
      <c r="F2630" s="5">
        <v>1</v>
      </c>
      <c r="G2630">
        <f t="shared" si="81"/>
        <v>1000</v>
      </c>
    </row>
    <row r="2631" spans="1:7" x14ac:dyDescent="0.3">
      <c r="A2631" t="str">
        <f t="shared" ref="A2631:A2694" si="82">B2631&amp;C2631</f>
        <v>AMETO01Meto Sampel</v>
      </c>
      <c r="B2631" s="5" t="s">
        <v>5987</v>
      </c>
      <c r="C2631" s="5" t="s">
        <v>5988</v>
      </c>
      <c r="D2631" s="5">
        <v>1</v>
      </c>
      <c r="E2631" s="5">
        <v>1</v>
      </c>
      <c r="F2631" s="5">
        <v>1</v>
      </c>
      <c r="G2631">
        <f t="shared" ref="G2631:G2694" si="83">D2631*E2631*F2631</f>
        <v>1</v>
      </c>
    </row>
    <row r="2632" spans="1:7" x14ac:dyDescent="0.3">
      <c r="A2632" t="str">
        <f t="shared" si="82"/>
        <v>AMIPC01Mipcindo 50 WP 10 X 10 X 100 gr</v>
      </c>
      <c r="B2632" s="5" t="s">
        <v>5989</v>
      </c>
      <c r="C2632" s="5" t="s">
        <v>5990</v>
      </c>
      <c r="D2632" s="5">
        <v>10</v>
      </c>
      <c r="E2632" s="5">
        <v>10</v>
      </c>
      <c r="F2632" s="5">
        <v>1</v>
      </c>
      <c r="G2632">
        <f t="shared" si="83"/>
        <v>100</v>
      </c>
    </row>
    <row r="2633" spans="1:7" x14ac:dyDescent="0.3">
      <c r="A2633" t="str">
        <f t="shared" si="82"/>
        <v>AMONE01Money 865 SL 30 X 200 ml</v>
      </c>
      <c r="B2633" s="5" t="s">
        <v>5991</v>
      </c>
      <c r="C2633" s="5" t="s">
        <v>11413</v>
      </c>
      <c r="D2633" s="5">
        <v>30</v>
      </c>
      <c r="E2633" s="5">
        <v>1</v>
      </c>
      <c r="F2633" s="5">
        <v>1</v>
      </c>
      <c r="G2633">
        <f t="shared" si="83"/>
        <v>30</v>
      </c>
    </row>
    <row r="2634" spans="1:7" x14ac:dyDescent="0.3">
      <c r="A2634" t="str">
        <f t="shared" si="82"/>
        <v>AMOXA01Moxanil 20 X 400 gr</v>
      </c>
      <c r="B2634" s="5" t="s">
        <v>5992</v>
      </c>
      <c r="C2634" s="5" t="s">
        <v>11414</v>
      </c>
      <c r="D2634" s="5">
        <v>20</v>
      </c>
      <c r="E2634" s="5">
        <v>1</v>
      </c>
      <c r="F2634" s="5">
        <v>1</v>
      </c>
      <c r="G2634">
        <f t="shared" si="83"/>
        <v>20</v>
      </c>
    </row>
    <row r="2635" spans="1:7" x14ac:dyDescent="0.3">
      <c r="A2635" t="str">
        <f t="shared" si="82"/>
        <v>AMRKL02Mr. Kleett 50 X 100 ml (AGM)</v>
      </c>
      <c r="B2635" s="5" t="s">
        <v>5993</v>
      </c>
      <c r="C2635" s="5" t="s">
        <v>5994</v>
      </c>
      <c r="D2635" s="5">
        <v>50</v>
      </c>
      <c r="E2635" s="5">
        <v>1</v>
      </c>
      <c r="F2635" s="5">
        <v>1</v>
      </c>
      <c r="G2635">
        <f t="shared" si="83"/>
        <v>50</v>
      </c>
    </row>
    <row r="2636" spans="1:7" x14ac:dyDescent="0.3">
      <c r="A2636" t="str">
        <f t="shared" si="82"/>
        <v>AMRKL03Mr. Kleett 50 X 100 ml (FAM)</v>
      </c>
      <c r="B2636" s="5" t="s">
        <v>5995</v>
      </c>
      <c r="C2636" s="5" t="s">
        <v>5996</v>
      </c>
      <c r="D2636" s="5">
        <v>50</v>
      </c>
      <c r="E2636" s="5">
        <v>1</v>
      </c>
      <c r="F2636" s="5">
        <v>1</v>
      </c>
      <c r="G2636">
        <f t="shared" si="83"/>
        <v>50</v>
      </c>
    </row>
    <row r="2637" spans="1:7" x14ac:dyDescent="0.3">
      <c r="A2637" t="str">
        <f t="shared" si="82"/>
        <v>ANATI01Nativo 75 WG 30 X 10 X 12.5 gr</v>
      </c>
      <c r="B2637" s="5" t="s">
        <v>5997</v>
      </c>
      <c r="C2637" s="5" t="s">
        <v>5998</v>
      </c>
      <c r="D2637" s="5">
        <v>30</v>
      </c>
      <c r="E2637" s="5">
        <v>10</v>
      </c>
      <c r="F2637" s="5">
        <v>1</v>
      </c>
      <c r="G2637">
        <f t="shared" si="83"/>
        <v>300</v>
      </c>
    </row>
    <row r="2638" spans="1:7" x14ac:dyDescent="0.3">
      <c r="A2638" t="str">
        <f t="shared" si="82"/>
        <v>ANATI02Nativo 75 WG 50 X 2 X 50 gr</v>
      </c>
      <c r="B2638" s="5" t="s">
        <v>5999</v>
      </c>
      <c r="C2638" s="5" t="s">
        <v>6000</v>
      </c>
      <c r="D2638" s="5">
        <v>50</v>
      </c>
      <c r="E2638" s="5">
        <v>2</v>
      </c>
      <c r="F2638" s="5">
        <v>1</v>
      </c>
      <c r="G2638">
        <f t="shared" si="83"/>
        <v>100</v>
      </c>
    </row>
    <row r="2639" spans="1:7" x14ac:dyDescent="0.3">
      <c r="A2639" t="str">
        <f t="shared" si="82"/>
        <v>AACCO04Accora 100 EC 20 X 500 ml</v>
      </c>
      <c r="B2639" s="5" t="s">
        <v>6001</v>
      </c>
      <c r="C2639" s="5" t="s">
        <v>11415</v>
      </c>
      <c r="D2639" s="5">
        <v>20</v>
      </c>
      <c r="E2639" s="5">
        <v>1</v>
      </c>
      <c r="F2639" s="5">
        <v>1</v>
      </c>
      <c r="G2639">
        <f t="shared" si="83"/>
        <v>20</v>
      </c>
    </row>
    <row r="2640" spans="1:7" x14ac:dyDescent="0.3">
      <c r="A2640" t="str">
        <f t="shared" si="82"/>
        <v>ANEPT01Neptune 25 WP 50 X 50 gr (Sample)</v>
      </c>
      <c r="B2640" s="5" t="s">
        <v>6002</v>
      </c>
      <c r="C2640" s="5" t="s">
        <v>6003</v>
      </c>
      <c r="D2640" s="5">
        <v>50</v>
      </c>
      <c r="E2640" s="5">
        <v>1</v>
      </c>
      <c r="F2640" s="5">
        <v>1</v>
      </c>
      <c r="G2640">
        <f t="shared" si="83"/>
        <v>50</v>
      </c>
    </row>
    <row r="2641" spans="1:7" x14ac:dyDescent="0.3">
      <c r="A2641" t="str">
        <f t="shared" si="82"/>
        <v>ANORD01Nordox 56 WP 100 X 100 gr</v>
      </c>
      <c r="B2641" s="5" t="s">
        <v>6004</v>
      </c>
      <c r="C2641" s="5" t="s">
        <v>6005</v>
      </c>
      <c r="D2641" s="5">
        <v>100</v>
      </c>
      <c r="E2641" s="5">
        <v>1</v>
      </c>
      <c r="F2641" s="5">
        <v>1</v>
      </c>
      <c r="G2641">
        <f t="shared" si="83"/>
        <v>100</v>
      </c>
    </row>
    <row r="2642" spans="1:7" x14ac:dyDescent="0.3">
      <c r="A2642" t="str">
        <f t="shared" si="82"/>
        <v>ANORD02Nordox 56 WP 20 X 500 gr</v>
      </c>
      <c r="B2642" s="5" t="s">
        <v>6006</v>
      </c>
      <c r="C2642" s="5" t="s">
        <v>6007</v>
      </c>
      <c r="D2642" s="5">
        <v>20</v>
      </c>
      <c r="E2642" s="5">
        <v>1</v>
      </c>
      <c r="F2642" s="5">
        <v>1</v>
      </c>
      <c r="G2642">
        <f t="shared" si="83"/>
        <v>20</v>
      </c>
    </row>
    <row r="2643" spans="1:7" x14ac:dyDescent="0.3">
      <c r="A2643" t="str">
        <f t="shared" si="82"/>
        <v>ANORD03Nordox 56 WP 40 X 500 gr</v>
      </c>
      <c r="B2643" s="5" t="s">
        <v>6008</v>
      </c>
      <c r="C2643" s="5" t="s">
        <v>6009</v>
      </c>
      <c r="D2643" s="5">
        <v>40</v>
      </c>
      <c r="E2643" s="5">
        <v>1</v>
      </c>
      <c r="F2643" s="5">
        <v>1</v>
      </c>
      <c r="G2643">
        <f t="shared" si="83"/>
        <v>40</v>
      </c>
    </row>
    <row r="2644" spans="1:7" x14ac:dyDescent="0.3">
      <c r="A2644" t="str">
        <f t="shared" si="82"/>
        <v>AOBSE01Obsesi 400 SL 10 X 1 ltr</v>
      </c>
      <c r="B2644" s="5" t="s">
        <v>6010</v>
      </c>
      <c r="C2644" s="5" t="s">
        <v>6011</v>
      </c>
      <c r="D2644" s="5">
        <v>10</v>
      </c>
      <c r="E2644" s="5">
        <v>1</v>
      </c>
      <c r="F2644" s="5">
        <v>1</v>
      </c>
      <c r="G2644">
        <f t="shared" si="83"/>
        <v>10</v>
      </c>
    </row>
    <row r="2645" spans="1:7" x14ac:dyDescent="0.3">
      <c r="A2645" t="str">
        <f t="shared" si="82"/>
        <v>AOPUS01Opus 75 EC 48 X 80 ml</v>
      </c>
      <c r="B2645" s="5" t="s">
        <v>6012</v>
      </c>
      <c r="C2645" s="5" t="s">
        <v>6013</v>
      </c>
      <c r="D2645" s="5">
        <v>48</v>
      </c>
      <c r="E2645" s="5">
        <v>1</v>
      </c>
      <c r="F2645" s="5">
        <v>1</v>
      </c>
      <c r="G2645">
        <f t="shared" si="83"/>
        <v>48</v>
      </c>
    </row>
    <row r="2646" spans="1:7" x14ac:dyDescent="0.3">
      <c r="A2646" t="str">
        <f t="shared" si="82"/>
        <v>QNELV01Nelvium 20 X 1 kotak</v>
      </c>
      <c r="B2646" s="5" t="s">
        <v>6014</v>
      </c>
      <c r="C2646" s="5" t="s">
        <v>6015</v>
      </c>
      <c r="D2646" s="5">
        <v>20</v>
      </c>
      <c r="E2646" s="5">
        <v>1</v>
      </c>
      <c r="F2646" s="5">
        <v>1</v>
      </c>
      <c r="G2646">
        <f t="shared" si="83"/>
        <v>20</v>
      </c>
    </row>
    <row r="2647" spans="1:7" x14ac:dyDescent="0.3">
      <c r="A2647" t="str">
        <f t="shared" si="82"/>
        <v>AMAGI01Magicxone 138 SL 20 X 1 ltr</v>
      </c>
      <c r="B2647" s="5" t="s">
        <v>6016</v>
      </c>
      <c r="C2647" s="5" t="s">
        <v>1301</v>
      </c>
      <c r="D2647" s="5">
        <v>20</v>
      </c>
      <c r="E2647" s="5">
        <v>1</v>
      </c>
      <c r="F2647" s="5">
        <v>1</v>
      </c>
      <c r="G2647">
        <f t="shared" si="83"/>
        <v>20</v>
      </c>
    </row>
    <row r="2648" spans="1:7" x14ac:dyDescent="0.3">
      <c r="A2648" t="str">
        <f t="shared" si="82"/>
        <v>AORBI01Orbit Coil 12 X 5 X 5 Pcs ( Refill )</v>
      </c>
      <c r="B2648" s="5" t="s">
        <v>6017</v>
      </c>
      <c r="C2648" s="5" t="s">
        <v>6018</v>
      </c>
      <c r="D2648" s="5">
        <v>12</v>
      </c>
      <c r="E2648" s="5">
        <v>5</v>
      </c>
      <c r="F2648" s="5">
        <v>1</v>
      </c>
      <c r="G2648">
        <f t="shared" si="83"/>
        <v>60</v>
      </c>
    </row>
    <row r="2649" spans="1:7" x14ac:dyDescent="0.3">
      <c r="A2649" t="str">
        <f t="shared" si="82"/>
        <v>APACL01Paclo 15 WP Formulasi ( Sampel )</v>
      </c>
      <c r="B2649" s="5" t="s">
        <v>6019</v>
      </c>
      <c r="C2649" s="5" t="s">
        <v>6020</v>
      </c>
      <c r="D2649" s="5">
        <v>1</v>
      </c>
      <c r="E2649" s="5">
        <v>1</v>
      </c>
      <c r="F2649" s="5">
        <v>1</v>
      </c>
      <c r="G2649">
        <f t="shared" si="83"/>
        <v>1</v>
      </c>
    </row>
    <row r="2650" spans="1:7" x14ac:dyDescent="0.3">
      <c r="A2650" t="str">
        <f t="shared" si="82"/>
        <v>APENT02Pentazol 80 X 60 gr (Sample)</v>
      </c>
      <c r="B2650" s="5" t="s">
        <v>302</v>
      </c>
      <c r="C2650" s="5" t="s">
        <v>303</v>
      </c>
      <c r="D2650" s="5">
        <v>80</v>
      </c>
      <c r="E2650" s="5">
        <v>1</v>
      </c>
      <c r="F2650" s="5">
        <v>1</v>
      </c>
      <c r="G2650">
        <f t="shared" si="83"/>
        <v>80</v>
      </c>
    </row>
    <row r="2651" spans="1:7" x14ac:dyDescent="0.3">
      <c r="A2651" t="str">
        <f t="shared" si="82"/>
        <v>APOSB01Posban 200 EC 20 X 300 ml</v>
      </c>
      <c r="B2651" s="5" t="s">
        <v>6021</v>
      </c>
      <c r="C2651" s="5" t="s">
        <v>6022</v>
      </c>
      <c r="D2651" s="5">
        <v>20</v>
      </c>
      <c r="E2651" s="5">
        <v>1</v>
      </c>
      <c r="F2651" s="5">
        <v>1</v>
      </c>
      <c r="G2651">
        <f t="shared" si="83"/>
        <v>20</v>
      </c>
    </row>
    <row r="2652" spans="1:7" x14ac:dyDescent="0.3">
      <c r="A2652" t="str">
        <f t="shared" si="82"/>
        <v>AJAGU62Jagung Bisi 220 4 X 1 paket</v>
      </c>
      <c r="B2652" s="5" t="s">
        <v>6023</v>
      </c>
      <c r="C2652" s="5" t="s">
        <v>6024</v>
      </c>
      <c r="D2652" s="5">
        <v>4</v>
      </c>
      <c r="E2652" s="5">
        <v>1</v>
      </c>
      <c r="F2652" s="5">
        <v>1</v>
      </c>
      <c r="G2652">
        <f t="shared" si="83"/>
        <v>4</v>
      </c>
    </row>
    <row r="2653" spans="1:7" x14ac:dyDescent="0.3">
      <c r="A2653" t="str">
        <f t="shared" si="82"/>
        <v>APOUN01Pounce 20 EC 20 X 500 ml</v>
      </c>
      <c r="B2653" s="5" t="s">
        <v>6025</v>
      </c>
      <c r="C2653" s="5" t="s">
        <v>6026</v>
      </c>
      <c r="D2653" s="5">
        <v>20</v>
      </c>
      <c r="E2653" s="5">
        <v>1</v>
      </c>
      <c r="F2653" s="5">
        <v>1</v>
      </c>
      <c r="G2653">
        <f t="shared" si="83"/>
        <v>20</v>
      </c>
    </row>
    <row r="2654" spans="1:7" x14ac:dyDescent="0.3">
      <c r="A2654" t="str">
        <f t="shared" si="82"/>
        <v>APREV02Prevathon 50 SC 24 X 250 ml</v>
      </c>
      <c r="B2654" s="5" t="s">
        <v>6027</v>
      </c>
      <c r="C2654" s="5" t="s">
        <v>1690</v>
      </c>
      <c r="D2654" s="5">
        <v>24</v>
      </c>
      <c r="E2654" s="5">
        <v>1</v>
      </c>
      <c r="F2654" s="5">
        <v>1</v>
      </c>
      <c r="G2654">
        <f t="shared" si="83"/>
        <v>24</v>
      </c>
    </row>
    <row r="2655" spans="1:7" x14ac:dyDescent="0.3">
      <c r="A2655" t="str">
        <f t="shared" si="82"/>
        <v>APREV03Prevathon 50 SC 40 X 100 ml</v>
      </c>
      <c r="B2655" s="5" t="s">
        <v>6028</v>
      </c>
      <c r="C2655" s="5" t="s">
        <v>4164</v>
      </c>
      <c r="D2655" s="5">
        <v>40</v>
      </c>
      <c r="E2655" s="5">
        <v>1</v>
      </c>
      <c r="F2655" s="5">
        <v>1</v>
      </c>
      <c r="G2655">
        <f t="shared" si="83"/>
        <v>40</v>
      </c>
    </row>
    <row r="2656" spans="1:7" x14ac:dyDescent="0.3">
      <c r="A2656" t="str">
        <f t="shared" si="82"/>
        <v>APROS01Prosticker 1 ltr</v>
      </c>
      <c r="B2656" s="5" t="s">
        <v>6029</v>
      </c>
      <c r="C2656" s="5" t="s">
        <v>6030</v>
      </c>
      <c r="D2656" s="5">
        <v>1</v>
      </c>
      <c r="E2656" s="5">
        <v>1</v>
      </c>
      <c r="F2656" s="5">
        <v>1</v>
      </c>
      <c r="G2656">
        <f t="shared" si="83"/>
        <v>1</v>
      </c>
    </row>
    <row r="2657" spans="1:7" x14ac:dyDescent="0.3">
      <c r="A2657" t="str">
        <f t="shared" si="82"/>
        <v>ARATC01Ratcell 80 P 10 X 100 X 10 gr</v>
      </c>
      <c r="B2657" s="5" t="s">
        <v>6031</v>
      </c>
      <c r="C2657" s="5" t="s">
        <v>12192</v>
      </c>
      <c r="D2657" s="5">
        <v>10</v>
      </c>
      <c r="E2657" s="5">
        <v>100</v>
      </c>
      <c r="F2657" s="5">
        <v>1</v>
      </c>
      <c r="G2657">
        <f t="shared" si="83"/>
        <v>1000</v>
      </c>
    </row>
    <row r="2658" spans="1:7" x14ac:dyDescent="0.3">
      <c r="A2658" t="str">
        <f t="shared" si="82"/>
        <v>AREGE01Regent 3G 10 X 1 kg</v>
      </c>
      <c r="B2658" s="5" t="s">
        <v>6032</v>
      </c>
      <c r="C2658" s="5" t="s">
        <v>4227</v>
      </c>
      <c r="D2658" s="5">
        <v>10</v>
      </c>
      <c r="E2658" s="5">
        <v>1</v>
      </c>
      <c r="F2658" s="5">
        <v>1</v>
      </c>
      <c r="G2658">
        <f t="shared" si="83"/>
        <v>10</v>
      </c>
    </row>
    <row r="2659" spans="1:7" x14ac:dyDescent="0.3">
      <c r="A2659" t="str">
        <f t="shared" si="82"/>
        <v>AREGE03Regent 50 SC 48 X 100 ml</v>
      </c>
      <c r="B2659" s="5" t="s">
        <v>6033</v>
      </c>
      <c r="C2659" s="5" t="s">
        <v>6034</v>
      </c>
      <c r="D2659" s="5">
        <v>48</v>
      </c>
      <c r="E2659" s="5">
        <v>1</v>
      </c>
      <c r="F2659" s="5">
        <v>1</v>
      </c>
      <c r="G2659">
        <f t="shared" si="83"/>
        <v>48</v>
      </c>
    </row>
    <row r="2660" spans="1:7" x14ac:dyDescent="0.3">
      <c r="A2660" t="str">
        <f t="shared" si="82"/>
        <v>AREVU01Revus Opti 440 SC 100 X 50 ml</v>
      </c>
      <c r="B2660" s="5" t="s">
        <v>6035</v>
      </c>
      <c r="C2660" s="5" t="s">
        <v>6036</v>
      </c>
      <c r="D2660" s="5">
        <v>100</v>
      </c>
      <c r="E2660" s="5">
        <v>1</v>
      </c>
      <c r="F2660" s="5">
        <v>1</v>
      </c>
      <c r="G2660">
        <f t="shared" si="83"/>
        <v>100</v>
      </c>
    </row>
    <row r="2661" spans="1:7" x14ac:dyDescent="0.3">
      <c r="A2661" t="str">
        <f t="shared" si="82"/>
        <v>AREVU02Revus Opti 440 SC 20 X 250 ml</v>
      </c>
      <c r="B2661" s="5" t="s">
        <v>6037</v>
      </c>
      <c r="C2661" s="5" t="s">
        <v>1763</v>
      </c>
      <c r="D2661" s="5">
        <v>20</v>
      </c>
      <c r="E2661" s="5">
        <v>1</v>
      </c>
      <c r="F2661" s="5">
        <v>1</v>
      </c>
      <c r="G2661">
        <f t="shared" si="83"/>
        <v>20</v>
      </c>
    </row>
    <row r="2662" spans="1:7" x14ac:dyDescent="0.3">
      <c r="A2662" t="str">
        <f t="shared" si="82"/>
        <v>ARIDO01Ridomil Gold MZ 4/64 WG 20 X 500 gr</v>
      </c>
      <c r="B2662" s="5" t="s">
        <v>6038</v>
      </c>
      <c r="C2662" s="5" t="s">
        <v>1773</v>
      </c>
      <c r="D2662" s="5">
        <v>20</v>
      </c>
      <c r="E2662" s="5">
        <v>1</v>
      </c>
      <c r="F2662" s="5">
        <v>1</v>
      </c>
      <c r="G2662">
        <f t="shared" si="83"/>
        <v>20</v>
      </c>
    </row>
    <row r="2663" spans="1:7" x14ac:dyDescent="0.3">
      <c r="A2663" t="str">
        <f t="shared" si="82"/>
        <v>ARIVA01Rival 200 EC 20 X 400 ml</v>
      </c>
      <c r="B2663" s="5" t="s">
        <v>6039</v>
      </c>
      <c r="C2663" s="5" t="s">
        <v>6040</v>
      </c>
      <c r="D2663" s="5">
        <v>20</v>
      </c>
      <c r="E2663" s="5">
        <v>1</v>
      </c>
      <c r="F2663" s="5">
        <v>1</v>
      </c>
      <c r="G2663">
        <f t="shared" si="83"/>
        <v>20</v>
      </c>
    </row>
    <row r="2664" spans="1:7" x14ac:dyDescent="0.3">
      <c r="A2664" t="str">
        <f t="shared" si="82"/>
        <v>AROGE01Roger 480 SL 200 ltr</v>
      </c>
      <c r="B2664" s="5" t="s">
        <v>6041</v>
      </c>
      <c r="C2664" s="5" t="s">
        <v>4263</v>
      </c>
      <c r="D2664" s="5">
        <v>1</v>
      </c>
      <c r="E2664" s="5">
        <v>1</v>
      </c>
      <c r="F2664" s="5">
        <v>1</v>
      </c>
      <c r="G2664">
        <f t="shared" si="83"/>
        <v>1</v>
      </c>
    </row>
    <row r="2665" spans="1:7" x14ac:dyDescent="0.3">
      <c r="A2665" t="str">
        <f t="shared" si="82"/>
        <v>AROLI01Rolidor 25 EC 50 X 100 ml</v>
      </c>
      <c r="B2665" s="5" t="s">
        <v>6042</v>
      </c>
      <c r="C2665" s="5" t="s">
        <v>6043</v>
      </c>
      <c r="D2665" s="5">
        <v>50</v>
      </c>
      <c r="E2665" s="5">
        <v>1</v>
      </c>
      <c r="F2665" s="5">
        <v>1</v>
      </c>
      <c r="G2665">
        <f t="shared" si="83"/>
        <v>50</v>
      </c>
    </row>
    <row r="2666" spans="1:7" x14ac:dyDescent="0.3">
      <c r="A2666" t="str">
        <f t="shared" si="82"/>
        <v>ZZKAOS227Kaos Jagung Janger</v>
      </c>
      <c r="B2666" s="5" t="s">
        <v>2255</v>
      </c>
      <c r="C2666" s="5" t="s">
        <v>2256</v>
      </c>
      <c r="D2666" s="5">
        <v>1</v>
      </c>
      <c r="E2666" s="5">
        <v>1</v>
      </c>
      <c r="F2666" s="5">
        <v>1</v>
      </c>
      <c r="G2666">
        <f t="shared" si="83"/>
        <v>1</v>
      </c>
    </row>
    <row r="2667" spans="1:7" x14ac:dyDescent="0.3">
      <c r="A2667" t="str">
        <f t="shared" si="82"/>
        <v>AROVR01Rovral 50 WP 120 X 100 gr</v>
      </c>
      <c r="B2667" s="5" t="s">
        <v>6044</v>
      </c>
      <c r="C2667" s="5" t="s">
        <v>4271</v>
      </c>
      <c r="D2667" s="5">
        <v>120</v>
      </c>
      <c r="E2667" s="5">
        <v>1</v>
      </c>
      <c r="F2667" s="5">
        <v>1</v>
      </c>
      <c r="G2667">
        <f t="shared" si="83"/>
        <v>120</v>
      </c>
    </row>
    <row r="2668" spans="1:7" x14ac:dyDescent="0.3">
      <c r="A2668" t="str">
        <f t="shared" si="82"/>
        <v>ARUMP01Rumpas 120 EW 100 X 100 ml</v>
      </c>
      <c r="B2668" s="5" t="s">
        <v>6045</v>
      </c>
      <c r="C2668" s="5" t="s">
        <v>6046</v>
      </c>
      <c r="D2668" s="5">
        <v>100</v>
      </c>
      <c r="E2668" s="5">
        <v>1</v>
      </c>
      <c r="F2668" s="5">
        <v>1</v>
      </c>
      <c r="G2668">
        <f t="shared" si="83"/>
        <v>100</v>
      </c>
    </row>
    <row r="2669" spans="1:7" x14ac:dyDescent="0.3">
      <c r="A2669" t="str">
        <f t="shared" si="82"/>
        <v>ARUNN02Runner 100 EC 50 X 100 ml</v>
      </c>
      <c r="B2669" s="5" t="s">
        <v>6047</v>
      </c>
      <c r="C2669" s="5" t="s">
        <v>6048</v>
      </c>
      <c r="D2669" s="5">
        <v>50</v>
      </c>
      <c r="E2669" s="5">
        <v>1</v>
      </c>
      <c r="F2669" s="5">
        <v>1</v>
      </c>
      <c r="G2669">
        <f t="shared" si="83"/>
        <v>50</v>
      </c>
    </row>
    <row r="2670" spans="1:7" x14ac:dyDescent="0.3">
      <c r="A2670" t="str">
        <f t="shared" si="82"/>
        <v>ASABE01Saber 45 WP 20 X 400 ml</v>
      </c>
      <c r="B2670" s="5" t="s">
        <v>6049</v>
      </c>
      <c r="C2670" s="5" t="s">
        <v>6050</v>
      </c>
      <c r="D2670" s="5">
        <v>20</v>
      </c>
      <c r="E2670" s="5">
        <v>1</v>
      </c>
      <c r="F2670" s="5">
        <v>1</v>
      </c>
      <c r="G2670">
        <f t="shared" si="83"/>
        <v>20</v>
      </c>
    </row>
    <row r="2671" spans="1:7" x14ac:dyDescent="0.3">
      <c r="A2671" t="str">
        <f t="shared" si="82"/>
        <v>ASAGR01Sagri-Pas 100 X 100 ml</v>
      </c>
      <c r="B2671" s="5" t="s">
        <v>6051</v>
      </c>
      <c r="C2671" s="5" t="s">
        <v>6052</v>
      </c>
      <c r="D2671" s="5">
        <v>100</v>
      </c>
      <c r="E2671" s="5">
        <v>1</v>
      </c>
      <c r="F2671" s="5">
        <v>1</v>
      </c>
      <c r="G2671">
        <f t="shared" si="83"/>
        <v>100</v>
      </c>
    </row>
    <row r="2672" spans="1:7" x14ac:dyDescent="0.3">
      <c r="A2672" t="str">
        <f t="shared" si="82"/>
        <v>ASALV02Salvo 30 EC 50 X 100 ml</v>
      </c>
      <c r="B2672" s="5" t="s">
        <v>6053</v>
      </c>
      <c r="C2672" s="5" t="s">
        <v>6054</v>
      </c>
      <c r="D2672" s="5">
        <v>50</v>
      </c>
      <c r="E2672" s="5">
        <v>1</v>
      </c>
      <c r="F2672" s="5">
        <v>1</v>
      </c>
      <c r="G2672">
        <f t="shared" si="83"/>
        <v>50</v>
      </c>
    </row>
    <row r="2673" spans="1:7" x14ac:dyDescent="0.3">
      <c r="A2673" t="str">
        <f t="shared" si="82"/>
        <v>ASHAD01Shadow 50 EC 30 X 500 ml</v>
      </c>
      <c r="B2673" s="5" t="s">
        <v>6055</v>
      </c>
      <c r="C2673" s="5" t="s">
        <v>6056</v>
      </c>
      <c r="D2673" s="5">
        <v>30</v>
      </c>
      <c r="E2673" s="5">
        <v>1</v>
      </c>
      <c r="F2673" s="5">
        <v>1</v>
      </c>
      <c r="G2673">
        <f t="shared" si="83"/>
        <v>30</v>
      </c>
    </row>
    <row r="2674" spans="1:7" x14ac:dyDescent="0.3">
      <c r="A2674" t="str">
        <f t="shared" si="82"/>
        <v>ASLAS01Slash 480 SL 15 X 1 ltr</v>
      </c>
      <c r="B2674" s="5" t="s">
        <v>6057</v>
      </c>
      <c r="C2674" s="5" t="s">
        <v>6058</v>
      </c>
      <c r="D2674" s="5">
        <v>15</v>
      </c>
      <c r="E2674" s="5">
        <v>1</v>
      </c>
      <c r="F2674" s="5">
        <v>1</v>
      </c>
      <c r="G2674">
        <f t="shared" si="83"/>
        <v>15</v>
      </c>
    </row>
    <row r="2675" spans="1:7" x14ac:dyDescent="0.3">
      <c r="A2675" t="str">
        <f t="shared" si="82"/>
        <v>ASORT02Sortie 30/6 WP 100 X 100 gr (M2U)</v>
      </c>
      <c r="B2675" s="5" t="s">
        <v>6059</v>
      </c>
      <c r="C2675" s="5" t="s">
        <v>11328</v>
      </c>
      <c r="D2675" s="5">
        <v>100</v>
      </c>
      <c r="E2675" s="5">
        <v>1</v>
      </c>
      <c r="F2675" s="5">
        <v>1</v>
      </c>
      <c r="G2675">
        <f t="shared" si="83"/>
        <v>100</v>
      </c>
    </row>
    <row r="2676" spans="1:7" x14ac:dyDescent="0.3">
      <c r="A2676" t="str">
        <f t="shared" si="82"/>
        <v>QKENM03Ken-Mida 12/50 EC 24 X 500 ml</v>
      </c>
      <c r="B2676" s="5" t="s">
        <v>1230</v>
      </c>
      <c r="C2676" s="5" t="s">
        <v>11416</v>
      </c>
      <c r="D2676" s="5">
        <v>24</v>
      </c>
      <c r="E2676" s="5">
        <v>1</v>
      </c>
      <c r="F2676" s="5">
        <v>1</v>
      </c>
      <c r="G2676">
        <f t="shared" si="83"/>
        <v>24</v>
      </c>
    </row>
    <row r="2677" spans="1:7" x14ac:dyDescent="0.3">
      <c r="A2677" t="str">
        <f t="shared" si="82"/>
        <v>ASPON01Spontan 400 SL 20 X 200 ml (sampel)</v>
      </c>
      <c r="B2677" s="5" t="s">
        <v>6060</v>
      </c>
      <c r="C2677" s="5" t="s">
        <v>6061</v>
      </c>
      <c r="D2677" s="5">
        <v>20</v>
      </c>
      <c r="E2677" s="5">
        <v>1</v>
      </c>
      <c r="F2677" s="5">
        <v>1</v>
      </c>
      <c r="G2677">
        <f t="shared" si="83"/>
        <v>20</v>
      </c>
    </row>
    <row r="2678" spans="1:7" x14ac:dyDescent="0.3">
      <c r="A2678" t="str">
        <f t="shared" si="82"/>
        <v>QKARE01Karet Piston YT 5L</v>
      </c>
      <c r="B2678" s="5" t="s">
        <v>1206</v>
      </c>
      <c r="C2678" s="5" t="s">
        <v>1207</v>
      </c>
      <c r="D2678" s="5">
        <v>1</v>
      </c>
      <c r="E2678" s="5">
        <v>1</v>
      </c>
      <c r="F2678" s="5">
        <v>1</v>
      </c>
      <c r="G2678">
        <f t="shared" si="83"/>
        <v>1</v>
      </c>
    </row>
    <row r="2679" spans="1:7" x14ac:dyDescent="0.3">
      <c r="A2679" t="str">
        <f t="shared" si="82"/>
        <v>ASUPE03Supemec 18 EC 50 X 200 ml</v>
      </c>
      <c r="B2679" s="5" t="s">
        <v>6062</v>
      </c>
      <c r="C2679" s="5" t="s">
        <v>4340</v>
      </c>
      <c r="D2679" s="5">
        <v>50</v>
      </c>
      <c r="E2679" s="5">
        <v>1</v>
      </c>
      <c r="F2679" s="5">
        <v>1</v>
      </c>
      <c r="G2679">
        <f t="shared" si="83"/>
        <v>50</v>
      </c>
    </row>
    <row r="2680" spans="1:7" x14ac:dyDescent="0.3">
      <c r="A2680" t="str">
        <f t="shared" si="82"/>
        <v>ATAKU02Takumi 20 WG 3 X 50 X 10 gr</v>
      </c>
      <c r="B2680" s="5" t="s">
        <v>6063</v>
      </c>
      <c r="C2680" s="5" t="s">
        <v>6064</v>
      </c>
      <c r="D2680" s="5">
        <v>3</v>
      </c>
      <c r="E2680" s="5">
        <v>50</v>
      </c>
      <c r="F2680" s="5">
        <v>1</v>
      </c>
      <c r="G2680">
        <f t="shared" si="83"/>
        <v>150</v>
      </c>
    </row>
    <row r="2681" spans="1:7" x14ac:dyDescent="0.3">
      <c r="A2681" t="str">
        <f t="shared" si="82"/>
        <v>ATAME01Tamex 240 EC 20 X 500 ml</v>
      </c>
      <c r="B2681" s="5" t="s">
        <v>6065</v>
      </c>
      <c r="C2681" s="5" t="s">
        <v>6066</v>
      </c>
      <c r="D2681" s="5">
        <v>20</v>
      </c>
      <c r="E2681" s="5">
        <v>1</v>
      </c>
      <c r="F2681" s="5">
        <v>1</v>
      </c>
      <c r="G2681">
        <f t="shared" si="83"/>
        <v>20</v>
      </c>
    </row>
    <row r="2682" spans="1:7" x14ac:dyDescent="0.3">
      <c r="A2682" t="str">
        <f t="shared" si="82"/>
        <v>ATENA01Tenac Sticker 40 X 500 ml</v>
      </c>
      <c r="B2682" s="5" t="s">
        <v>6067</v>
      </c>
      <c r="C2682" s="5" t="s">
        <v>6068</v>
      </c>
      <c r="D2682" s="5">
        <v>40</v>
      </c>
      <c r="E2682" s="5">
        <v>1</v>
      </c>
      <c r="F2682" s="5">
        <v>1</v>
      </c>
      <c r="G2682">
        <f t="shared" si="83"/>
        <v>40</v>
      </c>
    </row>
    <row r="2683" spans="1:7" x14ac:dyDescent="0.3">
      <c r="A2683" t="str">
        <f t="shared" si="82"/>
        <v>ATOPI01Topida 25 WP 100 X 100 gr</v>
      </c>
      <c r="B2683" s="5" t="s">
        <v>472</v>
      </c>
      <c r="C2683" s="5" t="s">
        <v>11334</v>
      </c>
      <c r="D2683" s="5">
        <v>100</v>
      </c>
      <c r="E2683" s="5">
        <v>1</v>
      </c>
      <c r="F2683" s="5">
        <v>1</v>
      </c>
      <c r="G2683">
        <f t="shared" si="83"/>
        <v>100</v>
      </c>
    </row>
    <row r="2684" spans="1:7" x14ac:dyDescent="0.3">
      <c r="A2684" t="str">
        <f t="shared" si="82"/>
        <v>ATOXA01Toxafine 400 EC (Sampel)</v>
      </c>
      <c r="B2684" s="5" t="s">
        <v>6069</v>
      </c>
      <c r="C2684" s="5" t="s">
        <v>6070</v>
      </c>
      <c r="D2684" s="5">
        <v>1</v>
      </c>
      <c r="E2684" s="5">
        <v>1</v>
      </c>
      <c r="F2684" s="5">
        <v>1</v>
      </c>
      <c r="G2684">
        <f t="shared" si="83"/>
        <v>1</v>
      </c>
    </row>
    <row r="2685" spans="1:7" x14ac:dyDescent="0.3">
      <c r="A2685" t="str">
        <f t="shared" si="82"/>
        <v>ATANG54Tangki Swan 16 ltr F (BTR)</v>
      </c>
      <c r="B2685" s="5" t="s">
        <v>6071</v>
      </c>
      <c r="C2685" s="5" t="s">
        <v>6072</v>
      </c>
      <c r="D2685" s="5">
        <v>1</v>
      </c>
      <c r="E2685" s="5">
        <v>1</v>
      </c>
      <c r="F2685" s="5">
        <v>1</v>
      </c>
      <c r="G2685">
        <f t="shared" si="83"/>
        <v>1</v>
      </c>
    </row>
    <row r="2686" spans="1:7" x14ac:dyDescent="0.3">
      <c r="A2686" t="str">
        <f t="shared" si="82"/>
        <v>ATRIS01Trisula 450 SL 20 X 500 ml</v>
      </c>
      <c r="B2686" s="5" t="s">
        <v>6073</v>
      </c>
      <c r="C2686" s="5" t="s">
        <v>4420</v>
      </c>
      <c r="D2686" s="5">
        <v>20</v>
      </c>
      <c r="E2686" s="5">
        <v>1</v>
      </c>
      <c r="F2686" s="5">
        <v>1</v>
      </c>
      <c r="G2686">
        <f t="shared" si="83"/>
        <v>20</v>
      </c>
    </row>
    <row r="2687" spans="1:7" x14ac:dyDescent="0.3">
      <c r="A2687" t="str">
        <f t="shared" si="82"/>
        <v>AWETC01Wetcit 24 X 500 ml</v>
      </c>
      <c r="B2687" s="5" t="s">
        <v>6074</v>
      </c>
      <c r="C2687" s="5" t="s">
        <v>4450</v>
      </c>
      <c r="D2687" s="5">
        <v>24</v>
      </c>
      <c r="E2687" s="5">
        <v>1</v>
      </c>
      <c r="F2687" s="5">
        <v>1</v>
      </c>
      <c r="G2687">
        <f t="shared" si="83"/>
        <v>24</v>
      </c>
    </row>
    <row r="2688" spans="1:7" x14ac:dyDescent="0.3">
      <c r="A2688" t="str">
        <f t="shared" si="82"/>
        <v>AAGRO01Agrogib 20 T 50 X 5 gr</v>
      </c>
      <c r="B2688" s="5" t="s">
        <v>6075</v>
      </c>
      <c r="C2688" s="5" t="s">
        <v>11417</v>
      </c>
      <c r="D2688" s="5">
        <v>50</v>
      </c>
      <c r="E2688" s="5">
        <v>1</v>
      </c>
      <c r="F2688" s="5">
        <v>1</v>
      </c>
      <c r="G2688">
        <f t="shared" si="83"/>
        <v>50</v>
      </c>
    </row>
    <row r="2689" spans="1:7" x14ac:dyDescent="0.3">
      <c r="A2689" t="str">
        <f t="shared" si="82"/>
        <v>ABIOC01Biochem Padi /Tikus 20 X 1 ltr</v>
      </c>
      <c r="B2689" s="5" t="s">
        <v>6076</v>
      </c>
      <c r="C2689" s="5" t="s">
        <v>11418</v>
      </c>
      <c r="D2689" s="5">
        <v>20</v>
      </c>
      <c r="E2689" s="5">
        <v>1</v>
      </c>
      <c r="F2689" s="5">
        <v>1</v>
      </c>
      <c r="G2689">
        <f t="shared" si="83"/>
        <v>20</v>
      </c>
    </row>
    <row r="2690" spans="1:7" x14ac:dyDescent="0.3">
      <c r="A2690" t="str">
        <f t="shared" si="82"/>
        <v>ABOOM01Boom Flower 40 X 250 ml</v>
      </c>
      <c r="B2690" s="5" t="s">
        <v>6077</v>
      </c>
      <c r="C2690" s="5" t="s">
        <v>3542</v>
      </c>
      <c r="D2690" s="5">
        <v>40</v>
      </c>
      <c r="E2690" s="5">
        <v>1</v>
      </c>
      <c r="F2690" s="5">
        <v>1</v>
      </c>
      <c r="G2690">
        <f t="shared" si="83"/>
        <v>40</v>
      </c>
    </row>
    <row r="2691" spans="1:7" x14ac:dyDescent="0.3">
      <c r="A2691" t="str">
        <f t="shared" si="82"/>
        <v>AETHR01Ethrel 40 PRG 100 X 100 ml</v>
      </c>
      <c r="B2691" s="5" t="s">
        <v>6078</v>
      </c>
      <c r="C2691" s="5" t="s">
        <v>6079</v>
      </c>
      <c r="D2691" s="5">
        <v>100</v>
      </c>
      <c r="E2691" s="5">
        <v>1</v>
      </c>
      <c r="F2691" s="5">
        <v>1</v>
      </c>
      <c r="G2691">
        <f t="shared" si="83"/>
        <v>100</v>
      </c>
    </row>
    <row r="2692" spans="1:7" x14ac:dyDescent="0.3">
      <c r="A2692" t="str">
        <f t="shared" si="82"/>
        <v>AEVER01Evergreen 25 X 100 ml</v>
      </c>
      <c r="B2692" s="5" t="s">
        <v>6080</v>
      </c>
      <c r="C2692" s="5" t="s">
        <v>6081</v>
      </c>
      <c r="D2692" s="5">
        <v>25</v>
      </c>
      <c r="E2692" s="5">
        <v>1</v>
      </c>
      <c r="F2692" s="5">
        <v>1</v>
      </c>
      <c r="G2692">
        <f t="shared" si="83"/>
        <v>25</v>
      </c>
    </row>
    <row r="2693" spans="1:7" x14ac:dyDescent="0.3">
      <c r="A2693" t="str">
        <f t="shared" si="82"/>
        <v>AGAND01Gandasil B/K 24 X 500 gr</v>
      </c>
      <c r="B2693" s="5" t="s">
        <v>6082</v>
      </c>
      <c r="C2693" s="5" t="s">
        <v>1022</v>
      </c>
      <c r="D2693" s="5">
        <v>24</v>
      </c>
      <c r="E2693" s="5">
        <v>1</v>
      </c>
      <c r="F2693" s="5">
        <v>1</v>
      </c>
      <c r="G2693">
        <f t="shared" si="83"/>
        <v>24</v>
      </c>
    </row>
    <row r="2694" spans="1:7" x14ac:dyDescent="0.3">
      <c r="A2694" t="str">
        <f t="shared" si="82"/>
        <v>CBENU01Ben Up 480 SL 20 X 1 ltr + 1 Pack Metaben 20 WG-5gr</v>
      </c>
      <c r="B2694" s="5" t="s">
        <v>6083</v>
      </c>
      <c r="C2694" s="5" t="s">
        <v>6084</v>
      </c>
      <c r="D2694" s="5">
        <v>20</v>
      </c>
      <c r="E2694" s="5">
        <v>1</v>
      </c>
      <c r="F2694" s="5">
        <v>1</v>
      </c>
      <c r="G2694">
        <f t="shared" si="83"/>
        <v>20</v>
      </c>
    </row>
    <row r="2695" spans="1:7" x14ac:dyDescent="0.3">
      <c r="A2695" t="str">
        <f t="shared" ref="A2695:A2758" si="84">B2695&amp;C2695</f>
        <v>CPOTT03Pot Tray Dexxan 100 X 72 lubang</v>
      </c>
      <c r="B2695" s="5" t="s">
        <v>6085</v>
      </c>
      <c r="C2695" s="5" t="s">
        <v>6086</v>
      </c>
      <c r="D2695" s="5">
        <v>1</v>
      </c>
      <c r="E2695" s="5">
        <v>1</v>
      </c>
      <c r="F2695" s="5">
        <v>1</v>
      </c>
      <c r="G2695">
        <f t="shared" ref="G2695:G2758" si="85">D2695*E2695*F2695</f>
        <v>1</v>
      </c>
    </row>
    <row r="2696" spans="1:7" x14ac:dyDescent="0.3">
      <c r="A2696" t="str">
        <f t="shared" si="84"/>
        <v>AGAND02Gandasil D/H 144 X 100 gr</v>
      </c>
      <c r="B2696" s="5" t="s">
        <v>6087</v>
      </c>
      <c r="C2696" s="5" t="s">
        <v>1024</v>
      </c>
      <c r="D2696" s="5">
        <v>144</v>
      </c>
      <c r="E2696" s="5">
        <v>1</v>
      </c>
      <c r="F2696" s="5">
        <v>1</v>
      </c>
      <c r="G2696">
        <f t="shared" si="85"/>
        <v>144</v>
      </c>
    </row>
    <row r="2697" spans="1:7" x14ac:dyDescent="0.3">
      <c r="A2697" t="str">
        <f t="shared" si="84"/>
        <v>AGAND03Gandasil D/H 24 X 500 gr</v>
      </c>
      <c r="B2697" s="5" t="s">
        <v>6088</v>
      </c>
      <c r="C2697" s="5" t="s">
        <v>1026</v>
      </c>
      <c r="D2697" s="5">
        <v>24</v>
      </c>
      <c r="E2697" s="5">
        <v>1</v>
      </c>
      <c r="F2697" s="5">
        <v>1</v>
      </c>
      <c r="G2697">
        <f t="shared" si="85"/>
        <v>24</v>
      </c>
    </row>
    <row r="2698" spans="1:7" x14ac:dyDescent="0.3">
      <c r="A2698" t="str">
        <f t="shared" si="84"/>
        <v>AGENE02Genera 24 X 500 ml S</v>
      </c>
      <c r="B2698" s="5" t="s">
        <v>6089</v>
      </c>
      <c r="C2698" s="5" t="s">
        <v>11419</v>
      </c>
      <c r="D2698" s="5">
        <v>24</v>
      </c>
      <c r="E2698" s="5">
        <v>1</v>
      </c>
      <c r="F2698" s="5">
        <v>1</v>
      </c>
      <c r="G2698">
        <f t="shared" si="85"/>
        <v>24</v>
      </c>
    </row>
    <row r="2699" spans="1:7" x14ac:dyDescent="0.3">
      <c r="A2699" t="str">
        <f t="shared" si="84"/>
        <v>AGOLD03GG 80 X 200 ml</v>
      </c>
      <c r="B2699" s="5" t="s">
        <v>6090</v>
      </c>
      <c r="C2699" s="5" t="s">
        <v>6091</v>
      </c>
      <c r="D2699" s="5">
        <v>80</v>
      </c>
      <c r="E2699" s="5">
        <v>1</v>
      </c>
      <c r="F2699" s="5">
        <v>1</v>
      </c>
      <c r="G2699">
        <f t="shared" si="85"/>
        <v>80</v>
      </c>
    </row>
    <row r="2700" spans="1:7" x14ac:dyDescent="0.3">
      <c r="A2700" t="str">
        <f t="shared" si="84"/>
        <v>AKNO301KNO3 Merah P Tani 15 X 2 kg</v>
      </c>
      <c r="B2700" s="5" t="s">
        <v>6092</v>
      </c>
      <c r="C2700" s="5" t="s">
        <v>1245</v>
      </c>
      <c r="D2700" s="5">
        <v>15</v>
      </c>
      <c r="E2700" s="5">
        <v>1</v>
      </c>
      <c r="F2700" s="5">
        <v>1</v>
      </c>
      <c r="G2700">
        <f t="shared" si="85"/>
        <v>15</v>
      </c>
    </row>
    <row r="2701" spans="1:7" x14ac:dyDescent="0.3">
      <c r="A2701" t="str">
        <f t="shared" si="84"/>
        <v>AKRIS01Kristal K 120 X 100 gr</v>
      </c>
      <c r="B2701" s="5" t="s">
        <v>6093</v>
      </c>
      <c r="C2701" s="5" t="s">
        <v>6094</v>
      </c>
      <c r="D2701" s="5">
        <v>120</v>
      </c>
      <c r="E2701" s="5">
        <v>1</v>
      </c>
      <c r="F2701" s="5">
        <v>1</v>
      </c>
      <c r="G2701">
        <f t="shared" si="85"/>
        <v>120</v>
      </c>
    </row>
    <row r="2702" spans="1:7" x14ac:dyDescent="0.3">
      <c r="A2702" t="str">
        <f t="shared" si="84"/>
        <v>AKRIS02Kristal K 40 X 500 gr</v>
      </c>
      <c r="B2702" s="5" t="s">
        <v>6095</v>
      </c>
      <c r="C2702" s="5" t="s">
        <v>6096</v>
      </c>
      <c r="D2702" s="5">
        <v>40</v>
      </c>
      <c r="E2702" s="5">
        <v>1</v>
      </c>
      <c r="F2702" s="5">
        <v>1</v>
      </c>
      <c r="G2702">
        <f t="shared" si="85"/>
        <v>40</v>
      </c>
    </row>
    <row r="2703" spans="1:7" x14ac:dyDescent="0.3">
      <c r="A2703" t="str">
        <f t="shared" si="84"/>
        <v>AKRIS03Kristal N 120 X 100 gr</v>
      </c>
      <c r="B2703" s="5" t="s">
        <v>6097</v>
      </c>
      <c r="C2703" s="5" t="s">
        <v>6098</v>
      </c>
      <c r="D2703" s="5">
        <v>120</v>
      </c>
      <c r="E2703" s="5">
        <v>1</v>
      </c>
      <c r="F2703" s="5">
        <v>1</v>
      </c>
      <c r="G2703">
        <f t="shared" si="85"/>
        <v>120</v>
      </c>
    </row>
    <row r="2704" spans="1:7" x14ac:dyDescent="0.3">
      <c r="A2704" t="str">
        <f t="shared" si="84"/>
        <v>AKRIS04Kristal N 24 X 500 gr</v>
      </c>
      <c r="B2704" s="5" t="s">
        <v>6099</v>
      </c>
      <c r="C2704" s="5" t="s">
        <v>6100</v>
      </c>
      <c r="D2704" s="5">
        <v>24</v>
      </c>
      <c r="E2704" s="5">
        <v>1</v>
      </c>
      <c r="F2704" s="5">
        <v>1</v>
      </c>
      <c r="G2704">
        <f t="shared" si="85"/>
        <v>24</v>
      </c>
    </row>
    <row r="2705" spans="1:7" x14ac:dyDescent="0.3">
      <c r="A2705" t="str">
        <f t="shared" si="84"/>
        <v>AMASH01Mashitam 25 X 1 ltr (Sampel)</v>
      </c>
      <c r="B2705" s="5" t="s">
        <v>6101</v>
      </c>
      <c r="C2705" s="5" t="s">
        <v>6102</v>
      </c>
      <c r="D2705" s="5">
        <v>25</v>
      </c>
      <c r="E2705" s="5">
        <v>1</v>
      </c>
      <c r="F2705" s="5">
        <v>1</v>
      </c>
      <c r="G2705">
        <f t="shared" si="85"/>
        <v>25</v>
      </c>
    </row>
    <row r="2706" spans="1:7" x14ac:dyDescent="0.3">
      <c r="A2706" t="str">
        <f t="shared" si="84"/>
        <v>AMAXX01Maxxsil B 120 x 100 gr</v>
      </c>
      <c r="B2706" s="5" t="s">
        <v>6103</v>
      </c>
      <c r="C2706" s="5" t="s">
        <v>6104</v>
      </c>
      <c r="D2706" s="5">
        <v>120</v>
      </c>
      <c r="E2706" s="5">
        <v>1</v>
      </c>
      <c r="F2706" s="5">
        <v>1</v>
      </c>
      <c r="G2706">
        <f t="shared" si="85"/>
        <v>120</v>
      </c>
    </row>
    <row r="2707" spans="1:7" x14ac:dyDescent="0.3">
      <c r="A2707" t="str">
        <f t="shared" si="84"/>
        <v>AMAXX02Maxxsil D 120 X 100 gr</v>
      </c>
      <c r="B2707" s="5" t="s">
        <v>6105</v>
      </c>
      <c r="C2707" s="5" t="s">
        <v>6106</v>
      </c>
      <c r="D2707" s="5">
        <v>120</v>
      </c>
      <c r="E2707" s="5">
        <v>1</v>
      </c>
      <c r="F2707" s="5">
        <v>1</v>
      </c>
      <c r="G2707">
        <f t="shared" si="85"/>
        <v>120</v>
      </c>
    </row>
    <row r="2708" spans="1:7" x14ac:dyDescent="0.3">
      <c r="A2708" t="str">
        <f t="shared" si="84"/>
        <v>AMAXX03Maxxsil D 40 X 500 gr</v>
      </c>
      <c r="B2708" s="5" t="s">
        <v>6107</v>
      </c>
      <c r="C2708" s="5" t="s">
        <v>6108</v>
      </c>
      <c r="D2708" s="5">
        <v>40</v>
      </c>
      <c r="E2708" s="5">
        <v>1</v>
      </c>
      <c r="F2708" s="5">
        <v>1</v>
      </c>
      <c r="G2708">
        <f t="shared" si="85"/>
        <v>40</v>
      </c>
    </row>
    <row r="2709" spans="1:7" x14ac:dyDescent="0.3">
      <c r="A2709" t="str">
        <f t="shared" si="84"/>
        <v>AMULT01Multi K-Plus ZPT 20 X 500 ml (Sample)</v>
      </c>
      <c r="B2709" s="5" t="s">
        <v>6109</v>
      </c>
      <c r="C2709" s="5" t="s">
        <v>6110</v>
      </c>
      <c r="D2709" s="5">
        <v>20</v>
      </c>
      <c r="E2709" s="5">
        <v>1</v>
      </c>
      <c r="F2709" s="5">
        <v>1</v>
      </c>
      <c r="G2709">
        <f t="shared" si="85"/>
        <v>20</v>
      </c>
    </row>
    <row r="2710" spans="1:7" x14ac:dyDescent="0.3">
      <c r="A2710" t="str">
        <f t="shared" si="84"/>
        <v>AMULT02Multi N-Plus 20 X 500 ml (Sample)</v>
      </c>
      <c r="B2710" s="5" t="s">
        <v>6111</v>
      </c>
      <c r="C2710" s="5" t="s">
        <v>6112</v>
      </c>
      <c r="D2710" s="5">
        <v>20</v>
      </c>
      <c r="E2710" s="5">
        <v>1</v>
      </c>
      <c r="F2710" s="5">
        <v>1</v>
      </c>
      <c r="G2710">
        <f t="shared" si="85"/>
        <v>20</v>
      </c>
    </row>
    <row r="2711" spans="1:7" x14ac:dyDescent="0.3">
      <c r="A2711" t="str">
        <f t="shared" si="84"/>
        <v>ANESH02Neshoga 12 X 50 X 3 ml (S)</v>
      </c>
      <c r="B2711" s="5" t="s">
        <v>6113</v>
      </c>
      <c r="C2711" s="5" t="s">
        <v>11420</v>
      </c>
      <c r="D2711" s="5">
        <v>12</v>
      </c>
      <c r="E2711" s="5">
        <v>50</v>
      </c>
      <c r="F2711" s="5">
        <v>1</v>
      </c>
      <c r="G2711">
        <f t="shared" si="85"/>
        <v>600</v>
      </c>
    </row>
    <row r="2712" spans="1:7" x14ac:dyDescent="0.3">
      <c r="A2712" t="str">
        <f t="shared" si="84"/>
        <v>ANPKD01NPK DGW 15-15-15+TE 24 X 1 kg</v>
      </c>
      <c r="B2712" s="5" t="s">
        <v>6114</v>
      </c>
      <c r="C2712" s="5" t="s">
        <v>6115</v>
      </c>
      <c r="D2712" s="5">
        <v>24</v>
      </c>
      <c r="E2712" s="5">
        <v>1</v>
      </c>
      <c r="F2712" s="5">
        <v>1</v>
      </c>
      <c r="G2712">
        <f t="shared" si="85"/>
        <v>24</v>
      </c>
    </row>
    <row r="2713" spans="1:7" x14ac:dyDescent="0.3">
      <c r="A2713" t="str">
        <f t="shared" si="84"/>
        <v>ANPKD02NPK DGW Gold 16-10-18+AN 24 X 1 kg</v>
      </c>
      <c r="B2713" s="5" t="s">
        <v>6116</v>
      </c>
      <c r="C2713" s="5" t="s">
        <v>4091</v>
      </c>
      <c r="D2713" s="5">
        <v>24</v>
      </c>
      <c r="E2713" s="5">
        <v>1</v>
      </c>
      <c r="F2713" s="5">
        <v>1</v>
      </c>
      <c r="G2713">
        <f t="shared" si="85"/>
        <v>24</v>
      </c>
    </row>
    <row r="2714" spans="1:7" x14ac:dyDescent="0.3">
      <c r="A2714" t="str">
        <f t="shared" si="84"/>
        <v>AQIUV01Qiuvita 24 X 500 ml</v>
      </c>
      <c r="B2714" s="5" t="s">
        <v>6117</v>
      </c>
      <c r="C2714" s="5" t="s">
        <v>6118</v>
      </c>
      <c r="D2714" s="5">
        <v>24</v>
      </c>
      <c r="E2714" s="5">
        <v>1</v>
      </c>
      <c r="F2714" s="5">
        <v>1</v>
      </c>
      <c r="G2714">
        <f t="shared" si="85"/>
        <v>24</v>
      </c>
    </row>
    <row r="2715" spans="1:7" x14ac:dyDescent="0.3">
      <c r="A2715" t="str">
        <f t="shared" si="84"/>
        <v>AGAPL04Ga Plus 40 SL 30 X 15 X 35 ml</v>
      </c>
      <c r="B2715" s="5" t="s">
        <v>6119</v>
      </c>
      <c r="C2715" s="5" t="s">
        <v>11421</v>
      </c>
      <c r="D2715" s="5">
        <v>30</v>
      </c>
      <c r="E2715" s="5">
        <v>15</v>
      </c>
      <c r="F2715" s="5">
        <v>1</v>
      </c>
      <c r="G2715">
        <f t="shared" si="85"/>
        <v>450</v>
      </c>
    </row>
    <row r="2716" spans="1:7" x14ac:dyDescent="0.3">
      <c r="A2716" t="str">
        <f t="shared" si="84"/>
        <v>AQIUV02Qiuvita 48 X 250 ml</v>
      </c>
      <c r="B2716" s="5" t="s">
        <v>6120</v>
      </c>
      <c r="C2716" s="5" t="s">
        <v>6121</v>
      </c>
      <c r="D2716" s="5">
        <v>48</v>
      </c>
      <c r="E2716" s="5">
        <v>1</v>
      </c>
      <c r="F2716" s="5">
        <v>1</v>
      </c>
      <c r="G2716">
        <f t="shared" si="85"/>
        <v>48</v>
      </c>
    </row>
    <row r="2717" spans="1:7" x14ac:dyDescent="0.3">
      <c r="A2717" t="str">
        <f t="shared" si="84"/>
        <v>ASTRE01Stres Kedelai/Kac Hijau 240</v>
      </c>
      <c r="B2717" s="5" t="s">
        <v>6122</v>
      </c>
      <c r="C2717" s="5" t="s">
        <v>6123</v>
      </c>
      <c r="D2717" s="5">
        <v>1</v>
      </c>
      <c r="E2717" s="5">
        <v>1</v>
      </c>
      <c r="F2717" s="5">
        <v>1</v>
      </c>
      <c r="G2717">
        <f t="shared" si="85"/>
        <v>1</v>
      </c>
    </row>
    <row r="2718" spans="1:7" x14ac:dyDescent="0.3">
      <c r="A2718" t="str">
        <f t="shared" si="84"/>
        <v>ASUPE04Super Green 20 X 1 ltr</v>
      </c>
      <c r="B2718" s="5" t="s">
        <v>6124</v>
      </c>
      <c r="C2718" s="5" t="s">
        <v>6125</v>
      </c>
      <c r="D2718" s="5">
        <v>20</v>
      </c>
      <c r="E2718" s="5">
        <v>1</v>
      </c>
      <c r="F2718" s="5">
        <v>1</v>
      </c>
      <c r="G2718">
        <f t="shared" si="85"/>
        <v>20</v>
      </c>
    </row>
    <row r="2719" spans="1:7" x14ac:dyDescent="0.3">
      <c r="A2719" t="str">
        <f t="shared" si="84"/>
        <v>ATEMB01Tembus 15 X 1 ltr</v>
      </c>
      <c r="B2719" s="5" t="s">
        <v>6126</v>
      </c>
      <c r="C2719" s="5" t="s">
        <v>6127</v>
      </c>
      <c r="D2719" s="5">
        <v>15</v>
      </c>
      <c r="E2719" s="5">
        <v>1</v>
      </c>
      <c r="F2719" s="5">
        <v>1</v>
      </c>
      <c r="G2719">
        <f t="shared" si="85"/>
        <v>15</v>
      </c>
    </row>
    <row r="2720" spans="1:7" x14ac:dyDescent="0.3">
      <c r="A2720" t="str">
        <f t="shared" si="84"/>
        <v>ATEMB02Tembus 20 X 500 ml</v>
      </c>
      <c r="B2720" s="5" t="s">
        <v>6128</v>
      </c>
      <c r="C2720" s="5" t="s">
        <v>6129</v>
      </c>
      <c r="D2720" s="5">
        <v>20</v>
      </c>
      <c r="E2720" s="5">
        <v>1</v>
      </c>
      <c r="F2720" s="5">
        <v>1</v>
      </c>
      <c r="G2720">
        <f t="shared" si="85"/>
        <v>20</v>
      </c>
    </row>
    <row r="2721" spans="1:7" x14ac:dyDescent="0.3">
      <c r="A2721" t="str">
        <f t="shared" si="84"/>
        <v>ATONI01Tonika 24 X 500 ml</v>
      </c>
      <c r="B2721" s="5" t="s">
        <v>6130</v>
      </c>
      <c r="C2721" s="5" t="s">
        <v>6131</v>
      </c>
      <c r="D2721" s="5">
        <v>24</v>
      </c>
      <c r="E2721" s="5">
        <v>1</v>
      </c>
      <c r="F2721" s="5">
        <v>1</v>
      </c>
      <c r="G2721">
        <f t="shared" si="85"/>
        <v>24</v>
      </c>
    </row>
    <row r="2722" spans="1:7" x14ac:dyDescent="0.3">
      <c r="A2722" t="str">
        <f t="shared" si="84"/>
        <v>ATONI02Tonika 24 X 500 ml (Sampel)</v>
      </c>
      <c r="B2722" s="5" t="s">
        <v>6132</v>
      </c>
      <c r="C2722" s="5" t="s">
        <v>6133</v>
      </c>
      <c r="D2722" s="5">
        <v>24</v>
      </c>
      <c r="E2722" s="5">
        <v>1</v>
      </c>
      <c r="F2722" s="5">
        <v>1</v>
      </c>
      <c r="G2722">
        <f t="shared" si="85"/>
        <v>24</v>
      </c>
    </row>
    <row r="2723" spans="1:7" x14ac:dyDescent="0.3">
      <c r="A2723" t="str">
        <f t="shared" si="84"/>
        <v>ATONI03Tonika 40 X 250 ml</v>
      </c>
      <c r="B2723" s="5" t="s">
        <v>6134</v>
      </c>
      <c r="C2723" s="5" t="s">
        <v>6135</v>
      </c>
      <c r="D2723" s="5">
        <v>40</v>
      </c>
      <c r="E2723" s="5">
        <v>1</v>
      </c>
      <c r="F2723" s="5">
        <v>1</v>
      </c>
      <c r="G2723">
        <f t="shared" si="85"/>
        <v>40</v>
      </c>
    </row>
    <row r="2724" spans="1:7" x14ac:dyDescent="0.3">
      <c r="A2724" t="str">
        <f t="shared" si="84"/>
        <v>AACCU01Accu Kayaba Kering 12A - 12 Volt</v>
      </c>
      <c r="B2724" s="5" t="s">
        <v>33</v>
      </c>
      <c r="C2724" s="5" t="s">
        <v>34</v>
      </c>
      <c r="D2724" s="5">
        <v>1</v>
      </c>
      <c r="E2724" s="5">
        <v>1</v>
      </c>
      <c r="F2724" s="5">
        <v>1</v>
      </c>
      <c r="G2724">
        <f t="shared" si="85"/>
        <v>1</v>
      </c>
    </row>
    <row r="2725" spans="1:7" x14ac:dyDescent="0.3">
      <c r="A2725" t="str">
        <f t="shared" si="84"/>
        <v>ACHAR02Charger Yamaha</v>
      </c>
      <c r="B2725" s="5" t="s">
        <v>6136</v>
      </c>
      <c r="C2725" s="5" t="s">
        <v>6137</v>
      </c>
      <c r="D2725" s="5">
        <v>1</v>
      </c>
      <c r="E2725" s="5">
        <v>1</v>
      </c>
      <c r="F2725" s="5">
        <v>1</v>
      </c>
      <c r="G2725">
        <f t="shared" si="85"/>
        <v>1</v>
      </c>
    </row>
    <row r="2726" spans="1:7" x14ac:dyDescent="0.3">
      <c r="A2726" t="str">
        <f t="shared" si="84"/>
        <v>ADIAP01Diaphragm Pump Yamaha</v>
      </c>
      <c r="B2726" s="5" t="s">
        <v>6138</v>
      </c>
      <c r="C2726" s="5" t="s">
        <v>6139</v>
      </c>
      <c r="D2726" s="5">
        <v>1</v>
      </c>
      <c r="E2726" s="5">
        <v>1</v>
      </c>
      <c r="F2726" s="5">
        <v>1</v>
      </c>
      <c r="G2726">
        <f t="shared" si="85"/>
        <v>1</v>
      </c>
    </row>
    <row r="2727" spans="1:7" x14ac:dyDescent="0.3">
      <c r="A2727" t="str">
        <f t="shared" si="84"/>
        <v>ADOUB01Double Nozzle Yamaha</v>
      </c>
      <c r="B2727" s="5" t="s">
        <v>128</v>
      </c>
      <c r="C2727" s="5" t="s">
        <v>129</v>
      </c>
      <c r="D2727" s="5">
        <v>1</v>
      </c>
      <c r="E2727" s="5">
        <v>1</v>
      </c>
      <c r="F2727" s="5">
        <v>1</v>
      </c>
      <c r="G2727">
        <f t="shared" si="85"/>
        <v>1</v>
      </c>
    </row>
    <row r="2728" spans="1:7" x14ac:dyDescent="0.3">
      <c r="A2728" t="str">
        <f t="shared" si="84"/>
        <v>AEXTE01Extention Tube</v>
      </c>
      <c r="B2728" s="5" t="s">
        <v>6140</v>
      </c>
      <c r="C2728" s="5" t="s">
        <v>6141</v>
      </c>
      <c r="D2728" s="5">
        <v>1</v>
      </c>
      <c r="E2728" s="5">
        <v>1</v>
      </c>
      <c r="F2728" s="5">
        <v>1</v>
      </c>
      <c r="G2728">
        <f t="shared" si="85"/>
        <v>1</v>
      </c>
    </row>
    <row r="2729" spans="1:7" x14ac:dyDescent="0.3">
      <c r="A2729" t="str">
        <f t="shared" si="84"/>
        <v>AHAND01Hand Sprayer MP 515</v>
      </c>
      <c r="B2729" s="5" t="s">
        <v>6142</v>
      </c>
      <c r="C2729" s="5" t="s">
        <v>6143</v>
      </c>
      <c r="D2729" s="5">
        <v>1</v>
      </c>
      <c r="E2729" s="5">
        <v>1</v>
      </c>
      <c r="F2729" s="5">
        <v>1</v>
      </c>
      <c r="G2729">
        <f t="shared" si="85"/>
        <v>1</v>
      </c>
    </row>
    <row r="2730" spans="1:7" x14ac:dyDescent="0.3">
      <c r="A2730" t="str">
        <f t="shared" si="84"/>
        <v>AJET 01Jet Stik Sprayer</v>
      </c>
      <c r="B2730" s="5" t="s">
        <v>184</v>
      </c>
      <c r="C2730" s="5" t="s">
        <v>185</v>
      </c>
      <c r="D2730" s="5">
        <v>1</v>
      </c>
      <c r="E2730" s="5">
        <v>1</v>
      </c>
      <c r="F2730" s="5">
        <v>1</v>
      </c>
      <c r="G2730">
        <f t="shared" si="85"/>
        <v>1</v>
      </c>
    </row>
    <row r="2731" spans="1:7" x14ac:dyDescent="0.3">
      <c r="A2731" t="str">
        <f t="shared" si="84"/>
        <v>AMULS01Mulsa HP Karisma Super (Madya) 100 X 9 kg</v>
      </c>
      <c r="B2731" s="5" t="s">
        <v>6144</v>
      </c>
      <c r="C2731" s="5" t="s">
        <v>6145</v>
      </c>
      <c r="D2731" s="5">
        <v>1</v>
      </c>
      <c r="E2731" s="5">
        <v>1</v>
      </c>
      <c r="F2731" s="5">
        <v>1</v>
      </c>
      <c r="G2731">
        <f t="shared" si="85"/>
        <v>1</v>
      </c>
    </row>
    <row r="2732" spans="1:7" x14ac:dyDescent="0.3">
      <c r="A2732" t="str">
        <f t="shared" si="84"/>
        <v>APINA02Pinamec 20 EC 20 X 500 ml</v>
      </c>
      <c r="B2732" s="5" t="s">
        <v>6146</v>
      </c>
      <c r="C2732" s="5" t="s">
        <v>11422</v>
      </c>
      <c r="D2732" s="5">
        <v>20</v>
      </c>
      <c r="E2732" s="5">
        <v>1</v>
      </c>
      <c r="F2732" s="5">
        <v>1</v>
      </c>
      <c r="G2732">
        <f t="shared" si="85"/>
        <v>20</v>
      </c>
    </row>
    <row r="2733" spans="1:7" x14ac:dyDescent="0.3">
      <c r="A2733" t="str">
        <f t="shared" si="84"/>
        <v>AMULS02Mulsa HP Karisma Super (Madya) 120 X 18 kg</v>
      </c>
      <c r="B2733" s="5" t="s">
        <v>6147</v>
      </c>
      <c r="C2733" s="5" t="s">
        <v>6148</v>
      </c>
      <c r="D2733" s="5">
        <v>1</v>
      </c>
      <c r="E2733" s="5">
        <v>1</v>
      </c>
      <c r="F2733" s="5">
        <v>1</v>
      </c>
      <c r="G2733">
        <f t="shared" si="85"/>
        <v>1</v>
      </c>
    </row>
    <row r="2734" spans="1:7" x14ac:dyDescent="0.3">
      <c r="A2734" t="str">
        <f t="shared" si="84"/>
        <v>QMAGN01Magnesium Sulfate 20 X 1 kg</v>
      </c>
      <c r="B2734" s="5" t="s">
        <v>6149</v>
      </c>
      <c r="C2734" s="5" t="s">
        <v>6150</v>
      </c>
      <c r="D2734" s="5">
        <v>20</v>
      </c>
      <c r="E2734" s="5">
        <v>1</v>
      </c>
      <c r="F2734" s="5">
        <v>1</v>
      </c>
      <c r="G2734">
        <f t="shared" si="85"/>
        <v>20</v>
      </c>
    </row>
    <row r="2735" spans="1:7" x14ac:dyDescent="0.3">
      <c r="A2735" t="str">
        <f t="shared" si="84"/>
        <v>AMULS03Mulsa HP Karisma Super (Madya) 160 X 18 kg</v>
      </c>
      <c r="B2735" s="5" t="s">
        <v>6151</v>
      </c>
      <c r="C2735" s="5" t="s">
        <v>6152</v>
      </c>
      <c r="D2735" s="5">
        <v>1</v>
      </c>
      <c r="E2735" s="5">
        <v>1</v>
      </c>
      <c r="F2735" s="5">
        <v>1</v>
      </c>
      <c r="G2735">
        <f t="shared" si="85"/>
        <v>1</v>
      </c>
    </row>
    <row r="2736" spans="1:7" x14ac:dyDescent="0.3">
      <c r="A2736" t="str">
        <f t="shared" si="84"/>
        <v>AORIN01O-Ring No. 40</v>
      </c>
      <c r="B2736" s="5" t="s">
        <v>6153</v>
      </c>
      <c r="C2736" s="5" t="s">
        <v>6154</v>
      </c>
      <c r="D2736" s="5">
        <v>1</v>
      </c>
      <c r="E2736" s="5">
        <v>1</v>
      </c>
      <c r="F2736" s="5">
        <v>1</v>
      </c>
      <c r="G2736">
        <f t="shared" si="85"/>
        <v>1</v>
      </c>
    </row>
    <row r="2737" spans="1:7" x14ac:dyDescent="0.3">
      <c r="A2737" t="str">
        <f t="shared" si="84"/>
        <v>APENY01Penyambung / Connecting</v>
      </c>
      <c r="B2737" s="5" t="s">
        <v>6155</v>
      </c>
      <c r="C2737" s="5" t="s">
        <v>6156</v>
      </c>
      <c r="D2737" s="5">
        <v>1</v>
      </c>
      <c r="E2737" s="5">
        <v>1</v>
      </c>
      <c r="F2737" s="5">
        <v>1</v>
      </c>
      <c r="G2737">
        <f t="shared" si="85"/>
        <v>1</v>
      </c>
    </row>
    <row r="2738" spans="1:7" x14ac:dyDescent="0.3">
      <c r="A2738" t="str">
        <f t="shared" si="84"/>
        <v>APOMP01Pompa Automatic 15 ltr</v>
      </c>
      <c r="B2738" s="5" t="s">
        <v>6157</v>
      </c>
      <c r="C2738" s="5" t="s">
        <v>6158</v>
      </c>
      <c r="D2738" s="5">
        <v>1</v>
      </c>
      <c r="E2738" s="5">
        <v>1</v>
      </c>
      <c r="F2738" s="5">
        <v>1</v>
      </c>
      <c r="G2738">
        <f t="shared" si="85"/>
        <v>1</v>
      </c>
    </row>
    <row r="2739" spans="1:7" x14ac:dyDescent="0.3">
      <c r="A2739" t="str">
        <f t="shared" si="84"/>
        <v>APOTT02Pot Tray 128</v>
      </c>
      <c r="B2739" s="5" t="s">
        <v>6159</v>
      </c>
      <c r="C2739" s="5" t="s">
        <v>6160</v>
      </c>
      <c r="D2739" s="5">
        <v>1</v>
      </c>
      <c r="E2739" s="5">
        <v>1</v>
      </c>
      <c r="F2739" s="5">
        <v>1</v>
      </c>
      <c r="G2739">
        <f t="shared" si="85"/>
        <v>1</v>
      </c>
    </row>
    <row r="2740" spans="1:7" x14ac:dyDescent="0.3">
      <c r="A2740" t="str">
        <f t="shared" si="84"/>
        <v>APOTT03Pot Tray 200</v>
      </c>
      <c r="B2740" s="5" t="s">
        <v>6161</v>
      </c>
      <c r="C2740" s="5" t="s">
        <v>6162</v>
      </c>
      <c r="D2740" s="5">
        <v>1</v>
      </c>
      <c r="E2740" s="5">
        <v>1</v>
      </c>
      <c r="F2740" s="5">
        <v>1</v>
      </c>
      <c r="G2740">
        <f t="shared" si="85"/>
        <v>1</v>
      </c>
    </row>
    <row r="2741" spans="1:7" x14ac:dyDescent="0.3">
      <c r="A2741" t="str">
        <f t="shared" si="84"/>
        <v>APVCS01PVC Sealing Gasket Yamaha</v>
      </c>
      <c r="B2741" s="5" t="s">
        <v>6163</v>
      </c>
      <c r="C2741" s="5" t="s">
        <v>6164</v>
      </c>
      <c r="D2741" s="5">
        <v>1</v>
      </c>
      <c r="E2741" s="5">
        <v>1</v>
      </c>
      <c r="F2741" s="5">
        <v>1</v>
      </c>
      <c r="G2741">
        <f t="shared" si="85"/>
        <v>1</v>
      </c>
    </row>
    <row r="2742" spans="1:7" x14ac:dyDescent="0.3">
      <c r="A2742" t="str">
        <f t="shared" si="84"/>
        <v>ASCAR01Scarf Joint Yamaha</v>
      </c>
      <c r="B2742" s="5" t="s">
        <v>6165</v>
      </c>
      <c r="C2742" s="5" t="s">
        <v>6166</v>
      </c>
      <c r="D2742" s="5">
        <v>1</v>
      </c>
      <c r="E2742" s="5">
        <v>1</v>
      </c>
      <c r="F2742" s="5">
        <v>1</v>
      </c>
      <c r="G2742">
        <f t="shared" si="85"/>
        <v>1</v>
      </c>
    </row>
    <row r="2743" spans="1:7" x14ac:dyDescent="0.3">
      <c r="A2743" t="str">
        <f t="shared" si="84"/>
        <v>ASPRA01Sprayer 5 ltr</v>
      </c>
      <c r="B2743" s="5" t="s">
        <v>6167</v>
      </c>
      <c r="C2743" s="5" t="s">
        <v>6168</v>
      </c>
      <c r="D2743" s="5">
        <v>1</v>
      </c>
      <c r="E2743" s="5">
        <v>1</v>
      </c>
      <c r="F2743" s="5">
        <v>1</v>
      </c>
      <c r="G2743">
        <f t="shared" si="85"/>
        <v>1</v>
      </c>
    </row>
    <row r="2744" spans="1:7" x14ac:dyDescent="0.3">
      <c r="A2744" t="str">
        <f t="shared" si="84"/>
        <v>ASPRA02Sprayer Arena 20 X 2 ltr</v>
      </c>
      <c r="B2744" s="5" t="s">
        <v>6169</v>
      </c>
      <c r="C2744" s="5" t="s">
        <v>6170</v>
      </c>
      <c r="D2744" s="5">
        <v>20</v>
      </c>
      <c r="E2744" s="5">
        <v>1</v>
      </c>
      <c r="F2744" s="5">
        <v>1</v>
      </c>
      <c r="G2744">
        <f t="shared" si="85"/>
        <v>20</v>
      </c>
    </row>
    <row r="2745" spans="1:7" x14ac:dyDescent="0.3">
      <c r="A2745" t="str">
        <f t="shared" si="84"/>
        <v>ASPRA04Sprayer Starline 8 ltr</v>
      </c>
      <c r="B2745" s="5" t="s">
        <v>6171</v>
      </c>
      <c r="C2745" s="5" t="s">
        <v>6172</v>
      </c>
      <c r="D2745" s="5">
        <v>1</v>
      </c>
      <c r="E2745" s="5">
        <v>1</v>
      </c>
      <c r="F2745" s="5">
        <v>1</v>
      </c>
      <c r="G2745">
        <f t="shared" si="85"/>
        <v>1</v>
      </c>
    </row>
    <row r="2746" spans="1:7" x14ac:dyDescent="0.3">
      <c r="A2746" t="str">
        <f t="shared" si="84"/>
        <v>ASTAR09Starlon 665 EC 100 ml</v>
      </c>
      <c r="B2746" s="5" t="s">
        <v>6173</v>
      </c>
      <c r="C2746" s="5" t="s">
        <v>6174</v>
      </c>
      <c r="D2746" s="5">
        <v>1</v>
      </c>
      <c r="E2746" s="5">
        <v>1</v>
      </c>
      <c r="F2746" s="5">
        <v>1</v>
      </c>
      <c r="G2746">
        <f t="shared" si="85"/>
        <v>1</v>
      </c>
    </row>
    <row r="2747" spans="1:7" x14ac:dyDescent="0.3">
      <c r="A2747" t="str">
        <f t="shared" si="84"/>
        <v>ASPUY05Spuyer Tunggal / Lancip Star Metal</v>
      </c>
      <c r="B2747" s="5" t="s">
        <v>446</v>
      </c>
      <c r="C2747" s="5" t="s">
        <v>447</v>
      </c>
      <c r="D2747" s="5">
        <v>1</v>
      </c>
      <c r="E2747" s="5">
        <v>1</v>
      </c>
      <c r="F2747" s="5">
        <v>1</v>
      </c>
      <c r="G2747">
        <f t="shared" si="85"/>
        <v>1</v>
      </c>
    </row>
    <row r="2748" spans="1:7" x14ac:dyDescent="0.3">
      <c r="A2748" t="str">
        <f t="shared" si="84"/>
        <v>ATALI02Tali Rafia Cap Naga 15 X 1 kg</v>
      </c>
      <c r="B2748" s="5" t="s">
        <v>6175</v>
      </c>
      <c r="C2748" s="5" t="s">
        <v>11423</v>
      </c>
      <c r="D2748" s="5">
        <v>1</v>
      </c>
      <c r="E2748" s="5">
        <v>1</v>
      </c>
      <c r="F2748" s="5">
        <v>1</v>
      </c>
      <c r="G2748">
        <f t="shared" si="85"/>
        <v>1</v>
      </c>
    </row>
    <row r="2749" spans="1:7" x14ac:dyDescent="0.3">
      <c r="A2749" t="str">
        <f t="shared" si="84"/>
        <v>ATANG01Tangki Elektric 16 ltr - Excel MI</v>
      </c>
      <c r="B2749" s="5" t="s">
        <v>6176</v>
      </c>
      <c r="C2749" s="5" t="s">
        <v>6177</v>
      </c>
      <c r="D2749" s="5">
        <v>1</v>
      </c>
      <c r="E2749" s="5">
        <v>1</v>
      </c>
      <c r="F2749" s="5">
        <v>1</v>
      </c>
      <c r="G2749">
        <f t="shared" si="85"/>
        <v>1</v>
      </c>
    </row>
    <row r="2750" spans="1:7" x14ac:dyDescent="0.3">
      <c r="A2750" t="str">
        <f t="shared" si="84"/>
        <v>ATANG02Tangki Lamsin HX-18A Elektrik</v>
      </c>
      <c r="B2750" s="5" t="s">
        <v>6178</v>
      </c>
      <c r="C2750" s="5" t="s">
        <v>6179</v>
      </c>
      <c r="D2750" s="5">
        <v>1</v>
      </c>
      <c r="E2750" s="5">
        <v>1</v>
      </c>
      <c r="F2750" s="5">
        <v>1</v>
      </c>
      <c r="G2750">
        <f t="shared" si="85"/>
        <v>1</v>
      </c>
    </row>
    <row r="2751" spans="1:7" x14ac:dyDescent="0.3">
      <c r="A2751" t="str">
        <f t="shared" si="84"/>
        <v>ATANG03Tangki Mitsushi Electrik 25 ltr</v>
      </c>
      <c r="B2751" s="5" t="s">
        <v>6180</v>
      </c>
      <c r="C2751" s="5" t="s">
        <v>6181</v>
      </c>
      <c r="D2751" s="5">
        <v>1</v>
      </c>
      <c r="E2751" s="5">
        <v>1</v>
      </c>
      <c r="F2751" s="5">
        <v>1</v>
      </c>
      <c r="G2751">
        <f t="shared" si="85"/>
        <v>1</v>
      </c>
    </row>
    <row r="2752" spans="1:7" x14ac:dyDescent="0.3">
      <c r="A2752" t="str">
        <f t="shared" si="84"/>
        <v>QKAOS08Kaos Karisma</v>
      </c>
      <c r="B2752" s="5" t="s">
        <v>1188</v>
      </c>
      <c r="C2752" s="5" t="s">
        <v>1189</v>
      </c>
      <c r="D2752" s="5">
        <v>1</v>
      </c>
      <c r="E2752" s="5">
        <v>1</v>
      </c>
      <c r="F2752" s="5">
        <v>1</v>
      </c>
      <c r="G2752">
        <f t="shared" si="85"/>
        <v>1</v>
      </c>
    </row>
    <row r="2753" spans="1:7" x14ac:dyDescent="0.3">
      <c r="A2753" t="str">
        <f t="shared" si="84"/>
        <v>ATANG04Tangki Q Star 18 ltr</v>
      </c>
      <c r="B2753" s="5" t="s">
        <v>6182</v>
      </c>
      <c r="C2753" s="5" t="s">
        <v>6183</v>
      </c>
      <c r="D2753" s="5">
        <v>1</v>
      </c>
      <c r="E2753" s="5">
        <v>1</v>
      </c>
      <c r="F2753" s="5">
        <v>1</v>
      </c>
      <c r="G2753">
        <f t="shared" si="85"/>
        <v>1</v>
      </c>
    </row>
    <row r="2754" spans="1:7" x14ac:dyDescent="0.3">
      <c r="A2754" t="str">
        <f t="shared" si="84"/>
        <v>ATANG06Tangki Star Phoenix 14 ltr (Program Global Agrotech)</v>
      </c>
      <c r="B2754" s="5" t="s">
        <v>6184</v>
      </c>
      <c r="C2754" s="5" t="s">
        <v>6185</v>
      </c>
      <c r="D2754" s="5">
        <v>1</v>
      </c>
      <c r="E2754" s="5">
        <v>1</v>
      </c>
      <c r="F2754" s="5">
        <v>1</v>
      </c>
      <c r="G2754">
        <f t="shared" si="85"/>
        <v>1</v>
      </c>
    </row>
    <row r="2755" spans="1:7" x14ac:dyDescent="0.3">
      <c r="A2755" t="str">
        <f t="shared" si="84"/>
        <v>ASEPA03Sepatu Boots Wanly Ukuran 43</v>
      </c>
      <c r="B2755" s="5" t="s">
        <v>6186</v>
      </c>
      <c r="C2755" s="5" t="s">
        <v>6187</v>
      </c>
      <c r="D2755" s="5">
        <v>1</v>
      </c>
      <c r="E2755" s="5">
        <v>1</v>
      </c>
      <c r="F2755" s="5">
        <v>1</v>
      </c>
      <c r="G2755">
        <f t="shared" si="85"/>
        <v>1</v>
      </c>
    </row>
    <row r="2756" spans="1:7" x14ac:dyDescent="0.3">
      <c r="A2756" t="str">
        <f t="shared" si="84"/>
        <v>ATANG09Tangki Swan 17 ltr</v>
      </c>
      <c r="B2756" s="5" t="s">
        <v>6188</v>
      </c>
      <c r="C2756" s="5" t="s">
        <v>6189</v>
      </c>
      <c r="D2756" s="5">
        <v>1</v>
      </c>
      <c r="E2756" s="5">
        <v>1</v>
      </c>
      <c r="F2756" s="5">
        <v>1</v>
      </c>
      <c r="G2756">
        <f t="shared" si="85"/>
        <v>1</v>
      </c>
    </row>
    <row r="2757" spans="1:7" x14ac:dyDescent="0.3">
      <c r="A2757" t="str">
        <f t="shared" si="84"/>
        <v>ATANG11Tangki TF-900 Mesin 25 ltr</v>
      </c>
      <c r="B2757" s="5" t="s">
        <v>6190</v>
      </c>
      <c r="C2757" s="5" t="s">
        <v>6191</v>
      </c>
      <c r="D2757" s="5">
        <v>1</v>
      </c>
      <c r="E2757" s="5">
        <v>1</v>
      </c>
      <c r="F2757" s="5">
        <v>1</v>
      </c>
      <c r="G2757">
        <f t="shared" si="85"/>
        <v>1</v>
      </c>
    </row>
    <row r="2758" spans="1:7" x14ac:dyDescent="0.3">
      <c r="A2758" t="str">
        <f t="shared" si="84"/>
        <v>ATANG13Tangki Yamaha 17 ltr</v>
      </c>
      <c r="B2758" s="5" t="s">
        <v>6192</v>
      </c>
      <c r="C2758" s="5" t="s">
        <v>6193</v>
      </c>
      <c r="D2758" s="5">
        <v>1</v>
      </c>
      <c r="E2758" s="5">
        <v>1</v>
      </c>
      <c r="F2758" s="5">
        <v>1</v>
      </c>
      <c r="G2758">
        <f t="shared" si="85"/>
        <v>1</v>
      </c>
    </row>
    <row r="2759" spans="1:7" x14ac:dyDescent="0.3">
      <c r="A2759" t="str">
        <f t="shared" ref="A2759:A2822" si="86">B2759&amp;C2759</f>
        <v>ATANG15Tangki Yoto Mesin 20 ltr</v>
      </c>
      <c r="B2759" s="5" t="s">
        <v>6194</v>
      </c>
      <c r="C2759" s="5" t="s">
        <v>6195</v>
      </c>
      <c r="D2759" s="5">
        <v>1</v>
      </c>
      <c r="E2759" s="5">
        <v>1</v>
      </c>
      <c r="F2759" s="5">
        <v>1</v>
      </c>
      <c r="G2759">
        <f t="shared" ref="G2759:G2822" si="87">D2759*E2759*F2759</f>
        <v>1</v>
      </c>
    </row>
    <row r="2760" spans="1:7" x14ac:dyDescent="0.3">
      <c r="A2760" t="str">
        <f t="shared" si="86"/>
        <v>ATUTU03Tutup Tangki Babel Star Metal</v>
      </c>
      <c r="B2760" s="5" t="s">
        <v>481</v>
      </c>
      <c r="C2760" s="5" t="s">
        <v>482</v>
      </c>
      <c r="D2760" s="5">
        <v>1</v>
      </c>
      <c r="E2760" s="5">
        <v>1</v>
      </c>
      <c r="F2760" s="5">
        <v>1</v>
      </c>
      <c r="G2760">
        <f t="shared" si="87"/>
        <v>1</v>
      </c>
    </row>
    <row r="2761" spans="1:7" x14ac:dyDescent="0.3">
      <c r="A2761" t="str">
        <f t="shared" si="86"/>
        <v>ZZACL01AC LG</v>
      </c>
      <c r="B2761" s="5" t="s">
        <v>6196</v>
      </c>
      <c r="C2761" s="5" t="s">
        <v>6197</v>
      </c>
      <c r="D2761" s="5">
        <v>1</v>
      </c>
      <c r="E2761" s="5">
        <v>1</v>
      </c>
      <c r="F2761" s="5">
        <v>1</v>
      </c>
      <c r="G2761">
        <f t="shared" si="87"/>
        <v>1</v>
      </c>
    </row>
    <row r="2762" spans="1:7" x14ac:dyDescent="0.3">
      <c r="A2762" t="str">
        <f t="shared" si="86"/>
        <v>ZZACMI01AC Mitsubishi</v>
      </c>
      <c r="B2762" s="5" t="s">
        <v>6198</v>
      </c>
      <c r="C2762" s="5" t="s">
        <v>6199</v>
      </c>
      <c r="D2762" s="5">
        <v>1</v>
      </c>
      <c r="E2762" s="5">
        <v>1</v>
      </c>
      <c r="F2762" s="5">
        <v>1</v>
      </c>
      <c r="G2762">
        <f t="shared" si="87"/>
        <v>1</v>
      </c>
    </row>
    <row r="2763" spans="1:7" x14ac:dyDescent="0.3">
      <c r="A2763" t="str">
        <f t="shared" si="86"/>
        <v>ZZBAJU04Baju Taqwa DK</v>
      </c>
      <c r="B2763" s="5" t="s">
        <v>6200</v>
      </c>
      <c r="C2763" s="5" t="s">
        <v>6201</v>
      </c>
      <c r="D2763" s="5">
        <v>1</v>
      </c>
      <c r="E2763" s="5">
        <v>1</v>
      </c>
      <c r="F2763" s="5">
        <v>1</v>
      </c>
      <c r="G2763">
        <f t="shared" si="87"/>
        <v>1</v>
      </c>
    </row>
    <row r="2764" spans="1:7" x14ac:dyDescent="0.3">
      <c r="A2764" t="str">
        <f t="shared" si="86"/>
        <v>ZZBERA01Beras @ 5 kg</v>
      </c>
      <c r="B2764" s="5" t="s">
        <v>6202</v>
      </c>
      <c r="C2764" s="5" t="s">
        <v>6203</v>
      </c>
      <c r="D2764" s="5">
        <v>1</v>
      </c>
      <c r="E2764" s="5">
        <v>1</v>
      </c>
      <c r="F2764" s="5">
        <v>1</v>
      </c>
      <c r="G2764">
        <f t="shared" si="87"/>
        <v>1</v>
      </c>
    </row>
    <row r="2765" spans="1:7" x14ac:dyDescent="0.3">
      <c r="A2765" t="str">
        <f t="shared" si="86"/>
        <v>ZZCAME01Camera Canon</v>
      </c>
      <c r="B2765" s="5" t="s">
        <v>6204</v>
      </c>
      <c r="C2765" s="5" t="s">
        <v>6205</v>
      </c>
      <c r="D2765" s="5">
        <v>1</v>
      </c>
      <c r="E2765" s="5">
        <v>1</v>
      </c>
      <c r="F2765" s="5">
        <v>1</v>
      </c>
      <c r="G2765">
        <f t="shared" si="87"/>
        <v>1</v>
      </c>
    </row>
    <row r="2766" spans="1:7" x14ac:dyDescent="0.3">
      <c r="A2766" t="str">
        <f t="shared" si="86"/>
        <v>ZZDISP02Dispenser Miyako</v>
      </c>
      <c r="B2766" s="5" t="s">
        <v>6206</v>
      </c>
      <c r="C2766" s="5" t="s">
        <v>6207</v>
      </c>
      <c r="D2766" s="5">
        <v>1</v>
      </c>
      <c r="E2766" s="5">
        <v>1</v>
      </c>
      <c r="F2766" s="5">
        <v>1</v>
      </c>
      <c r="G2766">
        <f t="shared" si="87"/>
        <v>1</v>
      </c>
    </row>
    <row r="2767" spans="1:7" x14ac:dyDescent="0.3">
      <c r="A2767" t="str">
        <f t="shared" si="86"/>
        <v>ZZDVD02DVD Sanken</v>
      </c>
      <c r="B2767" s="5" t="s">
        <v>6208</v>
      </c>
      <c r="C2767" s="5" t="s">
        <v>6209</v>
      </c>
      <c r="D2767" s="5">
        <v>1</v>
      </c>
      <c r="E2767" s="5">
        <v>1</v>
      </c>
      <c r="F2767" s="5">
        <v>1</v>
      </c>
      <c r="G2767">
        <f t="shared" si="87"/>
        <v>1</v>
      </c>
    </row>
    <row r="2768" spans="1:7" x14ac:dyDescent="0.3">
      <c r="A2768" t="str">
        <f t="shared" si="86"/>
        <v>ZZGULA01Gula Pasir 1 kg</v>
      </c>
      <c r="B2768" s="5" t="s">
        <v>6210</v>
      </c>
      <c r="C2768" s="5" t="s">
        <v>6211</v>
      </c>
      <c r="D2768" s="5">
        <v>1</v>
      </c>
      <c r="E2768" s="5">
        <v>1</v>
      </c>
      <c r="F2768" s="5">
        <v>1</v>
      </c>
      <c r="G2768">
        <f t="shared" si="87"/>
        <v>1</v>
      </c>
    </row>
    <row r="2769" spans="1:7" x14ac:dyDescent="0.3">
      <c r="A2769" t="str">
        <f t="shared" si="86"/>
        <v>ZZGULA02Gula Pasir 500 gr</v>
      </c>
      <c r="B2769" s="5" t="s">
        <v>6212</v>
      </c>
      <c r="C2769" s="5" t="s">
        <v>6213</v>
      </c>
      <c r="D2769" s="5">
        <v>1</v>
      </c>
      <c r="E2769" s="5">
        <v>1</v>
      </c>
      <c r="F2769" s="5">
        <v>1</v>
      </c>
      <c r="G2769">
        <f t="shared" si="87"/>
        <v>1</v>
      </c>
    </row>
    <row r="2770" spans="1:7" x14ac:dyDescent="0.3">
      <c r="A2770" t="str">
        <f t="shared" si="86"/>
        <v>ZZHAND05Handuk Disney</v>
      </c>
      <c r="B2770" s="5" t="s">
        <v>6214</v>
      </c>
      <c r="C2770" s="5" t="s">
        <v>6215</v>
      </c>
      <c r="D2770" s="5">
        <v>1</v>
      </c>
      <c r="E2770" s="5">
        <v>1</v>
      </c>
      <c r="F2770" s="5">
        <v>1</v>
      </c>
      <c r="G2770">
        <f t="shared" si="87"/>
        <v>1</v>
      </c>
    </row>
    <row r="2771" spans="1:7" x14ac:dyDescent="0.3">
      <c r="A2771" t="str">
        <f t="shared" si="86"/>
        <v>ZZHAND06Handphone Blackberry 9330</v>
      </c>
      <c r="B2771" s="5" t="s">
        <v>6216</v>
      </c>
      <c r="C2771" s="5" t="s">
        <v>6217</v>
      </c>
      <c r="D2771" s="5">
        <v>1</v>
      </c>
      <c r="E2771" s="5">
        <v>1</v>
      </c>
      <c r="F2771" s="5">
        <v>1</v>
      </c>
      <c r="G2771">
        <f t="shared" si="87"/>
        <v>1</v>
      </c>
    </row>
    <row r="2772" spans="1:7" x14ac:dyDescent="0.3">
      <c r="A2772" t="str">
        <f t="shared" si="86"/>
        <v>ZZHAND09Handphone Samsung J1 White</v>
      </c>
      <c r="B2772" s="5" t="s">
        <v>6218</v>
      </c>
      <c r="C2772" s="5" t="s">
        <v>6219</v>
      </c>
      <c r="D2772" s="5">
        <v>1</v>
      </c>
      <c r="E2772" s="5">
        <v>1</v>
      </c>
      <c r="F2772" s="5">
        <v>1</v>
      </c>
      <c r="G2772">
        <f t="shared" si="87"/>
        <v>1</v>
      </c>
    </row>
    <row r="2773" spans="1:7" x14ac:dyDescent="0.3">
      <c r="A2773" t="str">
        <f t="shared" si="86"/>
        <v>ZZHAND10Handphone Strawberry ST-808</v>
      </c>
      <c r="B2773" s="5" t="s">
        <v>6220</v>
      </c>
      <c r="C2773" s="5" t="s">
        <v>6221</v>
      </c>
      <c r="D2773" s="5">
        <v>1</v>
      </c>
      <c r="E2773" s="5">
        <v>1</v>
      </c>
      <c r="F2773" s="5">
        <v>1</v>
      </c>
      <c r="G2773">
        <f t="shared" si="87"/>
        <v>1</v>
      </c>
    </row>
    <row r="2774" spans="1:7" x14ac:dyDescent="0.3">
      <c r="A2774" t="str">
        <f t="shared" si="86"/>
        <v>ZZHEM01Hem/ Baju Monsanto</v>
      </c>
      <c r="B2774" s="5" t="s">
        <v>6222</v>
      </c>
      <c r="C2774" s="5" t="s">
        <v>6223</v>
      </c>
      <c r="D2774" s="5">
        <v>1</v>
      </c>
      <c r="E2774" s="5">
        <v>1</v>
      </c>
      <c r="F2774" s="5">
        <v>1</v>
      </c>
      <c r="G2774">
        <f t="shared" si="87"/>
        <v>1</v>
      </c>
    </row>
    <row r="2775" spans="1:7" x14ac:dyDescent="0.3">
      <c r="A2775" t="str">
        <f t="shared" si="86"/>
        <v>ZZIPHO01Iphone 6 Gray 16 GB</v>
      </c>
      <c r="B2775" s="5" t="s">
        <v>6224</v>
      </c>
      <c r="C2775" s="5" t="s">
        <v>6225</v>
      </c>
      <c r="D2775" s="5">
        <v>1</v>
      </c>
      <c r="E2775" s="5">
        <v>1</v>
      </c>
      <c r="F2775" s="5">
        <v>1</v>
      </c>
      <c r="G2775">
        <f t="shared" si="87"/>
        <v>1</v>
      </c>
    </row>
    <row r="2776" spans="1:7" x14ac:dyDescent="0.3">
      <c r="A2776" t="str">
        <f t="shared" si="86"/>
        <v>ZZKAOS01Kaos Agrotech</v>
      </c>
      <c r="B2776" s="5" t="s">
        <v>6226</v>
      </c>
      <c r="C2776" s="5" t="s">
        <v>6227</v>
      </c>
      <c r="D2776" s="5">
        <v>1</v>
      </c>
      <c r="E2776" s="5">
        <v>1</v>
      </c>
      <c r="F2776" s="5">
        <v>1</v>
      </c>
      <c r="G2776">
        <f t="shared" si="87"/>
        <v>1</v>
      </c>
    </row>
    <row r="2777" spans="1:7" x14ac:dyDescent="0.3">
      <c r="A2777" t="str">
        <f t="shared" si="86"/>
        <v>ZZKAOS05Kaos BASF</v>
      </c>
      <c r="B2777" s="5" t="s">
        <v>6228</v>
      </c>
      <c r="C2777" s="5" t="s">
        <v>6229</v>
      </c>
      <c r="D2777" s="5">
        <v>1</v>
      </c>
      <c r="E2777" s="5">
        <v>1</v>
      </c>
      <c r="F2777" s="5">
        <v>1</v>
      </c>
      <c r="G2777">
        <f t="shared" si="87"/>
        <v>1</v>
      </c>
    </row>
    <row r="2778" spans="1:7" x14ac:dyDescent="0.3">
      <c r="A2778" t="str">
        <f t="shared" si="86"/>
        <v>ZZKAOS08Kaos Bionta</v>
      </c>
      <c r="B2778" s="5" t="s">
        <v>6230</v>
      </c>
      <c r="C2778" s="5" t="s">
        <v>6231</v>
      </c>
      <c r="D2778" s="5">
        <v>1</v>
      </c>
      <c r="E2778" s="5">
        <v>1</v>
      </c>
      <c r="F2778" s="5">
        <v>1</v>
      </c>
      <c r="G2778">
        <f t="shared" si="87"/>
        <v>1</v>
      </c>
    </row>
    <row r="2779" spans="1:7" x14ac:dyDescent="0.3">
      <c r="A2779" t="str">
        <f t="shared" si="86"/>
        <v>ANPKS03NPK SiNutriHS 16-16-16+TE (Biru) NPG 25 kg</v>
      </c>
      <c r="B2779" s="5" t="s">
        <v>296</v>
      </c>
      <c r="C2779" s="5" t="s">
        <v>10685</v>
      </c>
      <c r="D2779" s="5">
        <v>1</v>
      </c>
      <c r="E2779" s="5">
        <v>1</v>
      </c>
      <c r="F2779" s="5">
        <v>1</v>
      </c>
      <c r="G2779">
        <f t="shared" si="87"/>
        <v>1</v>
      </c>
    </row>
    <row r="2780" spans="1:7" x14ac:dyDescent="0.3">
      <c r="A2780" t="str">
        <f t="shared" si="86"/>
        <v>ZZKAOS22Kaos Jagung Bisi - 10</v>
      </c>
      <c r="B2780" s="5" t="s">
        <v>6232</v>
      </c>
      <c r="C2780" s="5" t="s">
        <v>6233</v>
      </c>
      <c r="D2780" s="5">
        <v>1</v>
      </c>
      <c r="E2780" s="5">
        <v>1</v>
      </c>
      <c r="F2780" s="5">
        <v>1</v>
      </c>
      <c r="G2780">
        <f t="shared" si="87"/>
        <v>1</v>
      </c>
    </row>
    <row r="2781" spans="1:7" x14ac:dyDescent="0.3">
      <c r="A2781" t="str">
        <f t="shared" si="86"/>
        <v>ZZKAOS25Kaos Jagung Makmur</v>
      </c>
      <c r="B2781" s="5" t="s">
        <v>6234</v>
      </c>
      <c r="C2781" s="5" t="s">
        <v>6235</v>
      </c>
      <c r="D2781" s="5">
        <v>1</v>
      </c>
      <c r="E2781" s="5">
        <v>1</v>
      </c>
      <c r="F2781" s="5">
        <v>1</v>
      </c>
      <c r="G2781">
        <f t="shared" si="87"/>
        <v>1</v>
      </c>
    </row>
    <row r="2782" spans="1:7" x14ac:dyDescent="0.3">
      <c r="A2782" t="str">
        <f t="shared" si="86"/>
        <v>ZZKAOS60Kaos Seminis</v>
      </c>
      <c r="B2782" s="5" t="s">
        <v>6236</v>
      </c>
      <c r="C2782" s="5" t="s">
        <v>2199</v>
      </c>
      <c r="D2782" s="5">
        <v>1</v>
      </c>
      <c r="E2782" s="5">
        <v>1</v>
      </c>
      <c r="F2782" s="5">
        <v>1</v>
      </c>
      <c r="G2782">
        <f t="shared" si="87"/>
        <v>1</v>
      </c>
    </row>
    <row r="2783" spans="1:7" x14ac:dyDescent="0.3">
      <c r="A2783" t="str">
        <f t="shared" si="86"/>
        <v>ZZKAOS76Kaos Piribac</v>
      </c>
      <c r="B2783" s="5" t="s">
        <v>6237</v>
      </c>
      <c r="C2783" s="5" t="s">
        <v>6238</v>
      </c>
      <c r="D2783" s="5">
        <v>1</v>
      </c>
      <c r="E2783" s="5">
        <v>1</v>
      </c>
      <c r="F2783" s="5">
        <v>1</v>
      </c>
      <c r="G2783">
        <f t="shared" si="87"/>
        <v>1</v>
      </c>
    </row>
    <row r="2784" spans="1:7" x14ac:dyDescent="0.3">
      <c r="A2784" t="str">
        <f t="shared" si="86"/>
        <v>ZZKAOS77Kaos Jagung P Tani</v>
      </c>
      <c r="B2784" s="5" t="s">
        <v>6239</v>
      </c>
      <c r="C2784" s="5" t="s">
        <v>6240</v>
      </c>
      <c r="D2784" s="5">
        <v>1</v>
      </c>
      <c r="E2784" s="5">
        <v>1</v>
      </c>
      <c r="F2784" s="5">
        <v>1</v>
      </c>
      <c r="G2784">
        <f t="shared" si="87"/>
        <v>1</v>
      </c>
    </row>
    <row r="2785" spans="1:7" x14ac:dyDescent="0.3">
      <c r="A2785" t="str">
        <f t="shared" si="86"/>
        <v>ZZKAOS81Kaos Danken ( DK Metrin )</v>
      </c>
      <c r="B2785" s="5" t="s">
        <v>6241</v>
      </c>
      <c r="C2785" s="5" t="s">
        <v>6242</v>
      </c>
      <c r="D2785" s="5">
        <v>1</v>
      </c>
      <c r="E2785" s="5">
        <v>1</v>
      </c>
      <c r="F2785" s="5">
        <v>1</v>
      </c>
      <c r="G2785">
        <f t="shared" si="87"/>
        <v>1</v>
      </c>
    </row>
    <row r="2786" spans="1:7" x14ac:dyDescent="0.3">
      <c r="A2786" t="str">
        <f t="shared" si="86"/>
        <v>ZZKIPA01Kipas Angin Maspion</v>
      </c>
      <c r="B2786" s="5" t="s">
        <v>6243</v>
      </c>
      <c r="C2786" s="5" t="s">
        <v>6244</v>
      </c>
      <c r="D2786" s="5">
        <v>1</v>
      </c>
      <c r="E2786" s="5">
        <v>1</v>
      </c>
      <c r="F2786" s="5">
        <v>1</v>
      </c>
      <c r="G2786">
        <f t="shared" si="87"/>
        <v>1</v>
      </c>
    </row>
    <row r="2787" spans="1:7" x14ac:dyDescent="0.3">
      <c r="A2787" t="str">
        <f t="shared" si="86"/>
        <v>ZZKOMP02Kompor Gas Rinnai</v>
      </c>
      <c r="B2787" s="5" t="s">
        <v>6245</v>
      </c>
      <c r="C2787" s="5" t="s">
        <v>6246</v>
      </c>
      <c r="D2787" s="5">
        <v>1</v>
      </c>
      <c r="E2787" s="5">
        <v>1</v>
      </c>
      <c r="F2787" s="5">
        <v>1</v>
      </c>
      <c r="G2787">
        <f t="shared" si="87"/>
        <v>1</v>
      </c>
    </row>
    <row r="2788" spans="1:7" x14ac:dyDescent="0.3">
      <c r="A2788" t="str">
        <f t="shared" si="86"/>
        <v>ZZKOMP03Kompor Gas Quantum</v>
      </c>
      <c r="B2788" s="5" t="s">
        <v>6247</v>
      </c>
      <c r="C2788" s="5" t="s">
        <v>6248</v>
      </c>
      <c r="D2788" s="5">
        <v>1</v>
      </c>
      <c r="E2788" s="5">
        <v>1</v>
      </c>
      <c r="F2788" s="5">
        <v>1</v>
      </c>
      <c r="G2788">
        <f t="shared" si="87"/>
        <v>1</v>
      </c>
    </row>
    <row r="2789" spans="1:7" x14ac:dyDescent="0.3">
      <c r="A2789" t="str">
        <f t="shared" si="86"/>
        <v>ZZKOPI01Kopi Kapal Api Susu 5 X 31 gr</v>
      </c>
      <c r="B2789" s="5" t="s">
        <v>6249</v>
      </c>
      <c r="C2789" s="5" t="s">
        <v>6250</v>
      </c>
      <c r="D2789" s="5">
        <v>5</v>
      </c>
      <c r="E2789" s="5">
        <v>1</v>
      </c>
      <c r="F2789" s="5">
        <v>1</v>
      </c>
      <c r="G2789">
        <f t="shared" si="87"/>
        <v>5</v>
      </c>
    </row>
    <row r="2790" spans="1:7" x14ac:dyDescent="0.3">
      <c r="A2790" t="str">
        <f t="shared" si="86"/>
        <v>ZZKOPI02Kopi Top White Coffe 12 X 21 gr</v>
      </c>
      <c r="B2790" s="5" t="s">
        <v>6251</v>
      </c>
      <c r="C2790" s="5" t="s">
        <v>6252</v>
      </c>
      <c r="D2790" s="5">
        <v>12</v>
      </c>
      <c r="E2790" s="5">
        <v>1</v>
      </c>
      <c r="F2790" s="5">
        <v>1</v>
      </c>
      <c r="G2790">
        <f t="shared" si="87"/>
        <v>12</v>
      </c>
    </row>
    <row r="2791" spans="1:7" x14ac:dyDescent="0.3">
      <c r="A2791" t="str">
        <f t="shared" si="86"/>
        <v>ZZKOPI03Kopi ABC</v>
      </c>
      <c r="B2791" s="5" t="s">
        <v>6253</v>
      </c>
      <c r="C2791" s="5" t="s">
        <v>6254</v>
      </c>
      <c r="D2791" s="5">
        <v>1</v>
      </c>
      <c r="E2791" s="5">
        <v>1</v>
      </c>
      <c r="F2791" s="5">
        <v>1</v>
      </c>
      <c r="G2791">
        <f t="shared" si="87"/>
        <v>1</v>
      </c>
    </row>
    <row r="2792" spans="1:7" x14ac:dyDescent="0.3">
      <c r="A2792" t="str">
        <f t="shared" si="86"/>
        <v>ZZKOPI04Kopi Kapal Api Special Mix 25 gr</v>
      </c>
      <c r="B2792" s="5" t="s">
        <v>6255</v>
      </c>
      <c r="C2792" s="5" t="s">
        <v>6256</v>
      </c>
      <c r="D2792" s="5">
        <v>1</v>
      </c>
      <c r="E2792" s="5">
        <v>1</v>
      </c>
      <c r="F2792" s="5">
        <v>1</v>
      </c>
      <c r="G2792">
        <f t="shared" si="87"/>
        <v>1</v>
      </c>
    </row>
    <row r="2793" spans="1:7" x14ac:dyDescent="0.3">
      <c r="A2793" t="str">
        <f t="shared" si="86"/>
        <v>ZZKRE01Kresek</v>
      </c>
      <c r="B2793" s="5" t="s">
        <v>6257</v>
      </c>
      <c r="C2793" s="5" t="s">
        <v>6258</v>
      </c>
      <c r="D2793" s="5">
        <v>1</v>
      </c>
      <c r="E2793" s="5">
        <v>1</v>
      </c>
      <c r="F2793" s="5">
        <v>1</v>
      </c>
      <c r="G2793">
        <f t="shared" si="87"/>
        <v>1</v>
      </c>
    </row>
    <row r="2794" spans="1:7" x14ac:dyDescent="0.3">
      <c r="A2794" t="str">
        <f t="shared" si="86"/>
        <v>ZZKULK03Kulkas 2 pintu Sharp</v>
      </c>
      <c r="B2794" s="5" t="s">
        <v>6259</v>
      </c>
      <c r="C2794" s="5" t="s">
        <v>6260</v>
      </c>
      <c r="D2794" s="5">
        <v>1</v>
      </c>
      <c r="E2794" s="5">
        <v>1</v>
      </c>
      <c r="F2794" s="5">
        <v>1</v>
      </c>
      <c r="G2794">
        <f t="shared" si="87"/>
        <v>1</v>
      </c>
    </row>
    <row r="2795" spans="1:7" x14ac:dyDescent="0.3">
      <c r="A2795" t="str">
        <f t="shared" si="86"/>
        <v>ZZKULK05Kulkas 1 pintu Glacio</v>
      </c>
      <c r="B2795" s="5" t="s">
        <v>6261</v>
      </c>
      <c r="C2795" s="5" t="s">
        <v>6262</v>
      </c>
      <c r="D2795" s="5">
        <v>1</v>
      </c>
      <c r="E2795" s="5">
        <v>1</v>
      </c>
      <c r="F2795" s="5">
        <v>1</v>
      </c>
      <c r="G2795">
        <f t="shared" si="87"/>
        <v>1</v>
      </c>
    </row>
    <row r="2796" spans="1:7" x14ac:dyDescent="0.3">
      <c r="A2796" t="str">
        <f t="shared" si="86"/>
        <v>ZZKULK07Kulkas 1 pintu Aqua</v>
      </c>
      <c r="B2796" s="5" t="s">
        <v>6263</v>
      </c>
      <c r="C2796" s="5" t="s">
        <v>6264</v>
      </c>
      <c r="D2796" s="5">
        <v>1</v>
      </c>
      <c r="E2796" s="5">
        <v>1</v>
      </c>
      <c r="F2796" s="5">
        <v>1</v>
      </c>
      <c r="G2796">
        <f t="shared" si="87"/>
        <v>1</v>
      </c>
    </row>
    <row r="2797" spans="1:7" x14ac:dyDescent="0.3">
      <c r="A2797" t="str">
        <f t="shared" si="86"/>
        <v>ZZTVL02TV LED LG 22"</v>
      </c>
      <c r="B2797" s="5" t="s">
        <v>6265</v>
      </c>
      <c r="C2797" s="5" t="s">
        <v>6266</v>
      </c>
      <c r="D2797" s="5">
        <v>1</v>
      </c>
      <c r="E2797" s="5">
        <v>1</v>
      </c>
      <c r="F2797" s="5">
        <v>1</v>
      </c>
      <c r="G2797">
        <f t="shared" si="87"/>
        <v>1</v>
      </c>
    </row>
    <row r="2798" spans="1:7" x14ac:dyDescent="0.3">
      <c r="A2798" t="str">
        <f t="shared" si="86"/>
        <v>ZZLEDL03LED LG 32"</v>
      </c>
      <c r="B2798" s="5" t="s">
        <v>6267</v>
      </c>
      <c r="C2798" s="5" t="s">
        <v>6268</v>
      </c>
      <c r="D2798" s="5">
        <v>1</v>
      </c>
      <c r="E2798" s="5">
        <v>1</v>
      </c>
      <c r="F2798" s="5">
        <v>1</v>
      </c>
      <c r="G2798">
        <f t="shared" si="87"/>
        <v>1</v>
      </c>
    </row>
    <row r="2799" spans="1:7" x14ac:dyDescent="0.3">
      <c r="A2799" t="str">
        <f t="shared" si="86"/>
        <v>ZZLEDP01LED Panasonic 22"</v>
      </c>
      <c r="B2799" s="5" t="s">
        <v>6269</v>
      </c>
      <c r="C2799" s="5" t="s">
        <v>6270</v>
      </c>
      <c r="D2799" s="5">
        <v>1</v>
      </c>
      <c r="E2799" s="5">
        <v>1</v>
      </c>
      <c r="F2799" s="5">
        <v>1</v>
      </c>
      <c r="G2799">
        <f t="shared" si="87"/>
        <v>1</v>
      </c>
    </row>
    <row r="2800" spans="1:7" x14ac:dyDescent="0.3">
      <c r="A2800" t="str">
        <f t="shared" si="86"/>
        <v>ZZLEDS01LED Samsung 32"</v>
      </c>
      <c r="B2800" s="5" t="s">
        <v>6271</v>
      </c>
      <c r="C2800" s="5" t="s">
        <v>6272</v>
      </c>
      <c r="D2800" s="5">
        <v>1</v>
      </c>
      <c r="E2800" s="5">
        <v>1</v>
      </c>
      <c r="F2800" s="5">
        <v>1</v>
      </c>
      <c r="G2800">
        <f t="shared" si="87"/>
        <v>1</v>
      </c>
    </row>
    <row r="2801" spans="1:7" x14ac:dyDescent="0.3">
      <c r="A2801" t="str">
        <f t="shared" si="86"/>
        <v>ZZMESI01Mesin Cuci Panasonic</v>
      </c>
      <c r="B2801" s="5" t="s">
        <v>6273</v>
      </c>
      <c r="C2801" s="5" t="s">
        <v>6274</v>
      </c>
      <c r="D2801" s="5">
        <v>1</v>
      </c>
      <c r="E2801" s="5">
        <v>1</v>
      </c>
      <c r="F2801" s="5">
        <v>1</v>
      </c>
      <c r="G2801">
        <f t="shared" si="87"/>
        <v>1</v>
      </c>
    </row>
    <row r="2802" spans="1:7" x14ac:dyDescent="0.3">
      <c r="A2802" t="str">
        <f t="shared" si="86"/>
        <v>ZZBROS05Brosur RPSM</v>
      </c>
      <c r="B2802" s="5" t="s">
        <v>2111</v>
      </c>
      <c r="C2802" s="5" t="s">
        <v>2112</v>
      </c>
      <c r="D2802" s="5">
        <v>1</v>
      </c>
      <c r="E2802" s="5">
        <v>1</v>
      </c>
      <c r="F2802" s="5">
        <v>1</v>
      </c>
      <c r="G2802">
        <f t="shared" si="87"/>
        <v>1</v>
      </c>
    </row>
    <row r="2803" spans="1:7" x14ac:dyDescent="0.3">
      <c r="A2803" t="str">
        <f t="shared" si="86"/>
        <v>ZZMIEI01Mie Instant Indomie</v>
      </c>
      <c r="B2803" s="5" t="s">
        <v>6275</v>
      </c>
      <c r="C2803" s="5" t="s">
        <v>6276</v>
      </c>
      <c r="D2803" s="5">
        <v>1</v>
      </c>
      <c r="E2803" s="5">
        <v>1</v>
      </c>
      <c r="F2803" s="5">
        <v>1</v>
      </c>
      <c r="G2803">
        <f t="shared" si="87"/>
        <v>1</v>
      </c>
    </row>
    <row r="2804" spans="1:7" x14ac:dyDescent="0.3">
      <c r="A2804" t="str">
        <f t="shared" si="86"/>
        <v>ZZMIEI02Mie Instant Sedap</v>
      </c>
      <c r="B2804" s="5" t="s">
        <v>6277</v>
      </c>
      <c r="C2804" s="5" t="s">
        <v>6278</v>
      </c>
      <c r="D2804" s="5">
        <v>1</v>
      </c>
      <c r="E2804" s="5">
        <v>1</v>
      </c>
      <c r="F2804" s="5">
        <v>1</v>
      </c>
      <c r="G2804">
        <f t="shared" si="87"/>
        <v>1</v>
      </c>
    </row>
    <row r="2805" spans="1:7" x14ac:dyDescent="0.3">
      <c r="A2805" t="str">
        <f t="shared" si="86"/>
        <v>ZZMINY01Minyak Goreng Fortune 1 ltr</v>
      </c>
      <c r="B2805" s="5" t="s">
        <v>6279</v>
      </c>
      <c r="C2805" s="5" t="s">
        <v>6280</v>
      </c>
      <c r="D2805" s="5">
        <v>1</v>
      </c>
      <c r="E2805" s="5">
        <v>1</v>
      </c>
      <c r="F2805" s="5">
        <v>1</v>
      </c>
      <c r="G2805">
        <f t="shared" si="87"/>
        <v>1</v>
      </c>
    </row>
    <row r="2806" spans="1:7" x14ac:dyDescent="0.3">
      <c r="A2806" t="str">
        <f t="shared" si="86"/>
        <v>ZZMINY02Minyak Goreng Fortune 2 ltr</v>
      </c>
      <c r="B2806" s="5" t="s">
        <v>6281</v>
      </c>
      <c r="C2806" s="5" t="s">
        <v>6282</v>
      </c>
      <c r="D2806" s="5">
        <v>1</v>
      </c>
      <c r="E2806" s="5">
        <v>1</v>
      </c>
      <c r="F2806" s="5">
        <v>1</v>
      </c>
      <c r="G2806">
        <f t="shared" si="87"/>
        <v>1</v>
      </c>
    </row>
    <row r="2807" spans="1:7" x14ac:dyDescent="0.3">
      <c r="A2807" t="str">
        <f t="shared" si="86"/>
        <v>ZZMINY05Minyak Goreng Tropical 1 ltr</v>
      </c>
      <c r="B2807" s="5" t="s">
        <v>6283</v>
      </c>
      <c r="C2807" s="5" t="s">
        <v>6284</v>
      </c>
      <c r="D2807" s="5">
        <v>1</v>
      </c>
      <c r="E2807" s="5">
        <v>1</v>
      </c>
      <c r="F2807" s="5">
        <v>1</v>
      </c>
      <c r="G2807">
        <f t="shared" si="87"/>
        <v>1</v>
      </c>
    </row>
    <row r="2808" spans="1:7" x14ac:dyDescent="0.3">
      <c r="A2808" t="str">
        <f t="shared" si="86"/>
        <v>ZZMINY06Minyak Goreng A 2 ltr</v>
      </c>
      <c r="B2808" s="5" t="s">
        <v>6285</v>
      </c>
      <c r="C2808" s="5" t="s">
        <v>6286</v>
      </c>
      <c r="D2808" s="5">
        <v>1</v>
      </c>
      <c r="E2808" s="5">
        <v>1</v>
      </c>
      <c r="F2808" s="5">
        <v>1</v>
      </c>
      <c r="G2808">
        <f t="shared" si="87"/>
        <v>1</v>
      </c>
    </row>
    <row r="2809" spans="1:7" x14ac:dyDescent="0.3">
      <c r="A2809" t="str">
        <f t="shared" si="86"/>
        <v>ZZMINY07Minyak Goreng A 1 ltr</v>
      </c>
      <c r="B2809" s="5" t="s">
        <v>6287</v>
      </c>
      <c r="C2809" s="5" t="s">
        <v>6288</v>
      </c>
      <c r="D2809" s="5">
        <v>1</v>
      </c>
      <c r="E2809" s="5">
        <v>1</v>
      </c>
      <c r="F2809" s="5">
        <v>1</v>
      </c>
      <c r="G2809">
        <f t="shared" si="87"/>
        <v>1</v>
      </c>
    </row>
    <row r="2810" spans="1:7" x14ac:dyDescent="0.3">
      <c r="A2810" t="str">
        <f t="shared" si="86"/>
        <v>ZZMINY08Minyak Goreng Hikari Sauri 12 X 900 ml</v>
      </c>
      <c r="B2810" s="5" t="s">
        <v>6289</v>
      </c>
      <c r="C2810" s="5" t="s">
        <v>6290</v>
      </c>
      <c r="D2810" s="5">
        <v>12</v>
      </c>
      <c r="E2810" s="5">
        <v>1</v>
      </c>
      <c r="F2810" s="5">
        <v>1</v>
      </c>
      <c r="G2810">
        <f t="shared" si="87"/>
        <v>12</v>
      </c>
    </row>
    <row r="2811" spans="1:7" x14ac:dyDescent="0.3">
      <c r="A2811" t="str">
        <f t="shared" si="86"/>
        <v>ZZMINY09Minyak Goreng Fitri @ 1 ltr</v>
      </c>
      <c r="B2811" s="5" t="s">
        <v>6291</v>
      </c>
      <c r="C2811" s="5" t="s">
        <v>6292</v>
      </c>
      <c r="D2811" s="5">
        <v>1</v>
      </c>
      <c r="E2811" s="5">
        <v>1</v>
      </c>
      <c r="F2811" s="5">
        <v>1</v>
      </c>
      <c r="G2811">
        <f t="shared" si="87"/>
        <v>1</v>
      </c>
    </row>
    <row r="2812" spans="1:7" x14ac:dyDescent="0.3">
      <c r="A2812" t="str">
        <f t="shared" si="86"/>
        <v>ZZMINY10Minyak Goreng @ 1 ltr</v>
      </c>
      <c r="B2812" s="5" t="s">
        <v>6293</v>
      </c>
      <c r="C2812" s="5" t="s">
        <v>6294</v>
      </c>
      <c r="D2812" s="5">
        <v>1</v>
      </c>
      <c r="E2812" s="5">
        <v>1</v>
      </c>
      <c r="F2812" s="5">
        <v>1</v>
      </c>
      <c r="G2812">
        <f t="shared" si="87"/>
        <v>1</v>
      </c>
    </row>
    <row r="2813" spans="1:7" x14ac:dyDescent="0.3">
      <c r="A2813" t="str">
        <f t="shared" si="86"/>
        <v>ZZMINY11Minyak Goreng @ 900 ml</v>
      </c>
      <c r="B2813" s="5" t="s">
        <v>6295</v>
      </c>
      <c r="C2813" s="5" t="s">
        <v>6296</v>
      </c>
      <c r="D2813" s="5">
        <v>1</v>
      </c>
      <c r="E2813" s="5">
        <v>1</v>
      </c>
      <c r="F2813" s="5">
        <v>1</v>
      </c>
      <c r="G2813">
        <f t="shared" si="87"/>
        <v>1</v>
      </c>
    </row>
    <row r="2814" spans="1:7" x14ac:dyDescent="0.3">
      <c r="A2814" t="str">
        <f t="shared" si="86"/>
        <v>ZZMINY12Minyak Goreng Frais Well 12 X 1 ltr</v>
      </c>
      <c r="B2814" s="5" t="s">
        <v>6297</v>
      </c>
      <c r="C2814" s="5" t="s">
        <v>6298</v>
      </c>
      <c r="D2814" s="5">
        <v>12</v>
      </c>
      <c r="E2814" s="5">
        <v>1</v>
      </c>
      <c r="F2814" s="5">
        <v>1</v>
      </c>
      <c r="G2814">
        <f t="shared" si="87"/>
        <v>12</v>
      </c>
    </row>
    <row r="2815" spans="1:7" x14ac:dyDescent="0.3">
      <c r="A2815" t="str">
        <f t="shared" si="86"/>
        <v>ZZMINY14Minyak Goreng Aladin @ 500 ml</v>
      </c>
      <c r="B2815" s="5" t="s">
        <v>6299</v>
      </c>
      <c r="C2815" s="5" t="s">
        <v>6300</v>
      </c>
      <c r="D2815" s="5">
        <v>1</v>
      </c>
      <c r="E2815" s="5">
        <v>1</v>
      </c>
      <c r="F2815" s="5">
        <v>1</v>
      </c>
      <c r="G2815">
        <f t="shared" si="87"/>
        <v>1</v>
      </c>
    </row>
    <row r="2816" spans="1:7" x14ac:dyDescent="0.3">
      <c r="A2816" t="str">
        <f t="shared" si="86"/>
        <v>ZZMINY15Minyak Goreng Fontana @ 900 ml</v>
      </c>
      <c r="B2816" s="5" t="s">
        <v>6301</v>
      </c>
      <c r="C2816" s="5" t="s">
        <v>6302</v>
      </c>
      <c r="D2816" s="5">
        <v>1</v>
      </c>
      <c r="E2816" s="5">
        <v>1</v>
      </c>
      <c r="F2816" s="5">
        <v>1</v>
      </c>
      <c r="G2816">
        <f t="shared" si="87"/>
        <v>1</v>
      </c>
    </row>
    <row r="2817" spans="1:7" x14ac:dyDescent="0.3">
      <c r="A2817" t="str">
        <f t="shared" si="86"/>
        <v>ZZMINY16Minyak Goreng Rose Brand @ 1 ltr</v>
      </c>
      <c r="B2817" s="5" t="s">
        <v>6303</v>
      </c>
      <c r="C2817" s="5" t="s">
        <v>6304</v>
      </c>
      <c r="D2817" s="5">
        <v>1</v>
      </c>
      <c r="E2817" s="5">
        <v>1</v>
      </c>
      <c r="F2817" s="5">
        <v>1</v>
      </c>
      <c r="G2817">
        <f t="shared" si="87"/>
        <v>1</v>
      </c>
    </row>
    <row r="2818" spans="1:7" x14ac:dyDescent="0.3">
      <c r="A2818" t="str">
        <f t="shared" si="86"/>
        <v>ZZNOTE01Notebook Acer</v>
      </c>
      <c r="B2818" s="5" t="s">
        <v>6305</v>
      </c>
      <c r="C2818" s="5" t="s">
        <v>6306</v>
      </c>
      <c r="D2818" s="5">
        <v>1</v>
      </c>
      <c r="E2818" s="5">
        <v>1</v>
      </c>
      <c r="F2818" s="5">
        <v>1</v>
      </c>
      <c r="G2818">
        <f t="shared" si="87"/>
        <v>1</v>
      </c>
    </row>
    <row r="2819" spans="1:7" x14ac:dyDescent="0.3">
      <c r="A2819" t="str">
        <f t="shared" si="86"/>
        <v>ZZPAKE01Paket Sembako</v>
      </c>
      <c r="B2819" s="5" t="s">
        <v>6307</v>
      </c>
      <c r="C2819" s="5" t="s">
        <v>6308</v>
      </c>
      <c r="D2819" s="5">
        <v>1</v>
      </c>
      <c r="E2819" s="5">
        <v>1</v>
      </c>
      <c r="F2819" s="5">
        <v>1</v>
      </c>
      <c r="G2819">
        <f t="shared" si="87"/>
        <v>1</v>
      </c>
    </row>
    <row r="2820" spans="1:7" x14ac:dyDescent="0.3">
      <c r="A2820" t="str">
        <f t="shared" si="86"/>
        <v>ZZPURE01Pure IT 23 ltr</v>
      </c>
      <c r="B2820" s="5" t="s">
        <v>6309</v>
      </c>
      <c r="C2820" s="5" t="s">
        <v>6310</v>
      </c>
      <c r="D2820" s="5">
        <v>1</v>
      </c>
      <c r="E2820" s="5">
        <v>1</v>
      </c>
      <c r="F2820" s="5">
        <v>1</v>
      </c>
      <c r="G2820">
        <f t="shared" si="87"/>
        <v>1</v>
      </c>
    </row>
    <row r="2821" spans="1:7" x14ac:dyDescent="0.3">
      <c r="A2821" t="str">
        <f t="shared" si="86"/>
        <v>ZZRICE01Rice Coocker Polytron</v>
      </c>
      <c r="B2821" s="5" t="s">
        <v>6311</v>
      </c>
      <c r="C2821" s="5" t="s">
        <v>6312</v>
      </c>
      <c r="D2821" s="5">
        <v>1</v>
      </c>
      <c r="E2821" s="5">
        <v>1</v>
      </c>
      <c r="F2821" s="5">
        <v>1</v>
      </c>
      <c r="G2821">
        <f t="shared" si="87"/>
        <v>1</v>
      </c>
    </row>
    <row r="2822" spans="1:7" x14ac:dyDescent="0.3">
      <c r="A2822" t="str">
        <f t="shared" si="86"/>
        <v>ZZRICE02Rice Coocker Miyako</v>
      </c>
      <c r="B2822" s="5" t="s">
        <v>6313</v>
      </c>
      <c r="C2822" s="5" t="s">
        <v>6314</v>
      </c>
      <c r="D2822" s="5">
        <v>1</v>
      </c>
      <c r="E2822" s="5">
        <v>1</v>
      </c>
      <c r="F2822" s="5">
        <v>1</v>
      </c>
      <c r="G2822">
        <f t="shared" si="87"/>
        <v>1</v>
      </c>
    </row>
    <row r="2823" spans="1:7" x14ac:dyDescent="0.3">
      <c r="A2823" t="str">
        <f t="shared" ref="A2823:A2886" si="88">B2823&amp;C2823</f>
        <v>ZZSARU01Sarung Agricon</v>
      </c>
      <c r="B2823" s="5" t="s">
        <v>6315</v>
      </c>
      <c r="C2823" s="5" t="s">
        <v>6316</v>
      </c>
      <c r="D2823" s="5">
        <v>1</v>
      </c>
      <c r="E2823" s="5">
        <v>1</v>
      </c>
      <c r="F2823" s="5">
        <v>1</v>
      </c>
      <c r="G2823">
        <f t="shared" ref="G2823:G2886" si="89">D2823*E2823*F2823</f>
        <v>1</v>
      </c>
    </row>
    <row r="2824" spans="1:7" x14ac:dyDescent="0.3">
      <c r="A2824" t="str">
        <f t="shared" si="88"/>
        <v>ZZSARU02Sarung Dithane</v>
      </c>
      <c r="B2824" s="5" t="s">
        <v>6317</v>
      </c>
      <c r="C2824" s="5" t="s">
        <v>6318</v>
      </c>
      <c r="D2824" s="5">
        <v>1</v>
      </c>
      <c r="E2824" s="5">
        <v>1</v>
      </c>
      <c r="F2824" s="5">
        <v>1</v>
      </c>
      <c r="G2824">
        <f t="shared" si="89"/>
        <v>1</v>
      </c>
    </row>
    <row r="2825" spans="1:7" x14ac:dyDescent="0.3">
      <c r="A2825" t="str">
        <f t="shared" si="88"/>
        <v>ZZSARU03Sarung</v>
      </c>
      <c r="B2825" s="5" t="s">
        <v>2390</v>
      </c>
      <c r="C2825" s="5" t="s">
        <v>2391</v>
      </c>
      <c r="D2825" s="5">
        <v>1</v>
      </c>
      <c r="E2825" s="5">
        <v>1</v>
      </c>
      <c r="F2825" s="5">
        <v>1</v>
      </c>
      <c r="G2825">
        <f t="shared" si="89"/>
        <v>1</v>
      </c>
    </row>
    <row r="2826" spans="1:7" x14ac:dyDescent="0.3">
      <c r="A2826" t="str">
        <f t="shared" si="88"/>
        <v>ZZSARU04Sarung Gramoxone</v>
      </c>
      <c r="B2826" s="5" t="s">
        <v>6319</v>
      </c>
      <c r="C2826" s="5" t="s">
        <v>6320</v>
      </c>
      <c r="D2826" s="5">
        <v>1</v>
      </c>
      <c r="E2826" s="5">
        <v>1</v>
      </c>
      <c r="F2826" s="5">
        <v>1</v>
      </c>
      <c r="G2826">
        <f t="shared" si="89"/>
        <v>1</v>
      </c>
    </row>
    <row r="2827" spans="1:7" x14ac:dyDescent="0.3">
      <c r="A2827" t="str">
        <f t="shared" si="88"/>
        <v>ZZSARU05Sarung Jagung Bisi - 18</v>
      </c>
      <c r="B2827" s="5" t="s">
        <v>6321</v>
      </c>
      <c r="C2827" s="5" t="s">
        <v>6322</v>
      </c>
      <c r="D2827" s="5">
        <v>1</v>
      </c>
      <c r="E2827" s="5">
        <v>1</v>
      </c>
      <c r="F2827" s="5">
        <v>1</v>
      </c>
      <c r="G2827">
        <f t="shared" si="89"/>
        <v>1</v>
      </c>
    </row>
    <row r="2828" spans="1:7" x14ac:dyDescent="0.3">
      <c r="A2828" t="str">
        <f t="shared" si="88"/>
        <v>QDESA03Desanto 200 SL 100 X 100 ml ( Sampel )</v>
      </c>
      <c r="B2828" s="5" t="s">
        <v>6323</v>
      </c>
      <c r="C2828" s="5" t="s">
        <v>6324</v>
      </c>
      <c r="D2828" s="5">
        <v>100</v>
      </c>
      <c r="E2828" s="5">
        <v>1</v>
      </c>
      <c r="F2828" s="5">
        <v>1</v>
      </c>
      <c r="G2828">
        <f t="shared" si="89"/>
        <v>100</v>
      </c>
    </row>
    <row r="2829" spans="1:7" x14ac:dyDescent="0.3">
      <c r="A2829" t="str">
        <f t="shared" si="88"/>
        <v>ZZSARU06Sarung Pupua Mas</v>
      </c>
      <c r="B2829" s="5" t="s">
        <v>6325</v>
      </c>
      <c r="C2829" s="5" t="s">
        <v>6326</v>
      </c>
      <c r="D2829" s="5">
        <v>1</v>
      </c>
      <c r="E2829" s="5">
        <v>1</v>
      </c>
      <c r="F2829" s="5">
        <v>1</v>
      </c>
      <c r="G2829">
        <f t="shared" si="89"/>
        <v>1</v>
      </c>
    </row>
    <row r="2830" spans="1:7" x14ac:dyDescent="0.3">
      <c r="A2830" t="str">
        <f t="shared" si="88"/>
        <v>ZZSARU07Sarung Al Hikmah</v>
      </c>
      <c r="B2830" s="5" t="s">
        <v>6327</v>
      </c>
      <c r="C2830" s="5" t="s">
        <v>6328</v>
      </c>
      <c r="D2830" s="5">
        <v>1</v>
      </c>
      <c r="E2830" s="5">
        <v>1</v>
      </c>
      <c r="F2830" s="5">
        <v>1</v>
      </c>
      <c r="G2830">
        <f t="shared" si="89"/>
        <v>1</v>
      </c>
    </row>
    <row r="2831" spans="1:7" x14ac:dyDescent="0.3">
      <c r="A2831" t="str">
        <f t="shared" si="88"/>
        <v>ZZSARU08Sarung DAM</v>
      </c>
      <c r="B2831" s="5" t="s">
        <v>6329</v>
      </c>
      <c r="C2831" s="5" t="s">
        <v>6330</v>
      </c>
      <c r="D2831" s="5">
        <v>1</v>
      </c>
      <c r="E2831" s="5">
        <v>1</v>
      </c>
      <c r="F2831" s="5">
        <v>1</v>
      </c>
      <c r="G2831">
        <f t="shared" si="89"/>
        <v>1</v>
      </c>
    </row>
    <row r="2832" spans="1:7" x14ac:dyDescent="0.3">
      <c r="A2832" t="str">
        <f t="shared" si="88"/>
        <v>ZZSARU10Sarung Mangga</v>
      </c>
      <c r="B2832" s="5" t="s">
        <v>6331</v>
      </c>
      <c r="C2832" s="5" t="s">
        <v>6332</v>
      </c>
      <c r="D2832" s="5">
        <v>1</v>
      </c>
      <c r="E2832" s="5">
        <v>1</v>
      </c>
      <c r="F2832" s="5">
        <v>1</v>
      </c>
      <c r="G2832">
        <f t="shared" si="89"/>
        <v>1</v>
      </c>
    </row>
    <row r="2833" spans="1:7" x14ac:dyDescent="0.3">
      <c r="A2833" t="str">
        <f t="shared" si="88"/>
        <v>ZZSARU11Sarung Syngenta</v>
      </c>
      <c r="B2833" s="5" t="s">
        <v>6333</v>
      </c>
      <c r="C2833" s="5" t="s">
        <v>6334</v>
      </c>
      <c r="D2833" s="5">
        <v>1</v>
      </c>
      <c r="E2833" s="5">
        <v>1</v>
      </c>
      <c r="F2833" s="5">
        <v>1</v>
      </c>
      <c r="G2833">
        <f t="shared" si="89"/>
        <v>1</v>
      </c>
    </row>
    <row r="2834" spans="1:7" x14ac:dyDescent="0.3">
      <c r="A2834" t="str">
        <f t="shared" si="88"/>
        <v>ZZSEPE01Sepeda Motor Honda Beat</v>
      </c>
      <c r="B2834" s="5" t="s">
        <v>6335</v>
      </c>
      <c r="C2834" s="5" t="s">
        <v>6336</v>
      </c>
      <c r="D2834" s="5">
        <v>1</v>
      </c>
      <c r="E2834" s="5">
        <v>1</v>
      </c>
      <c r="F2834" s="5">
        <v>1</v>
      </c>
      <c r="G2834">
        <f t="shared" si="89"/>
        <v>1</v>
      </c>
    </row>
    <row r="2835" spans="1:7" x14ac:dyDescent="0.3">
      <c r="A2835" t="str">
        <f t="shared" si="88"/>
        <v>ZZSEPE03Sepeda Lipat TREX</v>
      </c>
      <c r="B2835" s="5" t="s">
        <v>6337</v>
      </c>
      <c r="C2835" s="5" t="s">
        <v>6338</v>
      </c>
      <c r="D2835" s="5">
        <v>1</v>
      </c>
      <c r="E2835" s="5">
        <v>1</v>
      </c>
      <c r="F2835" s="5">
        <v>1</v>
      </c>
      <c r="G2835">
        <f t="shared" si="89"/>
        <v>1</v>
      </c>
    </row>
    <row r="2836" spans="1:7" x14ac:dyDescent="0.3">
      <c r="A2836" t="str">
        <f t="shared" si="88"/>
        <v>ZZSTAN04Stand Fan Miyako</v>
      </c>
      <c r="B2836" s="5" t="s">
        <v>6339</v>
      </c>
      <c r="C2836" s="5" t="s">
        <v>6340</v>
      </c>
      <c r="D2836" s="5">
        <v>1</v>
      </c>
      <c r="E2836" s="5">
        <v>1</v>
      </c>
      <c r="F2836" s="5">
        <v>1</v>
      </c>
      <c r="G2836">
        <f t="shared" si="89"/>
        <v>1</v>
      </c>
    </row>
    <row r="2837" spans="1:7" x14ac:dyDescent="0.3">
      <c r="A2837" t="str">
        <f t="shared" si="88"/>
        <v>ZZSUSU01Susu Kaleng 31 gr</v>
      </c>
      <c r="B2837" s="5" t="s">
        <v>6341</v>
      </c>
      <c r="C2837" s="5" t="s">
        <v>6342</v>
      </c>
      <c r="D2837" s="5">
        <v>1</v>
      </c>
      <c r="E2837" s="5">
        <v>1</v>
      </c>
      <c r="F2837" s="5">
        <v>1</v>
      </c>
      <c r="G2837">
        <f t="shared" si="89"/>
        <v>1</v>
      </c>
    </row>
    <row r="2838" spans="1:7" x14ac:dyDescent="0.3">
      <c r="A2838" t="str">
        <f t="shared" si="88"/>
        <v>ZZSUTE01Suteki Biscuite XG Assorted (Box)</v>
      </c>
      <c r="B2838" s="5" t="s">
        <v>6343</v>
      </c>
      <c r="C2838" s="5" t="s">
        <v>6344</v>
      </c>
      <c r="D2838" s="5">
        <v>1</v>
      </c>
      <c r="E2838" s="5">
        <v>1</v>
      </c>
      <c r="F2838" s="5">
        <v>1</v>
      </c>
      <c r="G2838">
        <f t="shared" si="89"/>
        <v>1</v>
      </c>
    </row>
    <row r="2839" spans="1:7" x14ac:dyDescent="0.3">
      <c r="A2839" t="str">
        <f t="shared" si="88"/>
        <v>ZZTABL01Tablet Advan Vandroid EIC PRO</v>
      </c>
      <c r="B2839" s="5" t="s">
        <v>6345</v>
      </c>
      <c r="C2839" s="5" t="s">
        <v>6346</v>
      </c>
      <c r="D2839" s="5">
        <v>1</v>
      </c>
      <c r="E2839" s="5">
        <v>1</v>
      </c>
      <c r="F2839" s="5">
        <v>1</v>
      </c>
      <c r="G2839">
        <f t="shared" si="89"/>
        <v>1</v>
      </c>
    </row>
    <row r="2840" spans="1:7" x14ac:dyDescent="0.3">
      <c r="A2840" t="str">
        <f t="shared" si="88"/>
        <v>ZZTANG02Tangki Swan 14 Ltr</v>
      </c>
      <c r="B2840" s="5" t="s">
        <v>6347</v>
      </c>
      <c r="C2840" s="5" t="s">
        <v>6348</v>
      </c>
      <c r="D2840" s="5">
        <v>1</v>
      </c>
      <c r="E2840" s="5">
        <v>1</v>
      </c>
      <c r="F2840" s="5">
        <v>1</v>
      </c>
      <c r="G2840">
        <f t="shared" si="89"/>
        <v>1</v>
      </c>
    </row>
    <row r="2841" spans="1:7" x14ac:dyDescent="0.3">
      <c r="A2841" t="str">
        <f t="shared" si="88"/>
        <v>ZZTANG03Tangki Charge High Presure</v>
      </c>
      <c r="B2841" s="5" t="s">
        <v>6349</v>
      </c>
      <c r="C2841" s="5" t="s">
        <v>6350</v>
      </c>
      <c r="D2841" s="5">
        <v>1</v>
      </c>
      <c r="E2841" s="5">
        <v>1</v>
      </c>
      <c r="F2841" s="5">
        <v>1</v>
      </c>
      <c r="G2841">
        <f t="shared" si="89"/>
        <v>1</v>
      </c>
    </row>
    <row r="2842" spans="1:7" x14ac:dyDescent="0.3">
      <c r="A2842" t="str">
        <f t="shared" si="88"/>
        <v>QMULS61Mulsa Hitam Perak 70 cm X 1 kg (Roll)</v>
      </c>
      <c r="B2842" s="5" t="s">
        <v>6351</v>
      </c>
      <c r="C2842" s="5" t="s">
        <v>6352</v>
      </c>
      <c r="D2842" s="5">
        <v>1</v>
      </c>
      <c r="E2842" s="5">
        <v>1</v>
      </c>
      <c r="F2842" s="5">
        <v>1</v>
      </c>
      <c r="G2842">
        <f t="shared" si="89"/>
        <v>1</v>
      </c>
    </row>
    <row r="2843" spans="1:7" x14ac:dyDescent="0.3">
      <c r="A2843" t="str">
        <f t="shared" si="88"/>
        <v>ZZTANG04Tangki Star Phoenix 14 ltr</v>
      </c>
      <c r="B2843" s="5" t="s">
        <v>6353</v>
      </c>
      <c r="C2843" s="5" t="s">
        <v>3255</v>
      </c>
      <c r="D2843" s="5">
        <v>1</v>
      </c>
      <c r="E2843" s="5">
        <v>1</v>
      </c>
      <c r="F2843" s="5">
        <v>1</v>
      </c>
      <c r="G2843">
        <f t="shared" si="89"/>
        <v>1</v>
      </c>
    </row>
    <row r="2844" spans="1:7" x14ac:dyDescent="0.3">
      <c r="A2844" t="str">
        <f t="shared" si="88"/>
        <v>QTANG37Tangki Yamaha 18 ltr Elektric</v>
      </c>
      <c r="B2844" s="5" t="s">
        <v>6354</v>
      </c>
      <c r="C2844" s="5" t="s">
        <v>3263</v>
      </c>
      <c r="D2844" s="5">
        <v>1</v>
      </c>
      <c r="E2844" s="5">
        <v>1</v>
      </c>
      <c r="F2844" s="5">
        <v>1</v>
      </c>
      <c r="G2844">
        <f t="shared" si="89"/>
        <v>1</v>
      </c>
    </row>
    <row r="2845" spans="1:7" x14ac:dyDescent="0.3">
      <c r="A2845" t="str">
        <f t="shared" si="88"/>
        <v>QABAC02Abacell 18 EC 100 X 100 ml (tdk terpakai)</v>
      </c>
      <c r="B2845" s="5" t="s">
        <v>6355</v>
      </c>
      <c r="C2845" s="5" t="s">
        <v>2476</v>
      </c>
      <c r="D2845" s="5">
        <v>100</v>
      </c>
      <c r="E2845" s="5">
        <v>1</v>
      </c>
      <c r="F2845" s="5">
        <v>1</v>
      </c>
      <c r="G2845">
        <f t="shared" si="89"/>
        <v>100</v>
      </c>
    </row>
    <row r="2846" spans="1:7" x14ac:dyDescent="0.3">
      <c r="A2846" t="str">
        <f t="shared" si="88"/>
        <v>QABAC06Abacyper 30/125 EC 24 X 200 ml</v>
      </c>
      <c r="B2846" s="5" t="s">
        <v>6356</v>
      </c>
      <c r="C2846" s="5" t="s">
        <v>2482</v>
      </c>
      <c r="D2846" s="5">
        <v>24</v>
      </c>
      <c r="E2846" s="5">
        <v>1</v>
      </c>
      <c r="F2846" s="5">
        <v>1</v>
      </c>
      <c r="G2846">
        <f t="shared" si="89"/>
        <v>24</v>
      </c>
    </row>
    <row r="2847" spans="1:7" x14ac:dyDescent="0.3">
      <c r="A2847" t="str">
        <f t="shared" si="88"/>
        <v>QABAC07Abacell 18 EC 50 X 100 ml</v>
      </c>
      <c r="B2847" s="5" t="s">
        <v>518</v>
      </c>
      <c r="C2847" s="5" t="s">
        <v>519</v>
      </c>
      <c r="D2847" s="5">
        <v>50</v>
      </c>
      <c r="E2847" s="5">
        <v>1</v>
      </c>
      <c r="F2847" s="5">
        <v>1</v>
      </c>
      <c r="G2847">
        <f t="shared" si="89"/>
        <v>50</v>
      </c>
    </row>
    <row r="2848" spans="1:7" x14ac:dyDescent="0.3">
      <c r="A2848" t="str">
        <f t="shared" si="88"/>
        <v>QABUK01Abuki 50 SL 20 X 500 ml</v>
      </c>
      <c r="B2848" s="5" t="s">
        <v>6357</v>
      </c>
      <c r="C2848" s="5" t="s">
        <v>4805</v>
      </c>
      <c r="D2848" s="5">
        <v>20</v>
      </c>
      <c r="E2848" s="5">
        <v>1</v>
      </c>
      <c r="F2848" s="5">
        <v>1</v>
      </c>
      <c r="G2848">
        <f t="shared" si="89"/>
        <v>20</v>
      </c>
    </row>
    <row r="2849" spans="1:7" x14ac:dyDescent="0.3">
      <c r="A2849" t="str">
        <f t="shared" si="88"/>
        <v>QABUK02Abuki 50 SL 50 X 100 ml</v>
      </c>
      <c r="B2849" s="5" t="s">
        <v>6358</v>
      </c>
      <c r="C2849" s="5" t="s">
        <v>6359</v>
      </c>
      <c r="D2849" s="5">
        <v>50</v>
      </c>
      <c r="E2849" s="5">
        <v>1</v>
      </c>
      <c r="F2849" s="5">
        <v>1</v>
      </c>
      <c r="G2849">
        <f t="shared" si="89"/>
        <v>50</v>
      </c>
    </row>
    <row r="2850" spans="1:7" x14ac:dyDescent="0.3">
      <c r="A2850" t="str">
        <f t="shared" si="88"/>
        <v>QABUK03Abuki 50 SL 20 X 250 ml</v>
      </c>
      <c r="B2850" s="5" t="s">
        <v>6360</v>
      </c>
      <c r="C2850" s="5" t="s">
        <v>6361</v>
      </c>
      <c r="D2850" s="5">
        <v>20</v>
      </c>
      <c r="E2850" s="5">
        <v>1</v>
      </c>
      <c r="F2850" s="5">
        <v>1</v>
      </c>
      <c r="G2850">
        <f t="shared" si="89"/>
        <v>20</v>
      </c>
    </row>
    <row r="2851" spans="1:7" x14ac:dyDescent="0.3">
      <c r="A2851" t="str">
        <f t="shared" si="88"/>
        <v>QACEM01Acemain 75 SP 10 X 8 X 100 gr</v>
      </c>
      <c r="B2851" s="5" t="s">
        <v>6362</v>
      </c>
      <c r="C2851" s="5" t="s">
        <v>2489</v>
      </c>
      <c r="D2851" s="5">
        <v>10</v>
      </c>
      <c r="E2851" s="5">
        <v>8</v>
      </c>
      <c r="F2851" s="5">
        <v>1</v>
      </c>
      <c r="G2851">
        <f t="shared" si="89"/>
        <v>80</v>
      </c>
    </row>
    <row r="2852" spans="1:7" x14ac:dyDescent="0.3">
      <c r="A2852" t="str">
        <f t="shared" si="88"/>
        <v>QACEM02Acemain 75 SP 20 X 400 gr</v>
      </c>
      <c r="B2852" s="5" t="s">
        <v>6363</v>
      </c>
      <c r="C2852" s="5" t="s">
        <v>4814</v>
      </c>
      <c r="D2852" s="5">
        <v>20</v>
      </c>
      <c r="E2852" s="5">
        <v>1</v>
      </c>
      <c r="F2852" s="5">
        <v>1</v>
      </c>
      <c r="G2852">
        <f t="shared" si="89"/>
        <v>20</v>
      </c>
    </row>
    <row r="2853" spans="1:7" x14ac:dyDescent="0.3">
      <c r="A2853" t="str">
        <f t="shared" si="88"/>
        <v>QACEO01Ace One 75 SP 100 X 100 gr</v>
      </c>
      <c r="B2853" s="5" t="s">
        <v>6364</v>
      </c>
      <c r="C2853" s="5" t="s">
        <v>11014</v>
      </c>
      <c r="D2853" s="5">
        <v>100</v>
      </c>
      <c r="E2853" s="5">
        <v>1</v>
      </c>
      <c r="F2853" s="5">
        <v>1</v>
      </c>
      <c r="G2853">
        <f t="shared" si="89"/>
        <v>100</v>
      </c>
    </row>
    <row r="2854" spans="1:7" x14ac:dyDescent="0.3">
      <c r="A2854" t="str">
        <f t="shared" si="88"/>
        <v>AKICK03Kick Off 36 EC 48 X 100 ml</v>
      </c>
      <c r="B2854" s="5" t="s">
        <v>6365</v>
      </c>
      <c r="C2854" s="5" t="s">
        <v>11309</v>
      </c>
      <c r="D2854" s="5">
        <v>48</v>
      </c>
      <c r="E2854" s="5">
        <v>1</v>
      </c>
      <c r="F2854" s="5">
        <v>1</v>
      </c>
      <c r="G2854">
        <f t="shared" si="89"/>
        <v>48</v>
      </c>
    </row>
    <row r="2855" spans="1:7" x14ac:dyDescent="0.3">
      <c r="A2855" t="str">
        <f t="shared" si="88"/>
        <v>QACRO01Acrobat WP 16 X 20 X 10 gr</v>
      </c>
      <c r="B2855" s="5" t="s">
        <v>6366</v>
      </c>
      <c r="C2855" s="5" t="s">
        <v>6367</v>
      </c>
      <c r="D2855" s="5">
        <v>16</v>
      </c>
      <c r="E2855" s="5">
        <v>20</v>
      </c>
      <c r="F2855" s="5">
        <v>1</v>
      </c>
      <c r="G2855">
        <f t="shared" si="89"/>
        <v>320</v>
      </c>
    </row>
    <row r="2856" spans="1:7" x14ac:dyDescent="0.3">
      <c r="A2856" t="str">
        <f t="shared" si="88"/>
        <v>QACTE01Actellicpro 500 EC 10 X 1 ltr</v>
      </c>
      <c r="B2856" s="5" t="s">
        <v>6368</v>
      </c>
      <c r="C2856" s="5" t="s">
        <v>4816</v>
      </c>
      <c r="D2856" s="5">
        <v>10</v>
      </c>
      <c r="E2856" s="5">
        <v>1</v>
      </c>
      <c r="F2856" s="5">
        <v>1</v>
      </c>
      <c r="G2856">
        <f t="shared" si="89"/>
        <v>10</v>
      </c>
    </row>
    <row r="2857" spans="1:7" x14ac:dyDescent="0.3">
      <c r="A2857" t="str">
        <f t="shared" si="88"/>
        <v>AJAGU67Jagung Bisi 959 40 X 500 gr (Sample)</v>
      </c>
      <c r="B2857" s="5" t="s">
        <v>181</v>
      </c>
      <c r="C2857" s="5" t="s">
        <v>182</v>
      </c>
      <c r="D2857" s="5">
        <v>40</v>
      </c>
      <c r="E2857" s="5">
        <v>1</v>
      </c>
      <c r="F2857" s="5">
        <v>1</v>
      </c>
      <c r="G2857">
        <f t="shared" si="89"/>
        <v>40</v>
      </c>
    </row>
    <row r="2858" spans="1:7" x14ac:dyDescent="0.3">
      <c r="A2858" t="str">
        <f t="shared" si="88"/>
        <v>QLICR01Licron 500 EC 20 X 500 ml</v>
      </c>
      <c r="B2858" s="5" t="s">
        <v>6369</v>
      </c>
      <c r="C2858" s="5" t="s">
        <v>11424</v>
      </c>
      <c r="D2858" s="5">
        <v>20</v>
      </c>
      <c r="E2858" s="5">
        <v>1</v>
      </c>
      <c r="F2858" s="5">
        <v>1</v>
      </c>
      <c r="G2858">
        <f t="shared" si="89"/>
        <v>20</v>
      </c>
    </row>
    <row r="2859" spans="1:7" x14ac:dyDescent="0.3">
      <c r="A2859" t="str">
        <f t="shared" si="88"/>
        <v>QADEN01Adengo SC465 100 X 100 ml</v>
      </c>
      <c r="B2859" s="5" t="s">
        <v>6370</v>
      </c>
      <c r="C2859" s="5" t="s">
        <v>2495</v>
      </c>
      <c r="D2859" s="5">
        <v>100</v>
      </c>
      <c r="E2859" s="5">
        <v>1</v>
      </c>
      <c r="F2859" s="5">
        <v>1</v>
      </c>
      <c r="G2859">
        <f t="shared" si="89"/>
        <v>100</v>
      </c>
    </row>
    <row r="2860" spans="1:7" x14ac:dyDescent="0.3">
      <c r="A2860" t="str">
        <f t="shared" si="88"/>
        <v>QADOC02Adoca 150 SC 100 X 50 ml</v>
      </c>
      <c r="B2860" s="5" t="s">
        <v>6371</v>
      </c>
      <c r="C2860" s="5" t="s">
        <v>11351</v>
      </c>
      <c r="D2860" s="5">
        <v>100</v>
      </c>
      <c r="E2860" s="5">
        <v>1</v>
      </c>
      <c r="F2860" s="5">
        <v>1</v>
      </c>
      <c r="G2860">
        <f t="shared" si="89"/>
        <v>100</v>
      </c>
    </row>
    <row r="2861" spans="1:7" x14ac:dyDescent="0.3">
      <c r="A2861" t="str">
        <f t="shared" si="88"/>
        <v>QAGRE01Agrept 20 WP 120 X 50 gr</v>
      </c>
      <c r="B2861" s="5" t="s">
        <v>6372</v>
      </c>
      <c r="C2861" s="5" t="s">
        <v>6373</v>
      </c>
      <c r="D2861" s="5">
        <v>120</v>
      </c>
      <c r="E2861" s="5">
        <v>1</v>
      </c>
      <c r="F2861" s="5">
        <v>1</v>
      </c>
      <c r="G2861">
        <f t="shared" si="89"/>
        <v>120</v>
      </c>
    </row>
    <row r="2862" spans="1:7" x14ac:dyDescent="0.3">
      <c r="A2862" t="str">
        <f t="shared" si="88"/>
        <v>QAGRI01Agrifos 400 SL 20 X 500 ml</v>
      </c>
      <c r="B2862" s="5" t="s">
        <v>6374</v>
      </c>
      <c r="C2862" s="5" t="s">
        <v>6375</v>
      </c>
      <c r="D2862" s="5">
        <v>20</v>
      </c>
      <c r="E2862" s="5">
        <v>1</v>
      </c>
      <c r="F2862" s="5">
        <v>1</v>
      </c>
      <c r="G2862">
        <f t="shared" si="89"/>
        <v>20</v>
      </c>
    </row>
    <row r="2863" spans="1:7" x14ac:dyDescent="0.3">
      <c r="A2863" t="str">
        <f t="shared" si="88"/>
        <v>QAGRI05Agristik 400 L 4 X 5 ltr</v>
      </c>
      <c r="B2863" s="5" t="s">
        <v>6376</v>
      </c>
      <c r="C2863" s="5" t="s">
        <v>6377</v>
      </c>
      <c r="D2863" s="5">
        <v>4</v>
      </c>
      <c r="E2863" s="5">
        <v>1</v>
      </c>
      <c r="F2863" s="5">
        <v>1</v>
      </c>
      <c r="G2863">
        <f t="shared" si="89"/>
        <v>4</v>
      </c>
    </row>
    <row r="2864" spans="1:7" x14ac:dyDescent="0.3">
      <c r="A2864" t="str">
        <f t="shared" si="88"/>
        <v>QAGRO01Agrogib 20 T 50 X 5 gr</v>
      </c>
      <c r="B2864" s="5" t="s">
        <v>6378</v>
      </c>
      <c r="C2864" s="5" t="s">
        <v>11417</v>
      </c>
      <c r="D2864" s="5">
        <v>50</v>
      </c>
      <c r="E2864" s="5">
        <v>1</v>
      </c>
      <c r="F2864" s="5">
        <v>1</v>
      </c>
      <c r="G2864">
        <f t="shared" si="89"/>
        <v>50</v>
      </c>
    </row>
    <row r="2865" spans="1:7" x14ac:dyDescent="0.3">
      <c r="A2865" t="str">
        <f t="shared" si="88"/>
        <v>QAGRO10Agrovin 200 SL 50 X 100 ml</v>
      </c>
      <c r="B2865" s="5" t="s">
        <v>6379</v>
      </c>
      <c r="C2865" s="5" t="s">
        <v>11425</v>
      </c>
      <c r="D2865" s="5">
        <v>50</v>
      </c>
      <c r="E2865" s="5">
        <v>1</v>
      </c>
      <c r="F2865" s="5">
        <v>1</v>
      </c>
      <c r="G2865">
        <f t="shared" si="89"/>
        <v>50</v>
      </c>
    </row>
    <row r="2866" spans="1:7" x14ac:dyDescent="0.3">
      <c r="A2866" t="str">
        <f t="shared" si="88"/>
        <v>QAKAR02Akara 75 WP 100 X 100 gr</v>
      </c>
      <c r="B2866" s="5" t="s">
        <v>6380</v>
      </c>
      <c r="C2866" s="5" t="s">
        <v>11426</v>
      </c>
      <c r="D2866" s="5">
        <v>100</v>
      </c>
      <c r="E2866" s="5">
        <v>1</v>
      </c>
      <c r="F2866" s="5">
        <v>1</v>
      </c>
      <c r="G2866">
        <f t="shared" si="89"/>
        <v>100</v>
      </c>
    </row>
    <row r="2867" spans="1:7" x14ac:dyDescent="0.3">
      <c r="A2867" t="str">
        <f t="shared" si="88"/>
        <v>QALAT01Alat Service Tangki Yoto 20 ltr</v>
      </c>
      <c r="B2867" s="5" t="s">
        <v>6381</v>
      </c>
      <c r="C2867" s="5" t="s">
        <v>6382</v>
      </c>
      <c r="D2867" s="5">
        <v>1</v>
      </c>
      <c r="E2867" s="5">
        <v>1</v>
      </c>
      <c r="F2867" s="5">
        <v>1</v>
      </c>
      <c r="G2867">
        <f t="shared" si="89"/>
        <v>1</v>
      </c>
    </row>
    <row r="2868" spans="1:7" x14ac:dyDescent="0.3">
      <c r="A2868" t="str">
        <f t="shared" si="88"/>
        <v>QALFA05Alfatox 50 EC 50 X 200 ml (M2U)</v>
      </c>
      <c r="B2868" s="5" t="s">
        <v>6383</v>
      </c>
      <c r="C2868" s="5" t="s">
        <v>11427</v>
      </c>
      <c r="D2868" s="5">
        <v>50</v>
      </c>
      <c r="E2868" s="5">
        <v>1</v>
      </c>
      <c r="F2868" s="5">
        <v>1</v>
      </c>
      <c r="G2868">
        <f t="shared" si="89"/>
        <v>50</v>
      </c>
    </row>
    <row r="2869" spans="1:7" x14ac:dyDescent="0.3">
      <c r="A2869" t="str">
        <f t="shared" si="88"/>
        <v>QALI-01Ali-Ron 10 X 20 X 5 gr</v>
      </c>
      <c r="B2869" s="5" t="s">
        <v>6384</v>
      </c>
      <c r="C2869" s="5" t="s">
        <v>4837</v>
      </c>
      <c r="D2869" s="5">
        <v>10</v>
      </c>
      <c r="E2869" s="5">
        <v>20</v>
      </c>
      <c r="F2869" s="5">
        <v>1</v>
      </c>
      <c r="G2869">
        <f t="shared" si="89"/>
        <v>200</v>
      </c>
    </row>
    <row r="2870" spans="1:7" x14ac:dyDescent="0.3">
      <c r="A2870" t="str">
        <f t="shared" si="88"/>
        <v>QALTA01Altar 250 SC 40 X 250 ml</v>
      </c>
      <c r="B2870" s="5" t="s">
        <v>6385</v>
      </c>
      <c r="C2870" s="5" t="s">
        <v>5398</v>
      </c>
      <c r="D2870" s="5">
        <v>40</v>
      </c>
      <c r="E2870" s="5">
        <v>1</v>
      </c>
      <c r="F2870" s="5">
        <v>1</v>
      </c>
      <c r="G2870">
        <f t="shared" si="89"/>
        <v>40</v>
      </c>
    </row>
    <row r="2871" spans="1:7" x14ac:dyDescent="0.3">
      <c r="A2871" t="str">
        <f t="shared" si="88"/>
        <v>QAMAN02Amandy 865 SL 4 X 5 ltr</v>
      </c>
      <c r="B2871" s="5" t="s">
        <v>6386</v>
      </c>
      <c r="C2871" s="5" t="s">
        <v>6387</v>
      </c>
      <c r="D2871" s="5">
        <v>4</v>
      </c>
      <c r="E2871" s="5">
        <v>1</v>
      </c>
      <c r="F2871" s="5">
        <v>1</v>
      </c>
      <c r="G2871">
        <f t="shared" si="89"/>
        <v>4</v>
      </c>
    </row>
    <row r="2872" spans="1:7" x14ac:dyDescent="0.3">
      <c r="A2872" t="str">
        <f t="shared" si="88"/>
        <v>QAMCO01Amcofur 20 WP 20 X 20 X 5 gr</v>
      </c>
      <c r="B2872" s="5" t="s">
        <v>6388</v>
      </c>
      <c r="C2872" s="5" t="s">
        <v>6389</v>
      </c>
      <c r="D2872" s="5">
        <v>20</v>
      </c>
      <c r="E2872" s="5">
        <v>20</v>
      </c>
      <c r="F2872" s="5">
        <v>1</v>
      </c>
      <c r="G2872">
        <f t="shared" si="89"/>
        <v>400</v>
      </c>
    </row>
    <row r="2873" spans="1:7" x14ac:dyDescent="0.3">
      <c r="A2873" t="str">
        <f t="shared" si="88"/>
        <v>QAMCO02Amcofur 20 WP 20 X 100 gr</v>
      </c>
      <c r="B2873" s="5" t="s">
        <v>6390</v>
      </c>
      <c r="C2873" s="5" t="s">
        <v>6391</v>
      </c>
      <c r="D2873" s="5">
        <v>20</v>
      </c>
      <c r="E2873" s="5">
        <v>1</v>
      </c>
      <c r="F2873" s="5">
        <v>1</v>
      </c>
      <c r="G2873">
        <f t="shared" si="89"/>
        <v>20</v>
      </c>
    </row>
    <row r="2874" spans="1:7" x14ac:dyDescent="0.3">
      <c r="A2874" t="str">
        <f t="shared" si="88"/>
        <v>QAMCO03Amcopyr 670 EC 50 X 100 ml</v>
      </c>
      <c r="B2874" s="5" t="s">
        <v>6392</v>
      </c>
      <c r="C2874" s="5" t="s">
        <v>6393</v>
      </c>
      <c r="D2874" s="5">
        <v>50</v>
      </c>
      <c r="E2874" s="5">
        <v>1</v>
      </c>
      <c r="F2874" s="5">
        <v>1</v>
      </c>
      <c r="G2874">
        <f t="shared" si="89"/>
        <v>50</v>
      </c>
    </row>
    <row r="2875" spans="1:7" x14ac:dyDescent="0.3">
      <c r="A2875" t="str">
        <f t="shared" si="88"/>
        <v>QAMCO04Amcopyr 670 EC 20 X 1 ltr</v>
      </c>
      <c r="B2875" s="5" t="s">
        <v>6394</v>
      </c>
      <c r="C2875" s="5" t="s">
        <v>6395</v>
      </c>
      <c r="D2875" s="5">
        <v>20</v>
      </c>
      <c r="E2875" s="5">
        <v>1</v>
      </c>
      <c r="F2875" s="5">
        <v>1</v>
      </c>
      <c r="G2875">
        <f t="shared" si="89"/>
        <v>20</v>
      </c>
    </row>
    <row r="2876" spans="1:7" x14ac:dyDescent="0.3">
      <c r="A2876" t="str">
        <f t="shared" si="88"/>
        <v>QAMCO05Amcoxone 276 SL 20 X 1 ltr</v>
      </c>
      <c r="B2876" s="5" t="s">
        <v>6396</v>
      </c>
      <c r="C2876" s="5" t="s">
        <v>4843</v>
      </c>
      <c r="D2876" s="5">
        <v>20</v>
      </c>
      <c r="E2876" s="5">
        <v>1</v>
      </c>
      <c r="F2876" s="5">
        <v>1</v>
      </c>
      <c r="G2876">
        <f t="shared" si="89"/>
        <v>20</v>
      </c>
    </row>
    <row r="2877" spans="1:7" x14ac:dyDescent="0.3">
      <c r="A2877" t="str">
        <f t="shared" si="88"/>
        <v>QMULT03Multi Padi 20 X 1 kg</v>
      </c>
      <c r="B2877" s="5" t="s">
        <v>6397</v>
      </c>
      <c r="C2877" s="5" t="s">
        <v>6398</v>
      </c>
      <c r="D2877" s="5">
        <v>20</v>
      </c>
      <c r="E2877" s="5">
        <v>1</v>
      </c>
      <c r="F2877" s="5">
        <v>1</v>
      </c>
      <c r="G2877">
        <f t="shared" si="89"/>
        <v>20</v>
      </c>
    </row>
    <row r="2878" spans="1:7" x14ac:dyDescent="0.3">
      <c r="A2878" t="str">
        <f t="shared" si="88"/>
        <v>QAMCO06Amcoxone 276 SL 4 X 5 ltr</v>
      </c>
      <c r="B2878" s="5" t="s">
        <v>6399</v>
      </c>
      <c r="C2878" s="5" t="s">
        <v>4841</v>
      </c>
      <c r="D2878" s="5">
        <v>4</v>
      </c>
      <c r="E2878" s="5">
        <v>1</v>
      </c>
      <c r="F2878" s="5">
        <v>1</v>
      </c>
      <c r="G2878">
        <f t="shared" si="89"/>
        <v>4</v>
      </c>
    </row>
    <row r="2879" spans="1:7" x14ac:dyDescent="0.3">
      <c r="A2879" t="str">
        <f t="shared" si="88"/>
        <v>ANOZZ02Nozzle YT 4L, 5L, 7L &amp; 9L</v>
      </c>
      <c r="B2879" s="5" t="s">
        <v>284</v>
      </c>
      <c r="C2879" s="5" t="s">
        <v>285</v>
      </c>
      <c r="D2879" s="5">
        <v>1</v>
      </c>
      <c r="E2879" s="5">
        <v>1</v>
      </c>
      <c r="F2879" s="5">
        <v>1</v>
      </c>
      <c r="G2879">
        <f t="shared" si="89"/>
        <v>1</v>
      </c>
    </row>
    <row r="2880" spans="1:7" x14ac:dyDescent="0.3">
      <c r="A2880" t="str">
        <f t="shared" si="88"/>
        <v>QAMCO07Amcoxone 276 SL 20 ltr</v>
      </c>
      <c r="B2880" s="5" t="s">
        <v>6400</v>
      </c>
      <c r="C2880" s="5" t="s">
        <v>4845</v>
      </c>
      <c r="D2880" s="5">
        <v>1</v>
      </c>
      <c r="E2880" s="5">
        <v>1</v>
      </c>
      <c r="F2880" s="5">
        <v>1</v>
      </c>
      <c r="G2880">
        <f t="shared" si="89"/>
        <v>1</v>
      </c>
    </row>
    <row r="2881" spans="1:7" x14ac:dyDescent="0.3">
      <c r="A2881" t="str">
        <f t="shared" si="88"/>
        <v>QAMCO08Amcozeb 80 WP 20 X 500 gr</v>
      </c>
      <c r="B2881" s="5" t="s">
        <v>6401</v>
      </c>
      <c r="C2881" s="5" t="s">
        <v>6402</v>
      </c>
      <c r="D2881" s="5">
        <v>20</v>
      </c>
      <c r="E2881" s="5">
        <v>1</v>
      </c>
      <c r="F2881" s="5">
        <v>1</v>
      </c>
      <c r="G2881">
        <f t="shared" si="89"/>
        <v>20</v>
      </c>
    </row>
    <row r="2882" spans="1:7" x14ac:dyDescent="0.3">
      <c r="A2882" t="str">
        <f t="shared" si="88"/>
        <v>QAMCO09Amcofur 20 WP 20 X 250 gr</v>
      </c>
      <c r="B2882" s="5" t="s">
        <v>6403</v>
      </c>
      <c r="C2882" s="5" t="s">
        <v>6404</v>
      </c>
      <c r="D2882" s="5">
        <v>20</v>
      </c>
      <c r="E2882" s="5">
        <v>1</v>
      </c>
      <c r="F2882" s="5">
        <v>1</v>
      </c>
      <c r="G2882">
        <f t="shared" si="89"/>
        <v>20</v>
      </c>
    </row>
    <row r="2883" spans="1:7" x14ac:dyDescent="0.3">
      <c r="A2883" t="str">
        <f t="shared" si="88"/>
        <v>QAMCO10Amcomin 865 SL 20 X 1 ltr</v>
      </c>
      <c r="B2883" s="5" t="s">
        <v>6405</v>
      </c>
      <c r="C2883" s="5" t="s">
        <v>6406</v>
      </c>
      <c r="D2883" s="5">
        <v>20</v>
      </c>
      <c r="E2883" s="5">
        <v>1</v>
      </c>
      <c r="F2883" s="5">
        <v>1</v>
      </c>
      <c r="G2883">
        <f t="shared" si="89"/>
        <v>20</v>
      </c>
    </row>
    <row r="2884" spans="1:7" x14ac:dyDescent="0.3">
      <c r="A2884" t="str">
        <f t="shared" si="88"/>
        <v>QAMOT01Amotop 325 SC 100 X 100 ml</v>
      </c>
      <c r="B2884" s="5" t="s">
        <v>6407</v>
      </c>
      <c r="C2884" s="5" t="s">
        <v>11428</v>
      </c>
      <c r="D2884" s="5">
        <v>100</v>
      </c>
      <c r="E2884" s="5">
        <v>1</v>
      </c>
      <c r="F2884" s="5">
        <v>1</v>
      </c>
      <c r="G2884">
        <f t="shared" si="89"/>
        <v>100</v>
      </c>
    </row>
    <row r="2885" spans="1:7" x14ac:dyDescent="0.3">
      <c r="A2885" t="str">
        <f t="shared" si="88"/>
        <v>QANWA02Anwavin 500 EC 16 X 1 ltr</v>
      </c>
      <c r="B2885" s="5" t="s">
        <v>6408</v>
      </c>
      <c r="C2885" s="5" t="s">
        <v>4853</v>
      </c>
      <c r="D2885" s="5">
        <v>16</v>
      </c>
      <c r="E2885" s="5">
        <v>1</v>
      </c>
      <c r="F2885" s="5">
        <v>1</v>
      </c>
      <c r="G2885">
        <f t="shared" si="89"/>
        <v>16</v>
      </c>
    </row>
    <row r="2886" spans="1:7" x14ac:dyDescent="0.3">
      <c r="A2886" t="str">
        <f t="shared" si="88"/>
        <v>QANWA03Anwavin 500 EC 50 X 100 ml</v>
      </c>
      <c r="B2886" s="5" t="s">
        <v>6409</v>
      </c>
      <c r="C2886" s="5" t="s">
        <v>6410</v>
      </c>
      <c r="D2886" s="5">
        <v>50</v>
      </c>
      <c r="E2886" s="5">
        <v>1</v>
      </c>
      <c r="F2886" s="5">
        <v>1</v>
      </c>
      <c r="G2886">
        <f t="shared" si="89"/>
        <v>50</v>
      </c>
    </row>
    <row r="2887" spans="1:7" x14ac:dyDescent="0.3">
      <c r="A2887" t="str">
        <f t="shared" ref="A2887:A2950" si="90">B2887&amp;C2887</f>
        <v>QARJU01Arjuna 200 EC 20 X 250 ml</v>
      </c>
      <c r="B2887" s="5" t="s">
        <v>6411</v>
      </c>
      <c r="C2887" s="5" t="s">
        <v>2555</v>
      </c>
      <c r="D2887" s="5">
        <v>20</v>
      </c>
      <c r="E2887" s="5">
        <v>1</v>
      </c>
      <c r="F2887" s="5">
        <v>1</v>
      </c>
      <c r="G2887">
        <f t="shared" ref="G2887:G2950" si="91">D2887*E2887*F2887</f>
        <v>20</v>
      </c>
    </row>
    <row r="2888" spans="1:7" x14ac:dyDescent="0.3">
      <c r="A2888" t="str">
        <f t="shared" si="90"/>
        <v>QARJU02Arjuna 200 EC 50 X 80 ml</v>
      </c>
      <c r="B2888" s="5" t="s">
        <v>6412</v>
      </c>
      <c r="C2888" s="5" t="s">
        <v>6413</v>
      </c>
      <c r="D2888" s="5">
        <v>50</v>
      </c>
      <c r="E2888" s="5">
        <v>1</v>
      </c>
      <c r="F2888" s="5">
        <v>1</v>
      </c>
      <c r="G2888">
        <f t="shared" si="91"/>
        <v>50</v>
      </c>
    </row>
    <row r="2889" spans="1:7" x14ac:dyDescent="0.3">
      <c r="A2889" t="str">
        <f t="shared" si="90"/>
        <v>QARJU03Arjuna 200 EC 20 X 500 ml</v>
      </c>
      <c r="B2889" s="5" t="s">
        <v>6414</v>
      </c>
      <c r="C2889" s="5" t="s">
        <v>4858</v>
      </c>
      <c r="D2889" s="5">
        <v>20</v>
      </c>
      <c r="E2889" s="5">
        <v>1</v>
      </c>
      <c r="F2889" s="5">
        <v>1</v>
      </c>
      <c r="G2889">
        <f t="shared" si="91"/>
        <v>20</v>
      </c>
    </row>
    <row r="2890" spans="1:7" x14ac:dyDescent="0.3">
      <c r="A2890" t="str">
        <f t="shared" si="90"/>
        <v>QATAB01Atabron 50 EC 100 X 100 ml</v>
      </c>
      <c r="B2890" s="5" t="s">
        <v>6415</v>
      </c>
      <c r="C2890" s="5" t="s">
        <v>6416</v>
      </c>
      <c r="D2890" s="5">
        <v>100</v>
      </c>
      <c r="E2890" s="5">
        <v>1</v>
      </c>
      <c r="F2890" s="5">
        <v>1</v>
      </c>
      <c r="G2890">
        <f t="shared" si="91"/>
        <v>100</v>
      </c>
    </row>
    <row r="2891" spans="1:7" x14ac:dyDescent="0.3">
      <c r="A2891" t="str">
        <f t="shared" si="90"/>
        <v>QAXER01Axer 100 X 100 ml</v>
      </c>
      <c r="B2891" s="5" t="s">
        <v>6417</v>
      </c>
      <c r="C2891" s="5" t="s">
        <v>6418</v>
      </c>
      <c r="D2891" s="5">
        <v>100</v>
      </c>
      <c r="E2891" s="5">
        <v>1</v>
      </c>
      <c r="F2891" s="5">
        <v>1</v>
      </c>
      <c r="G2891">
        <f t="shared" si="91"/>
        <v>100</v>
      </c>
    </row>
    <row r="2892" spans="1:7" x14ac:dyDescent="0.3">
      <c r="A2892" t="str">
        <f t="shared" si="90"/>
        <v>QAXER02Axer 50 X 250 ml</v>
      </c>
      <c r="B2892" s="5" t="s">
        <v>6419</v>
      </c>
      <c r="C2892" s="5" t="s">
        <v>6420</v>
      </c>
      <c r="D2892" s="5">
        <v>50</v>
      </c>
      <c r="E2892" s="5">
        <v>1</v>
      </c>
      <c r="F2892" s="5">
        <v>1</v>
      </c>
      <c r="G2892">
        <f t="shared" si="91"/>
        <v>50</v>
      </c>
    </row>
    <row r="2893" spans="1:7" x14ac:dyDescent="0.3">
      <c r="A2893" t="str">
        <f t="shared" si="90"/>
        <v>QSPRA48Sprayer Quda Karisma 2in1 16 ltr</v>
      </c>
      <c r="B2893" s="5" t="s">
        <v>1921</v>
      </c>
      <c r="C2893" s="5" t="s">
        <v>1922</v>
      </c>
      <c r="D2893" s="5">
        <v>1</v>
      </c>
      <c r="E2893" s="5">
        <v>1</v>
      </c>
      <c r="F2893" s="5">
        <v>1</v>
      </c>
      <c r="G2893">
        <f t="shared" si="91"/>
        <v>1</v>
      </c>
    </row>
    <row r="2894" spans="1:7" x14ac:dyDescent="0.3">
      <c r="A2894" t="str">
        <f t="shared" si="90"/>
        <v>ZZNAVA01Navara 35 X 45 Jagung Bisi 77 dan Jagung Bisi 959</v>
      </c>
      <c r="B2894" s="5" t="s">
        <v>6421</v>
      </c>
      <c r="C2894" s="5" t="s">
        <v>6422</v>
      </c>
      <c r="D2894" s="5">
        <v>1</v>
      </c>
      <c r="E2894" s="5">
        <v>1</v>
      </c>
      <c r="F2894" s="5">
        <v>1</v>
      </c>
      <c r="G2894">
        <f t="shared" si="91"/>
        <v>1</v>
      </c>
    </row>
    <row r="2895" spans="1:7" x14ac:dyDescent="0.3">
      <c r="A2895" t="str">
        <f t="shared" si="90"/>
        <v>QBABL01Bablass 490 SL 20 X 1 ltr</v>
      </c>
      <c r="B2895" s="5" t="s">
        <v>6423</v>
      </c>
      <c r="C2895" s="5" t="s">
        <v>6424</v>
      </c>
      <c r="D2895" s="5">
        <v>20</v>
      </c>
      <c r="E2895" s="5">
        <v>1</v>
      </c>
      <c r="F2895" s="5">
        <v>1</v>
      </c>
      <c r="G2895">
        <f t="shared" si="91"/>
        <v>20</v>
      </c>
    </row>
    <row r="2896" spans="1:7" x14ac:dyDescent="0.3">
      <c r="A2896" t="str">
        <f t="shared" si="90"/>
        <v>QBABL02Bablass 490 SL 20 ltr</v>
      </c>
      <c r="B2896" s="5" t="s">
        <v>6425</v>
      </c>
      <c r="C2896" s="5" t="s">
        <v>6426</v>
      </c>
      <c r="D2896" s="5">
        <v>1</v>
      </c>
      <c r="E2896" s="5">
        <v>1</v>
      </c>
      <c r="F2896" s="5">
        <v>1</v>
      </c>
      <c r="G2896">
        <f t="shared" si="91"/>
        <v>1</v>
      </c>
    </row>
    <row r="2897" spans="1:7" x14ac:dyDescent="0.3">
      <c r="A2897" t="str">
        <f t="shared" si="90"/>
        <v>QBABL03Bablass 490 SL 4 X 5 ltr</v>
      </c>
      <c r="B2897" s="5" t="s">
        <v>6427</v>
      </c>
      <c r="C2897" s="5" t="s">
        <v>6428</v>
      </c>
      <c r="D2897" s="5">
        <v>4</v>
      </c>
      <c r="E2897" s="5">
        <v>1</v>
      </c>
      <c r="F2897" s="5">
        <v>1</v>
      </c>
      <c r="G2897">
        <f t="shared" si="91"/>
        <v>4</v>
      </c>
    </row>
    <row r="2898" spans="1:7" x14ac:dyDescent="0.3">
      <c r="A2898" t="str">
        <f t="shared" si="90"/>
        <v>ADIAZ01Diazinon 10 G 20 X 1 kg</v>
      </c>
      <c r="B2898" s="5" t="s">
        <v>6429</v>
      </c>
      <c r="C2898" s="5" t="s">
        <v>6430</v>
      </c>
      <c r="D2898" s="5">
        <v>20</v>
      </c>
      <c r="E2898" s="5">
        <v>1</v>
      </c>
      <c r="F2898" s="5">
        <v>1</v>
      </c>
      <c r="G2898">
        <f t="shared" si="91"/>
        <v>20</v>
      </c>
    </row>
    <row r="2899" spans="1:7" x14ac:dyDescent="0.3">
      <c r="A2899" t="str">
        <f t="shared" si="90"/>
        <v>QBASM01Basmigold 490 SL 1 X 20 ltr</v>
      </c>
      <c r="B2899" s="5" t="s">
        <v>6431</v>
      </c>
      <c r="C2899" s="5" t="s">
        <v>6432</v>
      </c>
      <c r="D2899" s="5">
        <v>1</v>
      </c>
      <c r="E2899" s="5">
        <v>1</v>
      </c>
      <c r="F2899" s="5">
        <v>1</v>
      </c>
      <c r="G2899">
        <f t="shared" si="91"/>
        <v>1</v>
      </c>
    </row>
    <row r="2900" spans="1:7" x14ac:dyDescent="0.3">
      <c r="A2900" t="str">
        <f t="shared" si="90"/>
        <v>QBAYC01Baycarb 500 EC 20 X 500 ml</v>
      </c>
      <c r="B2900" s="5" t="s">
        <v>715</v>
      </c>
      <c r="C2900" s="5" t="s">
        <v>716</v>
      </c>
      <c r="D2900" s="5">
        <v>20</v>
      </c>
      <c r="E2900" s="5">
        <v>1</v>
      </c>
      <c r="F2900" s="5">
        <v>1</v>
      </c>
      <c r="G2900">
        <f t="shared" si="91"/>
        <v>20</v>
      </c>
    </row>
    <row r="2901" spans="1:7" x14ac:dyDescent="0.3">
      <c r="A2901" t="str">
        <f t="shared" si="90"/>
        <v>QBAYL01Bayleton 250 EC 100 X 100 ml</v>
      </c>
      <c r="B2901" s="5" t="s">
        <v>6433</v>
      </c>
      <c r="C2901" s="5" t="s">
        <v>5871</v>
      </c>
      <c r="D2901" s="5">
        <v>100</v>
      </c>
      <c r="E2901" s="5">
        <v>1</v>
      </c>
      <c r="F2901" s="5">
        <v>1</v>
      </c>
      <c r="G2901">
        <f t="shared" si="91"/>
        <v>100</v>
      </c>
    </row>
    <row r="2902" spans="1:7" x14ac:dyDescent="0.3">
      <c r="A2902" t="str">
        <f t="shared" si="90"/>
        <v>QBAZO01Bazoka 80 WP 20 X 1 kg</v>
      </c>
      <c r="B2902" s="5" t="s">
        <v>6434</v>
      </c>
      <c r="C2902" s="5" t="s">
        <v>4872</v>
      </c>
      <c r="D2902" s="5">
        <v>20</v>
      </c>
      <c r="E2902" s="5">
        <v>1</v>
      </c>
      <c r="F2902" s="5">
        <v>1</v>
      </c>
      <c r="G2902">
        <f t="shared" si="91"/>
        <v>20</v>
      </c>
    </row>
    <row r="2903" spans="1:7" x14ac:dyDescent="0.3">
      <c r="A2903" t="str">
        <f t="shared" si="90"/>
        <v>QBEET01Beet Up 200 EC 40 X 250 ml</v>
      </c>
      <c r="B2903" s="5" t="s">
        <v>6435</v>
      </c>
      <c r="C2903" s="5" t="s">
        <v>4874</v>
      </c>
      <c r="D2903" s="5">
        <v>40</v>
      </c>
      <c r="E2903" s="5">
        <v>1</v>
      </c>
      <c r="F2903" s="5">
        <v>1</v>
      </c>
      <c r="G2903">
        <f t="shared" si="91"/>
        <v>40</v>
      </c>
    </row>
    <row r="2904" spans="1:7" x14ac:dyDescent="0.3">
      <c r="A2904" t="str">
        <f t="shared" si="90"/>
        <v>QBEET02Beet Up 200 EC 100 X 100 ml</v>
      </c>
      <c r="B2904" s="5" t="s">
        <v>6436</v>
      </c>
      <c r="C2904" s="5" t="s">
        <v>2582</v>
      </c>
      <c r="D2904" s="5">
        <v>100</v>
      </c>
      <c r="E2904" s="5">
        <v>1</v>
      </c>
      <c r="F2904" s="5">
        <v>1</v>
      </c>
      <c r="G2904">
        <f t="shared" si="91"/>
        <v>100</v>
      </c>
    </row>
    <row r="2905" spans="1:7" x14ac:dyDescent="0.3">
      <c r="A2905" t="str">
        <f t="shared" si="90"/>
        <v>QBEET03Beet Up 200 EC 50 X 100 ml</v>
      </c>
      <c r="B2905" s="5" t="s">
        <v>6437</v>
      </c>
      <c r="C2905" s="5" t="s">
        <v>6438</v>
      </c>
      <c r="D2905" s="5">
        <v>50</v>
      </c>
      <c r="E2905" s="5">
        <v>1</v>
      </c>
      <c r="F2905" s="5">
        <v>1</v>
      </c>
      <c r="G2905">
        <f t="shared" si="91"/>
        <v>50</v>
      </c>
    </row>
    <row r="2906" spans="1:7" x14ac:dyDescent="0.3">
      <c r="A2906" t="str">
        <f t="shared" si="90"/>
        <v>QBEHN01Behn Quat 20 X 1 ltr</v>
      </c>
      <c r="B2906" s="5" t="s">
        <v>6439</v>
      </c>
      <c r="C2906" s="5" t="s">
        <v>6440</v>
      </c>
      <c r="D2906" s="5">
        <v>20</v>
      </c>
      <c r="E2906" s="5">
        <v>1</v>
      </c>
      <c r="F2906" s="5">
        <v>1</v>
      </c>
      <c r="G2906">
        <f t="shared" si="91"/>
        <v>20</v>
      </c>
    </row>
    <row r="2907" spans="1:7" x14ac:dyDescent="0.3">
      <c r="A2907" t="str">
        <f t="shared" si="90"/>
        <v>QBENS01Benstar 50 WP 20 X 500 gr</v>
      </c>
      <c r="B2907" s="5" t="s">
        <v>6441</v>
      </c>
      <c r="C2907" s="5" t="s">
        <v>6442</v>
      </c>
      <c r="D2907" s="5">
        <v>20</v>
      </c>
      <c r="E2907" s="5">
        <v>1</v>
      </c>
      <c r="F2907" s="5">
        <v>1</v>
      </c>
      <c r="G2907">
        <f t="shared" si="91"/>
        <v>20</v>
      </c>
    </row>
    <row r="2908" spans="1:7" x14ac:dyDescent="0.3">
      <c r="A2908" t="str">
        <f t="shared" si="90"/>
        <v>ANPKS04NPK SiNutriHS 16-16-16+TE (Biru) NPG 8 X 5 kg</v>
      </c>
      <c r="B2908" s="5" t="s">
        <v>6443</v>
      </c>
      <c r="C2908" s="5" t="s">
        <v>10683</v>
      </c>
      <c r="D2908" s="5">
        <v>8</v>
      </c>
      <c r="E2908" s="5">
        <v>1</v>
      </c>
      <c r="F2908" s="5">
        <v>1</v>
      </c>
      <c r="G2908">
        <f t="shared" si="91"/>
        <v>8</v>
      </c>
    </row>
    <row r="2909" spans="1:7" x14ac:dyDescent="0.3">
      <c r="A2909" t="str">
        <f t="shared" si="90"/>
        <v>QBEST01Bestox 50 EC 20 X 1 ltr</v>
      </c>
      <c r="B2909" s="5" t="s">
        <v>6444</v>
      </c>
      <c r="C2909" s="5" t="s">
        <v>6445</v>
      </c>
      <c r="D2909" s="5">
        <v>20</v>
      </c>
      <c r="E2909" s="5">
        <v>1</v>
      </c>
      <c r="F2909" s="5">
        <v>1</v>
      </c>
      <c r="G2909">
        <f t="shared" si="91"/>
        <v>20</v>
      </c>
    </row>
    <row r="2910" spans="1:7" x14ac:dyDescent="0.3">
      <c r="A2910" t="str">
        <f t="shared" si="90"/>
        <v>QBESV01Besvidor 25 WP 4 X 25 X 100 gr</v>
      </c>
      <c r="B2910" s="5" t="s">
        <v>6446</v>
      </c>
      <c r="C2910" s="5" t="s">
        <v>5874</v>
      </c>
      <c r="D2910" s="5">
        <v>4</v>
      </c>
      <c r="E2910" s="5">
        <v>25</v>
      </c>
      <c r="F2910" s="5">
        <v>1</v>
      </c>
      <c r="G2910">
        <f t="shared" si="91"/>
        <v>100</v>
      </c>
    </row>
    <row r="2911" spans="1:7" x14ac:dyDescent="0.3">
      <c r="A2911" t="str">
        <f t="shared" si="90"/>
        <v>QBM B01BM Benta-Q 480 SL 40 X 250 ml</v>
      </c>
      <c r="B2911" s="5" t="s">
        <v>6447</v>
      </c>
      <c r="C2911" s="5" t="s">
        <v>6448</v>
      </c>
      <c r="D2911" s="5">
        <v>40</v>
      </c>
      <c r="E2911" s="5">
        <v>1</v>
      </c>
      <c r="F2911" s="5">
        <v>1</v>
      </c>
      <c r="G2911">
        <f t="shared" si="91"/>
        <v>40</v>
      </c>
    </row>
    <row r="2912" spans="1:7" x14ac:dyDescent="0.3">
      <c r="A2912" t="str">
        <f t="shared" si="90"/>
        <v>QBM C01BM Cychlophos 500/50 EC 20 X 500 ml</v>
      </c>
      <c r="B2912" s="5" t="s">
        <v>6449</v>
      </c>
      <c r="C2912" s="5" t="s">
        <v>4902</v>
      </c>
      <c r="D2912" s="5">
        <v>20</v>
      </c>
      <c r="E2912" s="5">
        <v>1</v>
      </c>
      <c r="F2912" s="5">
        <v>1</v>
      </c>
      <c r="G2912">
        <f t="shared" si="91"/>
        <v>20</v>
      </c>
    </row>
    <row r="2913" spans="1:7" x14ac:dyDescent="0.3">
      <c r="A2913" t="str">
        <f t="shared" si="90"/>
        <v>QBM C02BM Cantas 40 WP 20 X 500 gr</v>
      </c>
      <c r="B2913" s="5" t="s">
        <v>6450</v>
      </c>
      <c r="C2913" s="5" t="s">
        <v>6451</v>
      </c>
      <c r="D2913" s="5">
        <v>20</v>
      </c>
      <c r="E2913" s="5">
        <v>1</v>
      </c>
      <c r="F2913" s="5">
        <v>1</v>
      </c>
      <c r="G2913">
        <f t="shared" si="91"/>
        <v>20</v>
      </c>
    </row>
    <row r="2914" spans="1:7" x14ac:dyDescent="0.3">
      <c r="A2914" t="str">
        <f t="shared" si="90"/>
        <v>QBM C03BM Cantas 40 WP 100 X 100 gr</v>
      </c>
      <c r="B2914" s="5" t="s">
        <v>6452</v>
      </c>
      <c r="C2914" s="5" t="s">
        <v>6453</v>
      </c>
      <c r="D2914" s="5">
        <v>100</v>
      </c>
      <c r="E2914" s="5">
        <v>1</v>
      </c>
      <c r="F2914" s="5">
        <v>1</v>
      </c>
      <c r="G2914">
        <f t="shared" si="91"/>
        <v>100</v>
      </c>
    </row>
    <row r="2915" spans="1:7" x14ac:dyDescent="0.3">
      <c r="A2915" t="str">
        <f t="shared" si="90"/>
        <v>QBM F01BM Flythrin 100 EC 20 X 500 ml</v>
      </c>
      <c r="B2915" s="5" t="s">
        <v>763</v>
      </c>
      <c r="C2915" s="5" t="s">
        <v>11429</v>
      </c>
      <c r="D2915" s="5">
        <v>20</v>
      </c>
      <c r="E2915" s="5">
        <v>1</v>
      </c>
      <c r="F2915" s="5">
        <v>1</v>
      </c>
      <c r="G2915">
        <f t="shared" si="91"/>
        <v>20</v>
      </c>
    </row>
    <row r="2916" spans="1:7" x14ac:dyDescent="0.3">
      <c r="A2916" t="str">
        <f t="shared" si="90"/>
        <v>QSINA07Sinagrowth 20 TB 100 X 10 X 5 gr</v>
      </c>
      <c r="B2916" s="5" t="s">
        <v>1867</v>
      </c>
      <c r="C2916" s="5" t="s">
        <v>11430</v>
      </c>
      <c r="D2916" s="5">
        <v>10</v>
      </c>
      <c r="E2916" s="5">
        <v>100</v>
      </c>
      <c r="F2916" s="5">
        <v>1</v>
      </c>
      <c r="G2916">
        <f t="shared" si="91"/>
        <v>1000</v>
      </c>
    </row>
    <row r="2917" spans="1:7" x14ac:dyDescent="0.3">
      <c r="A2917" t="str">
        <f t="shared" si="90"/>
        <v>QBM S01BM Sucthion 400 EC 20 X 500 ml</v>
      </c>
      <c r="B2917" s="5" t="s">
        <v>6454</v>
      </c>
      <c r="C2917" s="5" t="s">
        <v>6455</v>
      </c>
      <c r="D2917" s="5">
        <v>20</v>
      </c>
      <c r="E2917" s="5">
        <v>1</v>
      </c>
      <c r="F2917" s="5">
        <v>1</v>
      </c>
      <c r="G2917">
        <f t="shared" si="91"/>
        <v>20</v>
      </c>
    </row>
    <row r="2918" spans="1:7" x14ac:dyDescent="0.3">
      <c r="A2918" t="str">
        <f t="shared" si="90"/>
        <v>QBM V01BM Vefosate 480 SL 20 X 1 ltr</v>
      </c>
      <c r="B2918" s="5" t="s">
        <v>6456</v>
      </c>
      <c r="C2918" s="5" t="s">
        <v>11431</v>
      </c>
      <c r="D2918" s="5">
        <v>20</v>
      </c>
      <c r="E2918" s="5">
        <v>1</v>
      </c>
      <c r="F2918" s="5">
        <v>1</v>
      </c>
      <c r="G2918">
        <f t="shared" si="91"/>
        <v>20</v>
      </c>
    </row>
    <row r="2919" spans="1:7" x14ac:dyDescent="0.3">
      <c r="A2919" t="str">
        <f t="shared" si="90"/>
        <v>QBM V02BM Vefosate 480 SL 20 ltr</v>
      </c>
      <c r="B2919" s="5" t="s">
        <v>6457</v>
      </c>
      <c r="C2919" s="5" t="s">
        <v>11355</v>
      </c>
      <c r="D2919" s="5">
        <v>1</v>
      </c>
      <c r="E2919" s="5">
        <v>1</v>
      </c>
      <c r="F2919" s="5">
        <v>1</v>
      </c>
      <c r="G2919">
        <f t="shared" si="91"/>
        <v>1</v>
      </c>
    </row>
    <row r="2920" spans="1:7" x14ac:dyDescent="0.3">
      <c r="A2920" t="str">
        <f t="shared" si="90"/>
        <v>QBM Z01BM Zebco 80 WP 20 X 1 kg</v>
      </c>
      <c r="B2920" s="5" t="s">
        <v>767</v>
      </c>
      <c r="C2920" s="5" t="s">
        <v>11432</v>
      </c>
      <c r="D2920" s="5">
        <v>20</v>
      </c>
      <c r="E2920" s="5">
        <v>1</v>
      </c>
      <c r="F2920" s="5">
        <v>1</v>
      </c>
      <c r="G2920">
        <f t="shared" si="91"/>
        <v>20</v>
      </c>
    </row>
    <row r="2921" spans="1:7" x14ac:dyDescent="0.3">
      <c r="A2921" t="str">
        <f t="shared" si="90"/>
        <v>QBOMU01Bom Up 520 SL 20 X 1 ltr</v>
      </c>
      <c r="B2921" s="5" t="s">
        <v>6458</v>
      </c>
      <c r="C2921" s="5" t="s">
        <v>6459</v>
      </c>
      <c r="D2921" s="5">
        <v>20</v>
      </c>
      <c r="E2921" s="5">
        <v>1</v>
      </c>
      <c r="F2921" s="5">
        <v>1</v>
      </c>
      <c r="G2921">
        <f t="shared" si="91"/>
        <v>20</v>
      </c>
    </row>
    <row r="2922" spans="1:7" x14ac:dyDescent="0.3">
      <c r="A2922" t="str">
        <f t="shared" si="90"/>
        <v>QMONK01Monkey 40 SP 100 X 100 gr</v>
      </c>
      <c r="B2922" s="5" t="s">
        <v>6460</v>
      </c>
      <c r="C2922" s="5" t="s">
        <v>11433</v>
      </c>
      <c r="D2922" s="5">
        <v>100</v>
      </c>
      <c r="E2922" s="5">
        <v>1</v>
      </c>
      <c r="F2922" s="5">
        <v>1</v>
      </c>
      <c r="G2922">
        <f t="shared" si="91"/>
        <v>100</v>
      </c>
    </row>
    <row r="2923" spans="1:7" x14ac:dyDescent="0.3">
      <c r="A2923" t="str">
        <f t="shared" si="90"/>
        <v>QBOMU02Bom Up 520 SL 20 ltr</v>
      </c>
      <c r="B2923" s="5" t="s">
        <v>6461</v>
      </c>
      <c r="C2923" s="5" t="s">
        <v>6462</v>
      </c>
      <c r="D2923" s="5">
        <v>1</v>
      </c>
      <c r="E2923" s="5">
        <v>1</v>
      </c>
      <c r="F2923" s="5">
        <v>1</v>
      </c>
      <c r="G2923">
        <f t="shared" si="91"/>
        <v>1</v>
      </c>
    </row>
    <row r="2924" spans="1:7" x14ac:dyDescent="0.3">
      <c r="A2924" t="str">
        <f t="shared" si="90"/>
        <v>QBOMU03Bom Up 520 SL 4 X 5 ltr</v>
      </c>
      <c r="B2924" s="5" t="s">
        <v>6463</v>
      </c>
      <c r="C2924" s="5" t="s">
        <v>6464</v>
      </c>
      <c r="D2924" s="5">
        <v>4</v>
      </c>
      <c r="E2924" s="5">
        <v>1</v>
      </c>
      <c r="F2924" s="5">
        <v>1</v>
      </c>
      <c r="G2924">
        <f t="shared" si="91"/>
        <v>4</v>
      </c>
    </row>
    <row r="2925" spans="1:7" x14ac:dyDescent="0.3">
      <c r="A2925" t="str">
        <f t="shared" si="90"/>
        <v>QBOOS01Booster 250 SC 40 X 250 ml</v>
      </c>
      <c r="B2925" s="5" t="s">
        <v>6465</v>
      </c>
      <c r="C2925" s="5" t="s">
        <v>5879</v>
      </c>
      <c r="D2925" s="5">
        <v>40</v>
      </c>
      <c r="E2925" s="5">
        <v>1</v>
      </c>
      <c r="F2925" s="5">
        <v>1</v>
      </c>
      <c r="G2925">
        <f t="shared" si="91"/>
        <v>40</v>
      </c>
    </row>
    <row r="2926" spans="1:7" x14ac:dyDescent="0.3">
      <c r="A2926" t="str">
        <f t="shared" si="90"/>
        <v>QBOOS02Booster 250 SC 50 X 80 ml</v>
      </c>
      <c r="B2926" s="5" t="s">
        <v>6466</v>
      </c>
      <c r="C2926" s="5" t="s">
        <v>5881</v>
      </c>
      <c r="D2926" s="5">
        <v>50</v>
      </c>
      <c r="E2926" s="5">
        <v>1</v>
      </c>
      <c r="F2926" s="5">
        <v>1</v>
      </c>
      <c r="G2926">
        <f t="shared" si="91"/>
        <v>50</v>
      </c>
    </row>
    <row r="2927" spans="1:7" x14ac:dyDescent="0.3">
      <c r="A2927" t="str">
        <f t="shared" si="90"/>
        <v>QBRAV02Bravoxone 276 SL 20 X 500 ml</v>
      </c>
      <c r="B2927" s="5" t="s">
        <v>6467</v>
      </c>
      <c r="C2927" s="5" t="s">
        <v>5884</v>
      </c>
      <c r="D2927" s="5">
        <v>20</v>
      </c>
      <c r="E2927" s="5">
        <v>1</v>
      </c>
      <c r="F2927" s="5">
        <v>1</v>
      </c>
      <c r="G2927">
        <f t="shared" si="91"/>
        <v>20</v>
      </c>
    </row>
    <row r="2928" spans="1:7" x14ac:dyDescent="0.3">
      <c r="A2928" t="str">
        <f t="shared" si="90"/>
        <v>QBULD02Buldok 25 EC 20 X 500 ml</v>
      </c>
      <c r="B2928" s="5" t="s">
        <v>6468</v>
      </c>
      <c r="C2928" s="5" t="s">
        <v>5887</v>
      </c>
      <c r="D2928" s="5">
        <v>20</v>
      </c>
      <c r="E2928" s="5">
        <v>1</v>
      </c>
      <c r="F2928" s="5">
        <v>1</v>
      </c>
      <c r="G2928">
        <f t="shared" si="91"/>
        <v>20</v>
      </c>
    </row>
    <row r="2929" spans="1:7" x14ac:dyDescent="0.3">
      <c r="A2929" t="str">
        <f t="shared" si="90"/>
        <v>AEMPO01Empower 1 ltr</v>
      </c>
      <c r="B2929" s="5" t="s">
        <v>138</v>
      </c>
      <c r="C2929" s="5" t="s">
        <v>139</v>
      </c>
      <c r="D2929" s="5">
        <v>1</v>
      </c>
      <c r="E2929" s="5">
        <v>1</v>
      </c>
      <c r="F2929" s="5">
        <v>1</v>
      </c>
      <c r="G2929">
        <f t="shared" si="91"/>
        <v>1</v>
      </c>
    </row>
    <row r="2930" spans="1:7" x14ac:dyDescent="0.3">
      <c r="A2930" t="str">
        <f t="shared" si="90"/>
        <v>QBULD03Buldok 25 EC 40 X 250 ml</v>
      </c>
      <c r="B2930" s="5" t="s">
        <v>6469</v>
      </c>
      <c r="C2930" s="5" t="s">
        <v>2621</v>
      </c>
      <c r="D2930" s="5">
        <v>40</v>
      </c>
      <c r="E2930" s="5">
        <v>1</v>
      </c>
      <c r="F2930" s="5">
        <v>1</v>
      </c>
      <c r="G2930">
        <f t="shared" si="91"/>
        <v>40</v>
      </c>
    </row>
    <row r="2931" spans="1:7" x14ac:dyDescent="0.3">
      <c r="A2931" t="str">
        <f t="shared" si="90"/>
        <v>QBUNC01Buncis Grand Bayu 30 X 500 gr</v>
      </c>
      <c r="B2931" s="5" t="s">
        <v>6470</v>
      </c>
      <c r="C2931" s="5" t="s">
        <v>6471</v>
      </c>
      <c r="D2931" s="5">
        <v>30</v>
      </c>
      <c r="E2931" s="5">
        <v>1</v>
      </c>
      <c r="F2931" s="5">
        <v>1</v>
      </c>
      <c r="G2931">
        <f t="shared" si="91"/>
        <v>30</v>
      </c>
    </row>
    <row r="2932" spans="1:7" x14ac:dyDescent="0.3">
      <c r="A2932" t="str">
        <f t="shared" si="90"/>
        <v>QCABR01Cabrio 250 EC 24 X 250 ml</v>
      </c>
      <c r="B2932" s="5" t="s">
        <v>829</v>
      </c>
      <c r="C2932" s="5" t="s">
        <v>830</v>
      </c>
      <c r="D2932" s="5">
        <v>24</v>
      </c>
      <c r="E2932" s="5">
        <v>1</v>
      </c>
      <c r="F2932" s="5">
        <v>1</v>
      </c>
      <c r="G2932">
        <f t="shared" si="91"/>
        <v>24</v>
      </c>
    </row>
    <row r="2933" spans="1:7" x14ac:dyDescent="0.3">
      <c r="A2933" t="str">
        <f t="shared" si="90"/>
        <v>QCABR03Cabrio Agcelence 250 EC 48 X 100 ml</v>
      </c>
      <c r="B2933" s="5" t="s">
        <v>6472</v>
      </c>
      <c r="C2933" s="5" t="s">
        <v>5892</v>
      </c>
      <c r="D2933" s="5">
        <v>48</v>
      </c>
      <c r="E2933" s="5">
        <v>1</v>
      </c>
      <c r="F2933" s="5">
        <v>1</v>
      </c>
      <c r="G2933">
        <f t="shared" si="91"/>
        <v>48</v>
      </c>
    </row>
    <row r="2934" spans="1:7" x14ac:dyDescent="0.3">
      <c r="A2934" t="str">
        <f t="shared" si="90"/>
        <v>QCABR06Cabrio VG 250 EC 24 X 250 ml</v>
      </c>
      <c r="B2934" s="5" t="s">
        <v>6473</v>
      </c>
      <c r="C2934" s="5" t="s">
        <v>5894</v>
      </c>
      <c r="D2934" s="5">
        <v>24</v>
      </c>
      <c r="E2934" s="5">
        <v>1</v>
      </c>
      <c r="F2934" s="5">
        <v>1</v>
      </c>
      <c r="G2934">
        <f t="shared" si="91"/>
        <v>24</v>
      </c>
    </row>
    <row r="2935" spans="1:7" x14ac:dyDescent="0.3">
      <c r="A2935" t="str">
        <f t="shared" si="90"/>
        <v>QCABR07Cabrio VG 250 EC 48 X 100 ml</v>
      </c>
      <c r="B2935" s="5" t="s">
        <v>6474</v>
      </c>
      <c r="C2935" s="5" t="s">
        <v>6475</v>
      </c>
      <c r="D2935" s="5">
        <v>48</v>
      </c>
      <c r="E2935" s="5">
        <v>1</v>
      </c>
      <c r="F2935" s="5">
        <v>1</v>
      </c>
      <c r="G2935">
        <f t="shared" si="91"/>
        <v>48</v>
      </c>
    </row>
    <row r="2936" spans="1:7" x14ac:dyDescent="0.3">
      <c r="A2936" t="str">
        <f t="shared" si="90"/>
        <v>QCABR08Cabrio Top 60 WG 20 X 500 gr</v>
      </c>
      <c r="B2936" s="5" t="s">
        <v>6476</v>
      </c>
      <c r="C2936" s="5" t="s">
        <v>6477</v>
      </c>
      <c r="D2936" s="5">
        <v>20</v>
      </c>
      <c r="E2936" s="5">
        <v>1</v>
      </c>
      <c r="F2936" s="5">
        <v>1</v>
      </c>
      <c r="G2936">
        <f t="shared" si="91"/>
        <v>20</v>
      </c>
    </row>
    <row r="2937" spans="1:7" x14ac:dyDescent="0.3">
      <c r="A2937" t="str">
        <f t="shared" si="90"/>
        <v>QCABR09Cabrio Top 60 WG 40 X 250 gr</v>
      </c>
      <c r="B2937" s="5" t="s">
        <v>6478</v>
      </c>
      <c r="C2937" s="5" t="s">
        <v>6479</v>
      </c>
      <c r="D2937" s="5">
        <v>40</v>
      </c>
      <c r="E2937" s="5">
        <v>1</v>
      </c>
      <c r="F2937" s="5">
        <v>1</v>
      </c>
      <c r="G2937">
        <f t="shared" si="91"/>
        <v>40</v>
      </c>
    </row>
    <row r="2938" spans="1:7" x14ac:dyDescent="0.3">
      <c r="A2938" t="str">
        <f t="shared" si="90"/>
        <v>QCAPT01Capture 50 EC 20 X 1 ltr</v>
      </c>
      <c r="B2938" s="5" t="s">
        <v>6480</v>
      </c>
      <c r="C2938" s="5" t="s">
        <v>6481</v>
      </c>
      <c r="D2938" s="5">
        <v>20</v>
      </c>
      <c r="E2938" s="5">
        <v>1</v>
      </c>
      <c r="F2938" s="5">
        <v>1</v>
      </c>
      <c r="G2938">
        <f t="shared" si="91"/>
        <v>20</v>
      </c>
    </row>
    <row r="2939" spans="1:7" x14ac:dyDescent="0.3">
      <c r="A2939" t="str">
        <f t="shared" si="90"/>
        <v>QCEPH01Cepha 50 X 100 ml</v>
      </c>
      <c r="B2939" s="5" t="s">
        <v>6482</v>
      </c>
      <c r="C2939" s="5" t="s">
        <v>2658</v>
      </c>
      <c r="D2939" s="5">
        <v>50</v>
      </c>
      <c r="E2939" s="5">
        <v>1</v>
      </c>
      <c r="F2939" s="5">
        <v>1</v>
      </c>
      <c r="G2939">
        <f t="shared" si="91"/>
        <v>50</v>
      </c>
    </row>
    <row r="2940" spans="1:7" x14ac:dyDescent="0.3">
      <c r="A2940" t="str">
        <f t="shared" si="90"/>
        <v>QCHEP01Chepate 75 SP 20 X 400 gr</v>
      </c>
      <c r="B2940" s="5" t="s">
        <v>6483</v>
      </c>
      <c r="C2940" s="5" t="s">
        <v>6484</v>
      </c>
      <c r="D2940" s="5">
        <v>20</v>
      </c>
      <c r="E2940" s="5">
        <v>1</v>
      </c>
      <c r="F2940" s="5">
        <v>1</v>
      </c>
      <c r="G2940">
        <f t="shared" si="91"/>
        <v>20</v>
      </c>
    </row>
    <row r="2941" spans="1:7" x14ac:dyDescent="0.3">
      <c r="A2941" t="str">
        <f t="shared" si="90"/>
        <v>QCHEP02Chepate 75 SP 10 X 1 kg</v>
      </c>
      <c r="B2941" s="5" t="s">
        <v>6485</v>
      </c>
      <c r="C2941" s="5" t="s">
        <v>6486</v>
      </c>
      <c r="D2941" s="5">
        <v>10</v>
      </c>
      <c r="E2941" s="5">
        <v>1</v>
      </c>
      <c r="F2941" s="5">
        <v>1</v>
      </c>
      <c r="G2941">
        <f t="shared" si="91"/>
        <v>10</v>
      </c>
    </row>
    <row r="2942" spans="1:7" x14ac:dyDescent="0.3">
      <c r="A2942" t="str">
        <f t="shared" si="90"/>
        <v>QCHIX01Chix 25 EC 20 X 250 ml</v>
      </c>
      <c r="B2942" s="5" t="s">
        <v>6487</v>
      </c>
      <c r="C2942" s="5" t="s">
        <v>6488</v>
      </c>
      <c r="D2942" s="5">
        <v>20</v>
      </c>
      <c r="E2942" s="5">
        <v>1</v>
      </c>
      <c r="F2942" s="5">
        <v>1</v>
      </c>
      <c r="G2942">
        <f t="shared" si="91"/>
        <v>20</v>
      </c>
    </row>
    <row r="2943" spans="1:7" x14ac:dyDescent="0.3">
      <c r="A2943" t="str">
        <f t="shared" si="90"/>
        <v>QCHIX02Chix 25 EC 20 X 500 ml</v>
      </c>
      <c r="B2943" s="5" t="s">
        <v>6489</v>
      </c>
      <c r="C2943" s="5" t="s">
        <v>5898</v>
      </c>
      <c r="D2943" s="5">
        <v>20</v>
      </c>
      <c r="E2943" s="5">
        <v>1</v>
      </c>
      <c r="F2943" s="5">
        <v>1</v>
      </c>
      <c r="G2943">
        <f t="shared" si="91"/>
        <v>20</v>
      </c>
    </row>
    <row r="2944" spans="1:7" x14ac:dyDescent="0.3">
      <c r="A2944" t="str">
        <f t="shared" si="90"/>
        <v>ANPKS05NPK SiNutriHS 13-6-27-4+TE Booster (Hijau) NPG 8 X 5 kg</v>
      </c>
      <c r="B2944" s="5" t="s">
        <v>6490</v>
      </c>
      <c r="C2944" s="5" t="s">
        <v>10689</v>
      </c>
      <c r="D2944" s="5">
        <v>8</v>
      </c>
      <c r="E2944" s="5">
        <v>1</v>
      </c>
      <c r="F2944" s="5">
        <v>1</v>
      </c>
      <c r="G2944">
        <f t="shared" si="91"/>
        <v>8</v>
      </c>
    </row>
    <row r="2945" spans="1:7" x14ac:dyDescent="0.3">
      <c r="A2945" t="str">
        <f t="shared" si="90"/>
        <v>QCLIP03Clipper TM 25 OD 20 X 500 ml</v>
      </c>
      <c r="B2945" s="5" t="s">
        <v>6491</v>
      </c>
      <c r="C2945" s="5" t="s">
        <v>6492</v>
      </c>
      <c r="D2945" s="5">
        <v>20</v>
      </c>
      <c r="E2945" s="5">
        <v>1</v>
      </c>
      <c r="F2945" s="5">
        <v>1</v>
      </c>
      <c r="G2945">
        <f t="shared" si="91"/>
        <v>20</v>
      </c>
    </row>
    <row r="2946" spans="1:7" x14ac:dyDescent="0.3">
      <c r="A2946" t="str">
        <f t="shared" si="90"/>
        <v>QCLOS01Closer 50 WG 10 X 20 X 7.5 gr</v>
      </c>
      <c r="B2946" s="5" t="s">
        <v>6493</v>
      </c>
      <c r="C2946" s="5" t="s">
        <v>4988</v>
      </c>
      <c r="D2946" s="5">
        <v>10</v>
      </c>
      <c r="E2946" s="5">
        <v>20</v>
      </c>
      <c r="F2946" s="5">
        <v>1</v>
      </c>
      <c r="G2946">
        <f t="shared" si="91"/>
        <v>200</v>
      </c>
    </row>
    <row r="2947" spans="1:7" x14ac:dyDescent="0.3">
      <c r="A2947" t="str">
        <f t="shared" si="90"/>
        <v>QCNG01CNG 10 X 1 kg</v>
      </c>
      <c r="B2947" s="5" t="s">
        <v>6494</v>
      </c>
      <c r="C2947" s="5" t="s">
        <v>6495</v>
      </c>
      <c r="D2947" s="5">
        <v>10</v>
      </c>
      <c r="E2947" s="5">
        <v>1</v>
      </c>
      <c r="F2947" s="5">
        <v>1</v>
      </c>
      <c r="G2947">
        <f t="shared" si="91"/>
        <v>10</v>
      </c>
    </row>
    <row r="2948" spans="1:7" x14ac:dyDescent="0.3">
      <c r="A2948" t="str">
        <f t="shared" si="90"/>
        <v>QCOMB01Combitox 550 EC 40 X 250 ml</v>
      </c>
      <c r="B2948" s="5" t="s">
        <v>6496</v>
      </c>
      <c r="C2948" s="5" t="s">
        <v>6497</v>
      </c>
      <c r="D2948" s="5">
        <v>40</v>
      </c>
      <c r="E2948" s="5">
        <v>1</v>
      </c>
      <c r="F2948" s="5">
        <v>1</v>
      </c>
      <c r="G2948">
        <f t="shared" si="91"/>
        <v>40</v>
      </c>
    </row>
    <row r="2949" spans="1:7" x14ac:dyDescent="0.3">
      <c r="A2949" t="str">
        <f t="shared" si="90"/>
        <v>QCOMB02Combitox 550 EC 24 X 500 ml</v>
      </c>
      <c r="B2949" s="5" t="s">
        <v>6498</v>
      </c>
      <c r="C2949" s="5" t="s">
        <v>6499</v>
      </c>
      <c r="D2949" s="5">
        <v>24</v>
      </c>
      <c r="E2949" s="5">
        <v>1</v>
      </c>
      <c r="F2949" s="5">
        <v>1</v>
      </c>
      <c r="G2949">
        <f t="shared" si="91"/>
        <v>24</v>
      </c>
    </row>
    <row r="2950" spans="1:7" x14ac:dyDescent="0.3">
      <c r="A2950" t="str">
        <f t="shared" si="90"/>
        <v>QCOMP01Complesal D 20 X 500 gr</v>
      </c>
      <c r="B2950" s="5" t="s">
        <v>6500</v>
      </c>
      <c r="C2950" s="5" t="s">
        <v>6501</v>
      </c>
      <c r="D2950" s="5">
        <v>20</v>
      </c>
      <c r="E2950" s="5">
        <v>1</v>
      </c>
      <c r="F2950" s="5">
        <v>1</v>
      </c>
      <c r="G2950">
        <f t="shared" si="91"/>
        <v>20</v>
      </c>
    </row>
    <row r="2951" spans="1:7" x14ac:dyDescent="0.3">
      <c r="A2951" t="str">
        <f t="shared" ref="A2951:A3014" si="92">B2951&amp;C2951</f>
        <v>QCONF01Confidor 350 FS 20 ltr</v>
      </c>
      <c r="B2951" s="5" t="s">
        <v>6502</v>
      </c>
      <c r="C2951" s="5" t="s">
        <v>6503</v>
      </c>
      <c r="D2951" s="5">
        <v>1</v>
      </c>
      <c r="E2951" s="5">
        <v>1</v>
      </c>
      <c r="F2951" s="5">
        <v>1</v>
      </c>
      <c r="G2951">
        <f t="shared" ref="G2951:G3014" si="93">D2951*E2951*F2951</f>
        <v>1</v>
      </c>
    </row>
    <row r="2952" spans="1:7" x14ac:dyDescent="0.3">
      <c r="A2952" t="str">
        <f t="shared" si="92"/>
        <v>QCONS01Consento 60 SC 100 X 60 ml</v>
      </c>
      <c r="B2952" s="5" t="s">
        <v>6504</v>
      </c>
      <c r="C2952" s="5" t="s">
        <v>2678</v>
      </c>
      <c r="D2952" s="5">
        <v>100</v>
      </c>
      <c r="E2952" s="5">
        <v>1</v>
      </c>
      <c r="F2952" s="5">
        <v>1</v>
      </c>
      <c r="G2952">
        <f t="shared" si="93"/>
        <v>100</v>
      </c>
    </row>
    <row r="2953" spans="1:7" x14ac:dyDescent="0.3">
      <c r="A2953" t="str">
        <f t="shared" si="92"/>
        <v>QMULS62Mulsa Hitam Perak 80 cm X 1 kg (Roll)</v>
      </c>
      <c r="B2953" s="5" t="s">
        <v>6505</v>
      </c>
      <c r="C2953" s="5" t="s">
        <v>6506</v>
      </c>
      <c r="D2953" s="5">
        <v>1</v>
      </c>
      <c r="E2953" s="5">
        <v>1</v>
      </c>
      <c r="F2953" s="5">
        <v>1</v>
      </c>
      <c r="G2953">
        <f t="shared" si="93"/>
        <v>1</v>
      </c>
    </row>
    <row r="2954" spans="1:7" x14ac:dyDescent="0.3">
      <c r="A2954" t="str">
        <f t="shared" si="92"/>
        <v>QCOPC03Copcide 77 WP 40 X 400 gr</v>
      </c>
      <c r="B2954" s="5" t="s">
        <v>6507</v>
      </c>
      <c r="C2954" s="5" t="s">
        <v>2682</v>
      </c>
      <c r="D2954" s="5">
        <v>40</v>
      </c>
      <c r="E2954" s="5">
        <v>1</v>
      </c>
      <c r="F2954" s="5">
        <v>1</v>
      </c>
      <c r="G2954">
        <f t="shared" si="93"/>
        <v>40</v>
      </c>
    </row>
    <row r="2955" spans="1:7" x14ac:dyDescent="0.3">
      <c r="A2955" t="str">
        <f t="shared" si="92"/>
        <v>QCOUN02Counter SP 20 X 500 gr</v>
      </c>
      <c r="B2955" s="5" t="s">
        <v>6508</v>
      </c>
      <c r="C2955" s="5" t="s">
        <v>6509</v>
      </c>
      <c r="D2955" s="5">
        <v>20</v>
      </c>
      <c r="E2955" s="5">
        <v>1</v>
      </c>
      <c r="F2955" s="5">
        <v>1</v>
      </c>
      <c r="G2955">
        <f t="shared" si="93"/>
        <v>20</v>
      </c>
    </row>
    <row r="2956" spans="1:7" x14ac:dyDescent="0.3">
      <c r="A2956" t="str">
        <f t="shared" si="92"/>
        <v>QSPRA44Sprayer Elektrik Joeragan 16 L Battery</v>
      </c>
      <c r="B2956" s="5" t="s">
        <v>1916</v>
      </c>
      <c r="C2956" s="5" t="s">
        <v>1917</v>
      </c>
      <c r="D2956" s="5">
        <v>1</v>
      </c>
      <c r="E2956" s="5">
        <v>1</v>
      </c>
      <c r="F2956" s="5">
        <v>1</v>
      </c>
      <c r="G2956">
        <f t="shared" si="93"/>
        <v>1</v>
      </c>
    </row>
    <row r="2957" spans="1:7" x14ac:dyDescent="0.3">
      <c r="A2957" t="str">
        <f t="shared" si="92"/>
        <v>QCRAS01Crash 480 SL 12 X 1 ltr</v>
      </c>
      <c r="B2957" s="5" t="s">
        <v>6510</v>
      </c>
      <c r="C2957" s="5" t="s">
        <v>6511</v>
      </c>
      <c r="D2957" s="5">
        <v>12</v>
      </c>
      <c r="E2957" s="5">
        <v>1</v>
      </c>
      <c r="F2957" s="5">
        <v>1</v>
      </c>
      <c r="G2957">
        <f t="shared" si="93"/>
        <v>12</v>
      </c>
    </row>
    <row r="2958" spans="1:7" x14ac:dyDescent="0.3">
      <c r="A2958" t="str">
        <f t="shared" si="92"/>
        <v>QCRAS02Crash 480 SL 20 ltr</v>
      </c>
      <c r="B2958" s="5" t="s">
        <v>6512</v>
      </c>
      <c r="C2958" s="5" t="s">
        <v>6513</v>
      </c>
      <c r="D2958" s="5">
        <v>1</v>
      </c>
      <c r="E2958" s="5">
        <v>1</v>
      </c>
      <c r="F2958" s="5">
        <v>1</v>
      </c>
      <c r="G2958">
        <f t="shared" si="93"/>
        <v>1</v>
      </c>
    </row>
    <row r="2959" spans="1:7" x14ac:dyDescent="0.3">
      <c r="A2959" t="str">
        <f t="shared" si="92"/>
        <v>QCRON01Cronus 18 EC 50 X 200 ml</v>
      </c>
      <c r="B2959" s="5" t="s">
        <v>6514</v>
      </c>
      <c r="C2959" s="5" t="s">
        <v>6515</v>
      </c>
      <c r="D2959" s="5">
        <v>50</v>
      </c>
      <c r="E2959" s="5">
        <v>1</v>
      </c>
      <c r="F2959" s="5">
        <v>1</v>
      </c>
      <c r="G2959">
        <f t="shared" si="93"/>
        <v>50</v>
      </c>
    </row>
    <row r="2960" spans="1:7" x14ac:dyDescent="0.3">
      <c r="A2960" t="str">
        <f t="shared" si="92"/>
        <v>QCRON02Cronus 18 EC 12 X 800 ml</v>
      </c>
      <c r="B2960" s="5" t="s">
        <v>6516</v>
      </c>
      <c r="C2960" s="5" t="s">
        <v>6517</v>
      </c>
      <c r="D2960" s="5">
        <v>12</v>
      </c>
      <c r="E2960" s="5">
        <v>1</v>
      </c>
      <c r="F2960" s="5">
        <v>1</v>
      </c>
      <c r="G2960">
        <f t="shared" si="93"/>
        <v>12</v>
      </c>
    </row>
    <row r="2961" spans="1:7" x14ac:dyDescent="0.3">
      <c r="A2961" t="str">
        <f t="shared" si="92"/>
        <v>QCULT01Cultar 250 SC 40 X 250 ml</v>
      </c>
      <c r="B2961" s="5" t="s">
        <v>6518</v>
      </c>
      <c r="C2961" s="5" t="s">
        <v>6519</v>
      </c>
      <c r="D2961" s="5">
        <v>40</v>
      </c>
      <c r="E2961" s="5">
        <v>1</v>
      </c>
      <c r="F2961" s="5">
        <v>1</v>
      </c>
      <c r="G2961">
        <f t="shared" si="93"/>
        <v>40</v>
      </c>
    </row>
    <row r="2962" spans="1:7" x14ac:dyDescent="0.3">
      <c r="A2962" t="str">
        <f t="shared" si="92"/>
        <v>QCURA04Curaterr 3 GR 10 X 2 kg</v>
      </c>
      <c r="B2962" s="5" t="s">
        <v>882</v>
      </c>
      <c r="C2962" s="5" t="s">
        <v>883</v>
      </c>
      <c r="D2962" s="5">
        <v>10</v>
      </c>
      <c r="E2962" s="5">
        <v>1</v>
      </c>
      <c r="F2962" s="5">
        <v>1</v>
      </c>
      <c r="G2962">
        <f t="shared" si="93"/>
        <v>10</v>
      </c>
    </row>
    <row r="2963" spans="1:7" x14ac:dyDescent="0.3">
      <c r="A2963" t="str">
        <f t="shared" si="92"/>
        <v>QCURZ01Curzate 8/64 WP 20 X 400 gr</v>
      </c>
      <c r="B2963" s="5" t="s">
        <v>6520</v>
      </c>
      <c r="C2963" s="5" t="s">
        <v>6521</v>
      </c>
      <c r="D2963" s="5">
        <v>20</v>
      </c>
      <c r="E2963" s="5">
        <v>1</v>
      </c>
      <c r="F2963" s="5">
        <v>1</v>
      </c>
      <c r="G2963">
        <f t="shared" si="93"/>
        <v>20</v>
      </c>
    </row>
    <row r="2964" spans="1:7" x14ac:dyDescent="0.3">
      <c r="A2964" t="str">
        <f t="shared" si="92"/>
        <v>QDACO01Daconil 75 WP 20 X 500 gr</v>
      </c>
      <c r="B2964" s="5" t="s">
        <v>6522</v>
      </c>
      <c r="C2964" s="5" t="s">
        <v>5003</v>
      </c>
      <c r="D2964" s="5">
        <v>20</v>
      </c>
      <c r="E2964" s="5">
        <v>1</v>
      </c>
      <c r="F2964" s="5">
        <v>1</v>
      </c>
      <c r="G2964">
        <f t="shared" si="93"/>
        <v>20</v>
      </c>
    </row>
    <row r="2965" spans="1:7" x14ac:dyDescent="0.3">
      <c r="A2965" t="str">
        <f t="shared" si="92"/>
        <v>QDEMO01Demolish 18 EC 72 X 50 ml</v>
      </c>
      <c r="B2965" s="5" t="s">
        <v>6523</v>
      </c>
      <c r="C2965" s="5" t="s">
        <v>5012</v>
      </c>
      <c r="D2965" s="5">
        <v>72</v>
      </c>
      <c r="E2965" s="5">
        <v>1</v>
      </c>
      <c r="F2965" s="5">
        <v>1</v>
      </c>
      <c r="G2965">
        <f t="shared" si="93"/>
        <v>72</v>
      </c>
    </row>
    <row r="2966" spans="1:7" x14ac:dyDescent="0.3">
      <c r="A2966" t="str">
        <f t="shared" si="92"/>
        <v>ZZKAOS156Kaos Kra MIA (DG)</v>
      </c>
      <c r="B2966" s="5" t="s">
        <v>6524</v>
      </c>
      <c r="C2966" s="5" t="s">
        <v>6525</v>
      </c>
      <c r="D2966" s="5">
        <v>1</v>
      </c>
      <c r="E2966" s="5">
        <v>1</v>
      </c>
      <c r="F2966" s="5">
        <v>1</v>
      </c>
      <c r="G2966">
        <f t="shared" si="93"/>
        <v>1</v>
      </c>
    </row>
    <row r="2967" spans="1:7" x14ac:dyDescent="0.3">
      <c r="A2967" t="str">
        <f t="shared" si="92"/>
        <v>QDESK01Deskor 95 WP 10 X 20 X 0.3 gr</v>
      </c>
      <c r="B2967" s="5" t="s">
        <v>6526</v>
      </c>
      <c r="C2967" s="5" t="s">
        <v>5018</v>
      </c>
      <c r="D2967" s="5">
        <v>10</v>
      </c>
      <c r="E2967" s="5">
        <v>20</v>
      </c>
      <c r="F2967" s="5">
        <v>1</v>
      </c>
      <c r="G2967">
        <f t="shared" si="93"/>
        <v>200</v>
      </c>
    </row>
    <row r="2968" spans="1:7" x14ac:dyDescent="0.3">
      <c r="A2968" t="str">
        <f t="shared" si="92"/>
        <v>QDEST01Destello 480 SC 100 X 100 ml</v>
      </c>
      <c r="B2968" s="5" t="s">
        <v>6527</v>
      </c>
      <c r="C2968" s="5" t="s">
        <v>5923</v>
      </c>
      <c r="D2968" s="5">
        <v>100</v>
      </c>
      <c r="E2968" s="5">
        <v>1</v>
      </c>
      <c r="F2968" s="5">
        <v>1</v>
      </c>
      <c r="G2968">
        <f t="shared" si="93"/>
        <v>100</v>
      </c>
    </row>
    <row r="2969" spans="1:7" x14ac:dyDescent="0.3">
      <c r="A2969" t="str">
        <f t="shared" si="92"/>
        <v>QDEST02Destello 480 SC 40 X 250 ml</v>
      </c>
      <c r="B2969" s="5" t="s">
        <v>6528</v>
      </c>
      <c r="C2969" s="5" t="s">
        <v>5020</v>
      </c>
      <c r="D2969" s="5">
        <v>40</v>
      </c>
      <c r="E2969" s="5">
        <v>1</v>
      </c>
      <c r="F2969" s="5">
        <v>1</v>
      </c>
      <c r="G2969">
        <f t="shared" si="93"/>
        <v>40</v>
      </c>
    </row>
    <row r="2970" spans="1:7" x14ac:dyDescent="0.3">
      <c r="A2970" t="str">
        <f t="shared" si="92"/>
        <v>QDIAZ01Diazinon 10 G 20 X 1 kg</v>
      </c>
      <c r="B2970" s="5" t="s">
        <v>6529</v>
      </c>
      <c r="C2970" s="5" t="s">
        <v>6430</v>
      </c>
      <c r="D2970" s="5">
        <v>20</v>
      </c>
      <c r="E2970" s="5">
        <v>1</v>
      </c>
      <c r="F2970" s="5">
        <v>1</v>
      </c>
      <c r="G2970">
        <f t="shared" si="93"/>
        <v>20</v>
      </c>
    </row>
    <row r="2971" spans="1:7" x14ac:dyDescent="0.3">
      <c r="A2971" t="str">
        <f t="shared" si="92"/>
        <v>QDIKA01Dikamin 720 SL 40 X 200 ml</v>
      </c>
      <c r="B2971" s="5" t="s">
        <v>6530</v>
      </c>
      <c r="C2971" s="5" t="s">
        <v>6531</v>
      </c>
      <c r="D2971" s="5">
        <v>40</v>
      </c>
      <c r="E2971" s="5">
        <v>1</v>
      </c>
      <c r="F2971" s="5">
        <v>1</v>
      </c>
      <c r="G2971">
        <f t="shared" si="93"/>
        <v>40</v>
      </c>
    </row>
    <row r="2972" spans="1:7" x14ac:dyDescent="0.3">
      <c r="A2972" t="str">
        <f t="shared" si="92"/>
        <v>QDIKA02Dikamin 720 SL 20 ltr</v>
      </c>
      <c r="B2972" s="5" t="s">
        <v>6532</v>
      </c>
      <c r="C2972" s="5" t="s">
        <v>6533</v>
      </c>
      <c r="D2972" s="5">
        <v>1</v>
      </c>
      <c r="E2972" s="5">
        <v>1</v>
      </c>
      <c r="F2972" s="5">
        <v>1</v>
      </c>
      <c r="G2972">
        <f t="shared" si="93"/>
        <v>1</v>
      </c>
    </row>
    <row r="2973" spans="1:7" x14ac:dyDescent="0.3">
      <c r="A2973" t="str">
        <f t="shared" si="92"/>
        <v>QDIKA03Dikamin 720 SL 20 X 400 ml</v>
      </c>
      <c r="B2973" s="5" t="s">
        <v>6534</v>
      </c>
      <c r="C2973" s="5" t="s">
        <v>6535</v>
      </c>
      <c r="D2973" s="5">
        <v>20</v>
      </c>
      <c r="E2973" s="5">
        <v>1</v>
      </c>
      <c r="F2973" s="5">
        <v>1</v>
      </c>
      <c r="G2973">
        <f t="shared" si="93"/>
        <v>20</v>
      </c>
    </row>
    <row r="2974" spans="1:7" x14ac:dyDescent="0.3">
      <c r="A2974" t="str">
        <f t="shared" si="92"/>
        <v>QDIKA04Dikamin 720 SL 4 X 5 ltr</v>
      </c>
      <c r="B2974" s="5" t="s">
        <v>6536</v>
      </c>
      <c r="C2974" s="5" t="s">
        <v>6537</v>
      </c>
      <c r="D2974" s="5">
        <v>4</v>
      </c>
      <c r="E2974" s="5">
        <v>1</v>
      </c>
      <c r="F2974" s="5">
        <v>1</v>
      </c>
      <c r="G2974">
        <f t="shared" si="93"/>
        <v>4</v>
      </c>
    </row>
    <row r="2975" spans="1:7" x14ac:dyDescent="0.3">
      <c r="A2975" t="str">
        <f t="shared" si="92"/>
        <v>QDINA02Dinamec 10 WG 20 X 20 X 5 gr</v>
      </c>
      <c r="B2975" s="5" t="s">
        <v>6538</v>
      </c>
      <c r="C2975" s="5" t="s">
        <v>5022</v>
      </c>
      <c r="D2975" s="5">
        <v>20</v>
      </c>
      <c r="E2975" s="5">
        <v>20</v>
      </c>
      <c r="F2975" s="5">
        <v>1</v>
      </c>
      <c r="G2975">
        <f t="shared" si="93"/>
        <v>400</v>
      </c>
    </row>
    <row r="2976" spans="1:7" x14ac:dyDescent="0.3">
      <c r="A2976" t="str">
        <f t="shared" si="92"/>
        <v>QDKFO01DK Fostrin 550 EC 20 X 500 ml</v>
      </c>
      <c r="B2976" s="5" t="s">
        <v>6539</v>
      </c>
      <c r="C2976" s="5" t="s">
        <v>6540</v>
      </c>
      <c r="D2976" s="5">
        <v>20</v>
      </c>
      <c r="E2976" s="5">
        <v>1</v>
      </c>
      <c r="F2976" s="5">
        <v>1</v>
      </c>
      <c r="G2976">
        <f t="shared" si="93"/>
        <v>20</v>
      </c>
    </row>
    <row r="2977" spans="1:7" x14ac:dyDescent="0.3">
      <c r="A2977" t="str">
        <f t="shared" si="92"/>
        <v>QDKGL10DK Glifordi 20 ltr</v>
      </c>
      <c r="B2977" s="5" t="s">
        <v>6541</v>
      </c>
      <c r="C2977" s="5" t="s">
        <v>6542</v>
      </c>
      <c r="D2977" s="5">
        <v>1</v>
      </c>
      <c r="E2977" s="5">
        <v>1</v>
      </c>
      <c r="F2977" s="5">
        <v>1</v>
      </c>
      <c r="G2977">
        <f t="shared" si="93"/>
        <v>1</v>
      </c>
    </row>
    <row r="2978" spans="1:7" x14ac:dyDescent="0.3">
      <c r="A2978" t="str">
        <f t="shared" si="92"/>
        <v>QDKME04DK Mesonin 550 SC 10 X 1 ltr</v>
      </c>
      <c r="B2978" s="5" t="s">
        <v>6543</v>
      </c>
      <c r="C2978" s="5" t="s">
        <v>11434</v>
      </c>
      <c r="D2978" s="5">
        <v>10</v>
      </c>
      <c r="E2978" s="5">
        <v>1</v>
      </c>
      <c r="F2978" s="5">
        <v>1</v>
      </c>
      <c r="G2978">
        <f t="shared" si="93"/>
        <v>10</v>
      </c>
    </row>
    <row r="2979" spans="1:7" x14ac:dyDescent="0.3">
      <c r="A2979" t="str">
        <f t="shared" si="92"/>
        <v>QALAT21Alat Kocor Pupuk Cair Satagro 25 ltr</v>
      </c>
      <c r="B2979" s="5" t="s">
        <v>588</v>
      </c>
      <c r="C2979" s="5" t="s">
        <v>589</v>
      </c>
      <c r="D2979" s="5">
        <v>1</v>
      </c>
      <c r="E2979" s="5">
        <v>1</v>
      </c>
      <c r="F2979" s="5">
        <v>1</v>
      </c>
      <c r="G2979">
        <f t="shared" si="93"/>
        <v>1</v>
      </c>
    </row>
    <row r="2980" spans="1:7" x14ac:dyDescent="0.3">
      <c r="A2980" t="str">
        <f t="shared" si="92"/>
        <v>QDORU01Dorum 40 X 200 ml</v>
      </c>
      <c r="B2980" s="5" t="s">
        <v>6544</v>
      </c>
      <c r="C2980" s="5" t="s">
        <v>5033</v>
      </c>
      <c r="D2980" s="5">
        <v>40</v>
      </c>
      <c r="E2980" s="5">
        <v>1</v>
      </c>
      <c r="F2980" s="5">
        <v>1</v>
      </c>
      <c r="G2980">
        <f t="shared" si="93"/>
        <v>40</v>
      </c>
    </row>
    <row r="2981" spans="1:7" x14ac:dyDescent="0.3">
      <c r="A2981" t="str">
        <f t="shared" si="92"/>
        <v>QDORU03Dorum 32 x 200 ml</v>
      </c>
      <c r="B2981" s="5" t="s">
        <v>6545</v>
      </c>
      <c r="C2981" s="5" t="s">
        <v>6546</v>
      </c>
      <c r="D2981" s="5">
        <v>32</v>
      </c>
      <c r="E2981" s="5">
        <v>1</v>
      </c>
      <c r="F2981" s="5">
        <v>1</v>
      </c>
      <c r="G2981">
        <f t="shared" si="93"/>
        <v>32</v>
      </c>
    </row>
    <row r="2982" spans="1:7" x14ac:dyDescent="0.3">
      <c r="A2982" t="str">
        <f t="shared" si="92"/>
        <v>QDRYU02Dry Up 480 SL 4 X 5 ltr</v>
      </c>
      <c r="B2982" s="5" t="s">
        <v>6547</v>
      </c>
      <c r="C2982" s="5" t="s">
        <v>6548</v>
      </c>
      <c r="D2982" s="5">
        <v>4</v>
      </c>
      <c r="E2982" s="5">
        <v>1</v>
      </c>
      <c r="F2982" s="5">
        <v>1</v>
      </c>
      <c r="G2982">
        <f t="shared" si="93"/>
        <v>4</v>
      </c>
    </row>
    <row r="2983" spans="1:7" x14ac:dyDescent="0.3">
      <c r="A2983" t="str">
        <f t="shared" si="92"/>
        <v>QDRYU03Dry Up 480 SL 20 ltr</v>
      </c>
      <c r="B2983" s="5" t="s">
        <v>6549</v>
      </c>
      <c r="C2983" s="5" t="s">
        <v>6550</v>
      </c>
      <c r="D2983" s="5">
        <v>1</v>
      </c>
      <c r="E2983" s="5">
        <v>1</v>
      </c>
      <c r="F2983" s="5">
        <v>1</v>
      </c>
      <c r="G2983">
        <f t="shared" si="93"/>
        <v>1</v>
      </c>
    </row>
    <row r="2984" spans="1:7" x14ac:dyDescent="0.3">
      <c r="A2984" t="str">
        <f t="shared" si="92"/>
        <v>QDUIT01Duit 18 EC 20 ltr</v>
      </c>
      <c r="B2984" s="5" t="s">
        <v>6551</v>
      </c>
      <c r="C2984" s="5" t="s">
        <v>6552</v>
      </c>
      <c r="D2984" s="5">
        <v>1</v>
      </c>
      <c r="E2984" s="5">
        <v>1</v>
      </c>
      <c r="F2984" s="5">
        <v>1</v>
      </c>
      <c r="G2984">
        <f t="shared" si="93"/>
        <v>1</v>
      </c>
    </row>
    <row r="2985" spans="1:7" x14ac:dyDescent="0.3">
      <c r="A2985" t="str">
        <f t="shared" si="92"/>
        <v>QDUIT02Duit 18 EC 40 X 250 ml</v>
      </c>
      <c r="B2985" s="5" t="s">
        <v>6553</v>
      </c>
      <c r="C2985" s="5" t="s">
        <v>6554</v>
      </c>
      <c r="D2985" s="5">
        <v>40</v>
      </c>
      <c r="E2985" s="5">
        <v>1</v>
      </c>
      <c r="F2985" s="5">
        <v>1</v>
      </c>
      <c r="G2985">
        <f t="shared" si="93"/>
        <v>40</v>
      </c>
    </row>
    <row r="2986" spans="1:7" x14ac:dyDescent="0.3">
      <c r="A2986" t="str">
        <f t="shared" si="92"/>
        <v>QDUIT03Duit 18 EC 20 X 1 ltr</v>
      </c>
      <c r="B2986" s="5" t="s">
        <v>6555</v>
      </c>
      <c r="C2986" s="5" t="s">
        <v>6556</v>
      </c>
      <c r="D2986" s="5">
        <v>20</v>
      </c>
      <c r="E2986" s="5">
        <v>1</v>
      </c>
      <c r="F2986" s="5">
        <v>1</v>
      </c>
      <c r="G2986">
        <f t="shared" si="93"/>
        <v>20</v>
      </c>
    </row>
    <row r="2987" spans="1:7" x14ac:dyDescent="0.3">
      <c r="A2987" t="str">
        <f t="shared" si="92"/>
        <v>QDUIT04Duit 18 EC 50 X 50 ml</v>
      </c>
      <c r="B2987" s="5" t="s">
        <v>6557</v>
      </c>
      <c r="C2987" s="5" t="s">
        <v>6558</v>
      </c>
      <c r="D2987" s="5">
        <v>50</v>
      </c>
      <c r="E2987" s="5">
        <v>1</v>
      </c>
      <c r="F2987" s="5">
        <v>1</v>
      </c>
      <c r="G2987">
        <f t="shared" si="93"/>
        <v>50</v>
      </c>
    </row>
    <row r="2988" spans="1:7" x14ac:dyDescent="0.3">
      <c r="A2988" t="str">
        <f t="shared" si="92"/>
        <v>QDUIT05Duit 18 EC 50 X 100 ml</v>
      </c>
      <c r="B2988" s="5" t="s">
        <v>6559</v>
      </c>
      <c r="C2988" s="5" t="s">
        <v>6560</v>
      </c>
      <c r="D2988" s="5">
        <v>50</v>
      </c>
      <c r="E2988" s="5">
        <v>1</v>
      </c>
      <c r="F2988" s="5">
        <v>1</v>
      </c>
      <c r="G2988">
        <f t="shared" si="93"/>
        <v>50</v>
      </c>
    </row>
    <row r="2989" spans="1:7" x14ac:dyDescent="0.3">
      <c r="A2989" t="str">
        <f t="shared" si="92"/>
        <v>QDUIT06Duit 18 EC 20 X 500 ml</v>
      </c>
      <c r="B2989" s="5" t="s">
        <v>6561</v>
      </c>
      <c r="C2989" s="5" t="s">
        <v>6562</v>
      </c>
      <c r="D2989" s="5">
        <v>20</v>
      </c>
      <c r="E2989" s="5">
        <v>1</v>
      </c>
      <c r="F2989" s="5">
        <v>1</v>
      </c>
      <c r="G2989">
        <f t="shared" si="93"/>
        <v>20</v>
      </c>
    </row>
    <row r="2990" spans="1:7" x14ac:dyDescent="0.3">
      <c r="A2990" t="str">
        <f t="shared" si="92"/>
        <v>QDUIT07Duit 18 EC 30 X 200 ml</v>
      </c>
      <c r="B2990" s="5" t="s">
        <v>6563</v>
      </c>
      <c r="C2990" s="5" t="s">
        <v>6564</v>
      </c>
      <c r="D2990" s="5">
        <v>30</v>
      </c>
      <c r="E2990" s="5">
        <v>1</v>
      </c>
      <c r="F2990" s="5">
        <v>1</v>
      </c>
      <c r="G2990">
        <f t="shared" si="93"/>
        <v>30</v>
      </c>
    </row>
    <row r="2991" spans="1:7" x14ac:dyDescent="0.3">
      <c r="A2991" t="str">
        <f t="shared" si="92"/>
        <v>QEM-401EM-4 Ternak (LC) 15 X 1 ltr</v>
      </c>
      <c r="B2991" s="5" t="s">
        <v>948</v>
      </c>
      <c r="C2991" s="5" t="s">
        <v>949</v>
      </c>
      <c r="D2991" s="5">
        <v>15</v>
      </c>
      <c r="E2991" s="5">
        <v>1</v>
      </c>
      <c r="F2991" s="5">
        <v>1</v>
      </c>
      <c r="G2991">
        <f t="shared" si="93"/>
        <v>15</v>
      </c>
    </row>
    <row r="2992" spans="1:7" x14ac:dyDescent="0.3">
      <c r="A2992" t="str">
        <f t="shared" si="92"/>
        <v>CPOTT04Pot Tray Dexxan 100 X 200 lubang</v>
      </c>
      <c r="B2992" s="5" t="s">
        <v>6565</v>
      </c>
      <c r="C2992" s="5" t="s">
        <v>1683</v>
      </c>
      <c r="D2992" s="5">
        <v>1</v>
      </c>
      <c r="E2992" s="5">
        <v>1</v>
      </c>
      <c r="F2992" s="5">
        <v>1</v>
      </c>
      <c r="G2992">
        <f t="shared" si="93"/>
        <v>1</v>
      </c>
    </row>
    <row r="2993" spans="1:7" x14ac:dyDescent="0.3">
      <c r="A2993" t="str">
        <f t="shared" si="92"/>
        <v>QEM-404EM-4 Toilet 15 X 1 ltr</v>
      </c>
      <c r="B2993" s="5" t="s">
        <v>953</v>
      </c>
      <c r="C2993" s="5" t="s">
        <v>954</v>
      </c>
      <c r="D2993" s="5">
        <v>15</v>
      </c>
      <c r="E2993" s="5">
        <v>1</v>
      </c>
      <c r="F2993" s="5">
        <v>1</v>
      </c>
      <c r="G2993">
        <f t="shared" si="93"/>
        <v>15</v>
      </c>
    </row>
    <row r="2994" spans="1:7" x14ac:dyDescent="0.3">
      <c r="A2994" t="str">
        <f t="shared" si="92"/>
        <v>QEQUA01Equation Pro 52 WG 10 X 20 X 30 gr</v>
      </c>
      <c r="B2994" s="5" t="s">
        <v>6566</v>
      </c>
      <c r="C2994" s="5" t="s">
        <v>6567</v>
      </c>
      <c r="D2994" s="5">
        <v>10</v>
      </c>
      <c r="E2994" s="5">
        <v>20</v>
      </c>
      <c r="F2994" s="5">
        <v>1</v>
      </c>
      <c r="G2994">
        <f t="shared" si="93"/>
        <v>200</v>
      </c>
    </row>
    <row r="2995" spans="1:7" x14ac:dyDescent="0.3">
      <c r="A2995" t="str">
        <f t="shared" si="92"/>
        <v>QEQUA02Equation Pro 52 WG 10 X 5 X 100 gr</v>
      </c>
      <c r="B2995" s="5" t="s">
        <v>6568</v>
      </c>
      <c r="C2995" s="5" t="s">
        <v>5040</v>
      </c>
      <c r="D2995" s="5">
        <v>10</v>
      </c>
      <c r="E2995" s="5">
        <v>5</v>
      </c>
      <c r="F2995" s="5">
        <v>1</v>
      </c>
      <c r="G2995">
        <f t="shared" si="93"/>
        <v>50</v>
      </c>
    </row>
    <row r="2996" spans="1:7" x14ac:dyDescent="0.3">
      <c r="A2996" t="str">
        <f t="shared" si="92"/>
        <v>QETHR01Ethrel 40 PRG 100 X 100 ml</v>
      </c>
      <c r="B2996" s="5" t="s">
        <v>6569</v>
      </c>
      <c r="C2996" s="5" t="s">
        <v>6079</v>
      </c>
      <c r="D2996" s="5">
        <v>100</v>
      </c>
      <c r="E2996" s="5">
        <v>1</v>
      </c>
      <c r="F2996" s="5">
        <v>1</v>
      </c>
      <c r="G2996">
        <f t="shared" si="93"/>
        <v>100</v>
      </c>
    </row>
    <row r="2997" spans="1:7" x14ac:dyDescent="0.3">
      <c r="A2997" t="str">
        <f t="shared" si="92"/>
        <v>QETHR03Ethrel 480 SL 40 X 250 ml</v>
      </c>
      <c r="B2997" s="5" t="s">
        <v>6570</v>
      </c>
      <c r="C2997" s="5" t="s">
        <v>6571</v>
      </c>
      <c r="D2997" s="5">
        <v>40</v>
      </c>
      <c r="E2997" s="5">
        <v>1</v>
      </c>
      <c r="F2997" s="5">
        <v>1</v>
      </c>
      <c r="G2997">
        <f t="shared" si="93"/>
        <v>40</v>
      </c>
    </row>
    <row r="2998" spans="1:7" x14ac:dyDescent="0.3">
      <c r="A2998" t="str">
        <f t="shared" si="92"/>
        <v>QETHR04Ethrel 480 SL 20 X 500 ml</v>
      </c>
      <c r="B2998" s="5" t="s">
        <v>6572</v>
      </c>
      <c r="C2998" s="5" t="s">
        <v>6573</v>
      </c>
      <c r="D2998" s="5">
        <v>20</v>
      </c>
      <c r="E2998" s="5">
        <v>1</v>
      </c>
      <c r="F2998" s="5">
        <v>1</v>
      </c>
      <c r="G2998">
        <f t="shared" si="93"/>
        <v>20</v>
      </c>
    </row>
    <row r="2999" spans="1:7" x14ac:dyDescent="0.3">
      <c r="A2999" t="str">
        <f t="shared" si="92"/>
        <v>QFAMD01Famdatrin 50 EC 100 X 80 ml</v>
      </c>
      <c r="B2999" s="5" t="s">
        <v>6574</v>
      </c>
      <c r="C2999" s="5" t="s">
        <v>6575</v>
      </c>
      <c r="D2999" s="5">
        <v>100</v>
      </c>
      <c r="E2999" s="5">
        <v>1</v>
      </c>
      <c r="F2999" s="5">
        <v>1</v>
      </c>
      <c r="G2999">
        <f t="shared" si="93"/>
        <v>100</v>
      </c>
    </row>
    <row r="3000" spans="1:7" x14ac:dyDescent="0.3">
      <c r="A3000" t="str">
        <f t="shared" si="92"/>
        <v>QFAMD02Famdatrin 50 EC 40 X 250 ml</v>
      </c>
      <c r="B3000" s="5" t="s">
        <v>6576</v>
      </c>
      <c r="C3000" s="5" t="s">
        <v>6577</v>
      </c>
      <c r="D3000" s="5">
        <v>40</v>
      </c>
      <c r="E3000" s="5">
        <v>1</v>
      </c>
      <c r="F3000" s="5">
        <v>1</v>
      </c>
      <c r="G3000">
        <f t="shared" si="93"/>
        <v>40</v>
      </c>
    </row>
    <row r="3001" spans="1:7" x14ac:dyDescent="0.3">
      <c r="A3001" t="str">
        <f t="shared" si="92"/>
        <v>QFAST01Fastac 15 EC 20 X 500 ml</v>
      </c>
      <c r="B3001" s="5" t="s">
        <v>6578</v>
      </c>
      <c r="C3001" s="5" t="s">
        <v>2756</v>
      </c>
      <c r="D3001" s="5">
        <v>20</v>
      </c>
      <c r="E3001" s="5">
        <v>1</v>
      </c>
      <c r="F3001" s="5">
        <v>1</v>
      </c>
      <c r="G3001">
        <f t="shared" si="93"/>
        <v>20</v>
      </c>
    </row>
    <row r="3002" spans="1:7" x14ac:dyDescent="0.3">
      <c r="A3002" t="str">
        <f t="shared" si="92"/>
        <v>QFAST03Fastac 15 EC 50 X 100 ml</v>
      </c>
      <c r="B3002" s="5" t="s">
        <v>6579</v>
      </c>
      <c r="C3002" s="5" t="s">
        <v>5048</v>
      </c>
      <c r="D3002" s="5">
        <v>50</v>
      </c>
      <c r="E3002" s="5">
        <v>1</v>
      </c>
      <c r="F3002" s="5">
        <v>1</v>
      </c>
      <c r="G3002">
        <f t="shared" si="93"/>
        <v>50</v>
      </c>
    </row>
    <row r="3003" spans="1:7" x14ac:dyDescent="0.3">
      <c r="A3003" t="str">
        <f t="shared" si="92"/>
        <v>QFAST04Faster 15 EC 20 X 500 ml</v>
      </c>
      <c r="B3003" s="5" t="s">
        <v>6580</v>
      </c>
      <c r="C3003" s="5" t="s">
        <v>6581</v>
      </c>
      <c r="D3003" s="5">
        <v>20</v>
      </c>
      <c r="E3003" s="5">
        <v>1</v>
      </c>
      <c r="F3003" s="5">
        <v>1</v>
      </c>
      <c r="G3003">
        <f t="shared" si="93"/>
        <v>20</v>
      </c>
    </row>
    <row r="3004" spans="1:7" x14ac:dyDescent="0.3">
      <c r="A3004" t="str">
        <f t="shared" si="92"/>
        <v>QFAST05Fastac 15 EC 48 X 100 ml</v>
      </c>
      <c r="B3004" s="5" t="s">
        <v>6582</v>
      </c>
      <c r="C3004" s="5" t="s">
        <v>6583</v>
      </c>
      <c r="D3004" s="5">
        <v>48</v>
      </c>
      <c r="E3004" s="5">
        <v>1</v>
      </c>
      <c r="F3004" s="5">
        <v>1</v>
      </c>
      <c r="G3004">
        <f t="shared" si="93"/>
        <v>48</v>
      </c>
    </row>
    <row r="3005" spans="1:7" x14ac:dyDescent="0.3">
      <c r="A3005" t="str">
        <f t="shared" si="92"/>
        <v>QFENT01Fenthrin 50 EC 20 X 500 ml</v>
      </c>
      <c r="B3005" s="5" t="s">
        <v>6584</v>
      </c>
      <c r="C3005" s="5" t="s">
        <v>6585</v>
      </c>
      <c r="D3005" s="5">
        <v>20</v>
      </c>
      <c r="E3005" s="5">
        <v>1</v>
      </c>
      <c r="F3005" s="5">
        <v>1</v>
      </c>
      <c r="G3005">
        <f t="shared" si="93"/>
        <v>20</v>
      </c>
    </row>
    <row r="3006" spans="1:7" x14ac:dyDescent="0.3">
      <c r="A3006" t="str">
        <f t="shared" si="92"/>
        <v>QFERT02Fertila 8.15.19 Granul 5 X 5 kg</v>
      </c>
      <c r="B3006" s="5" t="s">
        <v>6586</v>
      </c>
      <c r="C3006" s="5" t="s">
        <v>5054</v>
      </c>
      <c r="D3006" s="5">
        <v>5</v>
      </c>
      <c r="E3006" s="5">
        <v>1</v>
      </c>
      <c r="F3006" s="5">
        <v>1</v>
      </c>
      <c r="G3006">
        <f t="shared" si="93"/>
        <v>5</v>
      </c>
    </row>
    <row r="3007" spans="1:7" x14ac:dyDescent="0.3">
      <c r="A3007" t="str">
        <f t="shared" si="92"/>
        <v>QFERT04Ferterra 0.4 GR 20 X 500 gr</v>
      </c>
      <c r="B3007" s="5" t="s">
        <v>6587</v>
      </c>
      <c r="C3007" s="5" t="s">
        <v>5052</v>
      </c>
      <c r="D3007" s="5">
        <v>20</v>
      </c>
      <c r="E3007" s="5">
        <v>1</v>
      </c>
      <c r="F3007" s="5">
        <v>1</v>
      </c>
      <c r="G3007">
        <f t="shared" si="93"/>
        <v>20</v>
      </c>
    </row>
    <row r="3008" spans="1:7" x14ac:dyDescent="0.3">
      <c r="A3008" t="str">
        <f t="shared" si="92"/>
        <v>QFEST01Festans 80 WP 10 X 1 kg (AGM)</v>
      </c>
      <c r="B3008" s="5" t="s">
        <v>6588</v>
      </c>
      <c r="C3008" s="5" t="s">
        <v>5936</v>
      </c>
      <c r="D3008" s="5">
        <v>10</v>
      </c>
      <c r="E3008" s="5">
        <v>1</v>
      </c>
      <c r="F3008" s="5">
        <v>1</v>
      </c>
      <c r="G3008">
        <f t="shared" si="93"/>
        <v>10</v>
      </c>
    </row>
    <row r="3009" spans="1:7" x14ac:dyDescent="0.3">
      <c r="A3009" t="str">
        <f t="shared" si="92"/>
        <v>QFITO05Fitozeb 80 WP 10 X 1 kg</v>
      </c>
      <c r="B3009" s="5" t="s">
        <v>6589</v>
      </c>
      <c r="C3009" s="5" t="s">
        <v>5941</v>
      </c>
      <c r="D3009" s="5">
        <v>10</v>
      </c>
      <c r="E3009" s="5">
        <v>1</v>
      </c>
      <c r="F3009" s="5">
        <v>1</v>
      </c>
      <c r="G3009">
        <f t="shared" si="93"/>
        <v>10</v>
      </c>
    </row>
    <row r="3010" spans="1:7" x14ac:dyDescent="0.3">
      <c r="A3010" t="str">
        <f t="shared" si="92"/>
        <v>QFITO07Fitomic 12 X 1 ltr</v>
      </c>
      <c r="B3010" s="5" t="s">
        <v>6590</v>
      </c>
      <c r="C3010" s="5" t="s">
        <v>6591</v>
      </c>
      <c r="D3010" s="5">
        <v>12</v>
      </c>
      <c r="E3010" s="5">
        <v>1</v>
      </c>
      <c r="F3010" s="5">
        <v>1</v>
      </c>
      <c r="G3010">
        <f t="shared" si="93"/>
        <v>12</v>
      </c>
    </row>
    <row r="3011" spans="1:7" x14ac:dyDescent="0.3">
      <c r="A3011" t="str">
        <f t="shared" si="92"/>
        <v>QFOLI02Folicur Gold 250 EC 100 X 60 ml</v>
      </c>
      <c r="B3011" s="5" t="s">
        <v>6592</v>
      </c>
      <c r="C3011" s="5" t="s">
        <v>5945</v>
      </c>
      <c r="D3011" s="5">
        <v>100</v>
      </c>
      <c r="E3011" s="5">
        <v>1</v>
      </c>
      <c r="F3011" s="5">
        <v>1</v>
      </c>
      <c r="G3011">
        <f t="shared" si="93"/>
        <v>100</v>
      </c>
    </row>
    <row r="3012" spans="1:7" x14ac:dyDescent="0.3">
      <c r="A3012" t="str">
        <f t="shared" si="92"/>
        <v>QFOLI06Folicur 25 WP 200 X 50 gr</v>
      </c>
      <c r="B3012" s="5" t="s">
        <v>6593</v>
      </c>
      <c r="C3012" s="5" t="s">
        <v>6594</v>
      </c>
      <c r="D3012" s="5">
        <v>200</v>
      </c>
      <c r="E3012" s="5">
        <v>1</v>
      </c>
      <c r="F3012" s="5">
        <v>1</v>
      </c>
      <c r="G3012">
        <f t="shared" si="93"/>
        <v>200</v>
      </c>
    </row>
    <row r="3013" spans="1:7" x14ac:dyDescent="0.3">
      <c r="A3013" t="str">
        <f t="shared" si="92"/>
        <v>QFOLI07Folicur 25 WP 100 X 50 gr</v>
      </c>
      <c r="B3013" s="5" t="s">
        <v>6595</v>
      </c>
      <c r="C3013" s="5" t="s">
        <v>5061</v>
      </c>
      <c r="D3013" s="5">
        <v>100</v>
      </c>
      <c r="E3013" s="5">
        <v>1</v>
      </c>
      <c r="F3013" s="5">
        <v>1</v>
      </c>
      <c r="G3013">
        <f t="shared" si="93"/>
        <v>100</v>
      </c>
    </row>
    <row r="3014" spans="1:7" x14ac:dyDescent="0.3">
      <c r="A3014" t="str">
        <f t="shared" si="92"/>
        <v>QFORM02Format 360/120 SL 20 ltr</v>
      </c>
      <c r="B3014" s="5" t="s">
        <v>6596</v>
      </c>
      <c r="C3014" s="5" t="s">
        <v>11435</v>
      </c>
      <c r="D3014" s="5">
        <v>1</v>
      </c>
      <c r="E3014" s="5">
        <v>1</v>
      </c>
      <c r="F3014" s="5">
        <v>1</v>
      </c>
      <c r="G3014">
        <f t="shared" si="93"/>
        <v>1</v>
      </c>
    </row>
    <row r="3015" spans="1:7" x14ac:dyDescent="0.3">
      <c r="A3015" t="str">
        <f t="shared" ref="A3015:A3078" si="94">B3015&amp;C3015</f>
        <v>QFORM03Format 360/120 SL + Metil 20 X 1 ltr</v>
      </c>
      <c r="B3015" s="5" t="s">
        <v>6597</v>
      </c>
      <c r="C3015" s="5" t="s">
        <v>11436</v>
      </c>
      <c r="D3015" s="5">
        <v>20</v>
      </c>
      <c r="E3015" s="5">
        <v>1</v>
      </c>
      <c r="F3015" s="5">
        <v>1</v>
      </c>
      <c r="G3015">
        <f t="shared" ref="G3015:G3078" si="95">D3015*E3015*F3015</f>
        <v>20</v>
      </c>
    </row>
    <row r="3016" spans="1:7" x14ac:dyDescent="0.3">
      <c r="A3016" t="str">
        <f t="shared" si="94"/>
        <v>QFUJI01Fujiwan 400 EC 20 X 500 ml</v>
      </c>
      <c r="B3016" s="5" t="s">
        <v>6598</v>
      </c>
      <c r="C3016" s="5" t="s">
        <v>5069</v>
      </c>
      <c r="D3016" s="5">
        <v>20</v>
      </c>
      <c r="E3016" s="5">
        <v>1</v>
      </c>
      <c r="F3016" s="5">
        <v>1</v>
      </c>
      <c r="G3016">
        <f t="shared" si="95"/>
        <v>20</v>
      </c>
    </row>
    <row r="3017" spans="1:7" x14ac:dyDescent="0.3">
      <c r="A3017" t="str">
        <f t="shared" si="94"/>
        <v>QFUJI02Fujiwan 400 EC 50 X 100 ml</v>
      </c>
      <c r="B3017" s="5" t="s">
        <v>6599</v>
      </c>
      <c r="C3017" s="5" t="s">
        <v>5067</v>
      </c>
      <c r="D3017" s="5">
        <v>50</v>
      </c>
      <c r="E3017" s="5">
        <v>1</v>
      </c>
      <c r="F3017" s="5">
        <v>1</v>
      </c>
      <c r="G3017">
        <f t="shared" si="95"/>
        <v>50</v>
      </c>
    </row>
    <row r="3018" spans="1:7" x14ac:dyDescent="0.3">
      <c r="A3018" t="str">
        <f t="shared" si="94"/>
        <v>QGALL04Gallery 403 SL 8 X 2 ltr (M2U)</v>
      </c>
      <c r="B3018" s="5" t="s">
        <v>6600</v>
      </c>
      <c r="C3018" s="5" t="s">
        <v>6601</v>
      </c>
      <c r="D3018" s="5">
        <v>8</v>
      </c>
      <c r="E3018" s="5">
        <v>1</v>
      </c>
      <c r="F3018" s="5">
        <v>1</v>
      </c>
      <c r="G3018">
        <f t="shared" si="95"/>
        <v>8</v>
      </c>
    </row>
    <row r="3019" spans="1:7" x14ac:dyDescent="0.3">
      <c r="A3019" t="str">
        <f t="shared" si="94"/>
        <v>QGAND05Gandapan Maxima 24 X 250 gr</v>
      </c>
      <c r="B3019" s="5" t="s">
        <v>6602</v>
      </c>
      <c r="C3019" s="5" t="s">
        <v>6603</v>
      </c>
      <c r="D3019" s="5">
        <v>24</v>
      </c>
      <c r="E3019" s="5">
        <v>1</v>
      </c>
      <c r="F3019" s="5">
        <v>1</v>
      </c>
      <c r="G3019">
        <f t="shared" si="95"/>
        <v>24</v>
      </c>
    </row>
    <row r="3020" spans="1:7" x14ac:dyDescent="0.3">
      <c r="A3020" t="str">
        <f t="shared" si="94"/>
        <v>QGAUC01Gaucho 350 FS 100 X 20 ml</v>
      </c>
      <c r="B3020" s="5" t="s">
        <v>6604</v>
      </c>
      <c r="C3020" s="5" t="s">
        <v>5948</v>
      </c>
      <c r="D3020" s="5">
        <v>100</v>
      </c>
      <c r="E3020" s="5">
        <v>1</v>
      </c>
      <c r="F3020" s="5">
        <v>1</v>
      </c>
      <c r="G3020">
        <f t="shared" si="95"/>
        <v>100</v>
      </c>
    </row>
    <row r="3021" spans="1:7" x14ac:dyDescent="0.3">
      <c r="A3021" t="str">
        <f t="shared" si="94"/>
        <v>QGAUC02Gaucho 350 FS 20 ltr</v>
      </c>
      <c r="B3021" s="5" t="s">
        <v>6605</v>
      </c>
      <c r="C3021" s="5" t="s">
        <v>6606</v>
      </c>
      <c r="D3021" s="5">
        <v>1</v>
      </c>
      <c r="E3021" s="5">
        <v>1</v>
      </c>
      <c r="F3021" s="5">
        <v>1</v>
      </c>
      <c r="G3021">
        <f t="shared" si="95"/>
        <v>1</v>
      </c>
    </row>
    <row r="3022" spans="1:7" x14ac:dyDescent="0.3">
      <c r="A3022" t="str">
        <f t="shared" si="94"/>
        <v>QBRAP02Braphon 488 SL 40 X 250 ml</v>
      </c>
      <c r="B3022" s="5" t="s">
        <v>780</v>
      </c>
      <c r="C3022" s="5" t="s">
        <v>11437</v>
      </c>
      <c r="D3022" s="5">
        <v>40</v>
      </c>
      <c r="E3022" s="5">
        <v>1</v>
      </c>
      <c r="F3022" s="5">
        <v>1</v>
      </c>
      <c r="G3022">
        <f t="shared" si="95"/>
        <v>40</v>
      </c>
    </row>
    <row r="3023" spans="1:7" x14ac:dyDescent="0.3">
      <c r="A3023" t="str">
        <f t="shared" si="94"/>
        <v>QGEMA01Gemaxone 276 SL 20 X 1 ltr</v>
      </c>
      <c r="B3023" s="5" t="s">
        <v>6607</v>
      </c>
      <c r="C3023" s="5" t="s">
        <v>6608</v>
      </c>
      <c r="D3023" s="5">
        <v>20</v>
      </c>
      <c r="E3023" s="5">
        <v>1</v>
      </c>
      <c r="F3023" s="5">
        <v>1</v>
      </c>
      <c r="G3023">
        <f t="shared" si="95"/>
        <v>20</v>
      </c>
    </row>
    <row r="3024" spans="1:7" x14ac:dyDescent="0.3">
      <c r="A3024" t="str">
        <f t="shared" si="94"/>
        <v>QGEMA02Gemaxone 276 SL 4 X 5 ltr</v>
      </c>
      <c r="B3024" s="5" t="s">
        <v>6609</v>
      </c>
      <c r="C3024" s="5" t="s">
        <v>6610</v>
      </c>
      <c r="D3024" s="5">
        <v>4</v>
      </c>
      <c r="E3024" s="5">
        <v>1</v>
      </c>
      <c r="F3024" s="5">
        <v>1</v>
      </c>
      <c r="G3024">
        <f t="shared" si="95"/>
        <v>4</v>
      </c>
    </row>
    <row r="3025" spans="1:7" x14ac:dyDescent="0.3">
      <c r="A3025" t="str">
        <f t="shared" si="94"/>
        <v>QGEMA03Gemaxone 276 SL 20 ltr</v>
      </c>
      <c r="B3025" s="5" t="s">
        <v>6611</v>
      </c>
      <c r="C3025" s="5" t="s">
        <v>6612</v>
      </c>
      <c r="D3025" s="5">
        <v>1</v>
      </c>
      <c r="E3025" s="5">
        <v>1</v>
      </c>
      <c r="F3025" s="5">
        <v>1</v>
      </c>
      <c r="G3025">
        <f t="shared" si="95"/>
        <v>1</v>
      </c>
    </row>
    <row r="3026" spans="1:7" x14ac:dyDescent="0.3">
      <c r="A3026" t="str">
        <f t="shared" si="94"/>
        <v>QGENE01Genera 24 X 500 ml</v>
      </c>
      <c r="B3026" s="5" t="s">
        <v>6613</v>
      </c>
      <c r="C3026" s="5" t="s">
        <v>11083</v>
      </c>
      <c r="D3026" s="5">
        <v>24</v>
      </c>
      <c r="E3026" s="5">
        <v>1</v>
      </c>
      <c r="F3026" s="5">
        <v>1</v>
      </c>
      <c r="G3026">
        <f t="shared" si="95"/>
        <v>24</v>
      </c>
    </row>
    <row r="3027" spans="1:7" x14ac:dyDescent="0.3">
      <c r="A3027" t="str">
        <f t="shared" si="94"/>
        <v>QGENE02Generate 24 X 500 ml</v>
      </c>
      <c r="B3027" s="5" t="s">
        <v>6614</v>
      </c>
      <c r="C3027" s="5" t="s">
        <v>5108</v>
      </c>
      <c r="D3027" s="5">
        <v>24</v>
      </c>
      <c r="E3027" s="5">
        <v>1</v>
      </c>
      <c r="F3027" s="5">
        <v>1</v>
      </c>
      <c r="G3027">
        <f t="shared" si="95"/>
        <v>24</v>
      </c>
    </row>
    <row r="3028" spans="1:7" x14ac:dyDescent="0.3">
      <c r="A3028" t="str">
        <f t="shared" si="94"/>
        <v>QGLIM03Glimax 480 SL 4 X 5 ltr</v>
      </c>
      <c r="B3028" s="5" t="s">
        <v>6615</v>
      </c>
      <c r="C3028" s="5" t="s">
        <v>11438</v>
      </c>
      <c r="D3028" s="5">
        <v>4</v>
      </c>
      <c r="E3028" s="5">
        <v>1</v>
      </c>
      <c r="F3028" s="5">
        <v>1</v>
      </c>
      <c r="G3028">
        <f t="shared" si="95"/>
        <v>4</v>
      </c>
    </row>
    <row r="3029" spans="1:7" x14ac:dyDescent="0.3">
      <c r="A3029" t="str">
        <f t="shared" si="94"/>
        <v>QGOAL02Goal 240 EC 50 X 100 ml</v>
      </c>
      <c r="B3029" s="5" t="s">
        <v>6616</v>
      </c>
      <c r="C3029" s="5" t="s">
        <v>2802</v>
      </c>
      <c r="D3029" s="5">
        <v>50</v>
      </c>
      <c r="E3029" s="5">
        <v>1</v>
      </c>
      <c r="F3029" s="5">
        <v>1</v>
      </c>
      <c r="G3029">
        <f t="shared" si="95"/>
        <v>50</v>
      </c>
    </row>
    <row r="3030" spans="1:7" x14ac:dyDescent="0.3">
      <c r="A3030" t="str">
        <f t="shared" si="94"/>
        <v>QGOLD02Goldwet 20 x 250 ml</v>
      </c>
      <c r="B3030" s="5" t="s">
        <v>6617</v>
      </c>
      <c r="C3030" s="5" t="s">
        <v>6618</v>
      </c>
      <c r="D3030" s="5">
        <v>20</v>
      </c>
      <c r="E3030" s="5">
        <v>1</v>
      </c>
      <c r="F3030" s="5">
        <v>1</v>
      </c>
      <c r="G3030">
        <f t="shared" si="95"/>
        <v>20</v>
      </c>
    </row>
    <row r="3031" spans="1:7" x14ac:dyDescent="0.3">
      <c r="A3031" t="str">
        <f t="shared" si="94"/>
        <v>QGOLD04Goldwet 50 X 100 ml</v>
      </c>
      <c r="B3031" s="5" t="s">
        <v>6619</v>
      </c>
      <c r="C3031" s="5" t="s">
        <v>5110</v>
      </c>
      <c r="D3031" s="5">
        <v>50</v>
      </c>
      <c r="E3031" s="5">
        <v>1</v>
      </c>
      <c r="F3031" s="5">
        <v>1</v>
      </c>
      <c r="G3031">
        <f t="shared" si="95"/>
        <v>50</v>
      </c>
    </row>
    <row r="3032" spans="1:7" x14ac:dyDescent="0.3">
      <c r="A3032" t="str">
        <f t="shared" si="94"/>
        <v>QGOLD05GG 50 X 100 ml (M2U)</v>
      </c>
      <c r="B3032" s="5" t="s">
        <v>6620</v>
      </c>
      <c r="C3032" s="5" t="s">
        <v>6621</v>
      </c>
      <c r="D3032" s="5">
        <v>50</v>
      </c>
      <c r="E3032" s="5">
        <v>1</v>
      </c>
      <c r="F3032" s="5">
        <v>1</v>
      </c>
      <c r="G3032">
        <f t="shared" si="95"/>
        <v>50</v>
      </c>
    </row>
    <row r="3033" spans="1:7" x14ac:dyDescent="0.3">
      <c r="A3033" t="str">
        <f t="shared" si="94"/>
        <v>QGOLD06GG 50 X 250 ml (M2U)</v>
      </c>
      <c r="B3033" s="5" t="s">
        <v>6622</v>
      </c>
      <c r="C3033" s="5" t="s">
        <v>6623</v>
      </c>
      <c r="D3033" s="5">
        <v>50</v>
      </c>
      <c r="E3033" s="5">
        <v>1</v>
      </c>
      <c r="F3033" s="5">
        <v>1</v>
      </c>
      <c r="G3033">
        <f t="shared" si="95"/>
        <v>50</v>
      </c>
    </row>
    <row r="3034" spans="1:7" x14ac:dyDescent="0.3">
      <c r="A3034" t="str">
        <f t="shared" si="94"/>
        <v>QMONK02Monkey 40 SP 40 X 200 gr</v>
      </c>
      <c r="B3034" s="5" t="s">
        <v>6624</v>
      </c>
      <c r="C3034" s="5" t="s">
        <v>11439</v>
      </c>
      <c r="D3034" s="5">
        <v>40</v>
      </c>
      <c r="E3034" s="5">
        <v>1</v>
      </c>
      <c r="F3034" s="5">
        <v>1</v>
      </c>
      <c r="G3034">
        <f t="shared" si="95"/>
        <v>40</v>
      </c>
    </row>
    <row r="3035" spans="1:7" x14ac:dyDescent="0.3">
      <c r="A3035" t="str">
        <f t="shared" si="94"/>
        <v>QREXD03Rexdan 3 GR 20 X 1 kg</v>
      </c>
      <c r="B3035" s="5" t="s">
        <v>6625</v>
      </c>
      <c r="C3035" s="5" t="s">
        <v>6626</v>
      </c>
      <c r="D3035" s="5">
        <v>20</v>
      </c>
      <c r="E3035" s="5">
        <v>1</v>
      </c>
      <c r="F3035" s="5">
        <v>1</v>
      </c>
      <c r="G3035">
        <f t="shared" si="95"/>
        <v>20</v>
      </c>
    </row>
    <row r="3036" spans="1:7" x14ac:dyDescent="0.3">
      <c r="A3036" t="str">
        <f t="shared" si="94"/>
        <v>AMETA08Metaprima 20 WG 50 gr</v>
      </c>
      <c r="B3036" s="5" t="s">
        <v>6627</v>
      </c>
      <c r="C3036" s="5" t="s">
        <v>6628</v>
      </c>
      <c r="D3036" s="5">
        <v>1</v>
      </c>
      <c r="E3036" s="5">
        <v>1</v>
      </c>
      <c r="F3036" s="5">
        <v>1</v>
      </c>
      <c r="G3036">
        <f t="shared" si="95"/>
        <v>1</v>
      </c>
    </row>
    <row r="3037" spans="1:7" x14ac:dyDescent="0.3">
      <c r="A3037" t="str">
        <f t="shared" si="94"/>
        <v>QGOLD07GG Akar 50 X 100 ml (M2U)</v>
      </c>
      <c r="B3037" s="5" t="s">
        <v>1066</v>
      </c>
      <c r="C3037" s="5" t="s">
        <v>11440</v>
      </c>
      <c r="D3037" s="5">
        <v>50</v>
      </c>
      <c r="E3037" s="5">
        <v>1</v>
      </c>
      <c r="F3037" s="5">
        <v>1</v>
      </c>
      <c r="G3037">
        <f t="shared" si="95"/>
        <v>50</v>
      </c>
    </row>
    <row r="3038" spans="1:7" x14ac:dyDescent="0.3">
      <c r="A3038" t="str">
        <f t="shared" si="94"/>
        <v>QGOLD08GG Akar 50 X 250 ml (M2U)</v>
      </c>
      <c r="B3038" s="5" t="s">
        <v>6629</v>
      </c>
      <c r="C3038" s="5" t="s">
        <v>11441</v>
      </c>
      <c r="D3038" s="5">
        <v>50</v>
      </c>
      <c r="E3038" s="5">
        <v>1</v>
      </c>
      <c r="F3038" s="5">
        <v>1</v>
      </c>
      <c r="G3038">
        <f t="shared" si="95"/>
        <v>50</v>
      </c>
    </row>
    <row r="3039" spans="1:7" x14ac:dyDescent="0.3">
      <c r="A3039" t="str">
        <f t="shared" si="94"/>
        <v>QGRAM03Gramoxone 276 SL 200 ltr</v>
      </c>
      <c r="B3039" s="5" t="s">
        <v>6630</v>
      </c>
      <c r="C3039" s="5" t="s">
        <v>6631</v>
      </c>
      <c r="D3039" s="5">
        <v>1</v>
      </c>
      <c r="E3039" s="5">
        <v>1</v>
      </c>
      <c r="F3039" s="5">
        <v>1</v>
      </c>
      <c r="G3039">
        <f t="shared" si="95"/>
        <v>1</v>
      </c>
    </row>
    <row r="3040" spans="1:7" x14ac:dyDescent="0.3">
      <c r="A3040" t="str">
        <f t="shared" si="94"/>
        <v>QGRAM05Gramoxone 276 SL 20 ltr</v>
      </c>
      <c r="B3040" s="5" t="s">
        <v>6632</v>
      </c>
      <c r="C3040" s="5" t="s">
        <v>6633</v>
      </c>
      <c r="D3040" s="5">
        <v>1</v>
      </c>
      <c r="E3040" s="5">
        <v>1</v>
      </c>
      <c r="F3040" s="5">
        <v>1</v>
      </c>
      <c r="G3040">
        <f t="shared" si="95"/>
        <v>1</v>
      </c>
    </row>
    <row r="3041" spans="1:7" x14ac:dyDescent="0.3">
      <c r="A3041" t="str">
        <f t="shared" si="94"/>
        <v>QGRAM06Gramoxone 276 SL 4 X 5 ltr</v>
      </c>
      <c r="B3041" s="5" t="s">
        <v>6634</v>
      </c>
      <c r="C3041" s="5" t="s">
        <v>2813</v>
      </c>
      <c r="D3041" s="5">
        <v>4</v>
      </c>
      <c r="E3041" s="5">
        <v>1</v>
      </c>
      <c r="F3041" s="5">
        <v>1</v>
      </c>
      <c r="G3041">
        <f t="shared" si="95"/>
        <v>4</v>
      </c>
    </row>
    <row r="3042" spans="1:7" x14ac:dyDescent="0.3">
      <c r="A3042" t="str">
        <f t="shared" si="94"/>
        <v>QGRAS02Grasso 480 SL 20 X 1 ltr</v>
      </c>
      <c r="B3042" s="5" t="s">
        <v>1083</v>
      </c>
      <c r="C3042" s="5" t="s">
        <v>1084</v>
      </c>
      <c r="D3042" s="5">
        <v>20</v>
      </c>
      <c r="E3042" s="5">
        <v>1</v>
      </c>
      <c r="F3042" s="5">
        <v>1</v>
      </c>
      <c r="G3042">
        <f t="shared" si="95"/>
        <v>20</v>
      </c>
    </row>
    <row r="3043" spans="1:7" x14ac:dyDescent="0.3">
      <c r="A3043" t="str">
        <f t="shared" si="94"/>
        <v>QHOW 01How Harvet 20 X 500 ml</v>
      </c>
      <c r="B3043" s="5" t="s">
        <v>6635</v>
      </c>
      <c r="C3043" s="5" t="s">
        <v>6636</v>
      </c>
      <c r="D3043" s="5">
        <v>20</v>
      </c>
      <c r="E3043" s="5">
        <v>1</v>
      </c>
      <c r="F3043" s="5">
        <v>1</v>
      </c>
      <c r="G3043">
        <f t="shared" si="95"/>
        <v>20</v>
      </c>
    </row>
    <row r="3044" spans="1:7" x14ac:dyDescent="0.3">
      <c r="A3044" t="str">
        <f t="shared" si="94"/>
        <v>QINDA01Indar 240 SC 24 X 250 ml</v>
      </c>
      <c r="B3044" s="5" t="s">
        <v>6637</v>
      </c>
      <c r="C3044" s="5" t="s">
        <v>5964</v>
      </c>
      <c r="D3044" s="5">
        <v>24</v>
      </c>
      <c r="E3044" s="5">
        <v>1</v>
      </c>
      <c r="F3044" s="5">
        <v>1</v>
      </c>
      <c r="G3044">
        <f t="shared" si="95"/>
        <v>24</v>
      </c>
    </row>
    <row r="3045" spans="1:7" x14ac:dyDescent="0.3">
      <c r="A3045" t="str">
        <f t="shared" si="94"/>
        <v>QINDA02Indar 240 SC 50 X 80 ml</v>
      </c>
      <c r="B3045" s="5" t="s">
        <v>6638</v>
      </c>
      <c r="C3045" s="5" t="s">
        <v>5966</v>
      </c>
      <c r="D3045" s="5">
        <v>50</v>
      </c>
      <c r="E3045" s="5">
        <v>1</v>
      </c>
      <c r="F3045" s="5">
        <v>1</v>
      </c>
      <c r="G3045">
        <f t="shared" si="95"/>
        <v>50</v>
      </c>
    </row>
    <row r="3046" spans="1:7" x14ac:dyDescent="0.3">
      <c r="A3046" t="str">
        <f t="shared" si="94"/>
        <v>QSPRA14Sprayer Hokita 20 X 2 ltr</v>
      </c>
      <c r="B3046" s="5" t="s">
        <v>6639</v>
      </c>
      <c r="C3046" s="5" t="s">
        <v>6640</v>
      </c>
      <c r="D3046" s="5">
        <v>20</v>
      </c>
      <c r="E3046" s="5">
        <v>1</v>
      </c>
      <c r="F3046" s="5">
        <v>1</v>
      </c>
      <c r="G3046">
        <f t="shared" si="95"/>
        <v>20</v>
      </c>
    </row>
    <row r="3047" spans="1:7" x14ac:dyDescent="0.3">
      <c r="A3047" t="str">
        <f t="shared" si="94"/>
        <v>QINFI02Infinito 687.5 SC 40 X 250 ml</v>
      </c>
      <c r="B3047" s="5" t="s">
        <v>6641</v>
      </c>
      <c r="C3047" s="5" t="s">
        <v>6642</v>
      </c>
      <c r="D3047" s="5">
        <v>40</v>
      </c>
      <c r="E3047" s="5">
        <v>1</v>
      </c>
      <c r="F3047" s="5">
        <v>1</v>
      </c>
      <c r="G3047">
        <f t="shared" si="95"/>
        <v>40</v>
      </c>
    </row>
    <row r="3048" spans="1:7" x14ac:dyDescent="0.3">
      <c r="A3048" t="str">
        <f t="shared" si="94"/>
        <v>QITTO01Ittoku 73 WP 20 X 400 gr</v>
      </c>
      <c r="B3048" s="5" t="s">
        <v>6643</v>
      </c>
      <c r="C3048" s="5" t="s">
        <v>2831</v>
      </c>
      <c r="D3048" s="5">
        <v>20</v>
      </c>
      <c r="E3048" s="5">
        <v>1</v>
      </c>
      <c r="F3048" s="5">
        <v>1</v>
      </c>
      <c r="G3048">
        <f t="shared" si="95"/>
        <v>20</v>
      </c>
    </row>
    <row r="3049" spans="1:7" x14ac:dyDescent="0.3">
      <c r="A3049" t="str">
        <f t="shared" si="94"/>
        <v>QJATR02Jatrax 380 SC 20 X 200 ml</v>
      </c>
      <c r="B3049" s="5" t="s">
        <v>6644</v>
      </c>
      <c r="C3049" s="5" t="s">
        <v>5142</v>
      </c>
      <c r="D3049" s="5">
        <v>20</v>
      </c>
      <c r="E3049" s="5">
        <v>1</v>
      </c>
      <c r="F3049" s="5">
        <v>1</v>
      </c>
      <c r="G3049">
        <f t="shared" si="95"/>
        <v>20</v>
      </c>
    </row>
    <row r="3050" spans="1:7" x14ac:dyDescent="0.3">
      <c r="A3050" t="str">
        <f t="shared" si="94"/>
        <v>ZZKAOS170Kaos Wakaponda</v>
      </c>
      <c r="B3050" s="5" t="s">
        <v>6645</v>
      </c>
      <c r="C3050" s="5" t="s">
        <v>6646</v>
      </c>
      <c r="D3050" s="5">
        <v>1</v>
      </c>
      <c r="E3050" s="5">
        <v>1</v>
      </c>
      <c r="F3050" s="5">
        <v>1</v>
      </c>
      <c r="G3050">
        <f t="shared" si="95"/>
        <v>1</v>
      </c>
    </row>
    <row r="3051" spans="1:7" x14ac:dyDescent="0.3">
      <c r="A3051" t="str">
        <f t="shared" si="94"/>
        <v>QJONU04Jon Up 480 SL 4 X 5 ltr</v>
      </c>
      <c r="B3051" s="5" t="s">
        <v>6647</v>
      </c>
      <c r="C3051" s="5" t="s">
        <v>6648</v>
      </c>
      <c r="D3051" s="5">
        <v>4</v>
      </c>
      <c r="E3051" s="5">
        <v>1</v>
      </c>
      <c r="F3051" s="5">
        <v>1</v>
      </c>
      <c r="G3051">
        <f t="shared" si="95"/>
        <v>4</v>
      </c>
    </row>
    <row r="3052" spans="1:7" x14ac:dyDescent="0.3">
      <c r="A3052" t="str">
        <f t="shared" si="94"/>
        <v>QJOSS01Jossxone 135 SL 20 X 1 ltr</v>
      </c>
      <c r="B3052" s="5" t="s">
        <v>6649</v>
      </c>
      <c r="C3052" s="5" t="s">
        <v>6650</v>
      </c>
      <c r="D3052" s="5">
        <v>20</v>
      </c>
      <c r="E3052" s="5">
        <v>1</v>
      </c>
      <c r="F3052" s="5">
        <v>1</v>
      </c>
      <c r="G3052">
        <f t="shared" si="95"/>
        <v>20</v>
      </c>
    </row>
    <row r="3053" spans="1:7" x14ac:dyDescent="0.3">
      <c r="A3053" t="str">
        <f t="shared" si="94"/>
        <v>QJOSS02Jossxone 135 SL 20 ltr</v>
      </c>
      <c r="B3053" s="5" t="s">
        <v>6651</v>
      </c>
      <c r="C3053" s="5" t="s">
        <v>6652</v>
      </c>
      <c r="D3053" s="5">
        <v>1</v>
      </c>
      <c r="E3053" s="5">
        <v>1</v>
      </c>
      <c r="F3053" s="5">
        <v>1</v>
      </c>
      <c r="G3053">
        <f t="shared" si="95"/>
        <v>1</v>
      </c>
    </row>
    <row r="3054" spans="1:7" x14ac:dyDescent="0.3">
      <c r="A3054" t="str">
        <f t="shared" si="94"/>
        <v>QKACA04Kac. Panj. KPK 30 x 500 gr</v>
      </c>
      <c r="B3054" s="5" t="s">
        <v>6653</v>
      </c>
      <c r="C3054" s="5" t="s">
        <v>6654</v>
      </c>
      <c r="D3054" s="5">
        <v>30</v>
      </c>
      <c r="E3054" s="5">
        <v>1</v>
      </c>
      <c r="F3054" s="5">
        <v>1</v>
      </c>
      <c r="G3054">
        <f t="shared" si="95"/>
        <v>30</v>
      </c>
    </row>
    <row r="3055" spans="1:7" x14ac:dyDescent="0.3">
      <c r="A3055" t="str">
        <f t="shared" si="94"/>
        <v>QKALI06Kaliandra 482 EC 30 X 400 ml (M2U) Label Biru</v>
      </c>
      <c r="B3055" s="5" t="s">
        <v>6655</v>
      </c>
      <c r="C3055" s="5" t="s">
        <v>11442</v>
      </c>
      <c r="D3055" s="5">
        <v>30</v>
      </c>
      <c r="E3055" s="5">
        <v>1</v>
      </c>
      <c r="F3055" s="5">
        <v>1</v>
      </c>
      <c r="G3055">
        <f t="shared" si="95"/>
        <v>30</v>
      </c>
    </row>
    <row r="3056" spans="1:7" x14ac:dyDescent="0.3">
      <c r="A3056" t="str">
        <f t="shared" si="94"/>
        <v>QKALI07Kaliandra 482 EC 50 X 80 ml (M2U) Label Kuning</v>
      </c>
      <c r="B3056" s="5" t="s">
        <v>6656</v>
      </c>
      <c r="C3056" s="5" t="s">
        <v>11443</v>
      </c>
      <c r="D3056" s="5">
        <v>50</v>
      </c>
      <c r="E3056" s="5">
        <v>1</v>
      </c>
      <c r="F3056" s="5">
        <v>1</v>
      </c>
      <c r="G3056">
        <f t="shared" si="95"/>
        <v>50</v>
      </c>
    </row>
    <row r="3057" spans="1:7" x14ac:dyDescent="0.3">
      <c r="A3057" t="str">
        <f t="shared" si="94"/>
        <v>QKALI08Kaliandra 482 EC 30 X 400 ml (M2U) Label Kuning</v>
      </c>
      <c r="B3057" s="5" t="s">
        <v>6657</v>
      </c>
      <c r="C3057" s="5" t="s">
        <v>11444</v>
      </c>
      <c r="D3057" s="5">
        <v>30</v>
      </c>
      <c r="E3057" s="5">
        <v>1</v>
      </c>
      <c r="F3057" s="5">
        <v>1</v>
      </c>
      <c r="G3057">
        <f t="shared" si="95"/>
        <v>30</v>
      </c>
    </row>
    <row r="3058" spans="1:7" x14ac:dyDescent="0.3">
      <c r="A3058" t="str">
        <f t="shared" si="94"/>
        <v>QKANM01Kanmulus 80 WP 20 X 1 kg</v>
      </c>
      <c r="B3058" s="5" t="s">
        <v>6658</v>
      </c>
      <c r="C3058" s="5" t="s">
        <v>6659</v>
      </c>
      <c r="D3058" s="5">
        <v>20</v>
      </c>
      <c r="E3058" s="5">
        <v>1</v>
      </c>
      <c r="F3058" s="5">
        <v>1</v>
      </c>
      <c r="G3058">
        <f t="shared" si="95"/>
        <v>20</v>
      </c>
    </row>
    <row r="3059" spans="1:7" x14ac:dyDescent="0.3">
      <c r="A3059" t="str">
        <f t="shared" si="94"/>
        <v>QKATA02Katana 200 SL 40 X 50 ml</v>
      </c>
      <c r="B3059" s="5" t="s">
        <v>6660</v>
      </c>
      <c r="C3059" s="5" t="s">
        <v>6661</v>
      </c>
      <c r="D3059" s="5">
        <v>40</v>
      </c>
      <c r="E3059" s="5">
        <v>1</v>
      </c>
      <c r="F3059" s="5">
        <v>1</v>
      </c>
      <c r="G3059">
        <f t="shared" si="95"/>
        <v>40</v>
      </c>
    </row>
    <row r="3060" spans="1:7" x14ac:dyDescent="0.3">
      <c r="A3060" t="str">
        <f t="shared" si="94"/>
        <v>QBM H01BM Hammer 45 WP 100 X 100 gr</v>
      </c>
      <c r="B3060" s="5" t="s">
        <v>6662</v>
      </c>
      <c r="C3060" s="5" t="s">
        <v>11445</v>
      </c>
      <c r="D3060" s="5">
        <v>100</v>
      </c>
      <c r="E3060" s="5">
        <v>1</v>
      </c>
      <c r="F3060" s="5">
        <v>1</v>
      </c>
      <c r="G3060">
        <f t="shared" si="95"/>
        <v>100</v>
      </c>
    </row>
    <row r="3061" spans="1:7" x14ac:dyDescent="0.3">
      <c r="A3061" t="str">
        <f t="shared" si="94"/>
        <v>QKCLP01KCL Putih Flake 10 X 5 kg</v>
      </c>
      <c r="B3061" s="5" t="s">
        <v>6663</v>
      </c>
      <c r="C3061" s="5" t="s">
        <v>6664</v>
      </c>
      <c r="D3061" s="5">
        <v>10</v>
      </c>
      <c r="E3061" s="5">
        <v>1</v>
      </c>
      <c r="F3061" s="5">
        <v>1</v>
      </c>
      <c r="G3061">
        <f t="shared" si="95"/>
        <v>10</v>
      </c>
    </row>
    <row r="3062" spans="1:7" x14ac:dyDescent="0.3">
      <c r="A3062" t="str">
        <f t="shared" si="94"/>
        <v>QKELO01Kelonil 75 WP 20 X 500 gr</v>
      </c>
      <c r="B3062" s="5" t="s">
        <v>6665</v>
      </c>
      <c r="C3062" s="5" t="s">
        <v>6666</v>
      </c>
      <c r="D3062" s="5">
        <v>20</v>
      </c>
      <c r="E3062" s="5">
        <v>1</v>
      </c>
      <c r="F3062" s="5">
        <v>1</v>
      </c>
      <c r="G3062">
        <f t="shared" si="95"/>
        <v>20</v>
      </c>
    </row>
    <row r="3063" spans="1:7" x14ac:dyDescent="0.3">
      <c r="A3063" t="str">
        <f t="shared" si="94"/>
        <v>QGALL20Gallery 403 SL 4 X 4 ltr + SG.06 100 gr</v>
      </c>
      <c r="B3063" s="5" t="s">
        <v>6667</v>
      </c>
      <c r="C3063" s="5" t="s">
        <v>6668</v>
      </c>
      <c r="D3063" s="5">
        <v>4</v>
      </c>
      <c r="E3063" s="5">
        <v>1</v>
      </c>
      <c r="F3063" s="5">
        <v>1</v>
      </c>
      <c r="G3063">
        <f t="shared" si="95"/>
        <v>4</v>
      </c>
    </row>
    <row r="3064" spans="1:7" x14ac:dyDescent="0.3">
      <c r="A3064" t="str">
        <f t="shared" si="94"/>
        <v>QOSMO01Osmocote Dekastar Daun 17-11-10 40 X 100 gr</v>
      </c>
      <c r="B3064" s="5" t="s">
        <v>6669</v>
      </c>
      <c r="C3064" s="5" t="s">
        <v>11446</v>
      </c>
      <c r="D3064" s="5">
        <v>40</v>
      </c>
      <c r="E3064" s="5">
        <v>1</v>
      </c>
      <c r="F3064" s="5">
        <v>1</v>
      </c>
      <c r="G3064">
        <f t="shared" si="95"/>
        <v>40</v>
      </c>
    </row>
    <row r="3065" spans="1:7" x14ac:dyDescent="0.3">
      <c r="A3065" t="str">
        <f t="shared" si="94"/>
        <v>QKENF01Kenfuran 3 GR 10 X 2 kg</v>
      </c>
      <c r="B3065" s="5" t="s">
        <v>6670</v>
      </c>
      <c r="C3065" s="5" t="s">
        <v>5971</v>
      </c>
      <c r="D3065" s="5">
        <v>10</v>
      </c>
      <c r="E3065" s="5">
        <v>1</v>
      </c>
      <c r="F3065" s="5">
        <v>1</v>
      </c>
      <c r="G3065">
        <f t="shared" si="95"/>
        <v>10</v>
      </c>
    </row>
    <row r="3066" spans="1:7" x14ac:dyDescent="0.3">
      <c r="A3066" t="str">
        <f t="shared" si="94"/>
        <v>QKNO304KNO3 Putih P Tani 25 X 2 kg</v>
      </c>
      <c r="B3066" s="5" t="s">
        <v>6671</v>
      </c>
      <c r="C3066" s="5" t="s">
        <v>2899</v>
      </c>
      <c r="D3066" s="5">
        <v>25</v>
      </c>
      <c r="E3066" s="5">
        <v>1</v>
      </c>
      <c r="F3066" s="5">
        <v>1</v>
      </c>
      <c r="G3066">
        <f t="shared" si="95"/>
        <v>25</v>
      </c>
    </row>
    <row r="3067" spans="1:7" x14ac:dyDescent="0.3">
      <c r="A3067" t="str">
        <f t="shared" si="94"/>
        <v>QKNO307KNO3 Putih P Tani 30 X 1 kg</v>
      </c>
      <c r="B3067" s="5" t="s">
        <v>6672</v>
      </c>
      <c r="C3067" s="5" t="s">
        <v>6673</v>
      </c>
      <c r="D3067" s="5">
        <v>30</v>
      </c>
      <c r="E3067" s="5">
        <v>1</v>
      </c>
      <c r="F3067" s="5">
        <v>1</v>
      </c>
      <c r="G3067">
        <f t="shared" si="95"/>
        <v>30</v>
      </c>
    </row>
    <row r="3068" spans="1:7" x14ac:dyDescent="0.3">
      <c r="A3068" t="str">
        <f t="shared" si="94"/>
        <v>QKNO308KNO3 Merah P Tani 30 X 1 kg</v>
      </c>
      <c r="B3068" s="5" t="s">
        <v>6674</v>
      </c>
      <c r="C3068" s="5" t="s">
        <v>6675</v>
      </c>
      <c r="D3068" s="5">
        <v>30</v>
      </c>
      <c r="E3068" s="5">
        <v>1</v>
      </c>
      <c r="F3068" s="5">
        <v>1</v>
      </c>
      <c r="G3068">
        <f t="shared" si="95"/>
        <v>30</v>
      </c>
    </row>
    <row r="3069" spans="1:7" x14ac:dyDescent="0.3">
      <c r="A3069" t="str">
        <f t="shared" si="94"/>
        <v>QKOCI01Kocide Opti 46 WG 100 X 100 gr</v>
      </c>
      <c r="B3069" s="5" t="s">
        <v>6676</v>
      </c>
      <c r="C3069" s="5" t="s">
        <v>5178</v>
      </c>
      <c r="D3069" s="5">
        <v>100</v>
      </c>
      <c r="E3069" s="5">
        <v>1</v>
      </c>
      <c r="F3069" s="5">
        <v>1</v>
      </c>
      <c r="G3069">
        <f t="shared" si="95"/>
        <v>100</v>
      </c>
    </row>
    <row r="3070" spans="1:7" x14ac:dyDescent="0.3">
      <c r="A3070" t="str">
        <f t="shared" si="94"/>
        <v>QKOMO01Komodor 300/100 AS 4 X 5 ltr</v>
      </c>
      <c r="B3070" s="5" t="s">
        <v>6677</v>
      </c>
      <c r="C3070" s="5" t="s">
        <v>6678</v>
      </c>
      <c r="D3070" s="5">
        <v>4</v>
      </c>
      <c r="E3070" s="5">
        <v>1</v>
      </c>
      <c r="F3070" s="5">
        <v>1</v>
      </c>
      <c r="G3070">
        <f t="shared" si="95"/>
        <v>4</v>
      </c>
    </row>
    <row r="3071" spans="1:7" x14ac:dyDescent="0.3">
      <c r="A3071" t="str">
        <f t="shared" si="94"/>
        <v>QKRES01Kresnadan 3G 10 X 2 kg</v>
      </c>
      <c r="B3071" s="5" t="s">
        <v>6679</v>
      </c>
      <c r="C3071" s="5" t="s">
        <v>6680</v>
      </c>
      <c r="D3071" s="5">
        <v>10</v>
      </c>
      <c r="E3071" s="5">
        <v>1</v>
      </c>
      <c r="F3071" s="5">
        <v>1</v>
      </c>
      <c r="G3071">
        <f t="shared" si="95"/>
        <v>10</v>
      </c>
    </row>
    <row r="3072" spans="1:7" x14ac:dyDescent="0.3">
      <c r="A3072" t="str">
        <f t="shared" si="94"/>
        <v>QKRES03Kresnakum 0.005 20 X 10 X 100 gr</v>
      </c>
      <c r="B3072" s="5" t="s">
        <v>6681</v>
      </c>
      <c r="C3072" s="5" t="s">
        <v>10642</v>
      </c>
      <c r="D3072" s="5">
        <v>20</v>
      </c>
      <c r="E3072" s="5">
        <v>10</v>
      </c>
      <c r="F3072" s="5">
        <v>1</v>
      </c>
      <c r="G3072">
        <f t="shared" si="95"/>
        <v>200</v>
      </c>
    </row>
    <row r="3073" spans="1:7" x14ac:dyDescent="0.3">
      <c r="A3073" t="str">
        <f t="shared" si="94"/>
        <v>CEMAC01Emacel 30 EC 50 X 100 ml</v>
      </c>
      <c r="B3073" s="5" t="s">
        <v>6682</v>
      </c>
      <c r="C3073" s="5" t="s">
        <v>6683</v>
      </c>
      <c r="D3073" s="5">
        <v>50</v>
      </c>
      <c r="E3073" s="5">
        <v>1</v>
      </c>
      <c r="F3073" s="5">
        <v>1</v>
      </c>
      <c r="G3073">
        <f t="shared" si="95"/>
        <v>50</v>
      </c>
    </row>
    <row r="3074" spans="1:7" x14ac:dyDescent="0.3">
      <c r="A3074" t="str">
        <f t="shared" si="94"/>
        <v>QKRES04Kresnatop 500 SC 16 X 1 ltr</v>
      </c>
      <c r="B3074" s="5" t="s">
        <v>6684</v>
      </c>
      <c r="C3074" s="5" t="s">
        <v>6685</v>
      </c>
      <c r="D3074" s="5">
        <v>16</v>
      </c>
      <c r="E3074" s="5">
        <v>1</v>
      </c>
      <c r="F3074" s="5">
        <v>1</v>
      </c>
      <c r="G3074">
        <f t="shared" si="95"/>
        <v>16</v>
      </c>
    </row>
    <row r="3075" spans="1:7" x14ac:dyDescent="0.3">
      <c r="A3075" t="str">
        <f t="shared" si="94"/>
        <v>QCAUL04Cauli Flower Sunny 20 X 12 X 10 gr</v>
      </c>
      <c r="B3075" s="5" t="s">
        <v>6686</v>
      </c>
      <c r="C3075" s="5" t="s">
        <v>6687</v>
      </c>
      <c r="D3075" s="5">
        <v>20</v>
      </c>
      <c r="E3075" s="5">
        <v>12</v>
      </c>
      <c r="F3075" s="5">
        <v>1</v>
      </c>
      <c r="G3075">
        <f t="shared" si="95"/>
        <v>240</v>
      </c>
    </row>
    <row r="3076" spans="1:7" x14ac:dyDescent="0.3">
      <c r="A3076" t="str">
        <f t="shared" si="94"/>
        <v>QKRES05Kresnatop 500 SC 4 X 5 ltr</v>
      </c>
      <c r="B3076" s="5" t="s">
        <v>6688</v>
      </c>
      <c r="C3076" s="5" t="s">
        <v>5180</v>
      </c>
      <c r="D3076" s="5">
        <v>4</v>
      </c>
      <c r="E3076" s="5">
        <v>1</v>
      </c>
      <c r="F3076" s="5">
        <v>1</v>
      </c>
      <c r="G3076">
        <f t="shared" si="95"/>
        <v>4</v>
      </c>
    </row>
    <row r="3077" spans="1:7" x14ac:dyDescent="0.3">
      <c r="A3077" t="str">
        <f t="shared" si="94"/>
        <v>AGIBR02Gibraz 20/125 OD 50 X 200 ml</v>
      </c>
      <c r="B3077" s="5" t="s">
        <v>6689</v>
      </c>
      <c r="C3077" s="5" t="s">
        <v>11447</v>
      </c>
      <c r="D3077" s="5">
        <v>1</v>
      </c>
      <c r="E3077" s="5">
        <v>1</v>
      </c>
      <c r="F3077" s="5">
        <v>1</v>
      </c>
      <c r="G3077">
        <f t="shared" si="95"/>
        <v>1</v>
      </c>
    </row>
    <row r="3078" spans="1:7" x14ac:dyDescent="0.3">
      <c r="A3078" t="str">
        <f t="shared" si="94"/>
        <v>QKRES06Kresnatop 500 SC 20 ltr</v>
      </c>
      <c r="B3078" s="5" t="s">
        <v>1258</v>
      </c>
      <c r="C3078" s="5" t="s">
        <v>1259</v>
      </c>
      <c r="D3078" s="5">
        <v>1</v>
      </c>
      <c r="E3078" s="5">
        <v>1</v>
      </c>
      <c r="F3078" s="5">
        <v>1</v>
      </c>
      <c r="G3078">
        <f t="shared" si="95"/>
        <v>1</v>
      </c>
    </row>
    <row r="3079" spans="1:7" x14ac:dyDescent="0.3">
      <c r="A3079" t="str">
        <f t="shared" ref="A3079:A3142" si="96">B3079&amp;C3079</f>
        <v>QKSPL01KS Plus 20 X 1 kg</v>
      </c>
      <c r="B3079" s="5" t="s">
        <v>6690</v>
      </c>
      <c r="C3079" s="5" t="s">
        <v>6691</v>
      </c>
      <c r="D3079" s="5">
        <v>20</v>
      </c>
      <c r="E3079" s="5">
        <v>1</v>
      </c>
      <c r="F3079" s="5">
        <v>1</v>
      </c>
      <c r="G3079">
        <f t="shared" ref="G3079:G3142" si="97">D3079*E3079*F3079</f>
        <v>20</v>
      </c>
    </row>
    <row r="3080" spans="1:7" x14ac:dyDescent="0.3">
      <c r="A3080" t="str">
        <f t="shared" si="96"/>
        <v>QPRIM19Prima-Lima 555 SL 20 X 1 ltr + metil</v>
      </c>
      <c r="B3080" s="5" t="s">
        <v>6692</v>
      </c>
      <c r="C3080" s="5" t="s">
        <v>6693</v>
      </c>
      <c r="D3080" s="5">
        <v>20</v>
      </c>
      <c r="E3080" s="5">
        <v>1</v>
      </c>
      <c r="F3080" s="5">
        <v>1</v>
      </c>
      <c r="G3080">
        <f t="shared" si="97"/>
        <v>20</v>
      </c>
    </row>
    <row r="3081" spans="1:7" x14ac:dyDescent="0.3">
      <c r="A3081" t="str">
        <f t="shared" si="96"/>
        <v>QMONK03Monkey 40 SP 40 X 400 gr</v>
      </c>
      <c r="B3081" s="5" t="s">
        <v>6694</v>
      </c>
      <c r="C3081" s="5" t="s">
        <v>11448</v>
      </c>
      <c r="D3081" s="5">
        <v>40</v>
      </c>
      <c r="E3081" s="5">
        <v>1</v>
      </c>
      <c r="F3081" s="5">
        <v>1</v>
      </c>
      <c r="G3081">
        <f t="shared" si="97"/>
        <v>40</v>
      </c>
    </row>
    <row r="3082" spans="1:7" x14ac:dyDescent="0.3">
      <c r="A3082" t="str">
        <f t="shared" si="96"/>
        <v>QKUPR02Kuproxat 345 SC 40 X 200 ml</v>
      </c>
      <c r="B3082" s="5" t="s">
        <v>1270</v>
      </c>
      <c r="C3082" s="5" t="s">
        <v>211</v>
      </c>
      <c r="D3082" s="5">
        <v>40</v>
      </c>
      <c r="E3082" s="5">
        <v>1</v>
      </c>
      <c r="F3082" s="5">
        <v>1</v>
      </c>
      <c r="G3082">
        <f t="shared" si="97"/>
        <v>40</v>
      </c>
    </row>
    <row r="3083" spans="1:7" x14ac:dyDescent="0.3">
      <c r="A3083" t="str">
        <f t="shared" si="96"/>
        <v>QLANN05Lannate 25 WP 20 X 50 X 15 gr</v>
      </c>
      <c r="B3083" s="5" t="s">
        <v>1278</v>
      </c>
      <c r="C3083" s="5" t="s">
        <v>1279</v>
      </c>
      <c r="D3083" s="5">
        <v>20</v>
      </c>
      <c r="E3083" s="5">
        <v>50</v>
      </c>
      <c r="F3083" s="5">
        <v>1</v>
      </c>
      <c r="G3083">
        <f t="shared" si="97"/>
        <v>1000</v>
      </c>
    </row>
    <row r="3084" spans="1:7" x14ac:dyDescent="0.3">
      <c r="A3084" t="str">
        <f t="shared" si="96"/>
        <v>QLARV01Larvin 350 SL 100 X 100 ml</v>
      </c>
      <c r="B3084" s="5" t="s">
        <v>6695</v>
      </c>
      <c r="C3084" s="5" t="s">
        <v>5200</v>
      </c>
      <c r="D3084" s="5">
        <v>100</v>
      </c>
      <c r="E3084" s="5">
        <v>1</v>
      </c>
      <c r="F3084" s="5">
        <v>1</v>
      </c>
      <c r="G3084">
        <f t="shared" si="97"/>
        <v>100</v>
      </c>
    </row>
    <row r="3085" spans="1:7" x14ac:dyDescent="0.3">
      <c r="A3085" t="str">
        <f t="shared" si="96"/>
        <v>QLAST02Lastop 485 SL 4 X 5 ltr</v>
      </c>
      <c r="B3085" s="5" t="s">
        <v>6696</v>
      </c>
      <c r="C3085" s="5" t="s">
        <v>11103</v>
      </c>
      <c r="D3085" s="5">
        <v>4</v>
      </c>
      <c r="E3085" s="5">
        <v>1</v>
      </c>
      <c r="F3085" s="5">
        <v>1</v>
      </c>
      <c r="G3085">
        <f t="shared" si="97"/>
        <v>4</v>
      </c>
    </row>
    <row r="3086" spans="1:7" x14ac:dyDescent="0.3">
      <c r="A3086" t="str">
        <f t="shared" si="96"/>
        <v>QLEBA01Lebaycid 500 EC 100 X 100 ml</v>
      </c>
      <c r="B3086" s="5" t="s">
        <v>6697</v>
      </c>
      <c r="C3086" s="5" t="s">
        <v>5203</v>
      </c>
      <c r="D3086" s="5">
        <v>100</v>
      </c>
      <c r="E3086" s="5">
        <v>1</v>
      </c>
      <c r="F3086" s="5">
        <v>1</v>
      </c>
      <c r="G3086">
        <f t="shared" si="97"/>
        <v>100</v>
      </c>
    </row>
    <row r="3087" spans="1:7" x14ac:dyDescent="0.3">
      <c r="A3087" t="str">
        <f t="shared" si="96"/>
        <v>QLEBA02Lebaycid 500 EC 20 X 500 ml</v>
      </c>
      <c r="B3087" s="5" t="s">
        <v>6698</v>
      </c>
      <c r="C3087" s="5" t="s">
        <v>6699</v>
      </c>
      <c r="D3087" s="5">
        <v>20</v>
      </c>
      <c r="E3087" s="5">
        <v>1</v>
      </c>
      <c r="F3087" s="5">
        <v>1</v>
      </c>
      <c r="G3087">
        <f t="shared" si="97"/>
        <v>20</v>
      </c>
    </row>
    <row r="3088" spans="1:7" x14ac:dyDescent="0.3">
      <c r="A3088" t="str">
        <f t="shared" si="96"/>
        <v>QLIND01Lindomin 865 SL 20 X 400 ml</v>
      </c>
      <c r="B3088" s="5" t="s">
        <v>6700</v>
      </c>
      <c r="C3088" s="5" t="s">
        <v>5337</v>
      </c>
      <c r="D3088" s="5">
        <v>20</v>
      </c>
      <c r="E3088" s="5">
        <v>1</v>
      </c>
      <c r="F3088" s="5">
        <v>1</v>
      </c>
      <c r="G3088">
        <f t="shared" si="97"/>
        <v>20</v>
      </c>
    </row>
    <row r="3089" spans="1:7" x14ac:dyDescent="0.3">
      <c r="A3089" t="str">
        <f t="shared" si="96"/>
        <v>QLIND02Lindomin 865 SL 40 X 200 ml</v>
      </c>
      <c r="B3089" s="5" t="s">
        <v>6701</v>
      </c>
      <c r="C3089" s="5" t="s">
        <v>5207</v>
      </c>
      <c r="D3089" s="5">
        <v>40</v>
      </c>
      <c r="E3089" s="5">
        <v>1</v>
      </c>
      <c r="F3089" s="5">
        <v>1</v>
      </c>
      <c r="G3089">
        <f t="shared" si="97"/>
        <v>40</v>
      </c>
    </row>
    <row r="3090" spans="1:7" x14ac:dyDescent="0.3">
      <c r="A3090" t="str">
        <f t="shared" si="96"/>
        <v>QMAMI01Mamigro B/K 20 X 1 kg</v>
      </c>
      <c r="B3090" s="5" t="s">
        <v>6702</v>
      </c>
      <c r="C3090" s="5" t="s">
        <v>6703</v>
      </c>
      <c r="D3090" s="5">
        <v>20</v>
      </c>
      <c r="E3090" s="5">
        <v>1</v>
      </c>
      <c r="F3090" s="5">
        <v>1</v>
      </c>
      <c r="G3090">
        <f t="shared" si="97"/>
        <v>20</v>
      </c>
    </row>
    <row r="3091" spans="1:7" x14ac:dyDescent="0.3">
      <c r="A3091" t="str">
        <f t="shared" si="96"/>
        <v>QMAMI02Mamigro M/B 20 X 1 kg</v>
      </c>
      <c r="B3091" s="5" t="s">
        <v>6704</v>
      </c>
      <c r="C3091" s="5" t="s">
        <v>6705</v>
      </c>
      <c r="D3091" s="5">
        <v>20</v>
      </c>
      <c r="E3091" s="5">
        <v>1</v>
      </c>
      <c r="F3091" s="5">
        <v>1</v>
      </c>
      <c r="G3091">
        <f t="shared" si="97"/>
        <v>20</v>
      </c>
    </row>
    <row r="3092" spans="1:7" x14ac:dyDescent="0.3">
      <c r="A3092" t="str">
        <f t="shared" si="96"/>
        <v>QSMK31Smk. Big Maduri F1 12 X 10 X 20 gr</v>
      </c>
      <c r="B3092" s="5" t="s">
        <v>1885</v>
      </c>
      <c r="C3092" s="5" t="s">
        <v>1886</v>
      </c>
      <c r="D3092" s="5">
        <v>12</v>
      </c>
      <c r="E3092" s="5">
        <v>10</v>
      </c>
      <c r="F3092" s="5">
        <v>1</v>
      </c>
      <c r="G3092">
        <f t="shared" si="97"/>
        <v>120</v>
      </c>
    </row>
    <row r="3093" spans="1:7" x14ac:dyDescent="0.3">
      <c r="A3093" t="str">
        <f t="shared" si="96"/>
        <v>QMAND05Mandoxone 276 SL 25 X 500 ml</v>
      </c>
      <c r="B3093" s="5" t="s">
        <v>6706</v>
      </c>
      <c r="C3093" s="5" t="s">
        <v>11449</v>
      </c>
      <c r="D3093" s="5">
        <v>25</v>
      </c>
      <c r="E3093" s="5">
        <v>1</v>
      </c>
      <c r="F3093" s="5">
        <v>1</v>
      </c>
      <c r="G3093">
        <f t="shared" si="97"/>
        <v>25</v>
      </c>
    </row>
    <row r="3094" spans="1:7" x14ac:dyDescent="0.3">
      <c r="A3094" t="str">
        <f t="shared" si="96"/>
        <v>QMARC01Marcis 25 EC 20 X 300 ml</v>
      </c>
      <c r="B3094" s="5" t="s">
        <v>6707</v>
      </c>
      <c r="C3094" s="5" t="s">
        <v>6708</v>
      </c>
      <c r="D3094" s="5">
        <v>20</v>
      </c>
      <c r="E3094" s="5">
        <v>1</v>
      </c>
      <c r="F3094" s="5">
        <v>1</v>
      </c>
      <c r="G3094">
        <f t="shared" si="97"/>
        <v>20</v>
      </c>
    </row>
    <row r="3095" spans="1:7" x14ac:dyDescent="0.3">
      <c r="A3095" t="str">
        <f t="shared" si="96"/>
        <v>CBENU02Ben Up 480 SL 4 X 5 ltr + 5 Pack Metaben 20 WG-5gr</v>
      </c>
      <c r="B3095" s="5" t="s">
        <v>6709</v>
      </c>
      <c r="C3095" s="5" t="s">
        <v>6710</v>
      </c>
      <c r="D3095" s="5">
        <v>4</v>
      </c>
      <c r="E3095" s="5">
        <v>1</v>
      </c>
      <c r="F3095" s="5">
        <v>1</v>
      </c>
      <c r="G3095">
        <f t="shared" si="97"/>
        <v>4</v>
      </c>
    </row>
    <row r="3096" spans="1:7" x14ac:dyDescent="0.3">
      <c r="A3096" t="str">
        <f t="shared" si="96"/>
        <v>ZZKAOS232Kaos Jagung Q 235</v>
      </c>
      <c r="B3096" s="5" t="s">
        <v>6711</v>
      </c>
      <c r="C3096" s="5" t="s">
        <v>6712</v>
      </c>
      <c r="D3096" s="5">
        <v>1</v>
      </c>
      <c r="E3096" s="5">
        <v>1</v>
      </c>
      <c r="F3096" s="5">
        <v>1</v>
      </c>
      <c r="G3096">
        <f t="shared" si="97"/>
        <v>1</v>
      </c>
    </row>
    <row r="3097" spans="1:7" x14ac:dyDescent="0.3">
      <c r="A3097" t="str">
        <f t="shared" si="96"/>
        <v>ZZSARU24Sarung Abbas</v>
      </c>
      <c r="B3097" s="5" t="s">
        <v>6713</v>
      </c>
      <c r="C3097" s="5" t="s">
        <v>6714</v>
      </c>
      <c r="D3097" s="5">
        <v>1</v>
      </c>
      <c r="E3097" s="5">
        <v>1</v>
      </c>
      <c r="F3097" s="5">
        <v>1</v>
      </c>
      <c r="G3097">
        <f t="shared" si="97"/>
        <v>1</v>
      </c>
    </row>
    <row r="3098" spans="1:7" x14ac:dyDescent="0.3">
      <c r="A3098" t="str">
        <f t="shared" si="96"/>
        <v>QMARS02Marshal 200 EC 20 X 1 ltr</v>
      </c>
      <c r="B3098" s="5" t="s">
        <v>1325</v>
      </c>
      <c r="C3098" s="5" t="s">
        <v>1326</v>
      </c>
      <c r="D3098" s="5">
        <v>20</v>
      </c>
      <c r="E3098" s="5">
        <v>1</v>
      </c>
      <c r="F3098" s="5">
        <v>1</v>
      </c>
      <c r="G3098">
        <f t="shared" si="97"/>
        <v>20</v>
      </c>
    </row>
    <row r="3099" spans="1:7" x14ac:dyDescent="0.3">
      <c r="A3099" t="str">
        <f t="shared" si="96"/>
        <v>QMARX01Marxone 300 SL 20 X 1 ltr</v>
      </c>
      <c r="B3099" s="5" t="s">
        <v>6715</v>
      </c>
      <c r="C3099" s="5" t="s">
        <v>6716</v>
      </c>
      <c r="D3099" s="5">
        <v>20</v>
      </c>
      <c r="E3099" s="5">
        <v>1</v>
      </c>
      <c r="F3099" s="5">
        <v>1</v>
      </c>
      <c r="G3099">
        <f t="shared" si="97"/>
        <v>20</v>
      </c>
    </row>
    <row r="3100" spans="1:7" x14ac:dyDescent="0.3">
      <c r="A3100" t="str">
        <f t="shared" si="96"/>
        <v>QDEKT01Dektin 30 WG 20 X 200 gr</v>
      </c>
      <c r="B3100" s="5" t="s">
        <v>912</v>
      </c>
      <c r="C3100" s="5" t="s">
        <v>913</v>
      </c>
      <c r="D3100" s="5">
        <v>20</v>
      </c>
      <c r="E3100" s="5">
        <v>1</v>
      </c>
      <c r="F3100" s="5">
        <v>1</v>
      </c>
      <c r="G3100">
        <f t="shared" si="97"/>
        <v>20</v>
      </c>
    </row>
    <row r="3101" spans="1:7" x14ac:dyDescent="0.3">
      <c r="A3101" t="str">
        <f t="shared" si="96"/>
        <v>QMASH01Mashitam @50 kg</v>
      </c>
      <c r="B3101" s="5" t="s">
        <v>6717</v>
      </c>
      <c r="C3101" s="5" t="s">
        <v>6718</v>
      </c>
      <c r="D3101" s="5">
        <v>1</v>
      </c>
      <c r="E3101" s="5">
        <v>1</v>
      </c>
      <c r="F3101" s="5">
        <v>1</v>
      </c>
      <c r="G3101">
        <f t="shared" si="97"/>
        <v>1</v>
      </c>
    </row>
    <row r="3102" spans="1:7" x14ac:dyDescent="0.3">
      <c r="A3102" t="str">
        <f t="shared" si="96"/>
        <v>AAZTR01Aztro 80 WP 10 X 10 X 50 gr (Sample)</v>
      </c>
      <c r="B3102" s="5" t="s">
        <v>6719</v>
      </c>
      <c r="C3102" s="5" t="s">
        <v>6720</v>
      </c>
      <c r="D3102" s="5">
        <v>10</v>
      </c>
      <c r="E3102" s="5">
        <v>10</v>
      </c>
      <c r="F3102" s="5">
        <v>1</v>
      </c>
      <c r="G3102">
        <f t="shared" si="97"/>
        <v>100</v>
      </c>
    </row>
    <row r="3103" spans="1:7" x14ac:dyDescent="0.3">
      <c r="A3103" t="str">
        <f t="shared" si="96"/>
        <v>QMAXI01Maxima 68 WP 40 X 250 gr</v>
      </c>
      <c r="B3103" s="5" t="s">
        <v>6721</v>
      </c>
      <c r="C3103" s="5" t="s">
        <v>6722</v>
      </c>
      <c r="D3103" s="5">
        <v>40</v>
      </c>
      <c r="E3103" s="5">
        <v>1</v>
      </c>
      <c r="F3103" s="5">
        <v>1</v>
      </c>
      <c r="G3103">
        <f t="shared" si="97"/>
        <v>40</v>
      </c>
    </row>
    <row r="3104" spans="1:7" x14ac:dyDescent="0.3">
      <c r="A3104" t="str">
        <f t="shared" si="96"/>
        <v>QMEOT01Meothrin 50 EC 20 X 500 ml</v>
      </c>
      <c r="B3104" s="5" t="s">
        <v>6723</v>
      </c>
      <c r="C3104" s="5" t="s">
        <v>5236</v>
      </c>
      <c r="D3104" s="5">
        <v>20</v>
      </c>
      <c r="E3104" s="5">
        <v>1</v>
      </c>
      <c r="F3104" s="5">
        <v>1</v>
      </c>
      <c r="G3104">
        <f t="shared" si="97"/>
        <v>20</v>
      </c>
    </row>
    <row r="3105" spans="1:7" x14ac:dyDescent="0.3">
      <c r="A3105" t="str">
        <f t="shared" si="96"/>
        <v>QMEOT02Meothrin 50 EC 80 X 100 ml</v>
      </c>
      <c r="B3105" s="5" t="s">
        <v>6724</v>
      </c>
      <c r="C3105" s="5" t="s">
        <v>5983</v>
      </c>
      <c r="D3105" s="5">
        <v>80</v>
      </c>
      <c r="E3105" s="5">
        <v>1</v>
      </c>
      <c r="F3105" s="5">
        <v>1</v>
      </c>
      <c r="G3105">
        <f t="shared" si="97"/>
        <v>80</v>
      </c>
    </row>
    <row r="3106" spans="1:7" x14ac:dyDescent="0.3">
      <c r="A3106" t="str">
        <f t="shared" si="96"/>
        <v>QMETA01Metasystox 250 EC 40 x 250 ml</v>
      </c>
      <c r="B3106" s="5" t="s">
        <v>6725</v>
      </c>
      <c r="C3106" s="5" t="s">
        <v>6726</v>
      </c>
      <c r="D3106" s="5">
        <v>40</v>
      </c>
      <c r="E3106" s="5">
        <v>1</v>
      </c>
      <c r="F3106" s="5">
        <v>1</v>
      </c>
      <c r="G3106">
        <f t="shared" si="97"/>
        <v>40</v>
      </c>
    </row>
    <row r="3107" spans="1:7" x14ac:dyDescent="0.3">
      <c r="A3107" t="str">
        <f t="shared" si="96"/>
        <v>QMETA02Metalax - M 25 WP 10 X 20 X 5 gr</v>
      </c>
      <c r="B3107" s="5" t="s">
        <v>6727</v>
      </c>
      <c r="C3107" s="5" t="s">
        <v>11450</v>
      </c>
      <c r="D3107" s="5">
        <v>10</v>
      </c>
      <c r="E3107" s="5">
        <v>20</v>
      </c>
      <c r="F3107" s="5">
        <v>1</v>
      </c>
      <c r="G3107">
        <f t="shared" si="97"/>
        <v>200</v>
      </c>
    </row>
    <row r="3108" spans="1:7" x14ac:dyDescent="0.3">
      <c r="A3108" t="str">
        <f t="shared" si="96"/>
        <v>QMETA04Metachlor 650 EC 20 X 800 ml</v>
      </c>
      <c r="B3108" s="5" t="s">
        <v>1354</v>
      </c>
      <c r="C3108" s="5" t="s">
        <v>11451</v>
      </c>
      <c r="D3108" s="5">
        <v>20</v>
      </c>
      <c r="E3108" s="5">
        <v>1</v>
      </c>
      <c r="F3108" s="5">
        <v>1</v>
      </c>
      <c r="G3108">
        <f t="shared" si="97"/>
        <v>20</v>
      </c>
    </row>
    <row r="3109" spans="1:7" x14ac:dyDescent="0.3">
      <c r="A3109" t="str">
        <f t="shared" si="96"/>
        <v>QMETA05Metachlor 650 EC 50 X 100 ml</v>
      </c>
      <c r="B3109" s="5" t="s">
        <v>6728</v>
      </c>
      <c r="C3109" s="5" t="s">
        <v>11452</v>
      </c>
      <c r="D3109" s="5">
        <v>50</v>
      </c>
      <c r="E3109" s="5">
        <v>1</v>
      </c>
      <c r="F3109" s="5">
        <v>1</v>
      </c>
      <c r="G3109">
        <f t="shared" si="97"/>
        <v>50</v>
      </c>
    </row>
    <row r="3110" spans="1:7" x14ac:dyDescent="0.3">
      <c r="A3110" t="str">
        <f t="shared" si="96"/>
        <v>QMETI04Metindo 25 WP 20 X 50 X 15 gr</v>
      </c>
      <c r="B3110" s="5" t="s">
        <v>6729</v>
      </c>
      <c r="C3110" s="5" t="s">
        <v>11412</v>
      </c>
      <c r="D3110" s="5">
        <v>20</v>
      </c>
      <c r="E3110" s="5">
        <v>50</v>
      </c>
      <c r="F3110" s="5">
        <v>1</v>
      </c>
      <c r="G3110">
        <f t="shared" si="97"/>
        <v>1000</v>
      </c>
    </row>
    <row r="3111" spans="1:7" x14ac:dyDescent="0.3">
      <c r="A3111" t="str">
        <f t="shared" si="96"/>
        <v>QJAGU86Jagung Bisi 959 40 X 500 gr ( sampel )</v>
      </c>
      <c r="B3111" s="5" t="s">
        <v>6730</v>
      </c>
      <c r="C3111" s="5" t="s">
        <v>6731</v>
      </c>
      <c r="D3111" s="5">
        <v>40</v>
      </c>
      <c r="E3111" s="5">
        <v>1</v>
      </c>
      <c r="F3111" s="5">
        <v>1</v>
      </c>
      <c r="G3111">
        <f t="shared" si="97"/>
        <v>40</v>
      </c>
    </row>
    <row r="3112" spans="1:7" x14ac:dyDescent="0.3">
      <c r="A3112" t="str">
        <f t="shared" si="96"/>
        <v>QMETS01Metsulindo Plus 80 WP 8 X 25 X 40 gr</v>
      </c>
      <c r="B3112" s="5" t="s">
        <v>1365</v>
      </c>
      <c r="C3112" s="5" t="s">
        <v>10388</v>
      </c>
      <c r="D3112" s="5">
        <v>8</v>
      </c>
      <c r="E3112" s="5">
        <v>25</v>
      </c>
      <c r="F3112" s="5">
        <v>1</v>
      </c>
      <c r="G3112">
        <f t="shared" si="97"/>
        <v>200</v>
      </c>
    </row>
    <row r="3113" spans="1:7" x14ac:dyDescent="0.3">
      <c r="A3113" t="str">
        <f t="shared" si="96"/>
        <v>QMETS02Metsul 24 WP 20 X 20 X 5 gr</v>
      </c>
      <c r="B3113" s="5" t="s">
        <v>6732</v>
      </c>
      <c r="C3113" s="5" t="s">
        <v>6733</v>
      </c>
      <c r="D3113" s="5">
        <v>20</v>
      </c>
      <c r="E3113" s="5">
        <v>20</v>
      </c>
      <c r="F3113" s="5">
        <v>1</v>
      </c>
      <c r="G3113">
        <f t="shared" si="97"/>
        <v>400</v>
      </c>
    </row>
    <row r="3114" spans="1:7" x14ac:dyDescent="0.3">
      <c r="A3114" t="str">
        <f t="shared" si="96"/>
        <v>QMETS03Metsul 24 WP 16 X 50 X 5 gr</v>
      </c>
      <c r="B3114" s="5" t="s">
        <v>6734</v>
      </c>
      <c r="C3114" s="5" t="s">
        <v>6735</v>
      </c>
      <c r="D3114" s="5">
        <v>16</v>
      </c>
      <c r="E3114" s="5">
        <v>50</v>
      </c>
      <c r="F3114" s="5">
        <v>1</v>
      </c>
      <c r="G3114">
        <f t="shared" si="97"/>
        <v>800</v>
      </c>
    </row>
    <row r="3115" spans="1:7" x14ac:dyDescent="0.3">
      <c r="A3115" t="str">
        <f t="shared" si="96"/>
        <v>QMETS04Metsul 24 WP 40 X 50 gr</v>
      </c>
      <c r="B3115" s="5" t="s">
        <v>6736</v>
      </c>
      <c r="C3115" s="5" t="s">
        <v>6737</v>
      </c>
      <c r="D3115" s="5">
        <v>40</v>
      </c>
      <c r="E3115" s="5">
        <v>1</v>
      </c>
      <c r="F3115" s="5">
        <v>1</v>
      </c>
      <c r="G3115">
        <f t="shared" si="97"/>
        <v>40</v>
      </c>
    </row>
    <row r="3116" spans="1:7" x14ac:dyDescent="0.3">
      <c r="A3116" t="str">
        <f t="shared" si="96"/>
        <v>QMIPC01Mipcindo 50 WP 10 X 10 X 100 gr</v>
      </c>
      <c r="B3116" s="5" t="s">
        <v>6738</v>
      </c>
      <c r="C3116" s="5" t="s">
        <v>5990</v>
      </c>
      <c r="D3116" s="5">
        <v>10</v>
      </c>
      <c r="E3116" s="5">
        <v>10</v>
      </c>
      <c r="F3116" s="5">
        <v>1</v>
      </c>
      <c r="G3116">
        <f t="shared" si="97"/>
        <v>100</v>
      </c>
    </row>
    <row r="3117" spans="1:7" x14ac:dyDescent="0.3">
      <c r="A3117" t="str">
        <f t="shared" si="96"/>
        <v>QMIPC02Mipcinta 50 WP 20 X 5 X 100 gr</v>
      </c>
      <c r="B3117" s="5" t="s">
        <v>1374</v>
      </c>
      <c r="C3117" s="5" t="s">
        <v>1375</v>
      </c>
      <c r="D3117" s="5">
        <v>20</v>
      </c>
      <c r="E3117" s="5">
        <v>5</v>
      </c>
      <c r="F3117" s="5">
        <v>1</v>
      </c>
      <c r="G3117">
        <f t="shared" si="97"/>
        <v>100</v>
      </c>
    </row>
    <row r="3118" spans="1:7" x14ac:dyDescent="0.3">
      <c r="A3118" t="str">
        <f t="shared" si="96"/>
        <v>QMIPC04Mipcindo 50 WP 20 X 500 gr</v>
      </c>
      <c r="B3118" s="5" t="s">
        <v>6739</v>
      </c>
      <c r="C3118" s="5" t="s">
        <v>6740</v>
      </c>
      <c r="D3118" s="5">
        <v>20</v>
      </c>
      <c r="E3118" s="5">
        <v>1</v>
      </c>
      <c r="F3118" s="5">
        <v>1</v>
      </c>
      <c r="G3118">
        <f t="shared" si="97"/>
        <v>20</v>
      </c>
    </row>
    <row r="3119" spans="1:7" x14ac:dyDescent="0.3">
      <c r="A3119" t="str">
        <f t="shared" si="96"/>
        <v>QMKP01MKP 20 X 1 kg</v>
      </c>
      <c r="B3119" s="5" t="s">
        <v>1378</v>
      </c>
      <c r="C3119" s="5" t="s">
        <v>1379</v>
      </c>
      <c r="D3119" s="5">
        <v>20</v>
      </c>
      <c r="E3119" s="5">
        <v>1</v>
      </c>
      <c r="F3119" s="5">
        <v>1</v>
      </c>
      <c r="G3119">
        <f t="shared" si="97"/>
        <v>20</v>
      </c>
    </row>
    <row r="3120" spans="1:7" x14ac:dyDescent="0.3">
      <c r="A3120" t="str">
        <f t="shared" si="96"/>
        <v>QMONE02Money 865 SL 30 X 200 ml</v>
      </c>
      <c r="B3120" s="5" t="s">
        <v>6741</v>
      </c>
      <c r="C3120" s="5" t="s">
        <v>11413</v>
      </c>
      <c r="D3120" s="5">
        <v>30</v>
      </c>
      <c r="E3120" s="5">
        <v>1</v>
      </c>
      <c r="F3120" s="5">
        <v>1</v>
      </c>
      <c r="G3120">
        <f t="shared" si="97"/>
        <v>30</v>
      </c>
    </row>
    <row r="3121" spans="1:7" x14ac:dyDescent="0.3">
      <c r="A3121" t="str">
        <f t="shared" si="96"/>
        <v>QMONE03Money 865 SL 20 ltr</v>
      </c>
      <c r="B3121" s="5" t="s">
        <v>1381</v>
      </c>
      <c r="C3121" s="5" t="s">
        <v>11371</v>
      </c>
      <c r="D3121" s="5">
        <v>1</v>
      </c>
      <c r="E3121" s="5">
        <v>1</v>
      </c>
      <c r="F3121" s="5">
        <v>1</v>
      </c>
      <c r="G3121">
        <f t="shared" si="97"/>
        <v>1</v>
      </c>
    </row>
    <row r="3122" spans="1:7" x14ac:dyDescent="0.3">
      <c r="A3122" t="str">
        <f t="shared" si="96"/>
        <v>QMONE04Money 865 SL 200 ltr</v>
      </c>
      <c r="B3122" s="5" t="s">
        <v>6742</v>
      </c>
      <c r="C3122" s="5" t="s">
        <v>11453</v>
      </c>
      <c r="D3122" s="5">
        <v>1</v>
      </c>
      <c r="E3122" s="5">
        <v>1</v>
      </c>
      <c r="F3122" s="5">
        <v>1</v>
      </c>
      <c r="G3122">
        <f t="shared" si="97"/>
        <v>1</v>
      </c>
    </row>
    <row r="3123" spans="1:7" x14ac:dyDescent="0.3">
      <c r="A3123" t="str">
        <f t="shared" si="96"/>
        <v>QMONE05Money 865 SL 4 X 5 ltr</v>
      </c>
      <c r="B3123" s="5" t="s">
        <v>1382</v>
      </c>
      <c r="C3123" s="5" t="s">
        <v>11454</v>
      </c>
      <c r="D3123" s="5">
        <v>4</v>
      </c>
      <c r="E3123" s="5">
        <v>1</v>
      </c>
      <c r="F3123" s="5">
        <v>1</v>
      </c>
      <c r="G3123">
        <f t="shared" si="97"/>
        <v>4</v>
      </c>
    </row>
    <row r="3124" spans="1:7" x14ac:dyDescent="0.3">
      <c r="A3124" t="str">
        <f t="shared" si="96"/>
        <v>QBASF04Basfoliar Aktif 20 X 500 ml</v>
      </c>
      <c r="B3124" s="5" t="s">
        <v>705</v>
      </c>
      <c r="C3124" s="5" t="s">
        <v>11455</v>
      </c>
      <c r="D3124" s="5">
        <v>20</v>
      </c>
      <c r="E3124" s="5">
        <v>1</v>
      </c>
      <c r="F3124" s="5">
        <v>1</v>
      </c>
      <c r="G3124">
        <f t="shared" si="97"/>
        <v>20</v>
      </c>
    </row>
    <row r="3125" spans="1:7" x14ac:dyDescent="0.3">
      <c r="A3125" t="str">
        <f t="shared" si="96"/>
        <v>QMOPK01MOP/KCL Mahkota 10 X 5 kg</v>
      </c>
      <c r="B3125" s="5" t="s">
        <v>6743</v>
      </c>
      <c r="C3125" s="5" t="s">
        <v>6744</v>
      </c>
      <c r="D3125" s="5">
        <v>10</v>
      </c>
      <c r="E3125" s="5">
        <v>1</v>
      </c>
      <c r="F3125" s="5">
        <v>1</v>
      </c>
      <c r="G3125">
        <f t="shared" si="97"/>
        <v>10</v>
      </c>
    </row>
    <row r="3126" spans="1:7" x14ac:dyDescent="0.3">
      <c r="A3126" t="str">
        <f t="shared" si="96"/>
        <v>QMOPK02MOP/KCL Mahkota 50 kg</v>
      </c>
      <c r="B3126" s="5" t="s">
        <v>6745</v>
      </c>
      <c r="C3126" s="5" t="s">
        <v>6746</v>
      </c>
      <c r="D3126" s="5">
        <v>1</v>
      </c>
      <c r="E3126" s="5">
        <v>1</v>
      </c>
      <c r="F3126" s="5">
        <v>1</v>
      </c>
      <c r="G3126">
        <f t="shared" si="97"/>
        <v>1</v>
      </c>
    </row>
    <row r="3127" spans="1:7" x14ac:dyDescent="0.3">
      <c r="A3127" t="str">
        <f t="shared" si="96"/>
        <v>QMOXA01Moxanil 20 X 400 gr</v>
      </c>
      <c r="B3127" s="5" t="s">
        <v>6747</v>
      </c>
      <c r="C3127" s="5" t="s">
        <v>11414</v>
      </c>
      <c r="D3127" s="5">
        <v>20</v>
      </c>
      <c r="E3127" s="5">
        <v>1</v>
      </c>
      <c r="F3127" s="5">
        <v>1</v>
      </c>
      <c r="G3127">
        <f t="shared" si="97"/>
        <v>20</v>
      </c>
    </row>
    <row r="3128" spans="1:7" x14ac:dyDescent="0.3">
      <c r="A3128" t="str">
        <f t="shared" si="96"/>
        <v>QMRKL01Mr. Kleett 50 X 100 ml (M2U)</v>
      </c>
      <c r="B3128" s="5" t="s">
        <v>6748</v>
      </c>
      <c r="C3128" s="5" t="s">
        <v>6749</v>
      </c>
      <c r="D3128" s="5">
        <v>50</v>
      </c>
      <c r="E3128" s="5">
        <v>1</v>
      </c>
      <c r="F3128" s="5">
        <v>1</v>
      </c>
      <c r="G3128">
        <f t="shared" si="97"/>
        <v>50</v>
      </c>
    </row>
    <row r="3129" spans="1:7" x14ac:dyDescent="0.3">
      <c r="A3129" t="str">
        <f t="shared" si="96"/>
        <v>QMULS01Mulsa HP Karisma Super (Madya) 120 X 18 kg</v>
      </c>
      <c r="B3129" s="5" t="s">
        <v>6750</v>
      </c>
      <c r="C3129" s="5" t="s">
        <v>6148</v>
      </c>
      <c r="D3129" s="5">
        <v>1</v>
      </c>
      <c r="E3129" s="5">
        <v>1</v>
      </c>
      <c r="F3129" s="5">
        <v>1</v>
      </c>
      <c r="G3129">
        <f t="shared" si="97"/>
        <v>1</v>
      </c>
    </row>
    <row r="3130" spans="1:7" x14ac:dyDescent="0.3">
      <c r="A3130" t="str">
        <f t="shared" si="96"/>
        <v>QMULS02Mulsa HP Karisma Super (Madya) 120 X 9 kg</v>
      </c>
      <c r="B3130" s="5" t="s">
        <v>6751</v>
      </c>
      <c r="C3130" s="5" t="s">
        <v>6752</v>
      </c>
      <c r="D3130" s="5">
        <v>1</v>
      </c>
      <c r="E3130" s="5">
        <v>1</v>
      </c>
      <c r="F3130" s="5">
        <v>1</v>
      </c>
      <c r="G3130">
        <f t="shared" si="97"/>
        <v>1</v>
      </c>
    </row>
    <row r="3131" spans="1:7" x14ac:dyDescent="0.3">
      <c r="A3131" t="str">
        <f t="shared" si="96"/>
        <v>QMULS03Mulsa HP Karisma Super (Madya) 120 x 5.5 kg</v>
      </c>
      <c r="B3131" s="5" t="s">
        <v>6753</v>
      </c>
      <c r="C3131" s="5" t="s">
        <v>6754</v>
      </c>
      <c r="D3131" s="5">
        <v>1</v>
      </c>
      <c r="E3131" s="5">
        <v>1</v>
      </c>
      <c r="F3131" s="5">
        <v>1</v>
      </c>
      <c r="G3131">
        <f t="shared" si="97"/>
        <v>1</v>
      </c>
    </row>
    <row r="3132" spans="1:7" x14ac:dyDescent="0.3">
      <c r="A3132" t="str">
        <f t="shared" si="96"/>
        <v>QMULS04Mulsa Karisma Kuda 60 cm X 18 kg</v>
      </c>
      <c r="B3132" s="5" t="s">
        <v>6755</v>
      </c>
      <c r="C3132" s="5" t="s">
        <v>11456</v>
      </c>
      <c r="D3132" s="5">
        <v>1</v>
      </c>
      <c r="E3132" s="5">
        <v>1</v>
      </c>
      <c r="F3132" s="5">
        <v>1</v>
      </c>
      <c r="G3132">
        <f t="shared" si="97"/>
        <v>1</v>
      </c>
    </row>
    <row r="3133" spans="1:7" x14ac:dyDescent="0.3">
      <c r="A3133" t="str">
        <f t="shared" si="96"/>
        <v>QMULS05Mulsa Karisma Kuda 60 cm X 9 kg</v>
      </c>
      <c r="B3133" s="5" t="s">
        <v>6756</v>
      </c>
      <c r="C3133" s="5" t="s">
        <v>11457</v>
      </c>
      <c r="D3133" s="5">
        <v>1</v>
      </c>
      <c r="E3133" s="5">
        <v>1</v>
      </c>
      <c r="F3133" s="5">
        <v>1</v>
      </c>
      <c r="G3133">
        <f t="shared" si="97"/>
        <v>1</v>
      </c>
    </row>
    <row r="3134" spans="1:7" x14ac:dyDescent="0.3">
      <c r="A3134" t="str">
        <f t="shared" si="96"/>
        <v>QMULS06Mulsa Karisma Kuda 70 cm X 18 kg</v>
      </c>
      <c r="B3134" s="5" t="s">
        <v>6757</v>
      </c>
      <c r="C3134" s="5" t="s">
        <v>11458</v>
      </c>
      <c r="D3134" s="5">
        <v>1</v>
      </c>
      <c r="E3134" s="5">
        <v>1</v>
      </c>
      <c r="F3134" s="5">
        <v>1</v>
      </c>
      <c r="G3134">
        <f t="shared" si="97"/>
        <v>1</v>
      </c>
    </row>
    <row r="3135" spans="1:7" x14ac:dyDescent="0.3">
      <c r="A3135" t="str">
        <f t="shared" si="96"/>
        <v>QMULS08Mulsa Karisma Kuda 60 cm X 9 kg (Roll)</v>
      </c>
      <c r="B3135" s="5" t="s">
        <v>6758</v>
      </c>
      <c r="C3135" s="5" t="s">
        <v>11190</v>
      </c>
      <c r="D3135" s="5">
        <v>1</v>
      </c>
      <c r="E3135" s="5">
        <v>1</v>
      </c>
      <c r="F3135" s="5">
        <v>1</v>
      </c>
      <c r="G3135">
        <f t="shared" si="97"/>
        <v>1</v>
      </c>
    </row>
    <row r="3136" spans="1:7" x14ac:dyDescent="0.3">
      <c r="A3136" t="str">
        <f t="shared" si="96"/>
        <v>CNOXO05Noxone Mix 255 SL 20 ltr</v>
      </c>
      <c r="B3136" s="5" t="s">
        <v>6759</v>
      </c>
      <c r="C3136" s="5" t="s">
        <v>6760</v>
      </c>
      <c r="D3136" s="5">
        <v>1</v>
      </c>
      <c r="E3136" s="5">
        <v>1</v>
      </c>
      <c r="F3136" s="5">
        <v>1</v>
      </c>
      <c r="G3136">
        <f t="shared" si="97"/>
        <v>1</v>
      </c>
    </row>
    <row r="3137" spans="1:7" x14ac:dyDescent="0.3">
      <c r="A3137" t="str">
        <f t="shared" si="96"/>
        <v>QNATI01Nativo 75 WG 30 X 10 X 12.5 gr</v>
      </c>
      <c r="B3137" s="5" t="s">
        <v>6761</v>
      </c>
      <c r="C3137" s="5" t="s">
        <v>5998</v>
      </c>
      <c r="D3137" s="5">
        <v>30</v>
      </c>
      <c r="E3137" s="5">
        <v>10</v>
      </c>
      <c r="F3137" s="5">
        <v>1</v>
      </c>
      <c r="G3137">
        <f t="shared" si="97"/>
        <v>300</v>
      </c>
    </row>
    <row r="3138" spans="1:7" x14ac:dyDescent="0.3">
      <c r="A3138" t="str">
        <f t="shared" si="96"/>
        <v>QNATI02Nativo 75 WG 100 X 50 gr</v>
      </c>
      <c r="B3138" s="5" t="s">
        <v>1486</v>
      </c>
      <c r="C3138" s="5" t="s">
        <v>1487</v>
      </c>
      <c r="D3138" s="5">
        <v>100</v>
      </c>
      <c r="E3138" s="5">
        <v>1</v>
      </c>
      <c r="F3138" s="5">
        <v>1</v>
      </c>
      <c r="G3138">
        <f t="shared" si="97"/>
        <v>100</v>
      </c>
    </row>
    <row r="3139" spans="1:7" x14ac:dyDescent="0.3">
      <c r="A3139" t="str">
        <f t="shared" si="96"/>
        <v>QNEPT01Neptune 25 WP 50 x 50 gr</v>
      </c>
      <c r="B3139" s="5" t="s">
        <v>6762</v>
      </c>
      <c r="C3139" s="5" t="s">
        <v>11459</v>
      </c>
      <c r="D3139" s="5">
        <v>50</v>
      </c>
      <c r="E3139" s="5">
        <v>1</v>
      </c>
      <c r="F3139" s="5">
        <v>1</v>
      </c>
      <c r="G3139">
        <f t="shared" si="97"/>
        <v>50</v>
      </c>
    </row>
    <row r="3140" spans="1:7" x14ac:dyDescent="0.3">
      <c r="A3140" t="str">
        <f t="shared" si="96"/>
        <v>QNOMI01Nominee 40 X 250 ml</v>
      </c>
      <c r="B3140" s="5" t="s">
        <v>6763</v>
      </c>
      <c r="C3140" s="5" t="s">
        <v>5341</v>
      </c>
      <c r="D3140" s="5">
        <v>40</v>
      </c>
      <c r="E3140" s="5">
        <v>1</v>
      </c>
      <c r="F3140" s="5">
        <v>1</v>
      </c>
      <c r="G3140">
        <f t="shared" si="97"/>
        <v>40</v>
      </c>
    </row>
    <row r="3141" spans="1:7" x14ac:dyDescent="0.3">
      <c r="A3141" t="str">
        <f t="shared" si="96"/>
        <v>QNORD01Nordox 56 WP 100 X 100 gr</v>
      </c>
      <c r="B3141" s="5" t="s">
        <v>6764</v>
      </c>
      <c r="C3141" s="5" t="s">
        <v>6005</v>
      </c>
      <c r="D3141" s="5">
        <v>100</v>
      </c>
      <c r="E3141" s="5">
        <v>1</v>
      </c>
      <c r="F3141" s="5">
        <v>1</v>
      </c>
      <c r="G3141">
        <f t="shared" si="97"/>
        <v>100</v>
      </c>
    </row>
    <row r="3142" spans="1:7" x14ac:dyDescent="0.3">
      <c r="A3142" t="str">
        <f t="shared" si="96"/>
        <v>QNORD02Nordox 56 WP 20 X 500 gr</v>
      </c>
      <c r="B3142" s="5" t="s">
        <v>6765</v>
      </c>
      <c r="C3142" s="5" t="s">
        <v>6007</v>
      </c>
      <c r="D3142" s="5">
        <v>20</v>
      </c>
      <c r="E3142" s="5">
        <v>1</v>
      </c>
      <c r="F3142" s="5">
        <v>1</v>
      </c>
      <c r="G3142">
        <f t="shared" si="97"/>
        <v>20</v>
      </c>
    </row>
    <row r="3143" spans="1:7" x14ac:dyDescent="0.3">
      <c r="A3143" t="str">
        <f t="shared" ref="A3143:A3206" si="98">B3143&amp;C3143</f>
        <v>QNOXO04Noxone Mix 308 SL 20 X 1 ltr</v>
      </c>
      <c r="B3143" s="5" t="s">
        <v>6766</v>
      </c>
      <c r="C3143" s="5" t="s">
        <v>6767</v>
      </c>
      <c r="D3143" s="5">
        <v>20</v>
      </c>
      <c r="E3143" s="5">
        <v>1</v>
      </c>
      <c r="F3143" s="5">
        <v>1</v>
      </c>
      <c r="G3143">
        <f t="shared" ref="G3143:G3206" si="99">D3143*E3143*F3143</f>
        <v>20</v>
      </c>
    </row>
    <row r="3144" spans="1:7" x14ac:dyDescent="0.3">
      <c r="A3144" t="str">
        <f t="shared" si="98"/>
        <v>QNOXO05Noxone Mix 308 SL 4 X 5 ltr</v>
      </c>
      <c r="B3144" s="5" t="s">
        <v>6768</v>
      </c>
      <c r="C3144" s="5" t="s">
        <v>6769</v>
      </c>
      <c r="D3144" s="5">
        <v>4</v>
      </c>
      <c r="E3144" s="5">
        <v>1</v>
      </c>
      <c r="F3144" s="5">
        <v>1</v>
      </c>
      <c r="G3144">
        <f t="shared" si="99"/>
        <v>4</v>
      </c>
    </row>
    <row r="3145" spans="1:7" x14ac:dyDescent="0.3">
      <c r="A3145" t="str">
        <f t="shared" si="98"/>
        <v>QNOXO06Noxone Mix 308 SL 20 ltr</v>
      </c>
      <c r="B3145" s="5" t="s">
        <v>6770</v>
      </c>
      <c r="C3145" s="5" t="s">
        <v>6771</v>
      </c>
      <c r="D3145" s="5">
        <v>1</v>
      </c>
      <c r="E3145" s="5">
        <v>1</v>
      </c>
      <c r="F3145" s="5">
        <v>1</v>
      </c>
      <c r="G3145">
        <f t="shared" si="99"/>
        <v>1</v>
      </c>
    </row>
    <row r="3146" spans="1:7" x14ac:dyDescent="0.3">
      <c r="A3146" t="str">
        <f t="shared" si="98"/>
        <v>QNOZZ01Nozzle YT 4L, 5L, 7L &amp; 9L</v>
      </c>
      <c r="B3146" s="5" t="s">
        <v>1520</v>
      </c>
      <c r="C3146" s="5" t="s">
        <v>285</v>
      </c>
      <c r="D3146" s="5">
        <v>1</v>
      </c>
      <c r="E3146" s="5">
        <v>1</v>
      </c>
      <c r="F3146" s="5">
        <v>1</v>
      </c>
      <c r="G3146">
        <f t="shared" si="99"/>
        <v>1</v>
      </c>
    </row>
    <row r="3147" spans="1:7" x14ac:dyDescent="0.3">
      <c r="A3147" t="str">
        <f t="shared" si="98"/>
        <v>QNPK101NPK 16.16.16 Biru Pak Tani 20 kg</v>
      </c>
      <c r="B3147" s="5" t="s">
        <v>6772</v>
      </c>
      <c r="C3147" s="5" t="s">
        <v>6773</v>
      </c>
      <c r="D3147" s="5">
        <v>1</v>
      </c>
      <c r="E3147" s="5">
        <v>1</v>
      </c>
      <c r="F3147" s="5">
        <v>1</v>
      </c>
      <c r="G3147">
        <f t="shared" si="99"/>
        <v>1</v>
      </c>
    </row>
    <row r="3148" spans="1:7" x14ac:dyDescent="0.3">
      <c r="A3148" t="str">
        <f t="shared" si="98"/>
        <v>QNPK102NPK 16.16.16 Biru Pak Tani 50 kg</v>
      </c>
      <c r="B3148" s="5" t="s">
        <v>6774</v>
      </c>
      <c r="C3148" s="5" t="s">
        <v>6775</v>
      </c>
      <c r="D3148" s="5">
        <v>1</v>
      </c>
      <c r="E3148" s="5">
        <v>1</v>
      </c>
      <c r="F3148" s="5">
        <v>1</v>
      </c>
      <c r="G3148">
        <f t="shared" si="99"/>
        <v>1</v>
      </c>
    </row>
    <row r="3149" spans="1:7" x14ac:dyDescent="0.3">
      <c r="A3149" t="str">
        <f t="shared" si="98"/>
        <v>QSMK30Smk. Mardy F1 12 X 10 X 20 gr</v>
      </c>
      <c r="B3149" s="5" t="s">
        <v>6776</v>
      </c>
      <c r="C3149" s="5" t="s">
        <v>6777</v>
      </c>
      <c r="D3149" s="5">
        <v>12</v>
      </c>
      <c r="E3149" s="5">
        <v>10</v>
      </c>
      <c r="F3149" s="5">
        <v>1</v>
      </c>
      <c r="G3149">
        <f t="shared" si="99"/>
        <v>120</v>
      </c>
    </row>
    <row r="3150" spans="1:7" x14ac:dyDescent="0.3">
      <c r="A3150" t="str">
        <f t="shared" si="98"/>
        <v>QNPK103NPK 16.16.16 Biru Pak Tani 20 X 1 kg</v>
      </c>
      <c r="B3150" s="5" t="s">
        <v>6778</v>
      </c>
      <c r="C3150" s="5" t="s">
        <v>6779</v>
      </c>
      <c r="D3150" s="5">
        <v>20</v>
      </c>
      <c r="E3150" s="5">
        <v>1</v>
      </c>
      <c r="F3150" s="5">
        <v>1</v>
      </c>
      <c r="G3150">
        <f t="shared" si="99"/>
        <v>20</v>
      </c>
    </row>
    <row r="3151" spans="1:7" x14ac:dyDescent="0.3">
      <c r="A3151" t="str">
        <f t="shared" si="98"/>
        <v>QNPK104NPK 16.16.16 Biru Pak Tani 50 X 1 kg</v>
      </c>
      <c r="B3151" s="5" t="s">
        <v>6780</v>
      </c>
      <c r="C3151" s="5" t="s">
        <v>6781</v>
      </c>
      <c r="D3151" s="5">
        <v>50</v>
      </c>
      <c r="E3151" s="5">
        <v>1</v>
      </c>
      <c r="F3151" s="5">
        <v>1</v>
      </c>
      <c r="G3151">
        <f t="shared" si="99"/>
        <v>50</v>
      </c>
    </row>
    <row r="3152" spans="1:7" x14ac:dyDescent="0.3">
      <c r="A3152" t="str">
        <f t="shared" si="98"/>
        <v>QDEKT02Dektin 30 WG 50 X 50 gr</v>
      </c>
      <c r="B3152" s="5" t="s">
        <v>914</v>
      </c>
      <c r="C3152" s="5" t="s">
        <v>915</v>
      </c>
      <c r="D3152" s="5">
        <v>50</v>
      </c>
      <c r="E3152" s="5">
        <v>1</v>
      </c>
      <c r="F3152" s="5">
        <v>1</v>
      </c>
      <c r="G3152">
        <f t="shared" si="99"/>
        <v>50</v>
      </c>
    </row>
    <row r="3153" spans="1:7" x14ac:dyDescent="0.3">
      <c r="A3153" t="str">
        <f t="shared" si="98"/>
        <v>QNPK106NPK 16.16.16 Lao Ying 50 kg</v>
      </c>
      <c r="B3153" s="5" t="s">
        <v>6782</v>
      </c>
      <c r="C3153" s="5" t="s">
        <v>11460</v>
      </c>
      <c r="D3153" s="5">
        <v>1</v>
      </c>
      <c r="E3153" s="5">
        <v>1</v>
      </c>
      <c r="F3153" s="5">
        <v>1</v>
      </c>
      <c r="G3153">
        <f t="shared" si="99"/>
        <v>1</v>
      </c>
    </row>
    <row r="3154" spans="1:7" x14ac:dyDescent="0.3">
      <c r="A3154" t="str">
        <f t="shared" si="98"/>
        <v>QNPK107NPK 16.16.16 Lao Ying Pink 50 kg</v>
      </c>
      <c r="B3154" s="5" t="s">
        <v>6783</v>
      </c>
      <c r="C3154" s="5" t="s">
        <v>11461</v>
      </c>
      <c r="D3154" s="5">
        <v>1</v>
      </c>
      <c r="E3154" s="5">
        <v>1</v>
      </c>
      <c r="F3154" s="5">
        <v>1</v>
      </c>
      <c r="G3154">
        <f t="shared" si="99"/>
        <v>1</v>
      </c>
    </row>
    <row r="3155" spans="1:7" x14ac:dyDescent="0.3">
      <c r="A3155" t="str">
        <f t="shared" si="98"/>
        <v>QNPK108NPK 16.16.16 Lao Ying Biru 20 X 1 kg</v>
      </c>
      <c r="B3155" s="5" t="s">
        <v>6784</v>
      </c>
      <c r="C3155" s="5" t="s">
        <v>11462</v>
      </c>
      <c r="D3155" s="5">
        <v>20</v>
      </c>
      <c r="E3155" s="5">
        <v>1</v>
      </c>
      <c r="F3155" s="5">
        <v>1</v>
      </c>
      <c r="G3155">
        <f t="shared" si="99"/>
        <v>20</v>
      </c>
    </row>
    <row r="3156" spans="1:7" x14ac:dyDescent="0.3">
      <c r="A3156" t="str">
        <f t="shared" si="98"/>
        <v>QNPK109NPK 16.16.16 Lao Ying Biru 50 X 1 kg</v>
      </c>
      <c r="B3156" s="5" t="s">
        <v>6785</v>
      </c>
      <c r="C3156" s="5" t="s">
        <v>11463</v>
      </c>
      <c r="D3156" s="5">
        <v>50</v>
      </c>
      <c r="E3156" s="5">
        <v>1</v>
      </c>
      <c r="F3156" s="5">
        <v>1</v>
      </c>
      <c r="G3156">
        <f t="shared" si="99"/>
        <v>50</v>
      </c>
    </row>
    <row r="3157" spans="1:7" x14ac:dyDescent="0.3">
      <c r="A3157" t="str">
        <f t="shared" si="98"/>
        <v>QNPKB01NPK Boost 324 @50 kg</v>
      </c>
      <c r="B3157" s="5" t="s">
        <v>6786</v>
      </c>
      <c r="C3157" s="5" t="s">
        <v>5431</v>
      </c>
      <c r="D3157" s="5">
        <v>1</v>
      </c>
      <c r="E3157" s="5">
        <v>1</v>
      </c>
      <c r="F3157" s="5">
        <v>1</v>
      </c>
      <c r="G3157">
        <f t="shared" si="99"/>
        <v>1</v>
      </c>
    </row>
    <row r="3158" spans="1:7" x14ac:dyDescent="0.3">
      <c r="A3158" t="str">
        <f t="shared" si="98"/>
        <v>QNPKB03NPK Blaukorn 12-8-16 25 kg</v>
      </c>
      <c r="B3158" s="5" t="s">
        <v>6787</v>
      </c>
      <c r="C3158" s="5" t="s">
        <v>6788</v>
      </c>
      <c r="D3158" s="5">
        <v>1</v>
      </c>
      <c r="E3158" s="5">
        <v>1</v>
      </c>
      <c r="F3158" s="5">
        <v>1</v>
      </c>
      <c r="G3158">
        <f t="shared" si="99"/>
        <v>1</v>
      </c>
    </row>
    <row r="3159" spans="1:7" x14ac:dyDescent="0.3">
      <c r="A3159" t="str">
        <f t="shared" si="98"/>
        <v>QNPKC02NPK Cap Tawon 16-16-16 50 kg</v>
      </c>
      <c r="B3159" s="5" t="s">
        <v>6789</v>
      </c>
      <c r="C3159" s="5" t="s">
        <v>6790</v>
      </c>
      <c r="D3159" s="5">
        <v>1</v>
      </c>
      <c r="E3159" s="5">
        <v>1</v>
      </c>
      <c r="F3159" s="5">
        <v>1</v>
      </c>
      <c r="G3159">
        <f t="shared" si="99"/>
        <v>1</v>
      </c>
    </row>
    <row r="3160" spans="1:7" x14ac:dyDescent="0.3">
      <c r="A3160" t="str">
        <f t="shared" si="98"/>
        <v>QNPKD01NPK DGW 15-15-15+TE 24 X 1 kg</v>
      </c>
      <c r="B3160" s="5" t="s">
        <v>6791</v>
      </c>
      <c r="C3160" s="5" t="s">
        <v>6115</v>
      </c>
      <c r="D3160" s="5">
        <v>24</v>
      </c>
      <c r="E3160" s="5">
        <v>1</v>
      </c>
      <c r="F3160" s="5">
        <v>1</v>
      </c>
      <c r="G3160">
        <f t="shared" si="99"/>
        <v>24</v>
      </c>
    </row>
    <row r="3161" spans="1:7" x14ac:dyDescent="0.3">
      <c r="A3161" t="str">
        <f t="shared" si="98"/>
        <v>QNPKD07NPK DGW 15-15-15+TE 25 kg</v>
      </c>
      <c r="B3161" s="5" t="s">
        <v>6792</v>
      </c>
      <c r="C3161" s="5" t="s">
        <v>6793</v>
      </c>
      <c r="D3161" s="5">
        <v>1</v>
      </c>
      <c r="E3161" s="5">
        <v>1</v>
      </c>
      <c r="F3161" s="5">
        <v>1</v>
      </c>
      <c r="G3161">
        <f t="shared" si="99"/>
        <v>1</v>
      </c>
    </row>
    <row r="3162" spans="1:7" x14ac:dyDescent="0.3">
      <c r="A3162" t="str">
        <f t="shared" si="98"/>
        <v>QNPKD09NPK Dinar 16-16-16 25 kg</v>
      </c>
      <c r="B3162" s="5" t="s">
        <v>6794</v>
      </c>
      <c r="C3162" s="5" t="s">
        <v>6795</v>
      </c>
      <c r="D3162" s="5">
        <v>1</v>
      </c>
      <c r="E3162" s="5">
        <v>1</v>
      </c>
      <c r="F3162" s="5">
        <v>1</v>
      </c>
      <c r="G3162">
        <f t="shared" si="99"/>
        <v>1</v>
      </c>
    </row>
    <row r="3163" spans="1:7" x14ac:dyDescent="0.3">
      <c r="A3163" t="str">
        <f t="shared" si="98"/>
        <v>QNPKD10NPK Dinar 15-9-20 25 kg</v>
      </c>
      <c r="B3163" s="5" t="s">
        <v>6796</v>
      </c>
      <c r="C3163" s="5" t="s">
        <v>287</v>
      </c>
      <c r="D3163" s="5">
        <v>1</v>
      </c>
      <c r="E3163" s="5">
        <v>1</v>
      </c>
      <c r="F3163" s="5">
        <v>1</v>
      </c>
      <c r="G3163">
        <f t="shared" si="99"/>
        <v>1</v>
      </c>
    </row>
    <row r="3164" spans="1:7" x14ac:dyDescent="0.3">
      <c r="A3164" t="str">
        <f t="shared" si="98"/>
        <v>QNPKD17NPK DGW Gold 16-10-18+AN 25 kg</v>
      </c>
      <c r="B3164" s="5" t="s">
        <v>6797</v>
      </c>
      <c r="C3164" s="5" t="s">
        <v>6798</v>
      </c>
      <c r="D3164" s="5">
        <v>1</v>
      </c>
      <c r="E3164" s="5">
        <v>1</v>
      </c>
      <c r="F3164" s="5">
        <v>1</v>
      </c>
      <c r="G3164">
        <f t="shared" si="99"/>
        <v>1</v>
      </c>
    </row>
    <row r="3165" spans="1:7" x14ac:dyDescent="0.3">
      <c r="A3165" t="str">
        <f t="shared" si="98"/>
        <v>QNPKM01NPK Mahkota 16.16.16 20 X 1 kg</v>
      </c>
      <c r="B3165" s="5" t="s">
        <v>6799</v>
      </c>
      <c r="C3165" s="5" t="s">
        <v>6800</v>
      </c>
      <c r="D3165" s="5">
        <v>20</v>
      </c>
      <c r="E3165" s="5">
        <v>1</v>
      </c>
      <c r="F3165" s="5">
        <v>1</v>
      </c>
      <c r="G3165">
        <f t="shared" si="99"/>
        <v>20</v>
      </c>
    </row>
    <row r="3166" spans="1:7" x14ac:dyDescent="0.3">
      <c r="A3166" t="str">
        <f t="shared" si="98"/>
        <v>AMETA09Metaprima 20 WG 5 Gr</v>
      </c>
      <c r="B3166" s="5" t="s">
        <v>6801</v>
      </c>
      <c r="C3166" s="5" t="s">
        <v>4708</v>
      </c>
      <c r="D3166" s="5">
        <v>1</v>
      </c>
      <c r="E3166" s="5">
        <v>1</v>
      </c>
      <c r="F3166" s="5">
        <v>1</v>
      </c>
      <c r="G3166">
        <f t="shared" si="99"/>
        <v>1</v>
      </c>
    </row>
    <row r="3167" spans="1:7" x14ac:dyDescent="0.3">
      <c r="A3167" t="str">
        <f t="shared" si="98"/>
        <v>QNPKM02NPK Mahkota 12.12.17.2 50 kg</v>
      </c>
      <c r="B3167" s="5" t="s">
        <v>6802</v>
      </c>
      <c r="C3167" s="5" t="s">
        <v>6803</v>
      </c>
      <c r="D3167" s="5">
        <v>1</v>
      </c>
      <c r="E3167" s="5">
        <v>1</v>
      </c>
      <c r="F3167" s="5">
        <v>1</v>
      </c>
      <c r="G3167">
        <f t="shared" si="99"/>
        <v>1</v>
      </c>
    </row>
    <row r="3168" spans="1:7" x14ac:dyDescent="0.3">
      <c r="A3168" t="str">
        <f t="shared" si="98"/>
        <v>QNPKS01NPK Sawit 13-6-27-4+0.65 B 50 kg</v>
      </c>
      <c r="B3168" s="5" t="s">
        <v>6804</v>
      </c>
      <c r="C3168" s="5" t="s">
        <v>6805</v>
      </c>
      <c r="D3168" s="5">
        <v>1</v>
      </c>
      <c r="E3168" s="5">
        <v>1</v>
      </c>
      <c r="F3168" s="5">
        <v>1</v>
      </c>
      <c r="G3168">
        <f t="shared" si="99"/>
        <v>1</v>
      </c>
    </row>
    <row r="3169" spans="1:7" x14ac:dyDescent="0.3">
      <c r="A3169" t="str">
        <f t="shared" si="98"/>
        <v>QNUGR01Nugrass 69 EC 50 X 100 ml</v>
      </c>
      <c r="B3169" s="5" t="s">
        <v>6806</v>
      </c>
      <c r="C3169" s="5" t="s">
        <v>6807</v>
      </c>
      <c r="D3169" s="5">
        <v>50</v>
      </c>
      <c r="E3169" s="5">
        <v>1</v>
      </c>
      <c r="F3169" s="5">
        <v>1</v>
      </c>
      <c r="G3169">
        <f t="shared" si="99"/>
        <v>50</v>
      </c>
    </row>
    <row r="3170" spans="1:7" x14ac:dyDescent="0.3">
      <c r="A3170" t="str">
        <f t="shared" si="98"/>
        <v>QNUGR02Nugrass 69 EC 40 X 250 ml</v>
      </c>
      <c r="B3170" s="5" t="s">
        <v>6808</v>
      </c>
      <c r="C3170" s="5" t="s">
        <v>6809</v>
      </c>
      <c r="D3170" s="5">
        <v>40</v>
      </c>
      <c r="E3170" s="5">
        <v>1</v>
      </c>
      <c r="F3170" s="5">
        <v>1</v>
      </c>
      <c r="G3170">
        <f t="shared" si="99"/>
        <v>40</v>
      </c>
    </row>
    <row r="3171" spans="1:7" x14ac:dyDescent="0.3">
      <c r="A3171" t="str">
        <f t="shared" si="98"/>
        <v>QOBAL01Obalolo 865 SL 20 X 400 ml</v>
      </c>
      <c r="B3171" s="5" t="s">
        <v>6810</v>
      </c>
      <c r="C3171" s="5" t="s">
        <v>6811</v>
      </c>
      <c r="D3171" s="5">
        <v>20</v>
      </c>
      <c r="E3171" s="5">
        <v>1</v>
      </c>
      <c r="F3171" s="5">
        <v>1</v>
      </c>
      <c r="G3171">
        <f t="shared" si="99"/>
        <v>20</v>
      </c>
    </row>
    <row r="3172" spans="1:7" x14ac:dyDescent="0.3">
      <c r="A3172" t="str">
        <f t="shared" si="98"/>
        <v>QOBSE01Obsesi 400 SL 10 X 1 ltr</v>
      </c>
      <c r="B3172" s="5" t="s">
        <v>6812</v>
      </c>
      <c r="C3172" s="5" t="s">
        <v>6011</v>
      </c>
      <c r="D3172" s="5">
        <v>10</v>
      </c>
      <c r="E3172" s="5">
        <v>1</v>
      </c>
      <c r="F3172" s="5">
        <v>1</v>
      </c>
      <c r="G3172">
        <f t="shared" si="99"/>
        <v>10</v>
      </c>
    </row>
    <row r="3173" spans="1:7" x14ac:dyDescent="0.3">
      <c r="A3173" t="str">
        <f t="shared" si="98"/>
        <v>QONES01Oneshot 100 SC 50 X 100 ml</v>
      </c>
      <c r="B3173" s="5" t="s">
        <v>6813</v>
      </c>
      <c r="C3173" s="5" t="s">
        <v>11464</v>
      </c>
      <c r="D3173" s="5">
        <v>50</v>
      </c>
      <c r="E3173" s="5">
        <v>1</v>
      </c>
      <c r="F3173" s="5">
        <v>1</v>
      </c>
      <c r="G3173">
        <f t="shared" si="99"/>
        <v>50</v>
      </c>
    </row>
    <row r="3174" spans="1:7" x14ac:dyDescent="0.3">
      <c r="A3174" t="str">
        <f t="shared" si="98"/>
        <v>QOPTI01Optigard Ant 30 X 4 X 30 gr</v>
      </c>
      <c r="B3174" s="5" t="s">
        <v>6814</v>
      </c>
      <c r="C3174" s="5" t="s">
        <v>5441</v>
      </c>
      <c r="D3174" s="5">
        <v>30</v>
      </c>
      <c r="E3174" s="5">
        <v>4</v>
      </c>
      <c r="F3174" s="5">
        <v>1</v>
      </c>
      <c r="G3174">
        <f t="shared" si="99"/>
        <v>120</v>
      </c>
    </row>
    <row r="3175" spans="1:7" x14ac:dyDescent="0.3">
      <c r="A3175" t="str">
        <f t="shared" si="98"/>
        <v>QOPTI02Optigard Cockroach 32 X 4 X 30 gr</v>
      </c>
      <c r="B3175" s="5" t="s">
        <v>6815</v>
      </c>
      <c r="C3175" s="5" t="s">
        <v>5443</v>
      </c>
      <c r="D3175" s="5">
        <v>32</v>
      </c>
      <c r="E3175" s="5">
        <v>4</v>
      </c>
      <c r="F3175" s="5">
        <v>1</v>
      </c>
      <c r="G3175">
        <f t="shared" si="99"/>
        <v>128</v>
      </c>
    </row>
    <row r="3176" spans="1:7" x14ac:dyDescent="0.3">
      <c r="A3176" t="str">
        <f t="shared" si="98"/>
        <v>QOPUS01Opus 75 EC 48 X 80 ml</v>
      </c>
      <c r="B3176" s="5" t="s">
        <v>6816</v>
      </c>
      <c r="C3176" s="5" t="s">
        <v>6013</v>
      </c>
      <c r="D3176" s="5">
        <v>48</v>
      </c>
      <c r="E3176" s="5">
        <v>1</v>
      </c>
      <c r="F3176" s="5">
        <v>1</v>
      </c>
      <c r="G3176">
        <f t="shared" si="99"/>
        <v>48</v>
      </c>
    </row>
    <row r="3177" spans="1:7" x14ac:dyDescent="0.3">
      <c r="A3177" t="str">
        <f t="shared" si="98"/>
        <v>QPARA05Paraqueen 276 SL Mahkota 200 ltr</v>
      </c>
      <c r="B3177" s="5" t="s">
        <v>6817</v>
      </c>
      <c r="C3177" s="5" t="s">
        <v>11465</v>
      </c>
      <c r="D3177" s="5">
        <v>1</v>
      </c>
      <c r="E3177" s="5">
        <v>1</v>
      </c>
      <c r="F3177" s="5">
        <v>1</v>
      </c>
      <c r="G3177">
        <f t="shared" si="99"/>
        <v>1</v>
      </c>
    </row>
    <row r="3178" spans="1:7" x14ac:dyDescent="0.3">
      <c r="A3178" t="str">
        <f t="shared" si="98"/>
        <v>QPENY01Penyangga 14 ltr Star Metal</v>
      </c>
      <c r="B3178" s="5" t="s">
        <v>6818</v>
      </c>
      <c r="C3178" s="5" t="s">
        <v>6819</v>
      </c>
      <c r="D3178" s="5">
        <v>1</v>
      </c>
      <c r="E3178" s="5">
        <v>1</v>
      </c>
      <c r="F3178" s="5">
        <v>1</v>
      </c>
      <c r="G3178">
        <f t="shared" si="99"/>
        <v>1</v>
      </c>
    </row>
    <row r="3179" spans="1:7" x14ac:dyDescent="0.3">
      <c r="A3179" t="str">
        <f t="shared" si="98"/>
        <v>QPETI01Petir 480 SL 20 ltr</v>
      </c>
      <c r="B3179" s="5" t="s">
        <v>6820</v>
      </c>
      <c r="C3179" s="5" t="s">
        <v>6821</v>
      </c>
      <c r="D3179" s="5">
        <v>1</v>
      </c>
      <c r="E3179" s="5">
        <v>1</v>
      </c>
      <c r="F3179" s="5">
        <v>1</v>
      </c>
      <c r="G3179">
        <f t="shared" si="99"/>
        <v>1</v>
      </c>
    </row>
    <row r="3180" spans="1:7" x14ac:dyDescent="0.3">
      <c r="A3180" t="str">
        <f t="shared" si="98"/>
        <v>QPHOS01Phoscormite 18 EC 20 X 400 ml</v>
      </c>
      <c r="B3180" s="5" t="s">
        <v>6822</v>
      </c>
      <c r="C3180" s="5" t="s">
        <v>6823</v>
      </c>
      <c r="D3180" s="5">
        <v>20</v>
      </c>
      <c r="E3180" s="5">
        <v>1</v>
      </c>
      <c r="F3180" s="5">
        <v>1</v>
      </c>
      <c r="G3180">
        <f t="shared" si="99"/>
        <v>20</v>
      </c>
    </row>
    <row r="3181" spans="1:7" x14ac:dyDescent="0.3">
      <c r="A3181" t="str">
        <f t="shared" si="98"/>
        <v>QPHOS02Phoscormite 18 EC 50 X 200 ml</v>
      </c>
      <c r="B3181" s="5" t="s">
        <v>6824</v>
      </c>
      <c r="C3181" s="5" t="s">
        <v>6825</v>
      </c>
      <c r="D3181" s="5">
        <v>50</v>
      </c>
      <c r="E3181" s="5">
        <v>1</v>
      </c>
      <c r="F3181" s="5">
        <v>1</v>
      </c>
      <c r="G3181">
        <f t="shared" si="99"/>
        <v>50</v>
      </c>
    </row>
    <row r="3182" spans="1:7" x14ac:dyDescent="0.3">
      <c r="A3182" t="str">
        <f t="shared" si="98"/>
        <v>QPILA01Pilarmax 400 EC 20 X 500 ml</v>
      </c>
      <c r="B3182" s="5" t="s">
        <v>6826</v>
      </c>
      <c r="C3182" s="5" t="s">
        <v>6827</v>
      </c>
      <c r="D3182" s="5">
        <v>20</v>
      </c>
      <c r="E3182" s="5">
        <v>1</v>
      </c>
      <c r="F3182" s="5">
        <v>1</v>
      </c>
      <c r="G3182">
        <f t="shared" si="99"/>
        <v>20</v>
      </c>
    </row>
    <row r="3183" spans="1:7" x14ac:dyDescent="0.3">
      <c r="A3183" t="str">
        <f t="shared" si="98"/>
        <v>QPILA02Pilarmax 400 EC 32 X 250 ml</v>
      </c>
      <c r="B3183" s="5" t="s">
        <v>6828</v>
      </c>
      <c r="C3183" s="5" t="s">
        <v>6829</v>
      </c>
      <c r="D3183" s="5">
        <v>32</v>
      </c>
      <c r="E3183" s="5">
        <v>1</v>
      </c>
      <c r="F3183" s="5">
        <v>1</v>
      </c>
      <c r="G3183">
        <f t="shared" si="99"/>
        <v>32</v>
      </c>
    </row>
    <row r="3184" spans="1:7" x14ac:dyDescent="0.3">
      <c r="A3184" t="str">
        <f t="shared" si="98"/>
        <v>QPIRI01Piribac 400 SC 100 X 50 ml</v>
      </c>
      <c r="B3184" s="5" t="s">
        <v>6830</v>
      </c>
      <c r="C3184" s="5" t="s">
        <v>5464</v>
      </c>
      <c r="D3184" s="5">
        <v>100</v>
      </c>
      <c r="E3184" s="5">
        <v>1</v>
      </c>
      <c r="F3184" s="5">
        <v>1</v>
      </c>
      <c r="G3184">
        <f t="shared" si="99"/>
        <v>100</v>
      </c>
    </row>
    <row r="3185" spans="1:7" x14ac:dyDescent="0.3">
      <c r="A3185" t="str">
        <f t="shared" si="98"/>
        <v>QPIRI02Piribac 400 SC 50 X 100 ml</v>
      </c>
      <c r="B3185" s="5" t="s">
        <v>6831</v>
      </c>
      <c r="C3185" s="5" t="s">
        <v>11123</v>
      </c>
      <c r="D3185" s="5">
        <v>50</v>
      </c>
      <c r="E3185" s="5">
        <v>1</v>
      </c>
      <c r="F3185" s="5">
        <v>1</v>
      </c>
      <c r="G3185">
        <f t="shared" si="99"/>
        <v>50</v>
      </c>
    </row>
    <row r="3186" spans="1:7" x14ac:dyDescent="0.3">
      <c r="A3186" t="str">
        <f t="shared" si="98"/>
        <v>ZZMINY21Minyak Goreng Fitri 400 ml (Bisi)</v>
      </c>
      <c r="B3186" s="5" t="s">
        <v>2360</v>
      </c>
      <c r="C3186" s="5" t="s">
        <v>2361</v>
      </c>
      <c r="D3186" s="5">
        <v>1</v>
      </c>
      <c r="E3186" s="5">
        <v>1</v>
      </c>
      <c r="F3186" s="5">
        <v>1</v>
      </c>
      <c r="G3186">
        <f t="shared" si="99"/>
        <v>1</v>
      </c>
    </row>
    <row r="3187" spans="1:7" x14ac:dyDescent="0.3">
      <c r="A3187" t="str">
        <f t="shared" si="98"/>
        <v>QPLAN02Plantomycin 7 SP 2 X 100 X 10 gr</v>
      </c>
      <c r="B3187" s="5" t="s">
        <v>6832</v>
      </c>
      <c r="C3187" s="5" t="s">
        <v>5466</v>
      </c>
      <c r="D3187" s="5">
        <v>2</v>
      </c>
      <c r="E3187" s="5">
        <v>100</v>
      </c>
      <c r="F3187" s="5">
        <v>1</v>
      </c>
      <c r="G3187">
        <f t="shared" si="99"/>
        <v>200</v>
      </c>
    </row>
    <row r="3188" spans="1:7" x14ac:dyDescent="0.3">
      <c r="A3188" t="str">
        <f t="shared" si="98"/>
        <v>QPLAN03Plant Stakes 11 X 1.200 mm</v>
      </c>
      <c r="B3188" s="5" t="s">
        <v>6833</v>
      </c>
      <c r="C3188" s="5" t="s">
        <v>6834</v>
      </c>
      <c r="D3188" s="5">
        <v>1</v>
      </c>
      <c r="E3188" s="5">
        <v>1</v>
      </c>
      <c r="F3188" s="5">
        <v>1</v>
      </c>
      <c r="G3188">
        <f t="shared" si="99"/>
        <v>1</v>
      </c>
    </row>
    <row r="3189" spans="1:7" x14ac:dyDescent="0.3">
      <c r="A3189" t="str">
        <f t="shared" si="98"/>
        <v>QPLEN01Plenum 50 WG 50 X 100 gr</v>
      </c>
      <c r="B3189" s="5" t="s">
        <v>1666</v>
      </c>
      <c r="C3189" s="5" t="s">
        <v>318</v>
      </c>
      <c r="D3189" s="5">
        <v>50</v>
      </c>
      <c r="E3189" s="5">
        <v>1</v>
      </c>
      <c r="F3189" s="5">
        <v>1</v>
      </c>
      <c r="G3189">
        <f t="shared" si="99"/>
        <v>50</v>
      </c>
    </row>
    <row r="3190" spans="1:7" x14ac:dyDescent="0.3">
      <c r="A3190" t="str">
        <f t="shared" si="98"/>
        <v>QPN601PN 6 X 5 kg</v>
      </c>
      <c r="B3190" s="5" t="s">
        <v>6835</v>
      </c>
      <c r="C3190" s="5" t="s">
        <v>3099</v>
      </c>
      <c r="D3190" s="5">
        <v>6</v>
      </c>
      <c r="E3190" s="5">
        <v>1</v>
      </c>
      <c r="F3190" s="5">
        <v>1</v>
      </c>
      <c r="G3190">
        <f t="shared" si="99"/>
        <v>6</v>
      </c>
    </row>
    <row r="3191" spans="1:7" x14ac:dyDescent="0.3">
      <c r="A3191" t="str">
        <f t="shared" si="98"/>
        <v>QPOLY01Polycom 70 WG 20 X 1 kg</v>
      </c>
      <c r="B3191" s="5" t="s">
        <v>6836</v>
      </c>
      <c r="C3191" s="5" t="s">
        <v>5488</v>
      </c>
      <c r="D3191" s="5">
        <v>20</v>
      </c>
      <c r="E3191" s="5">
        <v>1</v>
      </c>
      <c r="F3191" s="5">
        <v>1</v>
      </c>
      <c r="G3191">
        <f t="shared" si="99"/>
        <v>20</v>
      </c>
    </row>
    <row r="3192" spans="1:7" x14ac:dyDescent="0.3">
      <c r="A3192" t="str">
        <f t="shared" si="98"/>
        <v>QPOLY02Polycom 70 WG 40 X 500 gr</v>
      </c>
      <c r="B3192" s="5" t="s">
        <v>6837</v>
      </c>
      <c r="C3192" s="5" t="s">
        <v>6838</v>
      </c>
      <c r="D3192" s="5">
        <v>40</v>
      </c>
      <c r="E3192" s="5">
        <v>1</v>
      </c>
      <c r="F3192" s="5">
        <v>1</v>
      </c>
      <c r="G3192">
        <f t="shared" si="99"/>
        <v>40</v>
      </c>
    </row>
    <row r="3193" spans="1:7" x14ac:dyDescent="0.3">
      <c r="A3193" t="str">
        <f t="shared" si="98"/>
        <v>QPOLY03Polycom 70 WG 80 X 250 gr</v>
      </c>
      <c r="B3193" s="5" t="s">
        <v>6839</v>
      </c>
      <c r="C3193" s="5" t="s">
        <v>6840</v>
      </c>
      <c r="D3193" s="5">
        <v>80</v>
      </c>
      <c r="E3193" s="5">
        <v>1</v>
      </c>
      <c r="F3193" s="5">
        <v>1</v>
      </c>
      <c r="G3193">
        <f t="shared" si="99"/>
        <v>80</v>
      </c>
    </row>
    <row r="3194" spans="1:7" x14ac:dyDescent="0.3">
      <c r="A3194" t="str">
        <f t="shared" si="98"/>
        <v>ZZLEDS04LED 32" Smart TV Samsung</v>
      </c>
      <c r="B3194" s="5" t="s">
        <v>6841</v>
      </c>
      <c r="C3194" s="5" t="s">
        <v>6842</v>
      </c>
      <c r="D3194" s="5">
        <v>1</v>
      </c>
      <c r="E3194" s="5">
        <v>1</v>
      </c>
      <c r="F3194" s="5">
        <v>1</v>
      </c>
      <c r="G3194">
        <f t="shared" si="99"/>
        <v>1</v>
      </c>
    </row>
    <row r="3195" spans="1:7" x14ac:dyDescent="0.3">
      <c r="A3195" t="str">
        <f t="shared" si="98"/>
        <v>QPORY01Poryza 400 SL 10 X 1 ltr (AGM)</v>
      </c>
      <c r="B3195" s="5" t="s">
        <v>6843</v>
      </c>
      <c r="C3195" s="5" t="s">
        <v>5491</v>
      </c>
      <c r="D3195" s="5">
        <v>10</v>
      </c>
      <c r="E3195" s="5">
        <v>1</v>
      </c>
      <c r="F3195" s="5">
        <v>1</v>
      </c>
      <c r="G3195">
        <f t="shared" si="99"/>
        <v>10</v>
      </c>
    </row>
    <row r="3196" spans="1:7" x14ac:dyDescent="0.3">
      <c r="A3196" t="str">
        <f t="shared" si="98"/>
        <v>QPORY02Poryza 400 SL 20 X 500 ml (AGM)</v>
      </c>
      <c r="B3196" s="5" t="s">
        <v>6844</v>
      </c>
      <c r="C3196" s="5" t="s">
        <v>5493</v>
      </c>
      <c r="D3196" s="5">
        <v>20</v>
      </c>
      <c r="E3196" s="5">
        <v>1</v>
      </c>
      <c r="F3196" s="5">
        <v>1</v>
      </c>
      <c r="G3196">
        <f t="shared" si="99"/>
        <v>20</v>
      </c>
    </row>
    <row r="3197" spans="1:7" x14ac:dyDescent="0.3">
      <c r="A3197" t="str">
        <f t="shared" si="98"/>
        <v>QPORY03Poryza 400 SL 40 X 200 ml (AGM)</v>
      </c>
      <c r="B3197" s="5" t="s">
        <v>6845</v>
      </c>
      <c r="C3197" s="5" t="s">
        <v>5495</v>
      </c>
      <c r="D3197" s="5">
        <v>40</v>
      </c>
      <c r="E3197" s="5">
        <v>1</v>
      </c>
      <c r="F3197" s="5">
        <v>1</v>
      </c>
      <c r="G3197">
        <f t="shared" si="99"/>
        <v>40</v>
      </c>
    </row>
    <row r="3198" spans="1:7" x14ac:dyDescent="0.3">
      <c r="A3198" t="str">
        <f t="shared" si="98"/>
        <v>ACAUL06Cauli Flower Sunny 20 X 12 X 10 gr</v>
      </c>
      <c r="B3198" s="5" t="s">
        <v>6846</v>
      </c>
      <c r="C3198" s="5" t="s">
        <v>6687</v>
      </c>
      <c r="D3198" s="5">
        <v>20</v>
      </c>
      <c r="E3198" s="5">
        <v>12</v>
      </c>
      <c r="F3198" s="5">
        <v>1</v>
      </c>
      <c r="G3198">
        <f t="shared" si="99"/>
        <v>240</v>
      </c>
    </row>
    <row r="3199" spans="1:7" x14ac:dyDescent="0.3">
      <c r="A3199" t="str">
        <f t="shared" si="98"/>
        <v>ANUCL01Nuclear 240 SL 20 X 1 ltr</v>
      </c>
      <c r="B3199" s="5" t="s">
        <v>6847</v>
      </c>
      <c r="C3199" s="5" t="s">
        <v>6848</v>
      </c>
      <c r="D3199" s="5">
        <v>20</v>
      </c>
      <c r="E3199" s="5">
        <v>1</v>
      </c>
      <c r="F3199" s="5">
        <v>1</v>
      </c>
      <c r="G3199">
        <f t="shared" si="99"/>
        <v>20</v>
      </c>
    </row>
    <row r="3200" spans="1:7" x14ac:dyDescent="0.3">
      <c r="A3200" t="str">
        <f t="shared" si="98"/>
        <v>QPORY04Poryza 400 SL 50 X 200 ml (M2U)</v>
      </c>
      <c r="B3200" s="5" t="s">
        <v>6849</v>
      </c>
      <c r="C3200" s="5" t="s">
        <v>6850</v>
      </c>
      <c r="D3200" s="5">
        <v>50</v>
      </c>
      <c r="E3200" s="5">
        <v>1</v>
      </c>
      <c r="F3200" s="5">
        <v>1</v>
      </c>
      <c r="G3200">
        <f t="shared" si="99"/>
        <v>50</v>
      </c>
    </row>
    <row r="3201" spans="1:7" x14ac:dyDescent="0.3">
      <c r="A3201" t="str">
        <f t="shared" si="98"/>
        <v>QPORY05Poryza 400 SL 30 X 500 ml (M2U)</v>
      </c>
      <c r="B3201" s="5" t="s">
        <v>6851</v>
      </c>
      <c r="C3201" s="5" t="s">
        <v>6852</v>
      </c>
      <c r="D3201" s="5">
        <v>30</v>
      </c>
      <c r="E3201" s="5">
        <v>1</v>
      </c>
      <c r="F3201" s="5">
        <v>1</v>
      </c>
      <c r="G3201">
        <f t="shared" si="99"/>
        <v>30</v>
      </c>
    </row>
    <row r="3202" spans="1:7" x14ac:dyDescent="0.3">
      <c r="A3202" t="str">
        <f t="shared" si="98"/>
        <v>QPOUN01Pounce 20 EC 24 X 500 ml</v>
      </c>
      <c r="B3202" s="5" t="s">
        <v>1686</v>
      </c>
      <c r="C3202" s="5" t="s">
        <v>1687</v>
      </c>
      <c r="D3202" s="5">
        <v>24</v>
      </c>
      <c r="E3202" s="5">
        <v>1</v>
      </c>
      <c r="F3202" s="5">
        <v>1</v>
      </c>
      <c r="G3202">
        <f t="shared" si="99"/>
        <v>24</v>
      </c>
    </row>
    <row r="3203" spans="1:7" x14ac:dyDescent="0.3">
      <c r="A3203" t="str">
        <f t="shared" si="98"/>
        <v>QPOUN02Pounce 20 EC 20 X 500 ml</v>
      </c>
      <c r="B3203" s="5" t="s">
        <v>6853</v>
      </c>
      <c r="C3203" s="5" t="s">
        <v>6026</v>
      </c>
      <c r="D3203" s="5">
        <v>20</v>
      </c>
      <c r="E3203" s="5">
        <v>1</v>
      </c>
      <c r="F3203" s="5">
        <v>1</v>
      </c>
      <c r="G3203">
        <f t="shared" si="99"/>
        <v>20</v>
      </c>
    </row>
    <row r="3204" spans="1:7" x14ac:dyDescent="0.3">
      <c r="A3204" t="str">
        <f t="shared" si="98"/>
        <v>ARIDA01Ridatop 288 SL 100 ml (Sample)</v>
      </c>
      <c r="B3204" s="5" t="s">
        <v>6854</v>
      </c>
      <c r="C3204" s="5" t="s">
        <v>6855</v>
      </c>
      <c r="D3204" s="5">
        <v>1</v>
      </c>
      <c r="E3204" s="5">
        <v>1</v>
      </c>
      <c r="F3204" s="5">
        <v>1</v>
      </c>
      <c r="G3204">
        <f t="shared" si="99"/>
        <v>1</v>
      </c>
    </row>
    <row r="3205" spans="1:7" x14ac:dyDescent="0.3">
      <c r="A3205" t="str">
        <f t="shared" si="98"/>
        <v>QEMAP02Emaplus 50 EC 25 X 400 ml</v>
      </c>
      <c r="B3205" s="5" t="s">
        <v>6856</v>
      </c>
      <c r="C3205" s="5" t="s">
        <v>11466</v>
      </c>
      <c r="D3205" s="5">
        <v>25</v>
      </c>
      <c r="E3205" s="5">
        <v>1</v>
      </c>
      <c r="F3205" s="5">
        <v>1</v>
      </c>
      <c r="G3205">
        <f t="shared" si="99"/>
        <v>25</v>
      </c>
    </row>
    <row r="3206" spans="1:7" x14ac:dyDescent="0.3">
      <c r="A3206" t="str">
        <f t="shared" si="98"/>
        <v>ALIDI02Liding 240 SC 48 X 200 ml</v>
      </c>
      <c r="B3206" s="5" t="s">
        <v>6857</v>
      </c>
      <c r="C3206" s="5" t="s">
        <v>6858</v>
      </c>
      <c r="D3206" s="5">
        <v>48</v>
      </c>
      <c r="E3206" s="5">
        <v>1</v>
      </c>
      <c r="F3206" s="5">
        <v>1</v>
      </c>
      <c r="G3206">
        <f t="shared" si="99"/>
        <v>48</v>
      </c>
    </row>
    <row r="3207" spans="1:7" x14ac:dyDescent="0.3">
      <c r="A3207" t="str">
        <f t="shared" ref="A3207:A3270" si="100">B3207&amp;C3207</f>
        <v>QJAGU89Jagung Bisi 322 20 X 1 kg</v>
      </c>
      <c r="B3207" s="5" t="s">
        <v>6859</v>
      </c>
      <c r="C3207" s="5" t="s">
        <v>6860</v>
      </c>
      <c r="D3207" s="5">
        <v>20</v>
      </c>
      <c r="E3207" s="5">
        <v>1</v>
      </c>
      <c r="F3207" s="5">
        <v>1</v>
      </c>
      <c r="G3207">
        <f t="shared" ref="G3207:G3270" si="101">D3207*E3207*F3207</f>
        <v>20</v>
      </c>
    </row>
    <row r="3208" spans="1:7" x14ac:dyDescent="0.3">
      <c r="A3208" t="str">
        <f t="shared" si="100"/>
        <v>QPREV04Previcur N 722SL 20 X 500 ml</v>
      </c>
      <c r="B3208" s="5" t="s">
        <v>1693</v>
      </c>
      <c r="C3208" s="5" t="s">
        <v>1694</v>
      </c>
      <c r="D3208" s="5">
        <v>20</v>
      </c>
      <c r="E3208" s="5">
        <v>1</v>
      </c>
      <c r="F3208" s="5">
        <v>1</v>
      </c>
      <c r="G3208">
        <f t="shared" si="101"/>
        <v>20</v>
      </c>
    </row>
    <row r="3209" spans="1:7" x14ac:dyDescent="0.3">
      <c r="A3209" t="str">
        <f t="shared" si="100"/>
        <v>QPREZ02Preza 100 OD 40 X 50 ml</v>
      </c>
      <c r="B3209" s="5" t="s">
        <v>6861</v>
      </c>
      <c r="C3209" s="5" t="s">
        <v>6862</v>
      </c>
      <c r="D3209" s="5">
        <v>40</v>
      </c>
      <c r="E3209" s="5">
        <v>1</v>
      </c>
      <c r="F3209" s="5">
        <v>1</v>
      </c>
      <c r="G3209">
        <f t="shared" si="101"/>
        <v>40</v>
      </c>
    </row>
    <row r="3210" spans="1:7" x14ac:dyDescent="0.3">
      <c r="A3210" t="str">
        <f t="shared" si="100"/>
        <v>QPRIM03Primafur 3 G 10 X 1 kg</v>
      </c>
      <c r="B3210" s="5" t="s">
        <v>6863</v>
      </c>
      <c r="C3210" s="5" t="s">
        <v>6864</v>
      </c>
      <c r="D3210" s="5">
        <v>10</v>
      </c>
      <c r="E3210" s="5">
        <v>1</v>
      </c>
      <c r="F3210" s="5">
        <v>1</v>
      </c>
      <c r="G3210">
        <f t="shared" si="101"/>
        <v>10</v>
      </c>
    </row>
    <row r="3211" spans="1:7" x14ac:dyDescent="0.3">
      <c r="A3211" t="str">
        <f t="shared" si="100"/>
        <v>QPROA01Proaxis 15 SC 100 X 50 ml</v>
      </c>
      <c r="B3211" s="5" t="s">
        <v>6865</v>
      </c>
      <c r="C3211" s="5" t="s">
        <v>5502</v>
      </c>
      <c r="D3211" s="5">
        <v>100</v>
      </c>
      <c r="E3211" s="5">
        <v>1</v>
      </c>
      <c r="F3211" s="5">
        <v>1</v>
      </c>
      <c r="G3211">
        <f t="shared" si="101"/>
        <v>100</v>
      </c>
    </row>
    <row r="3212" spans="1:7" x14ac:dyDescent="0.3">
      <c r="A3212" t="str">
        <f t="shared" si="100"/>
        <v>QPROG01Progib 40 SG 4 X 50 X 1.5 gr</v>
      </c>
      <c r="B3212" s="5" t="s">
        <v>6866</v>
      </c>
      <c r="C3212" s="5" t="s">
        <v>3119</v>
      </c>
      <c r="D3212" s="5">
        <v>4</v>
      </c>
      <c r="E3212" s="5">
        <v>50</v>
      </c>
      <c r="F3212" s="5">
        <v>1</v>
      </c>
      <c r="G3212">
        <f t="shared" si="101"/>
        <v>200</v>
      </c>
    </row>
    <row r="3213" spans="1:7" x14ac:dyDescent="0.3">
      <c r="A3213" t="str">
        <f t="shared" si="100"/>
        <v>QPROM01Promectin 18 EC 50 X 100 ml</v>
      </c>
      <c r="B3213" s="5" t="s">
        <v>6867</v>
      </c>
      <c r="C3213" s="5" t="s">
        <v>3121</v>
      </c>
      <c r="D3213" s="5">
        <v>50</v>
      </c>
      <c r="E3213" s="5">
        <v>1</v>
      </c>
      <c r="F3213" s="5">
        <v>1</v>
      </c>
      <c r="G3213">
        <f t="shared" si="101"/>
        <v>50</v>
      </c>
    </row>
    <row r="3214" spans="1:7" x14ac:dyDescent="0.3">
      <c r="A3214" t="str">
        <f t="shared" si="100"/>
        <v>QPROM03Promo Up 488 SL 4 X 5 ltr</v>
      </c>
      <c r="B3214" s="5" t="s">
        <v>6868</v>
      </c>
      <c r="C3214" s="5" t="s">
        <v>6869</v>
      </c>
      <c r="D3214" s="5">
        <v>4</v>
      </c>
      <c r="E3214" s="5">
        <v>1</v>
      </c>
      <c r="F3214" s="5">
        <v>1</v>
      </c>
      <c r="G3214">
        <f t="shared" si="101"/>
        <v>4</v>
      </c>
    </row>
    <row r="3215" spans="1:7" x14ac:dyDescent="0.3">
      <c r="A3215" t="str">
        <f t="shared" si="100"/>
        <v>QTHRO04Throne 250 EC 48 X 100 ml</v>
      </c>
      <c r="B3215" s="5" t="s">
        <v>1993</v>
      </c>
      <c r="C3215" s="5" t="s">
        <v>1994</v>
      </c>
      <c r="D3215" s="5">
        <v>48</v>
      </c>
      <c r="E3215" s="5">
        <v>1</v>
      </c>
      <c r="F3215" s="5">
        <v>1</v>
      </c>
      <c r="G3215">
        <f t="shared" si="101"/>
        <v>48</v>
      </c>
    </row>
    <row r="3216" spans="1:7" x14ac:dyDescent="0.3">
      <c r="A3216" t="str">
        <f t="shared" si="100"/>
        <v>QPROM04Promo Up 488 SL 20 X 1 ltr</v>
      </c>
      <c r="B3216" s="5" t="s">
        <v>6870</v>
      </c>
      <c r="C3216" s="5" t="s">
        <v>6871</v>
      </c>
      <c r="D3216" s="5">
        <v>20</v>
      </c>
      <c r="E3216" s="5">
        <v>1</v>
      </c>
      <c r="F3216" s="5">
        <v>1</v>
      </c>
      <c r="G3216">
        <f t="shared" si="101"/>
        <v>20</v>
      </c>
    </row>
    <row r="3217" spans="1:7" x14ac:dyDescent="0.3">
      <c r="A3217" t="str">
        <f t="shared" si="100"/>
        <v>QPROM05Promo Top 531 SL 20 X 1 ltr</v>
      </c>
      <c r="B3217" s="5" t="s">
        <v>6872</v>
      </c>
      <c r="C3217" s="5" t="s">
        <v>6873</v>
      </c>
      <c r="D3217" s="5">
        <v>20</v>
      </c>
      <c r="E3217" s="5">
        <v>1</v>
      </c>
      <c r="F3217" s="5">
        <v>1</v>
      </c>
      <c r="G3217">
        <f t="shared" si="101"/>
        <v>20</v>
      </c>
    </row>
    <row r="3218" spans="1:7" x14ac:dyDescent="0.3">
      <c r="A3218" t="str">
        <f t="shared" si="100"/>
        <v>QPROM06Promo Top 531 SL 20 ltr</v>
      </c>
      <c r="B3218" s="5" t="s">
        <v>6874</v>
      </c>
      <c r="C3218" s="5" t="s">
        <v>6875</v>
      </c>
      <c r="D3218" s="5">
        <v>1</v>
      </c>
      <c r="E3218" s="5">
        <v>1</v>
      </c>
      <c r="F3218" s="5">
        <v>1</v>
      </c>
      <c r="G3218">
        <f t="shared" si="101"/>
        <v>1</v>
      </c>
    </row>
    <row r="3219" spans="1:7" x14ac:dyDescent="0.3">
      <c r="A3219" t="str">
        <f t="shared" si="100"/>
        <v>QPROM07Promo Up 488 SL 20 ltr</v>
      </c>
      <c r="B3219" s="5" t="s">
        <v>6876</v>
      </c>
      <c r="C3219" s="5" t="s">
        <v>6877</v>
      </c>
      <c r="D3219" s="5">
        <v>1</v>
      </c>
      <c r="E3219" s="5">
        <v>1</v>
      </c>
      <c r="F3219" s="5">
        <v>1</v>
      </c>
      <c r="G3219">
        <f t="shared" si="101"/>
        <v>1</v>
      </c>
    </row>
    <row r="3220" spans="1:7" x14ac:dyDescent="0.3">
      <c r="A3220" t="str">
        <f t="shared" si="100"/>
        <v>QPROM08Promo Top 531 SL 4 X 5 ltr</v>
      </c>
      <c r="B3220" s="5" t="s">
        <v>6878</v>
      </c>
      <c r="C3220" s="5" t="s">
        <v>6879</v>
      </c>
      <c r="D3220" s="5">
        <v>4</v>
      </c>
      <c r="E3220" s="5">
        <v>1</v>
      </c>
      <c r="F3220" s="5">
        <v>1</v>
      </c>
      <c r="G3220">
        <f t="shared" si="101"/>
        <v>4</v>
      </c>
    </row>
    <row r="3221" spans="1:7" x14ac:dyDescent="0.3">
      <c r="A3221" t="str">
        <f t="shared" si="100"/>
        <v>QPROT02Protephon Karet 10 PA 20 X 500 ml</v>
      </c>
      <c r="B3221" s="5" t="s">
        <v>6880</v>
      </c>
      <c r="C3221" s="5" t="s">
        <v>6881</v>
      </c>
      <c r="D3221" s="5">
        <v>20</v>
      </c>
      <c r="E3221" s="5">
        <v>1</v>
      </c>
      <c r="F3221" s="5">
        <v>1</v>
      </c>
      <c r="G3221">
        <f t="shared" si="101"/>
        <v>20</v>
      </c>
    </row>
    <row r="3222" spans="1:7" x14ac:dyDescent="0.3">
      <c r="A3222" t="str">
        <f t="shared" si="100"/>
        <v>QPROT03Protephon Karet 10 PA 20 X 1 ltr</v>
      </c>
      <c r="B3222" s="5" t="s">
        <v>6882</v>
      </c>
      <c r="C3222" s="5" t="s">
        <v>6883</v>
      </c>
      <c r="D3222" s="5">
        <v>20</v>
      </c>
      <c r="E3222" s="5">
        <v>1</v>
      </c>
      <c r="F3222" s="5">
        <v>1</v>
      </c>
      <c r="G3222">
        <f t="shared" si="101"/>
        <v>20</v>
      </c>
    </row>
    <row r="3223" spans="1:7" x14ac:dyDescent="0.3">
      <c r="A3223" t="str">
        <f t="shared" si="100"/>
        <v>QPUPU03Pupuk Asnita Cap Tawon 50 kg</v>
      </c>
      <c r="B3223" s="5" t="s">
        <v>6884</v>
      </c>
      <c r="C3223" s="5" t="s">
        <v>6885</v>
      </c>
      <c r="D3223" s="5">
        <v>1</v>
      </c>
      <c r="E3223" s="5">
        <v>1</v>
      </c>
      <c r="F3223" s="5">
        <v>1</v>
      </c>
      <c r="G3223">
        <f t="shared" si="101"/>
        <v>1</v>
      </c>
    </row>
    <row r="3224" spans="1:7" x14ac:dyDescent="0.3">
      <c r="A3224" t="str">
        <f t="shared" si="100"/>
        <v>QPYZE01Pyzero 100 EC 24 X 400 ml</v>
      </c>
      <c r="B3224" s="5" t="s">
        <v>1717</v>
      </c>
      <c r="C3224" s="5" t="s">
        <v>1718</v>
      </c>
      <c r="D3224" s="5">
        <v>24</v>
      </c>
      <c r="E3224" s="5">
        <v>1</v>
      </c>
      <c r="F3224" s="5">
        <v>1</v>
      </c>
      <c r="G3224">
        <f t="shared" si="101"/>
        <v>24</v>
      </c>
    </row>
    <row r="3225" spans="1:7" x14ac:dyDescent="0.3">
      <c r="A3225" t="str">
        <f t="shared" si="100"/>
        <v>QPADI13Padi Janger Inpari-16 4 X 5 kg</v>
      </c>
      <c r="B3225" s="5" t="s">
        <v>6886</v>
      </c>
      <c r="C3225" s="5" t="s">
        <v>11467</v>
      </c>
      <c r="D3225" s="5">
        <v>4</v>
      </c>
      <c r="E3225" s="5">
        <v>1</v>
      </c>
      <c r="F3225" s="5">
        <v>1</v>
      </c>
      <c r="G3225">
        <f t="shared" si="101"/>
        <v>4</v>
      </c>
    </row>
    <row r="3226" spans="1:7" x14ac:dyDescent="0.3">
      <c r="A3226" t="str">
        <f t="shared" si="100"/>
        <v>QQIUM02Qiumex 36 EC 16 X 1 ltr</v>
      </c>
      <c r="B3226" s="5" t="s">
        <v>6887</v>
      </c>
      <c r="C3226" s="5" t="s">
        <v>11383</v>
      </c>
      <c r="D3226" s="5">
        <v>16</v>
      </c>
      <c r="E3226" s="5">
        <v>1</v>
      </c>
      <c r="F3226" s="5">
        <v>1</v>
      </c>
      <c r="G3226">
        <f t="shared" si="101"/>
        <v>16</v>
      </c>
    </row>
    <row r="3227" spans="1:7" x14ac:dyDescent="0.3">
      <c r="A3227" t="str">
        <f t="shared" si="100"/>
        <v>QSMK25Smk. Diomedes 10 X 20 gr</v>
      </c>
      <c r="B3227" s="5" t="s">
        <v>6888</v>
      </c>
      <c r="C3227" s="5" t="s">
        <v>5638</v>
      </c>
      <c r="D3227" s="5">
        <v>10</v>
      </c>
      <c r="E3227" s="5">
        <v>1</v>
      </c>
      <c r="F3227" s="5">
        <v>1</v>
      </c>
      <c r="G3227">
        <f t="shared" si="101"/>
        <v>10</v>
      </c>
    </row>
    <row r="3228" spans="1:7" x14ac:dyDescent="0.3">
      <c r="A3228" t="str">
        <f t="shared" si="100"/>
        <v>ANUCL02Nuclear 240 SL 4 X 5 ltr</v>
      </c>
      <c r="B3228" s="5" t="s">
        <v>6889</v>
      </c>
      <c r="C3228" s="5" t="s">
        <v>6890</v>
      </c>
      <c r="D3228" s="5">
        <v>4</v>
      </c>
      <c r="E3228" s="5">
        <v>1</v>
      </c>
      <c r="F3228" s="5">
        <v>1</v>
      </c>
      <c r="G3228">
        <f t="shared" si="101"/>
        <v>4</v>
      </c>
    </row>
    <row r="3229" spans="1:7" x14ac:dyDescent="0.3">
      <c r="A3229" t="str">
        <f t="shared" si="100"/>
        <v>QQIUS01Qiustar 400 EC 50 X 100 ml</v>
      </c>
      <c r="B3229" s="5" t="s">
        <v>1740</v>
      </c>
      <c r="C3229" s="5" t="s">
        <v>11129</v>
      </c>
      <c r="D3229" s="5">
        <v>50</v>
      </c>
      <c r="E3229" s="5">
        <v>1</v>
      </c>
      <c r="F3229" s="5">
        <v>1</v>
      </c>
      <c r="G3229">
        <f t="shared" si="101"/>
        <v>50</v>
      </c>
    </row>
    <row r="3230" spans="1:7" x14ac:dyDescent="0.3">
      <c r="A3230" t="str">
        <f t="shared" si="100"/>
        <v>QQUAT01Quatxone 150 SL 20 ltr</v>
      </c>
      <c r="B3230" s="5" t="s">
        <v>6891</v>
      </c>
      <c r="C3230" s="5" t="s">
        <v>6892</v>
      </c>
      <c r="D3230" s="5">
        <v>1</v>
      </c>
      <c r="E3230" s="5">
        <v>1</v>
      </c>
      <c r="F3230" s="5">
        <v>1</v>
      </c>
      <c r="G3230">
        <f t="shared" si="101"/>
        <v>1</v>
      </c>
    </row>
    <row r="3231" spans="1:7" x14ac:dyDescent="0.3">
      <c r="A3231" t="str">
        <f t="shared" si="100"/>
        <v>QQUAT02Quatxone 150 SL 20 X 1 ltr</v>
      </c>
      <c r="B3231" s="5" t="s">
        <v>6893</v>
      </c>
      <c r="C3231" s="5" t="s">
        <v>6894</v>
      </c>
      <c r="D3231" s="5">
        <v>20</v>
      </c>
      <c r="E3231" s="5">
        <v>1</v>
      </c>
      <c r="F3231" s="5">
        <v>1</v>
      </c>
      <c r="G3231">
        <f t="shared" si="101"/>
        <v>20</v>
      </c>
    </row>
    <row r="3232" spans="1:7" x14ac:dyDescent="0.3">
      <c r="A3232" t="str">
        <f t="shared" si="100"/>
        <v>QQUAT03Quatxone 150 SL 4 X 5 ltr</v>
      </c>
      <c r="B3232" s="5" t="s">
        <v>6895</v>
      </c>
      <c r="C3232" s="5" t="s">
        <v>6896</v>
      </c>
      <c r="D3232" s="5">
        <v>4</v>
      </c>
      <c r="E3232" s="5">
        <v>1</v>
      </c>
      <c r="F3232" s="5">
        <v>1</v>
      </c>
      <c r="G3232">
        <f t="shared" si="101"/>
        <v>4</v>
      </c>
    </row>
    <row r="3233" spans="1:7" x14ac:dyDescent="0.3">
      <c r="A3233" t="str">
        <f t="shared" si="100"/>
        <v>QRAMB02Rambo Gold 480 SL 4 X 5 ltr</v>
      </c>
      <c r="B3233" s="5" t="s">
        <v>6897</v>
      </c>
      <c r="C3233" s="5" t="s">
        <v>6898</v>
      </c>
      <c r="D3233" s="5">
        <v>4</v>
      </c>
      <c r="E3233" s="5">
        <v>1</v>
      </c>
      <c r="F3233" s="5">
        <v>1</v>
      </c>
      <c r="G3233">
        <f t="shared" si="101"/>
        <v>4</v>
      </c>
    </row>
    <row r="3234" spans="1:7" x14ac:dyDescent="0.3">
      <c r="A3234" t="str">
        <f t="shared" si="100"/>
        <v>QRAMB03Rambo Gold 480 SL 20 X 500 ml</v>
      </c>
      <c r="B3234" s="5" t="s">
        <v>6899</v>
      </c>
      <c r="C3234" s="5" t="s">
        <v>6900</v>
      </c>
      <c r="D3234" s="5">
        <v>20</v>
      </c>
      <c r="E3234" s="5">
        <v>1</v>
      </c>
      <c r="F3234" s="5">
        <v>1</v>
      </c>
      <c r="G3234">
        <f t="shared" si="101"/>
        <v>20</v>
      </c>
    </row>
    <row r="3235" spans="1:7" x14ac:dyDescent="0.3">
      <c r="A3235" t="str">
        <f t="shared" si="100"/>
        <v>QRAMB04Rambo Gold 480 SL 20 ltr</v>
      </c>
      <c r="B3235" s="5" t="s">
        <v>6901</v>
      </c>
      <c r="C3235" s="5" t="s">
        <v>6902</v>
      </c>
      <c r="D3235" s="5">
        <v>1</v>
      </c>
      <c r="E3235" s="5">
        <v>1</v>
      </c>
      <c r="F3235" s="5">
        <v>1</v>
      </c>
      <c r="G3235">
        <f t="shared" si="101"/>
        <v>1</v>
      </c>
    </row>
    <row r="3236" spans="1:7" x14ac:dyDescent="0.3">
      <c r="A3236" t="str">
        <f t="shared" si="100"/>
        <v>QRATC01Ratcell 80 P 10 X 100 X 10 gr</v>
      </c>
      <c r="B3236" s="5" t="s">
        <v>6903</v>
      </c>
      <c r="C3236" s="5" t="s">
        <v>12192</v>
      </c>
      <c r="D3236" s="5">
        <v>10</v>
      </c>
      <c r="E3236" s="5">
        <v>100</v>
      </c>
      <c r="F3236" s="5">
        <v>1</v>
      </c>
      <c r="G3236">
        <f t="shared" si="101"/>
        <v>1000</v>
      </c>
    </row>
    <row r="3237" spans="1:7" x14ac:dyDescent="0.3">
      <c r="A3237" t="str">
        <f t="shared" si="100"/>
        <v>QRATC02Ratcell 80 P 100 X 100 gr</v>
      </c>
      <c r="B3237" s="5" t="s">
        <v>6904</v>
      </c>
      <c r="C3237" s="5" t="s">
        <v>12191</v>
      </c>
      <c r="D3237" s="5">
        <v>100</v>
      </c>
      <c r="E3237" s="5">
        <v>1</v>
      </c>
      <c r="F3237" s="5">
        <v>1</v>
      </c>
      <c r="G3237">
        <f t="shared" si="101"/>
        <v>100</v>
      </c>
    </row>
    <row r="3238" spans="1:7" x14ac:dyDescent="0.3">
      <c r="A3238" t="str">
        <f t="shared" si="100"/>
        <v>ZZBOTO01Botol EM-4 Tambak (LM) Sample</v>
      </c>
      <c r="B3238" s="5" t="s">
        <v>2097</v>
      </c>
      <c r="C3238" s="5" t="s">
        <v>2098</v>
      </c>
      <c r="D3238" s="5">
        <v>1</v>
      </c>
      <c r="E3238" s="5">
        <v>1</v>
      </c>
      <c r="F3238" s="5">
        <v>1</v>
      </c>
      <c r="G3238">
        <f t="shared" si="101"/>
        <v>1</v>
      </c>
    </row>
    <row r="3239" spans="1:7" x14ac:dyDescent="0.3">
      <c r="A3239" t="str">
        <f t="shared" si="100"/>
        <v>QRATG01Ratgone 0.005 BB 10 X 1 kg</v>
      </c>
      <c r="B3239" s="5" t="s">
        <v>1755</v>
      </c>
      <c r="C3239" s="5" t="s">
        <v>1756</v>
      </c>
      <c r="D3239" s="5">
        <v>10</v>
      </c>
      <c r="E3239" s="5">
        <v>1</v>
      </c>
      <c r="F3239" s="5">
        <v>1</v>
      </c>
      <c r="G3239">
        <f t="shared" si="101"/>
        <v>10</v>
      </c>
    </row>
    <row r="3240" spans="1:7" x14ac:dyDescent="0.3">
      <c r="A3240" t="str">
        <f t="shared" si="100"/>
        <v>QRATO01Ratol 80 P 10 X 100 X 10 gr</v>
      </c>
      <c r="B3240" s="5" t="s">
        <v>1757</v>
      </c>
      <c r="C3240" s="5" t="s">
        <v>11468</v>
      </c>
      <c r="D3240" s="5">
        <v>10</v>
      </c>
      <c r="E3240" s="5">
        <v>100</v>
      </c>
      <c r="F3240" s="5">
        <v>1</v>
      </c>
      <c r="G3240">
        <f t="shared" si="101"/>
        <v>1000</v>
      </c>
    </row>
    <row r="3241" spans="1:7" x14ac:dyDescent="0.3">
      <c r="A3241" t="str">
        <f t="shared" si="100"/>
        <v>QREAC03Reactive 490 SL 20 X 500 ml</v>
      </c>
      <c r="B3241" s="5" t="s">
        <v>6905</v>
      </c>
      <c r="C3241" s="5" t="s">
        <v>5525</v>
      </c>
      <c r="D3241" s="5">
        <v>20</v>
      </c>
      <c r="E3241" s="5">
        <v>1</v>
      </c>
      <c r="F3241" s="5">
        <v>1</v>
      </c>
      <c r="G3241">
        <f t="shared" si="101"/>
        <v>20</v>
      </c>
    </row>
    <row r="3242" spans="1:7" x14ac:dyDescent="0.3">
      <c r="A3242" t="str">
        <f t="shared" si="100"/>
        <v>QREAC05Reactive 490 SL 30 X 250 ml</v>
      </c>
      <c r="B3242" s="5" t="s">
        <v>6906</v>
      </c>
      <c r="C3242" s="5" t="s">
        <v>6907</v>
      </c>
      <c r="D3242" s="5">
        <v>30</v>
      </c>
      <c r="E3242" s="5">
        <v>1</v>
      </c>
      <c r="F3242" s="5">
        <v>1</v>
      </c>
      <c r="G3242">
        <f t="shared" si="101"/>
        <v>30</v>
      </c>
    </row>
    <row r="3243" spans="1:7" x14ac:dyDescent="0.3">
      <c r="A3243" t="str">
        <f t="shared" si="100"/>
        <v>QREAC06Reactive 490 SL 4 X 5 ltr</v>
      </c>
      <c r="B3243" s="5" t="s">
        <v>6908</v>
      </c>
      <c r="C3243" s="5" t="s">
        <v>5528</v>
      </c>
      <c r="D3243" s="5">
        <v>4</v>
      </c>
      <c r="E3243" s="5">
        <v>1</v>
      </c>
      <c r="F3243" s="5">
        <v>1</v>
      </c>
      <c r="G3243">
        <f t="shared" si="101"/>
        <v>4</v>
      </c>
    </row>
    <row r="3244" spans="1:7" x14ac:dyDescent="0.3">
      <c r="A3244" t="str">
        <f t="shared" si="100"/>
        <v>QREDZ01Redzone 276 SL 15 X 1 ltr</v>
      </c>
      <c r="B3244" s="5" t="s">
        <v>6909</v>
      </c>
      <c r="C3244" s="5" t="s">
        <v>6910</v>
      </c>
      <c r="D3244" s="5">
        <v>15</v>
      </c>
      <c r="E3244" s="5">
        <v>1</v>
      </c>
      <c r="F3244" s="5">
        <v>1</v>
      </c>
      <c r="G3244">
        <f t="shared" si="101"/>
        <v>15</v>
      </c>
    </row>
    <row r="3245" spans="1:7" x14ac:dyDescent="0.3">
      <c r="A3245" t="str">
        <f t="shared" si="100"/>
        <v>AAMIN04Aminosong Mango 500 ml (AGM) (Sample)</v>
      </c>
      <c r="B3245" s="5" t="s">
        <v>46</v>
      </c>
      <c r="C3245" s="5" t="s">
        <v>47</v>
      </c>
      <c r="D3245" s="5">
        <v>1</v>
      </c>
      <c r="E3245" s="5">
        <v>1</v>
      </c>
      <c r="F3245" s="5">
        <v>1</v>
      </c>
      <c r="G3245">
        <f t="shared" si="101"/>
        <v>1</v>
      </c>
    </row>
    <row r="3246" spans="1:7" x14ac:dyDescent="0.3">
      <c r="A3246" t="str">
        <f t="shared" si="100"/>
        <v>QREGE02Regent Red 48 X 100 ml</v>
      </c>
      <c r="B3246" s="5" t="s">
        <v>6911</v>
      </c>
      <c r="C3246" s="5" t="s">
        <v>5542</v>
      </c>
      <c r="D3246" s="5">
        <v>48</v>
      </c>
      <c r="E3246" s="5">
        <v>1</v>
      </c>
      <c r="F3246" s="5">
        <v>1</v>
      </c>
      <c r="G3246">
        <f t="shared" si="101"/>
        <v>48</v>
      </c>
    </row>
    <row r="3247" spans="1:7" x14ac:dyDescent="0.3">
      <c r="A3247" t="str">
        <f t="shared" si="100"/>
        <v>QMULS78Mulsa Karisma Q989 70 cm X 17 kg (Roll) Merah MT</v>
      </c>
      <c r="B3247" s="5" t="s">
        <v>6912</v>
      </c>
      <c r="C3247" s="5" t="s">
        <v>11469</v>
      </c>
      <c r="D3247" s="5">
        <v>1</v>
      </c>
      <c r="E3247" s="5">
        <v>1</v>
      </c>
      <c r="F3247" s="5">
        <v>1</v>
      </c>
      <c r="G3247">
        <f t="shared" si="101"/>
        <v>1</v>
      </c>
    </row>
    <row r="3248" spans="1:7" x14ac:dyDescent="0.3">
      <c r="A3248" t="str">
        <f t="shared" si="100"/>
        <v>QREGE03Regent Red 80 X 50 ml</v>
      </c>
      <c r="B3248" s="5" t="s">
        <v>6913</v>
      </c>
      <c r="C3248" s="5" t="s">
        <v>6914</v>
      </c>
      <c r="D3248" s="5">
        <v>80</v>
      </c>
      <c r="E3248" s="5">
        <v>1</v>
      </c>
      <c r="F3248" s="5">
        <v>1</v>
      </c>
      <c r="G3248">
        <f t="shared" si="101"/>
        <v>80</v>
      </c>
    </row>
    <row r="3249" spans="1:7" x14ac:dyDescent="0.3">
      <c r="A3249" t="str">
        <f t="shared" si="100"/>
        <v>AMULS47Mulsa Petani Sejati 60 cm X 9 kg (Roll)</v>
      </c>
      <c r="B3249" s="5" t="s">
        <v>6915</v>
      </c>
      <c r="C3249" s="5" t="s">
        <v>6916</v>
      </c>
      <c r="D3249" s="5">
        <v>1</v>
      </c>
      <c r="E3249" s="5">
        <v>1</v>
      </c>
      <c r="F3249" s="5">
        <v>1</v>
      </c>
      <c r="G3249">
        <f t="shared" si="101"/>
        <v>1</v>
      </c>
    </row>
    <row r="3250" spans="1:7" x14ac:dyDescent="0.3">
      <c r="A3250" t="str">
        <f t="shared" si="100"/>
        <v>QREGE04Regent 50 SC 10 X 500 ml</v>
      </c>
      <c r="B3250" s="5" t="s">
        <v>6917</v>
      </c>
      <c r="C3250" s="5" t="s">
        <v>5538</v>
      </c>
      <c r="D3250" s="5">
        <v>10</v>
      </c>
      <c r="E3250" s="5">
        <v>1</v>
      </c>
      <c r="F3250" s="5">
        <v>1</v>
      </c>
      <c r="G3250">
        <f t="shared" si="101"/>
        <v>10</v>
      </c>
    </row>
    <row r="3251" spans="1:7" x14ac:dyDescent="0.3">
      <c r="A3251" t="str">
        <f t="shared" si="100"/>
        <v>QREGE05Regent 50 SC 48 X 100 ml</v>
      </c>
      <c r="B3251" s="5" t="s">
        <v>6918</v>
      </c>
      <c r="C3251" s="5" t="s">
        <v>6034</v>
      </c>
      <c r="D3251" s="5">
        <v>48</v>
      </c>
      <c r="E3251" s="5">
        <v>1</v>
      </c>
      <c r="F3251" s="5">
        <v>1</v>
      </c>
      <c r="G3251">
        <f t="shared" si="101"/>
        <v>48</v>
      </c>
    </row>
    <row r="3252" spans="1:7" x14ac:dyDescent="0.3">
      <c r="A3252" t="str">
        <f t="shared" si="100"/>
        <v>QREGE06Regent WG 40 X 5 X 1.6 gr</v>
      </c>
      <c r="B3252" s="5" t="s">
        <v>6919</v>
      </c>
      <c r="C3252" s="5" t="s">
        <v>5544</v>
      </c>
      <c r="D3252" s="5">
        <v>40</v>
      </c>
      <c r="E3252" s="5">
        <v>5</v>
      </c>
      <c r="F3252" s="5">
        <v>1</v>
      </c>
      <c r="G3252">
        <f t="shared" si="101"/>
        <v>200</v>
      </c>
    </row>
    <row r="3253" spans="1:7" x14ac:dyDescent="0.3">
      <c r="A3253" t="str">
        <f t="shared" si="100"/>
        <v>QSEED04Smk. Seedless F1 Big Classic 20 X 6 X 20 gr</v>
      </c>
      <c r="B3253" s="5" t="s">
        <v>6920</v>
      </c>
      <c r="C3253" s="5" t="s">
        <v>6921</v>
      </c>
      <c r="D3253" s="5">
        <v>20</v>
      </c>
      <c r="E3253" s="5">
        <v>6</v>
      </c>
      <c r="F3253" s="5">
        <v>1</v>
      </c>
      <c r="G3253">
        <f t="shared" si="101"/>
        <v>120</v>
      </c>
    </row>
    <row r="3254" spans="1:7" x14ac:dyDescent="0.3">
      <c r="A3254" t="str">
        <f t="shared" si="100"/>
        <v>QREGE07Regent 50 SC 24 X 250 ml</v>
      </c>
      <c r="B3254" s="5" t="s">
        <v>6922</v>
      </c>
      <c r="C3254" s="5" t="s">
        <v>5536</v>
      </c>
      <c r="D3254" s="5">
        <v>24</v>
      </c>
      <c r="E3254" s="5">
        <v>1</v>
      </c>
      <c r="F3254" s="5">
        <v>1</v>
      </c>
      <c r="G3254">
        <f t="shared" si="101"/>
        <v>24</v>
      </c>
    </row>
    <row r="3255" spans="1:7" x14ac:dyDescent="0.3">
      <c r="A3255" t="str">
        <f t="shared" si="100"/>
        <v>ZZSEPE07Sepeda Listrik tipe GD Monkey 140 ( Putih )</v>
      </c>
      <c r="B3255" s="5" t="s">
        <v>6923</v>
      </c>
      <c r="C3255" s="5" t="s">
        <v>6924</v>
      </c>
      <c r="D3255" s="5">
        <v>1</v>
      </c>
      <c r="E3255" s="5">
        <v>1</v>
      </c>
      <c r="F3255" s="5">
        <v>1</v>
      </c>
      <c r="G3255">
        <f t="shared" si="101"/>
        <v>1</v>
      </c>
    </row>
    <row r="3256" spans="1:7" x14ac:dyDescent="0.3">
      <c r="A3256" t="str">
        <f t="shared" si="100"/>
        <v>ANPKS06NPK SiNutriHS 13-6-27-4+TE Booster (Hijau) NPG 25 kg</v>
      </c>
      <c r="B3256" s="5" t="s">
        <v>297</v>
      </c>
      <c r="C3256" s="5" t="s">
        <v>11470</v>
      </c>
      <c r="D3256" s="5">
        <v>1</v>
      </c>
      <c r="E3256" s="5">
        <v>1</v>
      </c>
      <c r="F3256" s="5">
        <v>1</v>
      </c>
      <c r="G3256">
        <f t="shared" si="101"/>
        <v>1</v>
      </c>
    </row>
    <row r="3257" spans="1:7" x14ac:dyDescent="0.3">
      <c r="A3257" t="str">
        <f t="shared" si="100"/>
        <v>QREGE08Regent 50 SC 80 X 50 ml</v>
      </c>
      <c r="B3257" s="5" t="s">
        <v>6925</v>
      </c>
      <c r="C3257" s="5" t="s">
        <v>5540</v>
      </c>
      <c r="D3257" s="5">
        <v>80</v>
      </c>
      <c r="E3257" s="5">
        <v>1</v>
      </c>
      <c r="F3257" s="5">
        <v>1</v>
      </c>
      <c r="G3257">
        <f t="shared" si="101"/>
        <v>80</v>
      </c>
    </row>
    <row r="3258" spans="1:7" x14ac:dyDescent="0.3">
      <c r="A3258" t="str">
        <f t="shared" si="100"/>
        <v>CSINA02Sinar Top 280 SL 4 X 5 ltr</v>
      </c>
      <c r="B3258" s="5" t="s">
        <v>6926</v>
      </c>
      <c r="C3258" s="5" t="s">
        <v>6927</v>
      </c>
      <c r="D3258" s="5">
        <v>4</v>
      </c>
      <c r="E3258" s="5">
        <v>1</v>
      </c>
      <c r="F3258" s="5">
        <v>1</v>
      </c>
      <c r="G3258">
        <f t="shared" si="101"/>
        <v>4</v>
      </c>
    </row>
    <row r="3259" spans="1:7" x14ac:dyDescent="0.3">
      <c r="A3259" t="str">
        <f t="shared" si="100"/>
        <v>QREMA02Remazole-P 490 EC 40 X 250 ml</v>
      </c>
      <c r="B3259" s="5" t="s">
        <v>6928</v>
      </c>
      <c r="C3259" s="5" t="s">
        <v>5546</v>
      </c>
      <c r="D3259" s="5">
        <v>40</v>
      </c>
      <c r="E3259" s="5">
        <v>1</v>
      </c>
      <c r="F3259" s="5">
        <v>1</v>
      </c>
      <c r="G3259">
        <f t="shared" si="101"/>
        <v>40</v>
      </c>
    </row>
    <row r="3260" spans="1:7" x14ac:dyDescent="0.3">
      <c r="A3260" t="str">
        <f t="shared" si="100"/>
        <v>QREVU01Revus Opti 440 SC 100 X 50 ml</v>
      </c>
      <c r="B3260" s="5" t="s">
        <v>6929</v>
      </c>
      <c r="C3260" s="5" t="s">
        <v>6036</v>
      </c>
      <c r="D3260" s="5">
        <v>100</v>
      </c>
      <c r="E3260" s="5">
        <v>1</v>
      </c>
      <c r="F3260" s="5">
        <v>1</v>
      </c>
      <c r="G3260">
        <f t="shared" si="101"/>
        <v>100</v>
      </c>
    </row>
    <row r="3261" spans="1:7" x14ac:dyDescent="0.3">
      <c r="A3261" t="str">
        <f t="shared" si="100"/>
        <v>ZZKAOS172Kaos Savity</v>
      </c>
      <c r="B3261" s="5" t="s">
        <v>2218</v>
      </c>
      <c r="C3261" s="5" t="s">
        <v>2219</v>
      </c>
      <c r="D3261" s="5">
        <v>1</v>
      </c>
      <c r="E3261" s="5">
        <v>1</v>
      </c>
      <c r="F3261" s="5">
        <v>1</v>
      </c>
      <c r="G3261">
        <f t="shared" si="101"/>
        <v>1</v>
      </c>
    </row>
    <row r="3262" spans="1:7" x14ac:dyDescent="0.3">
      <c r="A3262" t="str">
        <f t="shared" si="100"/>
        <v>QREVU02Revus Opti 440 SC 20 X 250 ml</v>
      </c>
      <c r="B3262" s="5" t="s">
        <v>1762</v>
      </c>
      <c r="C3262" s="5" t="s">
        <v>1763</v>
      </c>
      <c r="D3262" s="5">
        <v>20</v>
      </c>
      <c r="E3262" s="5">
        <v>1</v>
      </c>
      <c r="F3262" s="5">
        <v>1</v>
      </c>
      <c r="G3262">
        <f t="shared" si="101"/>
        <v>20</v>
      </c>
    </row>
    <row r="3263" spans="1:7" x14ac:dyDescent="0.3">
      <c r="A3263" t="str">
        <f t="shared" si="100"/>
        <v>QRG0201RG.02 30 X 500 gr (M2U)</v>
      </c>
      <c r="B3263" s="5" t="s">
        <v>6930</v>
      </c>
      <c r="C3263" s="5" t="s">
        <v>6931</v>
      </c>
      <c r="D3263" s="5">
        <v>30</v>
      </c>
      <c r="E3263" s="5">
        <v>1</v>
      </c>
      <c r="F3263" s="5">
        <v>1</v>
      </c>
      <c r="G3263">
        <f t="shared" si="101"/>
        <v>30</v>
      </c>
    </row>
    <row r="3264" spans="1:7" x14ac:dyDescent="0.3">
      <c r="A3264" t="str">
        <f t="shared" si="100"/>
        <v>QRG0202RG.02 30 X 500 gr (AGM)</v>
      </c>
      <c r="B3264" s="5" t="s">
        <v>6932</v>
      </c>
      <c r="C3264" s="5" t="s">
        <v>5557</v>
      </c>
      <c r="D3264" s="5">
        <v>30</v>
      </c>
      <c r="E3264" s="5">
        <v>1</v>
      </c>
      <c r="F3264" s="5">
        <v>1</v>
      </c>
      <c r="G3264">
        <f t="shared" si="101"/>
        <v>30</v>
      </c>
    </row>
    <row r="3265" spans="1:7" x14ac:dyDescent="0.3">
      <c r="A3265" t="str">
        <f t="shared" si="100"/>
        <v>QRG0301RG.03 30 X 500 gr (M2U)</v>
      </c>
      <c r="B3265" s="5" t="s">
        <v>6933</v>
      </c>
      <c r="C3265" s="5" t="s">
        <v>6934</v>
      </c>
      <c r="D3265" s="5">
        <v>30</v>
      </c>
      <c r="E3265" s="5">
        <v>1</v>
      </c>
      <c r="F3265" s="5">
        <v>1</v>
      </c>
      <c r="G3265">
        <f t="shared" si="101"/>
        <v>30</v>
      </c>
    </row>
    <row r="3266" spans="1:7" x14ac:dyDescent="0.3">
      <c r="A3266" t="str">
        <f t="shared" si="100"/>
        <v>QRG0501RG.05 30 X 500 gr (M2U)</v>
      </c>
      <c r="B3266" s="5" t="s">
        <v>6935</v>
      </c>
      <c r="C3266" s="5" t="s">
        <v>5551</v>
      </c>
      <c r="D3266" s="5">
        <v>30</v>
      </c>
      <c r="E3266" s="5">
        <v>1</v>
      </c>
      <c r="F3266" s="5">
        <v>1</v>
      </c>
      <c r="G3266">
        <f t="shared" si="101"/>
        <v>30</v>
      </c>
    </row>
    <row r="3267" spans="1:7" x14ac:dyDescent="0.3">
      <c r="A3267" t="str">
        <f t="shared" si="100"/>
        <v>ZZKAOS260Kaos Jagung ADV 132</v>
      </c>
      <c r="B3267" s="5" t="s">
        <v>2287</v>
      </c>
      <c r="C3267" s="5" t="s">
        <v>2288</v>
      </c>
      <c r="D3267" s="5">
        <v>1</v>
      </c>
      <c r="E3267" s="5">
        <v>1</v>
      </c>
      <c r="F3267" s="5">
        <v>1</v>
      </c>
      <c r="G3267">
        <f t="shared" si="101"/>
        <v>1</v>
      </c>
    </row>
    <row r="3268" spans="1:7" x14ac:dyDescent="0.3">
      <c r="A3268" t="str">
        <f t="shared" si="100"/>
        <v>QRICE01Ricestar 69 EC 100 X 100 ml</v>
      </c>
      <c r="B3268" s="5" t="s">
        <v>6936</v>
      </c>
      <c r="C3268" s="5" t="s">
        <v>5559</v>
      </c>
      <c r="D3268" s="5">
        <v>100</v>
      </c>
      <c r="E3268" s="5">
        <v>1</v>
      </c>
      <c r="F3268" s="5">
        <v>1</v>
      </c>
      <c r="G3268">
        <f t="shared" si="101"/>
        <v>100</v>
      </c>
    </row>
    <row r="3269" spans="1:7" x14ac:dyDescent="0.3">
      <c r="A3269" t="str">
        <f t="shared" si="100"/>
        <v>QGORD02Gordon 320 EC 20 X 500 ml</v>
      </c>
      <c r="B3269" s="5" t="s">
        <v>6937</v>
      </c>
      <c r="C3269" s="5" t="s">
        <v>6938</v>
      </c>
      <c r="D3269" s="5">
        <v>20</v>
      </c>
      <c r="E3269" s="5">
        <v>1</v>
      </c>
      <c r="F3269" s="5">
        <v>1</v>
      </c>
      <c r="G3269">
        <f t="shared" si="101"/>
        <v>20</v>
      </c>
    </row>
    <row r="3270" spans="1:7" x14ac:dyDescent="0.3">
      <c r="A3270" t="str">
        <f t="shared" si="100"/>
        <v>QKARI10Karimazu 590 EC 40 X 250 ml (Protego)</v>
      </c>
      <c r="B3270" s="5" t="s">
        <v>6939</v>
      </c>
      <c r="C3270" s="5" t="s">
        <v>6940</v>
      </c>
      <c r="D3270" s="5">
        <v>40</v>
      </c>
      <c r="E3270" s="5">
        <v>1</v>
      </c>
      <c r="F3270" s="5">
        <v>1</v>
      </c>
      <c r="G3270">
        <f t="shared" si="101"/>
        <v>40</v>
      </c>
    </row>
    <row r="3271" spans="1:7" x14ac:dyDescent="0.3">
      <c r="A3271" t="str">
        <f t="shared" ref="A3271:A3334" si="102">B3271&amp;C3271</f>
        <v>QRICE04Ricestar Xtra 89 OD 40 X 250 ml</v>
      </c>
      <c r="B3271" s="5" t="s">
        <v>1766</v>
      </c>
      <c r="C3271" s="5" t="s">
        <v>1767</v>
      </c>
      <c r="D3271" s="5">
        <v>40</v>
      </c>
      <c r="E3271" s="5">
        <v>1</v>
      </c>
      <c r="F3271" s="5">
        <v>1</v>
      </c>
      <c r="G3271">
        <f t="shared" ref="G3271:G3334" si="103">D3271*E3271*F3271</f>
        <v>40</v>
      </c>
    </row>
    <row r="3272" spans="1:7" x14ac:dyDescent="0.3">
      <c r="A3272" t="str">
        <f t="shared" si="102"/>
        <v>QRIZO02Rizotin 100 EC 20 X 500 ml</v>
      </c>
      <c r="B3272" s="5" t="s">
        <v>6941</v>
      </c>
      <c r="C3272" s="5" t="s">
        <v>5566</v>
      </c>
      <c r="D3272" s="5">
        <v>20</v>
      </c>
      <c r="E3272" s="5">
        <v>1</v>
      </c>
      <c r="F3272" s="5">
        <v>1</v>
      </c>
      <c r="G3272">
        <f t="shared" si="103"/>
        <v>20</v>
      </c>
    </row>
    <row r="3273" spans="1:7" x14ac:dyDescent="0.3">
      <c r="A3273" t="str">
        <f t="shared" si="102"/>
        <v>QRIZO03Rizotin 100 EC 50 X 100 ml</v>
      </c>
      <c r="B3273" s="5" t="s">
        <v>6942</v>
      </c>
      <c r="C3273" s="5" t="s">
        <v>5568</v>
      </c>
      <c r="D3273" s="5">
        <v>50</v>
      </c>
      <c r="E3273" s="5">
        <v>1</v>
      </c>
      <c r="F3273" s="5">
        <v>1</v>
      </c>
      <c r="G3273">
        <f t="shared" si="103"/>
        <v>50</v>
      </c>
    </row>
    <row r="3274" spans="1:7" x14ac:dyDescent="0.3">
      <c r="A3274" t="str">
        <f t="shared" si="102"/>
        <v>QROCK01Rock Phosphate Mahkota 50 kg</v>
      </c>
      <c r="B3274" s="5" t="s">
        <v>6943</v>
      </c>
      <c r="C3274" s="5" t="s">
        <v>6944</v>
      </c>
      <c r="D3274" s="5">
        <v>1</v>
      </c>
      <c r="E3274" s="5">
        <v>1</v>
      </c>
      <c r="F3274" s="5">
        <v>1</v>
      </c>
      <c r="G3274">
        <f t="shared" si="103"/>
        <v>1</v>
      </c>
    </row>
    <row r="3275" spans="1:7" x14ac:dyDescent="0.3">
      <c r="A3275" t="str">
        <f t="shared" si="102"/>
        <v>QROTR02Rotraz 200 EC 50 X 100 ml</v>
      </c>
      <c r="B3275" s="5" t="s">
        <v>1789</v>
      </c>
      <c r="C3275" s="5" t="s">
        <v>11137</v>
      </c>
      <c r="D3275" s="5">
        <v>50</v>
      </c>
      <c r="E3275" s="5">
        <v>1</v>
      </c>
      <c r="F3275" s="5">
        <v>1</v>
      </c>
      <c r="G3275">
        <f t="shared" si="103"/>
        <v>50</v>
      </c>
    </row>
    <row r="3276" spans="1:7" x14ac:dyDescent="0.3">
      <c r="A3276" t="str">
        <f t="shared" si="102"/>
        <v>QROUN02Round Up 486 SL 20 ltr</v>
      </c>
      <c r="B3276" s="5" t="s">
        <v>1792</v>
      </c>
      <c r="C3276" s="5" t="s">
        <v>1793</v>
      </c>
      <c r="D3276" s="5">
        <v>1</v>
      </c>
      <c r="E3276" s="5">
        <v>1</v>
      </c>
      <c r="F3276" s="5">
        <v>1</v>
      </c>
      <c r="G3276">
        <f t="shared" si="103"/>
        <v>1</v>
      </c>
    </row>
    <row r="3277" spans="1:7" x14ac:dyDescent="0.3">
      <c r="A3277" t="str">
        <f t="shared" si="102"/>
        <v>QROUN06Round Up Powermax 660 SL 4 X 4 ltr</v>
      </c>
      <c r="B3277" s="5" t="s">
        <v>6945</v>
      </c>
      <c r="C3277" s="5" t="s">
        <v>6946</v>
      </c>
      <c r="D3277" s="5">
        <v>4</v>
      </c>
      <c r="E3277" s="5">
        <v>1</v>
      </c>
      <c r="F3277" s="5">
        <v>1</v>
      </c>
      <c r="G3277">
        <f t="shared" si="103"/>
        <v>4</v>
      </c>
    </row>
    <row r="3278" spans="1:7" x14ac:dyDescent="0.3">
      <c r="A3278" t="str">
        <f t="shared" si="102"/>
        <v>QROVE01Rover 20 WG 10 X 20 X 5 gr</v>
      </c>
      <c r="B3278" s="5" t="s">
        <v>6947</v>
      </c>
      <c r="C3278" s="5" t="s">
        <v>6948</v>
      </c>
      <c r="D3278" s="5">
        <v>10</v>
      </c>
      <c r="E3278" s="5">
        <v>20</v>
      </c>
      <c r="F3278" s="5">
        <v>1</v>
      </c>
      <c r="G3278">
        <f t="shared" si="103"/>
        <v>200</v>
      </c>
    </row>
    <row r="3279" spans="1:7" x14ac:dyDescent="0.3">
      <c r="A3279" t="str">
        <f t="shared" si="102"/>
        <v>QSANG01Sangkur 50 EC 30 X 500 ml (M2U)</v>
      </c>
      <c r="B3279" s="5" t="s">
        <v>6949</v>
      </c>
      <c r="C3279" s="5" t="s">
        <v>6950</v>
      </c>
      <c r="D3279" s="5">
        <v>30</v>
      </c>
      <c r="E3279" s="5">
        <v>1</v>
      </c>
      <c r="F3279" s="5">
        <v>1</v>
      </c>
      <c r="G3279">
        <f t="shared" si="103"/>
        <v>30</v>
      </c>
    </row>
    <row r="3280" spans="1:7" x14ac:dyDescent="0.3">
      <c r="A3280" t="str">
        <f t="shared" si="102"/>
        <v>QSANG02Sangkur 50 EC 50 X 80 ml (M2U)</v>
      </c>
      <c r="B3280" s="5" t="s">
        <v>6951</v>
      </c>
      <c r="C3280" s="5" t="s">
        <v>6952</v>
      </c>
      <c r="D3280" s="5">
        <v>50</v>
      </c>
      <c r="E3280" s="5">
        <v>1</v>
      </c>
      <c r="F3280" s="5">
        <v>1</v>
      </c>
      <c r="G3280">
        <f t="shared" si="103"/>
        <v>50</v>
      </c>
    </row>
    <row r="3281" spans="1:7" x14ac:dyDescent="0.3">
      <c r="A3281" t="str">
        <f t="shared" si="102"/>
        <v>QSANG03Sangkur 50 EC 50 X 250 ml (M2U)</v>
      </c>
      <c r="B3281" s="5" t="s">
        <v>6953</v>
      </c>
      <c r="C3281" s="5" t="s">
        <v>6954</v>
      </c>
      <c r="D3281" s="5">
        <v>50</v>
      </c>
      <c r="E3281" s="5">
        <v>1</v>
      </c>
      <c r="F3281" s="5">
        <v>1</v>
      </c>
      <c r="G3281">
        <f t="shared" si="103"/>
        <v>50</v>
      </c>
    </row>
    <row r="3282" spans="1:7" x14ac:dyDescent="0.3">
      <c r="A3282" t="str">
        <f t="shared" si="102"/>
        <v>QSARO01Saromyl 35 SD 10 X 40 X 5 gr</v>
      </c>
      <c r="B3282" s="5" t="s">
        <v>6955</v>
      </c>
      <c r="C3282" s="5" t="s">
        <v>6956</v>
      </c>
      <c r="D3282" s="5">
        <v>10</v>
      </c>
      <c r="E3282" s="5">
        <v>40</v>
      </c>
      <c r="F3282" s="5">
        <v>1</v>
      </c>
      <c r="G3282">
        <f t="shared" si="103"/>
        <v>400</v>
      </c>
    </row>
    <row r="3283" spans="1:7" x14ac:dyDescent="0.3">
      <c r="A3283" t="str">
        <f t="shared" si="102"/>
        <v>QSATU01Saturn-D GR 10 X 2 kg</v>
      </c>
      <c r="B3283" s="5" t="s">
        <v>6957</v>
      </c>
      <c r="C3283" s="5" t="s">
        <v>3189</v>
      </c>
      <c r="D3283" s="5">
        <v>10</v>
      </c>
      <c r="E3283" s="5">
        <v>1</v>
      </c>
      <c r="F3283" s="5">
        <v>1</v>
      </c>
      <c r="G3283">
        <f t="shared" si="103"/>
        <v>10</v>
      </c>
    </row>
    <row r="3284" spans="1:7" x14ac:dyDescent="0.3">
      <c r="A3284" t="str">
        <f t="shared" si="102"/>
        <v>QSCOR01Score 250 EC 10 X 20 X 10 ml</v>
      </c>
      <c r="B3284" s="5" t="s">
        <v>6958</v>
      </c>
      <c r="C3284" s="5" t="s">
        <v>6959</v>
      </c>
      <c r="D3284" s="5">
        <v>10</v>
      </c>
      <c r="E3284" s="5">
        <v>20</v>
      </c>
      <c r="F3284" s="5">
        <v>1</v>
      </c>
      <c r="G3284">
        <f t="shared" si="103"/>
        <v>200</v>
      </c>
    </row>
    <row r="3285" spans="1:7" x14ac:dyDescent="0.3">
      <c r="A3285" t="str">
        <f t="shared" si="102"/>
        <v>QSELT01Seltima 100 CS 20 X 500 ml</v>
      </c>
      <c r="B3285" s="5" t="s">
        <v>6960</v>
      </c>
      <c r="C3285" s="5" t="s">
        <v>5610</v>
      </c>
      <c r="D3285" s="5">
        <v>20</v>
      </c>
      <c r="E3285" s="5">
        <v>1</v>
      </c>
      <c r="F3285" s="5">
        <v>1</v>
      </c>
      <c r="G3285">
        <f t="shared" si="103"/>
        <v>20</v>
      </c>
    </row>
    <row r="3286" spans="1:7" x14ac:dyDescent="0.3">
      <c r="A3286" t="str">
        <f t="shared" si="102"/>
        <v>QSEVI01Sevin 85 SP 100 X 100 gr (Bayer)</v>
      </c>
      <c r="B3286" s="5" t="s">
        <v>6961</v>
      </c>
      <c r="C3286" s="5" t="s">
        <v>6962</v>
      </c>
      <c r="D3286" s="5">
        <v>100</v>
      </c>
      <c r="E3286" s="5">
        <v>1</v>
      </c>
      <c r="F3286" s="5">
        <v>1</v>
      </c>
      <c r="G3286">
        <f t="shared" si="103"/>
        <v>100</v>
      </c>
    </row>
    <row r="3287" spans="1:7" x14ac:dyDescent="0.3">
      <c r="A3287" t="str">
        <f t="shared" si="102"/>
        <v>QSIKL01Siklon 5.7 WG 4 X 20 X 25 gr</v>
      </c>
      <c r="B3287" s="5" t="s">
        <v>6963</v>
      </c>
      <c r="C3287" s="5" t="s">
        <v>11471</v>
      </c>
      <c r="D3287" s="5">
        <v>4</v>
      </c>
      <c r="E3287" s="5">
        <v>20</v>
      </c>
      <c r="F3287" s="5">
        <v>1</v>
      </c>
      <c r="G3287">
        <f t="shared" si="103"/>
        <v>80</v>
      </c>
    </row>
    <row r="3288" spans="1:7" x14ac:dyDescent="0.3">
      <c r="A3288" t="str">
        <f t="shared" si="102"/>
        <v>QSINA01Sinar Top 280 SL 20 X 1 ltr</v>
      </c>
      <c r="B3288" s="5" t="s">
        <v>6964</v>
      </c>
      <c r="C3288" s="5" t="s">
        <v>4441</v>
      </c>
      <c r="D3288" s="5">
        <v>20</v>
      </c>
      <c r="E3288" s="5">
        <v>1</v>
      </c>
      <c r="F3288" s="5">
        <v>1</v>
      </c>
      <c r="G3288">
        <f t="shared" si="103"/>
        <v>20</v>
      </c>
    </row>
    <row r="3289" spans="1:7" x14ac:dyDescent="0.3">
      <c r="A3289" t="str">
        <f t="shared" si="102"/>
        <v>QSINA02Sinar Top 280 SL 20 ltr</v>
      </c>
      <c r="B3289" s="5" t="s">
        <v>6965</v>
      </c>
      <c r="C3289" s="5" t="s">
        <v>6966</v>
      </c>
      <c r="D3289" s="5">
        <v>1</v>
      </c>
      <c r="E3289" s="5">
        <v>1</v>
      </c>
      <c r="F3289" s="5">
        <v>1</v>
      </c>
      <c r="G3289">
        <f t="shared" si="103"/>
        <v>1</v>
      </c>
    </row>
    <row r="3290" spans="1:7" x14ac:dyDescent="0.3">
      <c r="A3290" t="str">
        <f t="shared" si="102"/>
        <v>QSINA03Sinar Metrin 200 EC 20 x 1 ltr</v>
      </c>
      <c r="B3290" s="5" t="s">
        <v>6967</v>
      </c>
      <c r="C3290" s="5" t="s">
        <v>6968</v>
      </c>
      <c r="D3290" s="5">
        <v>20</v>
      </c>
      <c r="E3290" s="5">
        <v>1</v>
      </c>
      <c r="F3290" s="5">
        <v>1</v>
      </c>
      <c r="G3290">
        <f t="shared" si="103"/>
        <v>20</v>
      </c>
    </row>
    <row r="3291" spans="1:7" x14ac:dyDescent="0.3">
      <c r="A3291" t="str">
        <f t="shared" si="102"/>
        <v>QSINO02Sinopest 250 EC 50 X 80 ml</v>
      </c>
      <c r="B3291" s="5" t="s">
        <v>6969</v>
      </c>
      <c r="C3291" s="5" t="s">
        <v>5632</v>
      </c>
      <c r="D3291" s="5">
        <v>50</v>
      </c>
      <c r="E3291" s="5">
        <v>1</v>
      </c>
      <c r="F3291" s="5">
        <v>1</v>
      </c>
      <c r="G3291">
        <f t="shared" si="103"/>
        <v>50</v>
      </c>
    </row>
    <row r="3292" spans="1:7" x14ac:dyDescent="0.3">
      <c r="A3292" t="str">
        <f t="shared" si="102"/>
        <v>QSNAI03Snaildown 250 EC 20 X 100 ml</v>
      </c>
      <c r="B3292" s="5" t="s">
        <v>6970</v>
      </c>
      <c r="C3292" s="5" t="s">
        <v>5670</v>
      </c>
      <c r="D3292" s="5">
        <v>20</v>
      </c>
      <c r="E3292" s="5">
        <v>1</v>
      </c>
      <c r="F3292" s="5">
        <v>1</v>
      </c>
      <c r="G3292">
        <f t="shared" si="103"/>
        <v>20</v>
      </c>
    </row>
    <row r="3293" spans="1:7" x14ac:dyDescent="0.3">
      <c r="A3293" t="str">
        <f t="shared" si="102"/>
        <v>QSORT01Sortie 30/6 WP 100 X 100 gr</v>
      </c>
      <c r="B3293" s="5" t="s">
        <v>6971</v>
      </c>
      <c r="C3293" s="5" t="s">
        <v>11142</v>
      </c>
      <c r="D3293" s="5">
        <v>100</v>
      </c>
      <c r="E3293" s="5">
        <v>1</v>
      </c>
      <c r="F3293" s="5">
        <v>1</v>
      </c>
      <c r="G3293">
        <f t="shared" si="103"/>
        <v>100</v>
      </c>
    </row>
    <row r="3294" spans="1:7" x14ac:dyDescent="0.3">
      <c r="A3294" t="str">
        <f t="shared" si="102"/>
        <v>QSPAR01Sparepart Lain - Lain Star Metal</v>
      </c>
      <c r="B3294" s="5" t="s">
        <v>6972</v>
      </c>
      <c r="C3294" s="5" t="s">
        <v>6973</v>
      </c>
      <c r="D3294" s="5">
        <v>1</v>
      </c>
      <c r="E3294" s="5">
        <v>1</v>
      </c>
      <c r="F3294" s="5">
        <v>1</v>
      </c>
      <c r="G3294">
        <f t="shared" si="103"/>
        <v>1</v>
      </c>
    </row>
    <row r="3295" spans="1:7" x14ac:dyDescent="0.3">
      <c r="A3295" t="str">
        <f t="shared" si="102"/>
        <v>QSPOD01Spodo 200 EC 30 X 400 ml</v>
      </c>
      <c r="B3295" s="5" t="s">
        <v>6974</v>
      </c>
      <c r="C3295" s="5" t="s">
        <v>5672</v>
      </c>
      <c r="D3295" s="5">
        <v>30</v>
      </c>
      <c r="E3295" s="5">
        <v>1</v>
      </c>
      <c r="F3295" s="5">
        <v>1</v>
      </c>
      <c r="G3295">
        <f t="shared" si="103"/>
        <v>30</v>
      </c>
    </row>
    <row r="3296" spans="1:7" x14ac:dyDescent="0.3">
      <c r="A3296" t="str">
        <f t="shared" si="102"/>
        <v>QSPON04Spontan 400 SL 4 X 4 ltr</v>
      </c>
      <c r="B3296" s="5" t="s">
        <v>6975</v>
      </c>
      <c r="C3296" s="5" t="s">
        <v>6976</v>
      </c>
      <c r="D3296" s="5">
        <v>4</v>
      </c>
      <c r="E3296" s="5">
        <v>1</v>
      </c>
      <c r="F3296" s="5">
        <v>1</v>
      </c>
      <c r="G3296">
        <f t="shared" si="103"/>
        <v>4</v>
      </c>
    </row>
    <row r="3297" spans="1:7" x14ac:dyDescent="0.3">
      <c r="A3297" t="str">
        <f t="shared" si="102"/>
        <v>ANUCL03Nuclear 240 SL 20 ltr</v>
      </c>
      <c r="B3297" s="5" t="s">
        <v>6977</v>
      </c>
      <c r="C3297" s="5" t="s">
        <v>4109</v>
      </c>
      <c r="D3297" s="5">
        <v>1</v>
      </c>
      <c r="E3297" s="5">
        <v>1</v>
      </c>
      <c r="F3297" s="5">
        <v>1</v>
      </c>
      <c r="G3297">
        <f t="shared" si="103"/>
        <v>1</v>
      </c>
    </row>
    <row r="3298" spans="1:7" x14ac:dyDescent="0.3">
      <c r="A3298" t="str">
        <f t="shared" si="102"/>
        <v>QSPON05Spontan 400 SL 10 X 1.5 ltr</v>
      </c>
      <c r="B3298" s="5" t="s">
        <v>6978</v>
      </c>
      <c r="C3298" s="5" t="s">
        <v>6979</v>
      </c>
      <c r="D3298" s="5">
        <v>10</v>
      </c>
      <c r="E3298" s="5">
        <v>1</v>
      </c>
      <c r="F3298" s="5">
        <v>1</v>
      </c>
      <c r="G3298">
        <f t="shared" si="103"/>
        <v>10</v>
      </c>
    </row>
    <row r="3299" spans="1:7" x14ac:dyDescent="0.3">
      <c r="A3299" t="str">
        <f t="shared" si="102"/>
        <v>QSTAR04Starter Star Metal</v>
      </c>
      <c r="B3299" s="5" t="s">
        <v>6980</v>
      </c>
      <c r="C3299" s="5" t="s">
        <v>6981</v>
      </c>
      <c r="D3299" s="5">
        <v>1</v>
      </c>
      <c r="E3299" s="5">
        <v>1</v>
      </c>
      <c r="F3299" s="5">
        <v>1</v>
      </c>
      <c r="G3299">
        <f t="shared" si="103"/>
        <v>1</v>
      </c>
    </row>
    <row r="3300" spans="1:7" x14ac:dyDescent="0.3">
      <c r="A3300" t="str">
        <f t="shared" si="102"/>
        <v>QSTAR08Stargate 600 SC 4 X 10 X 100 ml</v>
      </c>
      <c r="B3300" s="5" t="s">
        <v>6982</v>
      </c>
      <c r="C3300" s="5" t="s">
        <v>5688</v>
      </c>
      <c r="D3300" s="5">
        <v>4</v>
      </c>
      <c r="E3300" s="5">
        <v>10</v>
      </c>
      <c r="F3300" s="5">
        <v>1</v>
      </c>
      <c r="G3300">
        <f t="shared" si="103"/>
        <v>40</v>
      </c>
    </row>
    <row r="3301" spans="1:7" x14ac:dyDescent="0.3">
      <c r="A3301" t="str">
        <f t="shared" si="102"/>
        <v>APUPU07Pupuk 50 kg</v>
      </c>
      <c r="B3301" s="5" t="s">
        <v>6983</v>
      </c>
      <c r="C3301" s="5" t="s">
        <v>6984</v>
      </c>
      <c r="D3301" s="5">
        <v>1</v>
      </c>
      <c r="E3301" s="5">
        <v>1</v>
      </c>
      <c r="F3301" s="5">
        <v>1</v>
      </c>
      <c r="G3301">
        <f t="shared" si="103"/>
        <v>1</v>
      </c>
    </row>
    <row r="3302" spans="1:7" x14ac:dyDescent="0.3">
      <c r="A3302" t="str">
        <f t="shared" si="102"/>
        <v>QSUPE04Supernova 500 OD 4 X 10 X 50 ml</v>
      </c>
      <c r="B3302" s="5" t="s">
        <v>6985</v>
      </c>
      <c r="C3302" s="5" t="s">
        <v>6986</v>
      </c>
      <c r="D3302" s="5">
        <v>4</v>
      </c>
      <c r="E3302" s="5">
        <v>10</v>
      </c>
      <c r="F3302" s="5">
        <v>1</v>
      </c>
      <c r="G3302">
        <f t="shared" si="103"/>
        <v>40</v>
      </c>
    </row>
    <row r="3303" spans="1:7" x14ac:dyDescent="0.3">
      <c r="A3303" t="str">
        <f t="shared" si="102"/>
        <v>QSUPE05Super Ammonium Phosphate 25 kg</v>
      </c>
      <c r="B3303" s="5" t="s">
        <v>6987</v>
      </c>
      <c r="C3303" s="5" t="s">
        <v>11390</v>
      </c>
      <c r="D3303" s="5">
        <v>1</v>
      </c>
      <c r="E3303" s="5">
        <v>1</v>
      </c>
      <c r="F3303" s="5">
        <v>1</v>
      </c>
      <c r="G3303">
        <f t="shared" si="103"/>
        <v>1</v>
      </c>
    </row>
    <row r="3304" spans="1:7" x14ac:dyDescent="0.3">
      <c r="A3304" t="str">
        <f t="shared" si="102"/>
        <v>QTABA01Tabard 500 EC 50 X 100 ml</v>
      </c>
      <c r="B3304" s="5" t="s">
        <v>6988</v>
      </c>
      <c r="C3304" s="5" t="s">
        <v>6989</v>
      </c>
      <c r="D3304" s="5">
        <v>50</v>
      </c>
      <c r="E3304" s="5">
        <v>1</v>
      </c>
      <c r="F3304" s="5">
        <v>1</v>
      </c>
      <c r="G3304">
        <f t="shared" si="103"/>
        <v>50</v>
      </c>
    </row>
    <row r="3305" spans="1:7" x14ac:dyDescent="0.3">
      <c r="A3305" t="str">
        <f t="shared" si="102"/>
        <v>QTABA02Tabard 500 EC 50 X 80 ml (AGM)</v>
      </c>
      <c r="B3305" s="5" t="s">
        <v>6990</v>
      </c>
      <c r="C3305" s="5" t="s">
        <v>5698</v>
      </c>
      <c r="D3305" s="5">
        <v>50</v>
      </c>
      <c r="E3305" s="5">
        <v>1</v>
      </c>
      <c r="F3305" s="5">
        <v>1</v>
      </c>
      <c r="G3305">
        <f t="shared" si="103"/>
        <v>50</v>
      </c>
    </row>
    <row r="3306" spans="1:7" x14ac:dyDescent="0.3">
      <c r="A3306" t="str">
        <f t="shared" si="102"/>
        <v>QTABA03Tabard 500 EC 20 X 500 ml (AGM)</v>
      </c>
      <c r="B3306" s="5" t="s">
        <v>6991</v>
      </c>
      <c r="C3306" s="5" t="s">
        <v>6992</v>
      </c>
      <c r="D3306" s="5">
        <v>20</v>
      </c>
      <c r="E3306" s="5">
        <v>1</v>
      </c>
      <c r="F3306" s="5">
        <v>1</v>
      </c>
      <c r="G3306">
        <f t="shared" si="103"/>
        <v>20</v>
      </c>
    </row>
    <row r="3307" spans="1:7" x14ac:dyDescent="0.3">
      <c r="A3307" t="str">
        <f t="shared" si="102"/>
        <v>QTABA04Tabard 500 EC 10 X 1 ltr (AGM)</v>
      </c>
      <c r="B3307" s="5" t="s">
        <v>6993</v>
      </c>
      <c r="C3307" s="5" t="s">
        <v>6994</v>
      </c>
      <c r="D3307" s="5">
        <v>10</v>
      </c>
      <c r="E3307" s="5">
        <v>1</v>
      </c>
      <c r="F3307" s="5">
        <v>1</v>
      </c>
      <c r="G3307">
        <f t="shared" si="103"/>
        <v>10</v>
      </c>
    </row>
    <row r="3308" spans="1:7" x14ac:dyDescent="0.3">
      <c r="A3308" t="str">
        <f t="shared" si="102"/>
        <v>QTAFT01Taft 75 WP 50 X 100 gr</v>
      </c>
      <c r="B3308" s="5" t="s">
        <v>6995</v>
      </c>
      <c r="C3308" s="5" t="s">
        <v>6996</v>
      </c>
      <c r="D3308" s="5">
        <v>50</v>
      </c>
      <c r="E3308" s="5">
        <v>1</v>
      </c>
      <c r="F3308" s="5">
        <v>1</v>
      </c>
      <c r="G3308">
        <f t="shared" si="103"/>
        <v>50</v>
      </c>
    </row>
    <row r="3309" spans="1:7" x14ac:dyDescent="0.3">
      <c r="A3309" t="str">
        <f t="shared" si="102"/>
        <v>QTAFT02Taft 75 WP 40 X 400 gr</v>
      </c>
      <c r="B3309" s="5" t="s">
        <v>6997</v>
      </c>
      <c r="C3309" s="5" t="s">
        <v>6998</v>
      </c>
      <c r="D3309" s="5">
        <v>40</v>
      </c>
      <c r="E3309" s="5">
        <v>1</v>
      </c>
      <c r="F3309" s="5">
        <v>1</v>
      </c>
      <c r="G3309">
        <f t="shared" si="103"/>
        <v>40</v>
      </c>
    </row>
    <row r="3310" spans="1:7" x14ac:dyDescent="0.3">
      <c r="A3310" t="str">
        <f t="shared" si="102"/>
        <v>QTAKE01Take Over 505 SL 50 X 200 ml</v>
      </c>
      <c r="B3310" s="5" t="s">
        <v>6999</v>
      </c>
      <c r="C3310" s="5" t="s">
        <v>7000</v>
      </c>
      <c r="D3310" s="5">
        <v>50</v>
      </c>
      <c r="E3310" s="5">
        <v>1</v>
      </c>
      <c r="F3310" s="5">
        <v>1</v>
      </c>
      <c r="G3310">
        <f t="shared" si="103"/>
        <v>50</v>
      </c>
    </row>
    <row r="3311" spans="1:7" x14ac:dyDescent="0.3">
      <c r="A3311" t="str">
        <f t="shared" si="102"/>
        <v>QTAKE02Take Over 505 SL 20 X 500 ml</v>
      </c>
      <c r="B3311" s="5" t="s">
        <v>7001</v>
      </c>
      <c r="C3311" s="5" t="s">
        <v>7002</v>
      </c>
      <c r="D3311" s="5">
        <v>20</v>
      </c>
      <c r="E3311" s="5">
        <v>1</v>
      </c>
      <c r="F3311" s="5">
        <v>1</v>
      </c>
      <c r="G3311">
        <f t="shared" si="103"/>
        <v>20</v>
      </c>
    </row>
    <row r="3312" spans="1:7" x14ac:dyDescent="0.3">
      <c r="A3312" t="str">
        <f t="shared" si="102"/>
        <v>QTAKE03Take Over 505 SL 20 X 1 ltr</v>
      </c>
      <c r="B3312" s="5" t="s">
        <v>7003</v>
      </c>
      <c r="C3312" s="5" t="s">
        <v>7004</v>
      </c>
      <c r="D3312" s="5">
        <v>20</v>
      </c>
      <c r="E3312" s="5">
        <v>1</v>
      </c>
      <c r="F3312" s="5">
        <v>1</v>
      </c>
      <c r="G3312">
        <f t="shared" si="103"/>
        <v>20</v>
      </c>
    </row>
    <row r="3313" spans="1:7" x14ac:dyDescent="0.3">
      <c r="A3313" t="str">
        <f t="shared" si="102"/>
        <v>QTAKU01Takumi 20 WG 20 X 50 gr</v>
      </c>
      <c r="B3313" s="5" t="s">
        <v>7005</v>
      </c>
      <c r="C3313" s="5" t="s">
        <v>3245</v>
      </c>
      <c r="D3313" s="5">
        <v>20</v>
      </c>
      <c r="E3313" s="5">
        <v>1</v>
      </c>
      <c r="F3313" s="5">
        <v>1</v>
      </c>
      <c r="G3313">
        <f t="shared" si="103"/>
        <v>20</v>
      </c>
    </row>
    <row r="3314" spans="1:7" x14ac:dyDescent="0.3">
      <c r="A3314" t="str">
        <f t="shared" si="102"/>
        <v>QTALI01Tali Gendong 20 ltr Star Metal</v>
      </c>
      <c r="B3314" s="5" t="s">
        <v>7006</v>
      </c>
      <c r="C3314" s="5" t="s">
        <v>7007</v>
      </c>
      <c r="D3314" s="5">
        <v>1</v>
      </c>
      <c r="E3314" s="5">
        <v>1</v>
      </c>
      <c r="F3314" s="5">
        <v>1</v>
      </c>
      <c r="G3314">
        <f t="shared" si="103"/>
        <v>1</v>
      </c>
    </row>
    <row r="3315" spans="1:7" x14ac:dyDescent="0.3">
      <c r="A3315" t="str">
        <f t="shared" si="102"/>
        <v>QTAME01Tamex 240 EC 20 X 500 ml</v>
      </c>
      <c r="B3315" s="5" t="s">
        <v>7008</v>
      </c>
      <c r="C3315" s="5" t="s">
        <v>6066</v>
      </c>
      <c r="D3315" s="5">
        <v>20</v>
      </c>
      <c r="E3315" s="5">
        <v>1</v>
      </c>
      <c r="F3315" s="5">
        <v>1</v>
      </c>
      <c r="G3315">
        <f t="shared" si="103"/>
        <v>20</v>
      </c>
    </row>
    <row r="3316" spans="1:7" x14ac:dyDescent="0.3">
      <c r="A3316" t="str">
        <f t="shared" si="102"/>
        <v>QTANG03Tangki Star Phoenix 17 ltr</v>
      </c>
      <c r="B3316" s="5" t="s">
        <v>7009</v>
      </c>
      <c r="C3316" s="5" t="s">
        <v>3257</v>
      </c>
      <c r="D3316" s="5">
        <v>1</v>
      </c>
      <c r="E3316" s="5">
        <v>1</v>
      </c>
      <c r="F3316" s="5">
        <v>1</v>
      </c>
      <c r="G3316">
        <f t="shared" si="103"/>
        <v>1</v>
      </c>
    </row>
    <row r="3317" spans="1:7" x14ac:dyDescent="0.3">
      <c r="A3317" t="str">
        <f t="shared" si="102"/>
        <v>QTANG07Tangki Yoto 6 X 4 ltr</v>
      </c>
      <c r="B3317" s="5" t="s">
        <v>7010</v>
      </c>
      <c r="C3317" s="5" t="s">
        <v>5722</v>
      </c>
      <c r="D3317" s="5">
        <v>6</v>
      </c>
      <c r="E3317" s="5">
        <v>1</v>
      </c>
      <c r="F3317" s="5">
        <v>1</v>
      </c>
      <c r="G3317">
        <f t="shared" si="103"/>
        <v>6</v>
      </c>
    </row>
    <row r="3318" spans="1:7" x14ac:dyDescent="0.3">
      <c r="A3318" t="str">
        <f t="shared" si="102"/>
        <v>QTANG09Tangki Yoto 6 X 5 ltr Stainless</v>
      </c>
      <c r="B3318" s="5" t="s">
        <v>7011</v>
      </c>
      <c r="C3318" s="5" t="s">
        <v>7012</v>
      </c>
      <c r="D3318" s="5">
        <v>6</v>
      </c>
      <c r="E3318" s="5">
        <v>1</v>
      </c>
      <c r="F3318" s="5">
        <v>1</v>
      </c>
      <c r="G3318">
        <f t="shared" si="103"/>
        <v>6</v>
      </c>
    </row>
    <row r="3319" spans="1:7" x14ac:dyDescent="0.3">
      <c r="A3319" t="str">
        <f t="shared" si="102"/>
        <v>QTANG10Tangki Yoto 6 X 9 ltr</v>
      </c>
      <c r="B3319" s="5" t="s">
        <v>1956</v>
      </c>
      <c r="C3319" s="5" t="s">
        <v>1957</v>
      </c>
      <c r="D3319" s="5">
        <v>6</v>
      </c>
      <c r="E3319" s="5">
        <v>1</v>
      </c>
      <c r="F3319" s="5">
        <v>1</v>
      </c>
      <c r="G3319">
        <f t="shared" si="103"/>
        <v>6</v>
      </c>
    </row>
    <row r="3320" spans="1:7" x14ac:dyDescent="0.3">
      <c r="A3320" t="str">
        <f t="shared" si="102"/>
        <v>QTANG11Tangki Yoto Mesin 20 ltr</v>
      </c>
      <c r="B3320" s="5" t="s">
        <v>7013</v>
      </c>
      <c r="C3320" s="5" t="s">
        <v>6195</v>
      </c>
      <c r="D3320" s="5">
        <v>1</v>
      </c>
      <c r="E3320" s="5">
        <v>1</v>
      </c>
      <c r="F3320" s="5">
        <v>1</v>
      </c>
      <c r="G3320">
        <f t="shared" si="103"/>
        <v>1</v>
      </c>
    </row>
    <row r="3321" spans="1:7" x14ac:dyDescent="0.3">
      <c r="A3321" t="str">
        <f t="shared" si="102"/>
        <v>AHEXA05Hexacar 100 SC 100 X 100 ml</v>
      </c>
      <c r="B3321" s="5" t="s">
        <v>7014</v>
      </c>
      <c r="C3321" s="5" t="s">
        <v>11472</v>
      </c>
      <c r="D3321" s="5">
        <v>100</v>
      </c>
      <c r="E3321" s="5">
        <v>1</v>
      </c>
      <c r="F3321" s="5">
        <v>1</v>
      </c>
      <c r="G3321">
        <f t="shared" si="103"/>
        <v>100</v>
      </c>
    </row>
    <row r="3322" spans="1:7" x14ac:dyDescent="0.3">
      <c r="A3322" t="str">
        <f t="shared" si="102"/>
        <v>QMRQL02Mr. Qlett 50 X 50 ml</v>
      </c>
      <c r="B3322" s="5" t="s">
        <v>1397</v>
      </c>
      <c r="C3322" s="5" t="s">
        <v>1398</v>
      </c>
      <c r="D3322" s="5">
        <v>50</v>
      </c>
      <c r="E3322" s="5">
        <v>1</v>
      </c>
      <c r="F3322" s="5">
        <v>1</v>
      </c>
      <c r="G3322">
        <f t="shared" si="103"/>
        <v>50</v>
      </c>
    </row>
    <row r="3323" spans="1:7" x14ac:dyDescent="0.3">
      <c r="A3323" t="str">
        <f t="shared" si="102"/>
        <v>QROBU02Robust 40 X 200 ml</v>
      </c>
      <c r="B3323" s="5" t="s">
        <v>1783</v>
      </c>
      <c r="C3323" s="5" t="s">
        <v>11473</v>
      </c>
      <c r="D3323" s="5">
        <v>40</v>
      </c>
      <c r="E3323" s="5">
        <v>1</v>
      </c>
      <c r="F3323" s="5">
        <v>1</v>
      </c>
      <c r="G3323">
        <f t="shared" si="103"/>
        <v>40</v>
      </c>
    </row>
    <row r="3324" spans="1:7" x14ac:dyDescent="0.3">
      <c r="A3324" t="str">
        <f t="shared" si="102"/>
        <v>QTANG12Tangki Yoto 15 X 2 ltr</v>
      </c>
      <c r="B3324" s="5" t="s">
        <v>1958</v>
      </c>
      <c r="C3324" s="5" t="s">
        <v>1959</v>
      </c>
      <c r="D3324" s="5">
        <v>15</v>
      </c>
      <c r="E3324" s="5">
        <v>1</v>
      </c>
      <c r="F3324" s="5">
        <v>1</v>
      </c>
      <c r="G3324">
        <f t="shared" si="103"/>
        <v>15</v>
      </c>
    </row>
    <row r="3325" spans="1:7" x14ac:dyDescent="0.3">
      <c r="A3325" t="str">
        <f t="shared" si="102"/>
        <v>QTANG13Tangki Swan 14 ltr</v>
      </c>
      <c r="B3325" s="5" t="s">
        <v>7015</v>
      </c>
      <c r="C3325" s="5" t="s">
        <v>3259</v>
      </c>
      <c r="D3325" s="5">
        <v>1</v>
      </c>
      <c r="E3325" s="5">
        <v>1</v>
      </c>
      <c r="F3325" s="5">
        <v>1</v>
      </c>
      <c r="G3325">
        <f t="shared" si="103"/>
        <v>1</v>
      </c>
    </row>
    <row r="3326" spans="1:7" x14ac:dyDescent="0.3">
      <c r="A3326" t="str">
        <f t="shared" si="102"/>
        <v>QTANG14Tangki Yoto 15 Ltr</v>
      </c>
      <c r="B3326" s="5" t="s">
        <v>7016</v>
      </c>
      <c r="C3326" s="5" t="s">
        <v>7017</v>
      </c>
      <c r="D3326" s="5">
        <v>1</v>
      </c>
      <c r="E3326" s="5">
        <v>1</v>
      </c>
      <c r="F3326" s="5">
        <v>1</v>
      </c>
      <c r="G3326">
        <f t="shared" si="103"/>
        <v>1</v>
      </c>
    </row>
    <row r="3327" spans="1:7" x14ac:dyDescent="0.3">
      <c r="A3327" t="str">
        <f t="shared" si="102"/>
        <v>QTANG15Tangki Yoto 16 Ltr Elektrik</v>
      </c>
      <c r="B3327" s="5" t="s">
        <v>7018</v>
      </c>
      <c r="C3327" s="5" t="s">
        <v>7019</v>
      </c>
      <c r="D3327" s="5">
        <v>1</v>
      </c>
      <c r="E3327" s="5">
        <v>1</v>
      </c>
      <c r="F3327" s="5">
        <v>1</v>
      </c>
      <c r="G3327">
        <f t="shared" si="103"/>
        <v>1</v>
      </c>
    </row>
    <row r="3328" spans="1:7" x14ac:dyDescent="0.3">
      <c r="A3328" t="str">
        <f t="shared" si="102"/>
        <v>QTANG16Tangki Yoto 16 ltr Stik Stainless</v>
      </c>
      <c r="B3328" s="5" t="s">
        <v>7020</v>
      </c>
      <c r="C3328" s="5" t="s">
        <v>7021</v>
      </c>
      <c r="D3328" s="5">
        <v>1</v>
      </c>
      <c r="E3328" s="5">
        <v>1</v>
      </c>
      <c r="F3328" s="5">
        <v>1</v>
      </c>
      <c r="G3328">
        <f t="shared" si="103"/>
        <v>1</v>
      </c>
    </row>
    <row r="3329" spans="1:7" x14ac:dyDescent="0.3">
      <c r="A3329" t="str">
        <f t="shared" si="102"/>
        <v>QTANG17Tangki Yoto 15 ltr Stik Stainless</v>
      </c>
      <c r="B3329" s="5" t="s">
        <v>7022</v>
      </c>
      <c r="C3329" s="5" t="s">
        <v>5720</v>
      </c>
      <c r="D3329" s="5">
        <v>1</v>
      </c>
      <c r="E3329" s="5">
        <v>1</v>
      </c>
      <c r="F3329" s="5">
        <v>1</v>
      </c>
      <c r="G3329">
        <f t="shared" si="103"/>
        <v>1</v>
      </c>
    </row>
    <row r="3330" spans="1:7" x14ac:dyDescent="0.3">
      <c r="A3330" t="str">
        <f t="shared" si="102"/>
        <v>QTANG19Tangki Yoto 15 ltr SS</v>
      </c>
      <c r="B3330" s="5" t="s">
        <v>7023</v>
      </c>
      <c r="C3330" s="5" t="s">
        <v>7024</v>
      </c>
      <c r="D3330" s="5">
        <v>1</v>
      </c>
      <c r="E3330" s="5">
        <v>1</v>
      </c>
      <c r="F3330" s="5">
        <v>1</v>
      </c>
      <c r="G3330">
        <f t="shared" si="103"/>
        <v>1</v>
      </c>
    </row>
    <row r="3331" spans="1:7" x14ac:dyDescent="0.3">
      <c r="A3331" t="str">
        <f t="shared" si="102"/>
        <v>QTIEZ01Tiezen 20 X 1 kg</v>
      </c>
      <c r="B3331" s="5" t="s">
        <v>7025</v>
      </c>
      <c r="C3331" s="5" t="s">
        <v>3300</v>
      </c>
      <c r="D3331" s="5">
        <v>20</v>
      </c>
      <c r="E3331" s="5">
        <v>1</v>
      </c>
      <c r="F3331" s="5">
        <v>1</v>
      </c>
      <c r="G3331">
        <f t="shared" si="103"/>
        <v>20</v>
      </c>
    </row>
    <row r="3332" spans="1:7" x14ac:dyDescent="0.3">
      <c r="A3332" t="str">
        <f t="shared" si="102"/>
        <v>QTIEZ02Tiezen 40 X 500 gr</v>
      </c>
      <c r="B3332" s="5" t="s">
        <v>7026</v>
      </c>
      <c r="C3332" s="5" t="s">
        <v>7027</v>
      </c>
      <c r="D3332" s="5">
        <v>40</v>
      </c>
      <c r="E3332" s="5">
        <v>1</v>
      </c>
      <c r="F3332" s="5">
        <v>1</v>
      </c>
      <c r="G3332">
        <f t="shared" si="103"/>
        <v>40</v>
      </c>
    </row>
    <row r="3333" spans="1:7" x14ac:dyDescent="0.3">
      <c r="A3333" t="str">
        <f t="shared" si="102"/>
        <v>QTIEZ03Tiezen 80 X 250 gr</v>
      </c>
      <c r="B3333" s="5" t="s">
        <v>7028</v>
      </c>
      <c r="C3333" s="5" t="s">
        <v>5742</v>
      </c>
      <c r="D3333" s="5">
        <v>80</v>
      </c>
      <c r="E3333" s="5">
        <v>1</v>
      </c>
      <c r="F3333" s="5">
        <v>1</v>
      </c>
      <c r="G3333">
        <f t="shared" si="103"/>
        <v>80</v>
      </c>
    </row>
    <row r="3334" spans="1:7" x14ac:dyDescent="0.3">
      <c r="A3334" t="str">
        <f t="shared" si="102"/>
        <v>QTOPA01Topaz 15 EC 50 X 100 ml</v>
      </c>
      <c r="B3334" s="5" t="s">
        <v>7029</v>
      </c>
      <c r="C3334" s="5" t="s">
        <v>3322</v>
      </c>
      <c r="D3334" s="5">
        <v>50</v>
      </c>
      <c r="E3334" s="5">
        <v>1</v>
      </c>
      <c r="F3334" s="5">
        <v>1</v>
      </c>
      <c r="G3334">
        <f t="shared" si="103"/>
        <v>50</v>
      </c>
    </row>
    <row r="3335" spans="1:7" x14ac:dyDescent="0.3">
      <c r="A3335" t="str">
        <f t="shared" ref="A3335:A3398" si="104">B3335&amp;C3335</f>
        <v>QTOPS01Topsindo 70 WP 10 X 10 X 100 gr</v>
      </c>
      <c r="B3335" s="5" t="s">
        <v>7030</v>
      </c>
      <c r="C3335" s="5" t="s">
        <v>11474</v>
      </c>
      <c r="D3335" s="5">
        <v>10</v>
      </c>
      <c r="E3335" s="5">
        <v>10</v>
      </c>
      <c r="F3335" s="5">
        <v>1</v>
      </c>
      <c r="G3335">
        <f t="shared" ref="G3335:G3398" si="105">D3335*E3335*F3335</f>
        <v>100</v>
      </c>
    </row>
    <row r="3336" spans="1:7" x14ac:dyDescent="0.3">
      <c r="A3336" t="str">
        <f t="shared" si="104"/>
        <v>QTOPS03Topshot 60 OD 20 X 250 ml</v>
      </c>
      <c r="B3336" s="5" t="s">
        <v>7031</v>
      </c>
      <c r="C3336" s="5" t="s">
        <v>7032</v>
      </c>
      <c r="D3336" s="5">
        <v>20</v>
      </c>
      <c r="E3336" s="5">
        <v>1</v>
      </c>
      <c r="F3336" s="5">
        <v>1</v>
      </c>
      <c r="G3336">
        <f t="shared" si="105"/>
        <v>20</v>
      </c>
    </row>
    <row r="3337" spans="1:7" x14ac:dyDescent="0.3">
      <c r="A3337" t="str">
        <f t="shared" si="104"/>
        <v>QTOPS04Topshot 60 OD 24 x 250 ml</v>
      </c>
      <c r="B3337" s="5" t="s">
        <v>7033</v>
      </c>
      <c r="C3337" s="5" t="s">
        <v>7034</v>
      </c>
      <c r="D3337" s="5">
        <v>24</v>
      </c>
      <c r="E3337" s="5">
        <v>1</v>
      </c>
      <c r="F3337" s="5">
        <v>1</v>
      </c>
      <c r="G3337">
        <f t="shared" si="105"/>
        <v>24</v>
      </c>
    </row>
    <row r="3338" spans="1:7" x14ac:dyDescent="0.3">
      <c r="A3338" t="str">
        <f t="shared" si="104"/>
        <v>QTRIS02Trisula 450 SL 50 X 200 ml</v>
      </c>
      <c r="B3338" s="5" t="s">
        <v>7035</v>
      </c>
      <c r="C3338" s="5" t="s">
        <v>5789</v>
      </c>
      <c r="D3338" s="5">
        <v>50</v>
      </c>
      <c r="E3338" s="5">
        <v>1</v>
      </c>
      <c r="F3338" s="5">
        <v>1</v>
      </c>
      <c r="G3338">
        <f t="shared" si="105"/>
        <v>50</v>
      </c>
    </row>
    <row r="3339" spans="1:7" x14ac:dyDescent="0.3">
      <c r="A3339" t="str">
        <f t="shared" si="104"/>
        <v>QTRIS03Trisula 450 SL 50 X 100 ml</v>
      </c>
      <c r="B3339" s="5" t="s">
        <v>7036</v>
      </c>
      <c r="C3339" s="5" t="s">
        <v>7037</v>
      </c>
      <c r="D3339" s="5">
        <v>50</v>
      </c>
      <c r="E3339" s="5">
        <v>1</v>
      </c>
      <c r="F3339" s="5">
        <v>1</v>
      </c>
      <c r="G3339">
        <f t="shared" si="105"/>
        <v>50</v>
      </c>
    </row>
    <row r="3340" spans="1:7" x14ac:dyDescent="0.3">
      <c r="A3340" t="str">
        <f t="shared" si="104"/>
        <v>QTUTU01Tutup Sprayer Star Metal</v>
      </c>
      <c r="B3340" s="5" t="s">
        <v>7038</v>
      </c>
      <c r="C3340" s="5" t="s">
        <v>7039</v>
      </c>
      <c r="D3340" s="5">
        <v>1</v>
      </c>
      <c r="E3340" s="5">
        <v>1</v>
      </c>
      <c r="F3340" s="5">
        <v>1</v>
      </c>
      <c r="G3340">
        <f t="shared" si="105"/>
        <v>1</v>
      </c>
    </row>
    <row r="3341" spans="1:7" x14ac:dyDescent="0.3">
      <c r="A3341" t="str">
        <f t="shared" si="104"/>
        <v>QUNIQ01Uniquat 276 SL 10 X 1 ltr</v>
      </c>
      <c r="B3341" s="5" t="s">
        <v>7040</v>
      </c>
      <c r="C3341" s="5" t="s">
        <v>5793</v>
      </c>
      <c r="D3341" s="5">
        <v>10</v>
      </c>
      <c r="E3341" s="5">
        <v>1</v>
      </c>
      <c r="F3341" s="5">
        <v>1</v>
      </c>
      <c r="G3341">
        <f t="shared" si="105"/>
        <v>10</v>
      </c>
    </row>
    <row r="3342" spans="1:7" x14ac:dyDescent="0.3">
      <c r="A3342" t="str">
        <f t="shared" si="104"/>
        <v>QUNIQ02Uniquat 276 SL 2 X 5 ltr</v>
      </c>
      <c r="B3342" s="5" t="s">
        <v>7041</v>
      </c>
      <c r="C3342" s="5" t="s">
        <v>7042</v>
      </c>
      <c r="D3342" s="5">
        <v>2</v>
      </c>
      <c r="E3342" s="5">
        <v>1</v>
      </c>
      <c r="F3342" s="5">
        <v>1</v>
      </c>
      <c r="G3342">
        <f t="shared" si="105"/>
        <v>2</v>
      </c>
    </row>
    <row r="3343" spans="1:7" x14ac:dyDescent="0.3">
      <c r="A3343" t="str">
        <f t="shared" si="104"/>
        <v>QUNIQ03Uniquat 276 SL 20 ltr</v>
      </c>
      <c r="B3343" s="5" t="s">
        <v>7043</v>
      </c>
      <c r="C3343" s="5" t="s">
        <v>7044</v>
      </c>
      <c r="D3343" s="5">
        <v>1</v>
      </c>
      <c r="E3343" s="5">
        <v>1</v>
      </c>
      <c r="F3343" s="5">
        <v>1</v>
      </c>
      <c r="G3343">
        <f t="shared" si="105"/>
        <v>1</v>
      </c>
    </row>
    <row r="3344" spans="1:7" x14ac:dyDescent="0.3">
      <c r="A3344" t="str">
        <f t="shared" si="104"/>
        <v>QVICT01Victory Mix 8/64 25 X 400 gr</v>
      </c>
      <c r="B3344" s="5" t="s">
        <v>7045</v>
      </c>
      <c r="C3344" s="5" t="s">
        <v>5384</v>
      </c>
      <c r="D3344" s="5">
        <v>25</v>
      </c>
      <c r="E3344" s="5">
        <v>1</v>
      </c>
      <c r="F3344" s="5">
        <v>1</v>
      </c>
      <c r="G3344">
        <f t="shared" si="105"/>
        <v>25</v>
      </c>
    </row>
    <row r="3345" spans="1:7" x14ac:dyDescent="0.3">
      <c r="A3345" t="str">
        <f t="shared" si="104"/>
        <v>QVIST02Vista 400 SL 20 X 500 ml</v>
      </c>
      <c r="B3345" s="5" t="s">
        <v>2060</v>
      </c>
      <c r="C3345" s="5" t="s">
        <v>11152</v>
      </c>
      <c r="D3345" s="5">
        <v>20</v>
      </c>
      <c r="E3345" s="5">
        <v>1</v>
      </c>
      <c r="F3345" s="5">
        <v>1</v>
      </c>
      <c r="G3345">
        <f t="shared" si="105"/>
        <v>20</v>
      </c>
    </row>
    <row r="3346" spans="1:7" x14ac:dyDescent="0.3">
      <c r="A3346" t="str">
        <f t="shared" si="104"/>
        <v>QWIND01Winder 100 EC 50 X 100 ml</v>
      </c>
      <c r="B3346" s="5" t="s">
        <v>2068</v>
      </c>
      <c r="C3346" s="5" t="s">
        <v>2069</v>
      </c>
      <c r="D3346" s="5">
        <v>50</v>
      </c>
      <c r="E3346" s="5">
        <v>1</v>
      </c>
      <c r="F3346" s="5">
        <v>1</v>
      </c>
      <c r="G3346">
        <f t="shared" si="105"/>
        <v>50</v>
      </c>
    </row>
    <row r="3347" spans="1:7" x14ac:dyDescent="0.3">
      <c r="A3347" t="str">
        <f t="shared" si="104"/>
        <v>QWIND02Winder 25 WP 160 X 25 gr</v>
      </c>
      <c r="B3347" s="5" t="s">
        <v>7046</v>
      </c>
      <c r="C3347" s="5" t="s">
        <v>7047</v>
      </c>
      <c r="D3347" s="5">
        <v>160</v>
      </c>
      <c r="E3347" s="5">
        <v>1</v>
      </c>
      <c r="F3347" s="5">
        <v>1</v>
      </c>
      <c r="G3347">
        <f t="shared" si="105"/>
        <v>160</v>
      </c>
    </row>
    <row r="3348" spans="1:7" x14ac:dyDescent="0.3">
      <c r="A3348" t="str">
        <f t="shared" si="104"/>
        <v>QWIND03Winder 100 EC 50 X 250 ml</v>
      </c>
      <c r="B3348" s="5" t="s">
        <v>2070</v>
      </c>
      <c r="C3348" s="5" t="s">
        <v>2071</v>
      </c>
      <c r="D3348" s="5">
        <v>50</v>
      </c>
      <c r="E3348" s="5">
        <v>1</v>
      </c>
      <c r="F3348" s="5">
        <v>1</v>
      </c>
      <c r="G3348">
        <f t="shared" si="105"/>
        <v>50</v>
      </c>
    </row>
    <row r="3349" spans="1:7" x14ac:dyDescent="0.3">
      <c r="A3349" t="str">
        <f t="shared" si="104"/>
        <v>QZAMA01ZA Mahkota 50 kg</v>
      </c>
      <c r="B3349" s="5" t="s">
        <v>7048</v>
      </c>
      <c r="C3349" s="5" t="s">
        <v>11475</v>
      </c>
      <c r="D3349" s="5">
        <v>1</v>
      </c>
      <c r="E3349" s="5">
        <v>1</v>
      </c>
      <c r="F3349" s="5">
        <v>1</v>
      </c>
      <c r="G3349">
        <f t="shared" si="105"/>
        <v>1</v>
      </c>
    </row>
    <row r="3350" spans="1:7" x14ac:dyDescent="0.3">
      <c r="A3350" t="str">
        <f t="shared" si="104"/>
        <v>QZAMA02ZA Mahkota Madagaskar 50 kg</v>
      </c>
      <c r="B3350" s="5" t="s">
        <v>7049</v>
      </c>
      <c r="C3350" s="5" t="s">
        <v>11476</v>
      </c>
      <c r="D3350" s="5">
        <v>1</v>
      </c>
      <c r="E3350" s="5">
        <v>1</v>
      </c>
      <c r="F3350" s="5">
        <v>1</v>
      </c>
      <c r="G3350">
        <f t="shared" si="105"/>
        <v>1</v>
      </c>
    </row>
    <row r="3351" spans="1:7" x14ac:dyDescent="0.3">
      <c r="A3351" t="str">
        <f t="shared" si="104"/>
        <v>QZAMA03ZA Mahkota Cina 50 kg</v>
      </c>
      <c r="B3351" s="5" t="s">
        <v>7050</v>
      </c>
      <c r="C3351" s="5" t="s">
        <v>11477</v>
      </c>
      <c r="D3351" s="5">
        <v>1</v>
      </c>
      <c r="E3351" s="5">
        <v>1</v>
      </c>
      <c r="F3351" s="5">
        <v>1</v>
      </c>
      <c r="G3351">
        <f t="shared" si="105"/>
        <v>1</v>
      </c>
    </row>
    <row r="3352" spans="1:7" x14ac:dyDescent="0.3">
      <c r="A3352" t="str">
        <f t="shared" si="104"/>
        <v>QBAYA04Bayam Belang 90 X 100 gr</v>
      </c>
      <c r="B3352" s="5" t="s">
        <v>7051</v>
      </c>
      <c r="C3352" s="5" t="s">
        <v>7052</v>
      </c>
      <c r="D3352" s="5">
        <v>90</v>
      </c>
      <c r="E3352" s="5">
        <v>1</v>
      </c>
      <c r="F3352" s="5">
        <v>1</v>
      </c>
      <c r="G3352">
        <f t="shared" si="105"/>
        <v>90</v>
      </c>
    </row>
    <row r="3353" spans="1:7" x14ac:dyDescent="0.3">
      <c r="A3353" t="str">
        <f t="shared" si="104"/>
        <v>QBAYA05Bayam Red 90 X 100 gr</v>
      </c>
      <c r="B3353" s="5" t="s">
        <v>7053</v>
      </c>
      <c r="C3353" s="5" t="s">
        <v>7054</v>
      </c>
      <c r="D3353" s="5">
        <v>90</v>
      </c>
      <c r="E3353" s="5">
        <v>1</v>
      </c>
      <c r="F3353" s="5">
        <v>1</v>
      </c>
      <c r="G3353">
        <f t="shared" si="105"/>
        <v>90</v>
      </c>
    </row>
    <row r="3354" spans="1:7" x14ac:dyDescent="0.3">
      <c r="A3354" t="str">
        <f t="shared" si="104"/>
        <v>QBLEW03Blewah Blaster F1 12 X 15 X 15 gr</v>
      </c>
      <c r="B3354" s="5" t="s">
        <v>7055</v>
      </c>
      <c r="C3354" s="5" t="s">
        <v>7056</v>
      </c>
      <c r="D3354" s="5">
        <v>12</v>
      </c>
      <c r="E3354" s="5">
        <v>15</v>
      </c>
      <c r="F3354" s="5">
        <v>1</v>
      </c>
      <c r="G3354">
        <f t="shared" si="105"/>
        <v>180</v>
      </c>
    </row>
    <row r="3355" spans="1:7" x14ac:dyDescent="0.3">
      <c r="A3355" t="str">
        <f t="shared" si="104"/>
        <v>QCENT12Centaxone 135 SL 20 X 1 ltr</v>
      </c>
      <c r="B3355" s="5" t="s">
        <v>854</v>
      </c>
      <c r="C3355" s="5" t="s">
        <v>855</v>
      </c>
      <c r="D3355" s="5">
        <v>20</v>
      </c>
      <c r="E3355" s="5">
        <v>1</v>
      </c>
      <c r="F3355" s="5">
        <v>1</v>
      </c>
      <c r="G3355">
        <f t="shared" si="105"/>
        <v>20</v>
      </c>
    </row>
    <row r="3356" spans="1:7" x14ac:dyDescent="0.3">
      <c r="A3356" t="str">
        <f t="shared" si="104"/>
        <v>QBAYA06Bayam Red 30 X 500 gr</v>
      </c>
      <c r="B3356" s="5" t="s">
        <v>7057</v>
      </c>
      <c r="C3356" s="5" t="s">
        <v>7058</v>
      </c>
      <c r="D3356" s="5">
        <v>30</v>
      </c>
      <c r="E3356" s="5">
        <v>1</v>
      </c>
      <c r="F3356" s="5">
        <v>1</v>
      </c>
      <c r="G3356">
        <f t="shared" si="105"/>
        <v>30</v>
      </c>
    </row>
    <row r="3357" spans="1:7" x14ac:dyDescent="0.3">
      <c r="A3357" t="str">
        <f t="shared" si="104"/>
        <v>QBLEW01Blewah Bisma 20 X 9 X 15 gr</v>
      </c>
      <c r="B3357" s="5" t="s">
        <v>7059</v>
      </c>
      <c r="C3357" s="5" t="s">
        <v>7060</v>
      </c>
      <c r="D3357" s="5">
        <v>20</v>
      </c>
      <c r="E3357" s="5">
        <v>9</v>
      </c>
      <c r="F3357" s="5">
        <v>1</v>
      </c>
      <c r="G3357">
        <f t="shared" si="105"/>
        <v>180</v>
      </c>
    </row>
    <row r="3358" spans="1:7" x14ac:dyDescent="0.3">
      <c r="A3358" t="str">
        <f t="shared" si="104"/>
        <v>QBUNC03Buncis Bayu 90 X 100 gr</v>
      </c>
      <c r="B3358" s="5" t="s">
        <v>7061</v>
      </c>
      <c r="C3358" s="5" t="s">
        <v>5840</v>
      </c>
      <c r="D3358" s="5">
        <v>90</v>
      </c>
      <c r="E3358" s="5">
        <v>1</v>
      </c>
      <c r="F3358" s="5">
        <v>1</v>
      </c>
      <c r="G3358">
        <f t="shared" si="105"/>
        <v>90</v>
      </c>
    </row>
    <row r="3359" spans="1:7" x14ac:dyDescent="0.3">
      <c r="A3359" t="str">
        <f t="shared" si="104"/>
        <v>QBUNG01Bunga Marigold Casanova 10 X 20 X 110 biji</v>
      </c>
      <c r="B3359" s="5" t="s">
        <v>7062</v>
      </c>
      <c r="C3359" s="5" t="s">
        <v>7063</v>
      </c>
      <c r="D3359" s="5">
        <v>10</v>
      </c>
      <c r="E3359" s="5">
        <v>20</v>
      </c>
      <c r="F3359" s="5">
        <v>1</v>
      </c>
      <c r="G3359">
        <f t="shared" si="105"/>
        <v>200</v>
      </c>
    </row>
    <row r="3360" spans="1:7" x14ac:dyDescent="0.3">
      <c r="A3360" t="str">
        <f t="shared" si="104"/>
        <v>QCABE02Cabe Bhaskara 20 X 12 X 10 gr</v>
      </c>
      <c r="B3360" s="5" t="s">
        <v>7064</v>
      </c>
      <c r="C3360" s="5" t="s">
        <v>4923</v>
      </c>
      <c r="D3360" s="5">
        <v>20</v>
      </c>
      <c r="E3360" s="5">
        <v>12</v>
      </c>
      <c r="F3360" s="5">
        <v>1</v>
      </c>
      <c r="G3360">
        <f t="shared" si="105"/>
        <v>240</v>
      </c>
    </row>
    <row r="3361" spans="1:7" x14ac:dyDescent="0.3">
      <c r="A3361" t="str">
        <f t="shared" si="104"/>
        <v>QCABE03Cabe Bianca 6 X 10 X 10 gr</v>
      </c>
      <c r="B3361" s="5" t="s">
        <v>7065</v>
      </c>
      <c r="C3361" s="5" t="s">
        <v>7066</v>
      </c>
      <c r="D3361" s="5">
        <v>6</v>
      </c>
      <c r="E3361" s="5">
        <v>10</v>
      </c>
      <c r="F3361" s="5">
        <v>1</v>
      </c>
      <c r="G3361">
        <f t="shared" si="105"/>
        <v>60</v>
      </c>
    </row>
    <row r="3362" spans="1:7" x14ac:dyDescent="0.3">
      <c r="A3362" t="str">
        <f t="shared" si="104"/>
        <v>QCABE04Cabe Big Chili 10 X 10 gr</v>
      </c>
      <c r="B3362" s="5" t="s">
        <v>7067</v>
      </c>
      <c r="C3362" s="5" t="s">
        <v>7068</v>
      </c>
      <c r="D3362" s="5">
        <v>10</v>
      </c>
      <c r="E3362" s="5">
        <v>1</v>
      </c>
      <c r="F3362" s="5">
        <v>1</v>
      </c>
      <c r="G3362">
        <f t="shared" si="105"/>
        <v>10</v>
      </c>
    </row>
    <row r="3363" spans="1:7" x14ac:dyDescent="0.3">
      <c r="A3363" t="str">
        <f t="shared" si="104"/>
        <v>QCABE06Cabe Genie 12 X 15 X 10 gr</v>
      </c>
      <c r="B3363" s="5" t="s">
        <v>803</v>
      </c>
      <c r="C3363" s="5" t="s">
        <v>11356</v>
      </c>
      <c r="D3363" s="5">
        <v>12</v>
      </c>
      <c r="E3363" s="5">
        <v>15</v>
      </c>
      <c r="F3363" s="5">
        <v>1</v>
      </c>
      <c r="G3363">
        <f t="shared" si="105"/>
        <v>180</v>
      </c>
    </row>
    <row r="3364" spans="1:7" x14ac:dyDescent="0.3">
      <c r="A3364" t="str">
        <f t="shared" si="104"/>
        <v>QCABE08Cabe Hot Express 10 X 10 gr</v>
      </c>
      <c r="B3364" s="5" t="s">
        <v>7069</v>
      </c>
      <c r="C3364" s="5" t="s">
        <v>2634</v>
      </c>
      <c r="D3364" s="5">
        <v>10</v>
      </c>
      <c r="E3364" s="5">
        <v>1</v>
      </c>
      <c r="F3364" s="5">
        <v>1</v>
      </c>
      <c r="G3364">
        <f t="shared" si="105"/>
        <v>10</v>
      </c>
    </row>
    <row r="3365" spans="1:7" x14ac:dyDescent="0.3">
      <c r="A3365" t="str">
        <f t="shared" si="104"/>
        <v>QCABE10Cabe Inko 99 10 X 10 gr</v>
      </c>
      <c r="B3365" s="5" t="s">
        <v>7070</v>
      </c>
      <c r="C3365" s="5" t="s">
        <v>4932</v>
      </c>
      <c r="D3365" s="5">
        <v>10</v>
      </c>
      <c r="E3365" s="5">
        <v>1</v>
      </c>
      <c r="F3365" s="5">
        <v>1</v>
      </c>
      <c r="G3365">
        <f t="shared" si="105"/>
        <v>10</v>
      </c>
    </row>
    <row r="3366" spans="1:7" x14ac:dyDescent="0.3">
      <c r="A3366" t="str">
        <f t="shared" si="104"/>
        <v>QCABE11Cabe Inko Hot 10 X 10 gr</v>
      </c>
      <c r="B3366" s="5" t="s">
        <v>7071</v>
      </c>
      <c r="C3366" s="5" t="s">
        <v>4934</v>
      </c>
      <c r="D3366" s="5">
        <v>10</v>
      </c>
      <c r="E3366" s="5">
        <v>1</v>
      </c>
      <c r="F3366" s="5">
        <v>1</v>
      </c>
      <c r="G3366">
        <f t="shared" si="105"/>
        <v>10</v>
      </c>
    </row>
    <row r="3367" spans="1:7" x14ac:dyDescent="0.3">
      <c r="A3367" t="str">
        <f t="shared" si="104"/>
        <v>QCABE12Cabe Karina 6 X 10 X 10 gr</v>
      </c>
      <c r="B3367" s="5" t="s">
        <v>7072</v>
      </c>
      <c r="C3367" s="5" t="s">
        <v>5852</v>
      </c>
      <c r="D3367" s="5">
        <v>6</v>
      </c>
      <c r="E3367" s="5">
        <v>10</v>
      </c>
      <c r="F3367" s="5">
        <v>1</v>
      </c>
      <c r="G3367">
        <f t="shared" si="105"/>
        <v>60</v>
      </c>
    </row>
    <row r="3368" spans="1:7" x14ac:dyDescent="0.3">
      <c r="A3368" t="str">
        <f t="shared" si="104"/>
        <v>QCABE13Cabe Macho 6 X 10 X 10 gr</v>
      </c>
      <c r="B3368" s="5" t="s">
        <v>7073</v>
      </c>
      <c r="C3368" s="5" t="s">
        <v>7074</v>
      </c>
      <c r="D3368" s="5">
        <v>6</v>
      </c>
      <c r="E3368" s="5">
        <v>10</v>
      </c>
      <c r="F3368" s="5">
        <v>1</v>
      </c>
      <c r="G3368">
        <f t="shared" si="105"/>
        <v>60</v>
      </c>
    </row>
    <row r="3369" spans="1:7" x14ac:dyDescent="0.3">
      <c r="A3369" t="str">
        <f t="shared" si="104"/>
        <v>QCABE15Cabe SG Hot 99 10 gr</v>
      </c>
      <c r="B3369" s="5" t="s">
        <v>7075</v>
      </c>
      <c r="C3369" s="5" t="s">
        <v>5864</v>
      </c>
      <c r="D3369" s="5">
        <v>1</v>
      </c>
      <c r="E3369" s="5">
        <v>1</v>
      </c>
      <c r="F3369" s="5">
        <v>1</v>
      </c>
      <c r="G3369">
        <f t="shared" si="105"/>
        <v>1</v>
      </c>
    </row>
    <row r="3370" spans="1:7" x14ac:dyDescent="0.3">
      <c r="A3370" t="str">
        <f t="shared" si="104"/>
        <v>QCABE16Cabe Sonar 20 X 24 X 10 gr</v>
      </c>
      <c r="B3370" s="5" t="s">
        <v>7076</v>
      </c>
      <c r="C3370" s="5" t="s">
        <v>7077</v>
      </c>
      <c r="D3370" s="5">
        <v>20</v>
      </c>
      <c r="E3370" s="5">
        <v>24</v>
      </c>
      <c r="F3370" s="5">
        <v>1</v>
      </c>
      <c r="G3370">
        <f t="shared" si="105"/>
        <v>480</v>
      </c>
    </row>
    <row r="3371" spans="1:7" x14ac:dyDescent="0.3">
      <c r="A3371" t="str">
        <f t="shared" si="104"/>
        <v>QCABE18Cabe TM 007 10 X 10 gr</v>
      </c>
      <c r="B3371" s="5" t="s">
        <v>7078</v>
      </c>
      <c r="C3371" s="5" t="s">
        <v>4965</v>
      </c>
      <c r="D3371" s="5">
        <v>10</v>
      </c>
      <c r="E3371" s="5">
        <v>1</v>
      </c>
      <c r="F3371" s="5">
        <v>1</v>
      </c>
      <c r="G3371">
        <f t="shared" si="105"/>
        <v>10</v>
      </c>
    </row>
    <row r="3372" spans="1:7" x14ac:dyDescent="0.3">
      <c r="A3372" t="str">
        <f t="shared" si="104"/>
        <v>QCABE20Cabe TM Star 88 10 X 10 gr</v>
      </c>
      <c r="B3372" s="5" t="s">
        <v>7079</v>
      </c>
      <c r="C3372" s="5" t="s">
        <v>4967</v>
      </c>
      <c r="D3372" s="5">
        <v>10</v>
      </c>
      <c r="E3372" s="5">
        <v>1</v>
      </c>
      <c r="F3372" s="5">
        <v>1</v>
      </c>
      <c r="G3372">
        <f t="shared" si="105"/>
        <v>10</v>
      </c>
    </row>
    <row r="3373" spans="1:7" x14ac:dyDescent="0.3">
      <c r="A3373" t="str">
        <f t="shared" si="104"/>
        <v>QCABE24Cabe Cakra Putih 20 X 20 X 10 gr</v>
      </c>
      <c r="B3373" s="5" t="s">
        <v>7080</v>
      </c>
      <c r="C3373" s="5" t="s">
        <v>7081</v>
      </c>
      <c r="D3373" s="5">
        <v>20</v>
      </c>
      <c r="E3373" s="5">
        <v>20</v>
      </c>
      <c r="F3373" s="5">
        <v>1</v>
      </c>
      <c r="G3373">
        <f t="shared" si="105"/>
        <v>400</v>
      </c>
    </row>
    <row r="3374" spans="1:7" x14ac:dyDescent="0.3">
      <c r="A3374" t="str">
        <f t="shared" si="104"/>
        <v>QCABE26Cabe Prason 10 X 10 gr</v>
      </c>
      <c r="B3374" s="5" t="s">
        <v>7082</v>
      </c>
      <c r="C3374" s="5" t="s">
        <v>7083</v>
      </c>
      <c r="D3374" s="5">
        <v>10</v>
      </c>
      <c r="E3374" s="5">
        <v>1</v>
      </c>
      <c r="F3374" s="5">
        <v>1</v>
      </c>
      <c r="G3374">
        <f t="shared" si="105"/>
        <v>10</v>
      </c>
    </row>
    <row r="3375" spans="1:7" x14ac:dyDescent="0.3">
      <c r="A3375" t="str">
        <f t="shared" si="104"/>
        <v>QCABE27Cabe Cakra Hijau 20 X 12 X 10 gr</v>
      </c>
      <c r="B3375" s="5" t="s">
        <v>7084</v>
      </c>
      <c r="C3375" s="5" t="s">
        <v>7085</v>
      </c>
      <c r="D3375" s="5">
        <v>20</v>
      </c>
      <c r="E3375" s="5">
        <v>12</v>
      </c>
      <c r="F3375" s="5">
        <v>1</v>
      </c>
      <c r="G3375">
        <f t="shared" si="105"/>
        <v>240</v>
      </c>
    </row>
    <row r="3376" spans="1:7" x14ac:dyDescent="0.3">
      <c r="A3376" t="str">
        <f t="shared" si="104"/>
        <v>QCABE29Cabe Bhaskara 50 X 0.5 gr</v>
      </c>
      <c r="B3376" s="5" t="s">
        <v>7086</v>
      </c>
      <c r="C3376" s="5" t="s">
        <v>7087</v>
      </c>
      <c r="D3376" s="5">
        <v>50</v>
      </c>
      <c r="E3376" s="5">
        <v>1</v>
      </c>
      <c r="F3376" s="5">
        <v>1</v>
      </c>
      <c r="G3376">
        <f t="shared" si="105"/>
        <v>50</v>
      </c>
    </row>
    <row r="3377" spans="1:7" x14ac:dyDescent="0.3">
      <c r="A3377" t="str">
        <f t="shared" si="104"/>
        <v>QCABE32Cabe Genesis Hijau 6 X 15 X 10 gr</v>
      </c>
      <c r="B3377" s="5" t="s">
        <v>7088</v>
      </c>
      <c r="C3377" s="5" t="s">
        <v>5848</v>
      </c>
      <c r="D3377" s="5">
        <v>6</v>
      </c>
      <c r="E3377" s="5">
        <v>15</v>
      </c>
      <c r="F3377" s="5">
        <v>1</v>
      </c>
      <c r="G3377">
        <f t="shared" si="105"/>
        <v>90</v>
      </c>
    </row>
    <row r="3378" spans="1:7" x14ac:dyDescent="0.3">
      <c r="A3378" t="str">
        <f t="shared" si="104"/>
        <v>QCABE33Cabe Genie 12 X 15 X 3200 seed</v>
      </c>
      <c r="B3378" s="5" t="s">
        <v>7089</v>
      </c>
      <c r="C3378" s="5" t="s">
        <v>11357</v>
      </c>
      <c r="D3378" s="5">
        <v>12</v>
      </c>
      <c r="E3378" s="5">
        <v>15</v>
      </c>
      <c r="F3378" s="5">
        <v>1</v>
      </c>
      <c r="G3378">
        <f t="shared" si="105"/>
        <v>180</v>
      </c>
    </row>
    <row r="3379" spans="1:7" x14ac:dyDescent="0.3">
      <c r="A3379" t="str">
        <f t="shared" si="104"/>
        <v>QMUL102Mulsa Ori Gajah 0.3 60 cm X 18 kg (Roll)</v>
      </c>
      <c r="B3379" s="5" t="s">
        <v>1403</v>
      </c>
      <c r="C3379" s="5" t="s">
        <v>11478</v>
      </c>
      <c r="D3379" s="5">
        <v>1</v>
      </c>
      <c r="E3379" s="5">
        <v>1</v>
      </c>
      <c r="F3379" s="5">
        <v>1</v>
      </c>
      <c r="G3379">
        <f t="shared" si="105"/>
        <v>1</v>
      </c>
    </row>
    <row r="3380" spans="1:7" x14ac:dyDescent="0.3">
      <c r="A3380" t="str">
        <f t="shared" si="104"/>
        <v>APUPU13Pupuk Hayati Cair MPS 12 X 1 ltr (Sample)</v>
      </c>
      <c r="B3380" s="5" t="s">
        <v>7090</v>
      </c>
      <c r="C3380" s="5" t="s">
        <v>7091</v>
      </c>
      <c r="D3380" s="5">
        <v>12</v>
      </c>
      <c r="E3380" s="5">
        <v>1</v>
      </c>
      <c r="F3380" s="5">
        <v>1</v>
      </c>
      <c r="G3380">
        <f t="shared" si="105"/>
        <v>12</v>
      </c>
    </row>
    <row r="3381" spans="1:7" x14ac:dyDescent="0.3">
      <c r="A3381" t="str">
        <f t="shared" si="104"/>
        <v>QKING01Kingdom 550 SC 20 ltr</v>
      </c>
      <c r="B3381" s="5" t="s">
        <v>1236</v>
      </c>
      <c r="C3381" s="5" t="s">
        <v>11479</v>
      </c>
      <c r="D3381" s="5">
        <v>1</v>
      </c>
      <c r="E3381" s="5">
        <v>1</v>
      </c>
      <c r="F3381" s="5">
        <v>1</v>
      </c>
      <c r="G3381">
        <f t="shared" si="105"/>
        <v>1</v>
      </c>
    </row>
    <row r="3382" spans="1:7" x14ac:dyDescent="0.3">
      <c r="A3382" t="str">
        <f t="shared" si="104"/>
        <v>ZZKAOS236Kaos Phosgrow</v>
      </c>
      <c r="B3382" s="5" t="s">
        <v>2263</v>
      </c>
      <c r="C3382" s="5" t="s">
        <v>2264</v>
      </c>
      <c r="D3382" s="5">
        <v>1</v>
      </c>
      <c r="E3382" s="5">
        <v>1</v>
      </c>
      <c r="F3382" s="5">
        <v>1</v>
      </c>
      <c r="G3382">
        <f t="shared" si="105"/>
        <v>1</v>
      </c>
    </row>
    <row r="3383" spans="1:7" x14ac:dyDescent="0.3">
      <c r="A3383" t="str">
        <f t="shared" si="104"/>
        <v>QCABE34Cabe Red Sabel 10 X 10 gr</v>
      </c>
      <c r="B3383" s="5" t="s">
        <v>7092</v>
      </c>
      <c r="C3383" s="5" t="s">
        <v>7093</v>
      </c>
      <c r="D3383" s="5">
        <v>10</v>
      </c>
      <c r="E3383" s="5">
        <v>1</v>
      </c>
      <c r="F3383" s="5">
        <v>1</v>
      </c>
      <c r="G3383">
        <f t="shared" si="105"/>
        <v>10</v>
      </c>
    </row>
    <row r="3384" spans="1:7" x14ac:dyDescent="0.3">
      <c r="A3384" t="str">
        <f t="shared" si="104"/>
        <v>QCAUL01Cauli Flower Balotta 6 X 10 X 10 gr</v>
      </c>
      <c r="B3384" s="5" t="s">
        <v>7094</v>
      </c>
      <c r="C3384" s="5" t="s">
        <v>5254</v>
      </c>
      <c r="D3384" s="5">
        <v>6</v>
      </c>
      <c r="E3384" s="5">
        <v>10</v>
      </c>
      <c r="F3384" s="5">
        <v>1</v>
      </c>
      <c r="G3384">
        <f t="shared" si="105"/>
        <v>60</v>
      </c>
    </row>
    <row r="3385" spans="1:7" x14ac:dyDescent="0.3">
      <c r="A3385" t="str">
        <f t="shared" si="104"/>
        <v>QKAOS04Kaos Oblong Associate</v>
      </c>
      <c r="B3385" s="5" t="s">
        <v>7095</v>
      </c>
      <c r="C3385" s="5" t="s">
        <v>2290</v>
      </c>
      <c r="D3385" s="5">
        <v>1</v>
      </c>
      <c r="E3385" s="5">
        <v>1</v>
      </c>
      <c r="F3385" s="5">
        <v>1</v>
      </c>
      <c r="G3385">
        <f t="shared" si="105"/>
        <v>1</v>
      </c>
    </row>
    <row r="3386" spans="1:7" x14ac:dyDescent="0.3">
      <c r="A3386" t="str">
        <f t="shared" si="104"/>
        <v>QJAGU02Jagung Bisi 16 20 x 1 kg</v>
      </c>
      <c r="B3386" s="5" t="s">
        <v>7096</v>
      </c>
      <c r="C3386" s="5" t="s">
        <v>7097</v>
      </c>
      <c r="D3386" s="5">
        <v>20</v>
      </c>
      <c r="E3386" s="5">
        <v>1</v>
      </c>
      <c r="F3386" s="5">
        <v>1</v>
      </c>
      <c r="G3386">
        <f t="shared" si="105"/>
        <v>20</v>
      </c>
    </row>
    <row r="3387" spans="1:7" x14ac:dyDescent="0.3">
      <c r="A3387" t="str">
        <f t="shared" si="104"/>
        <v>QJAGU05Jagung Bisi 222 20 X 1 kg</v>
      </c>
      <c r="B3387" s="5" t="s">
        <v>7098</v>
      </c>
      <c r="C3387" s="5" t="s">
        <v>5814</v>
      </c>
      <c r="D3387" s="5">
        <v>20</v>
      </c>
      <c r="E3387" s="5">
        <v>1</v>
      </c>
      <c r="F3387" s="5">
        <v>1</v>
      </c>
      <c r="G3387">
        <f t="shared" si="105"/>
        <v>20</v>
      </c>
    </row>
    <row r="3388" spans="1:7" x14ac:dyDescent="0.3">
      <c r="A3388" t="str">
        <f t="shared" si="104"/>
        <v>QJAGU08Jagung DK 85 20 X 1 kg</v>
      </c>
      <c r="B3388" s="5" t="s">
        <v>7099</v>
      </c>
      <c r="C3388" s="5" t="s">
        <v>5817</v>
      </c>
      <c r="D3388" s="5">
        <v>20</v>
      </c>
      <c r="E3388" s="5">
        <v>1</v>
      </c>
      <c r="F3388" s="5">
        <v>1</v>
      </c>
      <c r="G3388">
        <f t="shared" si="105"/>
        <v>20</v>
      </c>
    </row>
    <row r="3389" spans="1:7" x14ac:dyDescent="0.3">
      <c r="A3389" t="str">
        <f t="shared" si="104"/>
        <v>ZZSEPE30Sepeda Listrik Tipe GD Mango 125 (Biru)</v>
      </c>
      <c r="B3389" s="5" t="s">
        <v>7100</v>
      </c>
      <c r="C3389" s="5" t="s">
        <v>7101</v>
      </c>
      <c r="D3389" s="5">
        <v>1</v>
      </c>
      <c r="E3389" s="5">
        <v>1</v>
      </c>
      <c r="F3389" s="5">
        <v>1</v>
      </c>
      <c r="G3389">
        <f t="shared" si="105"/>
        <v>1</v>
      </c>
    </row>
    <row r="3390" spans="1:7" x14ac:dyDescent="0.3">
      <c r="A3390" t="str">
        <f t="shared" si="104"/>
        <v>QJAGU09Jagung DK 888 20 X 1 kg</v>
      </c>
      <c r="B3390" s="5" t="s">
        <v>7102</v>
      </c>
      <c r="C3390" s="5" t="s">
        <v>2839</v>
      </c>
      <c r="D3390" s="5">
        <v>20</v>
      </c>
      <c r="E3390" s="5">
        <v>1</v>
      </c>
      <c r="F3390" s="5">
        <v>1</v>
      </c>
      <c r="G3390">
        <f t="shared" si="105"/>
        <v>20</v>
      </c>
    </row>
    <row r="3391" spans="1:7" x14ac:dyDescent="0.3">
      <c r="A3391" t="str">
        <f t="shared" si="104"/>
        <v>QJAGU10Jagung DK 888 30 X 500 gr</v>
      </c>
      <c r="B3391" s="5" t="s">
        <v>7103</v>
      </c>
      <c r="C3391" s="5" t="s">
        <v>5819</v>
      </c>
      <c r="D3391" s="5">
        <v>30</v>
      </c>
      <c r="E3391" s="5">
        <v>1</v>
      </c>
      <c r="F3391" s="5">
        <v>1</v>
      </c>
      <c r="G3391">
        <f t="shared" si="105"/>
        <v>30</v>
      </c>
    </row>
    <row r="3392" spans="1:7" x14ac:dyDescent="0.3">
      <c r="A3392" t="str">
        <f t="shared" si="104"/>
        <v>QJAGU12Jagung Manis Silo 12 40 X 250 gr</v>
      </c>
      <c r="B3392" s="5" t="s">
        <v>7104</v>
      </c>
      <c r="C3392" s="5" t="s">
        <v>7105</v>
      </c>
      <c r="D3392" s="5">
        <v>40</v>
      </c>
      <c r="E3392" s="5">
        <v>1</v>
      </c>
      <c r="F3392" s="5">
        <v>1</v>
      </c>
      <c r="G3392">
        <f t="shared" si="105"/>
        <v>40</v>
      </c>
    </row>
    <row r="3393" spans="1:7" x14ac:dyDescent="0.3">
      <c r="A3393" t="str">
        <f t="shared" si="104"/>
        <v>QJAGU15Jagung NK 99S 20 X 1 kg</v>
      </c>
      <c r="B3393" s="5" t="s">
        <v>7106</v>
      </c>
      <c r="C3393" s="5" t="s">
        <v>5828</v>
      </c>
      <c r="D3393" s="5">
        <v>20</v>
      </c>
      <c r="E3393" s="5">
        <v>1</v>
      </c>
      <c r="F3393" s="5">
        <v>1</v>
      </c>
      <c r="G3393">
        <f t="shared" si="105"/>
        <v>20</v>
      </c>
    </row>
    <row r="3394" spans="1:7" x14ac:dyDescent="0.3">
      <c r="A3394" t="str">
        <f t="shared" si="104"/>
        <v>QJAGU17Jagung Pertiwi 3 20 X 1 kg</v>
      </c>
      <c r="B3394" s="5" t="s">
        <v>7107</v>
      </c>
      <c r="C3394" s="5" t="s">
        <v>5137</v>
      </c>
      <c r="D3394" s="5">
        <v>20</v>
      </c>
      <c r="E3394" s="5">
        <v>1</v>
      </c>
      <c r="F3394" s="5">
        <v>1</v>
      </c>
      <c r="G3394">
        <f t="shared" si="105"/>
        <v>20</v>
      </c>
    </row>
    <row r="3395" spans="1:7" x14ac:dyDescent="0.3">
      <c r="A3395" t="str">
        <f t="shared" si="104"/>
        <v>QJAGU18Jagung BP 79 20 X 1 kg</v>
      </c>
      <c r="B3395" s="5" t="s">
        <v>7108</v>
      </c>
      <c r="C3395" s="5" t="s">
        <v>5335</v>
      </c>
      <c r="D3395" s="5">
        <v>20</v>
      </c>
      <c r="E3395" s="5">
        <v>1</v>
      </c>
      <c r="F3395" s="5">
        <v>1</v>
      </c>
      <c r="G3395">
        <f t="shared" si="105"/>
        <v>20</v>
      </c>
    </row>
    <row r="3396" spans="1:7" x14ac:dyDescent="0.3">
      <c r="A3396" t="str">
        <f t="shared" si="104"/>
        <v>QJAGU19Jagung Manis Talenta 40 X 250 gr</v>
      </c>
      <c r="B3396" s="5" t="s">
        <v>7109</v>
      </c>
      <c r="C3396" s="5" t="s">
        <v>7110</v>
      </c>
      <c r="D3396" s="5">
        <v>40</v>
      </c>
      <c r="E3396" s="5">
        <v>1</v>
      </c>
      <c r="F3396" s="5">
        <v>1</v>
      </c>
      <c r="G3396">
        <f t="shared" si="105"/>
        <v>40</v>
      </c>
    </row>
    <row r="3397" spans="1:7" x14ac:dyDescent="0.3">
      <c r="A3397" t="str">
        <f t="shared" si="104"/>
        <v>QJAGU21Jagung Manis Jambore 40 X 250 gr</v>
      </c>
      <c r="B3397" s="5" t="s">
        <v>7111</v>
      </c>
      <c r="C3397" s="5" t="s">
        <v>5134</v>
      </c>
      <c r="D3397" s="5">
        <v>40</v>
      </c>
      <c r="E3397" s="5">
        <v>1</v>
      </c>
      <c r="F3397" s="5">
        <v>1</v>
      </c>
      <c r="G3397">
        <f t="shared" si="105"/>
        <v>40</v>
      </c>
    </row>
    <row r="3398" spans="1:7" x14ac:dyDescent="0.3">
      <c r="A3398" t="str">
        <f t="shared" si="104"/>
        <v>QJAGU22Jagung B 89 20 X 1 kg</v>
      </c>
      <c r="B3398" s="5" t="s">
        <v>7112</v>
      </c>
      <c r="C3398" s="5" t="s">
        <v>5805</v>
      </c>
      <c r="D3398" s="5">
        <v>20</v>
      </c>
      <c r="E3398" s="5">
        <v>1</v>
      </c>
      <c r="F3398" s="5">
        <v>1</v>
      </c>
      <c r="G3398">
        <f t="shared" si="105"/>
        <v>20</v>
      </c>
    </row>
    <row r="3399" spans="1:7" x14ac:dyDescent="0.3">
      <c r="A3399" t="str">
        <f t="shared" ref="A3399:A3462" si="106">B3399&amp;C3399</f>
        <v>QJAGU23Jagung ADV 777 20 X 1 kg</v>
      </c>
      <c r="B3399" s="5" t="s">
        <v>7113</v>
      </c>
      <c r="C3399" s="5" t="s">
        <v>5122</v>
      </c>
      <c r="D3399" s="5">
        <v>20</v>
      </c>
      <c r="E3399" s="5">
        <v>1</v>
      </c>
      <c r="F3399" s="5">
        <v>1</v>
      </c>
      <c r="G3399">
        <f t="shared" ref="G3399:G3462" si="107">D3399*E3399*F3399</f>
        <v>20</v>
      </c>
    </row>
    <row r="3400" spans="1:7" x14ac:dyDescent="0.3">
      <c r="A3400" t="str">
        <f t="shared" si="106"/>
        <v>QJAGU24Jagung Manis Bisi Sweet Lady 40 X 250 gr</v>
      </c>
      <c r="B3400" s="5" t="s">
        <v>7114</v>
      </c>
      <c r="C3400" s="5" t="s">
        <v>5127</v>
      </c>
      <c r="D3400" s="5">
        <v>40</v>
      </c>
      <c r="E3400" s="5">
        <v>1</v>
      </c>
      <c r="F3400" s="5">
        <v>1</v>
      </c>
      <c r="G3400">
        <f t="shared" si="107"/>
        <v>40</v>
      </c>
    </row>
    <row r="3401" spans="1:7" x14ac:dyDescent="0.3">
      <c r="A3401" t="str">
        <f t="shared" si="106"/>
        <v>QJAGU26Jagung Ketan Arumba 40 X 250 gr</v>
      </c>
      <c r="B3401" s="5" t="s">
        <v>7115</v>
      </c>
      <c r="C3401" s="5" t="s">
        <v>7116</v>
      </c>
      <c r="D3401" s="5">
        <v>40</v>
      </c>
      <c r="E3401" s="5">
        <v>1</v>
      </c>
      <c r="F3401" s="5">
        <v>1</v>
      </c>
      <c r="G3401">
        <f t="shared" si="107"/>
        <v>40</v>
      </c>
    </row>
    <row r="3402" spans="1:7" x14ac:dyDescent="0.3">
      <c r="A3402" t="str">
        <f t="shared" si="106"/>
        <v>QJAGU27Jagung Manis Super 40 X 250 gr</v>
      </c>
      <c r="B3402" s="5" t="s">
        <v>7117</v>
      </c>
      <c r="C3402" s="5" t="s">
        <v>7118</v>
      </c>
      <c r="D3402" s="5">
        <v>40</v>
      </c>
      <c r="E3402" s="5">
        <v>1</v>
      </c>
      <c r="F3402" s="5">
        <v>1</v>
      </c>
      <c r="G3402">
        <f t="shared" si="107"/>
        <v>40</v>
      </c>
    </row>
    <row r="3403" spans="1:7" x14ac:dyDescent="0.3">
      <c r="A3403" t="str">
        <f t="shared" si="106"/>
        <v>CPOLY14Polybag 15/30 X 40 cm</v>
      </c>
      <c r="B3403" s="5" t="s">
        <v>7119</v>
      </c>
      <c r="C3403" s="5" t="s">
        <v>5474</v>
      </c>
      <c r="D3403" s="5">
        <v>1</v>
      </c>
      <c r="E3403" s="5">
        <v>1</v>
      </c>
      <c r="F3403" s="5">
        <v>1</v>
      </c>
      <c r="G3403">
        <f t="shared" si="107"/>
        <v>1</v>
      </c>
    </row>
    <row r="3404" spans="1:7" x14ac:dyDescent="0.3">
      <c r="A3404" t="str">
        <f t="shared" si="106"/>
        <v>QJAGU28Jagung Manis Master Sweet 40 X 300 gr</v>
      </c>
      <c r="B3404" s="5" t="s">
        <v>7120</v>
      </c>
      <c r="C3404" s="5" t="s">
        <v>7121</v>
      </c>
      <c r="D3404" s="5">
        <v>40</v>
      </c>
      <c r="E3404" s="5">
        <v>1</v>
      </c>
      <c r="F3404" s="5">
        <v>1</v>
      </c>
      <c r="G3404">
        <f t="shared" si="107"/>
        <v>40</v>
      </c>
    </row>
    <row r="3405" spans="1:7" x14ac:dyDescent="0.3">
      <c r="A3405" t="str">
        <f t="shared" si="106"/>
        <v>QJAGU30Jagung Bisi 226 20 X 1 kg</v>
      </c>
      <c r="B3405" s="5" t="s">
        <v>7122</v>
      </c>
      <c r="C3405" s="5" t="s">
        <v>7123</v>
      </c>
      <c r="D3405" s="5">
        <v>20</v>
      </c>
      <c r="E3405" s="5">
        <v>1</v>
      </c>
      <c r="F3405" s="5">
        <v>1</v>
      </c>
      <c r="G3405">
        <f t="shared" si="107"/>
        <v>20</v>
      </c>
    </row>
    <row r="3406" spans="1:7" x14ac:dyDescent="0.3">
      <c r="A3406" t="str">
        <f t="shared" si="106"/>
        <v>QKACA02Kac. Panj. Katrina 90 X 100 gr</v>
      </c>
      <c r="B3406" s="5" t="s">
        <v>7124</v>
      </c>
      <c r="C3406" s="5" t="s">
        <v>5275</v>
      </c>
      <c r="D3406" s="5">
        <v>90</v>
      </c>
      <c r="E3406" s="5">
        <v>1</v>
      </c>
      <c r="F3406" s="5">
        <v>1</v>
      </c>
      <c r="G3406">
        <f t="shared" si="107"/>
        <v>90</v>
      </c>
    </row>
    <row r="3407" spans="1:7" x14ac:dyDescent="0.3">
      <c r="A3407" t="str">
        <f t="shared" si="106"/>
        <v>QKACA05Kac. Panj. Tukul 30 X 500 gr</v>
      </c>
      <c r="B3407" s="5" t="s">
        <v>7125</v>
      </c>
      <c r="C3407" s="5" t="s">
        <v>2870</v>
      </c>
      <c r="D3407" s="5">
        <v>30</v>
      </c>
      <c r="E3407" s="5">
        <v>1</v>
      </c>
      <c r="F3407" s="5">
        <v>1</v>
      </c>
      <c r="G3407">
        <f t="shared" si="107"/>
        <v>30</v>
      </c>
    </row>
    <row r="3408" spans="1:7" x14ac:dyDescent="0.3">
      <c r="A3408" t="str">
        <f t="shared" si="106"/>
        <v>QKANG01Kangkung Bamboo 20 X 1 kg</v>
      </c>
      <c r="B3408" s="5" t="s">
        <v>7126</v>
      </c>
      <c r="C3408" s="5" t="s">
        <v>7127</v>
      </c>
      <c r="D3408" s="5">
        <v>20</v>
      </c>
      <c r="E3408" s="5">
        <v>1</v>
      </c>
      <c r="F3408" s="5">
        <v>1</v>
      </c>
      <c r="G3408">
        <f t="shared" si="107"/>
        <v>20</v>
      </c>
    </row>
    <row r="3409" spans="1:7" x14ac:dyDescent="0.3">
      <c r="A3409" t="str">
        <f t="shared" si="106"/>
        <v>QKANG05Kangkung Pingky 20 X 1 kg</v>
      </c>
      <c r="B3409" s="5" t="s">
        <v>7128</v>
      </c>
      <c r="C3409" s="5" t="s">
        <v>7129</v>
      </c>
      <c r="D3409" s="5">
        <v>20</v>
      </c>
      <c r="E3409" s="5">
        <v>1</v>
      </c>
      <c r="F3409" s="5">
        <v>1</v>
      </c>
      <c r="G3409">
        <f t="shared" si="107"/>
        <v>20</v>
      </c>
    </row>
    <row r="3410" spans="1:7" x14ac:dyDescent="0.3">
      <c r="A3410" t="str">
        <f t="shared" si="106"/>
        <v>QPILL01Pilly 25 WP 20 gr</v>
      </c>
      <c r="B3410" s="5" t="s">
        <v>1643</v>
      </c>
      <c r="C3410" s="5" t="s">
        <v>1644</v>
      </c>
      <c r="D3410" s="5">
        <v>1</v>
      </c>
      <c r="E3410" s="5">
        <v>1</v>
      </c>
      <c r="F3410" s="5">
        <v>1</v>
      </c>
      <c r="G3410">
        <f t="shared" si="107"/>
        <v>1</v>
      </c>
    </row>
    <row r="3411" spans="1:7" x14ac:dyDescent="0.3">
      <c r="A3411" t="str">
        <f t="shared" si="106"/>
        <v>AGALI03Galil 300 SC 100 X 100 ml</v>
      </c>
      <c r="B3411" s="5" t="s">
        <v>7130</v>
      </c>
      <c r="C3411" s="5" t="s">
        <v>7131</v>
      </c>
      <c r="D3411" s="5">
        <v>100</v>
      </c>
      <c r="E3411" s="5">
        <v>1</v>
      </c>
      <c r="F3411" s="5">
        <v>1</v>
      </c>
      <c r="G3411">
        <f t="shared" si="107"/>
        <v>100</v>
      </c>
    </row>
    <row r="3412" spans="1:7" x14ac:dyDescent="0.3">
      <c r="A3412" t="str">
        <f t="shared" si="106"/>
        <v>QKANG06Kangkung Amanda 10 X 50 gr</v>
      </c>
      <c r="B3412" s="5" t="s">
        <v>7132</v>
      </c>
      <c r="C3412" s="5" t="s">
        <v>7133</v>
      </c>
      <c r="D3412" s="5">
        <v>10</v>
      </c>
      <c r="E3412" s="5">
        <v>1</v>
      </c>
      <c r="F3412" s="5">
        <v>1</v>
      </c>
      <c r="G3412">
        <f t="shared" si="107"/>
        <v>10</v>
      </c>
    </row>
    <row r="3413" spans="1:7" x14ac:dyDescent="0.3">
      <c r="A3413" t="str">
        <f t="shared" si="106"/>
        <v>QKUBI01Kubis Grand 22-20 X 12 X 15 gr</v>
      </c>
      <c r="B3413" s="5" t="s">
        <v>7134</v>
      </c>
      <c r="C3413" s="5" t="s">
        <v>7135</v>
      </c>
      <c r="D3413" s="5">
        <v>20</v>
      </c>
      <c r="E3413" s="5">
        <v>12</v>
      </c>
      <c r="F3413" s="5">
        <v>1</v>
      </c>
      <c r="G3413">
        <f t="shared" si="107"/>
        <v>240</v>
      </c>
    </row>
    <row r="3414" spans="1:7" x14ac:dyDescent="0.3">
      <c r="A3414" t="str">
        <f t="shared" si="106"/>
        <v>QMELO11Melon Jumbo F1 12 X 10 X 20 gr</v>
      </c>
      <c r="B3414" s="5" t="s">
        <v>1345</v>
      </c>
      <c r="C3414" s="5" t="s">
        <v>1346</v>
      </c>
      <c r="D3414" s="5">
        <v>12</v>
      </c>
      <c r="E3414" s="5">
        <v>10</v>
      </c>
      <c r="F3414" s="5">
        <v>1</v>
      </c>
      <c r="G3414">
        <f t="shared" si="107"/>
        <v>120</v>
      </c>
    </row>
    <row r="3415" spans="1:7" x14ac:dyDescent="0.3">
      <c r="A3415" t="str">
        <f t="shared" si="106"/>
        <v>ABAFI01Bafin 18 SL 12 X 500 ml</v>
      </c>
      <c r="B3415" s="5" t="s">
        <v>7136</v>
      </c>
      <c r="C3415" s="5" t="s">
        <v>7137</v>
      </c>
      <c r="D3415" s="5">
        <v>12</v>
      </c>
      <c r="E3415" s="5">
        <v>1</v>
      </c>
      <c r="F3415" s="5">
        <v>1</v>
      </c>
      <c r="G3415">
        <f t="shared" si="107"/>
        <v>12</v>
      </c>
    </row>
    <row r="3416" spans="1:7" x14ac:dyDescent="0.3">
      <c r="A3416" t="str">
        <f t="shared" si="106"/>
        <v>QSPRA15Sprayer Elektrik Quda Karisma 16 ltr</v>
      </c>
      <c r="B3416" s="5" t="s">
        <v>1901</v>
      </c>
      <c r="C3416" s="5" t="s">
        <v>11156</v>
      </c>
      <c r="D3416" s="5">
        <v>1</v>
      </c>
      <c r="E3416" s="5">
        <v>1</v>
      </c>
      <c r="F3416" s="5">
        <v>1</v>
      </c>
      <c r="G3416">
        <f t="shared" si="107"/>
        <v>1</v>
      </c>
    </row>
    <row r="3417" spans="1:7" x14ac:dyDescent="0.3">
      <c r="A3417" t="str">
        <f t="shared" si="106"/>
        <v>QKUBI02Kubis Green Coronet 100 X 10 X 20 gr</v>
      </c>
      <c r="B3417" s="5" t="s">
        <v>7138</v>
      </c>
      <c r="C3417" s="5" t="s">
        <v>5182</v>
      </c>
      <c r="D3417" s="5">
        <v>100</v>
      </c>
      <c r="E3417" s="5">
        <v>10</v>
      </c>
      <c r="F3417" s="5">
        <v>1</v>
      </c>
      <c r="G3417">
        <f t="shared" si="107"/>
        <v>1000</v>
      </c>
    </row>
    <row r="3418" spans="1:7" x14ac:dyDescent="0.3">
      <c r="A3418" t="str">
        <f t="shared" si="106"/>
        <v>QSYMB03Symbisect 2/30 WG 50 X 100 gr</v>
      </c>
      <c r="B3418" s="5" t="s">
        <v>1935</v>
      </c>
      <c r="C3418" s="5" t="s">
        <v>11480</v>
      </c>
      <c r="D3418" s="5">
        <v>50</v>
      </c>
      <c r="E3418" s="5">
        <v>1</v>
      </c>
      <c r="F3418" s="5">
        <v>1</v>
      </c>
      <c r="G3418">
        <f t="shared" si="107"/>
        <v>50</v>
      </c>
    </row>
    <row r="3419" spans="1:7" x14ac:dyDescent="0.3">
      <c r="A3419" t="str">
        <f t="shared" si="106"/>
        <v>QKUBI03Kubis Green Nova 100 X 10 X 20 ml</v>
      </c>
      <c r="B3419" s="5" t="s">
        <v>7139</v>
      </c>
      <c r="C3419" s="5" t="s">
        <v>5190</v>
      </c>
      <c r="D3419" s="5">
        <v>100</v>
      </c>
      <c r="E3419" s="5">
        <v>10</v>
      </c>
      <c r="F3419" s="5">
        <v>1</v>
      </c>
      <c r="G3419">
        <f t="shared" si="107"/>
        <v>1000</v>
      </c>
    </row>
    <row r="3420" spans="1:7" x14ac:dyDescent="0.3">
      <c r="A3420" t="str">
        <f t="shared" si="106"/>
        <v>QKUBI04Kubis Silvia 6 X 15 X 10 gr</v>
      </c>
      <c r="B3420" s="5" t="s">
        <v>7140</v>
      </c>
      <c r="C3420" s="5" t="s">
        <v>7141</v>
      </c>
      <c r="D3420" s="5">
        <v>6</v>
      </c>
      <c r="E3420" s="5">
        <v>15</v>
      </c>
      <c r="F3420" s="5">
        <v>1</v>
      </c>
      <c r="G3420">
        <f t="shared" si="107"/>
        <v>90</v>
      </c>
    </row>
    <row r="3421" spans="1:7" x14ac:dyDescent="0.3">
      <c r="A3421" t="str">
        <f t="shared" si="106"/>
        <v>QKUBI05Kubis TI-78G 10 X 20 gr</v>
      </c>
      <c r="B3421" s="5" t="s">
        <v>7142</v>
      </c>
      <c r="C3421" s="5" t="s">
        <v>5192</v>
      </c>
      <c r="D3421" s="5">
        <v>10</v>
      </c>
      <c r="E3421" s="5">
        <v>1</v>
      </c>
      <c r="F3421" s="5">
        <v>1</v>
      </c>
      <c r="G3421">
        <f t="shared" si="107"/>
        <v>10</v>
      </c>
    </row>
    <row r="3422" spans="1:7" x14ac:dyDescent="0.3">
      <c r="A3422" t="str">
        <f t="shared" si="106"/>
        <v>QKUBI06Kubis Top Green 20 X 12 X 15 gr</v>
      </c>
      <c r="B3422" s="5" t="s">
        <v>7143</v>
      </c>
      <c r="C3422" s="5" t="s">
        <v>7144</v>
      </c>
      <c r="D3422" s="5">
        <v>20</v>
      </c>
      <c r="E3422" s="5">
        <v>12</v>
      </c>
      <c r="F3422" s="5">
        <v>1</v>
      </c>
      <c r="G3422">
        <f t="shared" si="107"/>
        <v>240</v>
      </c>
    </row>
    <row r="3423" spans="1:7" x14ac:dyDescent="0.3">
      <c r="A3423" t="str">
        <f t="shared" si="106"/>
        <v>QKUBI09Kubis Green Nova 100 X 10 X 20 ml (tidak dipakai)</v>
      </c>
      <c r="B3423" s="5" t="s">
        <v>7145</v>
      </c>
      <c r="C3423" s="5" t="s">
        <v>7146</v>
      </c>
      <c r="D3423" s="5">
        <v>100</v>
      </c>
      <c r="E3423" s="5">
        <v>10</v>
      </c>
      <c r="F3423" s="5">
        <v>1</v>
      </c>
      <c r="G3423">
        <f t="shared" si="107"/>
        <v>1000</v>
      </c>
    </row>
    <row r="3424" spans="1:7" x14ac:dyDescent="0.3">
      <c r="A3424" t="str">
        <f t="shared" si="106"/>
        <v>QOYON01Oyong Hanoman 12 X 15 X 10 gr</v>
      </c>
      <c r="B3424" s="5" t="s">
        <v>1566</v>
      </c>
      <c r="C3424" s="5" t="s">
        <v>11381</v>
      </c>
      <c r="D3424" s="5">
        <v>12</v>
      </c>
      <c r="E3424" s="5">
        <v>15</v>
      </c>
      <c r="F3424" s="5">
        <v>1</v>
      </c>
      <c r="G3424">
        <f t="shared" si="107"/>
        <v>180</v>
      </c>
    </row>
    <row r="3425" spans="1:7" x14ac:dyDescent="0.3">
      <c r="A3425" t="str">
        <f t="shared" si="106"/>
        <v>QOYON03Oyong Sasi F1 12 X 15 X 10 gr</v>
      </c>
      <c r="B3425" s="5" t="s">
        <v>7147</v>
      </c>
      <c r="C3425" s="5" t="s">
        <v>7148</v>
      </c>
      <c r="D3425" s="5">
        <v>12</v>
      </c>
      <c r="E3425" s="5">
        <v>15</v>
      </c>
      <c r="F3425" s="5">
        <v>1</v>
      </c>
      <c r="G3425">
        <f t="shared" si="107"/>
        <v>180</v>
      </c>
    </row>
    <row r="3426" spans="1:7" x14ac:dyDescent="0.3">
      <c r="A3426" t="str">
        <f t="shared" si="106"/>
        <v>QOYON04Oyong Ezensa 25 X 3 gr</v>
      </c>
      <c r="B3426" s="5" t="s">
        <v>7149</v>
      </c>
      <c r="C3426" s="5" t="s">
        <v>7150</v>
      </c>
      <c r="D3426" s="5">
        <v>25</v>
      </c>
      <c r="E3426" s="5">
        <v>1</v>
      </c>
      <c r="F3426" s="5">
        <v>1</v>
      </c>
      <c r="G3426">
        <f t="shared" si="107"/>
        <v>25</v>
      </c>
    </row>
    <row r="3427" spans="1:7" x14ac:dyDescent="0.3">
      <c r="A3427" t="str">
        <f t="shared" si="106"/>
        <v>QPADI01Padi Intani 301 - 20 X 1 kg</v>
      </c>
      <c r="B3427" s="5" t="s">
        <v>7151</v>
      </c>
      <c r="C3427" s="5" t="s">
        <v>7152</v>
      </c>
      <c r="D3427" s="5">
        <v>20</v>
      </c>
      <c r="E3427" s="5">
        <v>1</v>
      </c>
      <c r="F3427" s="5">
        <v>1</v>
      </c>
      <c r="G3427">
        <f t="shared" si="107"/>
        <v>20</v>
      </c>
    </row>
    <row r="3428" spans="1:7" x14ac:dyDescent="0.3">
      <c r="A3428" t="str">
        <f t="shared" si="106"/>
        <v>QPADI02Padi Ciherang 8 X 5 kg</v>
      </c>
      <c r="B3428" s="5" t="s">
        <v>1568</v>
      </c>
      <c r="C3428" s="5" t="s">
        <v>1569</v>
      </c>
      <c r="D3428" s="5">
        <v>8</v>
      </c>
      <c r="E3428" s="5">
        <v>1</v>
      </c>
      <c r="F3428" s="5">
        <v>1</v>
      </c>
      <c r="G3428">
        <f t="shared" si="107"/>
        <v>8</v>
      </c>
    </row>
    <row r="3429" spans="1:7" x14ac:dyDescent="0.3">
      <c r="A3429" t="str">
        <f t="shared" si="106"/>
        <v>QPADI04Padi Arize H6444 15 X 1 kg</v>
      </c>
      <c r="B3429" s="5" t="s">
        <v>7153</v>
      </c>
      <c r="C3429" s="5" t="s">
        <v>3041</v>
      </c>
      <c r="D3429" s="5">
        <v>15</v>
      </c>
      <c r="E3429" s="5">
        <v>1</v>
      </c>
      <c r="F3429" s="5">
        <v>1</v>
      </c>
      <c r="G3429">
        <f t="shared" si="107"/>
        <v>15</v>
      </c>
    </row>
    <row r="3430" spans="1:7" x14ac:dyDescent="0.3">
      <c r="A3430" t="str">
        <f t="shared" si="106"/>
        <v>QPARE02Pare New Maya 20 X 12 X 10 gr</v>
      </c>
      <c r="B3430" s="5" t="s">
        <v>7154</v>
      </c>
      <c r="C3430" s="5" t="s">
        <v>7155</v>
      </c>
      <c r="D3430" s="5">
        <v>20</v>
      </c>
      <c r="E3430" s="5">
        <v>12</v>
      </c>
      <c r="F3430" s="5">
        <v>1</v>
      </c>
      <c r="G3430">
        <f t="shared" si="107"/>
        <v>240</v>
      </c>
    </row>
    <row r="3431" spans="1:7" x14ac:dyDescent="0.3">
      <c r="A3431" t="str">
        <f t="shared" si="106"/>
        <v>ZZKAOS195Kaos Java Karlos</v>
      </c>
      <c r="B3431" s="5" t="s">
        <v>2230</v>
      </c>
      <c r="C3431" s="5" t="s">
        <v>1191</v>
      </c>
      <c r="D3431" s="5">
        <v>1</v>
      </c>
      <c r="E3431" s="5">
        <v>1</v>
      </c>
      <c r="F3431" s="5">
        <v>1</v>
      </c>
      <c r="G3431">
        <f t="shared" si="107"/>
        <v>1</v>
      </c>
    </row>
    <row r="3432" spans="1:7" x14ac:dyDescent="0.3">
      <c r="A3432" t="str">
        <f t="shared" si="106"/>
        <v>QPARE03Pare Fresty 20 X 15 X 10 gr</v>
      </c>
      <c r="B3432" s="5" t="s">
        <v>7156</v>
      </c>
      <c r="C3432" s="5" t="s">
        <v>7157</v>
      </c>
      <c r="D3432" s="5">
        <v>20</v>
      </c>
      <c r="E3432" s="5">
        <v>15</v>
      </c>
      <c r="F3432" s="5">
        <v>1</v>
      </c>
      <c r="G3432">
        <f t="shared" si="107"/>
        <v>300</v>
      </c>
    </row>
    <row r="3433" spans="1:7" x14ac:dyDescent="0.3">
      <c r="A3433" t="str">
        <f t="shared" si="106"/>
        <v>QSAWI04Sawi Eikun 10 X 20 gr</v>
      </c>
      <c r="B3433" s="5" t="s">
        <v>7158</v>
      </c>
      <c r="C3433" s="5" t="s">
        <v>5583</v>
      </c>
      <c r="D3433" s="5">
        <v>10</v>
      </c>
      <c r="E3433" s="5">
        <v>1</v>
      </c>
      <c r="F3433" s="5">
        <v>1</v>
      </c>
      <c r="G3433">
        <f t="shared" si="107"/>
        <v>10</v>
      </c>
    </row>
    <row r="3434" spans="1:7" x14ac:dyDescent="0.3">
      <c r="A3434" t="str">
        <f t="shared" si="106"/>
        <v>QSAWI07Sawi Shinta 24 X 100 gr</v>
      </c>
      <c r="B3434" s="5" t="s">
        <v>7159</v>
      </c>
      <c r="C3434" s="5" t="s">
        <v>5598</v>
      </c>
      <c r="D3434" s="5">
        <v>24</v>
      </c>
      <c r="E3434" s="5">
        <v>1</v>
      </c>
      <c r="F3434" s="5">
        <v>1</v>
      </c>
      <c r="G3434">
        <f t="shared" si="107"/>
        <v>24</v>
      </c>
    </row>
    <row r="3435" spans="1:7" x14ac:dyDescent="0.3">
      <c r="A3435" t="str">
        <f t="shared" si="106"/>
        <v>QSAWI08Sawi Pak Choy White 10 X 20 gr</v>
      </c>
      <c r="B3435" s="5" t="s">
        <v>7160</v>
      </c>
      <c r="C3435" s="5" t="s">
        <v>397</v>
      </c>
      <c r="D3435" s="5">
        <v>10</v>
      </c>
      <c r="E3435" s="5">
        <v>1</v>
      </c>
      <c r="F3435" s="5">
        <v>1</v>
      </c>
      <c r="G3435">
        <f t="shared" si="107"/>
        <v>10</v>
      </c>
    </row>
    <row r="3436" spans="1:7" x14ac:dyDescent="0.3">
      <c r="A3436" t="str">
        <f t="shared" si="106"/>
        <v>QSAWI35Sawi Puteri 12 X 15 X 25 gr</v>
      </c>
      <c r="B3436" s="5" t="s">
        <v>7161</v>
      </c>
      <c r="C3436" s="5" t="s">
        <v>7162</v>
      </c>
      <c r="D3436" s="5">
        <v>12</v>
      </c>
      <c r="E3436" s="5">
        <v>15</v>
      </c>
      <c r="F3436" s="5">
        <v>1</v>
      </c>
      <c r="G3436">
        <f t="shared" si="107"/>
        <v>180</v>
      </c>
    </row>
    <row r="3437" spans="1:7" x14ac:dyDescent="0.3">
      <c r="A3437" t="str">
        <f t="shared" si="106"/>
        <v>ZZMINY18Minyak Goreng Forzan 1 ltr</v>
      </c>
      <c r="B3437" s="5" t="s">
        <v>2358</v>
      </c>
      <c r="C3437" s="5" t="s">
        <v>2359</v>
      </c>
      <c r="D3437" s="5">
        <v>1</v>
      </c>
      <c r="E3437" s="5">
        <v>1</v>
      </c>
      <c r="F3437" s="5">
        <v>1</v>
      </c>
      <c r="G3437">
        <f t="shared" si="107"/>
        <v>1</v>
      </c>
    </row>
    <row r="3438" spans="1:7" x14ac:dyDescent="0.3">
      <c r="A3438" t="str">
        <f t="shared" si="106"/>
        <v>QSAWI09Sawi Pak Choy Green 160 X 50 gr</v>
      </c>
      <c r="B3438" s="5" t="s">
        <v>7163</v>
      </c>
      <c r="C3438" s="5" t="s">
        <v>7164</v>
      </c>
      <c r="D3438" s="5">
        <v>160</v>
      </c>
      <c r="E3438" s="5">
        <v>1</v>
      </c>
      <c r="F3438" s="5">
        <v>1</v>
      </c>
      <c r="G3438">
        <f t="shared" si="107"/>
        <v>160</v>
      </c>
    </row>
    <row r="3439" spans="1:7" x14ac:dyDescent="0.3">
      <c r="A3439" t="str">
        <f t="shared" si="106"/>
        <v>QSAWI11Sawi Pak Choy Green 10 X 20 gr</v>
      </c>
      <c r="B3439" s="5" t="s">
        <v>7165</v>
      </c>
      <c r="C3439" s="5" t="s">
        <v>3196</v>
      </c>
      <c r="D3439" s="5">
        <v>10</v>
      </c>
      <c r="E3439" s="5">
        <v>1</v>
      </c>
      <c r="F3439" s="5">
        <v>1</v>
      </c>
      <c r="G3439">
        <f t="shared" si="107"/>
        <v>10</v>
      </c>
    </row>
    <row r="3440" spans="1:7" x14ac:dyDescent="0.3">
      <c r="A3440" t="str">
        <f t="shared" si="106"/>
        <v>QSAWI12Sawi Green Pak Choy 20 X 8 X 50 gr</v>
      </c>
      <c r="B3440" s="5" t="s">
        <v>7166</v>
      </c>
      <c r="C3440" s="5" t="s">
        <v>5586</v>
      </c>
      <c r="D3440" s="5">
        <v>20</v>
      </c>
      <c r="E3440" s="5">
        <v>8</v>
      </c>
      <c r="F3440" s="5">
        <v>1</v>
      </c>
      <c r="G3440">
        <f t="shared" si="107"/>
        <v>160</v>
      </c>
    </row>
    <row r="3441" spans="1:7" x14ac:dyDescent="0.3">
      <c r="A3441" t="str">
        <f t="shared" si="106"/>
        <v>QKING02Kingdom 550 SC 4 X 5 ltr</v>
      </c>
      <c r="B3441" s="5" t="s">
        <v>1237</v>
      </c>
      <c r="C3441" s="5" t="s">
        <v>11481</v>
      </c>
      <c r="D3441" s="5">
        <v>4</v>
      </c>
      <c r="E3441" s="5">
        <v>1</v>
      </c>
      <c r="F3441" s="5">
        <v>1</v>
      </c>
      <c r="G3441">
        <f t="shared" si="107"/>
        <v>4</v>
      </c>
    </row>
    <row r="3442" spans="1:7" x14ac:dyDescent="0.3">
      <c r="A3442" t="str">
        <f t="shared" si="106"/>
        <v>QSIMO01Simodis 100 DC 50 X 100 ml</v>
      </c>
      <c r="B3442" s="5" t="s">
        <v>1865</v>
      </c>
      <c r="C3442" s="5" t="s">
        <v>1866</v>
      </c>
      <c r="D3442" s="5">
        <v>50</v>
      </c>
      <c r="E3442" s="5">
        <v>1</v>
      </c>
      <c r="F3442" s="5">
        <v>1</v>
      </c>
      <c r="G3442">
        <f t="shared" si="107"/>
        <v>50</v>
      </c>
    </row>
    <row r="3443" spans="1:7" x14ac:dyDescent="0.3">
      <c r="A3443" t="str">
        <f t="shared" si="106"/>
        <v>QSAWI13Sawi Tosakan 24 X 100 gr</v>
      </c>
      <c r="B3443" s="5" t="s">
        <v>7167</v>
      </c>
      <c r="C3443" s="5" t="s">
        <v>5602</v>
      </c>
      <c r="D3443" s="5">
        <v>24</v>
      </c>
      <c r="E3443" s="5">
        <v>1</v>
      </c>
      <c r="F3443" s="5">
        <v>1</v>
      </c>
      <c r="G3443">
        <f t="shared" si="107"/>
        <v>24</v>
      </c>
    </row>
    <row r="3444" spans="1:7" x14ac:dyDescent="0.3">
      <c r="A3444" t="str">
        <f t="shared" si="106"/>
        <v>QSAWI14Sawi Tosakan 12 X 10 X 25 gr</v>
      </c>
      <c r="B3444" s="5" t="s">
        <v>7168</v>
      </c>
      <c r="C3444" s="5" t="s">
        <v>7169</v>
      </c>
      <c r="D3444" s="5">
        <v>12</v>
      </c>
      <c r="E3444" s="5">
        <v>10</v>
      </c>
      <c r="F3444" s="5">
        <v>1</v>
      </c>
      <c r="G3444">
        <f t="shared" si="107"/>
        <v>120</v>
      </c>
    </row>
    <row r="3445" spans="1:7" x14ac:dyDescent="0.3">
      <c r="A3445" t="str">
        <f t="shared" si="106"/>
        <v>QSAWI16Sawi Summer High Land 10 x 20 ml</v>
      </c>
      <c r="B3445" s="5" t="s">
        <v>7170</v>
      </c>
      <c r="C3445" s="5" t="s">
        <v>7171</v>
      </c>
      <c r="D3445" s="5">
        <v>10</v>
      </c>
      <c r="E3445" s="5">
        <v>1</v>
      </c>
      <c r="F3445" s="5">
        <v>1</v>
      </c>
      <c r="G3445">
        <f t="shared" si="107"/>
        <v>10</v>
      </c>
    </row>
    <row r="3446" spans="1:7" x14ac:dyDescent="0.3">
      <c r="A3446" t="str">
        <f t="shared" si="106"/>
        <v>QSMK01Smk. Sagita 6 X 8 X 20 gr</v>
      </c>
      <c r="B3446" s="5" t="s">
        <v>7172</v>
      </c>
      <c r="C3446" s="5" t="s">
        <v>5662</v>
      </c>
      <c r="D3446" s="5">
        <v>48</v>
      </c>
      <c r="E3446" s="5">
        <v>1</v>
      </c>
      <c r="F3446" s="5">
        <v>1</v>
      </c>
      <c r="G3446">
        <f t="shared" si="107"/>
        <v>48</v>
      </c>
    </row>
    <row r="3447" spans="1:7" x14ac:dyDescent="0.3">
      <c r="A3447" t="str">
        <f t="shared" si="106"/>
        <v>QSMK02Smk. Torpedo 20 X 12 X 10 gr</v>
      </c>
      <c r="B3447" s="5" t="s">
        <v>7173</v>
      </c>
      <c r="C3447" s="5" t="s">
        <v>7174</v>
      </c>
      <c r="D3447" s="5">
        <v>20</v>
      </c>
      <c r="E3447" s="5">
        <v>12</v>
      </c>
      <c r="F3447" s="5">
        <v>1</v>
      </c>
      <c r="G3447">
        <f t="shared" si="107"/>
        <v>240</v>
      </c>
    </row>
    <row r="3448" spans="1:7" x14ac:dyDescent="0.3">
      <c r="A3448" t="str">
        <f t="shared" si="106"/>
        <v>QSMK05Smk. Sunbao 10 gr</v>
      </c>
      <c r="B3448" s="5" t="s">
        <v>7175</v>
      </c>
      <c r="C3448" s="5" t="s">
        <v>7176</v>
      </c>
      <c r="D3448" s="5">
        <v>1</v>
      </c>
      <c r="E3448" s="5">
        <v>1</v>
      </c>
      <c r="F3448" s="5">
        <v>1</v>
      </c>
      <c r="G3448">
        <f t="shared" si="107"/>
        <v>1</v>
      </c>
    </row>
    <row r="3449" spans="1:7" x14ac:dyDescent="0.3">
      <c r="A3449" t="str">
        <f t="shared" si="106"/>
        <v>QSMK06Smk. Pretty Orchid 300 Seeds</v>
      </c>
      <c r="B3449" s="5" t="s">
        <v>7177</v>
      </c>
      <c r="C3449" s="5" t="s">
        <v>7178</v>
      </c>
      <c r="D3449" s="5">
        <v>1</v>
      </c>
      <c r="E3449" s="5">
        <v>1</v>
      </c>
      <c r="F3449" s="5">
        <v>1</v>
      </c>
      <c r="G3449">
        <f t="shared" si="107"/>
        <v>1</v>
      </c>
    </row>
    <row r="3450" spans="1:7" x14ac:dyDescent="0.3">
      <c r="A3450" t="str">
        <f t="shared" si="106"/>
        <v>QSMK07Smk. Maduri 12 X 10 X 20 gr</v>
      </c>
      <c r="B3450" s="5" t="s">
        <v>1878</v>
      </c>
      <c r="C3450" s="5" t="s">
        <v>1879</v>
      </c>
      <c r="D3450" s="5">
        <v>12</v>
      </c>
      <c r="E3450" s="5">
        <v>10</v>
      </c>
      <c r="F3450" s="5">
        <v>1</v>
      </c>
      <c r="G3450">
        <f t="shared" si="107"/>
        <v>120</v>
      </c>
    </row>
    <row r="3451" spans="1:7" x14ac:dyDescent="0.3">
      <c r="A3451" t="str">
        <f t="shared" si="106"/>
        <v>QSMK10Smk. Setabindo 1 20 X 6 X 20 gr</v>
      </c>
      <c r="B3451" s="5" t="s">
        <v>7179</v>
      </c>
      <c r="C3451" s="5" t="s">
        <v>7180</v>
      </c>
      <c r="D3451" s="5">
        <v>20</v>
      </c>
      <c r="E3451" s="5">
        <v>6</v>
      </c>
      <c r="F3451" s="5">
        <v>1</v>
      </c>
      <c r="G3451">
        <f t="shared" si="107"/>
        <v>120</v>
      </c>
    </row>
    <row r="3452" spans="1:7" x14ac:dyDescent="0.3">
      <c r="A3452" t="str">
        <f t="shared" si="106"/>
        <v>QTERO06Terong Naga Hijau 20 X 20 X 15 gr</v>
      </c>
      <c r="B3452" s="5" t="s">
        <v>7181</v>
      </c>
      <c r="C3452" s="5" t="s">
        <v>5727</v>
      </c>
      <c r="D3452" s="5">
        <v>20</v>
      </c>
      <c r="E3452" s="5">
        <v>20</v>
      </c>
      <c r="F3452" s="5">
        <v>1</v>
      </c>
      <c r="G3452">
        <f t="shared" si="107"/>
        <v>400</v>
      </c>
    </row>
    <row r="3453" spans="1:7" x14ac:dyDescent="0.3">
      <c r="A3453" t="str">
        <f t="shared" si="106"/>
        <v>QTERO07Terong Ratih Ungu 60 X 1 gr</v>
      </c>
      <c r="B3453" s="5" t="s">
        <v>7182</v>
      </c>
      <c r="C3453" s="5" t="s">
        <v>7183</v>
      </c>
      <c r="D3453" s="5">
        <v>60</v>
      </c>
      <c r="E3453" s="5">
        <v>1</v>
      </c>
      <c r="F3453" s="5">
        <v>1</v>
      </c>
      <c r="G3453">
        <f t="shared" si="107"/>
        <v>60</v>
      </c>
    </row>
    <row r="3454" spans="1:7" x14ac:dyDescent="0.3">
      <c r="A3454" t="str">
        <f t="shared" si="106"/>
        <v>QTERO09Terong Ratih Ungu 20 X 24 X 10 gr</v>
      </c>
      <c r="B3454" s="5" t="s">
        <v>7184</v>
      </c>
      <c r="C3454" s="5" t="s">
        <v>7185</v>
      </c>
      <c r="D3454" s="5">
        <v>20</v>
      </c>
      <c r="E3454" s="5">
        <v>24</v>
      </c>
      <c r="F3454" s="5">
        <v>1</v>
      </c>
      <c r="G3454">
        <f t="shared" si="107"/>
        <v>480</v>
      </c>
    </row>
    <row r="3455" spans="1:7" x14ac:dyDescent="0.3">
      <c r="A3455" t="str">
        <f t="shared" si="106"/>
        <v>QTERO10Terong Ratih Hijau 500 X 1 gr</v>
      </c>
      <c r="B3455" s="5" t="s">
        <v>7186</v>
      </c>
      <c r="C3455" s="5" t="s">
        <v>7187</v>
      </c>
      <c r="D3455" s="5">
        <v>500</v>
      </c>
      <c r="E3455" s="5">
        <v>1</v>
      </c>
      <c r="F3455" s="5">
        <v>1</v>
      </c>
      <c r="G3455">
        <f t="shared" si="107"/>
        <v>500</v>
      </c>
    </row>
    <row r="3456" spans="1:7" x14ac:dyDescent="0.3">
      <c r="A3456" t="str">
        <f t="shared" si="106"/>
        <v>QTERO11Terong Ratih Ungu 500 X 1 gr</v>
      </c>
      <c r="B3456" s="5" t="s">
        <v>7188</v>
      </c>
      <c r="C3456" s="5" t="s">
        <v>7189</v>
      </c>
      <c r="D3456" s="5">
        <v>500</v>
      </c>
      <c r="E3456" s="5">
        <v>1</v>
      </c>
      <c r="F3456" s="5">
        <v>1</v>
      </c>
      <c r="G3456">
        <f t="shared" si="107"/>
        <v>500</v>
      </c>
    </row>
    <row r="3457" spans="1:7" x14ac:dyDescent="0.3">
      <c r="A3457" t="str">
        <f t="shared" si="106"/>
        <v>QTIMU01Timun Berta Hijau 10 gr</v>
      </c>
      <c r="B3457" s="5" t="s">
        <v>7190</v>
      </c>
      <c r="C3457" s="5" t="s">
        <v>7191</v>
      </c>
      <c r="D3457" s="5">
        <v>1</v>
      </c>
      <c r="E3457" s="5">
        <v>1</v>
      </c>
      <c r="F3457" s="5">
        <v>1</v>
      </c>
      <c r="G3457">
        <f t="shared" si="107"/>
        <v>1</v>
      </c>
    </row>
    <row r="3458" spans="1:7" x14ac:dyDescent="0.3">
      <c r="A3458" t="str">
        <f t="shared" si="106"/>
        <v>AAGRI06Agristik 400 L 4 X 5 ltr</v>
      </c>
      <c r="B3458" s="5" t="s">
        <v>7192</v>
      </c>
      <c r="C3458" s="5" t="s">
        <v>6377</v>
      </c>
      <c r="D3458" s="5">
        <v>4</v>
      </c>
      <c r="E3458" s="5">
        <v>1</v>
      </c>
      <c r="F3458" s="5">
        <v>1</v>
      </c>
      <c r="G3458">
        <f t="shared" si="107"/>
        <v>4</v>
      </c>
    </row>
    <row r="3459" spans="1:7" x14ac:dyDescent="0.3">
      <c r="A3459" t="str">
        <f t="shared" si="106"/>
        <v>QTIMU03Timun Natanz F1 12 X 10 X 20 gr</v>
      </c>
      <c r="B3459" s="5" t="s">
        <v>7193</v>
      </c>
      <c r="C3459" s="5" t="s">
        <v>7194</v>
      </c>
      <c r="D3459" s="5">
        <v>12</v>
      </c>
      <c r="E3459" s="5">
        <v>10</v>
      </c>
      <c r="F3459" s="5">
        <v>1</v>
      </c>
      <c r="G3459">
        <f t="shared" si="107"/>
        <v>120</v>
      </c>
    </row>
    <row r="3460" spans="1:7" x14ac:dyDescent="0.3">
      <c r="A3460" t="str">
        <f t="shared" si="106"/>
        <v>QTIMU04Timun Renes F1 12 X 15 X 10 gr</v>
      </c>
      <c r="B3460" s="5" t="s">
        <v>7195</v>
      </c>
      <c r="C3460" s="5" t="s">
        <v>11373</v>
      </c>
      <c r="D3460" s="5">
        <v>12</v>
      </c>
      <c r="E3460" s="5">
        <v>15</v>
      </c>
      <c r="F3460" s="5">
        <v>1</v>
      </c>
      <c r="G3460">
        <f t="shared" si="107"/>
        <v>180</v>
      </c>
    </row>
    <row r="3461" spans="1:7" x14ac:dyDescent="0.3">
      <c r="A3461" t="str">
        <f t="shared" si="106"/>
        <v>QTIMU05Timun TM Belini 5 X 20 gr</v>
      </c>
      <c r="B3461" s="5" t="s">
        <v>7196</v>
      </c>
      <c r="C3461" s="5" t="s">
        <v>7197</v>
      </c>
      <c r="D3461" s="5">
        <v>5</v>
      </c>
      <c r="E3461" s="5">
        <v>1</v>
      </c>
      <c r="F3461" s="5">
        <v>1</v>
      </c>
      <c r="G3461">
        <f t="shared" si="107"/>
        <v>5</v>
      </c>
    </row>
    <row r="3462" spans="1:7" x14ac:dyDescent="0.3">
      <c r="A3462" t="str">
        <f t="shared" si="106"/>
        <v>QTIMU07Timun Harmony Plus 480 X 10 gr</v>
      </c>
      <c r="B3462" s="5" t="s">
        <v>7198</v>
      </c>
      <c r="C3462" s="5" t="s">
        <v>5752</v>
      </c>
      <c r="D3462" s="5">
        <v>480</v>
      </c>
      <c r="E3462" s="5">
        <v>1</v>
      </c>
      <c r="F3462" s="5">
        <v>1</v>
      </c>
      <c r="G3462">
        <f t="shared" si="107"/>
        <v>480</v>
      </c>
    </row>
    <row r="3463" spans="1:7" x14ac:dyDescent="0.3">
      <c r="A3463" t="str">
        <f t="shared" ref="A3463:A3526" si="108">B3463&amp;C3463</f>
        <v>QBAST03Bastnate 200 SL 12 X 1 ltr</v>
      </c>
      <c r="B3463" s="5" t="s">
        <v>712</v>
      </c>
      <c r="C3463" s="5" t="s">
        <v>11482</v>
      </c>
      <c r="D3463" s="5">
        <v>12</v>
      </c>
      <c r="E3463" s="5">
        <v>1</v>
      </c>
      <c r="F3463" s="5">
        <v>1</v>
      </c>
      <c r="G3463">
        <f t="shared" ref="G3463:G3526" si="109">D3463*E3463*F3463</f>
        <v>12</v>
      </c>
    </row>
    <row r="3464" spans="1:7" x14ac:dyDescent="0.3">
      <c r="A3464" t="str">
        <f t="shared" si="108"/>
        <v>QTIMU08Timun Hercules 20 X 12 X 10 gr</v>
      </c>
      <c r="B3464" s="5" t="s">
        <v>7199</v>
      </c>
      <c r="C3464" s="5" t="s">
        <v>7200</v>
      </c>
      <c r="D3464" s="5">
        <v>20</v>
      </c>
      <c r="E3464" s="5">
        <v>12</v>
      </c>
      <c r="F3464" s="5">
        <v>1</v>
      </c>
      <c r="G3464">
        <f t="shared" si="109"/>
        <v>240</v>
      </c>
    </row>
    <row r="3465" spans="1:7" x14ac:dyDescent="0.3">
      <c r="A3465" t="str">
        <f t="shared" si="108"/>
        <v>QTIMU09Timun Expo 200 X 10 gr</v>
      </c>
      <c r="B3465" s="5" t="s">
        <v>7201</v>
      </c>
      <c r="C3465" s="5" t="s">
        <v>7202</v>
      </c>
      <c r="D3465" s="5">
        <v>200</v>
      </c>
      <c r="E3465" s="5">
        <v>1</v>
      </c>
      <c r="F3465" s="5">
        <v>1</v>
      </c>
      <c r="G3465">
        <f t="shared" si="109"/>
        <v>200</v>
      </c>
    </row>
    <row r="3466" spans="1:7" x14ac:dyDescent="0.3">
      <c r="A3466" t="str">
        <f t="shared" si="108"/>
        <v>QTIMU10Timun Harmony 20 X 12 X 25 gr</v>
      </c>
      <c r="B3466" s="5" t="s">
        <v>7203</v>
      </c>
      <c r="C3466" s="5" t="s">
        <v>5750</v>
      </c>
      <c r="D3466" s="5">
        <v>20</v>
      </c>
      <c r="E3466" s="5">
        <v>12</v>
      </c>
      <c r="F3466" s="5">
        <v>1</v>
      </c>
      <c r="G3466">
        <f t="shared" si="109"/>
        <v>240</v>
      </c>
    </row>
    <row r="3467" spans="1:7" x14ac:dyDescent="0.3">
      <c r="A3467" t="str">
        <f t="shared" si="108"/>
        <v>QTIMU12Timun Master AS 222 20 X 10 X 20 gr</v>
      </c>
      <c r="B3467" s="5" t="s">
        <v>7204</v>
      </c>
      <c r="C3467" s="5" t="s">
        <v>7205</v>
      </c>
      <c r="D3467" s="5">
        <v>20</v>
      </c>
      <c r="E3467" s="5">
        <v>10</v>
      </c>
      <c r="F3467" s="5">
        <v>1</v>
      </c>
      <c r="G3467">
        <f t="shared" si="109"/>
        <v>200</v>
      </c>
    </row>
    <row r="3468" spans="1:7" x14ac:dyDescent="0.3">
      <c r="A3468" t="str">
        <f t="shared" si="108"/>
        <v>QTIMU15Timun Renes F1 12 X 15 X 400 seed</v>
      </c>
      <c r="B3468" s="5" t="s">
        <v>7206</v>
      </c>
      <c r="C3468" s="5" t="s">
        <v>11395</v>
      </c>
      <c r="D3468" s="5">
        <v>12</v>
      </c>
      <c r="E3468" s="5">
        <v>15</v>
      </c>
      <c r="F3468" s="5">
        <v>1</v>
      </c>
      <c r="G3468">
        <f t="shared" si="109"/>
        <v>180</v>
      </c>
    </row>
    <row r="3469" spans="1:7" x14ac:dyDescent="0.3">
      <c r="A3469" t="str">
        <f t="shared" si="108"/>
        <v>QTIMU16Timun Renes F1 12 X 15 X 450 seed</v>
      </c>
      <c r="B3469" s="5" t="s">
        <v>7207</v>
      </c>
      <c r="C3469" s="5" t="s">
        <v>11483</v>
      </c>
      <c r="D3469" s="5">
        <v>12</v>
      </c>
      <c r="E3469" s="5">
        <v>15</v>
      </c>
      <c r="F3469" s="5">
        <v>1</v>
      </c>
      <c r="G3469">
        <f t="shared" si="109"/>
        <v>180</v>
      </c>
    </row>
    <row r="3470" spans="1:7" x14ac:dyDescent="0.3">
      <c r="A3470" t="str">
        <f t="shared" si="108"/>
        <v>QTOMA01Tomat Anita 6 X 20 X 5 gr</v>
      </c>
      <c r="B3470" s="5" t="s">
        <v>7208</v>
      </c>
      <c r="C3470" s="5" t="s">
        <v>7209</v>
      </c>
      <c r="D3470" s="5">
        <v>6</v>
      </c>
      <c r="E3470" s="5">
        <v>20</v>
      </c>
      <c r="F3470" s="5">
        <v>1</v>
      </c>
      <c r="G3470">
        <f t="shared" si="109"/>
        <v>120</v>
      </c>
    </row>
    <row r="3471" spans="1:7" x14ac:dyDescent="0.3">
      <c r="A3471" t="str">
        <f t="shared" si="108"/>
        <v>QTOMA03Tomat Sakina 12 X 20 X 5 gr</v>
      </c>
      <c r="B3471" s="5" t="s">
        <v>7210</v>
      </c>
      <c r="C3471" s="5" t="s">
        <v>5315</v>
      </c>
      <c r="D3471" s="5">
        <v>12</v>
      </c>
      <c r="E3471" s="5">
        <v>20</v>
      </c>
      <c r="F3471" s="5">
        <v>1</v>
      </c>
      <c r="G3471">
        <f t="shared" si="109"/>
        <v>240</v>
      </c>
    </row>
    <row r="3472" spans="1:7" x14ac:dyDescent="0.3">
      <c r="A3472" t="str">
        <f t="shared" si="108"/>
        <v>QTOMA04Tomat Synta 18 X 25 X 5 gr</v>
      </c>
      <c r="B3472" s="5" t="s">
        <v>7211</v>
      </c>
      <c r="C3472" s="5" t="s">
        <v>5319</v>
      </c>
      <c r="D3472" s="5">
        <v>18</v>
      </c>
      <c r="E3472" s="5">
        <v>25</v>
      </c>
      <c r="F3472" s="5">
        <v>1</v>
      </c>
      <c r="G3472">
        <f t="shared" si="109"/>
        <v>450</v>
      </c>
    </row>
    <row r="3473" spans="1:7" x14ac:dyDescent="0.3">
      <c r="A3473" t="str">
        <f t="shared" si="108"/>
        <v>QTOMA05Tomat Vitalia F1 12 X 20 X 5 gr</v>
      </c>
      <c r="B3473" s="5" t="s">
        <v>7212</v>
      </c>
      <c r="C3473" s="5" t="s">
        <v>5321</v>
      </c>
      <c r="D3473" s="5">
        <v>12</v>
      </c>
      <c r="E3473" s="5">
        <v>20</v>
      </c>
      <c r="F3473" s="5">
        <v>1</v>
      </c>
      <c r="G3473">
        <f t="shared" si="109"/>
        <v>240</v>
      </c>
    </row>
    <row r="3474" spans="1:7" x14ac:dyDescent="0.3">
      <c r="A3474" t="str">
        <f t="shared" si="108"/>
        <v>QTOMA06Tomat Saviro 18 X 25 X 5 gr</v>
      </c>
      <c r="B3474" s="5" t="s">
        <v>7213</v>
      </c>
      <c r="C3474" s="5" t="s">
        <v>7214</v>
      </c>
      <c r="D3474" s="5">
        <v>18</v>
      </c>
      <c r="E3474" s="5">
        <v>25</v>
      </c>
      <c r="F3474" s="5">
        <v>1</v>
      </c>
      <c r="G3474">
        <f t="shared" si="109"/>
        <v>450</v>
      </c>
    </row>
    <row r="3475" spans="1:7" x14ac:dyDescent="0.3">
      <c r="A3475" t="str">
        <f t="shared" si="108"/>
        <v>QTOMA07Tomat Fortuna 20 X 30 X 5 gr</v>
      </c>
      <c r="B3475" s="5" t="s">
        <v>7215</v>
      </c>
      <c r="C3475" s="5" t="s">
        <v>5766</v>
      </c>
      <c r="D3475" s="5">
        <v>20</v>
      </c>
      <c r="E3475" s="5">
        <v>30</v>
      </c>
      <c r="F3475" s="5">
        <v>1</v>
      </c>
      <c r="G3475">
        <f t="shared" si="109"/>
        <v>600</v>
      </c>
    </row>
    <row r="3476" spans="1:7" x14ac:dyDescent="0.3">
      <c r="A3476" t="str">
        <f t="shared" si="108"/>
        <v>QTOMA08Tomat Kharisma 20 X 30 X 5 gr</v>
      </c>
      <c r="B3476" s="5" t="s">
        <v>7216</v>
      </c>
      <c r="C3476" s="5" t="s">
        <v>7217</v>
      </c>
      <c r="D3476" s="5">
        <v>20</v>
      </c>
      <c r="E3476" s="5">
        <v>30</v>
      </c>
      <c r="F3476" s="5">
        <v>1</v>
      </c>
      <c r="G3476">
        <f t="shared" si="109"/>
        <v>600</v>
      </c>
    </row>
    <row r="3477" spans="1:7" x14ac:dyDescent="0.3">
      <c r="A3477" t="str">
        <f t="shared" si="108"/>
        <v>QTOMA09Tomat Victory 20 X 30 X 5 gr</v>
      </c>
      <c r="B3477" s="5" t="s">
        <v>7218</v>
      </c>
      <c r="C3477" s="5" t="s">
        <v>5778</v>
      </c>
      <c r="D3477" s="5">
        <v>20</v>
      </c>
      <c r="E3477" s="5">
        <v>30</v>
      </c>
      <c r="F3477" s="5">
        <v>1</v>
      </c>
      <c r="G3477">
        <f t="shared" si="109"/>
        <v>600</v>
      </c>
    </row>
    <row r="3478" spans="1:7" x14ac:dyDescent="0.3">
      <c r="A3478" t="str">
        <f t="shared" si="108"/>
        <v>QTOMA10Tomat Victory 50 X 0.5 gr</v>
      </c>
      <c r="B3478" s="5" t="s">
        <v>7219</v>
      </c>
      <c r="C3478" s="5" t="s">
        <v>7220</v>
      </c>
      <c r="D3478" s="5">
        <v>50</v>
      </c>
      <c r="E3478" s="5">
        <v>1</v>
      </c>
      <c r="F3478" s="5">
        <v>1</v>
      </c>
      <c r="G3478">
        <f t="shared" si="109"/>
        <v>50</v>
      </c>
    </row>
    <row r="3479" spans="1:7" x14ac:dyDescent="0.3">
      <c r="A3479" t="str">
        <f t="shared" si="108"/>
        <v>QTOMA11Tomat TO 244 12 X 20 X 1750 seed</v>
      </c>
      <c r="B3479" s="5" t="s">
        <v>7221</v>
      </c>
      <c r="C3479" s="5" t="s">
        <v>7222</v>
      </c>
      <c r="D3479" s="5">
        <v>12</v>
      </c>
      <c r="E3479" s="5">
        <v>20</v>
      </c>
      <c r="F3479" s="5">
        <v>1</v>
      </c>
      <c r="G3479">
        <f t="shared" si="109"/>
        <v>240</v>
      </c>
    </row>
    <row r="3480" spans="1:7" x14ac:dyDescent="0.3">
      <c r="A3480" t="str">
        <f t="shared" si="108"/>
        <v>QTOMA15Tomat Fortuna 23 20 X 24 X 5 gr</v>
      </c>
      <c r="B3480" s="5" t="s">
        <v>7223</v>
      </c>
      <c r="C3480" s="5" t="s">
        <v>7224</v>
      </c>
      <c r="D3480" s="5">
        <v>20</v>
      </c>
      <c r="E3480" s="5">
        <v>24</v>
      </c>
      <c r="F3480" s="5">
        <v>1</v>
      </c>
      <c r="G3480">
        <f t="shared" si="109"/>
        <v>480</v>
      </c>
    </row>
    <row r="3481" spans="1:7" x14ac:dyDescent="0.3">
      <c r="A3481" t="str">
        <f t="shared" si="108"/>
        <v>QTOMA16Tomat Swadesi F1 12 X 20 X 1750 seed</v>
      </c>
      <c r="B3481" s="5" t="s">
        <v>7225</v>
      </c>
      <c r="C3481" s="5" t="s">
        <v>5772</v>
      </c>
      <c r="D3481" s="5">
        <v>12</v>
      </c>
      <c r="E3481" s="5">
        <v>20</v>
      </c>
      <c r="F3481" s="5">
        <v>1</v>
      </c>
      <c r="G3481">
        <f t="shared" si="109"/>
        <v>240</v>
      </c>
    </row>
    <row r="3482" spans="1:7" x14ac:dyDescent="0.3">
      <c r="A3482" t="str">
        <f t="shared" si="108"/>
        <v>QWALU01Waluh Hammer 20 X 12 X 10 gr</v>
      </c>
      <c r="B3482" s="5" t="s">
        <v>7226</v>
      </c>
      <c r="C3482" s="5" t="s">
        <v>7227</v>
      </c>
      <c r="D3482" s="5">
        <v>20</v>
      </c>
      <c r="E3482" s="5">
        <v>12</v>
      </c>
      <c r="F3482" s="5">
        <v>1</v>
      </c>
      <c r="G3482">
        <f t="shared" si="109"/>
        <v>240</v>
      </c>
    </row>
    <row r="3483" spans="1:7" x14ac:dyDescent="0.3">
      <c r="A3483" t="str">
        <f t="shared" si="108"/>
        <v>QAMIT01Amitage 200 EC 20 X 500 ml</v>
      </c>
      <c r="B3483" s="5" t="s">
        <v>7228</v>
      </c>
      <c r="C3483" s="5" t="s">
        <v>2529</v>
      </c>
      <c r="D3483" s="5">
        <v>20</v>
      </c>
      <c r="E3483" s="5">
        <v>1</v>
      </c>
      <c r="F3483" s="5">
        <v>1</v>
      </c>
      <c r="G3483">
        <f t="shared" si="109"/>
        <v>20</v>
      </c>
    </row>
    <row r="3484" spans="1:7" x14ac:dyDescent="0.3">
      <c r="A3484" t="str">
        <f t="shared" si="108"/>
        <v>QKACA12Kac. Panj. Maraton 40 X 500 gr</v>
      </c>
      <c r="B3484" s="5" t="s">
        <v>7229</v>
      </c>
      <c r="C3484" s="5" t="s">
        <v>7230</v>
      </c>
      <c r="D3484" s="5">
        <v>40</v>
      </c>
      <c r="E3484" s="5">
        <v>1</v>
      </c>
      <c r="F3484" s="5">
        <v>1</v>
      </c>
      <c r="G3484">
        <f t="shared" si="109"/>
        <v>40</v>
      </c>
    </row>
    <row r="3485" spans="1:7" x14ac:dyDescent="0.3">
      <c r="A3485" t="str">
        <f t="shared" si="108"/>
        <v>QAMBE02Ambest 100 ME 40 X 250 ml</v>
      </c>
      <c r="B3485" s="5" t="s">
        <v>600</v>
      </c>
      <c r="C3485" s="5" t="s">
        <v>601</v>
      </c>
      <c r="D3485" s="5">
        <v>40</v>
      </c>
      <c r="E3485" s="5">
        <v>1</v>
      </c>
      <c r="F3485" s="5">
        <v>1</v>
      </c>
      <c r="G3485">
        <f t="shared" si="109"/>
        <v>40</v>
      </c>
    </row>
    <row r="3486" spans="1:7" x14ac:dyDescent="0.3">
      <c r="A3486" t="str">
        <f t="shared" si="108"/>
        <v>AMOSP02Mospilan 30 EC 20 X 100 ml</v>
      </c>
      <c r="B3486" s="5" t="s">
        <v>7231</v>
      </c>
      <c r="C3486" s="5" t="s">
        <v>4033</v>
      </c>
      <c r="D3486" s="5">
        <v>20</v>
      </c>
      <c r="E3486" s="5">
        <v>1</v>
      </c>
      <c r="F3486" s="5">
        <v>1</v>
      </c>
      <c r="G3486">
        <f t="shared" si="109"/>
        <v>20</v>
      </c>
    </row>
    <row r="3487" spans="1:7" x14ac:dyDescent="0.3">
      <c r="A3487" t="str">
        <f t="shared" si="108"/>
        <v>QDESA01Desanto 200 SL 100 X 100 ml</v>
      </c>
      <c r="B3487" s="5" t="s">
        <v>921</v>
      </c>
      <c r="C3487" s="5" t="s">
        <v>11484</v>
      </c>
      <c r="D3487" s="5">
        <v>100</v>
      </c>
      <c r="E3487" s="5">
        <v>1</v>
      </c>
      <c r="F3487" s="5">
        <v>1</v>
      </c>
      <c r="G3487">
        <f t="shared" si="109"/>
        <v>100</v>
      </c>
    </row>
    <row r="3488" spans="1:7" x14ac:dyDescent="0.3">
      <c r="A3488" t="str">
        <f t="shared" si="108"/>
        <v>QOYON07Oyong Ezensa 20 X 24 X 10 gr</v>
      </c>
      <c r="B3488" s="5" t="s">
        <v>7232</v>
      </c>
      <c r="C3488" s="5" t="s">
        <v>7233</v>
      </c>
      <c r="D3488" s="5">
        <v>20</v>
      </c>
      <c r="E3488" s="5">
        <v>24</v>
      </c>
      <c r="F3488" s="5">
        <v>1</v>
      </c>
      <c r="G3488">
        <f t="shared" si="109"/>
        <v>480</v>
      </c>
    </row>
    <row r="3489" spans="1:7" x14ac:dyDescent="0.3">
      <c r="A3489" t="str">
        <f t="shared" si="108"/>
        <v>ABION10Bionta BSA 100 ml (S)</v>
      </c>
      <c r="B3489" s="5" t="s">
        <v>80</v>
      </c>
      <c r="C3489" s="5" t="s">
        <v>81</v>
      </c>
      <c r="D3489" s="5">
        <v>1</v>
      </c>
      <c r="E3489" s="5">
        <v>1</v>
      </c>
      <c r="F3489" s="5">
        <v>1</v>
      </c>
      <c r="G3489">
        <f t="shared" si="109"/>
        <v>1</v>
      </c>
    </row>
    <row r="3490" spans="1:7" x14ac:dyDescent="0.3">
      <c r="A3490" t="str">
        <f t="shared" si="108"/>
        <v>ABORE04Borer 800 SL 5 ml (S)</v>
      </c>
      <c r="B3490" s="5" t="s">
        <v>88</v>
      </c>
      <c r="C3490" s="5" t="s">
        <v>89</v>
      </c>
      <c r="D3490" s="5">
        <v>1</v>
      </c>
      <c r="E3490" s="5">
        <v>1</v>
      </c>
      <c r="F3490" s="5">
        <v>1</v>
      </c>
      <c r="G3490">
        <f t="shared" si="109"/>
        <v>1</v>
      </c>
    </row>
    <row r="3491" spans="1:7" x14ac:dyDescent="0.3">
      <c r="A3491" t="str">
        <f t="shared" si="108"/>
        <v>ZZKAOS150Kaos Mulsa Kurma</v>
      </c>
      <c r="B3491" s="5" t="s">
        <v>7234</v>
      </c>
      <c r="C3491" s="5" t="s">
        <v>7235</v>
      </c>
      <c r="D3491" s="5">
        <v>1</v>
      </c>
      <c r="E3491" s="5">
        <v>1</v>
      </c>
      <c r="F3491" s="5">
        <v>1</v>
      </c>
      <c r="G3491">
        <f t="shared" si="109"/>
        <v>1</v>
      </c>
    </row>
    <row r="3492" spans="1:7" x14ac:dyDescent="0.3">
      <c r="A3492" t="str">
        <f t="shared" si="108"/>
        <v>ZZKAOS240Kaos Bionik</v>
      </c>
      <c r="B3492" s="5" t="s">
        <v>2265</v>
      </c>
      <c r="C3492" s="5" t="s">
        <v>2266</v>
      </c>
      <c r="D3492" s="5">
        <v>1</v>
      </c>
      <c r="E3492" s="5">
        <v>1</v>
      </c>
      <c r="F3492" s="5">
        <v>1</v>
      </c>
      <c r="G3492">
        <f t="shared" si="109"/>
        <v>1</v>
      </c>
    </row>
    <row r="3493" spans="1:7" x14ac:dyDescent="0.3">
      <c r="A3493" t="str">
        <f t="shared" si="108"/>
        <v>ACABR10Cabrio 250 EC 48 X 100 ml</v>
      </c>
      <c r="B3493" s="5" t="s">
        <v>7236</v>
      </c>
      <c r="C3493" s="5" t="s">
        <v>832</v>
      </c>
      <c r="D3493" s="5">
        <v>48</v>
      </c>
      <c r="E3493" s="5">
        <v>1</v>
      </c>
      <c r="F3493" s="5">
        <v>1</v>
      </c>
      <c r="G3493">
        <f t="shared" si="109"/>
        <v>48</v>
      </c>
    </row>
    <row r="3494" spans="1:7" x14ac:dyDescent="0.3">
      <c r="A3494" t="str">
        <f t="shared" si="108"/>
        <v>ACHAR03Charger Tangki Excel 16 ltr</v>
      </c>
      <c r="B3494" s="5" t="s">
        <v>110</v>
      </c>
      <c r="C3494" s="5" t="s">
        <v>111</v>
      </c>
      <c r="D3494" s="5">
        <v>1</v>
      </c>
      <c r="E3494" s="5">
        <v>1</v>
      </c>
      <c r="F3494" s="5">
        <v>1</v>
      </c>
      <c r="G3494">
        <f t="shared" si="109"/>
        <v>1</v>
      </c>
    </row>
    <row r="3495" spans="1:7" x14ac:dyDescent="0.3">
      <c r="A3495" t="str">
        <f t="shared" si="108"/>
        <v>AKATA02Katana 200 SL 40 X 50 ml</v>
      </c>
      <c r="B3495" s="5" t="s">
        <v>7237</v>
      </c>
      <c r="C3495" s="5" t="s">
        <v>6661</v>
      </c>
      <c r="D3495" s="5">
        <v>40</v>
      </c>
      <c r="E3495" s="5">
        <v>1</v>
      </c>
      <c r="F3495" s="5">
        <v>1</v>
      </c>
      <c r="G3495">
        <f t="shared" si="109"/>
        <v>40</v>
      </c>
    </row>
    <row r="3496" spans="1:7" x14ac:dyDescent="0.3">
      <c r="A3496" t="str">
        <f t="shared" si="108"/>
        <v>ZZMINY17Minyakita 1 ltr</v>
      </c>
      <c r="B3496" s="5" t="s">
        <v>7238</v>
      </c>
      <c r="C3496" s="5" t="s">
        <v>7239</v>
      </c>
      <c r="D3496" s="5">
        <v>1</v>
      </c>
      <c r="E3496" s="5">
        <v>1</v>
      </c>
      <c r="F3496" s="5">
        <v>1</v>
      </c>
      <c r="G3496">
        <f t="shared" si="109"/>
        <v>1</v>
      </c>
    </row>
    <row r="3497" spans="1:7" x14ac:dyDescent="0.3">
      <c r="A3497" t="str">
        <f t="shared" si="108"/>
        <v>QSPRA38Sprayer Apung Hokita</v>
      </c>
      <c r="B3497" s="5" t="s">
        <v>1908</v>
      </c>
      <c r="C3497" s="5" t="s">
        <v>1909</v>
      </c>
      <c r="D3497" s="5">
        <v>1</v>
      </c>
      <c r="E3497" s="5">
        <v>1</v>
      </c>
      <c r="F3497" s="5">
        <v>1</v>
      </c>
      <c r="G3497">
        <f t="shared" si="109"/>
        <v>1</v>
      </c>
    </row>
    <row r="3498" spans="1:7" x14ac:dyDescent="0.3">
      <c r="A3498" t="str">
        <f t="shared" si="108"/>
        <v>QMOVE03Movento Energy 240 SC 50 X 50 ml</v>
      </c>
      <c r="B3498" s="5" t="s">
        <v>7240</v>
      </c>
      <c r="C3498" s="5" t="s">
        <v>7241</v>
      </c>
      <c r="D3498" s="5">
        <v>50</v>
      </c>
      <c r="E3498" s="5">
        <v>1</v>
      </c>
      <c r="F3498" s="5">
        <v>1</v>
      </c>
      <c r="G3498">
        <f t="shared" si="109"/>
        <v>50</v>
      </c>
    </row>
    <row r="3499" spans="1:7" x14ac:dyDescent="0.3">
      <c r="A3499" t="str">
        <f t="shared" si="108"/>
        <v>QHOKK03Hokky 30 EC 16 X 1 ltr</v>
      </c>
      <c r="B3499" s="5" t="s">
        <v>7242</v>
      </c>
      <c r="C3499" s="5" t="s">
        <v>11485</v>
      </c>
      <c r="D3499" s="5">
        <v>16</v>
      </c>
      <c r="E3499" s="5">
        <v>1</v>
      </c>
      <c r="F3499" s="5">
        <v>1</v>
      </c>
      <c r="G3499">
        <f t="shared" si="109"/>
        <v>16</v>
      </c>
    </row>
    <row r="3500" spans="1:7" x14ac:dyDescent="0.3">
      <c r="A3500" t="str">
        <f t="shared" si="108"/>
        <v>ZZPOS01Poster Atonik</v>
      </c>
      <c r="B3500" s="5" t="s">
        <v>7243</v>
      </c>
      <c r="C3500" s="5" t="s">
        <v>7244</v>
      </c>
      <c r="D3500" s="5">
        <v>1</v>
      </c>
      <c r="E3500" s="5">
        <v>1</v>
      </c>
      <c r="F3500" s="5">
        <v>1</v>
      </c>
      <c r="G3500">
        <f t="shared" si="109"/>
        <v>1</v>
      </c>
    </row>
    <row r="3501" spans="1:7" x14ac:dyDescent="0.3">
      <c r="A3501" t="str">
        <f t="shared" si="108"/>
        <v>AKRES02Kresnakum 0.005 20 X 10 X 100 gr</v>
      </c>
      <c r="B3501" s="5" t="s">
        <v>7245</v>
      </c>
      <c r="C3501" s="5" t="s">
        <v>10642</v>
      </c>
      <c r="D3501" s="5">
        <v>20</v>
      </c>
      <c r="E3501" s="5">
        <v>10</v>
      </c>
      <c r="F3501" s="5">
        <v>1</v>
      </c>
      <c r="G3501">
        <f t="shared" si="109"/>
        <v>200</v>
      </c>
    </row>
    <row r="3502" spans="1:7" x14ac:dyDescent="0.3">
      <c r="A3502" t="str">
        <f t="shared" si="108"/>
        <v>QMULS47Mulsa Karisma Kuda 50 cm X 18 kg (Roll) Merah</v>
      </c>
      <c r="B3502" s="5" t="s">
        <v>7246</v>
      </c>
      <c r="C3502" s="5" t="s">
        <v>11486</v>
      </c>
      <c r="D3502" s="5">
        <v>1</v>
      </c>
      <c r="E3502" s="5">
        <v>1</v>
      </c>
      <c r="F3502" s="5">
        <v>1</v>
      </c>
      <c r="G3502">
        <f t="shared" si="109"/>
        <v>1</v>
      </c>
    </row>
    <row r="3503" spans="1:7" x14ac:dyDescent="0.3">
      <c r="A3503" t="str">
        <f t="shared" si="108"/>
        <v>ARATO01Ratol 80 P 10 X 100 X 10 gr</v>
      </c>
      <c r="B3503" s="5" t="s">
        <v>7247</v>
      </c>
      <c r="C3503" s="5" t="s">
        <v>11468</v>
      </c>
      <c r="D3503" s="5">
        <v>10</v>
      </c>
      <c r="E3503" s="5">
        <v>100</v>
      </c>
      <c r="F3503" s="5">
        <v>1</v>
      </c>
      <c r="G3503">
        <f t="shared" si="109"/>
        <v>1000</v>
      </c>
    </row>
    <row r="3504" spans="1:7" x14ac:dyDescent="0.3">
      <c r="A3504" t="str">
        <f t="shared" si="108"/>
        <v>AMAMI01Mamigro 12-9-6 20 X 500 ml</v>
      </c>
      <c r="B3504" s="5" t="s">
        <v>7248</v>
      </c>
      <c r="C3504" s="5" t="s">
        <v>1309</v>
      </c>
      <c r="D3504" s="5">
        <v>20</v>
      </c>
      <c r="E3504" s="5">
        <v>1</v>
      </c>
      <c r="F3504" s="5">
        <v>1</v>
      </c>
      <c r="G3504">
        <f t="shared" si="109"/>
        <v>20</v>
      </c>
    </row>
    <row r="3505" spans="1:7" x14ac:dyDescent="0.3">
      <c r="A3505" t="str">
        <f t="shared" si="108"/>
        <v>AMETA06Metachlor 650 EC 50 ml (S)</v>
      </c>
      <c r="B3505" s="5" t="s">
        <v>227</v>
      </c>
      <c r="C3505" s="5" t="s">
        <v>11487</v>
      </c>
      <c r="D3505" s="5">
        <v>1</v>
      </c>
      <c r="E3505" s="5">
        <v>1</v>
      </c>
      <c r="F3505" s="5">
        <v>1</v>
      </c>
      <c r="G3505">
        <f t="shared" si="109"/>
        <v>1</v>
      </c>
    </row>
    <row r="3506" spans="1:7" x14ac:dyDescent="0.3">
      <c r="A3506" t="str">
        <f t="shared" si="108"/>
        <v>QRIZO04Rizotin 100 EC 40 X 250 ml</v>
      </c>
      <c r="B3506" s="5" t="s">
        <v>7249</v>
      </c>
      <c r="C3506" s="5" t="s">
        <v>7250</v>
      </c>
      <c r="D3506" s="5">
        <v>40</v>
      </c>
      <c r="E3506" s="5">
        <v>1</v>
      </c>
      <c r="F3506" s="5">
        <v>1</v>
      </c>
      <c r="G3506">
        <f t="shared" si="109"/>
        <v>40</v>
      </c>
    </row>
    <row r="3507" spans="1:7" x14ac:dyDescent="0.3">
      <c r="A3507" t="str">
        <f t="shared" si="108"/>
        <v>AAURO02Aurora 70 WP 20 X 1 kg</v>
      </c>
      <c r="B3507" s="5" t="s">
        <v>7251</v>
      </c>
      <c r="C3507" s="5" t="s">
        <v>3486</v>
      </c>
      <c r="D3507" s="5">
        <v>20</v>
      </c>
      <c r="E3507" s="5">
        <v>1</v>
      </c>
      <c r="F3507" s="5">
        <v>1</v>
      </c>
      <c r="G3507">
        <f t="shared" si="109"/>
        <v>20</v>
      </c>
    </row>
    <row r="3508" spans="1:7" x14ac:dyDescent="0.3">
      <c r="A3508" t="str">
        <f t="shared" si="108"/>
        <v>ZZSIRU02Sirup Marjan</v>
      </c>
      <c r="B3508" s="5" t="s">
        <v>7252</v>
      </c>
      <c r="C3508" s="5" t="s">
        <v>7253</v>
      </c>
      <c r="D3508" s="5">
        <v>1</v>
      </c>
      <c r="E3508" s="5">
        <v>1</v>
      </c>
      <c r="F3508" s="5">
        <v>1</v>
      </c>
      <c r="G3508">
        <f t="shared" si="109"/>
        <v>1</v>
      </c>
    </row>
    <row r="3509" spans="1:7" x14ac:dyDescent="0.3">
      <c r="A3509" t="str">
        <f t="shared" si="108"/>
        <v>AMULS12Mulsa HP Karisma Super (Madya) 60 X 9 kg</v>
      </c>
      <c r="B3509" s="5" t="s">
        <v>7254</v>
      </c>
      <c r="C3509" s="5" t="s">
        <v>7255</v>
      </c>
      <c r="D3509" s="5">
        <v>1</v>
      </c>
      <c r="E3509" s="5">
        <v>1</v>
      </c>
      <c r="F3509" s="5">
        <v>1</v>
      </c>
      <c r="G3509">
        <f t="shared" si="109"/>
        <v>1</v>
      </c>
    </row>
    <row r="3510" spans="1:7" x14ac:dyDescent="0.3">
      <c r="A3510" t="str">
        <f t="shared" si="108"/>
        <v>ANORD04Nordox 56 WP 30 X 500 gr</v>
      </c>
      <c r="B3510" s="5" t="s">
        <v>7256</v>
      </c>
      <c r="C3510" s="5" t="s">
        <v>4063</v>
      </c>
      <c r="D3510" s="5">
        <v>30</v>
      </c>
      <c r="E3510" s="5">
        <v>1</v>
      </c>
      <c r="F3510" s="5">
        <v>1</v>
      </c>
      <c r="G3510">
        <f t="shared" si="109"/>
        <v>30</v>
      </c>
    </row>
    <row r="3511" spans="1:7" x14ac:dyDescent="0.3">
      <c r="A3511" t="str">
        <f t="shared" si="108"/>
        <v>ARG0502RG.05 200 X 100 gr (M2U)</v>
      </c>
      <c r="B3511" s="5" t="s">
        <v>7257</v>
      </c>
      <c r="C3511" s="5" t="s">
        <v>4239</v>
      </c>
      <c r="D3511" s="5">
        <v>200</v>
      </c>
      <c r="E3511" s="5">
        <v>1</v>
      </c>
      <c r="F3511" s="5">
        <v>1</v>
      </c>
      <c r="G3511">
        <f t="shared" si="109"/>
        <v>200</v>
      </c>
    </row>
    <row r="3512" spans="1:7" x14ac:dyDescent="0.3">
      <c r="A3512" t="str">
        <f t="shared" si="108"/>
        <v>ASPRA07Sprayer Arena 6 X 8 ltr</v>
      </c>
      <c r="B3512" s="5" t="s">
        <v>7258</v>
      </c>
      <c r="C3512" s="5" t="s">
        <v>7259</v>
      </c>
      <c r="D3512" s="5">
        <v>6</v>
      </c>
      <c r="E3512" s="5">
        <v>1</v>
      </c>
      <c r="F3512" s="5">
        <v>1</v>
      </c>
      <c r="G3512">
        <f t="shared" si="109"/>
        <v>6</v>
      </c>
    </row>
    <row r="3513" spans="1:7" x14ac:dyDescent="0.3">
      <c r="A3513" t="str">
        <f t="shared" si="108"/>
        <v>ASARI02Saringan Tangki Star Metal</v>
      </c>
      <c r="B3513" s="5" t="s">
        <v>394</v>
      </c>
      <c r="C3513" s="5" t="s">
        <v>395</v>
      </c>
      <c r="D3513" s="5">
        <v>1</v>
      </c>
      <c r="E3513" s="5">
        <v>1</v>
      </c>
      <c r="F3513" s="5">
        <v>1</v>
      </c>
      <c r="G3513">
        <f t="shared" si="109"/>
        <v>1</v>
      </c>
    </row>
    <row r="3514" spans="1:7" x14ac:dyDescent="0.3">
      <c r="A3514" t="str">
        <f t="shared" si="108"/>
        <v>ASCOR03Score 250 EC 10 X 20 X 10 ml</v>
      </c>
      <c r="B3514" s="5" t="s">
        <v>7260</v>
      </c>
      <c r="C3514" s="5" t="s">
        <v>6959</v>
      </c>
      <c r="D3514" s="5">
        <v>10</v>
      </c>
      <c r="E3514" s="5">
        <v>20</v>
      </c>
      <c r="F3514" s="5">
        <v>1</v>
      </c>
      <c r="G3514">
        <f t="shared" si="109"/>
        <v>200</v>
      </c>
    </row>
    <row r="3515" spans="1:7" x14ac:dyDescent="0.3">
      <c r="A3515" t="str">
        <f t="shared" si="108"/>
        <v>AFERT05Fertila 8.15.19 Granul 1 kg (S)</v>
      </c>
      <c r="B3515" s="5" t="s">
        <v>7261</v>
      </c>
      <c r="C3515" s="5" t="s">
        <v>7262</v>
      </c>
      <c r="D3515" s="5">
        <v>1</v>
      </c>
      <c r="E3515" s="5">
        <v>1</v>
      </c>
      <c r="F3515" s="5">
        <v>1</v>
      </c>
      <c r="G3515">
        <f t="shared" si="109"/>
        <v>1</v>
      </c>
    </row>
    <row r="3516" spans="1:7" x14ac:dyDescent="0.3">
      <c r="A3516" t="str">
        <f t="shared" si="108"/>
        <v>ZZKAOS151Kaos Gallery</v>
      </c>
      <c r="B3516" s="5" t="s">
        <v>7263</v>
      </c>
      <c r="C3516" s="5" t="s">
        <v>7264</v>
      </c>
      <c r="D3516" s="5">
        <v>1</v>
      </c>
      <c r="E3516" s="5">
        <v>1</v>
      </c>
      <c r="F3516" s="5">
        <v>1</v>
      </c>
      <c r="G3516">
        <f t="shared" si="109"/>
        <v>1</v>
      </c>
    </row>
    <row r="3517" spans="1:7" x14ac:dyDescent="0.3">
      <c r="A3517" t="str">
        <f t="shared" si="108"/>
        <v>QELAZ02Elazaro 17/8 WG 10 X 20 X 10 gr</v>
      </c>
      <c r="B3517" s="5" t="s">
        <v>943</v>
      </c>
      <c r="C3517" s="5" t="s">
        <v>11488</v>
      </c>
      <c r="D3517" s="5">
        <v>10</v>
      </c>
      <c r="E3517" s="5">
        <v>20</v>
      </c>
      <c r="F3517" s="5">
        <v>1</v>
      </c>
      <c r="G3517">
        <f t="shared" si="109"/>
        <v>200</v>
      </c>
    </row>
    <row r="3518" spans="1:7" x14ac:dyDescent="0.3">
      <c r="A3518" t="str">
        <f t="shared" si="108"/>
        <v>APENT03Pentagon 50 ml (Sample)</v>
      </c>
      <c r="B3518" s="5" t="s">
        <v>304</v>
      </c>
      <c r="C3518" s="5" t="s">
        <v>305</v>
      </c>
      <c r="D3518" s="5">
        <v>1</v>
      </c>
      <c r="E3518" s="5">
        <v>1</v>
      </c>
      <c r="F3518" s="5">
        <v>1</v>
      </c>
      <c r="G3518">
        <f t="shared" si="109"/>
        <v>1</v>
      </c>
    </row>
    <row r="3519" spans="1:7" x14ac:dyDescent="0.3">
      <c r="A3519" t="str">
        <f t="shared" si="108"/>
        <v>AGARD01Gardara 10 SP 100 X 100 gr</v>
      </c>
      <c r="B3519" s="5" t="s">
        <v>151</v>
      </c>
      <c r="C3519" s="5" t="s">
        <v>11489</v>
      </c>
      <c r="D3519" s="5">
        <v>100</v>
      </c>
      <c r="E3519" s="5">
        <v>1</v>
      </c>
      <c r="F3519" s="5">
        <v>1</v>
      </c>
      <c r="G3519">
        <f t="shared" si="109"/>
        <v>100</v>
      </c>
    </row>
    <row r="3520" spans="1:7" x14ac:dyDescent="0.3">
      <c r="A3520" t="str">
        <f t="shared" si="108"/>
        <v>AMULS13Mulsa Karisma Kuda 50 cm X 9 kg (Roll)</v>
      </c>
      <c r="B3520" s="5" t="s">
        <v>7265</v>
      </c>
      <c r="C3520" s="5" t="s">
        <v>11281</v>
      </c>
      <c r="D3520" s="5">
        <v>1</v>
      </c>
      <c r="E3520" s="5">
        <v>1</v>
      </c>
      <c r="F3520" s="5">
        <v>1</v>
      </c>
      <c r="G3520">
        <f t="shared" si="109"/>
        <v>1</v>
      </c>
    </row>
    <row r="3521" spans="1:7" x14ac:dyDescent="0.3">
      <c r="A3521" t="str">
        <f t="shared" si="108"/>
        <v>AORIN02Oring Tutup YT 5L</v>
      </c>
      <c r="B3521" s="5" t="s">
        <v>7266</v>
      </c>
      <c r="C3521" s="5" t="s">
        <v>4126</v>
      </c>
      <c r="D3521" s="5">
        <v>1</v>
      </c>
      <c r="E3521" s="5">
        <v>1</v>
      </c>
      <c r="F3521" s="5">
        <v>1</v>
      </c>
      <c r="G3521">
        <f t="shared" si="109"/>
        <v>1</v>
      </c>
    </row>
    <row r="3522" spans="1:7" x14ac:dyDescent="0.3">
      <c r="A3522" t="str">
        <f t="shared" si="108"/>
        <v>QGALL09Gallery 403 SL 30 X 500 ml + SG.05 100 gr (M2U)</v>
      </c>
      <c r="B3522" s="5" t="s">
        <v>7267</v>
      </c>
      <c r="C3522" s="5" t="s">
        <v>7268</v>
      </c>
      <c r="D3522" s="5">
        <v>30</v>
      </c>
      <c r="E3522" s="5">
        <v>1</v>
      </c>
      <c r="F3522" s="5">
        <v>1</v>
      </c>
      <c r="G3522">
        <f t="shared" si="109"/>
        <v>30</v>
      </c>
    </row>
    <row r="3523" spans="1:7" x14ac:dyDescent="0.3">
      <c r="A3523" t="str">
        <f t="shared" si="108"/>
        <v>QAMFO01Amfonil 75 WP 20 X 500 gr</v>
      </c>
      <c r="B3523" s="5" t="s">
        <v>7269</v>
      </c>
      <c r="C3523" s="5" t="s">
        <v>7270</v>
      </c>
      <c r="D3523" s="5">
        <v>20</v>
      </c>
      <c r="E3523" s="5">
        <v>1</v>
      </c>
      <c r="F3523" s="5">
        <v>1</v>
      </c>
      <c r="G3523">
        <f t="shared" si="109"/>
        <v>20</v>
      </c>
    </row>
    <row r="3524" spans="1:7" x14ac:dyDescent="0.3">
      <c r="A3524" t="str">
        <f t="shared" si="108"/>
        <v>ZZKAOS152Kaos Atonik</v>
      </c>
      <c r="B3524" s="5" t="s">
        <v>2204</v>
      </c>
      <c r="C3524" s="5" t="s">
        <v>2205</v>
      </c>
      <c r="D3524" s="5">
        <v>1</v>
      </c>
      <c r="E3524" s="5">
        <v>1</v>
      </c>
      <c r="F3524" s="5">
        <v>1</v>
      </c>
      <c r="G3524">
        <f t="shared" si="109"/>
        <v>1</v>
      </c>
    </row>
    <row r="3525" spans="1:7" x14ac:dyDescent="0.3">
      <c r="A3525" t="str">
        <f t="shared" si="108"/>
        <v>ZZTOPI15Topi Rimba Atonik</v>
      </c>
      <c r="B3525" s="5" t="s">
        <v>2450</v>
      </c>
      <c r="C3525" s="5" t="s">
        <v>2451</v>
      </c>
      <c r="D3525" s="5">
        <v>1</v>
      </c>
      <c r="E3525" s="5">
        <v>1</v>
      </c>
      <c r="F3525" s="5">
        <v>1</v>
      </c>
      <c r="G3525">
        <f t="shared" si="109"/>
        <v>1</v>
      </c>
    </row>
    <row r="3526" spans="1:7" x14ac:dyDescent="0.3">
      <c r="A3526" t="str">
        <f t="shared" si="108"/>
        <v>AVIAR01Viaron 80 WP 10 X 1 kg</v>
      </c>
      <c r="B3526" s="5" t="s">
        <v>7271</v>
      </c>
      <c r="C3526" s="5" t="s">
        <v>10319</v>
      </c>
      <c r="D3526" s="5">
        <v>10</v>
      </c>
      <c r="E3526" s="5">
        <v>1</v>
      </c>
      <c r="F3526" s="5">
        <v>1</v>
      </c>
      <c r="G3526">
        <f t="shared" si="109"/>
        <v>10</v>
      </c>
    </row>
    <row r="3527" spans="1:7" x14ac:dyDescent="0.3">
      <c r="A3527" t="str">
        <f t="shared" ref="A3527:A3590" si="110">B3527&amp;C3527</f>
        <v>QAZOX02Azoxa Plus 560 SC 50 X 100 ml</v>
      </c>
      <c r="B3527" s="5" t="s">
        <v>7272</v>
      </c>
      <c r="C3527" s="5" t="s">
        <v>11490</v>
      </c>
      <c r="D3527" s="5">
        <v>50</v>
      </c>
      <c r="E3527" s="5">
        <v>1</v>
      </c>
      <c r="F3527" s="5">
        <v>1</v>
      </c>
      <c r="G3527">
        <f t="shared" ref="G3527:G3590" si="111">D3527*E3527*F3527</f>
        <v>50</v>
      </c>
    </row>
    <row r="3528" spans="1:7" x14ac:dyDescent="0.3">
      <c r="A3528" t="str">
        <f t="shared" si="110"/>
        <v>QTIMU19Timun Goldie 20 X 15 X 10 gr</v>
      </c>
      <c r="B3528" s="5" t="s">
        <v>7273</v>
      </c>
      <c r="C3528" s="5" t="s">
        <v>5748</v>
      </c>
      <c r="D3528" s="5">
        <v>20</v>
      </c>
      <c r="E3528" s="5">
        <v>15</v>
      </c>
      <c r="F3528" s="5">
        <v>1</v>
      </c>
      <c r="G3528">
        <f t="shared" si="111"/>
        <v>300</v>
      </c>
    </row>
    <row r="3529" spans="1:7" x14ac:dyDescent="0.3">
      <c r="A3529" t="str">
        <f t="shared" si="110"/>
        <v>QBIGG04Biggrow Forte 6 X 200 X 1 gr</v>
      </c>
      <c r="B3529" s="5" t="s">
        <v>737</v>
      </c>
      <c r="C3529" s="5" t="s">
        <v>11491</v>
      </c>
      <c r="D3529" s="5">
        <v>6</v>
      </c>
      <c r="E3529" s="5">
        <v>200</v>
      </c>
      <c r="F3529" s="5">
        <v>1</v>
      </c>
      <c r="G3529">
        <f t="shared" si="111"/>
        <v>1200</v>
      </c>
    </row>
    <row r="3530" spans="1:7" x14ac:dyDescent="0.3">
      <c r="A3530" t="str">
        <f t="shared" si="110"/>
        <v>ACYMB02Cymbush 50 EC 100 X 100 ml</v>
      </c>
      <c r="B3530" s="5" t="s">
        <v>7274</v>
      </c>
      <c r="C3530" s="5" t="s">
        <v>885</v>
      </c>
      <c r="D3530" s="5">
        <v>100</v>
      </c>
      <c r="E3530" s="5">
        <v>1</v>
      </c>
      <c r="F3530" s="5">
        <v>1</v>
      </c>
      <c r="G3530">
        <f t="shared" si="111"/>
        <v>100</v>
      </c>
    </row>
    <row r="3531" spans="1:7" x14ac:dyDescent="0.3">
      <c r="A3531" t="str">
        <f t="shared" si="110"/>
        <v>QTOPS05Topsin M 70 WP 20 X 500 gr</v>
      </c>
      <c r="B3531" s="5" t="s">
        <v>7275</v>
      </c>
      <c r="C3531" s="5" t="s">
        <v>7276</v>
      </c>
      <c r="D3531" s="5">
        <v>20</v>
      </c>
      <c r="E3531" s="5">
        <v>1</v>
      </c>
      <c r="F3531" s="5">
        <v>1</v>
      </c>
      <c r="G3531">
        <f t="shared" si="111"/>
        <v>20</v>
      </c>
    </row>
    <row r="3532" spans="1:7" x14ac:dyDescent="0.3">
      <c r="A3532" t="str">
        <f t="shared" si="110"/>
        <v>ABIGG05Biggrow Forte 6 X 200 X 1 gr</v>
      </c>
      <c r="B3532" s="5" t="s">
        <v>7277</v>
      </c>
      <c r="C3532" s="5" t="s">
        <v>11491</v>
      </c>
      <c r="D3532" s="5">
        <v>6</v>
      </c>
      <c r="E3532" s="5">
        <v>200</v>
      </c>
      <c r="F3532" s="5">
        <v>1</v>
      </c>
      <c r="G3532">
        <f t="shared" si="111"/>
        <v>1200</v>
      </c>
    </row>
    <row r="3533" spans="1:7" x14ac:dyDescent="0.3">
      <c r="A3533" t="str">
        <f t="shared" si="110"/>
        <v>ABIGG06Biggrow Forte 6 X 200 X 1 gr (Sample)</v>
      </c>
      <c r="B3533" s="5" t="s">
        <v>7278</v>
      </c>
      <c r="C3533" s="5" t="s">
        <v>7279</v>
      </c>
      <c r="D3533" s="5">
        <v>6</v>
      </c>
      <c r="E3533" s="5">
        <v>200</v>
      </c>
      <c r="F3533" s="5">
        <v>1</v>
      </c>
      <c r="G3533">
        <f t="shared" si="111"/>
        <v>1200</v>
      </c>
    </row>
    <row r="3534" spans="1:7" x14ac:dyDescent="0.3">
      <c r="A3534" t="str">
        <f t="shared" si="110"/>
        <v>QMACE01Macerio 52 WP 20 X 500 gr</v>
      </c>
      <c r="B3534" s="5" t="s">
        <v>1294</v>
      </c>
      <c r="C3534" s="5" t="s">
        <v>1295</v>
      </c>
      <c r="D3534" s="5">
        <v>20</v>
      </c>
      <c r="E3534" s="5">
        <v>1</v>
      </c>
      <c r="F3534" s="5">
        <v>1</v>
      </c>
      <c r="G3534">
        <f t="shared" si="111"/>
        <v>20</v>
      </c>
    </row>
    <row r="3535" spans="1:7" x14ac:dyDescent="0.3">
      <c r="A3535" t="str">
        <f t="shared" si="110"/>
        <v>AATRI03Atrium 550 SC 24 X 500 ml</v>
      </c>
      <c r="B3535" s="5" t="s">
        <v>7280</v>
      </c>
      <c r="C3535" s="5" t="s">
        <v>3479</v>
      </c>
      <c r="D3535" s="5">
        <v>24</v>
      </c>
      <c r="E3535" s="5">
        <v>1</v>
      </c>
      <c r="F3535" s="5">
        <v>1</v>
      </c>
      <c r="G3535">
        <f t="shared" si="111"/>
        <v>24</v>
      </c>
    </row>
    <row r="3536" spans="1:7" x14ac:dyDescent="0.3">
      <c r="A3536" t="str">
        <f t="shared" si="110"/>
        <v>QGOLD09GG Bunga 50 X 100 ml</v>
      </c>
      <c r="B3536" s="5" t="s">
        <v>1067</v>
      </c>
      <c r="C3536" s="5" t="s">
        <v>11492</v>
      </c>
      <c r="D3536" s="5">
        <v>50</v>
      </c>
      <c r="E3536" s="5">
        <v>1</v>
      </c>
      <c r="F3536" s="5">
        <v>1</v>
      </c>
      <c r="G3536">
        <f t="shared" si="111"/>
        <v>50</v>
      </c>
    </row>
    <row r="3537" spans="1:7" x14ac:dyDescent="0.3">
      <c r="A3537" t="str">
        <f t="shared" si="110"/>
        <v>QSPRA04Sprayer Elektrik Banzai 16 ltr</v>
      </c>
      <c r="B3537" s="5" t="s">
        <v>7281</v>
      </c>
      <c r="C3537" s="5" t="s">
        <v>7282</v>
      </c>
      <c r="D3537" s="5">
        <v>1</v>
      </c>
      <c r="E3537" s="5">
        <v>1</v>
      </c>
      <c r="F3537" s="5">
        <v>1</v>
      </c>
      <c r="G3537">
        <f t="shared" si="111"/>
        <v>1</v>
      </c>
    </row>
    <row r="3538" spans="1:7" x14ac:dyDescent="0.3">
      <c r="A3538" t="str">
        <f t="shared" si="110"/>
        <v>AOYON04Oyong Ezensa 20 X 24 X 10 gr</v>
      </c>
      <c r="B3538" s="5" t="s">
        <v>7283</v>
      </c>
      <c r="C3538" s="5" t="s">
        <v>7233</v>
      </c>
      <c r="D3538" s="5">
        <v>20</v>
      </c>
      <c r="E3538" s="5">
        <v>24</v>
      </c>
      <c r="F3538" s="5">
        <v>1</v>
      </c>
      <c r="G3538">
        <f t="shared" si="111"/>
        <v>480</v>
      </c>
    </row>
    <row r="3539" spans="1:7" x14ac:dyDescent="0.3">
      <c r="A3539" t="str">
        <f t="shared" si="110"/>
        <v>QVALO01Valor 50 WG 40 X 50 gr</v>
      </c>
      <c r="B3539" s="5" t="s">
        <v>2044</v>
      </c>
      <c r="C3539" s="5" t="s">
        <v>2045</v>
      </c>
      <c r="D3539" s="5">
        <v>40</v>
      </c>
      <c r="E3539" s="5">
        <v>1</v>
      </c>
      <c r="F3539" s="5">
        <v>1</v>
      </c>
      <c r="G3539">
        <f t="shared" si="111"/>
        <v>40</v>
      </c>
    </row>
    <row r="3540" spans="1:7" x14ac:dyDescent="0.3">
      <c r="A3540" t="str">
        <f t="shared" si="110"/>
        <v>QHIDR01Hidrofur 3 G 10 X 2 kg</v>
      </c>
      <c r="B3540" s="5" t="s">
        <v>7284</v>
      </c>
      <c r="C3540" s="5" t="s">
        <v>11493</v>
      </c>
      <c r="D3540" s="5">
        <v>10</v>
      </c>
      <c r="E3540" s="5">
        <v>1</v>
      </c>
      <c r="F3540" s="5">
        <v>1</v>
      </c>
      <c r="G3540">
        <f t="shared" si="111"/>
        <v>10</v>
      </c>
    </row>
    <row r="3541" spans="1:7" x14ac:dyDescent="0.3">
      <c r="A3541" t="str">
        <f t="shared" si="110"/>
        <v>AAMAB02Amabas 500 EC 16 X 1 ltr</v>
      </c>
      <c r="B3541" s="5" t="s">
        <v>7285</v>
      </c>
      <c r="C3541" s="5" t="s">
        <v>11175</v>
      </c>
      <c r="D3541" s="5">
        <v>16</v>
      </c>
      <c r="E3541" s="5">
        <v>1</v>
      </c>
      <c r="F3541" s="5">
        <v>1</v>
      </c>
      <c r="G3541">
        <f t="shared" si="111"/>
        <v>16</v>
      </c>
    </row>
    <row r="3542" spans="1:7" x14ac:dyDescent="0.3">
      <c r="A3542" t="str">
        <f t="shared" si="110"/>
        <v>QMEXD01Mexdone 36 EC 40 X 200 ml</v>
      </c>
      <c r="B3542" s="5" t="s">
        <v>7286</v>
      </c>
      <c r="C3542" s="5" t="s">
        <v>2979</v>
      </c>
      <c r="D3542" s="5">
        <v>40</v>
      </c>
      <c r="E3542" s="5">
        <v>1</v>
      </c>
      <c r="F3542" s="5">
        <v>1</v>
      </c>
      <c r="G3542">
        <f t="shared" si="111"/>
        <v>40</v>
      </c>
    </row>
    <row r="3543" spans="1:7" x14ac:dyDescent="0.3">
      <c r="A3543" t="str">
        <f t="shared" si="110"/>
        <v>QNPKC08NPK Cap Tawon 16-16-16 10 X 5 kg</v>
      </c>
      <c r="B3543" s="5" t="s">
        <v>7287</v>
      </c>
      <c r="C3543" s="5" t="s">
        <v>7288</v>
      </c>
      <c r="D3543" s="5">
        <v>10</v>
      </c>
      <c r="E3543" s="5">
        <v>1</v>
      </c>
      <c r="F3543" s="5">
        <v>1</v>
      </c>
      <c r="G3543">
        <f t="shared" si="111"/>
        <v>10</v>
      </c>
    </row>
    <row r="3544" spans="1:7" x14ac:dyDescent="0.3">
      <c r="A3544" t="str">
        <f t="shared" si="110"/>
        <v>QPLUS01Plus Getah 48 X 500 ml</v>
      </c>
      <c r="B3544" s="5" t="s">
        <v>7289</v>
      </c>
      <c r="C3544" s="5" t="s">
        <v>7290</v>
      </c>
      <c r="D3544" s="5">
        <v>48</v>
      </c>
      <c r="E3544" s="5">
        <v>1</v>
      </c>
      <c r="F3544" s="5">
        <v>1</v>
      </c>
      <c r="G3544">
        <f t="shared" si="111"/>
        <v>48</v>
      </c>
    </row>
    <row r="3545" spans="1:7" x14ac:dyDescent="0.3">
      <c r="A3545" t="str">
        <f t="shared" si="110"/>
        <v>QMEXD02Mexdone 36 EC 50 X 100 ml</v>
      </c>
      <c r="B3545" s="5" t="s">
        <v>1366</v>
      </c>
      <c r="C3545" s="5" t="s">
        <v>11112</v>
      </c>
      <c r="D3545" s="5">
        <v>50</v>
      </c>
      <c r="E3545" s="5">
        <v>1</v>
      </c>
      <c r="F3545" s="5">
        <v>1</v>
      </c>
      <c r="G3545">
        <f t="shared" si="111"/>
        <v>50</v>
      </c>
    </row>
    <row r="3546" spans="1:7" x14ac:dyDescent="0.3">
      <c r="A3546" t="str">
        <f t="shared" si="110"/>
        <v>ADONE01Done 200 EC 4 X 25 X 100 ml (S)</v>
      </c>
      <c r="B3546" s="5" t="s">
        <v>126</v>
      </c>
      <c r="C3546" s="5" t="s">
        <v>127</v>
      </c>
      <c r="D3546" s="5">
        <v>4</v>
      </c>
      <c r="E3546" s="5">
        <v>25</v>
      </c>
      <c r="F3546" s="5">
        <v>1</v>
      </c>
      <c r="G3546">
        <f t="shared" si="111"/>
        <v>100</v>
      </c>
    </row>
    <row r="3547" spans="1:7" x14ac:dyDescent="0.3">
      <c r="A3547" t="str">
        <f t="shared" si="110"/>
        <v>ASTAR07Starcide 400 EC 100 gr</v>
      </c>
      <c r="B3547" s="5" t="s">
        <v>450</v>
      </c>
      <c r="C3547" s="5" t="s">
        <v>451</v>
      </c>
      <c r="D3547" s="5">
        <v>1</v>
      </c>
      <c r="E3547" s="5">
        <v>1</v>
      </c>
      <c r="F3547" s="5">
        <v>1</v>
      </c>
      <c r="G3547">
        <f t="shared" si="111"/>
        <v>1</v>
      </c>
    </row>
    <row r="3548" spans="1:7" x14ac:dyDescent="0.3">
      <c r="A3548" t="str">
        <f t="shared" si="110"/>
        <v>QOYON08Oyong Maskur F1 12 X 15 X 10 gr</v>
      </c>
      <c r="B3548" s="5" t="s">
        <v>7291</v>
      </c>
      <c r="C3548" s="5" t="s">
        <v>7292</v>
      </c>
      <c r="D3548" s="5">
        <v>12</v>
      </c>
      <c r="E3548" s="5">
        <v>15</v>
      </c>
      <c r="F3548" s="5">
        <v>1</v>
      </c>
      <c r="G3548">
        <f t="shared" si="111"/>
        <v>180</v>
      </c>
    </row>
    <row r="3549" spans="1:7" x14ac:dyDescent="0.3">
      <c r="A3549" t="str">
        <f t="shared" si="110"/>
        <v>AINFI01Infinito 687.5 SC 100 X 100 ml</v>
      </c>
      <c r="B3549" s="5" t="s">
        <v>7293</v>
      </c>
      <c r="C3549" s="5" t="s">
        <v>3864</v>
      </c>
      <c r="D3549" s="5">
        <v>100</v>
      </c>
      <c r="E3549" s="5">
        <v>1</v>
      </c>
      <c r="F3549" s="5">
        <v>1</v>
      </c>
      <c r="G3549">
        <f t="shared" si="111"/>
        <v>100</v>
      </c>
    </row>
    <row r="3550" spans="1:7" x14ac:dyDescent="0.3">
      <c r="A3550" t="str">
        <f t="shared" si="110"/>
        <v>QBRAP01Braphon 488 SL 50 X 100 ml</v>
      </c>
      <c r="B3550" s="5" t="s">
        <v>779</v>
      </c>
      <c r="C3550" s="5" t="s">
        <v>11048</v>
      </c>
      <c r="D3550" s="5">
        <v>50</v>
      </c>
      <c r="E3550" s="5">
        <v>1</v>
      </c>
      <c r="F3550" s="5">
        <v>1</v>
      </c>
      <c r="G3550">
        <f t="shared" si="111"/>
        <v>50</v>
      </c>
    </row>
    <row r="3551" spans="1:7" x14ac:dyDescent="0.3">
      <c r="A3551" t="str">
        <f t="shared" si="110"/>
        <v>QATON05Atonik 6.5 L 50 X 100 ml (tdk terpakai)</v>
      </c>
      <c r="B3551" s="5" t="s">
        <v>7294</v>
      </c>
      <c r="C3551" s="5" t="s">
        <v>7295</v>
      </c>
      <c r="D3551" s="5">
        <v>50</v>
      </c>
      <c r="E3551" s="5">
        <v>1</v>
      </c>
      <c r="F3551" s="5">
        <v>1</v>
      </c>
      <c r="G3551">
        <f t="shared" si="111"/>
        <v>50</v>
      </c>
    </row>
    <row r="3552" spans="1:7" x14ac:dyDescent="0.3">
      <c r="A3552" t="str">
        <f t="shared" si="110"/>
        <v>QEMAC05Emacel 30 EC 40 X 250 ml</v>
      </c>
      <c r="B3552" s="5" t="s">
        <v>958</v>
      </c>
      <c r="C3552" s="5" t="s">
        <v>10264</v>
      </c>
      <c r="D3552" s="5">
        <v>40</v>
      </c>
      <c r="E3552" s="5">
        <v>1</v>
      </c>
      <c r="F3552" s="5">
        <v>1</v>
      </c>
      <c r="G3552">
        <f t="shared" si="111"/>
        <v>40</v>
      </c>
    </row>
    <row r="3553" spans="1:7" x14ac:dyDescent="0.3">
      <c r="A3553" t="str">
        <f t="shared" si="110"/>
        <v>ABUNG03Bunga Marigold Casanova 10 X 40 X 110 biji</v>
      </c>
      <c r="B3553" s="5" t="s">
        <v>7296</v>
      </c>
      <c r="C3553" s="5" t="s">
        <v>3565</v>
      </c>
      <c r="D3553" s="5">
        <v>10</v>
      </c>
      <c r="E3553" s="5">
        <v>40</v>
      </c>
      <c r="F3553" s="5">
        <v>1</v>
      </c>
      <c r="G3553">
        <f t="shared" si="111"/>
        <v>400</v>
      </c>
    </row>
    <row r="3554" spans="1:7" x14ac:dyDescent="0.3">
      <c r="A3554" t="str">
        <f t="shared" si="110"/>
        <v>AMELO09Melon Action 20 X 12 X 550 biji</v>
      </c>
      <c r="B3554" s="5" t="s">
        <v>7297</v>
      </c>
      <c r="C3554" s="5" t="s">
        <v>4026</v>
      </c>
      <c r="D3554" s="5">
        <v>20</v>
      </c>
      <c r="E3554" s="5">
        <v>12</v>
      </c>
      <c r="F3554" s="5">
        <v>1</v>
      </c>
      <c r="G3554">
        <f t="shared" si="111"/>
        <v>240</v>
      </c>
    </row>
    <row r="3555" spans="1:7" x14ac:dyDescent="0.3">
      <c r="A3555" t="str">
        <f t="shared" si="110"/>
        <v>QNPKM04NPK Mahkota 16.16.16 20 kg</v>
      </c>
      <c r="B3555" s="5" t="s">
        <v>7298</v>
      </c>
      <c r="C3555" s="5" t="s">
        <v>7299</v>
      </c>
      <c r="D3555" s="5">
        <v>1</v>
      </c>
      <c r="E3555" s="5">
        <v>1</v>
      </c>
      <c r="F3555" s="5">
        <v>1</v>
      </c>
      <c r="G3555">
        <f t="shared" si="111"/>
        <v>1</v>
      </c>
    </row>
    <row r="3556" spans="1:7" x14ac:dyDescent="0.3">
      <c r="A3556" t="str">
        <f t="shared" si="110"/>
        <v>AROTO01Rotonik 7.5L 20 X 500 ml</v>
      </c>
      <c r="B3556" s="5" t="s">
        <v>7300</v>
      </c>
      <c r="C3556" s="5" t="s">
        <v>7301</v>
      </c>
      <c r="D3556" s="5">
        <v>20</v>
      </c>
      <c r="E3556" s="5">
        <v>1</v>
      </c>
      <c r="F3556" s="5">
        <v>1</v>
      </c>
      <c r="G3556">
        <f t="shared" si="111"/>
        <v>20</v>
      </c>
    </row>
    <row r="3557" spans="1:7" x14ac:dyDescent="0.3">
      <c r="A3557" t="str">
        <f t="shared" si="110"/>
        <v>QDKPR01DK Pronil 50 SC 100 X 100 ml</v>
      </c>
      <c r="B3557" s="5" t="s">
        <v>7302</v>
      </c>
      <c r="C3557" s="5" t="s">
        <v>11494</v>
      </c>
      <c r="D3557" s="5">
        <v>100</v>
      </c>
      <c r="E3557" s="5">
        <v>1</v>
      </c>
      <c r="F3557" s="5">
        <v>1</v>
      </c>
      <c r="G3557">
        <f t="shared" si="111"/>
        <v>100</v>
      </c>
    </row>
    <row r="3558" spans="1:7" x14ac:dyDescent="0.3">
      <c r="A3558" t="str">
        <f t="shared" si="110"/>
        <v>QTSP 02TSP 46 50 kg</v>
      </c>
      <c r="B3558" s="5" t="s">
        <v>7303</v>
      </c>
      <c r="C3558" s="5" t="s">
        <v>7304</v>
      </c>
      <c r="D3558" s="5">
        <v>1</v>
      </c>
      <c r="E3558" s="5">
        <v>1</v>
      </c>
      <c r="F3558" s="5">
        <v>1</v>
      </c>
      <c r="G3558">
        <f t="shared" si="111"/>
        <v>1</v>
      </c>
    </row>
    <row r="3559" spans="1:7" x14ac:dyDescent="0.3">
      <c r="A3559" t="str">
        <f t="shared" si="110"/>
        <v>QNPKS02NPK Sawit 13-6-27-4+0.65 B 50 kg (SADP)</v>
      </c>
      <c r="B3559" s="5" t="s">
        <v>7305</v>
      </c>
      <c r="C3559" s="5" t="s">
        <v>7306</v>
      </c>
      <c r="D3559" s="5">
        <v>1</v>
      </c>
      <c r="E3559" s="5">
        <v>1</v>
      </c>
      <c r="F3559" s="5">
        <v>1</v>
      </c>
      <c r="G3559">
        <f t="shared" si="111"/>
        <v>1</v>
      </c>
    </row>
    <row r="3560" spans="1:7" x14ac:dyDescent="0.3">
      <c r="A3560" t="str">
        <f t="shared" si="110"/>
        <v>AAPIS01Apison 51.5 DG 100 X 100 gr</v>
      </c>
      <c r="B3560" s="5" t="s">
        <v>7307</v>
      </c>
      <c r="C3560" s="5" t="s">
        <v>11495</v>
      </c>
      <c r="D3560" s="5">
        <v>100</v>
      </c>
      <c r="E3560" s="5">
        <v>1</v>
      </c>
      <c r="F3560" s="5">
        <v>1</v>
      </c>
      <c r="G3560">
        <f t="shared" si="111"/>
        <v>100</v>
      </c>
    </row>
    <row r="3561" spans="1:7" x14ac:dyDescent="0.3">
      <c r="A3561" t="str">
        <f t="shared" si="110"/>
        <v>QBM C04BM Cychlophos 500/50 EC 100 X 100 ml</v>
      </c>
      <c r="B3561" s="5" t="s">
        <v>7308</v>
      </c>
      <c r="C3561" s="5" t="s">
        <v>7309</v>
      </c>
      <c r="D3561" s="5">
        <v>100</v>
      </c>
      <c r="E3561" s="5">
        <v>1</v>
      </c>
      <c r="F3561" s="5">
        <v>1</v>
      </c>
      <c r="G3561">
        <f t="shared" si="111"/>
        <v>100</v>
      </c>
    </row>
    <row r="3562" spans="1:7" x14ac:dyDescent="0.3">
      <c r="A3562" t="str">
        <f t="shared" si="110"/>
        <v>ZZKAOS243Kaos Bravoxone</v>
      </c>
      <c r="B3562" s="5" t="s">
        <v>7310</v>
      </c>
      <c r="C3562" s="5" t="s">
        <v>7311</v>
      </c>
      <c r="D3562" s="5">
        <v>1</v>
      </c>
      <c r="E3562" s="5">
        <v>1</v>
      </c>
      <c r="F3562" s="5">
        <v>1</v>
      </c>
      <c r="G3562">
        <f t="shared" si="111"/>
        <v>1</v>
      </c>
    </row>
    <row r="3563" spans="1:7" x14ac:dyDescent="0.3">
      <c r="A3563" t="str">
        <f t="shared" si="110"/>
        <v>ATUNT01Tuntas 300/100 SL 20 X 1 ltr</v>
      </c>
      <c r="B3563" s="5" t="s">
        <v>7312</v>
      </c>
      <c r="C3563" s="5" t="s">
        <v>11339</v>
      </c>
      <c r="D3563" s="5">
        <v>20</v>
      </c>
      <c r="E3563" s="5">
        <v>1</v>
      </c>
      <c r="F3563" s="5">
        <v>1</v>
      </c>
      <c r="G3563">
        <f t="shared" si="111"/>
        <v>20</v>
      </c>
    </row>
    <row r="3564" spans="1:7" x14ac:dyDescent="0.3">
      <c r="A3564" t="str">
        <f t="shared" si="110"/>
        <v>AATON04Atonik 6.5 L 15 X 1 ltr (tdk terpakai)</v>
      </c>
      <c r="B3564" s="5" t="s">
        <v>7313</v>
      </c>
      <c r="C3564" s="5" t="s">
        <v>7314</v>
      </c>
      <c r="D3564" s="5">
        <v>15</v>
      </c>
      <c r="E3564" s="5">
        <v>1</v>
      </c>
      <c r="F3564" s="5">
        <v>1</v>
      </c>
      <c r="G3564">
        <f t="shared" si="111"/>
        <v>15</v>
      </c>
    </row>
    <row r="3565" spans="1:7" x14ac:dyDescent="0.3">
      <c r="A3565" t="str">
        <f t="shared" si="110"/>
        <v>QTANG30Tangki Yoto Mist Blower 20 ltr</v>
      </c>
      <c r="B3565" s="5" t="s">
        <v>7315</v>
      </c>
      <c r="C3565" s="5" t="s">
        <v>7316</v>
      </c>
      <c r="D3565" s="5">
        <v>1</v>
      </c>
      <c r="E3565" s="5">
        <v>1</v>
      </c>
      <c r="F3565" s="5">
        <v>1</v>
      </c>
      <c r="G3565">
        <f t="shared" si="111"/>
        <v>1</v>
      </c>
    </row>
    <row r="3566" spans="1:7" x14ac:dyDescent="0.3">
      <c r="A3566" t="str">
        <f t="shared" si="110"/>
        <v>ANESH05Neshoga 10 X 4 X 25 X 3 ml (New)</v>
      </c>
      <c r="B3566" s="5" t="s">
        <v>7317</v>
      </c>
      <c r="C3566" s="5" t="s">
        <v>11496</v>
      </c>
      <c r="D3566" s="5">
        <v>10</v>
      </c>
      <c r="E3566" s="5">
        <v>4</v>
      </c>
      <c r="F3566" s="5">
        <v>25</v>
      </c>
      <c r="G3566">
        <f t="shared" si="111"/>
        <v>1000</v>
      </c>
    </row>
    <row r="3567" spans="1:7" x14ac:dyDescent="0.3">
      <c r="A3567" t="str">
        <f t="shared" si="110"/>
        <v>QDKST01DK Staronil Mix 560 SC 40 X 250 ml</v>
      </c>
      <c r="B3567" s="5" t="s">
        <v>7318</v>
      </c>
      <c r="C3567" s="5" t="s">
        <v>11131</v>
      </c>
      <c r="D3567" s="5">
        <v>40</v>
      </c>
      <c r="E3567" s="5">
        <v>1</v>
      </c>
      <c r="F3567" s="5">
        <v>1</v>
      </c>
      <c r="G3567">
        <f t="shared" si="111"/>
        <v>40</v>
      </c>
    </row>
    <row r="3568" spans="1:7" x14ac:dyDescent="0.3">
      <c r="A3568" t="str">
        <f t="shared" si="110"/>
        <v>ATABU02Tabung Pompa Komplit 17 ltr</v>
      </c>
      <c r="B3568" s="5" t="s">
        <v>7319</v>
      </c>
      <c r="C3568" s="5" t="s">
        <v>7320</v>
      </c>
      <c r="D3568" s="5">
        <v>1</v>
      </c>
      <c r="E3568" s="5">
        <v>1</v>
      </c>
      <c r="F3568" s="5">
        <v>1</v>
      </c>
      <c r="G3568">
        <f t="shared" si="111"/>
        <v>1</v>
      </c>
    </row>
    <row r="3569" spans="1:7" x14ac:dyDescent="0.3">
      <c r="A3569" t="str">
        <f t="shared" si="110"/>
        <v>QTANG57Tangki Swan 16 ltr F (BTR) Bisi MSI</v>
      </c>
      <c r="B3569" s="5" t="s">
        <v>1973</v>
      </c>
      <c r="C3569" s="5" t="s">
        <v>1974</v>
      </c>
      <c r="D3569" s="5">
        <v>1</v>
      </c>
      <c r="E3569" s="5">
        <v>1</v>
      </c>
      <c r="F3569" s="5">
        <v>1</v>
      </c>
      <c r="G3569">
        <f t="shared" si="111"/>
        <v>1</v>
      </c>
    </row>
    <row r="3570" spans="1:7" x14ac:dyDescent="0.3">
      <c r="A3570" t="str">
        <f t="shared" si="110"/>
        <v>QCENT02Centazole 250 EC 80 ml</v>
      </c>
      <c r="B3570" s="5" t="s">
        <v>7321</v>
      </c>
      <c r="C3570" s="5" t="s">
        <v>7322</v>
      </c>
      <c r="D3570" s="5">
        <v>1</v>
      </c>
      <c r="E3570" s="5">
        <v>1</v>
      </c>
      <c r="F3570" s="5">
        <v>1</v>
      </c>
      <c r="G3570">
        <f t="shared" si="111"/>
        <v>1</v>
      </c>
    </row>
    <row r="3571" spans="1:7" x14ac:dyDescent="0.3">
      <c r="A3571" t="str">
        <f t="shared" si="110"/>
        <v>ZZPARC06Parcel Aparat</v>
      </c>
      <c r="B3571" s="5" t="s">
        <v>7323</v>
      </c>
      <c r="C3571" s="5" t="s">
        <v>7324</v>
      </c>
      <c r="D3571" s="5">
        <v>1</v>
      </c>
      <c r="E3571" s="5">
        <v>1</v>
      </c>
      <c r="F3571" s="5">
        <v>1</v>
      </c>
      <c r="G3571">
        <f t="shared" si="111"/>
        <v>1</v>
      </c>
    </row>
    <row r="3572" spans="1:7" x14ac:dyDescent="0.3">
      <c r="A3572" t="str">
        <f t="shared" si="110"/>
        <v>ABUNG04Bunga Marigold Rona 10 X 20 X 550 biji</v>
      </c>
      <c r="B3572" s="5" t="s">
        <v>7325</v>
      </c>
      <c r="C3572" s="5" t="s">
        <v>3567</v>
      </c>
      <c r="D3572" s="5">
        <v>10</v>
      </c>
      <c r="E3572" s="5">
        <v>20</v>
      </c>
      <c r="F3572" s="5">
        <v>1</v>
      </c>
      <c r="G3572">
        <f t="shared" si="111"/>
        <v>200</v>
      </c>
    </row>
    <row r="3573" spans="1:7" x14ac:dyDescent="0.3">
      <c r="A3573" t="str">
        <f t="shared" si="110"/>
        <v>ZZSARU16Sarung Excel</v>
      </c>
      <c r="B3573" s="5" t="s">
        <v>7326</v>
      </c>
      <c r="C3573" s="5" t="s">
        <v>7327</v>
      </c>
      <c r="D3573" s="5">
        <v>1</v>
      </c>
      <c r="E3573" s="5">
        <v>1</v>
      </c>
      <c r="F3573" s="5">
        <v>1</v>
      </c>
      <c r="G3573">
        <f t="shared" si="111"/>
        <v>1</v>
      </c>
    </row>
    <row r="3574" spans="1:7" x14ac:dyDescent="0.3">
      <c r="A3574" t="str">
        <f t="shared" si="110"/>
        <v>QASET01Asetor 250 EC 50 X 80 ml</v>
      </c>
      <c r="B3574" s="5" t="s">
        <v>7328</v>
      </c>
      <c r="C3574" s="5" t="s">
        <v>11497</v>
      </c>
      <c r="D3574" s="5">
        <v>50</v>
      </c>
      <c r="E3574" s="5">
        <v>1</v>
      </c>
      <c r="F3574" s="5">
        <v>1</v>
      </c>
      <c r="G3574">
        <f t="shared" si="111"/>
        <v>50</v>
      </c>
    </row>
    <row r="3575" spans="1:7" x14ac:dyDescent="0.3">
      <c r="A3575" t="str">
        <f t="shared" si="110"/>
        <v>ATIMU19Timun Lalap Hijau 12 X 10 X 20 gr</v>
      </c>
      <c r="B3575" s="5" t="s">
        <v>7329</v>
      </c>
      <c r="C3575" s="5" t="s">
        <v>4389</v>
      </c>
      <c r="D3575" s="5">
        <v>12</v>
      </c>
      <c r="E3575" s="5">
        <v>10</v>
      </c>
      <c r="F3575" s="5">
        <v>1</v>
      </c>
      <c r="G3575">
        <f t="shared" si="111"/>
        <v>120</v>
      </c>
    </row>
    <row r="3576" spans="1:7" x14ac:dyDescent="0.3">
      <c r="A3576" t="str">
        <f t="shared" si="110"/>
        <v>QEKST04Extra One 680 SC 10 X 1 ltr</v>
      </c>
      <c r="B3576" s="5" t="s">
        <v>940</v>
      </c>
      <c r="C3576" s="5" t="s">
        <v>941</v>
      </c>
      <c r="D3576" s="5">
        <v>10</v>
      </c>
      <c r="E3576" s="5">
        <v>1</v>
      </c>
      <c r="F3576" s="5">
        <v>1</v>
      </c>
      <c r="G3576">
        <f t="shared" si="111"/>
        <v>10</v>
      </c>
    </row>
    <row r="3577" spans="1:7" x14ac:dyDescent="0.3">
      <c r="A3577" t="str">
        <f t="shared" si="110"/>
        <v>QASET02Asetor 250 EC 40 X 250 ml</v>
      </c>
      <c r="B3577" s="5" t="s">
        <v>654</v>
      </c>
      <c r="C3577" s="5" t="s">
        <v>11498</v>
      </c>
      <c r="D3577" s="5">
        <v>40</v>
      </c>
      <c r="E3577" s="5">
        <v>1</v>
      </c>
      <c r="F3577" s="5">
        <v>1</v>
      </c>
      <c r="G3577">
        <f t="shared" si="111"/>
        <v>40</v>
      </c>
    </row>
    <row r="3578" spans="1:7" x14ac:dyDescent="0.3">
      <c r="A3578" t="str">
        <f t="shared" si="110"/>
        <v>QAZOX03Azoxa Plus 560 SC 20 X 400 ml</v>
      </c>
      <c r="B3578" s="5" t="s">
        <v>7330</v>
      </c>
      <c r="C3578" s="5" t="s">
        <v>11499</v>
      </c>
      <c r="D3578" s="5">
        <v>20</v>
      </c>
      <c r="E3578" s="5">
        <v>1</v>
      </c>
      <c r="F3578" s="5">
        <v>1</v>
      </c>
      <c r="G3578">
        <f t="shared" si="111"/>
        <v>20</v>
      </c>
    </row>
    <row r="3579" spans="1:7" x14ac:dyDescent="0.3">
      <c r="A3579" t="str">
        <f t="shared" si="110"/>
        <v>QALAM01Alamo 350 SC 48 X 100 ml</v>
      </c>
      <c r="B3579" s="5" t="s">
        <v>7331</v>
      </c>
      <c r="C3579" s="5" t="s">
        <v>11500</v>
      </c>
      <c r="D3579" s="5">
        <v>48</v>
      </c>
      <c r="E3579" s="5">
        <v>1</v>
      </c>
      <c r="F3579" s="5">
        <v>1</v>
      </c>
      <c r="G3579">
        <f t="shared" si="111"/>
        <v>48</v>
      </c>
    </row>
    <row r="3580" spans="1:7" x14ac:dyDescent="0.3">
      <c r="A3580" t="str">
        <f t="shared" si="110"/>
        <v>QTERO12Terong Ratih Hijau 20 X 12 X 10 gr</v>
      </c>
      <c r="B3580" s="5" t="s">
        <v>7332</v>
      </c>
      <c r="C3580" s="5" t="s">
        <v>7333</v>
      </c>
      <c r="D3580" s="5">
        <v>20</v>
      </c>
      <c r="E3580" s="5">
        <v>12</v>
      </c>
      <c r="F3580" s="5">
        <v>1</v>
      </c>
      <c r="G3580">
        <f t="shared" si="111"/>
        <v>240</v>
      </c>
    </row>
    <row r="3581" spans="1:7" x14ac:dyDescent="0.3">
      <c r="A3581" t="str">
        <f t="shared" si="110"/>
        <v>AAZAT01Azatin 500 SC 40 X 250 ml</v>
      </c>
      <c r="B3581" s="5" t="s">
        <v>7334</v>
      </c>
      <c r="C3581" s="5" t="s">
        <v>11192</v>
      </c>
      <c r="D3581" s="5">
        <v>40</v>
      </c>
      <c r="E3581" s="5">
        <v>1</v>
      </c>
      <c r="F3581" s="5">
        <v>1</v>
      </c>
      <c r="G3581">
        <f t="shared" si="111"/>
        <v>40</v>
      </c>
    </row>
    <row r="3582" spans="1:7" x14ac:dyDescent="0.3">
      <c r="A3582" t="str">
        <f t="shared" si="110"/>
        <v>QMETA08Metalik 25 X 100 ml</v>
      </c>
      <c r="B3582" s="5" t="s">
        <v>7335</v>
      </c>
      <c r="C3582" s="5" t="s">
        <v>7336</v>
      </c>
      <c r="D3582" s="5">
        <v>25</v>
      </c>
      <c r="E3582" s="5">
        <v>1</v>
      </c>
      <c r="F3582" s="5">
        <v>1</v>
      </c>
      <c r="G3582">
        <f t="shared" si="111"/>
        <v>25</v>
      </c>
    </row>
    <row r="3583" spans="1:7" x14ac:dyDescent="0.3">
      <c r="A3583" t="str">
        <f t="shared" si="110"/>
        <v>ATANG43Tangki CAA Ultra Elektrik 16 ltr</v>
      </c>
      <c r="B3583" s="5" t="s">
        <v>7337</v>
      </c>
      <c r="C3583" s="5" t="s">
        <v>4371</v>
      </c>
      <c r="D3583" s="5">
        <v>1</v>
      </c>
      <c r="E3583" s="5">
        <v>1</v>
      </c>
      <c r="F3583" s="5">
        <v>1</v>
      </c>
      <c r="G3583">
        <f t="shared" si="111"/>
        <v>1</v>
      </c>
    </row>
    <row r="3584" spans="1:7" x14ac:dyDescent="0.3">
      <c r="A3584" t="str">
        <f t="shared" si="110"/>
        <v>QNEOC01Neocron 80 OL 20 X 500 ml</v>
      </c>
      <c r="B3584" s="5" t="s">
        <v>1492</v>
      </c>
      <c r="C3584" s="5" t="s">
        <v>11501</v>
      </c>
      <c r="D3584" s="5">
        <v>20</v>
      </c>
      <c r="E3584" s="5">
        <v>1</v>
      </c>
      <c r="F3584" s="5">
        <v>1</v>
      </c>
      <c r="G3584">
        <f t="shared" si="111"/>
        <v>20</v>
      </c>
    </row>
    <row r="3585" spans="1:7" x14ac:dyDescent="0.3">
      <c r="A3585" t="str">
        <f t="shared" si="110"/>
        <v>ATIMU18Timun Komandan F1 12 X 10 X 20 gr</v>
      </c>
      <c r="B3585" s="5" t="s">
        <v>7338</v>
      </c>
      <c r="C3585" s="5" t="s">
        <v>7339</v>
      </c>
      <c r="D3585" s="5">
        <v>12</v>
      </c>
      <c r="E3585" s="5">
        <v>10</v>
      </c>
      <c r="F3585" s="5">
        <v>1</v>
      </c>
      <c r="G3585">
        <f t="shared" si="111"/>
        <v>120</v>
      </c>
    </row>
    <row r="3586" spans="1:7" x14ac:dyDescent="0.3">
      <c r="A3586" t="str">
        <f t="shared" si="110"/>
        <v>ABAYA05Bayam Red 30 X 500 gr</v>
      </c>
      <c r="B3586" s="5" t="s">
        <v>7340</v>
      </c>
      <c r="C3586" s="5" t="s">
        <v>7058</v>
      </c>
      <c r="D3586" s="5">
        <v>30</v>
      </c>
      <c r="E3586" s="5">
        <v>1</v>
      </c>
      <c r="F3586" s="5">
        <v>1</v>
      </c>
      <c r="G3586">
        <f t="shared" si="111"/>
        <v>30</v>
      </c>
    </row>
    <row r="3587" spans="1:7" x14ac:dyDescent="0.3">
      <c r="A3587" t="str">
        <f t="shared" si="110"/>
        <v>AMULS14Mulsa Universal 60 X 9 kg (Roll)</v>
      </c>
      <c r="B3587" s="5" t="s">
        <v>7341</v>
      </c>
      <c r="C3587" s="5" t="s">
        <v>11285</v>
      </c>
      <c r="D3587" s="5">
        <v>1</v>
      </c>
      <c r="E3587" s="5">
        <v>1</v>
      </c>
      <c r="F3587" s="5">
        <v>1</v>
      </c>
      <c r="G3587">
        <f t="shared" si="111"/>
        <v>1</v>
      </c>
    </row>
    <row r="3588" spans="1:7" x14ac:dyDescent="0.3">
      <c r="A3588" t="str">
        <f t="shared" si="110"/>
        <v>QROTO01Rotonik 7.5L 20 X 500 ml</v>
      </c>
      <c r="B3588" s="5" t="s">
        <v>7342</v>
      </c>
      <c r="C3588" s="5" t="s">
        <v>7301</v>
      </c>
      <c r="D3588" s="5">
        <v>20</v>
      </c>
      <c r="E3588" s="5">
        <v>1</v>
      </c>
      <c r="F3588" s="5">
        <v>1</v>
      </c>
      <c r="G3588">
        <f t="shared" si="111"/>
        <v>20</v>
      </c>
    </row>
    <row r="3589" spans="1:7" x14ac:dyDescent="0.3">
      <c r="A3589" t="str">
        <f t="shared" si="110"/>
        <v>QMUTU02Mutual 25/25 WP 40 X 250 gr</v>
      </c>
      <c r="B3589" s="5" t="s">
        <v>1483</v>
      </c>
      <c r="C3589" s="5" t="s">
        <v>11502</v>
      </c>
      <c r="D3589" s="5">
        <v>40</v>
      </c>
      <c r="E3589" s="5">
        <v>1</v>
      </c>
      <c r="F3589" s="5">
        <v>1</v>
      </c>
      <c r="G3589">
        <f t="shared" si="111"/>
        <v>40</v>
      </c>
    </row>
    <row r="3590" spans="1:7" x14ac:dyDescent="0.3">
      <c r="A3590" t="str">
        <f t="shared" si="110"/>
        <v>AKLER01Klerat RMB 50 ppm 10 X 1 kg</v>
      </c>
      <c r="B3590" s="5" t="s">
        <v>7343</v>
      </c>
      <c r="C3590" s="5" t="s">
        <v>7344</v>
      </c>
      <c r="D3590" s="5">
        <v>10</v>
      </c>
      <c r="E3590" s="5">
        <v>1</v>
      </c>
      <c r="F3590" s="5">
        <v>1</v>
      </c>
      <c r="G3590">
        <f t="shared" si="111"/>
        <v>10</v>
      </c>
    </row>
    <row r="3591" spans="1:7" x14ac:dyDescent="0.3">
      <c r="A3591" t="str">
        <f t="shared" ref="A3591:A3654" si="112">B3591&amp;C3591</f>
        <v>ANPK102NPK 16.16.16 Lao Ying Pink 50 kg</v>
      </c>
      <c r="B3591" s="5" t="s">
        <v>7345</v>
      </c>
      <c r="C3591" s="5" t="s">
        <v>11461</v>
      </c>
      <c r="D3591" s="5">
        <v>1</v>
      </c>
      <c r="E3591" s="5">
        <v>1</v>
      </c>
      <c r="F3591" s="5">
        <v>1</v>
      </c>
      <c r="G3591">
        <f t="shared" ref="G3591:G3654" si="113">D3591*E3591*F3591</f>
        <v>1</v>
      </c>
    </row>
    <row r="3592" spans="1:7" x14ac:dyDescent="0.3">
      <c r="A3592" t="str">
        <f t="shared" si="112"/>
        <v>QCABE38Cabe Restu 20 X 12 X 10 gr</v>
      </c>
      <c r="B3592" s="5" t="s">
        <v>7346</v>
      </c>
      <c r="C3592" s="5" t="s">
        <v>4959</v>
      </c>
      <c r="D3592" s="5">
        <v>20</v>
      </c>
      <c r="E3592" s="5">
        <v>12</v>
      </c>
      <c r="F3592" s="5">
        <v>1</v>
      </c>
      <c r="G3592">
        <f t="shared" si="113"/>
        <v>240</v>
      </c>
    </row>
    <row r="3593" spans="1:7" x14ac:dyDescent="0.3">
      <c r="A3593" t="str">
        <f t="shared" si="112"/>
        <v>QDKZO03DK Zol Extra 300 SC 100 X 80 ml (sampel)</v>
      </c>
      <c r="B3593" s="5" t="s">
        <v>7347</v>
      </c>
      <c r="C3593" s="5" t="s">
        <v>7348</v>
      </c>
      <c r="D3593" s="5">
        <v>100</v>
      </c>
      <c r="E3593" s="5">
        <v>1</v>
      </c>
      <c r="F3593" s="5">
        <v>1</v>
      </c>
      <c r="G3593">
        <f t="shared" si="113"/>
        <v>100</v>
      </c>
    </row>
    <row r="3594" spans="1:7" x14ac:dyDescent="0.3">
      <c r="A3594" t="str">
        <f t="shared" si="112"/>
        <v>ZZHAND12Handphone Samsung J7 Prime</v>
      </c>
      <c r="B3594" s="5" t="s">
        <v>7349</v>
      </c>
      <c r="C3594" s="5" t="s">
        <v>7350</v>
      </c>
      <c r="D3594" s="5">
        <v>1</v>
      </c>
      <c r="E3594" s="5">
        <v>1</v>
      </c>
      <c r="F3594" s="5">
        <v>1</v>
      </c>
      <c r="G3594">
        <f t="shared" si="113"/>
        <v>1</v>
      </c>
    </row>
    <row r="3595" spans="1:7" x14ac:dyDescent="0.3">
      <c r="A3595" t="str">
        <f t="shared" si="112"/>
        <v>QBM P03BM Promax 75 SP 10 X 1 kg</v>
      </c>
      <c r="B3595" s="5" t="s">
        <v>7351</v>
      </c>
      <c r="C3595" s="5" t="s">
        <v>11503</v>
      </c>
      <c r="D3595" s="5">
        <v>10</v>
      </c>
      <c r="E3595" s="5">
        <v>1</v>
      </c>
      <c r="F3595" s="5">
        <v>1</v>
      </c>
      <c r="G3595">
        <f t="shared" si="113"/>
        <v>10</v>
      </c>
    </row>
    <row r="3596" spans="1:7" x14ac:dyDescent="0.3">
      <c r="A3596" t="str">
        <f t="shared" si="112"/>
        <v>QPROT06Protrin 250 EC 40 X 100 ml</v>
      </c>
      <c r="B3596" s="5" t="s">
        <v>7352</v>
      </c>
      <c r="C3596" s="5" t="s">
        <v>7353</v>
      </c>
      <c r="D3596" s="5">
        <v>40</v>
      </c>
      <c r="E3596" s="5">
        <v>1</v>
      </c>
      <c r="F3596" s="5">
        <v>1</v>
      </c>
      <c r="G3596">
        <f t="shared" si="113"/>
        <v>40</v>
      </c>
    </row>
    <row r="3597" spans="1:7" x14ac:dyDescent="0.3">
      <c r="A3597" t="str">
        <f t="shared" si="112"/>
        <v>ARG0102RG.01 200 X 100 gr (M2U)</v>
      </c>
      <c r="B3597" s="5" t="s">
        <v>7354</v>
      </c>
      <c r="C3597" s="5" t="s">
        <v>7355</v>
      </c>
      <c r="D3597" s="5">
        <v>200</v>
      </c>
      <c r="E3597" s="5">
        <v>1</v>
      </c>
      <c r="F3597" s="5">
        <v>1</v>
      </c>
      <c r="G3597">
        <f t="shared" si="113"/>
        <v>200</v>
      </c>
    </row>
    <row r="3598" spans="1:7" x14ac:dyDescent="0.3">
      <c r="A3598" t="str">
        <f t="shared" si="112"/>
        <v>QSPRA03Sprayer Geika Mesin 15 ltr</v>
      </c>
      <c r="B3598" s="5" t="s">
        <v>7356</v>
      </c>
      <c r="C3598" s="5" t="s">
        <v>7357</v>
      </c>
      <c r="D3598" s="5">
        <v>1</v>
      </c>
      <c r="E3598" s="5">
        <v>1</v>
      </c>
      <c r="F3598" s="5">
        <v>1</v>
      </c>
      <c r="G3598">
        <f t="shared" si="113"/>
        <v>1</v>
      </c>
    </row>
    <row r="3599" spans="1:7" x14ac:dyDescent="0.3">
      <c r="A3599" t="str">
        <f t="shared" si="112"/>
        <v>QDESA02Desanto 200 SL 40 X 250 ml</v>
      </c>
      <c r="B3599" s="5" t="s">
        <v>922</v>
      </c>
      <c r="C3599" s="5" t="s">
        <v>11504</v>
      </c>
      <c r="D3599" s="5">
        <v>40</v>
      </c>
      <c r="E3599" s="5">
        <v>1</v>
      </c>
      <c r="F3599" s="5">
        <v>1</v>
      </c>
      <c r="G3599">
        <f t="shared" si="113"/>
        <v>40</v>
      </c>
    </row>
    <row r="3600" spans="1:7" x14ac:dyDescent="0.3">
      <c r="A3600" t="str">
        <f t="shared" si="112"/>
        <v>QMANC01Mancozeb 80 WP 1 X 25 kg</v>
      </c>
      <c r="B3600" s="5" t="s">
        <v>7358</v>
      </c>
      <c r="C3600" s="5" t="s">
        <v>11505</v>
      </c>
      <c r="D3600" s="5">
        <v>1</v>
      </c>
      <c r="E3600" s="5">
        <v>1</v>
      </c>
      <c r="F3600" s="5">
        <v>1</v>
      </c>
      <c r="G3600">
        <f t="shared" si="113"/>
        <v>1</v>
      </c>
    </row>
    <row r="3601" spans="1:7" x14ac:dyDescent="0.3">
      <c r="A3601" t="str">
        <f t="shared" si="112"/>
        <v>QMETA06Metafuron 20 WP 20 X 20 X 5 gr</v>
      </c>
      <c r="B3601" s="5" t="s">
        <v>7359</v>
      </c>
      <c r="C3601" s="5" t="s">
        <v>5238</v>
      </c>
      <c r="D3601" s="5">
        <v>20</v>
      </c>
      <c r="E3601" s="5">
        <v>20</v>
      </c>
      <c r="F3601" s="5">
        <v>1</v>
      </c>
      <c r="G3601">
        <f t="shared" si="113"/>
        <v>400</v>
      </c>
    </row>
    <row r="3602" spans="1:7" x14ac:dyDescent="0.3">
      <c r="A3602" t="str">
        <f t="shared" si="112"/>
        <v>ANPKC01NPK Cap Tawon 16-16-16 50 kg</v>
      </c>
      <c r="B3602" s="5" t="s">
        <v>7360</v>
      </c>
      <c r="C3602" s="5" t="s">
        <v>6790</v>
      </c>
      <c r="D3602" s="5">
        <v>1</v>
      </c>
      <c r="E3602" s="5">
        <v>1</v>
      </c>
      <c r="F3602" s="5">
        <v>1</v>
      </c>
      <c r="G3602">
        <f t="shared" si="113"/>
        <v>1</v>
      </c>
    </row>
    <row r="3603" spans="1:7" x14ac:dyDescent="0.3">
      <c r="A3603" t="str">
        <f t="shared" si="112"/>
        <v>QGARD01Gardara 10 SP 100 X 100 gr</v>
      </c>
      <c r="B3603" s="5" t="s">
        <v>1033</v>
      </c>
      <c r="C3603" s="5" t="s">
        <v>11489</v>
      </c>
      <c r="D3603" s="5">
        <v>100</v>
      </c>
      <c r="E3603" s="5">
        <v>1</v>
      </c>
      <c r="F3603" s="5">
        <v>1</v>
      </c>
      <c r="G3603">
        <f t="shared" si="113"/>
        <v>100</v>
      </c>
    </row>
    <row r="3604" spans="1:7" x14ac:dyDescent="0.3">
      <c r="A3604" t="str">
        <f t="shared" si="112"/>
        <v>QPIRI03Piribac 400 SC 50 X 200 ml</v>
      </c>
      <c r="B3604" s="5" t="s">
        <v>7361</v>
      </c>
      <c r="C3604" s="5" t="s">
        <v>3082</v>
      </c>
      <c r="D3604" s="5">
        <v>50</v>
      </c>
      <c r="E3604" s="5">
        <v>1</v>
      </c>
      <c r="F3604" s="5">
        <v>1</v>
      </c>
      <c r="G3604">
        <f t="shared" si="113"/>
        <v>50</v>
      </c>
    </row>
    <row r="3605" spans="1:7" x14ac:dyDescent="0.3">
      <c r="A3605" t="str">
        <f t="shared" si="112"/>
        <v>AFUNG02Fungisid 80 WP 10 X 100 X 10 gr</v>
      </c>
      <c r="B3605" s="5" t="s">
        <v>7362</v>
      </c>
      <c r="C3605" s="5" t="s">
        <v>11506</v>
      </c>
      <c r="D3605" s="5">
        <v>10</v>
      </c>
      <c r="E3605" s="5">
        <v>100</v>
      </c>
      <c r="F3605" s="5">
        <v>1</v>
      </c>
      <c r="G3605">
        <f t="shared" si="113"/>
        <v>1000</v>
      </c>
    </row>
    <row r="3606" spans="1:7" x14ac:dyDescent="0.3">
      <c r="A3606" t="str">
        <f t="shared" si="112"/>
        <v>QCABE36Cabe Sigantung 12 X 15 X 10 gr</v>
      </c>
      <c r="B3606" s="5" t="s">
        <v>807</v>
      </c>
      <c r="C3606" s="5" t="s">
        <v>808</v>
      </c>
      <c r="D3606" s="5">
        <v>12</v>
      </c>
      <c r="E3606" s="5">
        <v>15</v>
      </c>
      <c r="F3606" s="5">
        <v>1</v>
      </c>
      <c r="G3606">
        <f t="shared" si="113"/>
        <v>180</v>
      </c>
    </row>
    <row r="3607" spans="1:7" x14ac:dyDescent="0.3">
      <c r="A3607" t="str">
        <f t="shared" si="112"/>
        <v>ATORI01Tori 50 WP 5 X 100 gr (Sample)</v>
      </c>
      <c r="B3607" s="5" t="s">
        <v>473</v>
      </c>
      <c r="C3607" s="5" t="s">
        <v>474</v>
      </c>
      <c r="D3607" s="5">
        <v>5</v>
      </c>
      <c r="E3607" s="5">
        <v>1</v>
      </c>
      <c r="F3607" s="5">
        <v>1</v>
      </c>
      <c r="G3607">
        <f t="shared" si="113"/>
        <v>5</v>
      </c>
    </row>
    <row r="3608" spans="1:7" x14ac:dyDescent="0.3">
      <c r="A3608" t="str">
        <f t="shared" si="112"/>
        <v>QCYMO02Cymoxan 15 WP 80 X 250 gr</v>
      </c>
      <c r="B3608" s="5" t="s">
        <v>7363</v>
      </c>
      <c r="C3608" s="5" t="s">
        <v>11507</v>
      </c>
      <c r="D3608" s="5">
        <v>80</v>
      </c>
      <c r="E3608" s="5">
        <v>1</v>
      </c>
      <c r="F3608" s="5">
        <v>1</v>
      </c>
      <c r="G3608">
        <f t="shared" si="113"/>
        <v>80</v>
      </c>
    </row>
    <row r="3609" spans="1:7" x14ac:dyDescent="0.3">
      <c r="A3609" t="str">
        <f t="shared" si="112"/>
        <v>QADOC03Adoca 150 SC 40 X 250 ml</v>
      </c>
      <c r="B3609" s="5" t="s">
        <v>7364</v>
      </c>
      <c r="C3609" s="5" t="s">
        <v>11508</v>
      </c>
      <c r="D3609" s="5">
        <v>40</v>
      </c>
      <c r="E3609" s="5">
        <v>1</v>
      </c>
      <c r="F3609" s="5">
        <v>1</v>
      </c>
      <c r="G3609">
        <f t="shared" si="113"/>
        <v>40</v>
      </c>
    </row>
    <row r="3610" spans="1:7" x14ac:dyDescent="0.3">
      <c r="A3610" t="str">
        <f t="shared" si="112"/>
        <v>QALAM02Alamo 350 SC 20 X 500 ml</v>
      </c>
      <c r="B3610" s="5" t="s">
        <v>7365</v>
      </c>
      <c r="C3610" s="5" t="s">
        <v>11509</v>
      </c>
      <c r="D3610" s="5">
        <v>20</v>
      </c>
      <c r="E3610" s="5">
        <v>1</v>
      </c>
      <c r="F3610" s="5">
        <v>1</v>
      </c>
      <c r="G3610">
        <f t="shared" si="113"/>
        <v>20</v>
      </c>
    </row>
    <row r="3611" spans="1:7" x14ac:dyDescent="0.3">
      <c r="A3611" t="str">
        <f t="shared" si="112"/>
        <v>AGOLD05Gold Stick 30 X 500 ml</v>
      </c>
      <c r="B3611" s="5" t="s">
        <v>7366</v>
      </c>
      <c r="C3611" s="5" t="s">
        <v>11510</v>
      </c>
      <c r="D3611" s="5">
        <v>30</v>
      </c>
      <c r="E3611" s="5">
        <v>1</v>
      </c>
      <c r="F3611" s="5">
        <v>1</v>
      </c>
      <c r="G3611">
        <f t="shared" si="113"/>
        <v>30</v>
      </c>
    </row>
    <row r="3612" spans="1:7" x14ac:dyDescent="0.3">
      <c r="A3612" t="str">
        <f t="shared" si="112"/>
        <v>QCABE37Cabe Hiter F1 12 X 15 X 2300 seed</v>
      </c>
      <c r="B3612" s="5" t="s">
        <v>7367</v>
      </c>
      <c r="C3612" s="5" t="s">
        <v>7368</v>
      </c>
      <c r="D3612" s="5">
        <v>12</v>
      </c>
      <c r="E3612" s="5">
        <v>15</v>
      </c>
      <c r="F3612" s="5">
        <v>1</v>
      </c>
      <c r="G3612">
        <f t="shared" si="113"/>
        <v>180</v>
      </c>
    </row>
    <row r="3613" spans="1:7" x14ac:dyDescent="0.3">
      <c r="A3613" t="str">
        <f t="shared" si="112"/>
        <v>ACURB03Curbix 100 SC 40 X 250 ml</v>
      </c>
      <c r="B3613" s="5" t="s">
        <v>7369</v>
      </c>
      <c r="C3613" s="5" t="s">
        <v>3642</v>
      </c>
      <c r="D3613" s="5">
        <v>40</v>
      </c>
      <c r="E3613" s="5">
        <v>1</v>
      </c>
      <c r="F3613" s="5">
        <v>1</v>
      </c>
      <c r="G3613">
        <f t="shared" si="113"/>
        <v>40</v>
      </c>
    </row>
    <row r="3614" spans="1:7" x14ac:dyDescent="0.3">
      <c r="A3614" t="str">
        <f t="shared" si="112"/>
        <v>QTOMA20Tomat Servo F1 12 X 20 X 1750 seed</v>
      </c>
      <c r="B3614" s="5" t="s">
        <v>7370</v>
      </c>
      <c r="C3614" s="5" t="s">
        <v>7371</v>
      </c>
      <c r="D3614" s="5">
        <v>12</v>
      </c>
      <c r="E3614" s="5">
        <v>20</v>
      </c>
      <c r="F3614" s="5">
        <v>1</v>
      </c>
      <c r="G3614">
        <f t="shared" si="113"/>
        <v>240</v>
      </c>
    </row>
    <row r="3615" spans="1:7" x14ac:dyDescent="0.3">
      <c r="A3615" t="str">
        <f t="shared" si="112"/>
        <v>ZZHOND01Honda Brio Satya</v>
      </c>
      <c r="B3615" s="5" t="s">
        <v>7372</v>
      </c>
      <c r="C3615" s="5" t="s">
        <v>7373</v>
      </c>
      <c r="D3615" s="5">
        <v>1</v>
      </c>
      <c r="E3615" s="5">
        <v>1</v>
      </c>
      <c r="F3615" s="5">
        <v>1</v>
      </c>
      <c r="G3615">
        <f t="shared" si="113"/>
        <v>1</v>
      </c>
    </row>
    <row r="3616" spans="1:7" x14ac:dyDescent="0.3">
      <c r="A3616" t="str">
        <f t="shared" si="112"/>
        <v>QJAGU64Jagung Manis Exsotic 40 X 250 gr</v>
      </c>
      <c r="B3616" s="5" t="s">
        <v>1141</v>
      </c>
      <c r="C3616" s="5" t="s">
        <v>1142</v>
      </c>
      <c r="D3616" s="5">
        <v>40</v>
      </c>
      <c r="E3616" s="5">
        <v>1</v>
      </c>
      <c r="F3616" s="5">
        <v>1</v>
      </c>
      <c r="G3616">
        <f t="shared" si="113"/>
        <v>40</v>
      </c>
    </row>
    <row r="3617" spans="1:7" x14ac:dyDescent="0.3">
      <c r="A3617" t="str">
        <f t="shared" si="112"/>
        <v>QAPIS01Apison 51.5 DG 20 X 20 X 25 gr</v>
      </c>
      <c r="B3617" s="5" t="s">
        <v>7374</v>
      </c>
      <c r="C3617" s="5" t="s">
        <v>11511</v>
      </c>
      <c r="D3617" s="5">
        <v>20</v>
      </c>
      <c r="E3617" s="5">
        <v>20</v>
      </c>
      <c r="F3617" s="5">
        <v>1</v>
      </c>
      <c r="G3617">
        <f t="shared" si="113"/>
        <v>400</v>
      </c>
    </row>
    <row r="3618" spans="1:7" x14ac:dyDescent="0.3">
      <c r="A3618" t="str">
        <f t="shared" si="112"/>
        <v>QATON04Atonik 6.5 L 15 X 1 ltr (tdk terpakai)</v>
      </c>
      <c r="B3618" s="5" t="s">
        <v>7375</v>
      </c>
      <c r="C3618" s="5" t="s">
        <v>7314</v>
      </c>
      <c r="D3618" s="5">
        <v>15</v>
      </c>
      <c r="E3618" s="5">
        <v>1</v>
      </c>
      <c r="F3618" s="5">
        <v>1</v>
      </c>
      <c r="G3618">
        <f t="shared" si="113"/>
        <v>15</v>
      </c>
    </row>
    <row r="3619" spans="1:7" x14ac:dyDescent="0.3">
      <c r="A3619" t="str">
        <f t="shared" si="112"/>
        <v>ATIMU17Timun OR Mini Missile 10 X 20 ml</v>
      </c>
      <c r="B3619" s="5" t="s">
        <v>7376</v>
      </c>
      <c r="C3619" s="5" t="s">
        <v>7377</v>
      </c>
      <c r="D3619" s="5">
        <v>10</v>
      </c>
      <c r="E3619" s="5">
        <v>1</v>
      </c>
      <c r="F3619" s="5">
        <v>1</v>
      </c>
      <c r="G3619">
        <f t="shared" si="113"/>
        <v>10</v>
      </c>
    </row>
    <row r="3620" spans="1:7" x14ac:dyDescent="0.3">
      <c r="A3620" t="str">
        <f t="shared" si="112"/>
        <v>AFENT01Fenthrin 50 EC 20 X 500 ml</v>
      </c>
      <c r="B3620" s="5" t="s">
        <v>7378</v>
      </c>
      <c r="C3620" s="5" t="s">
        <v>6585</v>
      </c>
      <c r="D3620" s="5">
        <v>20</v>
      </c>
      <c r="E3620" s="5">
        <v>1</v>
      </c>
      <c r="F3620" s="5">
        <v>1</v>
      </c>
      <c r="G3620">
        <f t="shared" si="113"/>
        <v>20</v>
      </c>
    </row>
    <row r="3621" spans="1:7" x14ac:dyDescent="0.3">
      <c r="A3621" t="str">
        <f t="shared" si="112"/>
        <v>QAPIS02Apison 51.5 DG 100 X 100 gr</v>
      </c>
      <c r="B3621" s="5" t="s">
        <v>7379</v>
      </c>
      <c r="C3621" s="5" t="s">
        <v>11495</v>
      </c>
      <c r="D3621" s="5">
        <v>100</v>
      </c>
      <c r="E3621" s="5">
        <v>1</v>
      </c>
      <c r="F3621" s="5">
        <v>1</v>
      </c>
      <c r="G3621">
        <f t="shared" si="113"/>
        <v>100</v>
      </c>
    </row>
    <row r="3622" spans="1:7" x14ac:dyDescent="0.3">
      <c r="A3622" t="str">
        <f t="shared" si="112"/>
        <v>ADKME07DK Mektin 18 EC 20 X 500 ml</v>
      </c>
      <c r="B3622" s="5" t="s">
        <v>7380</v>
      </c>
      <c r="C3622" s="5" t="s">
        <v>11218</v>
      </c>
      <c r="D3622" s="5">
        <v>20</v>
      </c>
      <c r="E3622" s="5">
        <v>1</v>
      </c>
      <c r="F3622" s="5">
        <v>1</v>
      </c>
      <c r="G3622">
        <f t="shared" si="113"/>
        <v>20</v>
      </c>
    </row>
    <row r="3623" spans="1:7" x14ac:dyDescent="0.3">
      <c r="A3623" t="str">
        <f t="shared" si="112"/>
        <v>QBIOS01Biosoft 20 X 1 ltr</v>
      </c>
      <c r="B3623" s="5" t="s">
        <v>751</v>
      </c>
      <c r="C3623" s="5" t="s">
        <v>752</v>
      </c>
      <c r="D3623" s="5">
        <v>20</v>
      </c>
      <c r="E3623" s="5">
        <v>1</v>
      </c>
      <c r="F3623" s="5">
        <v>1</v>
      </c>
      <c r="G3623">
        <f t="shared" si="113"/>
        <v>20</v>
      </c>
    </row>
    <row r="3624" spans="1:7" x14ac:dyDescent="0.3">
      <c r="A3624" t="str">
        <f t="shared" si="112"/>
        <v>ATALI13Tali Gawar 1 X 20 Slop</v>
      </c>
      <c r="B3624" s="5" t="s">
        <v>7381</v>
      </c>
      <c r="C3624" s="5" t="s">
        <v>7382</v>
      </c>
      <c r="D3624" s="5">
        <v>20</v>
      </c>
      <c r="E3624" s="5">
        <v>1</v>
      </c>
      <c r="F3624" s="5">
        <v>1</v>
      </c>
      <c r="G3624">
        <f t="shared" si="113"/>
        <v>20</v>
      </c>
    </row>
    <row r="3625" spans="1:7" x14ac:dyDescent="0.3">
      <c r="A3625" t="str">
        <f t="shared" si="112"/>
        <v>QBIOS02Biosoft 20 X 500 ml</v>
      </c>
      <c r="B3625" s="5" t="s">
        <v>753</v>
      </c>
      <c r="C3625" s="5" t="s">
        <v>85</v>
      </c>
      <c r="D3625" s="5">
        <v>20</v>
      </c>
      <c r="E3625" s="5">
        <v>1</v>
      </c>
      <c r="F3625" s="5">
        <v>1</v>
      </c>
      <c r="G3625">
        <f t="shared" si="113"/>
        <v>20</v>
      </c>
    </row>
    <row r="3626" spans="1:7" x14ac:dyDescent="0.3">
      <c r="A3626" t="str">
        <f t="shared" si="112"/>
        <v>QSIDA01Sidametrin 50 EC 50 X 100 ml</v>
      </c>
      <c r="B3626" s="5" t="s">
        <v>7383</v>
      </c>
      <c r="C3626" s="5" t="s">
        <v>5626</v>
      </c>
      <c r="D3626" s="5">
        <v>50</v>
      </c>
      <c r="E3626" s="5">
        <v>1</v>
      </c>
      <c r="F3626" s="5">
        <v>1</v>
      </c>
      <c r="G3626">
        <f t="shared" si="113"/>
        <v>50</v>
      </c>
    </row>
    <row r="3627" spans="1:7" x14ac:dyDescent="0.3">
      <c r="A3627" t="str">
        <f t="shared" si="112"/>
        <v>QKUBI14Kubis Montana 20 X 12 X 15 gr</v>
      </c>
      <c r="B3627" s="5" t="s">
        <v>7384</v>
      </c>
      <c r="C3627" s="5" t="s">
        <v>7385</v>
      </c>
      <c r="D3627" s="5">
        <v>20</v>
      </c>
      <c r="E3627" s="5">
        <v>12</v>
      </c>
      <c r="F3627" s="5">
        <v>1</v>
      </c>
      <c r="G3627">
        <f t="shared" si="113"/>
        <v>240</v>
      </c>
    </row>
    <row r="3628" spans="1:7" x14ac:dyDescent="0.3">
      <c r="A3628" t="str">
        <f t="shared" si="112"/>
        <v>ANPK101NPK 16.16.16 Lao Ying Biru 50 kg</v>
      </c>
      <c r="B3628" s="5" t="s">
        <v>7386</v>
      </c>
      <c r="C3628" s="5" t="s">
        <v>11289</v>
      </c>
      <c r="D3628" s="5">
        <v>1</v>
      </c>
      <c r="E3628" s="5">
        <v>1</v>
      </c>
      <c r="F3628" s="5">
        <v>1</v>
      </c>
      <c r="G3628">
        <f t="shared" si="113"/>
        <v>1</v>
      </c>
    </row>
    <row r="3629" spans="1:7" x14ac:dyDescent="0.3">
      <c r="A3629" t="str">
        <f t="shared" si="112"/>
        <v>QSIDA02Sidametrin 50 EC 25 X 400 ml</v>
      </c>
      <c r="B3629" s="5" t="s">
        <v>7387</v>
      </c>
      <c r="C3629" s="5" t="s">
        <v>5624</v>
      </c>
      <c r="D3629" s="5">
        <v>25</v>
      </c>
      <c r="E3629" s="5">
        <v>1</v>
      </c>
      <c r="F3629" s="5">
        <v>1</v>
      </c>
      <c r="G3629">
        <f t="shared" si="113"/>
        <v>25</v>
      </c>
    </row>
    <row r="3630" spans="1:7" x14ac:dyDescent="0.3">
      <c r="A3630" t="str">
        <f t="shared" si="112"/>
        <v>QFUNG01Fungisid 80 WP 10 X 100 X 10 gr</v>
      </c>
      <c r="B3630" s="5" t="s">
        <v>7388</v>
      </c>
      <c r="C3630" s="5" t="s">
        <v>11506</v>
      </c>
      <c r="D3630" s="5">
        <v>10</v>
      </c>
      <c r="E3630" s="5">
        <v>100</v>
      </c>
      <c r="F3630" s="5">
        <v>1</v>
      </c>
      <c r="G3630">
        <f t="shared" si="113"/>
        <v>1000</v>
      </c>
    </row>
    <row r="3631" spans="1:7" x14ac:dyDescent="0.3">
      <c r="A3631" t="str">
        <f t="shared" si="112"/>
        <v>QSG0502SG.05 200 X 100 gr (M2U)</v>
      </c>
      <c r="B3631" s="5" t="s">
        <v>1855</v>
      </c>
      <c r="C3631" s="5" t="s">
        <v>11512</v>
      </c>
      <c r="D3631" s="5">
        <v>200</v>
      </c>
      <c r="E3631" s="5">
        <v>1</v>
      </c>
      <c r="F3631" s="5">
        <v>1</v>
      </c>
      <c r="G3631">
        <f t="shared" si="113"/>
        <v>200</v>
      </c>
    </row>
    <row r="3632" spans="1:7" x14ac:dyDescent="0.3">
      <c r="A3632" t="str">
        <f t="shared" si="112"/>
        <v>ADKFO01DK Fostrin 550 EC 100 X 100 ml</v>
      </c>
      <c r="B3632" s="5" t="s">
        <v>7389</v>
      </c>
      <c r="C3632" s="5" t="s">
        <v>3692</v>
      </c>
      <c r="D3632" s="5">
        <v>100</v>
      </c>
      <c r="E3632" s="5">
        <v>1</v>
      </c>
      <c r="F3632" s="5">
        <v>1</v>
      </c>
      <c r="G3632">
        <f t="shared" si="113"/>
        <v>100</v>
      </c>
    </row>
    <row r="3633" spans="1:7" x14ac:dyDescent="0.3">
      <c r="A3633" t="str">
        <f t="shared" si="112"/>
        <v>QSPRA05Sprayer Geika 6 X 5 ltr</v>
      </c>
      <c r="B3633" s="5" t="s">
        <v>7390</v>
      </c>
      <c r="C3633" s="5" t="s">
        <v>11513</v>
      </c>
      <c r="D3633" s="5">
        <v>6</v>
      </c>
      <c r="E3633" s="5">
        <v>1</v>
      </c>
      <c r="F3633" s="5">
        <v>1</v>
      </c>
      <c r="G3633">
        <f t="shared" si="113"/>
        <v>6</v>
      </c>
    </row>
    <row r="3634" spans="1:7" x14ac:dyDescent="0.3">
      <c r="A3634" t="str">
        <f t="shared" si="112"/>
        <v>ZZKAOS153Kaos Hidrofur</v>
      </c>
      <c r="B3634" s="5" t="s">
        <v>7391</v>
      </c>
      <c r="C3634" s="5" t="s">
        <v>7392</v>
      </c>
      <c r="D3634" s="5">
        <v>1</v>
      </c>
      <c r="E3634" s="5">
        <v>1</v>
      </c>
      <c r="F3634" s="5">
        <v>1</v>
      </c>
      <c r="G3634">
        <f t="shared" si="113"/>
        <v>1</v>
      </c>
    </row>
    <row r="3635" spans="1:7" x14ac:dyDescent="0.3">
      <c r="A3635" t="str">
        <f t="shared" si="112"/>
        <v>AKARI05Karimazu 590 EC 15 X 1 ltr</v>
      </c>
      <c r="B3635" s="5" t="s">
        <v>7393</v>
      </c>
      <c r="C3635" s="5" t="s">
        <v>11514</v>
      </c>
      <c r="D3635" s="5">
        <v>15</v>
      </c>
      <c r="E3635" s="5">
        <v>1</v>
      </c>
      <c r="F3635" s="5">
        <v>1</v>
      </c>
      <c r="G3635">
        <f t="shared" si="113"/>
        <v>15</v>
      </c>
    </row>
    <row r="3636" spans="1:7" x14ac:dyDescent="0.3">
      <c r="A3636" t="str">
        <f t="shared" si="112"/>
        <v>QDONK04Donkey 40 WP 100 X 100 gr (sampel)</v>
      </c>
      <c r="B3636" s="5" t="s">
        <v>934</v>
      </c>
      <c r="C3636" s="5" t="s">
        <v>935</v>
      </c>
      <c r="D3636" s="5">
        <v>100</v>
      </c>
      <c r="E3636" s="5">
        <v>1</v>
      </c>
      <c r="F3636" s="5">
        <v>1</v>
      </c>
      <c r="G3636">
        <f t="shared" si="113"/>
        <v>100</v>
      </c>
    </row>
    <row r="3637" spans="1:7" x14ac:dyDescent="0.3">
      <c r="A3637" t="str">
        <f t="shared" si="112"/>
        <v>QDKFI05DK Fipron 50 SC 100 X 50 ml (sampel)</v>
      </c>
      <c r="B3637" s="5" t="s">
        <v>7394</v>
      </c>
      <c r="C3637" s="5" t="s">
        <v>7395</v>
      </c>
      <c r="D3637" s="5">
        <v>100</v>
      </c>
      <c r="E3637" s="5">
        <v>1</v>
      </c>
      <c r="F3637" s="5">
        <v>1</v>
      </c>
      <c r="G3637">
        <f t="shared" si="113"/>
        <v>100</v>
      </c>
    </row>
    <row r="3638" spans="1:7" x14ac:dyDescent="0.3">
      <c r="A3638" t="str">
        <f t="shared" si="112"/>
        <v>QAMET02Ametrex 500 SC 4 X 5 ltr</v>
      </c>
      <c r="B3638" s="5" t="s">
        <v>7396</v>
      </c>
      <c r="C3638" s="5" t="s">
        <v>7397</v>
      </c>
      <c r="D3638" s="5">
        <v>4</v>
      </c>
      <c r="E3638" s="5">
        <v>1</v>
      </c>
      <c r="F3638" s="5">
        <v>1</v>
      </c>
      <c r="G3638">
        <f t="shared" si="113"/>
        <v>4</v>
      </c>
    </row>
    <row r="3639" spans="1:7" x14ac:dyDescent="0.3">
      <c r="A3639" t="str">
        <f t="shared" si="112"/>
        <v>ADKFO02DK Fostrin 550 EC 40 X 250 ml</v>
      </c>
      <c r="B3639" s="5" t="s">
        <v>7398</v>
      </c>
      <c r="C3639" s="5" t="s">
        <v>3690</v>
      </c>
      <c r="D3639" s="5">
        <v>40</v>
      </c>
      <c r="E3639" s="5">
        <v>1</v>
      </c>
      <c r="F3639" s="5">
        <v>1</v>
      </c>
      <c r="G3639">
        <f t="shared" si="113"/>
        <v>40</v>
      </c>
    </row>
    <row r="3640" spans="1:7" x14ac:dyDescent="0.3">
      <c r="A3640" t="str">
        <f t="shared" si="112"/>
        <v>AODEO01Odeon 720 SC 100 X 100 ml</v>
      </c>
      <c r="B3640" s="5" t="s">
        <v>7399</v>
      </c>
      <c r="C3640" s="5" t="s">
        <v>4115</v>
      </c>
      <c r="D3640" s="5">
        <v>100</v>
      </c>
      <c r="E3640" s="5">
        <v>1</v>
      </c>
      <c r="F3640" s="5">
        <v>1</v>
      </c>
      <c r="G3640">
        <f t="shared" si="113"/>
        <v>100</v>
      </c>
    </row>
    <row r="3641" spans="1:7" x14ac:dyDescent="0.3">
      <c r="A3641" t="str">
        <f t="shared" si="112"/>
        <v>ASANT02Santoat 400 EC 20 X 500 ml</v>
      </c>
      <c r="B3641" s="5" t="s">
        <v>7400</v>
      </c>
      <c r="C3641" s="5" t="s">
        <v>7401</v>
      </c>
      <c r="D3641" s="5">
        <v>20</v>
      </c>
      <c r="E3641" s="5">
        <v>1</v>
      </c>
      <c r="F3641" s="5">
        <v>1</v>
      </c>
      <c r="G3641">
        <f t="shared" si="113"/>
        <v>20</v>
      </c>
    </row>
    <row r="3642" spans="1:7" x14ac:dyDescent="0.3">
      <c r="A3642" t="str">
        <f t="shared" si="112"/>
        <v>QSNAI04Snaildown 250 EC 48 X 100 ml</v>
      </c>
      <c r="B3642" s="5" t="s">
        <v>7402</v>
      </c>
      <c r="C3642" s="5" t="s">
        <v>7403</v>
      </c>
      <c r="D3642" s="5">
        <v>48</v>
      </c>
      <c r="E3642" s="5">
        <v>1</v>
      </c>
      <c r="F3642" s="5">
        <v>1</v>
      </c>
      <c r="G3642">
        <f t="shared" si="113"/>
        <v>48</v>
      </c>
    </row>
    <row r="3643" spans="1:7" x14ac:dyDescent="0.3">
      <c r="A3643" t="str">
        <f t="shared" si="112"/>
        <v>QTANG28Tangki Swan Plastik 15 ltr</v>
      </c>
      <c r="B3643" s="5" t="s">
        <v>7404</v>
      </c>
      <c r="C3643" s="5" t="s">
        <v>7405</v>
      </c>
      <c r="D3643" s="5">
        <v>1</v>
      </c>
      <c r="E3643" s="5">
        <v>1</v>
      </c>
      <c r="F3643" s="5">
        <v>1</v>
      </c>
      <c r="G3643">
        <f t="shared" si="113"/>
        <v>1</v>
      </c>
    </row>
    <row r="3644" spans="1:7" x14ac:dyDescent="0.3">
      <c r="A3644" t="str">
        <f t="shared" si="112"/>
        <v>ACAUL05Cauli Flower Spring 25 X 10 X 10 gr</v>
      </c>
      <c r="B3644" s="5" t="s">
        <v>7406</v>
      </c>
      <c r="C3644" s="5" t="s">
        <v>7407</v>
      </c>
      <c r="D3644" s="5">
        <v>25</v>
      </c>
      <c r="E3644" s="5">
        <v>10</v>
      </c>
      <c r="F3644" s="5">
        <v>1</v>
      </c>
      <c r="G3644">
        <f t="shared" si="113"/>
        <v>250</v>
      </c>
    </row>
    <row r="3645" spans="1:7" x14ac:dyDescent="0.3">
      <c r="A3645" t="str">
        <f t="shared" si="112"/>
        <v>ASANT03Santoat 400 EC 40 X 250 ml</v>
      </c>
      <c r="B3645" s="5" t="s">
        <v>7408</v>
      </c>
      <c r="C3645" s="5" t="s">
        <v>7409</v>
      </c>
      <c r="D3645" s="5">
        <v>40</v>
      </c>
      <c r="E3645" s="5">
        <v>1</v>
      </c>
      <c r="F3645" s="5">
        <v>1</v>
      </c>
      <c r="G3645">
        <f t="shared" si="113"/>
        <v>40</v>
      </c>
    </row>
    <row r="3646" spans="1:7" x14ac:dyDescent="0.3">
      <c r="A3646" t="str">
        <f t="shared" si="112"/>
        <v>AKANO02Kanon 400 EC 50 X 100 ml</v>
      </c>
      <c r="B3646" s="5" t="s">
        <v>7410</v>
      </c>
      <c r="C3646" s="5" t="s">
        <v>3938</v>
      </c>
      <c r="D3646" s="5">
        <v>50</v>
      </c>
      <c r="E3646" s="5">
        <v>1</v>
      </c>
      <c r="F3646" s="5">
        <v>1</v>
      </c>
      <c r="G3646">
        <f t="shared" si="113"/>
        <v>50</v>
      </c>
    </row>
    <row r="3647" spans="1:7" x14ac:dyDescent="0.3">
      <c r="A3647" t="str">
        <f t="shared" si="112"/>
        <v>QSPRA06Sprayer Dexxan 6 X 8 ltr</v>
      </c>
      <c r="B3647" s="5" t="s">
        <v>7411</v>
      </c>
      <c r="C3647" s="5" t="s">
        <v>7412</v>
      </c>
      <c r="D3647" s="5">
        <v>6</v>
      </c>
      <c r="E3647" s="5">
        <v>1</v>
      </c>
      <c r="F3647" s="5">
        <v>1</v>
      </c>
      <c r="G3647">
        <f t="shared" si="113"/>
        <v>6</v>
      </c>
    </row>
    <row r="3648" spans="1:7" x14ac:dyDescent="0.3">
      <c r="A3648" t="str">
        <f t="shared" si="112"/>
        <v>AKARI06Karimazu 590 EC 20 X 500 ml</v>
      </c>
      <c r="B3648" s="5" t="s">
        <v>7413</v>
      </c>
      <c r="C3648" s="5" t="s">
        <v>11515</v>
      </c>
      <c r="D3648" s="5">
        <v>20</v>
      </c>
      <c r="E3648" s="5">
        <v>1</v>
      </c>
      <c r="F3648" s="5">
        <v>1</v>
      </c>
      <c r="G3648">
        <f t="shared" si="113"/>
        <v>20</v>
      </c>
    </row>
    <row r="3649" spans="1:7" x14ac:dyDescent="0.3">
      <c r="A3649" t="str">
        <f t="shared" si="112"/>
        <v>QTANG31Tangki Pandawa Elektrik 16 ltr</v>
      </c>
      <c r="B3649" s="5" t="s">
        <v>7414</v>
      </c>
      <c r="C3649" s="5" t="s">
        <v>7415</v>
      </c>
      <c r="D3649" s="5">
        <v>1</v>
      </c>
      <c r="E3649" s="5">
        <v>1</v>
      </c>
      <c r="F3649" s="5">
        <v>1</v>
      </c>
      <c r="G3649">
        <f t="shared" si="113"/>
        <v>1</v>
      </c>
    </row>
    <row r="3650" spans="1:7" x14ac:dyDescent="0.3">
      <c r="A3650" t="str">
        <f t="shared" si="112"/>
        <v>QCHIE01Chief 480 SL 20 X 1 ltr</v>
      </c>
      <c r="B3650" s="5" t="s">
        <v>860</v>
      </c>
      <c r="C3650" s="5" t="s">
        <v>11516</v>
      </c>
      <c r="D3650" s="5">
        <v>20</v>
      </c>
      <c r="E3650" s="5">
        <v>1</v>
      </c>
      <c r="F3650" s="5">
        <v>1</v>
      </c>
      <c r="G3650">
        <f t="shared" si="113"/>
        <v>20</v>
      </c>
    </row>
    <row r="3651" spans="1:7" x14ac:dyDescent="0.3">
      <c r="A3651" t="str">
        <f t="shared" si="112"/>
        <v>ASPRA22Sprayer Elektrik Quda Karisma 10 L 1 X 6 pcs</v>
      </c>
      <c r="B3651" s="5" t="s">
        <v>7416</v>
      </c>
      <c r="C3651" s="5" t="s">
        <v>1913</v>
      </c>
      <c r="D3651" s="5">
        <v>6</v>
      </c>
      <c r="E3651" s="5">
        <v>1</v>
      </c>
      <c r="F3651" s="5">
        <v>1</v>
      </c>
      <c r="G3651">
        <f t="shared" si="113"/>
        <v>6</v>
      </c>
    </row>
    <row r="3652" spans="1:7" x14ac:dyDescent="0.3">
      <c r="A3652" t="str">
        <f t="shared" si="112"/>
        <v>QQIUA01Qiuasri Jagung 20 X 1 ltr</v>
      </c>
      <c r="B3652" s="5" t="s">
        <v>1722</v>
      </c>
      <c r="C3652" s="5" t="s">
        <v>1723</v>
      </c>
      <c r="D3652" s="5">
        <v>20</v>
      </c>
      <c r="E3652" s="5">
        <v>1</v>
      </c>
      <c r="F3652" s="5">
        <v>1</v>
      </c>
      <c r="G3652">
        <f t="shared" si="113"/>
        <v>20</v>
      </c>
    </row>
    <row r="3653" spans="1:7" x14ac:dyDescent="0.3">
      <c r="A3653" t="str">
        <f t="shared" si="112"/>
        <v>AASET02Asetor 250 EC 40 X 250 ml</v>
      </c>
      <c r="B3653" s="5" t="s">
        <v>7417</v>
      </c>
      <c r="C3653" s="5" t="s">
        <v>11498</v>
      </c>
      <c r="D3653" s="5">
        <v>40</v>
      </c>
      <c r="E3653" s="5">
        <v>1</v>
      </c>
      <c r="F3653" s="5">
        <v>1</v>
      </c>
      <c r="G3653">
        <f t="shared" si="113"/>
        <v>40</v>
      </c>
    </row>
    <row r="3654" spans="1:7" x14ac:dyDescent="0.3">
      <c r="A3654" t="str">
        <f t="shared" si="112"/>
        <v>APAPA01Papandayan 486 SL 20 X 1 ltr</v>
      </c>
      <c r="B3654" s="5" t="s">
        <v>7418</v>
      </c>
      <c r="C3654" s="5" t="s">
        <v>1599</v>
      </c>
      <c r="D3654" s="5">
        <v>20</v>
      </c>
      <c r="E3654" s="5">
        <v>1</v>
      </c>
      <c r="F3654" s="5">
        <v>1</v>
      </c>
      <c r="G3654">
        <f t="shared" si="113"/>
        <v>20</v>
      </c>
    </row>
    <row r="3655" spans="1:7" x14ac:dyDescent="0.3">
      <c r="A3655" t="str">
        <f t="shared" ref="A3655:A3718" si="114">B3655&amp;C3655</f>
        <v>ASAWI21Sawi Dora Kaleng 40 X 100 gr</v>
      </c>
      <c r="B3655" s="5" t="s">
        <v>7419</v>
      </c>
      <c r="C3655" s="5" t="s">
        <v>4289</v>
      </c>
      <c r="D3655" s="5">
        <v>40</v>
      </c>
      <c r="E3655" s="5">
        <v>1</v>
      </c>
      <c r="F3655" s="5">
        <v>1</v>
      </c>
      <c r="G3655">
        <f t="shared" ref="G3655:G3718" si="115">D3655*E3655*F3655</f>
        <v>40</v>
      </c>
    </row>
    <row r="3656" spans="1:7" x14ac:dyDescent="0.3">
      <c r="A3656" t="str">
        <f t="shared" si="114"/>
        <v>AENGI01Engine Oil Filter T19044</v>
      </c>
      <c r="B3656" s="5" t="s">
        <v>7420</v>
      </c>
      <c r="C3656" s="5" t="s">
        <v>7421</v>
      </c>
      <c r="D3656" s="5">
        <v>1</v>
      </c>
      <c r="E3656" s="5">
        <v>1</v>
      </c>
      <c r="F3656" s="5">
        <v>1</v>
      </c>
      <c r="G3656">
        <f t="shared" si="115"/>
        <v>1</v>
      </c>
    </row>
    <row r="3657" spans="1:7" x14ac:dyDescent="0.3">
      <c r="A3657" t="str">
        <f t="shared" si="114"/>
        <v>ZZKAOS154Kaos Karisma Lengan Panjang</v>
      </c>
      <c r="B3657" s="5" t="s">
        <v>7422</v>
      </c>
      <c r="C3657" s="5" t="s">
        <v>7423</v>
      </c>
      <c r="D3657" s="5">
        <v>1</v>
      </c>
      <c r="E3657" s="5">
        <v>1</v>
      </c>
      <c r="F3657" s="5">
        <v>1</v>
      </c>
      <c r="G3657">
        <f t="shared" si="115"/>
        <v>1</v>
      </c>
    </row>
    <row r="3658" spans="1:7" x14ac:dyDescent="0.3">
      <c r="A3658" t="str">
        <f t="shared" si="114"/>
        <v>QGATI01Gatiga 20 T 10 X 100 X 2 gr</v>
      </c>
      <c r="B3658" s="5" t="s">
        <v>7424</v>
      </c>
      <c r="C3658" s="5" t="s">
        <v>11081</v>
      </c>
      <c r="D3658" s="5">
        <v>10</v>
      </c>
      <c r="E3658" s="5">
        <v>100</v>
      </c>
      <c r="F3658" s="5">
        <v>1</v>
      </c>
      <c r="G3658">
        <f t="shared" si="115"/>
        <v>1000</v>
      </c>
    </row>
    <row r="3659" spans="1:7" x14ac:dyDescent="0.3">
      <c r="A3659" t="str">
        <f t="shared" si="114"/>
        <v>QKANG09Kangkung Dampit 90 X 100 gr</v>
      </c>
      <c r="B3659" s="5" t="s">
        <v>7425</v>
      </c>
      <c r="C3659" s="5" t="s">
        <v>7426</v>
      </c>
      <c r="D3659" s="5">
        <v>90</v>
      </c>
      <c r="E3659" s="5">
        <v>1</v>
      </c>
      <c r="F3659" s="5">
        <v>1</v>
      </c>
      <c r="G3659">
        <f t="shared" si="115"/>
        <v>90</v>
      </c>
    </row>
    <row r="3660" spans="1:7" x14ac:dyDescent="0.3">
      <c r="A3660" t="str">
        <f t="shared" si="114"/>
        <v>ZZKAOS155Kaos MKD Neocron</v>
      </c>
      <c r="B3660" s="5" t="s">
        <v>2206</v>
      </c>
      <c r="C3660" s="5" t="s">
        <v>2207</v>
      </c>
      <c r="D3660" s="5">
        <v>1</v>
      </c>
      <c r="E3660" s="5">
        <v>1</v>
      </c>
      <c r="F3660" s="5">
        <v>1</v>
      </c>
      <c r="G3660">
        <f t="shared" si="115"/>
        <v>1</v>
      </c>
    </row>
    <row r="3661" spans="1:7" x14ac:dyDescent="0.3">
      <c r="A3661" t="str">
        <f t="shared" si="114"/>
        <v>AVICT02Victory 80 WP 20 X 1 kg</v>
      </c>
      <c r="B3661" s="5" t="s">
        <v>7427</v>
      </c>
      <c r="C3661" s="5" t="s">
        <v>4443</v>
      </c>
      <c r="D3661" s="5">
        <v>20</v>
      </c>
      <c r="E3661" s="5">
        <v>1</v>
      </c>
      <c r="F3661" s="5">
        <v>1</v>
      </c>
      <c r="G3661">
        <f t="shared" si="115"/>
        <v>20</v>
      </c>
    </row>
    <row r="3662" spans="1:7" x14ac:dyDescent="0.3">
      <c r="A3662" t="str">
        <f t="shared" si="114"/>
        <v>AHYDR01Hydraulic Filter RE45864</v>
      </c>
      <c r="B3662" s="5" t="s">
        <v>7428</v>
      </c>
      <c r="C3662" s="5" t="s">
        <v>7429</v>
      </c>
      <c r="D3662" s="5">
        <v>1</v>
      </c>
      <c r="E3662" s="5">
        <v>1</v>
      </c>
      <c r="F3662" s="5">
        <v>1</v>
      </c>
      <c r="G3662">
        <f t="shared" si="115"/>
        <v>1</v>
      </c>
    </row>
    <row r="3663" spans="1:7" x14ac:dyDescent="0.3">
      <c r="A3663" t="str">
        <f t="shared" si="114"/>
        <v>AFENT03Fentolin 200 EC 20 X 200 ml</v>
      </c>
      <c r="B3663" s="5" t="s">
        <v>7430</v>
      </c>
      <c r="C3663" s="5" t="s">
        <v>7431</v>
      </c>
      <c r="D3663" s="5">
        <v>20</v>
      </c>
      <c r="E3663" s="5">
        <v>1</v>
      </c>
      <c r="F3663" s="5">
        <v>1</v>
      </c>
      <c r="G3663">
        <f t="shared" si="115"/>
        <v>20</v>
      </c>
    </row>
    <row r="3664" spans="1:7" x14ac:dyDescent="0.3">
      <c r="A3664" t="str">
        <f t="shared" si="114"/>
        <v>QLABU01Labu Air Orbit 20 X 12 X 10 gr</v>
      </c>
      <c r="B3664" s="5" t="s">
        <v>7432</v>
      </c>
      <c r="C3664" s="5" t="s">
        <v>7433</v>
      </c>
      <c r="D3664" s="5">
        <v>20</v>
      </c>
      <c r="E3664" s="5">
        <v>12</v>
      </c>
      <c r="F3664" s="5">
        <v>1</v>
      </c>
      <c r="G3664">
        <f t="shared" si="115"/>
        <v>240</v>
      </c>
    </row>
    <row r="3665" spans="1:7" x14ac:dyDescent="0.3">
      <c r="A3665" t="str">
        <f t="shared" si="114"/>
        <v>QBAYA07Bayam Bisi 40 X 500 gr</v>
      </c>
      <c r="B3665" s="5" t="s">
        <v>7434</v>
      </c>
      <c r="C3665" s="5" t="s">
        <v>7435</v>
      </c>
      <c r="D3665" s="5">
        <v>40</v>
      </c>
      <c r="E3665" s="5">
        <v>1</v>
      </c>
      <c r="F3665" s="5">
        <v>1</v>
      </c>
      <c r="G3665">
        <f t="shared" si="115"/>
        <v>40</v>
      </c>
    </row>
    <row r="3666" spans="1:7" x14ac:dyDescent="0.3">
      <c r="A3666" t="str">
        <f t="shared" si="114"/>
        <v>QSMK14Smk. Esteem 20 X 24 X 10 gr</v>
      </c>
      <c r="B3666" s="5" t="s">
        <v>7436</v>
      </c>
      <c r="C3666" s="5" t="s">
        <v>7437</v>
      </c>
      <c r="D3666" s="5">
        <v>20</v>
      </c>
      <c r="E3666" s="5">
        <v>24</v>
      </c>
      <c r="F3666" s="5">
        <v>1</v>
      </c>
      <c r="G3666">
        <f t="shared" si="115"/>
        <v>480</v>
      </c>
    </row>
    <row r="3667" spans="1:7" x14ac:dyDescent="0.3">
      <c r="A3667" t="str">
        <f t="shared" si="114"/>
        <v>QDKST02DK Staronil Mix 560 SC 20 X 500 ml</v>
      </c>
      <c r="B3667" s="5" t="s">
        <v>7438</v>
      </c>
      <c r="C3667" s="5" t="s">
        <v>11517</v>
      </c>
      <c r="D3667" s="5">
        <v>20</v>
      </c>
      <c r="E3667" s="5">
        <v>1</v>
      </c>
      <c r="F3667" s="5">
        <v>1</v>
      </c>
      <c r="G3667">
        <f t="shared" si="115"/>
        <v>20</v>
      </c>
    </row>
    <row r="3668" spans="1:7" x14ac:dyDescent="0.3">
      <c r="A3668" t="str">
        <f t="shared" si="114"/>
        <v>AGLIM02Glimax 480 SL 20 ltr</v>
      </c>
      <c r="B3668" s="5" t="s">
        <v>7439</v>
      </c>
      <c r="C3668" s="5" t="s">
        <v>11240</v>
      </c>
      <c r="D3668" s="5">
        <v>1</v>
      </c>
      <c r="E3668" s="5">
        <v>1</v>
      </c>
      <c r="F3668" s="5">
        <v>1</v>
      </c>
      <c r="G3668">
        <f t="shared" si="115"/>
        <v>1</v>
      </c>
    </row>
    <row r="3669" spans="1:7" x14ac:dyDescent="0.3">
      <c r="A3669" t="str">
        <f t="shared" si="114"/>
        <v>QLIDI02Liding 240 SC 64 X 90 ml</v>
      </c>
      <c r="B3669" s="5" t="s">
        <v>1284</v>
      </c>
      <c r="C3669" s="5" t="s">
        <v>11518</v>
      </c>
      <c r="D3669" s="5">
        <v>64</v>
      </c>
      <c r="E3669" s="5">
        <v>1</v>
      </c>
      <c r="F3669" s="5">
        <v>1</v>
      </c>
      <c r="G3669">
        <f t="shared" si="115"/>
        <v>64</v>
      </c>
    </row>
    <row r="3670" spans="1:7" x14ac:dyDescent="0.3">
      <c r="A3670" t="str">
        <f t="shared" si="114"/>
        <v>QSUIC01Suica 50/20 WG 5 X 40 X 25 gr</v>
      </c>
      <c r="B3670" s="5" t="s">
        <v>7440</v>
      </c>
      <c r="C3670" s="5" t="s">
        <v>11519</v>
      </c>
      <c r="D3670" s="5">
        <v>5</v>
      </c>
      <c r="E3670" s="5">
        <v>40</v>
      </c>
      <c r="F3670" s="5">
        <v>1</v>
      </c>
      <c r="G3670">
        <f t="shared" si="115"/>
        <v>200</v>
      </c>
    </row>
    <row r="3671" spans="1:7" x14ac:dyDescent="0.3">
      <c r="A3671" t="str">
        <f t="shared" si="114"/>
        <v>AINOV02Inovate 100 EC 50 X 100 ml</v>
      </c>
      <c r="B3671" s="5" t="s">
        <v>7441</v>
      </c>
      <c r="C3671" s="5" t="s">
        <v>11244</v>
      </c>
      <c r="D3671" s="5">
        <v>50</v>
      </c>
      <c r="E3671" s="5">
        <v>1</v>
      </c>
      <c r="F3671" s="5">
        <v>1</v>
      </c>
      <c r="G3671">
        <f t="shared" si="115"/>
        <v>50</v>
      </c>
    </row>
    <row r="3672" spans="1:7" x14ac:dyDescent="0.3">
      <c r="A3672" t="str">
        <f t="shared" si="114"/>
        <v>QMULS16Mulsa Universal 70 X 18 kg (Roll)</v>
      </c>
      <c r="B3672" s="5" t="s">
        <v>7442</v>
      </c>
      <c r="C3672" s="5" t="s">
        <v>11520</v>
      </c>
      <c r="D3672" s="5">
        <v>1</v>
      </c>
      <c r="E3672" s="5">
        <v>1</v>
      </c>
      <c r="F3672" s="5">
        <v>1</v>
      </c>
      <c r="G3672">
        <f t="shared" si="115"/>
        <v>1</v>
      </c>
    </row>
    <row r="3673" spans="1:7" x14ac:dyDescent="0.3">
      <c r="A3673" t="str">
        <f t="shared" si="114"/>
        <v>ASTAR06Starner 20 WP 4 X 10 X 100 gr</v>
      </c>
      <c r="B3673" s="5" t="s">
        <v>7443</v>
      </c>
      <c r="C3673" s="5" t="s">
        <v>4330</v>
      </c>
      <c r="D3673" s="5">
        <v>4</v>
      </c>
      <c r="E3673" s="5">
        <v>10</v>
      </c>
      <c r="F3673" s="5">
        <v>1</v>
      </c>
      <c r="G3673">
        <f t="shared" si="115"/>
        <v>40</v>
      </c>
    </row>
    <row r="3674" spans="1:7" x14ac:dyDescent="0.3">
      <c r="A3674" t="str">
        <f t="shared" si="114"/>
        <v>ADKME08DK Mektin 18 EC 10 X 1 ltr</v>
      </c>
      <c r="B3674" s="5" t="s">
        <v>7444</v>
      </c>
      <c r="C3674" s="5" t="s">
        <v>11220</v>
      </c>
      <c r="D3674" s="5">
        <v>10</v>
      </c>
      <c r="E3674" s="5">
        <v>1</v>
      </c>
      <c r="F3674" s="5">
        <v>1</v>
      </c>
      <c r="G3674">
        <f t="shared" si="115"/>
        <v>10</v>
      </c>
    </row>
    <row r="3675" spans="1:7" x14ac:dyDescent="0.3">
      <c r="A3675" t="str">
        <f t="shared" si="114"/>
        <v>QSPRA02Sprayer Imtagro 20 X 2 ltr</v>
      </c>
      <c r="B3675" s="5" t="s">
        <v>7445</v>
      </c>
      <c r="C3675" s="5" t="s">
        <v>7446</v>
      </c>
      <c r="D3675" s="5">
        <v>20</v>
      </c>
      <c r="E3675" s="5">
        <v>1</v>
      </c>
      <c r="F3675" s="5">
        <v>1</v>
      </c>
      <c r="G3675">
        <f t="shared" si="115"/>
        <v>20</v>
      </c>
    </row>
    <row r="3676" spans="1:7" x14ac:dyDescent="0.3">
      <c r="A3676" t="str">
        <f t="shared" si="114"/>
        <v>QMART01Martyl 480 SL 12 X 1 ltr</v>
      </c>
      <c r="B3676" s="5" t="s">
        <v>1333</v>
      </c>
      <c r="C3676" s="5" t="s">
        <v>1334</v>
      </c>
      <c r="D3676" s="5">
        <v>12</v>
      </c>
      <c r="E3676" s="5">
        <v>1</v>
      </c>
      <c r="F3676" s="5">
        <v>1</v>
      </c>
      <c r="G3676">
        <f t="shared" si="115"/>
        <v>12</v>
      </c>
    </row>
    <row r="3677" spans="1:7" x14ac:dyDescent="0.3">
      <c r="A3677" t="str">
        <f t="shared" si="114"/>
        <v>QMULS17Mulsa Universal 70 X 9 kg (Roll)</v>
      </c>
      <c r="B3677" s="5" t="s">
        <v>7447</v>
      </c>
      <c r="C3677" s="5" t="s">
        <v>11521</v>
      </c>
      <c r="D3677" s="5">
        <v>1</v>
      </c>
      <c r="E3677" s="5">
        <v>1</v>
      </c>
      <c r="F3677" s="5">
        <v>1</v>
      </c>
      <c r="G3677">
        <f t="shared" si="115"/>
        <v>1</v>
      </c>
    </row>
    <row r="3678" spans="1:7" x14ac:dyDescent="0.3">
      <c r="A3678" t="str">
        <f t="shared" si="114"/>
        <v>QRONN01Ronno 100 EC 100 X 100 ml</v>
      </c>
      <c r="B3678" s="5" t="s">
        <v>7448</v>
      </c>
      <c r="C3678" s="5" t="s">
        <v>11522</v>
      </c>
      <c r="D3678" s="5">
        <v>100</v>
      </c>
      <c r="E3678" s="5">
        <v>1</v>
      </c>
      <c r="F3678" s="5">
        <v>1</v>
      </c>
      <c r="G3678">
        <f t="shared" si="115"/>
        <v>100</v>
      </c>
    </row>
    <row r="3679" spans="1:7" x14ac:dyDescent="0.3">
      <c r="A3679" t="str">
        <f t="shared" si="114"/>
        <v>QPOLY04Polybag 7.5/15 X 15 cm</v>
      </c>
      <c r="B3679" s="5" t="s">
        <v>7449</v>
      </c>
      <c r="C3679" s="5" t="s">
        <v>5363</v>
      </c>
      <c r="D3679" s="5">
        <v>1</v>
      </c>
      <c r="E3679" s="5">
        <v>1</v>
      </c>
      <c r="F3679" s="5">
        <v>1</v>
      </c>
      <c r="G3679">
        <f t="shared" si="115"/>
        <v>1</v>
      </c>
    </row>
    <row r="3680" spans="1:7" x14ac:dyDescent="0.3">
      <c r="A3680" t="str">
        <f t="shared" si="114"/>
        <v>QTIMU18Timun Model 21 20 X 12 X 10 gr</v>
      </c>
      <c r="B3680" s="5" t="s">
        <v>7450</v>
      </c>
      <c r="C3680" s="5" t="s">
        <v>3783</v>
      </c>
      <c r="D3680" s="5">
        <v>20</v>
      </c>
      <c r="E3680" s="5">
        <v>12</v>
      </c>
      <c r="F3680" s="5">
        <v>1</v>
      </c>
      <c r="G3680">
        <f t="shared" si="115"/>
        <v>240</v>
      </c>
    </row>
    <row r="3681" spans="1:7" x14ac:dyDescent="0.3">
      <c r="A3681" t="str">
        <f t="shared" si="114"/>
        <v>ASUPE07Super Natural Nutrition 500 ml</v>
      </c>
      <c r="B3681" s="5" t="s">
        <v>7451</v>
      </c>
      <c r="C3681" s="5" t="s">
        <v>7452</v>
      </c>
      <c r="D3681" s="5">
        <v>1</v>
      </c>
      <c r="E3681" s="5">
        <v>1</v>
      </c>
      <c r="F3681" s="5">
        <v>1</v>
      </c>
      <c r="G3681">
        <f t="shared" si="115"/>
        <v>1</v>
      </c>
    </row>
    <row r="3682" spans="1:7" x14ac:dyDescent="0.3">
      <c r="A3682" t="str">
        <f t="shared" si="114"/>
        <v>AAGIL02Agil 100 EC 40 X 250 ml</v>
      </c>
      <c r="B3682" s="5" t="s">
        <v>7453</v>
      </c>
      <c r="C3682" s="5" t="s">
        <v>7454</v>
      </c>
      <c r="D3682" s="5">
        <v>40</v>
      </c>
      <c r="E3682" s="5">
        <v>1</v>
      </c>
      <c r="F3682" s="5">
        <v>1</v>
      </c>
      <c r="G3682">
        <f t="shared" si="115"/>
        <v>40</v>
      </c>
    </row>
    <row r="3683" spans="1:7" x14ac:dyDescent="0.3">
      <c r="A3683" t="str">
        <f t="shared" si="114"/>
        <v>ADURS05Dursban 200 EC 24 X 250 ml</v>
      </c>
      <c r="B3683" s="5" t="s">
        <v>7455</v>
      </c>
      <c r="C3683" s="5" t="s">
        <v>3745</v>
      </c>
      <c r="D3683" s="5">
        <v>24</v>
      </c>
      <c r="E3683" s="5">
        <v>1</v>
      </c>
      <c r="F3683" s="5">
        <v>1</v>
      </c>
      <c r="G3683">
        <f t="shared" si="115"/>
        <v>24</v>
      </c>
    </row>
    <row r="3684" spans="1:7" x14ac:dyDescent="0.3">
      <c r="A3684" t="str">
        <f t="shared" si="114"/>
        <v>ZZLEDP02LED Panasonic 40"</v>
      </c>
      <c r="B3684" s="5" t="s">
        <v>7456</v>
      </c>
      <c r="C3684" s="5" t="s">
        <v>7457</v>
      </c>
      <c r="D3684" s="5">
        <v>1</v>
      </c>
      <c r="E3684" s="5">
        <v>1</v>
      </c>
      <c r="F3684" s="5">
        <v>1</v>
      </c>
      <c r="G3684">
        <f t="shared" si="115"/>
        <v>1</v>
      </c>
    </row>
    <row r="3685" spans="1:7" x14ac:dyDescent="0.3">
      <c r="A3685" t="str">
        <f t="shared" si="114"/>
        <v>ARAMO01Ramoxone 278 SL 4 X 5 ltr</v>
      </c>
      <c r="B3685" s="5" t="s">
        <v>7458</v>
      </c>
      <c r="C3685" s="5" t="s">
        <v>11316</v>
      </c>
      <c r="D3685" s="5">
        <v>4</v>
      </c>
      <c r="E3685" s="5">
        <v>1</v>
      </c>
      <c r="F3685" s="5">
        <v>1</v>
      </c>
      <c r="G3685">
        <f t="shared" si="115"/>
        <v>4</v>
      </c>
    </row>
    <row r="3686" spans="1:7" x14ac:dyDescent="0.3">
      <c r="A3686" t="str">
        <f t="shared" si="114"/>
        <v>ZZSIRU03Sirup Marjan Squash</v>
      </c>
      <c r="B3686" s="5" t="s">
        <v>7459</v>
      </c>
      <c r="C3686" s="5" t="s">
        <v>7460</v>
      </c>
      <c r="D3686" s="5">
        <v>1</v>
      </c>
      <c r="E3686" s="5">
        <v>1</v>
      </c>
      <c r="F3686" s="5">
        <v>1</v>
      </c>
      <c r="G3686">
        <f t="shared" si="115"/>
        <v>1</v>
      </c>
    </row>
    <row r="3687" spans="1:7" x14ac:dyDescent="0.3">
      <c r="A3687" t="str">
        <f t="shared" si="114"/>
        <v>QMARS06Marshal 200 SC 24 X 500 ml</v>
      </c>
      <c r="B3687" s="5" t="s">
        <v>1331</v>
      </c>
      <c r="C3687" s="5" t="s">
        <v>1332</v>
      </c>
      <c r="D3687" s="5">
        <v>24</v>
      </c>
      <c r="E3687" s="5">
        <v>1</v>
      </c>
      <c r="F3687" s="5">
        <v>1</v>
      </c>
      <c r="G3687">
        <f t="shared" si="115"/>
        <v>24</v>
      </c>
    </row>
    <row r="3688" spans="1:7" x14ac:dyDescent="0.3">
      <c r="A3688" t="str">
        <f t="shared" si="114"/>
        <v>QTRIS04Trisula 450 SL 20 X 1 ltr</v>
      </c>
      <c r="B3688" s="5" t="s">
        <v>7461</v>
      </c>
      <c r="C3688" s="5" t="s">
        <v>7462</v>
      </c>
      <c r="D3688" s="5">
        <v>20</v>
      </c>
      <c r="E3688" s="5">
        <v>1</v>
      </c>
      <c r="F3688" s="5">
        <v>1</v>
      </c>
      <c r="G3688">
        <f t="shared" si="115"/>
        <v>20</v>
      </c>
    </row>
    <row r="3689" spans="1:7" x14ac:dyDescent="0.3">
      <c r="A3689" t="str">
        <f t="shared" si="114"/>
        <v>ASPRA09Sprayer Imtagro 20 X 2 ltr</v>
      </c>
      <c r="B3689" s="5" t="s">
        <v>7463</v>
      </c>
      <c r="C3689" s="5" t="s">
        <v>7446</v>
      </c>
      <c r="D3689" s="5">
        <v>20</v>
      </c>
      <c r="E3689" s="5">
        <v>1</v>
      </c>
      <c r="F3689" s="5">
        <v>1</v>
      </c>
      <c r="G3689">
        <f t="shared" si="115"/>
        <v>20</v>
      </c>
    </row>
    <row r="3690" spans="1:7" x14ac:dyDescent="0.3">
      <c r="A3690" t="str">
        <f t="shared" si="114"/>
        <v>AWEND03Wendry 75 WP 20 X 500 gr (M2U)</v>
      </c>
      <c r="B3690" s="5" t="s">
        <v>509</v>
      </c>
      <c r="C3690" s="5" t="s">
        <v>510</v>
      </c>
      <c r="D3690" s="5">
        <v>20</v>
      </c>
      <c r="E3690" s="5">
        <v>1</v>
      </c>
      <c r="F3690" s="5">
        <v>1</v>
      </c>
      <c r="G3690">
        <f t="shared" si="115"/>
        <v>20</v>
      </c>
    </row>
    <row r="3691" spans="1:7" x14ac:dyDescent="0.3">
      <c r="A3691" t="str">
        <f t="shared" si="114"/>
        <v>QAZAT02Azatin 500 SC 100 X 100 ml</v>
      </c>
      <c r="B3691" s="5" t="s">
        <v>7464</v>
      </c>
      <c r="C3691" s="5" t="s">
        <v>11523</v>
      </c>
      <c r="D3691" s="5">
        <v>100</v>
      </c>
      <c r="E3691" s="5">
        <v>1</v>
      </c>
      <c r="F3691" s="5">
        <v>1</v>
      </c>
      <c r="G3691">
        <f t="shared" si="115"/>
        <v>100</v>
      </c>
    </row>
    <row r="3692" spans="1:7" x14ac:dyDescent="0.3">
      <c r="A3692" t="str">
        <f t="shared" si="114"/>
        <v>QBABL04Bablass 490 SL 20 X 500 ml</v>
      </c>
      <c r="B3692" s="5" t="s">
        <v>7465</v>
      </c>
      <c r="C3692" s="5" t="s">
        <v>7466</v>
      </c>
      <c r="D3692" s="5">
        <v>20</v>
      </c>
      <c r="E3692" s="5">
        <v>1</v>
      </c>
      <c r="F3692" s="5">
        <v>1</v>
      </c>
      <c r="G3692">
        <f t="shared" si="115"/>
        <v>20</v>
      </c>
    </row>
    <row r="3693" spans="1:7" x14ac:dyDescent="0.3">
      <c r="A3693" t="str">
        <f t="shared" si="114"/>
        <v>QAMOT03Amotan Gold 325 SC 40 X 250 ml</v>
      </c>
      <c r="B3693" s="5" t="s">
        <v>7467</v>
      </c>
      <c r="C3693" s="5" t="s">
        <v>7468</v>
      </c>
      <c r="D3693" s="5">
        <v>40</v>
      </c>
      <c r="E3693" s="5">
        <v>1</v>
      </c>
      <c r="F3693" s="5">
        <v>1</v>
      </c>
      <c r="G3693">
        <f t="shared" si="115"/>
        <v>40</v>
      </c>
    </row>
    <row r="3694" spans="1:7" x14ac:dyDescent="0.3">
      <c r="A3694" t="str">
        <f t="shared" si="114"/>
        <v>QTANG29Tangki Swan 17 ltr</v>
      </c>
      <c r="B3694" s="5" t="s">
        <v>7469</v>
      </c>
      <c r="C3694" s="5" t="s">
        <v>6189</v>
      </c>
      <c r="D3694" s="5">
        <v>1</v>
      </c>
      <c r="E3694" s="5">
        <v>1</v>
      </c>
      <c r="F3694" s="5">
        <v>1</v>
      </c>
      <c r="G3694">
        <f t="shared" si="115"/>
        <v>1</v>
      </c>
    </row>
    <row r="3695" spans="1:7" x14ac:dyDescent="0.3">
      <c r="A3695" t="str">
        <f t="shared" si="114"/>
        <v>ACAUL04Cauli Flower Orient 20 X 12 X 10 gr</v>
      </c>
      <c r="B3695" s="5" t="s">
        <v>7470</v>
      </c>
      <c r="C3695" s="5" t="s">
        <v>3608</v>
      </c>
      <c r="D3695" s="5">
        <v>20</v>
      </c>
      <c r="E3695" s="5">
        <v>12</v>
      </c>
      <c r="F3695" s="5">
        <v>1</v>
      </c>
      <c r="G3695">
        <f t="shared" si="115"/>
        <v>240</v>
      </c>
    </row>
    <row r="3696" spans="1:7" x14ac:dyDescent="0.3">
      <c r="A3696" t="str">
        <f t="shared" si="114"/>
        <v>QBM B02BM Benta-Q 480 SL 100 X 100 ml</v>
      </c>
      <c r="B3696" s="5" t="s">
        <v>7471</v>
      </c>
      <c r="C3696" s="5" t="s">
        <v>7472</v>
      </c>
      <c r="D3696" s="5">
        <v>100</v>
      </c>
      <c r="E3696" s="5">
        <v>1</v>
      </c>
      <c r="F3696" s="5">
        <v>1</v>
      </c>
      <c r="G3696">
        <f t="shared" si="115"/>
        <v>100</v>
      </c>
    </row>
    <row r="3697" spans="1:7" x14ac:dyDescent="0.3">
      <c r="A3697" t="str">
        <f t="shared" si="114"/>
        <v>QGEMA04Gemaxone 276 SL 20 X 500 ml</v>
      </c>
      <c r="B3697" s="5" t="s">
        <v>7473</v>
      </c>
      <c r="C3697" s="5" t="s">
        <v>7474</v>
      </c>
      <c r="D3697" s="5">
        <v>20</v>
      </c>
      <c r="E3697" s="5">
        <v>1</v>
      </c>
      <c r="F3697" s="5">
        <v>1</v>
      </c>
      <c r="G3697">
        <f t="shared" si="115"/>
        <v>20</v>
      </c>
    </row>
    <row r="3698" spans="1:7" x14ac:dyDescent="0.3">
      <c r="A3698" t="str">
        <f t="shared" si="114"/>
        <v>ACOPC04Copcide 77 WP 16 X 1 kg</v>
      </c>
      <c r="B3698" s="5" t="s">
        <v>7475</v>
      </c>
      <c r="C3698" s="5" t="s">
        <v>3629</v>
      </c>
      <c r="D3698" s="5">
        <v>16</v>
      </c>
      <c r="E3698" s="5">
        <v>1</v>
      </c>
      <c r="F3698" s="5">
        <v>1</v>
      </c>
      <c r="G3698">
        <f t="shared" si="115"/>
        <v>16</v>
      </c>
    </row>
    <row r="3699" spans="1:7" x14ac:dyDescent="0.3">
      <c r="A3699" t="str">
        <f t="shared" si="114"/>
        <v>ACABE48Cabe Sigantung 12 X 15 X 10 gr</v>
      </c>
      <c r="B3699" s="5" t="s">
        <v>7476</v>
      </c>
      <c r="C3699" s="5" t="s">
        <v>808</v>
      </c>
      <c r="D3699" s="5">
        <v>12</v>
      </c>
      <c r="E3699" s="5">
        <v>15</v>
      </c>
      <c r="F3699" s="5">
        <v>1</v>
      </c>
      <c r="G3699">
        <f t="shared" si="115"/>
        <v>180</v>
      </c>
    </row>
    <row r="3700" spans="1:7" x14ac:dyDescent="0.3">
      <c r="A3700" t="str">
        <f t="shared" si="114"/>
        <v>AENGI02Engine Oil Filter RE504836</v>
      </c>
      <c r="B3700" s="5" t="s">
        <v>7477</v>
      </c>
      <c r="C3700" s="5" t="s">
        <v>7478</v>
      </c>
      <c r="D3700" s="5">
        <v>1</v>
      </c>
      <c r="E3700" s="5">
        <v>1</v>
      </c>
      <c r="F3700" s="5">
        <v>1</v>
      </c>
      <c r="G3700">
        <f t="shared" si="115"/>
        <v>1</v>
      </c>
    </row>
    <row r="3701" spans="1:7" x14ac:dyDescent="0.3">
      <c r="A3701" t="str">
        <f t="shared" si="114"/>
        <v>QPOLY05Polybag 5/10 X 15 cm</v>
      </c>
      <c r="B3701" s="5" t="s">
        <v>7479</v>
      </c>
      <c r="C3701" s="5" t="s">
        <v>5361</v>
      </c>
      <c r="D3701" s="5">
        <v>1</v>
      </c>
      <c r="E3701" s="5">
        <v>1</v>
      </c>
      <c r="F3701" s="5">
        <v>1</v>
      </c>
      <c r="G3701">
        <f t="shared" si="115"/>
        <v>1</v>
      </c>
    </row>
    <row r="3702" spans="1:7" x14ac:dyDescent="0.3">
      <c r="A3702" t="str">
        <f t="shared" si="114"/>
        <v>QBACT02Bactocyn 150 AL 100 X 100 ml</v>
      </c>
      <c r="B3702" s="5" t="s">
        <v>690</v>
      </c>
      <c r="C3702" s="5" t="s">
        <v>11524</v>
      </c>
      <c r="D3702" s="5">
        <v>100</v>
      </c>
      <c r="E3702" s="5">
        <v>1</v>
      </c>
      <c r="F3702" s="5">
        <v>1</v>
      </c>
      <c r="G3702">
        <f t="shared" si="115"/>
        <v>100</v>
      </c>
    </row>
    <row r="3703" spans="1:7" x14ac:dyDescent="0.3">
      <c r="A3703" t="str">
        <f t="shared" si="114"/>
        <v>AZALA01ZA Lao Ying 50 kg</v>
      </c>
      <c r="B3703" s="5" t="s">
        <v>7480</v>
      </c>
      <c r="C3703" s="5" t="s">
        <v>4455</v>
      </c>
      <c r="D3703" s="5">
        <v>1</v>
      </c>
      <c r="E3703" s="5">
        <v>1</v>
      </c>
      <c r="F3703" s="5">
        <v>1</v>
      </c>
      <c r="G3703">
        <f t="shared" si="115"/>
        <v>1</v>
      </c>
    </row>
    <row r="3704" spans="1:7" x14ac:dyDescent="0.3">
      <c r="A3704" t="str">
        <f t="shared" si="114"/>
        <v>QKACA10Kac. Panj. Katrina Kaleng 20 X 500 gr</v>
      </c>
      <c r="B3704" s="5" t="s">
        <v>7481</v>
      </c>
      <c r="C3704" s="5" t="s">
        <v>7482</v>
      </c>
      <c r="D3704" s="5">
        <v>20</v>
      </c>
      <c r="E3704" s="5">
        <v>1</v>
      </c>
      <c r="F3704" s="5">
        <v>1</v>
      </c>
      <c r="G3704">
        <f t="shared" si="115"/>
        <v>20</v>
      </c>
    </row>
    <row r="3705" spans="1:7" x14ac:dyDescent="0.3">
      <c r="A3705" t="str">
        <f t="shared" si="114"/>
        <v>QPOLY06Polybag 12.5/25 X 30 cm</v>
      </c>
      <c r="B3705" s="5" t="s">
        <v>7483</v>
      </c>
      <c r="C3705" s="5" t="s">
        <v>5470</v>
      </c>
      <c r="D3705" s="5">
        <v>1</v>
      </c>
      <c r="E3705" s="5">
        <v>1</v>
      </c>
      <c r="F3705" s="5">
        <v>1</v>
      </c>
      <c r="G3705">
        <f t="shared" si="115"/>
        <v>1</v>
      </c>
    </row>
    <row r="3706" spans="1:7" x14ac:dyDescent="0.3">
      <c r="A3706" t="str">
        <f t="shared" si="114"/>
        <v>ASPRA23Sprayer Elektrik Joeragan 16 L Battery</v>
      </c>
      <c r="B3706" s="5" t="s">
        <v>7484</v>
      </c>
      <c r="C3706" s="5" t="s">
        <v>1917</v>
      </c>
      <c r="D3706" s="5">
        <v>1</v>
      </c>
      <c r="E3706" s="5">
        <v>1</v>
      </c>
      <c r="F3706" s="5">
        <v>1</v>
      </c>
      <c r="G3706">
        <f t="shared" si="115"/>
        <v>1</v>
      </c>
    </row>
    <row r="3707" spans="1:7" x14ac:dyDescent="0.3">
      <c r="A3707" t="str">
        <f t="shared" si="114"/>
        <v>AMART01Martyl 480 SL 12 X 1 ltr</v>
      </c>
      <c r="B3707" s="5" t="s">
        <v>7485</v>
      </c>
      <c r="C3707" s="5" t="s">
        <v>1334</v>
      </c>
      <c r="D3707" s="5">
        <v>12</v>
      </c>
      <c r="E3707" s="5">
        <v>1</v>
      </c>
      <c r="F3707" s="5">
        <v>1</v>
      </c>
      <c r="G3707">
        <f t="shared" si="115"/>
        <v>12</v>
      </c>
    </row>
    <row r="3708" spans="1:7" x14ac:dyDescent="0.3">
      <c r="A3708" t="str">
        <f t="shared" si="114"/>
        <v>AMACE02Macerio 52 WP 20 X 500 gr</v>
      </c>
      <c r="B3708" s="5" t="s">
        <v>7486</v>
      </c>
      <c r="C3708" s="5" t="s">
        <v>1295</v>
      </c>
      <c r="D3708" s="5">
        <v>20</v>
      </c>
      <c r="E3708" s="5">
        <v>1</v>
      </c>
      <c r="F3708" s="5">
        <v>1</v>
      </c>
      <c r="G3708">
        <f t="shared" si="115"/>
        <v>20</v>
      </c>
    </row>
    <row r="3709" spans="1:7" x14ac:dyDescent="0.3">
      <c r="A3709" t="str">
        <f t="shared" si="114"/>
        <v>QBIOS03Biosoft 50 X 100 ml</v>
      </c>
      <c r="B3709" s="5" t="s">
        <v>754</v>
      </c>
      <c r="C3709" s="5" t="s">
        <v>755</v>
      </c>
      <c r="D3709" s="5">
        <v>50</v>
      </c>
      <c r="E3709" s="5">
        <v>1</v>
      </c>
      <c r="F3709" s="5">
        <v>1</v>
      </c>
      <c r="G3709">
        <f t="shared" si="115"/>
        <v>50</v>
      </c>
    </row>
    <row r="3710" spans="1:7" x14ac:dyDescent="0.3">
      <c r="A3710" t="str">
        <f t="shared" si="114"/>
        <v>ABAND01Bandrol 400 EC 20 X 450 ml</v>
      </c>
      <c r="B3710" s="5" t="s">
        <v>7487</v>
      </c>
      <c r="C3710" s="5" t="s">
        <v>7488</v>
      </c>
      <c r="D3710" s="5">
        <v>20</v>
      </c>
      <c r="E3710" s="5">
        <v>1</v>
      </c>
      <c r="F3710" s="5">
        <v>1</v>
      </c>
      <c r="G3710">
        <f t="shared" si="115"/>
        <v>20</v>
      </c>
    </row>
    <row r="3711" spans="1:7" x14ac:dyDescent="0.3">
      <c r="A3711" t="str">
        <f t="shared" si="114"/>
        <v>AAKAL03Akalis 550 SC 10 X 1 ltr</v>
      </c>
      <c r="B3711" s="5" t="s">
        <v>7489</v>
      </c>
      <c r="C3711" s="5" t="s">
        <v>575</v>
      </c>
      <c r="D3711" s="5">
        <v>10</v>
      </c>
      <c r="E3711" s="5">
        <v>1</v>
      </c>
      <c r="F3711" s="5">
        <v>1</v>
      </c>
      <c r="G3711">
        <f t="shared" si="115"/>
        <v>10</v>
      </c>
    </row>
    <row r="3712" spans="1:7" x14ac:dyDescent="0.3">
      <c r="A3712" t="str">
        <f t="shared" si="114"/>
        <v>QAGIL02Agil 100 EC 40 X 250 ml</v>
      </c>
      <c r="B3712" s="5" t="s">
        <v>7490</v>
      </c>
      <c r="C3712" s="5" t="s">
        <v>7454</v>
      </c>
      <c r="D3712" s="5">
        <v>40</v>
      </c>
      <c r="E3712" s="5">
        <v>1</v>
      </c>
      <c r="F3712" s="5">
        <v>1</v>
      </c>
      <c r="G3712">
        <f t="shared" si="115"/>
        <v>40</v>
      </c>
    </row>
    <row r="3713" spans="1:7" x14ac:dyDescent="0.3">
      <c r="A3713" t="str">
        <f t="shared" si="114"/>
        <v>ADESA01Desanto 200 SL 100 X 100 ml</v>
      </c>
      <c r="B3713" s="5" t="s">
        <v>118</v>
      </c>
      <c r="C3713" s="5" t="s">
        <v>11484</v>
      </c>
      <c r="D3713" s="5">
        <v>100</v>
      </c>
      <c r="E3713" s="5">
        <v>1</v>
      </c>
      <c r="F3713" s="5">
        <v>1</v>
      </c>
      <c r="G3713">
        <f t="shared" si="115"/>
        <v>100</v>
      </c>
    </row>
    <row r="3714" spans="1:7" x14ac:dyDescent="0.3">
      <c r="A3714" t="str">
        <f t="shared" si="114"/>
        <v>ADKFO03DK Fostrin 550 EC 10 X 1 ltr</v>
      </c>
      <c r="B3714" s="5" t="s">
        <v>7491</v>
      </c>
      <c r="C3714" s="5" t="s">
        <v>3694</v>
      </c>
      <c r="D3714" s="5">
        <v>10</v>
      </c>
      <c r="E3714" s="5">
        <v>1</v>
      </c>
      <c r="F3714" s="5">
        <v>1</v>
      </c>
      <c r="G3714">
        <f t="shared" si="115"/>
        <v>10</v>
      </c>
    </row>
    <row r="3715" spans="1:7" x14ac:dyDescent="0.3">
      <c r="A3715" t="str">
        <f t="shared" si="114"/>
        <v>ADKFO04DK Fostrin 550 EC 20 X 500 ml</v>
      </c>
      <c r="B3715" s="5" t="s">
        <v>7492</v>
      </c>
      <c r="C3715" s="5" t="s">
        <v>6540</v>
      </c>
      <c r="D3715" s="5">
        <v>20</v>
      </c>
      <c r="E3715" s="5">
        <v>1</v>
      </c>
      <c r="F3715" s="5">
        <v>1</v>
      </c>
      <c r="G3715">
        <f t="shared" si="115"/>
        <v>20</v>
      </c>
    </row>
    <row r="3716" spans="1:7" x14ac:dyDescent="0.3">
      <c r="A3716" t="str">
        <f t="shared" si="114"/>
        <v>AFUEL01Fuel Filter RE62424</v>
      </c>
      <c r="B3716" s="5" t="s">
        <v>7493</v>
      </c>
      <c r="C3716" s="5" t="s">
        <v>7494</v>
      </c>
      <c r="D3716" s="5">
        <v>1</v>
      </c>
      <c r="E3716" s="5">
        <v>1</v>
      </c>
      <c r="F3716" s="5">
        <v>1</v>
      </c>
      <c r="G3716">
        <f t="shared" si="115"/>
        <v>1</v>
      </c>
    </row>
    <row r="3717" spans="1:7" x14ac:dyDescent="0.3">
      <c r="A3717" t="str">
        <f t="shared" si="114"/>
        <v>ZZHAND11Handphone Samsung J510FN Gold</v>
      </c>
      <c r="B3717" s="5" t="s">
        <v>7495</v>
      </c>
      <c r="C3717" s="5" t="s">
        <v>7496</v>
      </c>
      <c r="D3717" s="5">
        <v>1</v>
      </c>
      <c r="E3717" s="5">
        <v>1</v>
      </c>
      <c r="F3717" s="5">
        <v>1</v>
      </c>
      <c r="G3717">
        <f t="shared" si="115"/>
        <v>1</v>
      </c>
    </row>
    <row r="3718" spans="1:7" x14ac:dyDescent="0.3">
      <c r="A3718" t="str">
        <f t="shared" si="114"/>
        <v>ARIMO02Rimon Fast 100 SC 40 X 250 ml</v>
      </c>
      <c r="B3718" s="5" t="s">
        <v>7497</v>
      </c>
      <c r="C3718" s="5" t="s">
        <v>4251</v>
      </c>
      <c r="D3718" s="5">
        <v>40</v>
      </c>
      <c r="E3718" s="5">
        <v>1</v>
      </c>
      <c r="F3718" s="5">
        <v>1</v>
      </c>
      <c r="G3718">
        <f t="shared" si="115"/>
        <v>40</v>
      </c>
    </row>
    <row r="3719" spans="1:7" x14ac:dyDescent="0.3">
      <c r="A3719" t="str">
        <f t="shared" ref="A3719:A3782" si="116">B3719&amp;C3719</f>
        <v>ZZZENT01Zentech Poster Ambest Kutu Kebul</v>
      </c>
      <c r="B3719" s="5" t="s">
        <v>2462</v>
      </c>
      <c r="C3719" s="5" t="s">
        <v>2463</v>
      </c>
      <c r="D3719" s="5">
        <v>1</v>
      </c>
      <c r="E3719" s="5">
        <v>1</v>
      </c>
      <c r="F3719" s="5">
        <v>1</v>
      </c>
      <c r="G3719">
        <f t="shared" ref="G3719:G3782" si="117">D3719*E3719*F3719</f>
        <v>1</v>
      </c>
    </row>
    <row r="3720" spans="1:7" x14ac:dyDescent="0.3">
      <c r="A3720" t="str">
        <f t="shared" si="116"/>
        <v>ADESA02Desanto 200 SL 40 X 250 ml</v>
      </c>
      <c r="B3720" s="5" t="s">
        <v>119</v>
      </c>
      <c r="C3720" s="5" t="s">
        <v>11504</v>
      </c>
      <c r="D3720" s="5">
        <v>40</v>
      </c>
      <c r="E3720" s="5">
        <v>1</v>
      </c>
      <c r="F3720" s="5">
        <v>1</v>
      </c>
      <c r="G3720">
        <f t="shared" si="117"/>
        <v>40</v>
      </c>
    </row>
    <row r="3721" spans="1:7" x14ac:dyDescent="0.3">
      <c r="A3721" t="str">
        <f t="shared" si="116"/>
        <v>ZZLEDS03LED Samsung 40"</v>
      </c>
      <c r="B3721" s="5" t="s">
        <v>7498</v>
      </c>
      <c r="C3721" s="5" t="s">
        <v>7499</v>
      </c>
      <c r="D3721" s="5">
        <v>1</v>
      </c>
      <c r="E3721" s="5">
        <v>1</v>
      </c>
      <c r="F3721" s="5">
        <v>1</v>
      </c>
      <c r="G3721">
        <f t="shared" si="117"/>
        <v>1</v>
      </c>
    </row>
    <row r="3722" spans="1:7" x14ac:dyDescent="0.3">
      <c r="A3722" t="str">
        <f t="shared" si="116"/>
        <v>QDEMO02Demolish 18 EC 18 X 200 ml</v>
      </c>
      <c r="B3722" s="5" t="s">
        <v>7500</v>
      </c>
      <c r="C3722" s="5" t="s">
        <v>5014</v>
      </c>
      <c r="D3722" s="5">
        <v>18</v>
      </c>
      <c r="E3722" s="5">
        <v>1</v>
      </c>
      <c r="F3722" s="5">
        <v>1</v>
      </c>
      <c r="G3722">
        <f t="shared" si="117"/>
        <v>18</v>
      </c>
    </row>
    <row r="3723" spans="1:7" x14ac:dyDescent="0.3">
      <c r="A3723" t="str">
        <f t="shared" si="116"/>
        <v>QPROM10Promo Joss 300 EC 20 X 500 ml</v>
      </c>
      <c r="B3723" s="5" t="s">
        <v>1709</v>
      </c>
      <c r="C3723" s="5" t="s">
        <v>11525</v>
      </c>
      <c r="D3723" s="5">
        <v>20</v>
      </c>
      <c r="E3723" s="5">
        <v>1</v>
      </c>
      <c r="F3723" s="5">
        <v>1</v>
      </c>
      <c r="G3723">
        <f t="shared" si="117"/>
        <v>20</v>
      </c>
    </row>
    <row r="3724" spans="1:7" x14ac:dyDescent="0.3">
      <c r="A3724" t="str">
        <f t="shared" si="116"/>
        <v>QJAGU34Jagung Manis Bonanza 20 X 200 gr</v>
      </c>
      <c r="B3724" s="5" t="s">
        <v>7501</v>
      </c>
      <c r="C3724" s="5" t="s">
        <v>7502</v>
      </c>
      <c r="D3724" s="5">
        <v>20</v>
      </c>
      <c r="E3724" s="5">
        <v>1</v>
      </c>
      <c r="F3724" s="5">
        <v>1</v>
      </c>
      <c r="G3724">
        <f t="shared" si="117"/>
        <v>20</v>
      </c>
    </row>
    <row r="3725" spans="1:7" x14ac:dyDescent="0.3">
      <c r="A3725" t="str">
        <f t="shared" si="116"/>
        <v>QPOLY07Polybag 20/40 X 40 cm</v>
      </c>
      <c r="B3725" s="5" t="s">
        <v>7503</v>
      </c>
      <c r="C3725" s="5" t="s">
        <v>5476</v>
      </c>
      <c r="D3725" s="5">
        <v>1</v>
      </c>
      <c r="E3725" s="5">
        <v>1</v>
      </c>
      <c r="F3725" s="5">
        <v>1</v>
      </c>
      <c r="G3725">
        <f t="shared" si="117"/>
        <v>1</v>
      </c>
    </row>
    <row r="3726" spans="1:7" x14ac:dyDescent="0.3">
      <c r="A3726" t="str">
        <f t="shared" si="116"/>
        <v>QAIPI02Aipin 500 SL 12 X 1 ltr</v>
      </c>
      <c r="B3726" s="5" t="s">
        <v>7504</v>
      </c>
      <c r="C3726" s="5" t="s">
        <v>11526</v>
      </c>
      <c r="D3726" s="5">
        <v>12</v>
      </c>
      <c r="E3726" s="5">
        <v>1</v>
      </c>
      <c r="F3726" s="5">
        <v>1</v>
      </c>
      <c r="G3726">
        <f t="shared" si="117"/>
        <v>12</v>
      </c>
    </row>
    <row r="3727" spans="1:7" x14ac:dyDescent="0.3">
      <c r="A3727" t="str">
        <f t="shared" si="116"/>
        <v>QAIPI03Aipin 500 SL 6 X 2 ltr</v>
      </c>
      <c r="B3727" s="5" t="s">
        <v>7505</v>
      </c>
      <c r="C3727" s="5" t="s">
        <v>11527</v>
      </c>
      <c r="D3727" s="5">
        <v>6</v>
      </c>
      <c r="E3727" s="5">
        <v>1</v>
      </c>
      <c r="F3727" s="5">
        <v>1</v>
      </c>
      <c r="G3727">
        <f t="shared" si="117"/>
        <v>6</v>
      </c>
    </row>
    <row r="3728" spans="1:7" x14ac:dyDescent="0.3">
      <c r="A3728" t="str">
        <f t="shared" si="116"/>
        <v>QGOLO03Gol-Ok 240 EC 50 X 100 ml</v>
      </c>
      <c r="B3728" s="5" t="s">
        <v>7506</v>
      </c>
      <c r="C3728" s="5" t="s">
        <v>7507</v>
      </c>
      <c r="D3728" s="5">
        <v>50</v>
      </c>
      <c r="E3728" s="5">
        <v>1</v>
      </c>
      <c r="F3728" s="5">
        <v>1</v>
      </c>
      <c r="G3728">
        <f t="shared" si="117"/>
        <v>50</v>
      </c>
    </row>
    <row r="3729" spans="1:7" x14ac:dyDescent="0.3">
      <c r="A3729" t="str">
        <f t="shared" si="116"/>
        <v>QGOLO01Gol-Ok 240 EC 20 X 250 ml</v>
      </c>
      <c r="B3729" s="5" t="s">
        <v>7508</v>
      </c>
      <c r="C3729" s="5" t="s">
        <v>7509</v>
      </c>
      <c r="D3729" s="5">
        <v>20</v>
      </c>
      <c r="E3729" s="5">
        <v>1</v>
      </c>
      <c r="F3729" s="5">
        <v>1</v>
      </c>
      <c r="G3729">
        <f t="shared" si="117"/>
        <v>20</v>
      </c>
    </row>
    <row r="3730" spans="1:7" x14ac:dyDescent="0.3">
      <c r="A3730" t="str">
        <f t="shared" si="116"/>
        <v>QGOLO02Gol-Ok 240 EC 20 X 500 ml</v>
      </c>
      <c r="B3730" s="5" t="s">
        <v>7510</v>
      </c>
      <c r="C3730" s="5" t="s">
        <v>7511</v>
      </c>
      <c r="D3730" s="5">
        <v>20</v>
      </c>
      <c r="E3730" s="5">
        <v>1</v>
      </c>
      <c r="F3730" s="5">
        <v>1</v>
      </c>
      <c r="G3730">
        <f t="shared" si="117"/>
        <v>20</v>
      </c>
    </row>
    <row r="3731" spans="1:7" x14ac:dyDescent="0.3">
      <c r="A3731" t="str">
        <f t="shared" si="116"/>
        <v>QSPRA01Sprayer Geika 16 ltr</v>
      </c>
      <c r="B3731" s="5" t="s">
        <v>7512</v>
      </c>
      <c r="C3731" s="5" t="s">
        <v>11528</v>
      </c>
      <c r="D3731" s="5">
        <v>1</v>
      </c>
      <c r="E3731" s="5">
        <v>1</v>
      </c>
      <c r="F3731" s="5">
        <v>1</v>
      </c>
      <c r="G3731">
        <f t="shared" si="117"/>
        <v>1</v>
      </c>
    </row>
    <row r="3732" spans="1:7" x14ac:dyDescent="0.3">
      <c r="A3732" t="str">
        <f t="shared" si="116"/>
        <v>QNPKC03NPK Cap Tawon 15-15-15 50 kg</v>
      </c>
      <c r="B3732" s="5" t="s">
        <v>7513</v>
      </c>
      <c r="C3732" s="5" t="s">
        <v>7514</v>
      </c>
      <c r="D3732" s="5">
        <v>1</v>
      </c>
      <c r="E3732" s="5">
        <v>1</v>
      </c>
      <c r="F3732" s="5">
        <v>1</v>
      </c>
      <c r="G3732">
        <f t="shared" si="117"/>
        <v>1</v>
      </c>
    </row>
    <row r="3733" spans="1:7" x14ac:dyDescent="0.3">
      <c r="A3733" t="str">
        <f t="shared" si="116"/>
        <v>ATOMA24Tomat Citra Asia 12 X 20 X 1750 seed</v>
      </c>
      <c r="B3733" s="5" t="s">
        <v>7515</v>
      </c>
      <c r="C3733" s="5" t="s">
        <v>4411</v>
      </c>
      <c r="D3733" s="5">
        <v>12</v>
      </c>
      <c r="E3733" s="5">
        <v>20</v>
      </c>
      <c r="F3733" s="5">
        <v>1</v>
      </c>
      <c r="G3733">
        <f t="shared" si="117"/>
        <v>240</v>
      </c>
    </row>
    <row r="3734" spans="1:7" x14ac:dyDescent="0.3">
      <c r="A3734" t="str">
        <f t="shared" si="116"/>
        <v>ANPK104NPK 16.16.16 Kancil Emas Biru 50 kg</v>
      </c>
      <c r="B3734" s="5" t="s">
        <v>7516</v>
      </c>
      <c r="C3734" s="5" t="s">
        <v>7517</v>
      </c>
      <c r="D3734" s="5">
        <v>1</v>
      </c>
      <c r="E3734" s="5">
        <v>1</v>
      </c>
      <c r="F3734" s="5">
        <v>1</v>
      </c>
      <c r="G3734">
        <f t="shared" si="117"/>
        <v>1</v>
      </c>
    </row>
    <row r="3735" spans="1:7" x14ac:dyDescent="0.3">
      <c r="A3735" t="str">
        <f t="shared" si="116"/>
        <v>QQIUT01Qiutane 20 X 1 kg</v>
      </c>
      <c r="B3735" s="5" t="s">
        <v>7518</v>
      </c>
      <c r="C3735" s="5" t="s">
        <v>3138</v>
      </c>
      <c r="D3735" s="5">
        <v>20</v>
      </c>
      <c r="E3735" s="5">
        <v>1</v>
      </c>
      <c r="F3735" s="5">
        <v>1</v>
      </c>
      <c r="G3735">
        <f t="shared" si="117"/>
        <v>20</v>
      </c>
    </row>
    <row r="3736" spans="1:7" x14ac:dyDescent="0.3">
      <c r="A3736" t="str">
        <f t="shared" si="116"/>
        <v>ACABE47Cabe Balebat F1 12 X 15 X 1500 seed</v>
      </c>
      <c r="B3736" s="5" t="s">
        <v>7519</v>
      </c>
      <c r="C3736" s="5" t="s">
        <v>3591</v>
      </c>
      <c r="D3736" s="5">
        <v>12</v>
      </c>
      <c r="E3736" s="5">
        <v>15</v>
      </c>
      <c r="F3736" s="5">
        <v>1</v>
      </c>
      <c r="G3736">
        <f t="shared" si="117"/>
        <v>180</v>
      </c>
    </row>
    <row r="3737" spans="1:7" x14ac:dyDescent="0.3">
      <c r="A3737" t="str">
        <f t="shared" si="116"/>
        <v>QMETA07Metalik 15 X 500 ml</v>
      </c>
      <c r="B3737" s="5" t="s">
        <v>7520</v>
      </c>
      <c r="C3737" s="5" t="s">
        <v>7521</v>
      </c>
      <c r="D3737" s="5">
        <v>15</v>
      </c>
      <c r="E3737" s="5">
        <v>1</v>
      </c>
      <c r="F3737" s="5">
        <v>1</v>
      </c>
      <c r="G3737">
        <f t="shared" si="117"/>
        <v>15</v>
      </c>
    </row>
    <row r="3738" spans="1:7" x14ac:dyDescent="0.3">
      <c r="A3738" t="str">
        <f t="shared" si="116"/>
        <v>APRIM03Primary Air Filter AT171853</v>
      </c>
      <c r="B3738" s="5" t="s">
        <v>7522</v>
      </c>
      <c r="C3738" s="5" t="s">
        <v>7523</v>
      </c>
      <c r="D3738" s="5">
        <v>1</v>
      </c>
      <c r="E3738" s="5">
        <v>1</v>
      </c>
      <c r="F3738" s="5">
        <v>1</v>
      </c>
      <c r="G3738">
        <f t="shared" si="117"/>
        <v>1</v>
      </c>
    </row>
    <row r="3739" spans="1:7" x14ac:dyDescent="0.3">
      <c r="A3739" t="str">
        <f t="shared" si="116"/>
        <v>ZZUMBU04Umbul-umbul Armeira</v>
      </c>
      <c r="B3739" s="5" t="s">
        <v>7524</v>
      </c>
      <c r="C3739" s="5" t="s">
        <v>7525</v>
      </c>
      <c r="D3739" s="5">
        <v>1</v>
      </c>
      <c r="E3739" s="5">
        <v>1</v>
      </c>
      <c r="F3739" s="5">
        <v>1</v>
      </c>
      <c r="G3739">
        <f t="shared" si="117"/>
        <v>1</v>
      </c>
    </row>
    <row r="3740" spans="1:7" x14ac:dyDescent="0.3">
      <c r="A3740" t="str">
        <f t="shared" si="116"/>
        <v>QAMMA02Ammate 150 EC 20 X 100 ml</v>
      </c>
      <c r="B3740" s="5" t="s">
        <v>7526</v>
      </c>
      <c r="C3740" s="5" t="s">
        <v>7527</v>
      </c>
      <c r="D3740" s="5">
        <v>20</v>
      </c>
      <c r="E3740" s="5">
        <v>1</v>
      </c>
      <c r="F3740" s="5">
        <v>1</v>
      </c>
      <c r="G3740">
        <f t="shared" si="117"/>
        <v>20</v>
      </c>
    </row>
    <row r="3741" spans="1:7" x14ac:dyDescent="0.3">
      <c r="A3741" t="str">
        <f t="shared" si="116"/>
        <v>ARAMO02Ramoxone 278 SL 20 ltr</v>
      </c>
      <c r="B3741" s="5" t="s">
        <v>7528</v>
      </c>
      <c r="C3741" s="5" t="s">
        <v>11313</v>
      </c>
      <c r="D3741" s="5">
        <v>1</v>
      </c>
      <c r="E3741" s="5">
        <v>1</v>
      </c>
      <c r="F3741" s="5">
        <v>1</v>
      </c>
      <c r="G3741">
        <f t="shared" si="117"/>
        <v>1</v>
      </c>
    </row>
    <row r="3742" spans="1:7" x14ac:dyDescent="0.3">
      <c r="A3742" t="str">
        <f t="shared" si="116"/>
        <v>QFOLI08Folicur 25 WP 40 X 250 gr</v>
      </c>
      <c r="B3742" s="5" t="s">
        <v>7529</v>
      </c>
      <c r="C3742" s="5" t="s">
        <v>7530</v>
      </c>
      <c r="D3742" s="5">
        <v>40</v>
      </c>
      <c r="E3742" s="5">
        <v>1</v>
      </c>
      <c r="F3742" s="5">
        <v>1</v>
      </c>
      <c r="G3742">
        <f t="shared" si="117"/>
        <v>40</v>
      </c>
    </row>
    <row r="3743" spans="1:7" x14ac:dyDescent="0.3">
      <c r="A3743" t="str">
        <f t="shared" si="116"/>
        <v>ZZKAOS252Kaos Merah Putih Saprotan</v>
      </c>
      <c r="B3743" s="5" t="s">
        <v>7531</v>
      </c>
      <c r="C3743" s="5" t="s">
        <v>7532</v>
      </c>
      <c r="D3743" s="5">
        <v>1</v>
      </c>
      <c r="E3743" s="5">
        <v>1</v>
      </c>
      <c r="F3743" s="5">
        <v>1</v>
      </c>
      <c r="G3743">
        <f t="shared" si="117"/>
        <v>1</v>
      </c>
    </row>
    <row r="3744" spans="1:7" x14ac:dyDescent="0.3">
      <c r="A3744" t="str">
        <f t="shared" si="116"/>
        <v>QNOXO10Noxone 276 SL 20 X 1 ltr</v>
      </c>
      <c r="B3744" s="5" t="s">
        <v>1518</v>
      </c>
      <c r="C3744" s="5" t="s">
        <v>1519</v>
      </c>
      <c r="D3744" s="5">
        <v>20</v>
      </c>
      <c r="E3744" s="5">
        <v>1</v>
      </c>
      <c r="F3744" s="5">
        <v>1</v>
      </c>
      <c r="G3744">
        <f t="shared" si="117"/>
        <v>20</v>
      </c>
    </row>
    <row r="3745" spans="1:7" x14ac:dyDescent="0.3">
      <c r="A3745" t="str">
        <f t="shared" si="116"/>
        <v>AENDU03Endure 120 SC 24 X 200 ml</v>
      </c>
      <c r="B3745" s="5" t="s">
        <v>7533</v>
      </c>
      <c r="C3745" s="5" t="s">
        <v>3758</v>
      </c>
      <c r="D3745" s="5">
        <v>24</v>
      </c>
      <c r="E3745" s="5">
        <v>1</v>
      </c>
      <c r="F3745" s="5">
        <v>1</v>
      </c>
      <c r="G3745">
        <f t="shared" si="117"/>
        <v>24</v>
      </c>
    </row>
    <row r="3746" spans="1:7" x14ac:dyDescent="0.3">
      <c r="A3746" t="str">
        <f t="shared" si="116"/>
        <v>QXEMC01Xemco 300 SC 48 X 100 ml</v>
      </c>
      <c r="B3746" s="5" t="s">
        <v>7534</v>
      </c>
      <c r="C3746" s="5" t="s">
        <v>7535</v>
      </c>
      <c r="D3746" s="5">
        <v>48</v>
      </c>
      <c r="E3746" s="5">
        <v>1</v>
      </c>
      <c r="F3746" s="5">
        <v>1</v>
      </c>
      <c r="G3746">
        <f t="shared" si="117"/>
        <v>48</v>
      </c>
    </row>
    <row r="3747" spans="1:7" x14ac:dyDescent="0.3">
      <c r="A3747" t="str">
        <f t="shared" si="116"/>
        <v>AMETA04Metachlor 650 EC 25 X 400 ml</v>
      </c>
      <c r="B3747" s="5" t="s">
        <v>7536</v>
      </c>
      <c r="C3747" s="5" t="s">
        <v>11278</v>
      </c>
      <c r="D3747" s="5">
        <v>25</v>
      </c>
      <c r="E3747" s="5">
        <v>1</v>
      </c>
      <c r="F3747" s="5">
        <v>1</v>
      </c>
      <c r="G3747">
        <f t="shared" si="117"/>
        <v>25</v>
      </c>
    </row>
    <row r="3748" spans="1:7" x14ac:dyDescent="0.3">
      <c r="A3748" t="str">
        <f t="shared" si="116"/>
        <v>ZZKAOS161Kaos Lengan Panjang MIA Resep Padi</v>
      </c>
      <c r="B3748" s="5" t="s">
        <v>7537</v>
      </c>
      <c r="C3748" s="5" t="s">
        <v>7538</v>
      </c>
      <c r="D3748" s="5">
        <v>1</v>
      </c>
      <c r="E3748" s="5">
        <v>1</v>
      </c>
      <c r="F3748" s="5">
        <v>1</v>
      </c>
      <c r="G3748">
        <f t="shared" si="117"/>
        <v>1</v>
      </c>
    </row>
    <row r="3749" spans="1:7" x14ac:dyDescent="0.3">
      <c r="A3749" t="str">
        <f t="shared" si="116"/>
        <v>QKAOS10Kaos Hyget Panjang Super Java</v>
      </c>
      <c r="B3749" s="5" t="s">
        <v>1192</v>
      </c>
      <c r="C3749" s="5" t="s">
        <v>1193</v>
      </c>
      <c r="D3749" s="5">
        <v>1</v>
      </c>
      <c r="E3749" s="5">
        <v>1</v>
      </c>
      <c r="F3749" s="5">
        <v>1</v>
      </c>
      <c r="G3749">
        <f t="shared" si="117"/>
        <v>1</v>
      </c>
    </row>
    <row r="3750" spans="1:7" x14ac:dyDescent="0.3">
      <c r="A3750" t="str">
        <f t="shared" si="116"/>
        <v>QKARI04Karimazu 590 EC 15 X 1 ltr</v>
      </c>
      <c r="B3750" s="5" t="s">
        <v>7539</v>
      </c>
      <c r="C3750" s="5" t="s">
        <v>11514</v>
      </c>
      <c r="D3750" s="5">
        <v>15</v>
      </c>
      <c r="E3750" s="5">
        <v>1</v>
      </c>
      <c r="F3750" s="5">
        <v>1</v>
      </c>
      <c r="G3750">
        <f t="shared" si="117"/>
        <v>15</v>
      </c>
    </row>
    <row r="3751" spans="1:7" x14ac:dyDescent="0.3">
      <c r="A3751" t="str">
        <f t="shared" si="116"/>
        <v>QSENG01Sengtop 535 SL 20 X 1 ltr</v>
      </c>
      <c r="B3751" s="5" t="s">
        <v>7540</v>
      </c>
      <c r="C3751" s="5" t="s">
        <v>11529</v>
      </c>
      <c r="D3751" s="5">
        <v>20</v>
      </c>
      <c r="E3751" s="5">
        <v>1</v>
      </c>
      <c r="F3751" s="5">
        <v>1</v>
      </c>
      <c r="G3751">
        <f t="shared" si="117"/>
        <v>20</v>
      </c>
    </row>
    <row r="3752" spans="1:7" x14ac:dyDescent="0.3">
      <c r="A3752" t="str">
        <f t="shared" si="116"/>
        <v>QTIMU20Timun Hercules Plus 20 X 6 X 20 gr</v>
      </c>
      <c r="B3752" s="5" t="s">
        <v>7541</v>
      </c>
      <c r="C3752" s="5" t="s">
        <v>7542</v>
      </c>
      <c r="D3752" s="5">
        <v>20</v>
      </c>
      <c r="E3752" s="5">
        <v>6</v>
      </c>
      <c r="F3752" s="5">
        <v>1</v>
      </c>
      <c r="G3752">
        <f t="shared" si="117"/>
        <v>120</v>
      </c>
    </row>
    <row r="3753" spans="1:7" x14ac:dyDescent="0.3">
      <c r="A3753" t="str">
        <f t="shared" si="116"/>
        <v>ZZBOTO02Botol EM-4 Pertanian (LK) Sample</v>
      </c>
      <c r="B3753" s="5" t="s">
        <v>2099</v>
      </c>
      <c r="C3753" s="5" t="s">
        <v>2100</v>
      </c>
      <c r="D3753" s="5">
        <v>1</v>
      </c>
      <c r="E3753" s="5">
        <v>1</v>
      </c>
      <c r="F3753" s="5">
        <v>1</v>
      </c>
      <c r="G3753">
        <f t="shared" si="117"/>
        <v>1</v>
      </c>
    </row>
    <row r="3754" spans="1:7" x14ac:dyDescent="0.3">
      <c r="A3754" t="str">
        <f t="shared" si="116"/>
        <v>AMULS99Mulsa Petani Sejati 60 cm X 18 kg (Roll)</v>
      </c>
      <c r="B3754" s="5" t="s">
        <v>278</v>
      </c>
      <c r="C3754" s="5" t="s">
        <v>8816</v>
      </c>
      <c r="D3754" s="5">
        <v>1</v>
      </c>
      <c r="E3754" s="5">
        <v>1</v>
      </c>
      <c r="F3754" s="5">
        <v>1</v>
      </c>
      <c r="G3754">
        <f t="shared" si="117"/>
        <v>1</v>
      </c>
    </row>
    <row r="3755" spans="1:7" x14ac:dyDescent="0.3">
      <c r="A3755" t="str">
        <f t="shared" si="116"/>
        <v>QCAUL03Cauli Flower White Shot 25 X 10 X 10 gr</v>
      </c>
      <c r="B3755" s="5" t="s">
        <v>7543</v>
      </c>
      <c r="C3755" s="5" t="s">
        <v>2654</v>
      </c>
      <c r="D3755" s="5">
        <v>25</v>
      </c>
      <c r="E3755" s="5">
        <v>10</v>
      </c>
      <c r="F3755" s="5">
        <v>1</v>
      </c>
      <c r="G3755">
        <f t="shared" si="117"/>
        <v>250</v>
      </c>
    </row>
    <row r="3756" spans="1:7" x14ac:dyDescent="0.3">
      <c r="A3756" t="str">
        <f t="shared" si="116"/>
        <v>QMULS18Mulsa Kurma 60 X 18 kg (Roll)</v>
      </c>
      <c r="B3756" s="5" t="s">
        <v>7544</v>
      </c>
      <c r="C3756" s="5" t="s">
        <v>7545</v>
      </c>
      <c r="D3756" s="5">
        <v>1</v>
      </c>
      <c r="E3756" s="5">
        <v>1</v>
      </c>
      <c r="F3756" s="5">
        <v>1</v>
      </c>
      <c r="G3756">
        <f t="shared" si="117"/>
        <v>1</v>
      </c>
    </row>
    <row r="3757" spans="1:7" x14ac:dyDescent="0.3">
      <c r="A3757" t="str">
        <f t="shared" si="116"/>
        <v>AJAGU43Jagung NK 22 20 X 1 kg</v>
      </c>
      <c r="B3757" s="5" t="s">
        <v>7546</v>
      </c>
      <c r="C3757" s="5" t="s">
        <v>7547</v>
      </c>
      <c r="D3757" s="5">
        <v>20</v>
      </c>
      <c r="E3757" s="5">
        <v>1</v>
      </c>
      <c r="F3757" s="5">
        <v>1</v>
      </c>
      <c r="G3757">
        <f t="shared" si="117"/>
        <v>20</v>
      </c>
    </row>
    <row r="3758" spans="1:7" x14ac:dyDescent="0.3">
      <c r="A3758" t="str">
        <f t="shared" si="116"/>
        <v>ADAPP01Dapper 75 WP 20 X 500 gr</v>
      </c>
      <c r="B3758" s="5" t="s">
        <v>7548</v>
      </c>
      <c r="C3758" s="5" t="s">
        <v>11213</v>
      </c>
      <c r="D3758" s="5">
        <v>20</v>
      </c>
      <c r="E3758" s="5">
        <v>1</v>
      </c>
      <c r="F3758" s="5">
        <v>1</v>
      </c>
      <c r="G3758">
        <f t="shared" si="117"/>
        <v>20</v>
      </c>
    </row>
    <row r="3759" spans="1:7" x14ac:dyDescent="0.3">
      <c r="A3759" t="str">
        <f t="shared" si="116"/>
        <v>ADONK04Donkey 40 WP 100 X 100 gr</v>
      </c>
      <c r="B3759" s="5" t="s">
        <v>7549</v>
      </c>
      <c r="C3759" s="5" t="s">
        <v>11221</v>
      </c>
      <c r="D3759" s="5">
        <v>100</v>
      </c>
      <c r="E3759" s="5">
        <v>1</v>
      </c>
      <c r="F3759" s="5">
        <v>1</v>
      </c>
      <c r="G3759">
        <f t="shared" si="117"/>
        <v>100</v>
      </c>
    </row>
    <row r="3760" spans="1:7" x14ac:dyDescent="0.3">
      <c r="A3760" t="str">
        <f t="shared" si="116"/>
        <v>QPADI06Padi Intani 602 20 X 1 kg</v>
      </c>
      <c r="B3760" s="5" t="s">
        <v>7550</v>
      </c>
      <c r="C3760" s="5" t="s">
        <v>11530</v>
      </c>
      <c r="D3760" s="5">
        <v>20</v>
      </c>
      <c r="E3760" s="5">
        <v>1</v>
      </c>
      <c r="F3760" s="5">
        <v>1</v>
      </c>
      <c r="G3760">
        <f t="shared" si="117"/>
        <v>20</v>
      </c>
    </row>
    <row r="3761" spans="1:7" x14ac:dyDescent="0.3">
      <c r="A3761" t="str">
        <f t="shared" si="116"/>
        <v>AMETA05Metachlor 650 EC 20 X 800 ml</v>
      </c>
      <c r="B3761" s="5" t="s">
        <v>7551</v>
      </c>
      <c r="C3761" s="5" t="s">
        <v>11451</v>
      </c>
      <c r="D3761" s="5">
        <v>20</v>
      </c>
      <c r="E3761" s="5">
        <v>1</v>
      </c>
      <c r="F3761" s="5">
        <v>1</v>
      </c>
      <c r="G3761">
        <f t="shared" si="117"/>
        <v>20</v>
      </c>
    </row>
    <row r="3762" spans="1:7" x14ac:dyDescent="0.3">
      <c r="A3762" t="str">
        <f t="shared" si="116"/>
        <v>QMULS19Mulsa Kurma 60 X 9 kg (Roll)</v>
      </c>
      <c r="B3762" s="5" t="s">
        <v>7552</v>
      </c>
      <c r="C3762" s="5" t="s">
        <v>7553</v>
      </c>
      <c r="D3762" s="5">
        <v>1</v>
      </c>
      <c r="E3762" s="5">
        <v>1</v>
      </c>
      <c r="F3762" s="5">
        <v>1</v>
      </c>
      <c r="G3762">
        <f t="shared" si="117"/>
        <v>1</v>
      </c>
    </row>
    <row r="3763" spans="1:7" x14ac:dyDescent="0.3">
      <c r="A3763" t="str">
        <f t="shared" si="116"/>
        <v>QMETS05Metsul 24 WP 20 X 200 gr</v>
      </c>
      <c r="B3763" s="5" t="s">
        <v>7554</v>
      </c>
      <c r="C3763" s="5" t="s">
        <v>7555</v>
      </c>
      <c r="D3763" s="5">
        <v>20</v>
      </c>
      <c r="E3763" s="5">
        <v>1</v>
      </c>
      <c r="F3763" s="5">
        <v>1</v>
      </c>
      <c r="G3763">
        <f t="shared" si="117"/>
        <v>20</v>
      </c>
    </row>
    <row r="3764" spans="1:7" x14ac:dyDescent="0.3">
      <c r="A3764" t="str">
        <f t="shared" si="116"/>
        <v>AKANG08Kangkung Bisi 20 X 1 kg</v>
      </c>
      <c r="B3764" s="5" t="s">
        <v>7556</v>
      </c>
      <c r="C3764" s="5" t="s">
        <v>1183</v>
      </c>
      <c r="D3764" s="5">
        <v>20</v>
      </c>
      <c r="E3764" s="5">
        <v>1</v>
      </c>
      <c r="F3764" s="5">
        <v>1</v>
      </c>
      <c r="G3764">
        <f t="shared" si="117"/>
        <v>20</v>
      </c>
    </row>
    <row r="3765" spans="1:7" x14ac:dyDescent="0.3">
      <c r="A3765" t="str">
        <f t="shared" si="116"/>
        <v>APADI08Padi Arize H6444 Gold 20 X 1 kg</v>
      </c>
      <c r="B3765" s="5" t="s">
        <v>7557</v>
      </c>
      <c r="C3765" s="5" t="s">
        <v>7558</v>
      </c>
      <c r="D3765" s="5">
        <v>20</v>
      </c>
      <c r="E3765" s="5">
        <v>1</v>
      </c>
      <c r="F3765" s="5">
        <v>1</v>
      </c>
      <c r="G3765">
        <f t="shared" si="117"/>
        <v>20</v>
      </c>
    </row>
    <row r="3766" spans="1:7" x14ac:dyDescent="0.3">
      <c r="A3766" t="str">
        <f t="shared" si="116"/>
        <v>ZZTVL03TV LED Polytron 50"</v>
      </c>
      <c r="B3766" s="5" t="s">
        <v>7559</v>
      </c>
      <c r="C3766" s="5" t="s">
        <v>7560</v>
      </c>
      <c r="D3766" s="5">
        <v>1</v>
      </c>
      <c r="E3766" s="5">
        <v>1</v>
      </c>
      <c r="F3766" s="5">
        <v>1</v>
      </c>
      <c r="G3766">
        <f t="shared" si="117"/>
        <v>1</v>
      </c>
    </row>
    <row r="3767" spans="1:7" x14ac:dyDescent="0.3">
      <c r="A3767" t="str">
        <f t="shared" si="116"/>
        <v>QKARI05Karimazu 590 EC 20 X 500 ml</v>
      </c>
      <c r="B3767" s="5" t="s">
        <v>7561</v>
      </c>
      <c r="C3767" s="5" t="s">
        <v>11515</v>
      </c>
      <c r="D3767" s="5">
        <v>20</v>
      </c>
      <c r="E3767" s="5">
        <v>1</v>
      </c>
      <c r="F3767" s="5">
        <v>1</v>
      </c>
      <c r="G3767">
        <f t="shared" si="117"/>
        <v>20</v>
      </c>
    </row>
    <row r="3768" spans="1:7" x14ac:dyDescent="0.3">
      <c r="A3768" t="str">
        <f t="shared" si="116"/>
        <v>QLONG01Longer 75 WP 20 X 400 gr</v>
      </c>
      <c r="B3768" s="5" t="s">
        <v>7562</v>
      </c>
      <c r="C3768" s="5" t="s">
        <v>11531</v>
      </c>
      <c r="D3768" s="5">
        <v>20</v>
      </c>
      <c r="E3768" s="5">
        <v>1</v>
      </c>
      <c r="F3768" s="5">
        <v>1</v>
      </c>
      <c r="G3768">
        <f t="shared" si="117"/>
        <v>20</v>
      </c>
    </row>
    <row r="3769" spans="1:7" x14ac:dyDescent="0.3">
      <c r="A3769" t="str">
        <f t="shared" si="116"/>
        <v>AHUMA01Humac Standart 16 X 2 kg (S)</v>
      </c>
      <c r="B3769" s="5" t="s">
        <v>7563</v>
      </c>
      <c r="C3769" s="5" t="s">
        <v>7564</v>
      </c>
      <c r="D3769" s="5">
        <v>16</v>
      </c>
      <c r="E3769" s="5">
        <v>1</v>
      </c>
      <c r="F3769" s="5">
        <v>1</v>
      </c>
      <c r="G3769">
        <f t="shared" si="117"/>
        <v>16</v>
      </c>
    </row>
    <row r="3770" spans="1:7" x14ac:dyDescent="0.3">
      <c r="A3770" t="str">
        <f t="shared" si="116"/>
        <v>QBERN04Bernas 250 EC 50 X 100 ml (M2U)</v>
      </c>
      <c r="B3770" s="5" t="s">
        <v>730</v>
      </c>
      <c r="C3770" s="5" t="s">
        <v>11532</v>
      </c>
      <c r="D3770" s="5">
        <v>50</v>
      </c>
      <c r="E3770" s="5">
        <v>1</v>
      </c>
      <c r="F3770" s="5">
        <v>1</v>
      </c>
      <c r="G3770">
        <f t="shared" si="117"/>
        <v>50</v>
      </c>
    </row>
    <row r="3771" spans="1:7" x14ac:dyDescent="0.3">
      <c r="A3771" t="str">
        <f t="shared" si="116"/>
        <v>QNPKC04NPK Cap Tawon 15-15-15 10 kg</v>
      </c>
      <c r="B3771" s="5" t="s">
        <v>7565</v>
      </c>
      <c r="C3771" s="5" t="s">
        <v>7566</v>
      </c>
      <c r="D3771" s="5">
        <v>1</v>
      </c>
      <c r="E3771" s="5">
        <v>1</v>
      </c>
      <c r="F3771" s="5">
        <v>1</v>
      </c>
      <c r="G3771">
        <f t="shared" si="117"/>
        <v>1</v>
      </c>
    </row>
    <row r="3772" spans="1:7" x14ac:dyDescent="0.3">
      <c r="A3772" t="str">
        <f t="shared" si="116"/>
        <v>QJAGU79Jagung Manis Madu-59 F1 20 X 250 gr</v>
      </c>
      <c r="B3772" s="5" t="s">
        <v>7567</v>
      </c>
      <c r="C3772" s="5" t="s">
        <v>11533</v>
      </c>
      <c r="D3772" s="5">
        <v>20</v>
      </c>
      <c r="E3772" s="5">
        <v>1</v>
      </c>
      <c r="F3772" s="5">
        <v>1</v>
      </c>
      <c r="G3772">
        <f t="shared" si="117"/>
        <v>20</v>
      </c>
    </row>
    <row r="3773" spans="1:7" x14ac:dyDescent="0.3">
      <c r="A3773" t="str">
        <f t="shared" si="116"/>
        <v>AARMA01Arma 52 WP 20 X 500 gr (Sample)</v>
      </c>
      <c r="B3773" s="5" t="s">
        <v>55</v>
      </c>
      <c r="C3773" s="5" t="s">
        <v>56</v>
      </c>
      <c r="D3773" s="5">
        <v>20</v>
      </c>
      <c r="E3773" s="5">
        <v>1</v>
      </c>
      <c r="F3773" s="5">
        <v>1</v>
      </c>
      <c r="G3773">
        <f t="shared" si="117"/>
        <v>20</v>
      </c>
    </row>
    <row r="3774" spans="1:7" x14ac:dyDescent="0.3">
      <c r="A3774" t="str">
        <f t="shared" si="116"/>
        <v>AMARS04Marshal 25 DS 5 X 40 X 25 gr</v>
      </c>
      <c r="B3774" s="5" t="s">
        <v>7568</v>
      </c>
      <c r="C3774" s="5" t="s">
        <v>4012</v>
      </c>
      <c r="D3774" s="5">
        <v>5</v>
      </c>
      <c r="E3774" s="5">
        <v>40</v>
      </c>
      <c r="F3774" s="5">
        <v>1</v>
      </c>
      <c r="G3774">
        <f t="shared" si="117"/>
        <v>200</v>
      </c>
    </row>
    <row r="3775" spans="1:7" x14ac:dyDescent="0.3">
      <c r="A3775" t="str">
        <f t="shared" si="116"/>
        <v>QCARM01Carmectin 120 EC 50 X 80 ml</v>
      </c>
      <c r="B3775" s="5" t="s">
        <v>7569</v>
      </c>
      <c r="C3775" s="5" t="s">
        <v>7570</v>
      </c>
      <c r="D3775" s="5">
        <v>50</v>
      </c>
      <c r="E3775" s="5">
        <v>1</v>
      </c>
      <c r="F3775" s="5">
        <v>1</v>
      </c>
      <c r="G3775">
        <f t="shared" si="117"/>
        <v>50</v>
      </c>
    </row>
    <row r="3776" spans="1:7" x14ac:dyDescent="0.3">
      <c r="A3776" t="str">
        <f t="shared" si="116"/>
        <v>QCARM02Carmectin 120 EC 40 X 200 ml</v>
      </c>
      <c r="B3776" s="5" t="s">
        <v>7571</v>
      </c>
      <c r="C3776" s="5" t="s">
        <v>7572</v>
      </c>
      <c r="D3776" s="5">
        <v>40</v>
      </c>
      <c r="E3776" s="5">
        <v>1</v>
      </c>
      <c r="F3776" s="5">
        <v>1</v>
      </c>
      <c r="G3776">
        <f t="shared" si="117"/>
        <v>40</v>
      </c>
    </row>
    <row r="3777" spans="1:7" x14ac:dyDescent="0.3">
      <c r="A3777" t="str">
        <f t="shared" si="116"/>
        <v>AAGRI04Agrical-S 25 kg (S)</v>
      </c>
      <c r="B3777" s="5" t="s">
        <v>7573</v>
      </c>
      <c r="C3777" s="5" t="s">
        <v>7574</v>
      </c>
      <c r="D3777" s="5">
        <v>1</v>
      </c>
      <c r="E3777" s="5">
        <v>1</v>
      </c>
      <c r="F3777" s="5">
        <v>1</v>
      </c>
      <c r="G3777">
        <f t="shared" si="117"/>
        <v>1</v>
      </c>
    </row>
    <row r="3778" spans="1:7" x14ac:dyDescent="0.3">
      <c r="A3778" t="str">
        <f t="shared" si="116"/>
        <v>QPROM09Promo Joss 300 EC 50 X 250 ml</v>
      </c>
      <c r="B3778" s="5" t="s">
        <v>7575</v>
      </c>
      <c r="C3778" s="5" t="s">
        <v>11534</v>
      </c>
      <c r="D3778" s="5">
        <v>50</v>
      </c>
      <c r="E3778" s="5">
        <v>1</v>
      </c>
      <c r="F3778" s="5">
        <v>1</v>
      </c>
      <c r="G3778">
        <f t="shared" si="117"/>
        <v>50</v>
      </c>
    </row>
    <row r="3779" spans="1:7" x14ac:dyDescent="0.3">
      <c r="A3779" t="str">
        <f t="shared" si="116"/>
        <v>AGLUF04Glufostar 15 X 1 ltr</v>
      </c>
      <c r="B3779" s="5" t="s">
        <v>7576</v>
      </c>
      <c r="C3779" s="5" t="s">
        <v>11535</v>
      </c>
      <c r="D3779" s="5">
        <v>15</v>
      </c>
      <c r="E3779" s="5">
        <v>1</v>
      </c>
      <c r="F3779" s="5">
        <v>1</v>
      </c>
      <c r="G3779">
        <f t="shared" si="117"/>
        <v>15</v>
      </c>
    </row>
    <row r="3780" spans="1:7" x14ac:dyDescent="0.3">
      <c r="A3780" t="str">
        <f t="shared" si="116"/>
        <v>QKETA01Ketave 100 SL 40 X 250 ml</v>
      </c>
      <c r="B3780" s="5" t="s">
        <v>7577</v>
      </c>
      <c r="C3780" s="5" t="s">
        <v>11536</v>
      </c>
      <c r="D3780" s="5">
        <v>40</v>
      </c>
      <c r="E3780" s="5">
        <v>1</v>
      </c>
      <c r="F3780" s="5">
        <v>1</v>
      </c>
      <c r="G3780">
        <f t="shared" si="117"/>
        <v>40</v>
      </c>
    </row>
    <row r="3781" spans="1:7" x14ac:dyDescent="0.3">
      <c r="A3781" t="str">
        <f t="shared" si="116"/>
        <v>QKETA02Ketave 100 SL 20 X 500 ml</v>
      </c>
      <c r="B3781" s="5" t="s">
        <v>7578</v>
      </c>
      <c r="C3781" s="5" t="s">
        <v>11537</v>
      </c>
      <c r="D3781" s="5">
        <v>20</v>
      </c>
      <c r="E3781" s="5">
        <v>1</v>
      </c>
      <c r="F3781" s="5">
        <v>1</v>
      </c>
      <c r="G3781">
        <f t="shared" si="117"/>
        <v>20</v>
      </c>
    </row>
    <row r="3782" spans="1:7" x14ac:dyDescent="0.3">
      <c r="A3782" t="str">
        <f t="shared" si="116"/>
        <v>QKETA03Ketave 100 SL 10 X 1 ltr</v>
      </c>
      <c r="B3782" s="5" t="s">
        <v>7579</v>
      </c>
      <c r="C3782" s="5" t="s">
        <v>11302</v>
      </c>
      <c r="D3782" s="5">
        <v>10</v>
      </c>
      <c r="E3782" s="5">
        <v>1</v>
      </c>
      <c r="F3782" s="5">
        <v>1</v>
      </c>
      <c r="G3782">
        <f t="shared" si="117"/>
        <v>10</v>
      </c>
    </row>
    <row r="3783" spans="1:7" x14ac:dyDescent="0.3">
      <c r="A3783" t="str">
        <f t="shared" ref="A3783:A3846" si="118">B3783&amp;C3783</f>
        <v>QBASM02Basmilang 480 SL 20 X 1 ltr</v>
      </c>
      <c r="B3783" s="5" t="s">
        <v>7580</v>
      </c>
      <c r="C3783" s="5" t="s">
        <v>7581</v>
      </c>
      <c r="D3783" s="5">
        <v>20</v>
      </c>
      <c r="E3783" s="5">
        <v>1</v>
      </c>
      <c r="F3783" s="5">
        <v>1</v>
      </c>
      <c r="G3783">
        <f t="shared" ref="G3783:G3846" si="119">D3783*E3783*F3783</f>
        <v>20</v>
      </c>
    </row>
    <row r="3784" spans="1:7" x14ac:dyDescent="0.3">
      <c r="A3784" t="str">
        <f t="shared" si="118"/>
        <v>AHUMA02Humac-E 10 X 2 kg (S)</v>
      </c>
      <c r="B3784" s="5" t="s">
        <v>7582</v>
      </c>
      <c r="C3784" s="5" t="s">
        <v>7583</v>
      </c>
      <c r="D3784" s="5">
        <v>10</v>
      </c>
      <c r="E3784" s="5">
        <v>1</v>
      </c>
      <c r="F3784" s="5">
        <v>1</v>
      </c>
      <c r="G3784">
        <f t="shared" si="119"/>
        <v>10</v>
      </c>
    </row>
    <row r="3785" spans="1:7" x14ac:dyDescent="0.3">
      <c r="A3785" t="str">
        <f t="shared" si="118"/>
        <v>QNESH01Neshoga 4 X 75 X 25 ml</v>
      </c>
      <c r="B3785" s="5" t="s">
        <v>7584</v>
      </c>
      <c r="C3785" s="5" t="s">
        <v>11538</v>
      </c>
      <c r="D3785" s="5">
        <v>4</v>
      </c>
      <c r="E3785" s="5">
        <v>75</v>
      </c>
      <c r="F3785" s="5">
        <v>1</v>
      </c>
      <c r="G3785">
        <f t="shared" si="119"/>
        <v>300</v>
      </c>
    </row>
    <row r="3786" spans="1:7" x14ac:dyDescent="0.3">
      <c r="A3786" t="str">
        <f t="shared" si="118"/>
        <v>ACYMO02Cymoxan 15 WP 80 X 250 gr</v>
      </c>
      <c r="B3786" s="5" t="s">
        <v>7585</v>
      </c>
      <c r="C3786" s="5" t="s">
        <v>11507</v>
      </c>
      <c r="D3786" s="5">
        <v>80</v>
      </c>
      <c r="E3786" s="5">
        <v>1</v>
      </c>
      <c r="F3786" s="5">
        <v>1</v>
      </c>
      <c r="G3786">
        <f t="shared" si="119"/>
        <v>80</v>
      </c>
    </row>
    <row r="3787" spans="1:7" x14ac:dyDescent="0.3">
      <c r="A3787" t="str">
        <f t="shared" si="118"/>
        <v>QNPKB06NPK Boost 324 20 X 1 kg</v>
      </c>
      <c r="B3787" s="5" t="s">
        <v>7586</v>
      </c>
      <c r="C3787" s="5" t="s">
        <v>7587</v>
      </c>
      <c r="D3787" s="5">
        <v>20</v>
      </c>
      <c r="E3787" s="5">
        <v>1</v>
      </c>
      <c r="F3787" s="5">
        <v>1</v>
      </c>
      <c r="G3787">
        <f t="shared" si="119"/>
        <v>20</v>
      </c>
    </row>
    <row r="3788" spans="1:7" x14ac:dyDescent="0.3">
      <c r="A3788" t="str">
        <f t="shared" si="118"/>
        <v>ASAMP10Sample CR 372</v>
      </c>
      <c r="B3788" s="5" t="s">
        <v>7588</v>
      </c>
      <c r="C3788" s="5" t="s">
        <v>7589</v>
      </c>
      <c r="D3788" s="5">
        <v>1</v>
      </c>
      <c r="E3788" s="5">
        <v>1</v>
      </c>
      <c r="F3788" s="5">
        <v>1</v>
      </c>
      <c r="G3788">
        <f t="shared" si="119"/>
        <v>1</v>
      </c>
    </row>
    <row r="3789" spans="1:7" x14ac:dyDescent="0.3">
      <c r="A3789" t="str">
        <f t="shared" si="118"/>
        <v>QNOXO07Noxone 297 SL 20 ltr</v>
      </c>
      <c r="B3789" s="5" t="s">
        <v>7590</v>
      </c>
      <c r="C3789" s="5" t="s">
        <v>7591</v>
      </c>
      <c r="D3789" s="5">
        <v>1</v>
      </c>
      <c r="E3789" s="5">
        <v>1</v>
      </c>
      <c r="F3789" s="5">
        <v>1</v>
      </c>
      <c r="G3789">
        <f t="shared" si="119"/>
        <v>1</v>
      </c>
    </row>
    <row r="3790" spans="1:7" x14ac:dyDescent="0.3">
      <c r="A3790" t="str">
        <f t="shared" si="118"/>
        <v>ADKME09DK Mektin 18 EC 40 X 250 ml</v>
      </c>
      <c r="B3790" s="5" t="s">
        <v>7592</v>
      </c>
      <c r="C3790" s="5" t="s">
        <v>11217</v>
      </c>
      <c r="D3790" s="5">
        <v>40</v>
      </c>
      <c r="E3790" s="5">
        <v>1</v>
      </c>
      <c r="F3790" s="5">
        <v>1</v>
      </c>
      <c r="G3790">
        <f t="shared" si="119"/>
        <v>40</v>
      </c>
    </row>
    <row r="3791" spans="1:7" x14ac:dyDescent="0.3">
      <c r="A3791" t="str">
        <f t="shared" si="118"/>
        <v>AHUMA03Humac Standart 16 X 2 kg</v>
      </c>
      <c r="B3791" s="5" t="s">
        <v>7593</v>
      </c>
      <c r="C3791" s="5" t="s">
        <v>7594</v>
      </c>
      <c r="D3791" s="5">
        <v>16</v>
      </c>
      <c r="E3791" s="5">
        <v>1</v>
      </c>
      <c r="F3791" s="5">
        <v>1</v>
      </c>
      <c r="G3791">
        <f t="shared" si="119"/>
        <v>16</v>
      </c>
    </row>
    <row r="3792" spans="1:7" x14ac:dyDescent="0.3">
      <c r="A3792" t="str">
        <f t="shared" si="118"/>
        <v>CPRIM03PrimaX 480 SL 4 X 5 ltr + 1 pack Pilly 20 gr</v>
      </c>
      <c r="B3792" s="5" t="s">
        <v>7595</v>
      </c>
      <c r="C3792" s="5" t="s">
        <v>7596</v>
      </c>
      <c r="D3792" s="5">
        <v>4</v>
      </c>
      <c r="E3792" s="5">
        <v>1</v>
      </c>
      <c r="F3792" s="5">
        <v>1</v>
      </c>
      <c r="G3792">
        <f t="shared" si="119"/>
        <v>4</v>
      </c>
    </row>
    <row r="3793" spans="1:7" x14ac:dyDescent="0.3">
      <c r="A3793" t="str">
        <f t="shared" si="118"/>
        <v>AHUMA04Humac-E 10 X 2 kg</v>
      </c>
      <c r="B3793" s="5" t="s">
        <v>7597</v>
      </c>
      <c r="C3793" s="5" t="s">
        <v>7598</v>
      </c>
      <c r="D3793" s="5">
        <v>10</v>
      </c>
      <c r="E3793" s="5">
        <v>1</v>
      </c>
      <c r="F3793" s="5">
        <v>1</v>
      </c>
      <c r="G3793">
        <f t="shared" si="119"/>
        <v>10</v>
      </c>
    </row>
    <row r="3794" spans="1:7" x14ac:dyDescent="0.3">
      <c r="A3794" t="str">
        <f t="shared" si="118"/>
        <v>AAGRI05Agrical-S 25 kg</v>
      </c>
      <c r="B3794" s="5" t="s">
        <v>7599</v>
      </c>
      <c r="C3794" s="5" t="s">
        <v>7600</v>
      </c>
      <c r="D3794" s="5">
        <v>1</v>
      </c>
      <c r="E3794" s="5">
        <v>1</v>
      </c>
      <c r="F3794" s="5">
        <v>1</v>
      </c>
      <c r="G3794">
        <f t="shared" si="119"/>
        <v>1</v>
      </c>
    </row>
    <row r="3795" spans="1:7" x14ac:dyDescent="0.3">
      <c r="A3795" t="str">
        <f t="shared" si="118"/>
        <v>QNOXO08Noxone 297 SL 4 X 5 ltr</v>
      </c>
      <c r="B3795" s="5" t="s">
        <v>7601</v>
      </c>
      <c r="C3795" s="5" t="s">
        <v>7602</v>
      </c>
      <c r="D3795" s="5">
        <v>4</v>
      </c>
      <c r="E3795" s="5">
        <v>1</v>
      </c>
      <c r="F3795" s="5">
        <v>1</v>
      </c>
      <c r="G3795">
        <f t="shared" si="119"/>
        <v>4</v>
      </c>
    </row>
    <row r="3796" spans="1:7" x14ac:dyDescent="0.3">
      <c r="A3796" t="str">
        <f t="shared" si="118"/>
        <v>QSMK13Smk. Redin 20 X 12 X 20 gr</v>
      </c>
      <c r="B3796" s="5" t="s">
        <v>7603</v>
      </c>
      <c r="C3796" s="5" t="s">
        <v>7604</v>
      </c>
      <c r="D3796" s="5">
        <v>20</v>
      </c>
      <c r="E3796" s="5">
        <v>12</v>
      </c>
      <c r="F3796" s="5">
        <v>1</v>
      </c>
      <c r="G3796">
        <f t="shared" si="119"/>
        <v>240</v>
      </c>
    </row>
    <row r="3797" spans="1:7" x14ac:dyDescent="0.3">
      <c r="A3797" t="str">
        <f t="shared" si="118"/>
        <v>QAFON01Afonil 50 SC 20 X 500 ml</v>
      </c>
      <c r="B3797" s="5" t="s">
        <v>551</v>
      </c>
      <c r="C3797" s="5" t="s">
        <v>552</v>
      </c>
      <c r="D3797" s="5">
        <v>20</v>
      </c>
      <c r="E3797" s="5">
        <v>1</v>
      </c>
      <c r="F3797" s="5">
        <v>1</v>
      </c>
      <c r="G3797">
        <f t="shared" si="119"/>
        <v>20</v>
      </c>
    </row>
    <row r="3798" spans="1:7" x14ac:dyDescent="0.3">
      <c r="A3798" t="str">
        <f t="shared" si="118"/>
        <v>CMOPK01MOP/KCL Mahkota 50 kg</v>
      </c>
      <c r="B3798" s="5" t="s">
        <v>7605</v>
      </c>
      <c r="C3798" s="5" t="s">
        <v>6746</v>
      </c>
      <c r="D3798" s="5">
        <v>1</v>
      </c>
      <c r="E3798" s="5">
        <v>1</v>
      </c>
      <c r="F3798" s="5">
        <v>1</v>
      </c>
      <c r="G3798">
        <f t="shared" si="119"/>
        <v>1</v>
      </c>
    </row>
    <row r="3799" spans="1:7" x14ac:dyDescent="0.3">
      <c r="A3799" t="str">
        <f t="shared" si="118"/>
        <v>ADUMI02Dumil 40 SP 100 X 100 gr</v>
      </c>
      <c r="B3799" s="5" t="s">
        <v>7606</v>
      </c>
      <c r="C3799" s="5" t="s">
        <v>11224</v>
      </c>
      <c r="D3799" s="5">
        <v>100</v>
      </c>
      <c r="E3799" s="5">
        <v>1</v>
      </c>
      <c r="F3799" s="5">
        <v>1</v>
      </c>
      <c r="G3799">
        <f t="shared" si="119"/>
        <v>100</v>
      </c>
    </row>
    <row r="3800" spans="1:7" x14ac:dyDescent="0.3">
      <c r="A3800" t="str">
        <f t="shared" si="118"/>
        <v>ZZKAOS132Kaos Q 99</v>
      </c>
      <c r="B3800" s="5" t="s">
        <v>7607</v>
      </c>
      <c r="C3800" s="5" t="s">
        <v>7608</v>
      </c>
      <c r="D3800" s="5">
        <v>1</v>
      </c>
      <c r="E3800" s="5">
        <v>1</v>
      </c>
      <c r="F3800" s="5">
        <v>1</v>
      </c>
      <c r="G3800">
        <f t="shared" si="119"/>
        <v>1</v>
      </c>
    </row>
    <row r="3801" spans="1:7" x14ac:dyDescent="0.3">
      <c r="A3801" t="str">
        <f t="shared" si="118"/>
        <v>ABLEW01Blewah Bisma 20 X 9 X 15 gr</v>
      </c>
      <c r="B3801" s="5" t="s">
        <v>7609</v>
      </c>
      <c r="C3801" s="5" t="s">
        <v>7060</v>
      </c>
      <c r="D3801" s="5">
        <v>20</v>
      </c>
      <c r="E3801" s="5">
        <v>9</v>
      </c>
      <c r="F3801" s="5">
        <v>1</v>
      </c>
      <c r="G3801">
        <f t="shared" si="119"/>
        <v>180</v>
      </c>
    </row>
    <row r="3802" spans="1:7" x14ac:dyDescent="0.3">
      <c r="A3802" t="str">
        <f t="shared" si="118"/>
        <v>ZZKULK10Kulkas 1 Pintu Sanken</v>
      </c>
      <c r="B3802" s="5" t="s">
        <v>7610</v>
      </c>
      <c r="C3802" s="5" t="s">
        <v>7611</v>
      </c>
      <c r="D3802" s="5">
        <v>1</v>
      </c>
      <c r="E3802" s="5">
        <v>1</v>
      </c>
      <c r="F3802" s="5">
        <v>1</v>
      </c>
      <c r="G3802">
        <f t="shared" si="119"/>
        <v>1</v>
      </c>
    </row>
    <row r="3803" spans="1:7" x14ac:dyDescent="0.3">
      <c r="A3803" t="str">
        <f t="shared" si="118"/>
        <v>QPROM11Promectin 60 EC 50 X 100 ml</v>
      </c>
      <c r="B3803" s="5" t="s">
        <v>7612</v>
      </c>
      <c r="C3803" s="5" t="s">
        <v>7613</v>
      </c>
      <c r="D3803" s="5">
        <v>50</v>
      </c>
      <c r="E3803" s="5">
        <v>1</v>
      </c>
      <c r="F3803" s="5">
        <v>1</v>
      </c>
      <c r="G3803">
        <f t="shared" si="119"/>
        <v>50</v>
      </c>
    </row>
    <row r="3804" spans="1:7" x14ac:dyDescent="0.3">
      <c r="A3804" t="str">
        <f t="shared" si="118"/>
        <v>QMANI02Manisa 12 X 15 X 10 gr</v>
      </c>
      <c r="B3804" s="5" t="s">
        <v>7614</v>
      </c>
      <c r="C3804" s="5" t="s">
        <v>7615</v>
      </c>
      <c r="D3804" s="5">
        <v>12</v>
      </c>
      <c r="E3804" s="5">
        <v>15</v>
      </c>
      <c r="F3804" s="5">
        <v>1</v>
      </c>
      <c r="G3804">
        <f t="shared" si="119"/>
        <v>180</v>
      </c>
    </row>
    <row r="3805" spans="1:7" x14ac:dyDescent="0.3">
      <c r="A3805" t="str">
        <f t="shared" si="118"/>
        <v>CCENT01Centamine 870 SL 20 X 400 ml</v>
      </c>
      <c r="B3805" s="5" t="s">
        <v>7616</v>
      </c>
      <c r="C3805" s="5" t="s">
        <v>7617</v>
      </c>
      <c r="D3805" s="5">
        <v>20</v>
      </c>
      <c r="E3805" s="5">
        <v>1</v>
      </c>
      <c r="F3805" s="5">
        <v>1</v>
      </c>
      <c r="G3805">
        <f t="shared" si="119"/>
        <v>20</v>
      </c>
    </row>
    <row r="3806" spans="1:7" x14ac:dyDescent="0.3">
      <c r="A3806" t="str">
        <f t="shared" si="118"/>
        <v>ADELS02Delsene MX 80 WP 20 X 500 gr</v>
      </c>
      <c r="B3806" s="5" t="s">
        <v>7618</v>
      </c>
      <c r="C3806" s="5" t="s">
        <v>3667</v>
      </c>
      <c r="D3806" s="5">
        <v>20</v>
      </c>
      <c r="E3806" s="5">
        <v>1</v>
      </c>
      <c r="F3806" s="5">
        <v>1</v>
      </c>
      <c r="G3806">
        <f t="shared" si="119"/>
        <v>20</v>
      </c>
    </row>
    <row r="3807" spans="1:7" x14ac:dyDescent="0.3">
      <c r="A3807" t="str">
        <f t="shared" si="118"/>
        <v>QMEXD03Mexdone 36 EC 50 X 50 ml</v>
      </c>
      <c r="B3807" s="5" t="s">
        <v>7619</v>
      </c>
      <c r="C3807" s="5" t="s">
        <v>5242</v>
      </c>
      <c r="D3807" s="5">
        <v>50</v>
      </c>
      <c r="E3807" s="5">
        <v>1</v>
      </c>
      <c r="F3807" s="5">
        <v>1</v>
      </c>
      <c r="G3807">
        <f t="shared" si="119"/>
        <v>50</v>
      </c>
    </row>
    <row r="3808" spans="1:7" x14ac:dyDescent="0.3">
      <c r="A3808" t="str">
        <f t="shared" si="118"/>
        <v>QACCU01Accu Tangki ABC 16 ltr 8A - 12 Volt</v>
      </c>
      <c r="B3808" s="5" t="s">
        <v>7620</v>
      </c>
      <c r="C3808" s="5" t="s">
        <v>7621</v>
      </c>
      <c r="D3808" s="5">
        <v>1</v>
      </c>
      <c r="E3808" s="5">
        <v>1</v>
      </c>
      <c r="F3808" s="5">
        <v>1</v>
      </c>
      <c r="G3808">
        <f t="shared" si="119"/>
        <v>1</v>
      </c>
    </row>
    <row r="3809" spans="1:7" x14ac:dyDescent="0.3">
      <c r="A3809" t="str">
        <f t="shared" si="118"/>
        <v>AJAGU44Jagung Bisi 228 20 X 1 kg</v>
      </c>
      <c r="B3809" s="5" t="s">
        <v>7622</v>
      </c>
      <c r="C3809" s="5" t="s">
        <v>3881</v>
      </c>
      <c r="D3809" s="5">
        <v>20</v>
      </c>
      <c r="E3809" s="5">
        <v>1</v>
      </c>
      <c r="F3809" s="5">
        <v>1</v>
      </c>
      <c r="G3809">
        <f t="shared" si="119"/>
        <v>20</v>
      </c>
    </row>
    <row r="3810" spans="1:7" x14ac:dyDescent="0.3">
      <c r="A3810" t="str">
        <f t="shared" si="118"/>
        <v>AEXPE02Experto 300 SC 50 X 100 ml</v>
      </c>
      <c r="B3810" s="5" t="s">
        <v>7623</v>
      </c>
      <c r="C3810" s="5" t="s">
        <v>3762</v>
      </c>
      <c r="D3810" s="5">
        <v>50</v>
      </c>
      <c r="E3810" s="5">
        <v>1</v>
      </c>
      <c r="F3810" s="5">
        <v>1</v>
      </c>
      <c r="G3810">
        <f t="shared" si="119"/>
        <v>50</v>
      </c>
    </row>
    <row r="3811" spans="1:7" x14ac:dyDescent="0.3">
      <c r="A3811" t="str">
        <f t="shared" si="118"/>
        <v>ZZKAOS133Kaos Rapopo</v>
      </c>
      <c r="B3811" s="5" t="s">
        <v>7624</v>
      </c>
      <c r="C3811" s="5" t="s">
        <v>7625</v>
      </c>
      <c r="D3811" s="5">
        <v>1</v>
      </c>
      <c r="E3811" s="5">
        <v>1</v>
      </c>
      <c r="F3811" s="5">
        <v>1</v>
      </c>
      <c r="G3811">
        <f t="shared" si="119"/>
        <v>1</v>
      </c>
    </row>
    <row r="3812" spans="1:7" x14ac:dyDescent="0.3">
      <c r="A3812" t="str">
        <f t="shared" si="118"/>
        <v>ZZAND01Android TV Coocaa 32"</v>
      </c>
      <c r="B3812" s="5" t="s">
        <v>7626</v>
      </c>
      <c r="C3812" s="5" t="s">
        <v>7627</v>
      </c>
      <c r="D3812" s="5">
        <v>1</v>
      </c>
      <c r="E3812" s="5">
        <v>1</v>
      </c>
      <c r="F3812" s="5">
        <v>1</v>
      </c>
      <c r="G3812">
        <f t="shared" si="119"/>
        <v>1</v>
      </c>
    </row>
    <row r="3813" spans="1:7" x14ac:dyDescent="0.3">
      <c r="A3813" t="str">
        <f t="shared" si="118"/>
        <v>QGOLD12Gold Stick 20 X 1 ltr</v>
      </c>
      <c r="B3813" s="5" t="s">
        <v>7628</v>
      </c>
      <c r="C3813" s="5" t="s">
        <v>11085</v>
      </c>
      <c r="D3813" s="5">
        <v>20</v>
      </c>
      <c r="E3813" s="5">
        <v>1</v>
      </c>
      <c r="F3813" s="5">
        <v>1</v>
      </c>
      <c r="G3813">
        <f t="shared" si="119"/>
        <v>20</v>
      </c>
    </row>
    <row r="3814" spans="1:7" x14ac:dyDescent="0.3">
      <c r="A3814" t="str">
        <f t="shared" si="118"/>
        <v>ATANG41Tangki Solo 15 ltr</v>
      </c>
      <c r="B3814" s="5" t="s">
        <v>7629</v>
      </c>
      <c r="C3814" s="5" t="s">
        <v>7630</v>
      </c>
      <c r="D3814" s="5">
        <v>1</v>
      </c>
      <c r="E3814" s="5">
        <v>1</v>
      </c>
      <c r="F3814" s="5">
        <v>1</v>
      </c>
      <c r="G3814">
        <f t="shared" si="119"/>
        <v>1</v>
      </c>
    </row>
    <row r="3815" spans="1:7" x14ac:dyDescent="0.3">
      <c r="A3815" t="str">
        <f t="shared" si="118"/>
        <v>QSMK15Smk. Sun Flower 100 X 5 X 20 gr</v>
      </c>
      <c r="B3815" s="5" t="s">
        <v>7631</v>
      </c>
      <c r="C3815" s="5" t="s">
        <v>5294</v>
      </c>
      <c r="D3815" s="5">
        <v>100</v>
      </c>
      <c r="E3815" s="5">
        <v>5</v>
      </c>
      <c r="F3815" s="5">
        <v>1</v>
      </c>
      <c r="G3815">
        <f t="shared" si="119"/>
        <v>500</v>
      </c>
    </row>
    <row r="3816" spans="1:7" x14ac:dyDescent="0.3">
      <c r="A3816" t="str">
        <f t="shared" si="118"/>
        <v>ATANG42Tangki Star Metal Knapsack Sprayer 14 ltr</v>
      </c>
      <c r="B3816" s="5" t="s">
        <v>464</v>
      </c>
      <c r="C3816" s="5" t="s">
        <v>465</v>
      </c>
      <c r="D3816" s="5">
        <v>1</v>
      </c>
      <c r="E3816" s="5">
        <v>1</v>
      </c>
      <c r="F3816" s="5">
        <v>1</v>
      </c>
      <c r="G3816">
        <f t="shared" si="119"/>
        <v>1</v>
      </c>
    </row>
    <row r="3817" spans="1:7" x14ac:dyDescent="0.3">
      <c r="A3817" t="str">
        <f t="shared" si="118"/>
        <v>AFITO06Fitokarb 50 WP 40 X 250 gr</v>
      </c>
      <c r="B3817" s="5" t="s">
        <v>7632</v>
      </c>
      <c r="C3817" s="5" t="s">
        <v>3788</v>
      </c>
      <c r="D3817" s="5">
        <v>40</v>
      </c>
      <c r="E3817" s="5">
        <v>1</v>
      </c>
      <c r="F3817" s="5">
        <v>1</v>
      </c>
      <c r="G3817">
        <f t="shared" si="119"/>
        <v>40</v>
      </c>
    </row>
    <row r="3818" spans="1:7" x14ac:dyDescent="0.3">
      <c r="A3818" t="str">
        <f t="shared" si="118"/>
        <v>ZZKAOS99Kaos Karisma Setia</v>
      </c>
      <c r="B3818" s="5" t="s">
        <v>2340</v>
      </c>
      <c r="C3818" s="5" t="s">
        <v>2341</v>
      </c>
      <c r="D3818" s="5">
        <v>1</v>
      </c>
      <c r="E3818" s="5">
        <v>1</v>
      </c>
      <c r="F3818" s="5">
        <v>1</v>
      </c>
      <c r="G3818">
        <f t="shared" si="119"/>
        <v>1</v>
      </c>
    </row>
    <row r="3819" spans="1:7" x14ac:dyDescent="0.3">
      <c r="A3819" t="str">
        <f t="shared" si="118"/>
        <v>ZZKULK08Kulkas 1 Pintu Sharp</v>
      </c>
      <c r="B3819" s="5" t="s">
        <v>7633</v>
      </c>
      <c r="C3819" s="5" t="s">
        <v>7634</v>
      </c>
      <c r="D3819" s="5">
        <v>1</v>
      </c>
      <c r="E3819" s="5">
        <v>1</v>
      </c>
      <c r="F3819" s="5">
        <v>1</v>
      </c>
      <c r="G3819">
        <f t="shared" si="119"/>
        <v>1</v>
      </c>
    </row>
    <row r="3820" spans="1:7" x14ac:dyDescent="0.3">
      <c r="A3820" t="str">
        <f t="shared" si="118"/>
        <v>AMULS11Mulsa Universal 60 X 18 kg (Roll)</v>
      </c>
      <c r="B3820" s="5" t="s">
        <v>7635</v>
      </c>
      <c r="C3820" s="5" t="s">
        <v>11284</v>
      </c>
      <c r="D3820" s="5">
        <v>1</v>
      </c>
      <c r="E3820" s="5">
        <v>1</v>
      </c>
      <c r="F3820" s="5">
        <v>1</v>
      </c>
      <c r="G3820">
        <f t="shared" si="119"/>
        <v>1</v>
      </c>
    </row>
    <row r="3821" spans="1:7" x14ac:dyDescent="0.3">
      <c r="A3821" t="str">
        <f t="shared" si="118"/>
        <v>ZZDVD03DVD Honsu</v>
      </c>
      <c r="B3821" s="5" t="s">
        <v>7636</v>
      </c>
      <c r="C3821" s="5" t="s">
        <v>7637</v>
      </c>
      <c r="D3821" s="5">
        <v>1</v>
      </c>
      <c r="E3821" s="5">
        <v>1</v>
      </c>
      <c r="F3821" s="5">
        <v>1</v>
      </c>
      <c r="G3821">
        <f t="shared" si="119"/>
        <v>1</v>
      </c>
    </row>
    <row r="3822" spans="1:7" x14ac:dyDescent="0.3">
      <c r="A3822" t="str">
        <f t="shared" si="118"/>
        <v>AAMOT02Amotop 325 SC 100 X 100 ml</v>
      </c>
      <c r="B3822" s="5" t="s">
        <v>7638</v>
      </c>
      <c r="C3822" s="5" t="s">
        <v>11428</v>
      </c>
      <c r="D3822" s="5">
        <v>100</v>
      </c>
      <c r="E3822" s="5">
        <v>1</v>
      </c>
      <c r="F3822" s="5">
        <v>1</v>
      </c>
      <c r="G3822">
        <f t="shared" si="119"/>
        <v>100</v>
      </c>
    </row>
    <row r="3823" spans="1:7" x14ac:dyDescent="0.3">
      <c r="A3823" t="str">
        <f t="shared" si="118"/>
        <v>QBELO01Belona 18 EC 30 X 500 ml</v>
      </c>
      <c r="B3823" s="5" t="s">
        <v>7639</v>
      </c>
      <c r="C3823" s="5" t="s">
        <v>11262</v>
      </c>
      <c r="D3823" s="5">
        <v>30</v>
      </c>
      <c r="E3823" s="5">
        <v>1</v>
      </c>
      <c r="F3823" s="5">
        <v>1</v>
      </c>
      <c r="G3823">
        <f t="shared" si="119"/>
        <v>30</v>
      </c>
    </row>
    <row r="3824" spans="1:7" x14ac:dyDescent="0.3">
      <c r="A3824" t="str">
        <f t="shared" si="118"/>
        <v>ZZKAOS100Kaos Bafin</v>
      </c>
      <c r="B3824" s="5" t="s">
        <v>7640</v>
      </c>
      <c r="C3824" s="5" t="s">
        <v>7641</v>
      </c>
      <c r="D3824" s="5">
        <v>1</v>
      </c>
      <c r="E3824" s="5">
        <v>1</v>
      </c>
      <c r="F3824" s="5">
        <v>1</v>
      </c>
      <c r="G3824">
        <f t="shared" si="119"/>
        <v>1</v>
      </c>
    </row>
    <row r="3825" spans="1:7" x14ac:dyDescent="0.3">
      <c r="A3825" t="str">
        <f t="shared" si="118"/>
        <v>ZZKAOS101Kaos Bamex</v>
      </c>
      <c r="B3825" s="5" t="s">
        <v>2187</v>
      </c>
      <c r="C3825" s="5" t="s">
        <v>1203</v>
      </c>
      <c r="D3825" s="5">
        <v>1</v>
      </c>
      <c r="E3825" s="5">
        <v>1</v>
      </c>
      <c r="F3825" s="5">
        <v>1</v>
      </c>
      <c r="G3825">
        <f t="shared" si="119"/>
        <v>1</v>
      </c>
    </row>
    <row r="3826" spans="1:7" x14ac:dyDescent="0.3">
      <c r="A3826" t="str">
        <f t="shared" si="118"/>
        <v>ZZKAOS102Kaos Besvidor</v>
      </c>
      <c r="B3826" s="5" t="s">
        <v>7642</v>
      </c>
      <c r="C3826" s="5" t="s">
        <v>7643</v>
      </c>
      <c r="D3826" s="5">
        <v>1</v>
      </c>
      <c r="E3826" s="5">
        <v>1</v>
      </c>
      <c r="F3826" s="5">
        <v>1</v>
      </c>
      <c r="G3826">
        <f t="shared" si="119"/>
        <v>1</v>
      </c>
    </row>
    <row r="3827" spans="1:7" x14ac:dyDescent="0.3">
      <c r="A3827" t="str">
        <f t="shared" si="118"/>
        <v>ZZKALE08Kalender Dinding Adil Makmur Fajar</v>
      </c>
      <c r="B3827" s="5" t="s">
        <v>7644</v>
      </c>
      <c r="C3827" s="5" t="s">
        <v>7645</v>
      </c>
      <c r="D3827" s="5">
        <v>1</v>
      </c>
      <c r="E3827" s="5">
        <v>1</v>
      </c>
      <c r="F3827" s="5">
        <v>1</v>
      </c>
      <c r="G3827">
        <f t="shared" si="119"/>
        <v>1</v>
      </c>
    </row>
    <row r="3828" spans="1:7" x14ac:dyDescent="0.3">
      <c r="A3828" t="str">
        <f t="shared" si="118"/>
        <v>ATOPS06Topsindo 70 WP 20 X 500 gr</v>
      </c>
      <c r="B3828" s="5" t="s">
        <v>7646</v>
      </c>
      <c r="C3828" s="5" t="s">
        <v>11335</v>
      </c>
      <c r="D3828" s="5">
        <v>20</v>
      </c>
      <c r="E3828" s="5">
        <v>1</v>
      </c>
      <c r="F3828" s="5">
        <v>1</v>
      </c>
      <c r="G3828">
        <f t="shared" si="119"/>
        <v>20</v>
      </c>
    </row>
    <row r="3829" spans="1:7" x14ac:dyDescent="0.3">
      <c r="A3829" t="str">
        <f t="shared" si="118"/>
        <v>QKACA09Kac. Panj. Puspita 06 20 X 6 X 50 gr</v>
      </c>
      <c r="B3829" s="5" t="s">
        <v>7647</v>
      </c>
      <c r="C3829" s="5" t="s">
        <v>7648</v>
      </c>
      <c r="D3829" s="5">
        <v>20</v>
      </c>
      <c r="E3829" s="5">
        <v>6</v>
      </c>
      <c r="F3829" s="5">
        <v>1</v>
      </c>
      <c r="G3829">
        <f t="shared" si="119"/>
        <v>120</v>
      </c>
    </row>
    <row r="3830" spans="1:7" x14ac:dyDescent="0.3">
      <c r="A3830" t="str">
        <f t="shared" si="118"/>
        <v>ZZKALE21Kalender Bulanan - ALSID</v>
      </c>
      <c r="B3830" s="5" t="s">
        <v>7649</v>
      </c>
      <c r="C3830" s="5" t="s">
        <v>7650</v>
      </c>
      <c r="D3830" s="5">
        <v>1</v>
      </c>
      <c r="E3830" s="5">
        <v>1</v>
      </c>
      <c r="F3830" s="5">
        <v>1</v>
      </c>
      <c r="G3830">
        <f t="shared" si="119"/>
        <v>1</v>
      </c>
    </row>
    <row r="3831" spans="1:7" x14ac:dyDescent="0.3">
      <c r="A3831" t="str">
        <f t="shared" si="118"/>
        <v>QDKDU01DK Duopro 490 EC 40 X 250 ml</v>
      </c>
      <c r="B3831" s="5" t="s">
        <v>929</v>
      </c>
      <c r="C3831" s="5" t="s">
        <v>11539</v>
      </c>
      <c r="D3831" s="5">
        <v>40</v>
      </c>
      <c r="E3831" s="5">
        <v>1</v>
      </c>
      <c r="F3831" s="5">
        <v>1</v>
      </c>
      <c r="G3831">
        <f t="shared" si="119"/>
        <v>40</v>
      </c>
    </row>
    <row r="3832" spans="1:7" x14ac:dyDescent="0.3">
      <c r="A3832" t="str">
        <f t="shared" si="118"/>
        <v>ADKME10DK Mektin 18 EC 100 X 100 ml</v>
      </c>
      <c r="B3832" s="5" t="s">
        <v>7651</v>
      </c>
      <c r="C3832" s="5" t="s">
        <v>11219</v>
      </c>
      <c r="D3832" s="5">
        <v>100</v>
      </c>
      <c r="E3832" s="5">
        <v>1</v>
      </c>
      <c r="F3832" s="5">
        <v>1</v>
      </c>
      <c r="G3832">
        <f t="shared" si="119"/>
        <v>100</v>
      </c>
    </row>
    <row r="3833" spans="1:7" x14ac:dyDescent="0.3">
      <c r="A3833" t="str">
        <f t="shared" si="118"/>
        <v>APOTT05Pot Tray 50</v>
      </c>
      <c r="B3833" s="5" t="s">
        <v>7652</v>
      </c>
      <c r="C3833" s="5" t="s">
        <v>7653</v>
      </c>
      <c r="D3833" s="5">
        <v>1</v>
      </c>
      <c r="E3833" s="5">
        <v>1</v>
      </c>
      <c r="F3833" s="5">
        <v>1</v>
      </c>
      <c r="G3833">
        <f t="shared" si="119"/>
        <v>1</v>
      </c>
    </row>
    <row r="3834" spans="1:7" x14ac:dyDescent="0.3">
      <c r="A3834" t="str">
        <f t="shared" si="118"/>
        <v>ZZKAOS103Kaos Biggrow</v>
      </c>
      <c r="B3834" s="5" t="s">
        <v>7654</v>
      </c>
      <c r="C3834" s="5" t="s">
        <v>7655</v>
      </c>
      <c r="D3834" s="5">
        <v>1</v>
      </c>
      <c r="E3834" s="5">
        <v>1</v>
      </c>
      <c r="F3834" s="5">
        <v>1</v>
      </c>
      <c r="G3834">
        <f t="shared" si="119"/>
        <v>1</v>
      </c>
    </row>
    <row r="3835" spans="1:7" x14ac:dyDescent="0.3">
      <c r="A3835" t="str">
        <f t="shared" si="118"/>
        <v>ZZKAOS104Kaos Bintang</v>
      </c>
      <c r="B3835" s="5" t="s">
        <v>7656</v>
      </c>
      <c r="C3835" s="5" t="s">
        <v>7657</v>
      </c>
      <c r="D3835" s="5">
        <v>1</v>
      </c>
      <c r="E3835" s="5">
        <v>1</v>
      </c>
      <c r="F3835" s="5">
        <v>1</v>
      </c>
      <c r="G3835">
        <f t="shared" si="119"/>
        <v>1</v>
      </c>
    </row>
    <row r="3836" spans="1:7" x14ac:dyDescent="0.3">
      <c r="A3836" t="str">
        <f t="shared" si="118"/>
        <v>ZZKAOS105Kaos Bintang Asia</v>
      </c>
      <c r="B3836" s="5" t="s">
        <v>7658</v>
      </c>
      <c r="C3836" s="5" t="s">
        <v>7659</v>
      </c>
      <c r="D3836" s="5">
        <v>1</v>
      </c>
      <c r="E3836" s="5">
        <v>1</v>
      </c>
      <c r="F3836" s="5">
        <v>1</v>
      </c>
      <c r="G3836">
        <f t="shared" si="119"/>
        <v>1</v>
      </c>
    </row>
    <row r="3837" spans="1:7" x14ac:dyDescent="0.3">
      <c r="A3837" t="str">
        <f t="shared" si="118"/>
        <v>CNPKM01NPK Mahkota 16.16.16 Kirana 50 kg</v>
      </c>
      <c r="B3837" s="5" t="s">
        <v>7660</v>
      </c>
      <c r="C3837" s="5" t="s">
        <v>7661</v>
      </c>
      <c r="D3837" s="5">
        <v>1</v>
      </c>
      <c r="E3837" s="5">
        <v>1</v>
      </c>
      <c r="F3837" s="5">
        <v>1</v>
      </c>
      <c r="G3837">
        <f t="shared" si="119"/>
        <v>1</v>
      </c>
    </row>
    <row r="3838" spans="1:7" x14ac:dyDescent="0.3">
      <c r="A3838" t="str">
        <f t="shared" si="118"/>
        <v>ZZKAOS106Kaos Bintang Mas</v>
      </c>
      <c r="B3838" s="5" t="s">
        <v>7662</v>
      </c>
      <c r="C3838" s="5" t="s">
        <v>7663</v>
      </c>
      <c r="D3838" s="5">
        <v>1</v>
      </c>
      <c r="E3838" s="5">
        <v>1</v>
      </c>
      <c r="F3838" s="5">
        <v>1</v>
      </c>
      <c r="G3838">
        <f t="shared" si="119"/>
        <v>1</v>
      </c>
    </row>
    <row r="3839" spans="1:7" x14ac:dyDescent="0.3">
      <c r="A3839" t="str">
        <f t="shared" si="118"/>
        <v>QCENT13Centaxone 135 SL 4 X 5 ltr</v>
      </c>
      <c r="B3839" s="5" t="s">
        <v>7664</v>
      </c>
      <c r="C3839" s="5" t="s">
        <v>7665</v>
      </c>
      <c r="D3839" s="5">
        <v>4</v>
      </c>
      <c r="E3839" s="5">
        <v>1</v>
      </c>
      <c r="F3839" s="5">
        <v>1</v>
      </c>
      <c r="G3839">
        <f t="shared" si="119"/>
        <v>4</v>
      </c>
    </row>
    <row r="3840" spans="1:7" x14ac:dyDescent="0.3">
      <c r="A3840" t="str">
        <f t="shared" si="118"/>
        <v>QSARU01Sarung Java Karlos</v>
      </c>
      <c r="B3840" s="5" t="s">
        <v>1824</v>
      </c>
      <c r="C3840" s="5" t="s">
        <v>1825</v>
      </c>
      <c r="D3840" s="5">
        <v>1</v>
      </c>
      <c r="E3840" s="5">
        <v>1</v>
      </c>
      <c r="F3840" s="5">
        <v>1</v>
      </c>
      <c r="G3840">
        <f t="shared" si="119"/>
        <v>1</v>
      </c>
    </row>
    <row r="3841" spans="1:7" x14ac:dyDescent="0.3">
      <c r="A3841" t="str">
        <f t="shared" si="118"/>
        <v>ZZKAOS107Kaos Biochem</v>
      </c>
      <c r="B3841" s="5" t="s">
        <v>7666</v>
      </c>
      <c r="C3841" s="5" t="s">
        <v>7667</v>
      </c>
      <c r="D3841" s="5">
        <v>1</v>
      </c>
      <c r="E3841" s="5">
        <v>1</v>
      </c>
      <c r="F3841" s="5">
        <v>1</v>
      </c>
      <c r="G3841">
        <f t="shared" si="119"/>
        <v>1</v>
      </c>
    </row>
    <row r="3842" spans="1:7" x14ac:dyDescent="0.3">
      <c r="A3842" t="str">
        <f t="shared" si="118"/>
        <v>ZZKAOS108Kaos Bravo</v>
      </c>
      <c r="B3842" s="5" t="s">
        <v>7668</v>
      </c>
      <c r="C3842" s="5" t="s">
        <v>7669</v>
      </c>
      <c r="D3842" s="5">
        <v>1</v>
      </c>
      <c r="E3842" s="5">
        <v>1</v>
      </c>
      <c r="F3842" s="5">
        <v>1</v>
      </c>
      <c r="G3842">
        <f t="shared" si="119"/>
        <v>1</v>
      </c>
    </row>
    <row r="3843" spans="1:7" x14ac:dyDescent="0.3">
      <c r="A3843" t="str">
        <f t="shared" si="118"/>
        <v>QMULS59Mulsa Monesa 60 cm X 9 kg (Roll)</v>
      </c>
      <c r="B3843" s="5" t="s">
        <v>1459</v>
      </c>
      <c r="C3843" s="5" t="s">
        <v>1460</v>
      </c>
      <c r="D3843" s="5">
        <v>1</v>
      </c>
      <c r="E3843" s="5">
        <v>1</v>
      </c>
      <c r="F3843" s="5">
        <v>1</v>
      </c>
      <c r="G3843">
        <f t="shared" si="119"/>
        <v>1</v>
      </c>
    </row>
    <row r="3844" spans="1:7" x14ac:dyDescent="0.3">
      <c r="A3844" t="str">
        <f t="shared" si="118"/>
        <v>CDUET01Duet 160 SL 20 ltr</v>
      </c>
      <c r="B3844" s="5" t="s">
        <v>7670</v>
      </c>
      <c r="C3844" s="5" t="s">
        <v>7671</v>
      </c>
      <c r="D3844" s="5">
        <v>1</v>
      </c>
      <c r="E3844" s="5">
        <v>1</v>
      </c>
      <c r="F3844" s="5">
        <v>1</v>
      </c>
      <c r="G3844">
        <f t="shared" si="119"/>
        <v>1</v>
      </c>
    </row>
    <row r="3845" spans="1:7" x14ac:dyDescent="0.3">
      <c r="A3845" t="str">
        <f t="shared" si="118"/>
        <v>QPROT04Protrin 250 EC 10 X 1 ltr</v>
      </c>
      <c r="B3845" s="5" t="s">
        <v>7672</v>
      </c>
      <c r="C3845" s="5" t="s">
        <v>7673</v>
      </c>
      <c r="D3845" s="5">
        <v>10</v>
      </c>
      <c r="E3845" s="5">
        <v>1</v>
      </c>
      <c r="F3845" s="5">
        <v>1</v>
      </c>
      <c r="G3845">
        <f t="shared" si="119"/>
        <v>10</v>
      </c>
    </row>
    <row r="3846" spans="1:7" x14ac:dyDescent="0.3">
      <c r="A3846" t="str">
        <f t="shared" si="118"/>
        <v>QPROT05Protrin 250 EC 20 X 400 ml</v>
      </c>
      <c r="B3846" s="5" t="s">
        <v>7674</v>
      </c>
      <c r="C3846" s="5" t="s">
        <v>4030</v>
      </c>
      <c r="D3846" s="5">
        <v>20</v>
      </c>
      <c r="E3846" s="5">
        <v>1</v>
      </c>
      <c r="F3846" s="5">
        <v>1</v>
      </c>
      <c r="G3846">
        <f t="shared" si="119"/>
        <v>20</v>
      </c>
    </row>
    <row r="3847" spans="1:7" x14ac:dyDescent="0.3">
      <c r="A3847" t="str">
        <f t="shared" ref="A3847:A3910" si="120">B3847&amp;C3847</f>
        <v>ZZKAOS109Kaos Smk. Forest</v>
      </c>
      <c r="B3847" s="5" t="s">
        <v>7675</v>
      </c>
      <c r="C3847" s="5" t="s">
        <v>7676</v>
      </c>
      <c r="D3847" s="5">
        <v>1</v>
      </c>
      <c r="E3847" s="5">
        <v>1</v>
      </c>
      <c r="F3847" s="5">
        <v>1</v>
      </c>
      <c r="G3847">
        <f t="shared" ref="G3847:G3910" si="121">D3847*E3847*F3847</f>
        <v>1</v>
      </c>
    </row>
    <row r="3848" spans="1:7" x14ac:dyDescent="0.3">
      <c r="A3848" t="str">
        <f t="shared" si="120"/>
        <v>ZZKAOS110Kaos Gemini</v>
      </c>
      <c r="B3848" s="5" t="s">
        <v>7677</v>
      </c>
      <c r="C3848" s="5" t="s">
        <v>7678</v>
      </c>
      <c r="D3848" s="5">
        <v>1</v>
      </c>
      <c r="E3848" s="5">
        <v>1</v>
      </c>
      <c r="F3848" s="5">
        <v>1</v>
      </c>
      <c r="G3848">
        <f t="shared" si="121"/>
        <v>1</v>
      </c>
    </row>
    <row r="3849" spans="1:7" x14ac:dyDescent="0.3">
      <c r="A3849" t="str">
        <f t="shared" si="120"/>
        <v>ZZKAOS111Kaos Inova</v>
      </c>
      <c r="B3849" s="5" t="s">
        <v>7679</v>
      </c>
      <c r="C3849" s="5" t="s">
        <v>7680</v>
      </c>
      <c r="D3849" s="5">
        <v>1</v>
      </c>
      <c r="E3849" s="5">
        <v>1</v>
      </c>
      <c r="F3849" s="5">
        <v>1</v>
      </c>
      <c r="G3849">
        <f t="shared" si="121"/>
        <v>1</v>
      </c>
    </row>
    <row r="3850" spans="1:7" x14ac:dyDescent="0.3">
      <c r="A3850" t="str">
        <f t="shared" si="120"/>
        <v>ZZKAOS112Kaos JJM</v>
      </c>
      <c r="B3850" s="5" t="s">
        <v>7681</v>
      </c>
      <c r="C3850" s="5" t="s">
        <v>7682</v>
      </c>
      <c r="D3850" s="5">
        <v>1</v>
      </c>
      <c r="E3850" s="5">
        <v>1</v>
      </c>
      <c r="F3850" s="5">
        <v>1</v>
      </c>
      <c r="G3850">
        <f t="shared" si="121"/>
        <v>1</v>
      </c>
    </row>
    <row r="3851" spans="1:7" x14ac:dyDescent="0.3">
      <c r="A3851" t="str">
        <f t="shared" si="120"/>
        <v>QCENT01Centathane 80 WP 20 X 1 kg</v>
      </c>
      <c r="B3851" s="5" t="s">
        <v>7683</v>
      </c>
      <c r="C3851" s="5" t="s">
        <v>7684</v>
      </c>
      <c r="D3851" s="5">
        <v>20</v>
      </c>
      <c r="E3851" s="5">
        <v>1</v>
      </c>
      <c r="F3851" s="5">
        <v>1</v>
      </c>
      <c r="G3851">
        <f t="shared" si="121"/>
        <v>20</v>
      </c>
    </row>
    <row r="3852" spans="1:7" x14ac:dyDescent="0.3">
      <c r="A3852" t="str">
        <f t="shared" si="120"/>
        <v>ZZKAOS113Kaos KDP</v>
      </c>
      <c r="B3852" s="5" t="s">
        <v>7685</v>
      </c>
      <c r="C3852" s="5" t="s">
        <v>7686</v>
      </c>
      <c r="D3852" s="5">
        <v>1</v>
      </c>
      <c r="E3852" s="5">
        <v>1</v>
      </c>
      <c r="F3852" s="5">
        <v>1</v>
      </c>
      <c r="G3852">
        <f t="shared" si="121"/>
        <v>1</v>
      </c>
    </row>
    <row r="3853" spans="1:7" x14ac:dyDescent="0.3">
      <c r="A3853" t="str">
        <f t="shared" si="120"/>
        <v>ZZKAOS114Kaos Smk. Kingdom</v>
      </c>
      <c r="B3853" s="5" t="s">
        <v>7687</v>
      </c>
      <c r="C3853" s="5" t="s">
        <v>7688</v>
      </c>
      <c r="D3853" s="5">
        <v>1</v>
      </c>
      <c r="E3853" s="5">
        <v>1</v>
      </c>
      <c r="F3853" s="5">
        <v>1</v>
      </c>
      <c r="G3853">
        <f t="shared" si="121"/>
        <v>1</v>
      </c>
    </row>
    <row r="3854" spans="1:7" x14ac:dyDescent="0.3">
      <c r="A3854" t="str">
        <f t="shared" si="120"/>
        <v>ZZKAOS115Kaos Know You</v>
      </c>
      <c r="B3854" s="5" t="s">
        <v>7689</v>
      </c>
      <c r="C3854" s="5" t="s">
        <v>7690</v>
      </c>
      <c r="D3854" s="5">
        <v>1</v>
      </c>
      <c r="E3854" s="5">
        <v>1</v>
      </c>
      <c r="F3854" s="5">
        <v>1</v>
      </c>
      <c r="G3854">
        <f t="shared" si="121"/>
        <v>1</v>
      </c>
    </row>
    <row r="3855" spans="1:7" x14ac:dyDescent="0.3">
      <c r="A3855" t="str">
        <f t="shared" si="120"/>
        <v>QNPKM08NPK Multidaya 10-10-10 20 kg</v>
      </c>
      <c r="B3855" s="5" t="s">
        <v>1522</v>
      </c>
      <c r="C3855" s="5" t="s">
        <v>11540</v>
      </c>
      <c r="D3855" s="5">
        <v>1</v>
      </c>
      <c r="E3855" s="5">
        <v>1</v>
      </c>
      <c r="F3855" s="5">
        <v>1</v>
      </c>
      <c r="G3855">
        <f t="shared" si="121"/>
        <v>1</v>
      </c>
    </row>
    <row r="3856" spans="1:7" x14ac:dyDescent="0.3">
      <c r="A3856" t="str">
        <f t="shared" si="120"/>
        <v>ZZKAOS116Kaos Kuning Polos</v>
      </c>
      <c r="B3856" s="5" t="s">
        <v>7691</v>
      </c>
      <c r="C3856" s="5" t="s">
        <v>7692</v>
      </c>
      <c r="D3856" s="5">
        <v>1</v>
      </c>
      <c r="E3856" s="5">
        <v>1</v>
      </c>
      <c r="F3856" s="5">
        <v>1</v>
      </c>
      <c r="G3856">
        <f t="shared" si="121"/>
        <v>1</v>
      </c>
    </row>
    <row r="3857" spans="1:7" x14ac:dyDescent="0.3">
      <c r="A3857" t="str">
        <f t="shared" si="120"/>
        <v>QSUIC02Suica 50/20 WG 5 X 10 X 100 gr</v>
      </c>
      <c r="B3857" s="5" t="s">
        <v>1931</v>
      </c>
      <c r="C3857" s="5" t="s">
        <v>11541</v>
      </c>
      <c r="D3857" s="5">
        <v>5</v>
      </c>
      <c r="E3857" s="5">
        <v>10</v>
      </c>
      <c r="F3857" s="5">
        <v>1</v>
      </c>
      <c r="G3857">
        <f t="shared" si="121"/>
        <v>50</v>
      </c>
    </row>
    <row r="3858" spans="1:7" x14ac:dyDescent="0.3">
      <c r="A3858" t="str">
        <f t="shared" si="120"/>
        <v>ZZKAOS117Kaos Lirocide</v>
      </c>
      <c r="B3858" s="5" t="s">
        <v>7693</v>
      </c>
      <c r="C3858" s="5" t="s">
        <v>7694</v>
      </c>
      <c r="D3858" s="5">
        <v>1</v>
      </c>
      <c r="E3858" s="5">
        <v>1</v>
      </c>
      <c r="F3858" s="5">
        <v>1</v>
      </c>
      <c r="G3858">
        <f t="shared" si="121"/>
        <v>1</v>
      </c>
    </row>
    <row r="3859" spans="1:7" x14ac:dyDescent="0.3">
      <c r="A3859" t="str">
        <f t="shared" si="120"/>
        <v>AGLIM01Glimax 480 SL 20 X 1 ltr</v>
      </c>
      <c r="B3859" s="5" t="s">
        <v>7695</v>
      </c>
      <c r="C3859" s="5" t="s">
        <v>11239</v>
      </c>
      <c r="D3859" s="5">
        <v>20</v>
      </c>
      <c r="E3859" s="5">
        <v>1</v>
      </c>
      <c r="F3859" s="5">
        <v>1</v>
      </c>
      <c r="G3859">
        <f t="shared" si="121"/>
        <v>20</v>
      </c>
    </row>
    <row r="3860" spans="1:7" x14ac:dyDescent="0.3">
      <c r="A3860" t="str">
        <f t="shared" si="120"/>
        <v>ZZKAOS118Kaos Melon Hibrida</v>
      </c>
      <c r="B3860" s="5" t="s">
        <v>2188</v>
      </c>
      <c r="C3860" s="5" t="s">
        <v>2189</v>
      </c>
      <c r="D3860" s="5">
        <v>1</v>
      </c>
      <c r="E3860" s="5">
        <v>1</v>
      </c>
      <c r="F3860" s="5">
        <v>1</v>
      </c>
      <c r="G3860">
        <f t="shared" si="121"/>
        <v>1</v>
      </c>
    </row>
    <row r="3861" spans="1:7" x14ac:dyDescent="0.3">
      <c r="A3861" t="str">
        <f t="shared" si="120"/>
        <v>ZZKAOS119Kaos Metaprima</v>
      </c>
      <c r="B3861" s="5" t="s">
        <v>7696</v>
      </c>
      <c r="C3861" s="5" t="s">
        <v>7697</v>
      </c>
      <c r="D3861" s="5">
        <v>1</v>
      </c>
      <c r="E3861" s="5">
        <v>1</v>
      </c>
      <c r="F3861" s="5">
        <v>1</v>
      </c>
      <c r="G3861">
        <f t="shared" si="121"/>
        <v>1</v>
      </c>
    </row>
    <row r="3862" spans="1:7" x14ac:dyDescent="0.3">
      <c r="A3862" t="str">
        <f t="shared" si="120"/>
        <v>ZZKAOS120Kaos Metazeb</v>
      </c>
      <c r="B3862" s="5" t="s">
        <v>2190</v>
      </c>
      <c r="C3862" s="5" t="s">
        <v>2191</v>
      </c>
      <c r="D3862" s="5">
        <v>1</v>
      </c>
      <c r="E3862" s="5">
        <v>1</v>
      </c>
      <c r="F3862" s="5">
        <v>1</v>
      </c>
      <c r="G3862">
        <f t="shared" si="121"/>
        <v>1</v>
      </c>
    </row>
    <row r="3863" spans="1:7" x14ac:dyDescent="0.3">
      <c r="A3863" t="str">
        <f t="shared" si="120"/>
        <v>ZZKAOS121Kaos Monsanto</v>
      </c>
      <c r="B3863" s="5" t="s">
        <v>7698</v>
      </c>
      <c r="C3863" s="5" t="s">
        <v>7699</v>
      </c>
      <c r="D3863" s="5">
        <v>1</v>
      </c>
      <c r="E3863" s="5">
        <v>1</v>
      </c>
      <c r="F3863" s="5">
        <v>1</v>
      </c>
      <c r="G3863">
        <f t="shared" si="121"/>
        <v>1</v>
      </c>
    </row>
    <row r="3864" spans="1:7" x14ac:dyDescent="0.3">
      <c r="A3864" t="str">
        <f t="shared" si="120"/>
        <v>ZZKAOS122Kaos Mulsa Biotis</v>
      </c>
      <c r="B3864" s="5" t="s">
        <v>7700</v>
      </c>
      <c r="C3864" s="5" t="s">
        <v>7701</v>
      </c>
      <c r="D3864" s="5">
        <v>1</v>
      </c>
      <c r="E3864" s="5">
        <v>1</v>
      </c>
      <c r="F3864" s="5">
        <v>1</v>
      </c>
      <c r="G3864">
        <f t="shared" si="121"/>
        <v>1</v>
      </c>
    </row>
    <row r="3865" spans="1:7" x14ac:dyDescent="0.3">
      <c r="A3865" t="str">
        <f t="shared" si="120"/>
        <v>ZZKAOS123Kaos Mupsone</v>
      </c>
      <c r="B3865" s="5" t="s">
        <v>2192</v>
      </c>
      <c r="C3865" s="5" t="s">
        <v>2193</v>
      </c>
      <c r="D3865" s="5">
        <v>1</v>
      </c>
      <c r="E3865" s="5">
        <v>1</v>
      </c>
      <c r="F3865" s="5">
        <v>1</v>
      </c>
      <c r="G3865">
        <f t="shared" si="121"/>
        <v>1</v>
      </c>
    </row>
    <row r="3866" spans="1:7" x14ac:dyDescent="0.3">
      <c r="A3866" t="str">
        <f t="shared" si="120"/>
        <v>ZZKAOS124Kaos NPK Booster</v>
      </c>
      <c r="B3866" s="5" t="s">
        <v>7702</v>
      </c>
      <c r="C3866" s="5" t="s">
        <v>7703</v>
      </c>
      <c r="D3866" s="5">
        <v>1</v>
      </c>
      <c r="E3866" s="5">
        <v>1</v>
      </c>
      <c r="F3866" s="5">
        <v>1</v>
      </c>
      <c r="G3866">
        <f t="shared" si="121"/>
        <v>1</v>
      </c>
    </row>
    <row r="3867" spans="1:7" x14ac:dyDescent="0.3">
      <c r="A3867" t="str">
        <f t="shared" si="120"/>
        <v>ZZKAOS125Kaos Paclo</v>
      </c>
      <c r="B3867" s="5" t="s">
        <v>7704</v>
      </c>
      <c r="C3867" s="5" t="s">
        <v>7705</v>
      </c>
      <c r="D3867" s="5">
        <v>1</v>
      </c>
      <c r="E3867" s="5">
        <v>1</v>
      </c>
      <c r="F3867" s="5">
        <v>1</v>
      </c>
      <c r="G3867">
        <f t="shared" si="121"/>
        <v>1</v>
      </c>
    </row>
    <row r="3868" spans="1:7" x14ac:dyDescent="0.3">
      <c r="A3868" t="str">
        <f t="shared" si="120"/>
        <v>ZZKAOS126Kaos Pak Tani</v>
      </c>
      <c r="B3868" s="5" t="s">
        <v>7706</v>
      </c>
      <c r="C3868" s="5" t="s">
        <v>7707</v>
      </c>
      <c r="D3868" s="5">
        <v>1</v>
      </c>
      <c r="E3868" s="5">
        <v>1</v>
      </c>
      <c r="F3868" s="5">
        <v>1</v>
      </c>
      <c r="G3868">
        <f t="shared" si="121"/>
        <v>1</v>
      </c>
    </row>
    <row r="3869" spans="1:7" x14ac:dyDescent="0.3">
      <c r="A3869" t="str">
        <f t="shared" si="120"/>
        <v>ZZKAOS178Kaos Kiliri</v>
      </c>
      <c r="B3869" s="5" t="s">
        <v>7708</v>
      </c>
      <c r="C3869" s="5" t="s">
        <v>7709</v>
      </c>
      <c r="D3869" s="5">
        <v>1</v>
      </c>
      <c r="E3869" s="5">
        <v>1</v>
      </c>
      <c r="F3869" s="5">
        <v>1</v>
      </c>
      <c r="G3869">
        <f t="shared" si="121"/>
        <v>1</v>
      </c>
    </row>
    <row r="3870" spans="1:7" x14ac:dyDescent="0.3">
      <c r="A3870" t="str">
        <f t="shared" si="120"/>
        <v>ARHIZ01RhizoPlex 20 X 1 kg</v>
      </c>
      <c r="B3870" s="5" t="s">
        <v>7710</v>
      </c>
      <c r="C3870" s="5" t="s">
        <v>11542</v>
      </c>
      <c r="D3870" s="5">
        <v>20</v>
      </c>
      <c r="E3870" s="5">
        <v>1</v>
      </c>
      <c r="F3870" s="5">
        <v>1</v>
      </c>
      <c r="G3870">
        <f t="shared" si="121"/>
        <v>20</v>
      </c>
    </row>
    <row r="3871" spans="1:7" x14ac:dyDescent="0.3">
      <c r="A3871" t="str">
        <f t="shared" si="120"/>
        <v>AABAD02Abado 50 WP 20 X 20 X 10 gr</v>
      </c>
      <c r="B3871" s="5" t="s">
        <v>7711</v>
      </c>
      <c r="C3871" s="5" t="s">
        <v>11158</v>
      </c>
      <c r="D3871" s="5">
        <v>20</v>
      </c>
      <c r="E3871" s="5">
        <v>20</v>
      </c>
      <c r="F3871" s="5">
        <v>1</v>
      </c>
      <c r="G3871">
        <f t="shared" si="121"/>
        <v>400</v>
      </c>
    </row>
    <row r="3872" spans="1:7" x14ac:dyDescent="0.3">
      <c r="A3872" t="str">
        <f t="shared" si="120"/>
        <v>ZZKAOS127Kaos Pertiwi</v>
      </c>
      <c r="B3872" s="5" t="s">
        <v>7712</v>
      </c>
      <c r="C3872" s="5" t="s">
        <v>7713</v>
      </c>
      <c r="D3872" s="5">
        <v>1</v>
      </c>
      <c r="E3872" s="5">
        <v>1</v>
      </c>
      <c r="F3872" s="5">
        <v>1</v>
      </c>
      <c r="G3872">
        <f t="shared" si="121"/>
        <v>1</v>
      </c>
    </row>
    <row r="3873" spans="1:7" x14ac:dyDescent="0.3">
      <c r="A3873" t="str">
        <f t="shared" si="120"/>
        <v>ZZKAOS128Kaos Petroban</v>
      </c>
      <c r="B3873" s="5" t="s">
        <v>7714</v>
      </c>
      <c r="C3873" s="5" t="s">
        <v>7715</v>
      </c>
      <c r="D3873" s="5">
        <v>1</v>
      </c>
      <c r="E3873" s="5">
        <v>1</v>
      </c>
      <c r="F3873" s="5">
        <v>1</v>
      </c>
      <c r="G3873">
        <f t="shared" si="121"/>
        <v>1</v>
      </c>
    </row>
    <row r="3874" spans="1:7" x14ac:dyDescent="0.3">
      <c r="A3874" t="str">
        <f t="shared" si="120"/>
        <v>ZZNAMA01Nama Toko 4 X 1 Jagung Bisi 77 dan Jagung Bisi 959</v>
      </c>
      <c r="B3874" s="5" t="s">
        <v>7716</v>
      </c>
      <c r="C3874" s="5" t="s">
        <v>7717</v>
      </c>
      <c r="D3874" s="5">
        <v>1</v>
      </c>
      <c r="E3874" s="5">
        <v>1</v>
      </c>
      <c r="F3874" s="5">
        <v>1</v>
      </c>
      <c r="G3874">
        <f t="shared" si="121"/>
        <v>1</v>
      </c>
    </row>
    <row r="3875" spans="1:7" x14ac:dyDescent="0.3">
      <c r="A3875" t="str">
        <f t="shared" si="120"/>
        <v>QPITA01Pita Alat Pengikat Tanaman Yoto 25 X 20 X 1 roll</v>
      </c>
      <c r="B3875" s="5" t="s">
        <v>1661</v>
      </c>
      <c r="C3875" s="5" t="s">
        <v>9834</v>
      </c>
      <c r="D3875" s="5">
        <v>25</v>
      </c>
      <c r="E3875" s="5">
        <v>20</v>
      </c>
      <c r="F3875" s="5">
        <v>1</v>
      </c>
      <c r="G3875">
        <f t="shared" si="121"/>
        <v>500</v>
      </c>
    </row>
    <row r="3876" spans="1:7" x14ac:dyDescent="0.3">
      <c r="A3876" t="str">
        <f t="shared" si="120"/>
        <v>QKUBI18Kubis Montana 20 X 12 X 20 gr</v>
      </c>
      <c r="B3876" s="5" t="s">
        <v>7718</v>
      </c>
      <c r="C3876" s="5" t="s">
        <v>7719</v>
      </c>
      <c r="D3876" s="5">
        <v>20</v>
      </c>
      <c r="E3876" s="5">
        <v>12</v>
      </c>
      <c r="F3876" s="5">
        <v>1</v>
      </c>
      <c r="G3876">
        <f t="shared" si="121"/>
        <v>240</v>
      </c>
    </row>
    <row r="3877" spans="1:7" x14ac:dyDescent="0.3">
      <c r="A3877" t="str">
        <f t="shared" si="120"/>
        <v>ZZKAOS129Kaos Pinguin</v>
      </c>
      <c r="B3877" s="5" t="s">
        <v>7720</v>
      </c>
      <c r="C3877" s="5" t="s">
        <v>7721</v>
      </c>
      <c r="D3877" s="5">
        <v>1</v>
      </c>
      <c r="E3877" s="5">
        <v>1</v>
      </c>
      <c r="F3877" s="5">
        <v>1</v>
      </c>
      <c r="G3877">
        <f t="shared" si="121"/>
        <v>1</v>
      </c>
    </row>
    <row r="3878" spans="1:7" x14ac:dyDescent="0.3">
      <c r="A3878" t="str">
        <f t="shared" si="120"/>
        <v>QQIUA02Qiuasri Jeruk 20 X 1 ltr</v>
      </c>
      <c r="B3878" s="5" t="s">
        <v>1724</v>
      </c>
      <c r="C3878" s="5" t="s">
        <v>1725</v>
      </c>
      <c r="D3878" s="5">
        <v>20</v>
      </c>
      <c r="E3878" s="5">
        <v>1</v>
      </c>
      <c r="F3878" s="5">
        <v>1</v>
      </c>
      <c r="G3878">
        <f t="shared" si="121"/>
        <v>20</v>
      </c>
    </row>
    <row r="3879" spans="1:7" x14ac:dyDescent="0.3">
      <c r="A3879" t="str">
        <f t="shared" si="120"/>
        <v>ZZKAOS130Kaos Phoscormit</v>
      </c>
      <c r="B3879" s="5" t="s">
        <v>2194</v>
      </c>
      <c r="C3879" s="5" t="s">
        <v>2195</v>
      </c>
      <c r="D3879" s="5">
        <v>1</v>
      </c>
      <c r="E3879" s="5">
        <v>1</v>
      </c>
      <c r="F3879" s="5">
        <v>1</v>
      </c>
      <c r="G3879">
        <f t="shared" si="121"/>
        <v>1</v>
      </c>
    </row>
    <row r="3880" spans="1:7" x14ac:dyDescent="0.3">
      <c r="A3880" t="str">
        <f t="shared" si="120"/>
        <v>ZZKAOS131Kaos Pupuk Hayati</v>
      </c>
      <c r="B3880" s="5" t="s">
        <v>2196</v>
      </c>
      <c r="C3880" s="5" t="s">
        <v>2197</v>
      </c>
      <c r="D3880" s="5">
        <v>1</v>
      </c>
      <c r="E3880" s="5">
        <v>1</v>
      </c>
      <c r="F3880" s="5">
        <v>1</v>
      </c>
      <c r="G3880">
        <f t="shared" si="121"/>
        <v>1</v>
      </c>
    </row>
    <row r="3881" spans="1:7" x14ac:dyDescent="0.3">
      <c r="A3881" t="str">
        <f t="shared" si="120"/>
        <v>ZZKAOS134Kaos Rolidor</v>
      </c>
      <c r="B3881" s="5" t="s">
        <v>7722</v>
      </c>
      <c r="C3881" s="5" t="s">
        <v>7723</v>
      </c>
      <c r="D3881" s="5">
        <v>1</v>
      </c>
      <c r="E3881" s="5">
        <v>1</v>
      </c>
      <c r="F3881" s="5">
        <v>1</v>
      </c>
      <c r="G3881">
        <f t="shared" si="121"/>
        <v>1</v>
      </c>
    </row>
    <row r="3882" spans="1:7" x14ac:dyDescent="0.3">
      <c r="A3882" t="str">
        <f t="shared" si="120"/>
        <v>ZZKAOS135Kaos Round Up</v>
      </c>
      <c r="B3882" s="5" t="s">
        <v>7724</v>
      </c>
      <c r="C3882" s="5" t="s">
        <v>7725</v>
      </c>
      <c r="D3882" s="5">
        <v>1</v>
      </c>
      <c r="E3882" s="5">
        <v>1</v>
      </c>
      <c r="F3882" s="5">
        <v>1</v>
      </c>
      <c r="G3882">
        <f t="shared" si="121"/>
        <v>1</v>
      </c>
    </row>
    <row r="3883" spans="1:7" x14ac:dyDescent="0.3">
      <c r="A3883" t="str">
        <f t="shared" si="120"/>
        <v>ZZKAOS136Kaos Sagripas</v>
      </c>
      <c r="B3883" s="5" t="s">
        <v>7726</v>
      </c>
      <c r="C3883" s="5" t="s">
        <v>7727</v>
      </c>
      <c r="D3883" s="5">
        <v>1</v>
      </c>
      <c r="E3883" s="5">
        <v>1</v>
      </c>
      <c r="F3883" s="5">
        <v>1</v>
      </c>
      <c r="G3883">
        <f t="shared" si="121"/>
        <v>1</v>
      </c>
    </row>
    <row r="3884" spans="1:7" x14ac:dyDescent="0.3">
      <c r="A3884" t="str">
        <f t="shared" si="120"/>
        <v>ZZKAOS137Kaos Sankil</v>
      </c>
      <c r="B3884" s="5" t="s">
        <v>7728</v>
      </c>
      <c r="C3884" s="5" t="s">
        <v>7729</v>
      </c>
      <c r="D3884" s="5">
        <v>1</v>
      </c>
      <c r="E3884" s="5">
        <v>1</v>
      </c>
      <c r="F3884" s="5">
        <v>1</v>
      </c>
      <c r="G3884">
        <f t="shared" si="121"/>
        <v>1</v>
      </c>
    </row>
    <row r="3885" spans="1:7" x14ac:dyDescent="0.3">
      <c r="A3885" t="str">
        <f t="shared" si="120"/>
        <v>AARIZ03Arizona 55 EC 50 X 80 ml</v>
      </c>
      <c r="B3885" s="5" t="s">
        <v>53</v>
      </c>
      <c r="C3885" s="5" t="s">
        <v>54</v>
      </c>
      <c r="D3885" s="5">
        <v>50</v>
      </c>
      <c r="E3885" s="5">
        <v>1</v>
      </c>
      <c r="F3885" s="5">
        <v>1</v>
      </c>
      <c r="G3885">
        <f t="shared" si="121"/>
        <v>50</v>
      </c>
    </row>
    <row r="3886" spans="1:7" x14ac:dyDescent="0.3">
      <c r="A3886" t="str">
        <f t="shared" si="120"/>
        <v>QMULS96Mulsa Dewata Biru 60 cm X 9 kg (roll)</v>
      </c>
      <c r="B3886" s="5" t="s">
        <v>1475</v>
      </c>
      <c r="C3886" s="5" t="s">
        <v>274</v>
      </c>
      <c r="D3886" s="5">
        <v>1</v>
      </c>
      <c r="E3886" s="5">
        <v>1</v>
      </c>
      <c r="F3886" s="5">
        <v>1</v>
      </c>
      <c r="G3886">
        <f t="shared" si="121"/>
        <v>1</v>
      </c>
    </row>
    <row r="3887" spans="1:7" x14ac:dyDescent="0.3">
      <c r="A3887" t="str">
        <f t="shared" si="120"/>
        <v>AAVOR01Avor 40 X 100 ml</v>
      </c>
      <c r="B3887" s="5" t="s">
        <v>7730</v>
      </c>
      <c r="C3887" s="5" t="s">
        <v>11543</v>
      </c>
      <c r="D3887" s="5">
        <v>40</v>
      </c>
      <c r="E3887" s="5">
        <v>1</v>
      </c>
      <c r="F3887" s="5">
        <v>1</v>
      </c>
      <c r="G3887">
        <f t="shared" si="121"/>
        <v>40</v>
      </c>
    </row>
    <row r="3888" spans="1:7" x14ac:dyDescent="0.3">
      <c r="A3888" t="str">
        <f t="shared" si="120"/>
        <v>AALIK03Alika 247 ZC 100 X 50 ml</v>
      </c>
      <c r="B3888" s="5" t="s">
        <v>7731</v>
      </c>
      <c r="C3888" s="5" t="s">
        <v>594</v>
      </c>
      <c r="D3888" s="5">
        <v>100</v>
      </c>
      <c r="E3888" s="5">
        <v>1</v>
      </c>
      <c r="F3888" s="5">
        <v>1</v>
      </c>
      <c r="G3888">
        <f t="shared" si="121"/>
        <v>100</v>
      </c>
    </row>
    <row r="3889" spans="1:7" x14ac:dyDescent="0.3">
      <c r="A3889" t="str">
        <f t="shared" si="120"/>
        <v>ZZKAOS138Kaos Seminis</v>
      </c>
      <c r="B3889" s="5" t="s">
        <v>2198</v>
      </c>
      <c r="C3889" s="5" t="s">
        <v>2199</v>
      </c>
      <c r="D3889" s="5">
        <v>1</v>
      </c>
      <c r="E3889" s="5">
        <v>1</v>
      </c>
      <c r="F3889" s="5">
        <v>1</v>
      </c>
      <c r="G3889">
        <f t="shared" si="121"/>
        <v>1</v>
      </c>
    </row>
    <row r="3890" spans="1:7" x14ac:dyDescent="0.3">
      <c r="A3890" t="str">
        <f t="shared" si="120"/>
        <v>ZZKAOS139Kaos Smk. Big Red</v>
      </c>
      <c r="B3890" s="5" t="s">
        <v>7732</v>
      </c>
      <c r="C3890" s="5" t="s">
        <v>7733</v>
      </c>
      <c r="D3890" s="5">
        <v>1</v>
      </c>
      <c r="E3890" s="5">
        <v>1</v>
      </c>
      <c r="F3890" s="5">
        <v>1</v>
      </c>
      <c r="G3890">
        <f t="shared" si="121"/>
        <v>1</v>
      </c>
    </row>
    <row r="3891" spans="1:7" x14ac:dyDescent="0.3">
      <c r="A3891" t="str">
        <f t="shared" si="120"/>
        <v>AARIZ02Arizona 55 EC 40 X 200 ml</v>
      </c>
      <c r="B3891" s="5" t="s">
        <v>7734</v>
      </c>
      <c r="C3891" s="5" t="s">
        <v>11544</v>
      </c>
      <c r="D3891" s="5">
        <v>40</v>
      </c>
      <c r="E3891" s="5">
        <v>1</v>
      </c>
      <c r="F3891" s="5">
        <v>1</v>
      </c>
      <c r="G3891">
        <f t="shared" si="121"/>
        <v>40</v>
      </c>
    </row>
    <row r="3892" spans="1:7" x14ac:dyDescent="0.3">
      <c r="A3892" t="str">
        <f t="shared" si="120"/>
        <v>ZZKAOS140Kaos Spontan</v>
      </c>
      <c r="B3892" s="5" t="s">
        <v>7735</v>
      </c>
      <c r="C3892" s="5" t="s">
        <v>7736</v>
      </c>
      <c r="D3892" s="5">
        <v>1</v>
      </c>
      <c r="E3892" s="5">
        <v>1</v>
      </c>
      <c r="F3892" s="5">
        <v>1</v>
      </c>
      <c r="G3892">
        <f t="shared" si="121"/>
        <v>1</v>
      </c>
    </row>
    <row r="3893" spans="1:7" x14ac:dyDescent="0.3">
      <c r="A3893" t="str">
        <f t="shared" si="120"/>
        <v>ZZKAOS141Kaos TBS</v>
      </c>
      <c r="B3893" s="5" t="s">
        <v>7737</v>
      </c>
      <c r="C3893" s="5" t="s">
        <v>7738</v>
      </c>
      <c r="D3893" s="5">
        <v>1</v>
      </c>
      <c r="E3893" s="5">
        <v>1</v>
      </c>
      <c r="F3893" s="5">
        <v>1</v>
      </c>
      <c r="G3893">
        <f t="shared" si="121"/>
        <v>1</v>
      </c>
    </row>
    <row r="3894" spans="1:7" x14ac:dyDescent="0.3">
      <c r="A3894" t="str">
        <f t="shared" si="120"/>
        <v>ZZKAOS142Kaos Tomat Sakina</v>
      </c>
      <c r="B3894" s="5" t="s">
        <v>7739</v>
      </c>
      <c r="C3894" s="5" t="s">
        <v>7740</v>
      </c>
      <c r="D3894" s="5">
        <v>1</v>
      </c>
      <c r="E3894" s="5">
        <v>1</v>
      </c>
      <c r="F3894" s="5">
        <v>1</v>
      </c>
      <c r="G3894">
        <f t="shared" si="121"/>
        <v>1</v>
      </c>
    </row>
    <row r="3895" spans="1:7" x14ac:dyDescent="0.3">
      <c r="A3895" t="str">
        <f t="shared" si="120"/>
        <v>ZZKAOS143Kaos Topas</v>
      </c>
      <c r="B3895" s="5" t="s">
        <v>7741</v>
      </c>
      <c r="C3895" s="5" t="s">
        <v>7742</v>
      </c>
      <c r="D3895" s="5">
        <v>1</v>
      </c>
      <c r="E3895" s="5">
        <v>1</v>
      </c>
      <c r="F3895" s="5">
        <v>1</v>
      </c>
      <c r="G3895">
        <f t="shared" si="121"/>
        <v>1</v>
      </c>
    </row>
    <row r="3896" spans="1:7" x14ac:dyDescent="0.3">
      <c r="A3896" t="str">
        <f t="shared" si="120"/>
        <v>AATON08Atonik 6.0 L 50 X 100 ml</v>
      </c>
      <c r="B3896" s="5" t="s">
        <v>7743</v>
      </c>
      <c r="C3896" s="5" t="s">
        <v>674</v>
      </c>
      <c r="D3896" s="5">
        <v>50</v>
      </c>
      <c r="E3896" s="5">
        <v>1</v>
      </c>
      <c r="F3896" s="5">
        <v>1</v>
      </c>
      <c r="G3896">
        <f t="shared" si="121"/>
        <v>50</v>
      </c>
    </row>
    <row r="3897" spans="1:7" x14ac:dyDescent="0.3">
      <c r="A3897" t="str">
        <f t="shared" si="120"/>
        <v>ZZKAOS144Kaos Toxafin</v>
      </c>
      <c r="B3897" s="5" t="s">
        <v>7744</v>
      </c>
      <c r="C3897" s="5" t="s">
        <v>2323</v>
      </c>
      <c r="D3897" s="5">
        <v>1</v>
      </c>
      <c r="E3897" s="5">
        <v>1</v>
      </c>
      <c r="F3897" s="5">
        <v>1</v>
      </c>
      <c r="G3897">
        <f t="shared" si="121"/>
        <v>1</v>
      </c>
    </row>
    <row r="3898" spans="1:7" x14ac:dyDescent="0.3">
      <c r="A3898" t="str">
        <f t="shared" si="120"/>
        <v>QTRIA01Triactive 500 SL 20 X 1 ltr</v>
      </c>
      <c r="B3898" s="5" t="s">
        <v>7745</v>
      </c>
      <c r="C3898" s="5" t="s">
        <v>11545</v>
      </c>
      <c r="D3898" s="5">
        <v>20</v>
      </c>
      <c r="E3898" s="5">
        <v>1</v>
      </c>
      <c r="F3898" s="5">
        <v>1</v>
      </c>
      <c r="G3898">
        <f t="shared" si="121"/>
        <v>20</v>
      </c>
    </row>
    <row r="3899" spans="1:7" x14ac:dyDescent="0.3">
      <c r="A3899" t="str">
        <f t="shared" si="120"/>
        <v>AMANO02Manohara 250 gr</v>
      </c>
      <c r="B3899" s="5" t="s">
        <v>225</v>
      </c>
      <c r="C3899" s="5" t="s">
        <v>226</v>
      </c>
      <c r="D3899" s="5">
        <v>1</v>
      </c>
      <c r="E3899" s="5">
        <v>1</v>
      </c>
      <c r="F3899" s="5">
        <v>1</v>
      </c>
      <c r="G3899">
        <f t="shared" si="121"/>
        <v>1</v>
      </c>
    </row>
    <row r="3900" spans="1:7" x14ac:dyDescent="0.3">
      <c r="A3900" t="str">
        <f t="shared" si="120"/>
        <v>QSPRA45Sprayer Elektrik Satagro 13.7 L</v>
      </c>
      <c r="B3900" s="5" t="s">
        <v>7746</v>
      </c>
      <c r="C3900" s="5" t="s">
        <v>7747</v>
      </c>
      <c r="D3900" s="5">
        <v>1</v>
      </c>
      <c r="E3900" s="5">
        <v>1</v>
      </c>
      <c r="F3900" s="5">
        <v>1</v>
      </c>
      <c r="G3900">
        <f t="shared" si="121"/>
        <v>1</v>
      </c>
    </row>
    <row r="3901" spans="1:7" x14ac:dyDescent="0.3">
      <c r="A3901" t="str">
        <f t="shared" si="120"/>
        <v>ZZKAOS145Kaos Tracer</v>
      </c>
      <c r="B3901" s="5" t="s">
        <v>7748</v>
      </c>
      <c r="C3901" s="5" t="s">
        <v>7749</v>
      </c>
      <c r="D3901" s="5">
        <v>1</v>
      </c>
      <c r="E3901" s="5">
        <v>1</v>
      </c>
      <c r="F3901" s="5">
        <v>1</v>
      </c>
      <c r="G3901">
        <f t="shared" si="121"/>
        <v>1</v>
      </c>
    </row>
    <row r="3902" spans="1:7" x14ac:dyDescent="0.3">
      <c r="A3902" t="str">
        <f t="shared" si="120"/>
        <v>ZZKAOS146Kaos Tumagon</v>
      </c>
      <c r="B3902" s="5" t="s">
        <v>2200</v>
      </c>
      <c r="C3902" s="5" t="s">
        <v>2201</v>
      </c>
      <c r="D3902" s="5">
        <v>1</v>
      </c>
      <c r="E3902" s="5">
        <v>1</v>
      </c>
      <c r="F3902" s="5">
        <v>1</v>
      </c>
      <c r="G3902">
        <f t="shared" si="121"/>
        <v>1</v>
      </c>
    </row>
    <row r="3903" spans="1:7" x14ac:dyDescent="0.3">
      <c r="A3903" t="str">
        <f t="shared" si="120"/>
        <v>ZZKAOS147Kaos Urbite Kuning</v>
      </c>
      <c r="B3903" s="5" t="s">
        <v>7750</v>
      </c>
      <c r="C3903" s="5" t="s">
        <v>7751</v>
      </c>
      <c r="D3903" s="5">
        <v>1</v>
      </c>
      <c r="E3903" s="5">
        <v>1</v>
      </c>
      <c r="F3903" s="5">
        <v>1</v>
      </c>
      <c r="G3903">
        <f t="shared" si="121"/>
        <v>1</v>
      </c>
    </row>
    <row r="3904" spans="1:7" x14ac:dyDescent="0.3">
      <c r="A3904" t="str">
        <f t="shared" si="120"/>
        <v>ZZKAOS148Kaos Urbite Putih</v>
      </c>
      <c r="B3904" s="5" t="s">
        <v>7752</v>
      </c>
      <c r="C3904" s="5" t="s">
        <v>7753</v>
      </c>
      <c r="D3904" s="5">
        <v>1</v>
      </c>
      <c r="E3904" s="5">
        <v>1</v>
      </c>
      <c r="F3904" s="5">
        <v>1</v>
      </c>
      <c r="G3904">
        <f t="shared" si="121"/>
        <v>1</v>
      </c>
    </row>
    <row r="3905" spans="1:7" x14ac:dyDescent="0.3">
      <c r="A3905" t="str">
        <f t="shared" si="120"/>
        <v>ADEWA01Dewa Dewi 250 ml</v>
      </c>
      <c r="B3905" s="5" t="s">
        <v>120</v>
      </c>
      <c r="C3905" s="5" t="s">
        <v>121</v>
      </c>
      <c r="D3905" s="5">
        <v>1</v>
      </c>
      <c r="E3905" s="5">
        <v>1</v>
      </c>
      <c r="F3905" s="5">
        <v>1</v>
      </c>
      <c r="G3905">
        <f t="shared" si="121"/>
        <v>1</v>
      </c>
    </row>
    <row r="3906" spans="1:7" x14ac:dyDescent="0.3">
      <c r="A3906" t="str">
        <f t="shared" si="120"/>
        <v>ZZKAOS149Kaos Weedrol</v>
      </c>
      <c r="B3906" s="5" t="s">
        <v>7754</v>
      </c>
      <c r="C3906" s="5" t="s">
        <v>7755</v>
      </c>
      <c r="D3906" s="5">
        <v>1</v>
      </c>
      <c r="E3906" s="5">
        <v>1</v>
      </c>
      <c r="F3906" s="5">
        <v>1</v>
      </c>
      <c r="G3906">
        <f t="shared" si="121"/>
        <v>1</v>
      </c>
    </row>
    <row r="3907" spans="1:7" x14ac:dyDescent="0.3">
      <c r="A3907" t="str">
        <f t="shared" si="120"/>
        <v>QTRIA02Triactive 500 SL 20 X 500 ml</v>
      </c>
      <c r="B3907" s="5" t="s">
        <v>7756</v>
      </c>
      <c r="C3907" s="5" t="s">
        <v>11546</v>
      </c>
      <c r="D3907" s="5">
        <v>20</v>
      </c>
      <c r="E3907" s="5">
        <v>1</v>
      </c>
      <c r="F3907" s="5">
        <v>1</v>
      </c>
      <c r="G3907">
        <f t="shared" si="121"/>
        <v>20</v>
      </c>
    </row>
    <row r="3908" spans="1:7" x14ac:dyDescent="0.3">
      <c r="A3908" t="str">
        <f t="shared" si="120"/>
        <v>ZZSAJA02Sajadah Batik</v>
      </c>
      <c r="B3908" s="5" t="s">
        <v>7757</v>
      </c>
      <c r="C3908" s="5" t="s">
        <v>7758</v>
      </c>
      <c r="D3908" s="5">
        <v>1</v>
      </c>
      <c r="E3908" s="5">
        <v>1</v>
      </c>
      <c r="F3908" s="5">
        <v>1</v>
      </c>
      <c r="G3908">
        <f t="shared" si="121"/>
        <v>1</v>
      </c>
    </row>
    <row r="3909" spans="1:7" x14ac:dyDescent="0.3">
      <c r="A3909" t="str">
        <f t="shared" si="120"/>
        <v>AANET08Aneto 0.5 G 10 X 1 kg (M2U)</v>
      </c>
      <c r="B3909" s="5" t="s">
        <v>7759</v>
      </c>
      <c r="C3909" s="5" t="s">
        <v>11185</v>
      </c>
      <c r="D3909" s="5">
        <v>10</v>
      </c>
      <c r="E3909" s="5">
        <v>1</v>
      </c>
      <c r="F3909" s="5">
        <v>1</v>
      </c>
      <c r="G3909">
        <f t="shared" si="121"/>
        <v>10</v>
      </c>
    </row>
    <row r="3910" spans="1:7" x14ac:dyDescent="0.3">
      <c r="A3910" t="str">
        <f t="shared" si="120"/>
        <v>ZZSPA08Spanduk Gladiol</v>
      </c>
      <c r="B3910" s="5" t="s">
        <v>7760</v>
      </c>
      <c r="C3910" s="5" t="s">
        <v>7761</v>
      </c>
      <c r="D3910" s="5">
        <v>1</v>
      </c>
      <c r="E3910" s="5">
        <v>1</v>
      </c>
      <c r="F3910" s="5">
        <v>1</v>
      </c>
      <c r="G3910">
        <f t="shared" si="121"/>
        <v>1</v>
      </c>
    </row>
    <row r="3911" spans="1:7" x14ac:dyDescent="0.3">
      <c r="A3911" t="str">
        <f t="shared" ref="A3911:A3974" si="122">B3911&amp;C3911</f>
        <v>AAPPL04Applaud 10 WP 20 gr (S)</v>
      </c>
      <c r="B3911" s="5" t="s">
        <v>7762</v>
      </c>
      <c r="C3911" s="5" t="s">
        <v>7763</v>
      </c>
      <c r="D3911" s="5">
        <v>1</v>
      </c>
      <c r="E3911" s="5">
        <v>1</v>
      </c>
      <c r="F3911" s="5">
        <v>1</v>
      </c>
      <c r="G3911">
        <f t="shared" ref="G3911:G3974" si="123">D3911*E3911*F3911</f>
        <v>1</v>
      </c>
    </row>
    <row r="3912" spans="1:7" x14ac:dyDescent="0.3">
      <c r="A3912" t="str">
        <f t="shared" si="122"/>
        <v>ZZTOPI12Topi Bayer</v>
      </c>
      <c r="B3912" s="5" t="s">
        <v>2448</v>
      </c>
      <c r="C3912" s="5" t="s">
        <v>2449</v>
      </c>
      <c r="D3912" s="5">
        <v>1</v>
      </c>
      <c r="E3912" s="5">
        <v>1</v>
      </c>
      <c r="F3912" s="5">
        <v>1</v>
      </c>
      <c r="G3912">
        <f t="shared" si="123"/>
        <v>1</v>
      </c>
    </row>
    <row r="3913" spans="1:7" x14ac:dyDescent="0.3">
      <c r="A3913" t="str">
        <f t="shared" si="122"/>
        <v>ZZTOPI13Topi Bionta</v>
      </c>
      <c r="B3913" s="5" t="s">
        <v>7764</v>
      </c>
      <c r="C3913" s="5" t="s">
        <v>7765</v>
      </c>
      <c r="D3913" s="5">
        <v>1</v>
      </c>
      <c r="E3913" s="5">
        <v>1</v>
      </c>
      <c r="F3913" s="5">
        <v>1</v>
      </c>
      <c r="G3913">
        <f t="shared" si="123"/>
        <v>1</v>
      </c>
    </row>
    <row r="3914" spans="1:7" x14ac:dyDescent="0.3">
      <c r="A3914" t="str">
        <f t="shared" si="122"/>
        <v>ZZKAOS173Kaos TM 888</v>
      </c>
      <c r="B3914" s="5" t="s">
        <v>7766</v>
      </c>
      <c r="C3914" s="5" t="s">
        <v>7767</v>
      </c>
      <c r="D3914" s="5">
        <v>1</v>
      </c>
      <c r="E3914" s="5">
        <v>1</v>
      </c>
      <c r="F3914" s="5">
        <v>1</v>
      </c>
      <c r="G3914">
        <f t="shared" si="123"/>
        <v>1</v>
      </c>
    </row>
    <row r="3915" spans="1:7" x14ac:dyDescent="0.3">
      <c r="A3915" t="str">
        <f t="shared" si="122"/>
        <v>ZZTOPI14Topi Dekalb</v>
      </c>
      <c r="B3915" s="5" t="s">
        <v>7768</v>
      </c>
      <c r="C3915" s="5" t="s">
        <v>7769</v>
      </c>
      <c r="D3915" s="5">
        <v>1</v>
      </c>
      <c r="E3915" s="5">
        <v>1</v>
      </c>
      <c r="F3915" s="5">
        <v>1</v>
      </c>
      <c r="G3915">
        <f t="shared" si="123"/>
        <v>1</v>
      </c>
    </row>
    <row r="3916" spans="1:7" x14ac:dyDescent="0.3">
      <c r="A3916" t="str">
        <f t="shared" si="122"/>
        <v>QCENT14Centaxone 135 SL 20 ltr</v>
      </c>
      <c r="B3916" s="5" t="s">
        <v>7770</v>
      </c>
      <c r="C3916" s="5" t="s">
        <v>7771</v>
      </c>
      <c r="D3916" s="5">
        <v>1</v>
      </c>
      <c r="E3916" s="5">
        <v>1</v>
      </c>
      <c r="F3916" s="5">
        <v>1</v>
      </c>
      <c r="G3916">
        <f t="shared" si="123"/>
        <v>1</v>
      </c>
    </row>
    <row r="3917" spans="1:7" x14ac:dyDescent="0.3">
      <c r="A3917" t="str">
        <f t="shared" si="122"/>
        <v>QNOST01Nostro 440 EC 20 X 500 ml (label biru)</v>
      </c>
      <c r="B3917" s="5" t="s">
        <v>1514</v>
      </c>
      <c r="C3917" s="5" t="s">
        <v>11547</v>
      </c>
      <c r="D3917" s="5">
        <v>20</v>
      </c>
      <c r="E3917" s="5">
        <v>1</v>
      </c>
      <c r="F3917" s="5">
        <v>1</v>
      </c>
      <c r="G3917">
        <f t="shared" si="123"/>
        <v>20</v>
      </c>
    </row>
    <row r="3918" spans="1:7" x14ac:dyDescent="0.3">
      <c r="A3918" t="str">
        <f t="shared" si="122"/>
        <v>ASMK22Smk. Maduri 12 X 10 X 20 gr</v>
      </c>
      <c r="B3918" s="5" t="s">
        <v>7772</v>
      </c>
      <c r="C3918" s="5" t="s">
        <v>1879</v>
      </c>
      <c r="D3918" s="5">
        <v>12</v>
      </c>
      <c r="E3918" s="5">
        <v>10</v>
      </c>
      <c r="F3918" s="5">
        <v>1</v>
      </c>
      <c r="G3918">
        <f t="shared" si="123"/>
        <v>120</v>
      </c>
    </row>
    <row r="3919" spans="1:7" x14ac:dyDescent="0.3">
      <c r="A3919" t="str">
        <f t="shared" si="122"/>
        <v>ASIDA06Sidacin 50 WP 20 X 500 gr</v>
      </c>
      <c r="B3919" s="5" t="s">
        <v>7773</v>
      </c>
      <c r="C3919" s="5" t="s">
        <v>7774</v>
      </c>
      <c r="D3919" s="5">
        <v>20</v>
      </c>
      <c r="E3919" s="5">
        <v>1</v>
      </c>
      <c r="F3919" s="5">
        <v>1</v>
      </c>
      <c r="G3919">
        <f t="shared" si="123"/>
        <v>20</v>
      </c>
    </row>
    <row r="3920" spans="1:7" x14ac:dyDescent="0.3">
      <c r="A3920" t="str">
        <f t="shared" si="122"/>
        <v>APROM02Promo Joss 300 EC 50 X 250 ml</v>
      </c>
      <c r="B3920" s="5" t="s">
        <v>356</v>
      </c>
      <c r="C3920" s="5" t="s">
        <v>11534</v>
      </c>
      <c r="D3920" s="5">
        <v>50</v>
      </c>
      <c r="E3920" s="5">
        <v>1</v>
      </c>
      <c r="F3920" s="5">
        <v>1</v>
      </c>
      <c r="G3920">
        <f t="shared" si="123"/>
        <v>50</v>
      </c>
    </row>
    <row r="3921" spans="1:7" x14ac:dyDescent="0.3">
      <c r="A3921" t="str">
        <f t="shared" si="122"/>
        <v>ANPKC03NPK Cap Tawon 16-16-16 @4kg</v>
      </c>
      <c r="B3921" s="5" t="s">
        <v>7775</v>
      </c>
      <c r="C3921" s="5" t="s">
        <v>7776</v>
      </c>
      <c r="D3921" s="5">
        <v>1</v>
      </c>
      <c r="E3921" s="5">
        <v>1</v>
      </c>
      <c r="F3921" s="5">
        <v>1</v>
      </c>
      <c r="G3921">
        <f t="shared" si="123"/>
        <v>1</v>
      </c>
    </row>
    <row r="3922" spans="1:7" x14ac:dyDescent="0.3">
      <c r="A3922" t="str">
        <f t="shared" si="122"/>
        <v>QBAST01Basta 150 SL 40 X 250 ml</v>
      </c>
      <c r="B3922" s="5" t="s">
        <v>7777</v>
      </c>
      <c r="C3922" s="5" t="s">
        <v>7778</v>
      </c>
      <c r="D3922" s="5">
        <v>40</v>
      </c>
      <c r="E3922" s="5">
        <v>1</v>
      </c>
      <c r="F3922" s="5">
        <v>1</v>
      </c>
      <c r="G3922">
        <f t="shared" si="123"/>
        <v>40</v>
      </c>
    </row>
    <row r="3923" spans="1:7" x14ac:dyDescent="0.3">
      <c r="A3923" t="str">
        <f t="shared" si="122"/>
        <v>APHOS02Phoscormite 18 EC 50 X 200 ml</v>
      </c>
      <c r="B3923" s="5" t="s">
        <v>7779</v>
      </c>
      <c r="C3923" s="5" t="s">
        <v>6825</v>
      </c>
      <c r="D3923" s="5">
        <v>50</v>
      </c>
      <c r="E3923" s="5">
        <v>1</v>
      </c>
      <c r="F3923" s="5">
        <v>1</v>
      </c>
      <c r="G3923">
        <f t="shared" si="123"/>
        <v>50</v>
      </c>
    </row>
    <row r="3924" spans="1:7" x14ac:dyDescent="0.3">
      <c r="A3924" t="str">
        <f t="shared" si="122"/>
        <v>APHOS03Phoscormite 18 EC 20 X 400 ml</v>
      </c>
      <c r="B3924" s="5" t="s">
        <v>7780</v>
      </c>
      <c r="C3924" s="5" t="s">
        <v>6823</v>
      </c>
      <c r="D3924" s="5">
        <v>20</v>
      </c>
      <c r="E3924" s="5">
        <v>1</v>
      </c>
      <c r="F3924" s="5">
        <v>1</v>
      </c>
      <c r="G3924">
        <f t="shared" si="123"/>
        <v>20</v>
      </c>
    </row>
    <row r="3925" spans="1:7" x14ac:dyDescent="0.3">
      <c r="A3925" t="str">
        <f t="shared" si="122"/>
        <v>QPIRA03Piraklo 250 EC 100 X 100 ml ( Sampel )</v>
      </c>
      <c r="B3925" s="5" t="s">
        <v>7781</v>
      </c>
      <c r="C3925" s="5" t="s">
        <v>314</v>
      </c>
      <c r="D3925" s="5">
        <v>100</v>
      </c>
      <c r="E3925" s="5">
        <v>1</v>
      </c>
      <c r="F3925" s="5">
        <v>1</v>
      </c>
      <c r="G3925">
        <f t="shared" si="123"/>
        <v>100</v>
      </c>
    </row>
    <row r="3926" spans="1:7" x14ac:dyDescent="0.3">
      <c r="A3926" t="str">
        <f t="shared" si="122"/>
        <v>AREMA03Remazole-P 490 EC 20 X 400 ml</v>
      </c>
      <c r="B3926" s="5" t="s">
        <v>7782</v>
      </c>
      <c r="C3926" s="5" t="s">
        <v>4234</v>
      </c>
      <c r="D3926" s="5">
        <v>20</v>
      </c>
      <c r="E3926" s="5">
        <v>1</v>
      </c>
      <c r="F3926" s="5">
        <v>1</v>
      </c>
      <c r="G3926">
        <f t="shared" si="123"/>
        <v>20</v>
      </c>
    </row>
    <row r="3927" spans="1:7" x14ac:dyDescent="0.3">
      <c r="A3927" t="str">
        <f t="shared" si="122"/>
        <v>ZZKAOS157Kaos Kra MIA (DG#1)</v>
      </c>
      <c r="B3927" s="5" t="s">
        <v>7783</v>
      </c>
      <c r="C3927" s="5" t="s">
        <v>7784</v>
      </c>
      <c r="D3927" s="5">
        <v>1</v>
      </c>
      <c r="E3927" s="5">
        <v>1</v>
      </c>
      <c r="F3927" s="5">
        <v>1</v>
      </c>
      <c r="G3927">
        <f t="shared" si="123"/>
        <v>1</v>
      </c>
    </row>
    <row r="3928" spans="1:7" x14ac:dyDescent="0.3">
      <c r="A3928" t="str">
        <f t="shared" si="122"/>
        <v>ANPKB03NPK Boost 324 @2kg</v>
      </c>
      <c r="B3928" s="5" t="s">
        <v>7785</v>
      </c>
      <c r="C3928" s="5" t="s">
        <v>7786</v>
      </c>
      <c r="D3928" s="5">
        <v>1</v>
      </c>
      <c r="E3928" s="5">
        <v>1</v>
      </c>
      <c r="F3928" s="5">
        <v>1</v>
      </c>
      <c r="G3928">
        <f t="shared" si="123"/>
        <v>1</v>
      </c>
    </row>
    <row r="3929" spans="1:7" x14ac:dyDescent="0.3">
      <c r="A3929" t="str">
        <f t="shared" si="122"/>
        <v>ACOUG01Cougar 200/80 SC 250 ml</v>
      </c>
      <c r="B3929" s="5" t="s">
        <v>7787</v>
      </c>
      <c r="C3929" s="5" t="s">
        <v>7788</v>
      </c>
      <c r="D3929" s="5">
        <v>1</v>
      </c>
      <c r="E3929" s="5">
        <v>1</v>
      </c>
      <c r="F3929" s="5">
        <v>1</v>
      </c>
      <c r="G3929">
        <f t="shared" si="123"/>
        <v>1</v>
      </c>
    </row>
    <row r="3930" spans="1:7" x14ac:dyDescent="0.3">
      <c r="A3930" t="str">
        <f t="shared" si="122"/>
        <v>QDKFE01DK Fenzo 120 SC 40 X 250 ml</v>
      </c>
      <c r="B3930" s="5" t="s">
        <v>930</v>
      </c>
      <c r="C3930" s="5" t="s">
        <v>11548</v>
      </c>
      <c r="D3930" s="5">
        <v>40</v>
      </c>
      <c r="E3930" s="5">
        <v>1</v>
      </c>
      <c r="F3930" s="5">
        <v>1</v>
      </c>
      <c r="G3930">
        <f t="shared" si="123"/>
        <v>40</v>
      </c>
    </row>
    <row r="3931" spans="1:7" x14ac:dyDescent="0.3">
      <c r="A3931" t="str">
        <f t="shared" si="122"/>
        <v>QAMMO01Ammonium Phosphate 16.20 50 kg</v>
      </c>
      <c r="B3931" s="5" t="s">
        <v>7789</v>
      </c>
      <c r="C3931" s="5" t="s">
        <v>7790</v>
      </c>
      <c r="D3931" s="5">
        <v>1</v>
      </c>
      <c r="E3931" s="5">
        <v>1</v>
      </c>
      <c r="F3931" s="5">
        <v>1</v>
      </c>
      <c r="G3931">
        <f t="shared" si="123"/>
        <v>1</v>
      </c>
    </row>
    <row r="3932" spans="1:7" x14ac:dyDescent="0.3">
      <c r="A3932" t="str">
        <f t="shared" si="122"/>
        <v>AGLUF05Glufostar 30 X 500 ml</v>
      </c>
      <c r="B3932" s="5" t="s">
        <v>7791</v>
      </c>
      <c r="C3932" s="5" t="s">
        <v>11549</v>
      </c>
      <c r="D3932" s="5">
        <v>30</v>
      </c>
      <c r="E3932" s="5">
        <v>1</v>
      </c>
      <c r="F3932" s="5">
        <v>1</v>
      </c>
      <c r="G3932">
        <f t="shared" si="123"/>
        <v>30</v>
      </c>
    </row>
    <row r="3933" spans="1:7" x14ac:dyDescent="0.3">
      <c r="A3933" t="str">
        <f t="shared" si="122"/>
        <v>ZZLAPT02Laptop Asus</v>
      </c>
      <c r="B3933" s="5" t="s">
        <v>7792</v>
      </c>
      <c r="C3933" s="5" t="s">
        <v>7793</v>
      </c>
      <c r="D3933" s="5">
        <v>1</v>
      </c>
      <c r="E3933" s="5">
        <v>1</v>
      </c>
      <c r="F3933" s="5">
        <v>1</v>
      </c>
      <c r="G3933">
        <f t="shared" si="123"/>
        <v>1</v>
      </c>
    </row>
    <row r="3934" spans="1:7" x14ac:dyDescent="0.3">
      <c r="A3934" t="str">
        <f t="shared" si="122"/>
        <v>AKETA01Ketave 100 SL 40 X 250 ml</v>
      </c>
      <c r="B3934" s="5" t="s">
        <v>7794</v>
      </c>
      <c r="C3934" s="5" t="s">
        <v>11536</v>
      </c>
      <c r="D3934" s="5">
        <v>40</v>
      </c>
      <c r="E3934" s="5">
        <v>1</v>
      </c>
      <c r="F3934" s="5">
        <v>1</v>
      </c>
      <c r="G3934">
        <f t="shared" si="123"/>
        <v>40</v>
      </c>
    </row>
    <row r="3935" spans="1:7" x14ac:dyDescent="0.3">
      <c r="A3935" t="str">
        <f t="shared" si="122"/>
        <v>QKACA11Kac. Panj. Persada 355 20 X 6 X 50 gr</v>
      </c>
      <c r="B3935" s="5" t="s">
        <v>7795</v>
      </c>
      <c r="C3935" s="5" t="s">
        <v>7796</v>
      </c>
      <c r="D3935" s="5">
        <v>20</v>
      </c>
      <c r="E3935" s="5">
        <v>6</v>
      </c>
      <c r="F3935" s="5">
        <v>1</v>
      </c>
      <c r="G3935">
        <f t="shared" si="123"/>
        <v>120</v>
      </c>
    </row>
    <row r="3936" spans="1:7" x14ac:dyDescent="0.3">
      <c r="A3936" t="str">
        <f t="shared" si="122"/>
        <v>ZZT-SH01T-Shirt Polo Endure/Nurelle</v>
      </c>
      <c r="B3936" s="5" t="s">
        <v>2422</v>
      </c>
      <c r="C3936" s="5" t="s">
        <v>2423</v>
      </c>
      <c r="D3936" s="5">
        <v>1</v>
      </c>
      <c r="E3936" s="5">
        <v>1</v>
      </c>
      <c r="F3936" s="5">
        <v>1</v>
      </c>
      <c r="G3936">
        <f t="shared" si="123"/>
        <v>1</v>
      </c>
    </row>
    <row r="3937" spans="1:7" x14ac:dyDescent="0.3">
      <c r="A3937" t="str">
        <f t="shared" si="122"/>
        <v>QMIKR01Mikrotan Karet Super 5 X 4 kg</v>
      </c>
      <c r="B3937" s="5" t="s">
        <v>7797</v>
      </c>
      <c r="C3937" s="5" t="s">
        <v>7798</v>
      </c>
      <c r="D3937" s="5">
        <v>5</v>
      </c>
      <c r="E3937" s="5">
        <v>1</v>
      </c>
      <c r="F3937" s="5">
        <v>1</v>
      </c>
      <c r="G3937">
        <f t="shared" si="123"/>
        <v>5</v>
      </c>
    </row>
    <row r="3938" spans="1:7" x14ac:dyDescent="0.3">
      <c r="A3938" t="str">
        <f t="shared" si="122"/>
        <v>AKETA02Ketave 100 SL 20 X 500 ml</v>
      </c>
      <c r="B3938" s="5" t="s">
        <v>7799</v>
      </c>
      <c r="C3938" s="5" t="s">
        <v>11537</v>
      </c>
      <c r="D3938" s="5">
        <v>20</v>
      </c>
      <c r="E3938" s="5">
        <v>1</v>
      </c>
      <c r="F3938" s="5">
        <v>1</v>
      </c>
      <c r="G3938">
        <f t="shared" si="123"/>
        <v>20</v>
      </c>
    </row>
    <row r="3939" spans="1:7" x14ac:dyDescent="0.3">
      <c r="A3939" t="str">
        <f t="shared" si="122"/>
        <v>QTIMU23Timun Citra Baby F1 12 X 15 X 400 seed</v>
      </c>
      <c r="B3939" s="5" t="s">
        <v>7800</v>
      </c>
      <c r="C3939" s="5" t="s">
        <v>7801</v>
      </c>
      <c r="D3939" s="5">
        <v>12</v>
      </c>
      <c r="E3939" s="5">
        <v>15</v>
      </c>
      <c r="F3939" s="5">
        <v>1</v>
      </c>
      <c r="G3939">
        <f t="shared" si="123"/>
        <v>180</v>
      </c>
    </row>
    <row r="3940" spans="1:7" x14ac:dyDescent="0.3">
      <c r="A3940" t="str">
        <f t="shared" si="122"/>
        <v>AXEMC01Xemco 300 SC 48 X 100 ml</v>
      </c>
      <c r="B3940" s="5" t="s">
        <v>7802</v>
      </c>
      <c r="C3940" s="5" t="s">
        <v>7535</v>
      </c>
      <c r="D3940" s="5">
        <v>48</v>
      </c>
      <c r="E3940" s="5">
        <v>1</v>
      </c>
      <c r="F3940" s="5">
        <v>1</v>
      </c>
      <c r="G3940">
        <f t="shared" si="123"/>
        <v>48</v>
      </c>
    </row>
    <row r="3941" spans="1:7" x14ac:dyDescent="0.3">
      <c r="A3941" t="str">
        <f t="shared" si="122"/>
        <v>ACARM01Carmectin 120 EC 40 X 200 ml</v>
      </c>
      <c r="B3941" s="5" t="s">
        <v>7803</v>
      </c>
      <c r="C3941" s="5" t="s">
        <v>7572</v>
      </c>
      <c r="D3941" s="5">
        <v>40</v>
      </c>
      <c r="E3941" s="5">
        <v>1</v>
      </c>
      <c r="F3941" s="5">
        <v>1</v>
      </c>
      <c r="G3941">
        <f t="shared" si="123"/>
        <v>40</v>
      </c>
    </row>
    <row r="3942" spans="1:7" x14ac:dyDescent="0.3">
      <c r="A3942" t="str">
        <f t="shared" si="122"/>
        <v>QINTE01Integrate 40 WG 20 X 50 gr</v>
      </c>
      <c r="B3942" s="5" t="s">
        <v>7804</v>
      </c>
      <c r="C3942" s="5" t="s">
        <v>7805</v>
      </c>
      <c r="D3942" s="5">
        <v>20</v>
      </c>
      <c r="E3942" s="5">
        <v>1</v>
      </c>
      <c r="F3942" s="5">
        <v>1</v>
      </c>
      <c r="G3942">
        <f t="shared" si="123"/>
        <v>20</v>
      </c>
    </row>
    <row r="3943" spans="1:7" x14ac:dyDescent="0.3">
      <c r="A3943" t="str">
        <f t="shared" si="122"/>
        <v>QTIMU21Timun Titan Plus 20 X 12 X 10 gr</v>
      </c>
      <c r="B3943" s="5" t="s">
        <v>7806</v>
      </c>
      <c r="C3943" s="5" t="s">
        <v>7807</v>
      </c>
      <c r="D3943" s="5">
        <v>20</v>
      </c>
      <c r="E3943" s="5">
        <v>12</v>
      </c>
      <c r="F3943" s="5">
        <v>1</v>
      </c>
      <c r="G3943">
        <f t="shared" si="123"/>
        <v>240</v>
      </c>
    </row>
    <row r="3944" spans="1:7" x14ac:dyDescent="0.3">
      <c r="A3944" t="str">
        <f t="shared" si="122"/>
        <v>QSUMO01Sumo 50 EC 20 X 500 ml</v>
      </c>
      <c r="B3944" s="5" t="s">
        <v>7808</v>
      </c>
      <c r="C3944" s="5" t="s">
        <v>7809</v>
      </c>
      <c r="D3944" s="5">
        <v>20</v>
      </c>
      <c r="E3944" s="5">
        <v>1</v>
      </c>
      <c r="F3944" s="5">
        <v>1</v>
      </c>
      <c r="G3944">
        <f t="shared" si="123"/>
        <v>20</v>
      </c>
    </row>
    <row r="3945" spans="1:7" x14ac:dyDescent="0.3">
      <c r="A3945" t="str">
        <f t="shared" si="122"/>
        <v>QTIMU22Timun Titan Plus 20 X 6 X 20 gr</v>
      </c>
      <c r="B3945" s="5" t="s">
        <v>7810</v>
      </c>
      <c r="C3945" s="5" t="s">
        <v>7811</v>
      </c>
      <c r="D3945" s="5">
        <v>20</v>
      </c>
      <c r="E3945" s="5">
        <v>6</v>
      </c>
      <c r="F3945" s="5">
        <v>1</v>
      </c>
      <c r="G3945">
        <f t="shared" si="123"/>
        <v>120</v>
      </c>
    </row>
    <row r="3946" spans="1:7" x14ac:dyDescent="0.3">
      <c r="A3946" t="str">
        <f t="shared" si="122"/>
        <v>QPEPA01Pepaya California 20 X 25 X 1 gr</v>
      </c>
      <c r="B3946" s="5" t="s">
        <v>7812</v>
      </c>
      <c r="C3946" s="5" t="s">
        <v>3062</v>
      </c>
      <c r="D3946" s="5">
        <v>20</v>
      </c>
      <c r="E3946" s="5">
        <v>25</v>
      </c>
      <c r="F3946" s="5">
        <v>1</v>
      </c>
      <c r="G3946">
        <f t="shared" si="123"/>
        <v>500</v>
      </c>
    </row>
    <row r="3947" spans="1:7" x14ac:dyDescent="0.3">
      <c r="A3947" t="str">
        <f t="shared" si="122"/>
        <v>AHIJA01Hijau 250 ml</v>
      </c>
      <c r="B3947" s="5" t="s">
        <v>165</v>
      </c>
      <c r="C3947" s="5" t="s">
        <v>166</v>
      </c>
      <c r="D3947" s="5">
        <v>1</v>
      </c>
      <c r="E3947" s="5">
        <v>1</v>
      </c>
      <c r="F3947" s="5">
        <v>1</v>
      </c>
      <c r="G3947">
        <f t="shared" si="123"/>
        <v>1</v>
      </c>
    </row>
    <row r="3948" spans="1:7" x14ac:dyDescent="0.3">
      <c r="A3948" t="str">
        <f t="shared" si="122"/>
        <v>QSPRA29Sprayer Hokita 88 2in1 16 ltr</v>
      </c>
      <c r="B3948" s="5" t="s">
        <v>7813</v>
      </c>
      <c r="C3948" s="5" t="s">
        <v>7814</v>
      </c>
      <c r="D3948" s="5">
        <v>1</v>
      </c>
      <c r="E3948" s="5">
        <v>1</v>
      </c>
      <c r="F3948" s="5">
        <v>1</v>
      </c>
      <c r="G3948">
        <f t="shared" si="123"/>
        <v>1</v>
      </c>
    </row>
    <row r="3949" spans="1:7" x14ac:dyDescent="0.3">
      <c r="A3949" t="str">
        <f t="shared" si="122"/>
        <v>QPOLY11Polybag 20/40 X 45 cm</v>
      </c>
      <c r="B3949" s="5" t="s">
        <v>7815</v>
      </c>
      <c r="C3949" s="5" t="s">
        <v>5478</v>
      </c>
      <c r="D3949" s="5">
        <v>1</v>
      </c>
      <c r="E3949" s="5">
        <v>1</v>
      </c>
      <c r="F3949" s="5">
        <v>1</v>
      </c>
      <c r="G3949">
        <f t="shared" si="123"/>
        <v>1</v>
      </c>
    </row>
    <row r="3950" spans="1:7" x14ac:dyDescent="0.3">
      <c r="A3950" t="str">
        <f t="shared" si="122"/>
        <v>ASENG01Sengtop 535 SL 20 X 1 ltr</v>
      </c>
      <c r="B3950" s="5" t="s">
        <v>7816</v>
      </c>
      <c r="C3950" s="5" t="s">
        <v>11529</v>
      </c>
      <c r="D3950" s="5">
        <v>20</v>
      </c>
      <c r="E3950" s="5">
        <v>1</v>
      </c>
      <c r="F3950" s="5">
        <v>1</v>
      </c>
      <c r="G3950">
        <f t="shared" si="123"/>
        <v>20</v>
      </c>
    </row>
    <row r="3951" spans="1:7" x14ac:dyDescent="0.3">
      <c r="A3951" t="str">
        <f t="shared" si="122"/>
        <v>QPOLY08Polybag 7.5/15 X 20 cm</v>
      </c>
      <c r="B3951" s="5" t="s">
        <v>7817</v>
      </c>
      <c r="C3951" s="5" t="s">
        <v>5365</v>
      </c>
      <c r="D3951" s="5">
        <v>1</v>
      </c>
      <c r="E3951" s="5">
        <v>1</v>
      </c>
      <c r="F3951" s="5">
        <v>1</v>
      </c>
      <c r="G3951">
        <f t="shared" si="123"/>
        <v>1</v>
      </c>
    </row>
    <row r="3952" spans="1:7" x14ac:dyDescent="0.3">
      <c r="A3952" t="str">
        <f t="shared" si="122"/>
        <v>QKUBI11Kubis Green Crown 10 X 20 ml</v>
      </c>
      <c r="B3952" s="5" t="s">
        <v>1264</v>
      </c>
      <c r="C3952" s="5" t="s">
        <v>1265</v>
      </c>
      <c r="D3952" s="5">
        <v>10</v>
      </c>
      <c r="E3952" s="5">
        <v>1</v>
      </c>
      <c r="F3952" s="5">
        <v>1</v>
      </c>
      <c r="G3952">
        <f t="shared" si="123"/>
        <v>10</v>
      </c>
    </row>
    <row r="3953" spans="1:7" x14ac:dyDescent="0.3">
      <c r="A3953" t="str">
        <f t="shared" si="122"/>
        <v>QKUBI12Kubis Green Crown 100 X 100 gr</v>
      </c>
      <c r="B3953" s="5" t="s">
        <v>7818</v>
      </c>
      <c r="C3953" s="5" t="s">
        <v>5184</v>
      </c>
      <c r="D3953" s="5">
        <v>100</v>
      </c>
      <c r="E3953" s="5">
        <v>1</v>
      </c>
      <c r="F3953" s="5">
        <v>1</v>
      </c>
      <c r="G3953">
        <f t="shared" si="123"/>
        <v>100</v>
      </c>
    </row>
    <row r="3954" spans="1:7" x14ac:dyDescent="0.3">
      <c r="A3954" t="str">
        <f t="shared" si="122"/>
        <v>QCOMB03Combitox 550 EC 100 X 100 ml</v>
      </c>
      <c r="B3954" s="5" t="s">
        <v>7819</v>
      </c>
      <c r="C3954" s="5" t="s">
        <v>7820</v>
      </c>
      <c r="D3954" s="5">
        <v>100</v>
      </c>
      <c r="E3954" s="5">
        <v>1</v>
      </c>
      <c r="F3954" s="5">
        <v>1</v>
      </c>
      <c r="G3954">
        <f t="shared" si="123"/>
        <v>100</v>
      </c>
    </row>
    <row r="3955" spans="1:7" x14ac:dyDescent="0.3">
      <c r="A3955" t="str">
        <f t="shared" si="122"/>
        <v>QDINA03Dinamec 10 WG 8 X 10 X 25 gr</v>
      </c>
      <c r="B3955" s="5" t="s">
        <v>7821</v>
      </c>
      <c r="C3955" s="5" t="s">
        <v>7822</v>
      </c>
      <c r="D3955" s="5">
        <v>8</v>
      </c>
      <c r="E3955" s="5">
        <v>10</v>
      </c>
      <c r="F3955" s="5">
        <v>1</v>
      </c>
      <c r="G3955">
        <f t="shared" si="123"/>
        <v>80</v>
      </c>
    </row>
    <row r="3956" spans="1:7" x14ac:dyDescent="0.3">
      <c r="A3956" t="str">
        <f t="shared" si="122"/>
        <v>QWINF01Winfos 525 SL 20 X 1 ltr</v>
      </c>
      <c r="B3956" s="5" t="s">
        <v>7823</v>
      </c>
      <c r="C3956" s="5" t="s">
        <v>7824</v>
      </c>
      <c r="D3956" s="5">
        <v>20</v>
      </c>
      <c r="E3956" s="5">
        <v>1</v>
      </c>
      <c r="F3956" s="5">
        <v>1</v>
      </c>
      <c r="G3956">
        <f t="shared" si="123"/>
        <v>20</v>
      </c>
    </row>
    <row r="3957" spans="1:7" x14ac:dyDescent="0.3">
      <c r="A3957" t="str">
        <f t="shared" si="122"/>
        <v>QPROM12Promotrel 110 PA 20 X 500 ml</v>
      </c>
      <c r="B3957" s="5" t="s">
        <v>7825</v>
      </c>
      <c r="C3957" s="5" t="s">
        <v>7826</v>
      </c>
      <c r="D3957" s="5">
        <v>20</v>
      </c>
      <c r="E3957" s="5">
        <v>1</v>
      </c>
      <c r="F3957" s="5">
        <v>1</v>
      </c>
      <c r="G3957">
        <f t="shared" si="123"/>
        <v>20</v>
      </c>
    </row>
    <row r="3958" spans="1:7" x14ac:dyDescent="0.3">
      <c r="A3958" t="str">
        <f t="shared" si="122"/>
        <v>QPROM13Promotrel 110 PA 20 X 1 ltr</v>
      </c>
      <c r="B3958" s="5" t="s">
        <v>7827</v>
      </c>
      <c r="C3958" s="5" t="s">
        <v>7828</v>
      </c>
      <c r="D3958" s="5">
        <v>20</v>
      </c>
      <c r="E3958" s="5">
        <v>1</v>
      </c>
      <c r="F3958" s="5">
        <v>1</v>
      </c>
      <c r="G3958">
        <f t="shared" si="123"/>
        <v>20</v>
      </c>
    </row>
    <row r="3959" spans="1:7" x14ac:dyDescent="0.3">
      <c r="A3959" t="str">
        <f t="shared" si="122"/>
        <v>ASPRA08Sprayer Geika Mesin 15 ltr</v>
      </c>
      <c r="B3959" s="5" t="s">
        <v>7829</v>
      </c>
      <c r="C3959" s="5" t="s">
        <v>7357</v>
      </c>
      <c r="D3959" s="5">
        <v>1</v>
      </c>
      <c r="E3959" s="5">
        <v>1</v>
      </c>
      <c r="F3959" s="5">
        <v>1</v>
      </c>
      <c r="G3959">
        <f t="shared" si="123"/>
        <v>1</v>
      </c>
    </row>
    <row r="3960" spans="1:7" x14ac:dyDescent="0.3">
      <c r="A3960" t="str">
        <f t="shared" si="122"/>
        <v>AKRES03Kresnadan 3 G 10 X 2 kg</v>
      </c>
      <c r="B3960" s="5" t="s">
        <v>7830</v>
      </c>
      <c r="C3960" s="5" t="s">
        <v>7831</v>
      </c>
      <c r="D3960" s="5">
        <v>10</v>
      </c>
      <c r="E3960" s="5">
        <v>1</v>
      </c>
      <c r="F3960" s="5">
        <v>1</v>
      </c>
      <c r="G3960">
        <f t="shared" si="123"/>
        <v>10</v>
      </c>
    </row>
    <row r="3961" spans="1:7" x14ac:dyDescent="0.3">
      <c r="A3961" t="str">
        <f t="shared" si="122"/>
        <v>QRATC03Ratcell 80 P 10 X 1 kg</v>
      </c>
      <c r="B3961" s="5" t="s">
        <v>7832</v>
      </c>
      <c r="C3961" s="5" t="s">
        <v>12193</v>
      </c>
      <c r="D3961" s="5">
        <v>10</v>
      </c>
      <c r="E3961" s="5">
        <v>1</v>
      </c>
      <c r="F3961" s="5">
        <v>1</v>
      </c>
      <c r="G3961">
        <f t="shared" si="123"/>
        <v>10</v>
      </c>
    </row>
    <row r="3962" spans="1:7" x14ac:dyDescent="0.3">
      <c r="A3962" t="str">
        <f t="shared" si="122"/>
        <v>ANEOC01Neocron 80 OL 20 X 500 ml</v>
      </c>
      <c r="B3962" s="5" t="s">
        <v>7833</v>
      </c>
      <c r="C3962" s="5" t="s">
        <v>11501</v>
      </c>
      <c r="D3962" s="5">
        <v>20</v>
      </c>
      <c r="E3962" s="5">
        <v>1</v>
      </c>
      <c r="F3962" s="5">
        <v>1</v>
      </c>
      <c r="G3962">
        <f t="shared" si="123"/>
        <v>20</v>
      </c>
    </row>
    <row r="3963" spans="1:7" x14ac:dyDescent="0.3">
      <c r="A3963" t="str">
        <f t="shared" si="122"/>
        <v>ATERM02Termikon 15 EC 20 X 400 ml</v>
      </c>
      <c r="B3963" s="5" t="s">
        <v>7834</v>
      </c>
      <c r="C3963" s="5" t="s">
        <v>1980</v>
      </c>
      <c r="D3963" s="5">
        <v>20</v>
      </c>
      <c r="E3963" s="5">
        <v>1</v>
      </c>
      <c r="F3963" s="5">
        <v>1</v>
      </c>
      <c r="G3963">
        <f t="shared" si="123"/>
        <v>20</v>
      </c>
    </row>
    <row r="3964" spans="1:7" x14ac:dyDescent="0.3">
      <c r="A3964" t="str">
        <f t="shared" si="122"/>
        <v>QNOSE01Nosel Tutup KSB 365</v>
      </c>
      <c r="B3964" s="5" t="s">
        <v>1504</v>
      </c>
      <c r="C3964" s="5" t="s">
        <v>1505</v>
      </c>
      <c r="D3964" s="5">
        <v>1</v>
      </c>
      <c r="E3964" s="5">
        <v>1</v>
      </c>
      <c r="F3964" s="5">
        <v>1</v>
      </c>
      <c r="G3964">
        <f t="shared" si="123"/>
        <v>1</v>
      </c>
    </row>
    <row r="3965" spans="1:7" x14ac:dyDescent="0.3">
      <c r="A3965" t="str">
        <f t="shared" si="122"/>
        <v>QMONT03Montana 230 EC 20 X 500 ml</v>
      </c>
      <c r="B3965" s="5" t="s">
        <v>7835</v>
      </c>
      <c r="C3965" s="5" t="s">
        <v>11550</v>
      </c>
      <c r="D3965" s="5">
        <v>20</v>
      </c>
      <c r="E3965" s="5">
        <v>1</v>
      </c>
      <c r="F3965" s="5">
        <v>1</v>
      </c>
      <c r="G3965">
        <f t="shared" si="123"/>
        <v>20</v>
      </c>
    </row>
    <row r="3966" spans="1:7" x14ac:dyDescent="0.3">
      <c r="A3966" t="str">
        <f t="shared" si="122"/>
        <v>QMONT01Montana 230 EC 40 X 250 ml</v>
      </c>
      <c r="B3966" s="5" t="s">
        <v>7836</v>
      </c>
      <c r="C3966" s="5" t="s">
        <v>11551</v>
      </c>
      <c r="D3966" s="5">
        <v>40</v>
      </c>
      <c r="E3966" s="5">
        <v>1</v>
      </c>
      <c r="F3966" s="5">
        <v>1</v>
      </c>
      <c r="G3966">
        <f t="shared" si="123"/>
        <v>40</v>
      </c>
    </row>
    <row r="3967" spans="1:7" x14ac:dyDescent="0.3">
      <c r="A3967" t="str">
        <f t="shared" si="122"/>
        <v>ACENT02Centathane 80 WP 20 X 1 kg</v>
      </c>
      <c r="B3967" s="5" t="s">
        <v>7837</v>
      </c>
      <c r="C3967" s="5" t="s">
        <v>7684</v>
      </c>
      <c r="D3967" s="5">
        <v>20</v>
      </c>
      <c r="E3967" s="5">
        <v>1</v>
      </c>
      <c r="F3967" s="5">
        <v>1</v>
      </c>
      <c r="G3967">
        <f t="shared" si="123"/>
        <v>20</v>
      </c>
    </row>
    <row r="3968" spans="1:7" x14ac:dyDescent="0.3">
      <c r="A3968" t="str">
        <f t="shared" si="122"/>
        <v>QMONT02Montana 230 EC 50 X 100 ml</v>
      </c>
      <c r="B3968" s="5" t="s">
        <v>7838</v>
      </c>
      <c r="C3968" s="5" t="s">
        <v>11552</v>
      </c>
      <c r="D3968" s="5">
        <v>50</v>
      </c>
      <c r="E3968" s="5">
        <v>1</v>
      </c>
      <c r="F3968" s="5">
        <v>1</v>
      </c>
      <c r="G3968">
        <f t="shared" si="123"/>
        <v>50</v>
      </c>
    </row>
    <row r="3969" spans="1:7" x14ac:dyDescent="0.3">
      <c r="A3969" t="str">
        <f t="shared" si="122"/>
        <v>QPADI07Padi Janger Ciherang 4 X 5 kg</v>
      </c>
      <c r="B3969" s="5" t="s">
        <v>7839</v>
      </c>
      <c r="C3969" s="5" t="s">
        <v>11553</v>
      </c>
      <c r="D3969" s="5">
        <v>4</v>
      </c>
      <c r="E3969" s="5">
        <v>1</v>
      </c>
      <c r="F3969" s="5">
        <v>1</v>
      </c>
      <c r="G3969">
        <f t="shared" si="123"/>
        <v>4</v>
      </c>
    </row>
    <row r="3970" spans="1:7" x14ac:dyDescent="0.3">
      <c r="A3970" t="str">
        <f t="shared" si="122"/>
        <v>QJAGU36Jagung Hibrida Betras 1 15 X 1 kg</v>
      </c>
      <c r="B3970" s="5" t="s">
        <v>7840</v>
      </c>
      <c r="C3970" s="5" t="s">
        <v>11554</v>
      </c>
      <c r="D3970" s="5">
        <v>15</v>
      </c>
      <c r="E3970" s="5">
        <v>1</v>
      </c>
      <c r="F3970" s="5">
        <v>1</v>
      </c>
      <c r="G3970">
        <f t="shared" si="123"/>
        <v>15</v>
      </c>
    </row>
    <row r="3971" spans="1:7" x14ac:dyDescent="0.3">
      <c r="A3971" t="str">
        <f t="shared" si="122"/>
        <v>QPADI08Padi Arize H6444 Gold 20 X 1 kg</v>
      </c>
      <c r="B3971" s="5" t="s">
        <v>7841</v>
      </c>
      <c r="C3971" s="5" t="s">
        <v>7558</v>
      </c>
      <c r="D3971" s="5">
        <v>20</v>
      </c>
      <c r="E3971" s="5">
        <v>1</v>
      </c>
      <c r="F3971" s="5">
        <v>1</v>
      </c>
      <c r="G3971">
        <f t="shared" si="123"/>
        <v>20</v>
      </c>
    </row>
    <row r="3972" spans="1:7" x14ac:dyDescent="0.3">
      <c r="A3972" t="str">
        <f t="shared" si="122"/>
        <v>QJAGU35Jagung Manis Asia 86 F1 40 X 250 gr</v>
      </c>
      <c r="B3972" s="5" t="s">
        <v>7842</v>
      </c>
      <c r="C3972" s="5" t="s">
        <v>7843</v>
      </c>
      <c r="D3972" s="5">
        <v>40</v>
      </c>
      <c r="E3972" s="5">
        <v>1</v>
      </c>
      <c r="F3972" s="5">
        <v>1</v>
      </c>
      <c r="G3972">
        <f t="shared" si="123"/>
        <v>40</v>
      </c>
    </row>
    <row r="3973" spans="1:7" x14ac:dyDescent="0.3">
      <c r="A3973" t="str">
        <f t="shared" si="122"/>
        <v>AFORT01Fortune 250 ml</v>
      </c>
      <c r="B3973" s="5" t="s">
        <v>146</v>
      </c>
      <c r="C3973" s="5" t="s">
        <v>147</v>
      </c>
      <c r="D3973" s="5">
        <v>1</v>
      </c>
      <c r="E3973" s="5">
        <v>1</v>
      </c>
      <c r="F3973" s="5">
        <v>1</v>
      </c>
      <c r="G3973">
        <f t="shared" si="123"/>
        <v>1</v>
      </c>
    </row>
    <row r="3974" spans="1:7" x14ac:dyDescent="0.3">
      <c r="A3974" t="str">
        <f t="shared" si="122"/>
        <v>QDAMA01Damazeb 80 WP Blue 20 X 800 gr</v>
      </c>
      <c r="B3974" s="5" t="s">
        <v>7844</v>
      </c>
      <c r="C3974" s="5" t="s">
        <v>11555</v>
      </c>
      <c r="D3974" s="5">
        <v>20</v>
      </c>
      <c r="E3974" s="5">
        <v>1</v>
      </c>
      <c r="F3974" s="5">
        <v>1</v>
      </c>
      <c r="G3974">
        <f t="shared" si="123"/>
        <v>20</v>
      </c>
    </row>
    <row r="3975" spans="1:7" x14ac:dyDescent="0.3">
      <c r="A3975" t="str">
        <f t="shared" ref="A3975:A4038" si="124">B3975&amp;C3975</f>
        <v>QTANG32Tangki Yamaha 14 ltr</v>
      </c>
      <c r="B3975" s="5" t="s">
        <v>7845</v>
      </c>
      <c r="C3975" s="5" t="s">
        <v>5323</v>
      </c>
      <c r="D3975" s="5">
        <v>1</v>
      </c>
      <c r="E3975" s="5">
        <v>1</v>
      </c>
      <c r="F3975" s="5">
        <v>1</v>
      </c>
      <c r="G3975">
        <f t="shared" ref="G3975:G4038" si="125">D3975*E3975*F3975</f>
        <v>1</v>
      </c>
    </row>
    <row r="3976" spans="1:7" x14ac:dyDescent="0.3">
      <c r="A3976" t="str">
        <f t="shared" si="124"/>
        <v>ABACT04Bactocyn 150 AL 100 X 100 ml</v>
      </c>
      <c r="B3976" s="5" t="s">
        <v>7846</v>
      </c>
      <c r="C3976" s="5" t="s">
        <v>11524</v>
      </c>
      <c r="D3976" s="5">
        <v>100</v>
      </c>
      <c r="E3976" s="5">
        <v>1</v>
      </c>
      <c r="F3976" s="5">
        <v>1</v>
      </c>
      <c r="G3976">
        <f t="shared" si="125"/>
        <v>100</v>
      </c>
    </row>
    <row r="3977" spans="1:7" x14ac:dyDescent="0.3">
      <c r="A3977" t="str">
        <f t="shared" si="124"/>
        <v>ZZBANN02Banner Qiuvita 2 X 1</v>
      </c>
      <c r="B3977" s="5" t="s">
        <v>7847</v>
      </c>
      <c r="C3977" s="5" t="s">
        <v>7848</v>
      </c>
      <c r="D3977" s="5">
        <v>1</v>
      </c>
      <c r="E3977" s="5">
        <v>1</v>
      </c>
      <c r="F3977" s="5">
        <v>1</v>
      </c>
      <c r="G3977">
        <f t="shared" si="125"/>
        <v>1</v>
      </c>
    </row>
    <row r="3978" spans="1:7" x14ac:dyDescent="0.3">
      <c r="A3978" t="str">
        <f t="shared" si="124"/>
        <v>QPOLY12Polybag 10/20 X 30 cm</v>
      </c>
      <c r="B3978" s="5" t="s">
        <v>7849</v>
      </c>
      <c r="C3978" s="5" t="s">
        <v>5480</v>
      </c>
      <c r="D3978" s="5">
        <v>1</v>
      </c>
      <c r="E3978" s="5">
        <v>1</v>
      </c>
      <c r="F3978" s="5">
        <v>1</v>
      </c>
      <c r="G3978">
        <f t="shared" si="125"/>
        <v>1</v>
      </c>
    </row>
    <row r="3979" spans="1:7" x14ac:dyDescent="0.3">
      <c r="A3979" t="str">
        <f t="shared" si="124"/>
        <v>ZZKAOS159Kaos Sari Kresna D3</v>
      </c>
      <c r="B3979" s="5" t="s">
        <v>2208</v>
      </c>
      <c r="C3979" s="5" t="s">
        <v>2209</v>
      </c>
      <c r="D3979" s="5">
        <v>1</v>
      </c>
      <c r="E3979" s="5">
        <v>1</v>
      </c>
      <c r="F3979" s="5">
        <v>1</v>
      </c>
      <c r="G3979">
        <f t="shared" si="125"/>
        <v>1</v>
      </c>
    </row>
    <row r="3980" spans="1:7" x14ac:dyDescent="0.3">
      <c r="A3980" t="str">
        <f t="shared" si="124"/>
        <v>QMUL127Mulsa Hanoman 40 cm X 9 kg (Roll)</v>
      </c>
      <c r="B3980" s="5" t="s">
        <v>7850</v>
      </c>
      <c r="C3980" s="5" t="s">
        <v>11556</v>
      </c>
      <c r="D3980" s="5">
        <v>1</v>
      </c>
      <c r="E3980" s="5">
        <v>1</v>
      </c>
      <c r="F3980" s="5">
        <v>1</v>
      </c>
      <c r="G3980">
        <f t="shared" si="125"/>
        <v>1</v>
      </c>
    </row>
    <row r="3981" spans="1:7" x14ac:dyDescent="0.3">
      <c r="A3981" t="str">
        <f t="shared" si="124"/>
        <v>ABERN01Bernas 250 EC 50 X 250 ml (M2U)</v>
      </c>
      <c r="B3981" s="5" t="s">
        <v>7851</v>
      </c>
      <c r="C3981" s="5" t="s">
        <v>11196</v>
      </c>
      <c r="D3981" s="5">
        <v>50</v>
      </c>
      <c r="E3981" s="5">
        <v>1</v>
      </c>
      <c r="F3981" s="5">
        <v>1</v>
      </c>
      <c r="G3981">
        <f t="shared" si="125"/>
        <v>50</v>
      </c>
    </row>
    <row r="3982" spans="1:7" x14ac:dyDescent="0.3">
      <c r="A3982" t="str">
        <f t="shared" si="124"/>
        <v>ABERN02Bernas 250 EC 50 X 100 ml (M2U)</v>
      </c>
      <c r="B3982" s="5" t="s">
        <v>7852</v>
      </c>
      <c r="C3982" s="5" t="s">
        <v>11532</v>
      </c>
      <c r="D3982" s="5">
        <v>50</v>
      </c>
      <c r="E3982" s="5">
        <v>1</v>
      </c>
      <c r="F3982" s="5">
        <v>1</v>
      </c>
      <c r="G3982">
        <f t="shared" si="125"/>
        <v>50</v>
      </c>
    </row>
    <row r="3983" spans="1:7" x14ac:dyDescent="0.3">
      <c r="A3983" t="str">
        <f t="shared" si="124"/>
        <v>QPADI09Padi Janger Logawa 4 X 5 kg</v>
      </c>
      <c r="B3983" s="5" t="s">
        <v>7853</v>
      </c>
      <c r="C3983" s="5" t="s">
        <v>11376</v>
      </c>
      <c r="D3983" s="5">
        <v>4</v>
      </c>
      <c r="E3983" s="5">
        <v>1</v>
      </c>
      <c r="F3983" s="5">
        <v>1</v>
      </c>
      <c r="G3983">
        <f t="shared" si="125"/>
        <v>4</v>
      </c>
    </row>
    <row r="3984" spans="1:7" x14ac:dyDescent="0.3">
      <c r="A3984" t="str">
        <f t="shared" si="124"/>
        <v>QSPHI02Sphinx 500 SC 100 X 100 ml</v>
      </c>
      <c r="B3984" s="5" t="s">
        <v>7854</v>
      </c>
      <c r="C3984" s="5" t="s">
        <v>7855</v>
      </c>
      <c r="D3984" s="5">
        <v>100</v>
      </c>
      <c r="E3984" s="5">
        <v>1</v>
      </c>
      <c r="F3984" s="5">
        <v>1</v>
      </c>
      <c r="G3984">
        <f t="shared" si="125"/>
        <v>100</v>
      </c>
    </row>
    <row r="3985" spans="1:7" x14ac:dyDescent="0.3">
      <c r="A3985" t="str">
        <f t="shared" si="124"/>
        <v>QMULS20Mulsa Karisma 50 cm / 20 kg (Roll)</v>
      </c>
      <c r="B3985" s="5" t="s">
        <v>1436</v>
      </c>
      <c r="C3985" s="5" t="s">
        <v>1437</v>
      </c>
      <c r="D3985" s="5">
        <v>1</v>
      </c>
      <c r="E3985" s="5">
        <v>1</v>
      </c>
      <c r="F3985" s="5">
        <v>1</v>
      </c>
      <c r="G3985">
        <f t="shared" si="125"/>
        <v>1</v>
      </c>
    </row>
    <row r="3986" spans="1:7" x14ac:dyDescent="0.3">
      <c r="A3986" t="str">
        <f t="shared" si="124"/>
        <v>AKLOO01Kloopir 666 EC 50 X 100 ml</v>
      </c>
      <c r="B3986" s="5" t="s">
        <v>7856</v>
      </c>
      <c r="C3986" s="5" t="s">
        <v>7857</v>
      </c>
      <c r="D3986" s="5">
        <v>50</v>
      </c>
      <c r="E3986" s="5">
        <v>1</v>
      </c>
      <c r="F3986" s="5">
        <v>1</v>
      </c>
      <c r="G3986">
        <f t="shared" si="125"/>
        <v>50</v>
      </c>
    </row>
    <row r="3987" spans="1:7" x14ac:dyDescent="0.3">
      <c r="A3987" t="str">
        <f t="shared" si="124"/>
        <v>ZZSEPE16Sepeda Listrik tipe GD Golden Honey 135 ( Hitam )</v>
      </c>
      <c r="B3987" s="5" t="s">
        <v>7858</v>
      </c>
      <c r="C3987" s="5" t="s">
        <v>7859</v>
      </c>
      <c r="D3987" s="5">
        <v>1</v>
      </c>
      <c r="E3987" s="5">
        <v>1</v>
      </c>
      <c r="F3987" s="5">
        <v>1</v>
      </c>
      <c r="G3987">
        <f t="shared" si="125"/>
        <v>1</v>
      </c>
    </row>
    <row r="3988" spans="1:7" x14ac:dyDescent="0.3">
      <c r="A3988" t="str">
        <f t="shared" si="124"/>
        <v>QMULS21Mulsa Karisma 60 cm / 20 kg (Roll)</v>
      </c>
      <c r="B3988" s="5" t="s">
        <v>1438</v>
      </c>
      <c r="C3988" s="5" t="s">
        <v>1439</v>
      </c>
      <c r="D3988" s="5">
        <v>1</v>
      </c>
      <c r="E3988" s="5">
        <v>1</v>
      </c>
      <c r="F3988" s="5">
        <v>1</v>
      </c>
      <c r="G3988">
        <f t="shared" si="125"/>
        <v>1</v>
      </c>
    </row>
    <row r="3989" spans="1:7" x14ac:dyDescent="0.3">
      <c r="A3989" t="str">
        <f t="shared" si="124"/>
        <v>APAKE06Paket Piribac 400 SC 50 X 100 ml + Ferancher 200 ml</v>
      </c>
      <c r="B3989" s="5" t="s">
        <v>7860</v>
      </c>
      <c r="C3989" s="5" t="s">
        <v>11557</v>
      </c>
      <c r="D3989" s="5">
        <v>50</v>
      </c>
      <c r="E3989" s="5">
        <v>1</v>
      </c>
      <c r="F3989" s="5">
        <v>1</v>
      </c>
      <c r="G3989">
        <f t="shared" si="125"/>
        <v>50</v>
      </c>
    </row>
    <row r="3990" spans="1:7" x14ac:dyDescent="0.3">
      <c r="A3990" t="str">
        <f t="shared" si="124"/>
        <v>QNPK111NPK 15.15.15 Premium 25 X 1 kg</v>
      </c>
      <c r="B3990" s="5" t="s">
        <v>7861</v>
      </c>
      <c r="C3990" s="5" t="s">
        <v>7862</v>
      </c>
      <c r="D3990" s="5">
        <v>25</v>
      </c>
      <c r="E3990" s="5">
        <v>1</v>
      </c>
      <c r="F3990" s="5">
        <v>1</v>
      </c>
      <c r="G3990">
        <f t="shared" si="125"/>
        <v>25</v>
      </c>
    </row>
    <row r="3991" spans="1:7" x14ac:dyDescent="0.3">
      <c r="A3991" t="str">
        <f t="shared" si="124"/>
        <v>AFERA01Ferancher 100 EC 25 X 200 ml</v>
      </c>
      <c r="B3991" s="5" t="s">
        <v>7863</v>
      </c>
      <c r="C3991" s="5" t="s">
        <v>11558</v>
      </c>
      <c r="D3991" s="5">
        <v>25</v>
      </c>
      <c r="E3991" s="5">
        <v>1</v>
      </c>
      <c r="F3991" s="5">
        <v>1</v>
      </c>
      <c r="G3991">
        <f t="shared" si="125"/>
        <v>25</v>
      </c>
    </row>
    <row r="3992" spans="1:7" x14ac:dyDescent="0.3">
      <c r="A3992" t="str">
        <f t="shared" si="124"/>
        <v>QMULS22Mulsa Karisma 60 cm / 10 kg (Roll)</v>
      </c>
      <c r="B3992" s="5" t="s">
        <v>1440</v>
      </c>
      <c r="C3992" s="5" t="s">
        <v>1441</v>
      </c>
      <c r="D3992" s="5">
        <v>1</v>
      </c>
      <c r="E3992" s="5">
        <v>1</v>
      </c>
      <c r="F3992" s="5">
        <v>1</v>
      </c>
      <c r="G3992">
        <f t="shared" si="125"/>
        <v>1</v>
      </c>
    </row>
    <row r="3993" spans="1:7" x14ac:dyDescent="0.3">
      <c r="A3993" t="str">
        <f t="shared" si="124"/>
        <v>ATIMU21Timun Titan Plus 20 X 6 X 20 gr</v>
      </c>
      <c r="B3993" s="5" t="s">
        <v>7864</v>
      </c>
      <c r="C3993" s="5" t="s">
        <v>7811</v>
      </c>
      <c r="D3993" s="5">
        <v>20</v>
      </c>
      <c r="E3993" s="5">
        <v>6</v>
      </c>
      <c r="F3993" s="5">
        <v>1</v>
      </c>
      <c r="G3993">
        <f t="shared" si="125"/>
        <v>120</v>
      </c>
    </row>
    <row r="3994" spans="1:7" x14ac:dyDescent="0.3">
      <c r="A3994" t="str">
        <f t="shared" si="124"/>
        <v>ZZEMBE01Ember Regent</v>
      </c>
      <c r="B3994" s="5" t="s">
        <v>2141</v>
      </c>
      <c r="C3994" s="5" t="s">
        <v>2142</v>
      </c>
      <c r="D3994" s="5">
        <v>1</v>
      </c>
      <c r="E3994" s="5">
        <v>1</v>
      </c>
      <c r="F3994" s="5">
        <v>1</v>
      </c>
      <c r="G3994">
        <f t="shared" si="125"/>
        <v>1</v>
      </c>
    </row>
    <row r="3995" spans="1:7" x14ac:dyDescent="0.3">
      <c r="A3995" t="str">
        <f t="shared" si="124"/>
        <v>QNIXO01Nixon 290 SL 20 X 1 ltr</v>
      </c>
      <c r="B3995" s="5" t="s">
        <v>7865</v>
      </c>
      <c r="C3995" s="5" t="s">
        <v>7866</v>
      </c>
      <c r="D3995" s="5">
        <v>20</v>
      </c>
      <c r="E3995" s="5">
        <v>1</v>
      </c>
      <c r="F3995" s="5">
        <v>1</v>
      </c>
      <c r="G3995">
        <f t="shared" si="125"/>
        <v>20</v>
      </c>
    </row>
    <row r="3996" spans="1:7" x14ac:dyDescent="0.3">
      <c r="A3996" t="str">
        <f t="shared" si="124"/>
        <v>QNIXO02Nixon 290 SL 4 X 5 ltr</v>
      </c>
      <c r="B3996" s="5" t="s">
        <v>7867</v>
      </c>
      <c r="C3996" s="5" t="s">
        <v>7868</v>
      </c>
      <c r="D3996" s="5">
        <v>4</v>
      </c>
      <c r="E3996" s="5">
        <v>1</v>
      </c>
      <c r="F3996" s="5">
        <v>1</v>
      </c>
      <c r="G3996">
        <f t="shared" si="125"/>
        <v>4</v>
      </c>
    </row>
    <row r="3997" spans="1:7" x14ac:dyDescent="0.3">
      <c r="A3997" t="str">
        <f t="shared" si="124"/>
        <v>QKALE01Kalender Dinding 2023</v>
      </c>
      <c r="B3997" s="5" t="s">
        <v>7869</v>
      </c>
      <c r="C3997" s="5" t="s">
        <v>7870</v>
      </c>
      <c r="D3997" s="5">
        <v>1</v>
      </c>
      <c r="E3997" s="5">
        <v>1</v>
      </c>
      <c r="F3997" s="5">
        <v>1</v>
      </c>
      <c r="G3997">
        <f t="shared" si="125"/>
        <v>1</v>
      </c>
    </row>
    <row r="3998" spans="1:7" x14ac:dyDescent="0.3">
      <c r="A3998" t="str">
        <f t="shared" si="124"/>
        <v>ABORA01Boral 480 SC 48 X 100 ml</v>
      </c>
      <c r="B3998" s="5" t="s">
        <v>7871</v>
      </c>
      <c r="C3998" s="5" t="s">
        <v>777</v>
      </c>
      <c r="D3998" s="5">
        <v>48</v>
      </c>
      <c r="E3998" s="5">
        <v>1</v>
      </c>
      <c r="F3998" s="5">
        <v>1</v>
      </c>
      <c r="G3998">
        <f t="shared" si="125"/>
        <v>48</v>
      </c>
    </row>
    <row r="3999" spans="1:7" x14ac:dyDescent="0.3">
      <c r="A3999" t="str">
        <f t="shared" si="124"/>
        <v>ATIMU22Timun Titan Plus 20 X 12 X 10 gr</v>
      </c>
      <c r="B3999" s="5" t="s">
        <v>7872</v>
      </c>
      <c r="C3999" s="5" t="s">
        <v>7807</v>
      </c>
      <c r="D3999" s="5">
        <v>20</v>
      </c>
      <c r="E3999" s="5">
        <v>12</v>
      </c>
      <c r="F3999" s="5">
        <v>1</v>
      </c>
      <c r="G3999">
        <f t="shared" si="125"/>
        <v>240</v>
      </c>
    </row>
    <row r="4000" spans="1:7" x14ac:dyDescent="0.3">
      <c r="A4000" t="str">
        <f t="shared" si="124"/>
        <v>ASNOW01Snowden 30 EC 100 ml (sampel)</v>
      </c>
      <c r="B4000" s="5" t="s">
        <v>424</v>
      </c>
      <c r="C4000" s="5" t="s">
        <v>425</v>
      </c>
      <c r="D4000" s="5">
        <v>1</v>
      </c>
      <c r="E4000" s="5">
        <v>1</v>
      </c>
      <c r="F4000" s="5">
        <v>1</v>
      </c>
      <c r="G4000">
        <f t="shared" si="125"/>
        <v>1</v>
      </c>
    </row>
    <row r="4001" spans="1:7" x14ac:dyDescent="0.3">
      <c r="A4001" t="str">
        <f t="shared" si="124"/>
        <v>AALAS01Alaska 20 EC 100 ml (sampel)</v>
      </c>
      <c r="B4001" s="5" t="s">
        <v>7873</v>
      </c>
      <c r="C4001" s="5" t="s">
        <v>7874</v>
      </c>
      <c r="D4001" s="5">
        <v>1</v>
      </c>
      <c r="E4001" s="5">
        <v>1</v>
      </c>
      <c r="F4001" s="5">
        <v>1</v>
      </c>
      <c r="G4001">
        <f t="shared" si="125"/>
        <v>1</v>
      </c>
    </row>
    <row r="4002" spans="1:7" x14ac:dyDescent="0.3">
      <c r="A4002" t="str">
        <f t="shared" si="124"/>
        <v>AMONT01Montana 230 EC 50 X 100 ml (sampel)</v>
      </c>
      <c r="B4002" s="5" t="s">
        <v>233</v>
      </c>
      <c r="C4002" s="5" t="s">
        <v>234</v>
      </c>
      <c r="D4002" s="5">
        <v>50</v>
      </c>
      <c r="E4002" s="5">
        <v>1</v>
      </c>
      <c r="F4002" s="5">
        <v>1</v>
      </c>
      <c r="G4002">
        <f t="shared" si="125"/>
        <v>50</v>
      </c>
    </row>
    <row r="4003" spans="1:7" x14ac:dyDescent="0.3">
      <c r="A4003" t="str">
        <f t="shared" si="124"/>
        <v>QPOLY10Polybag 20/40 X 50 cm</v>
      </c>
      <c r="B4003" s="5" t="s">
        <v>7875</v>
      </c>
      <c r="C4003" s="5" t="s">
        <v>5486</v>
      </c>
      <c r="D4003" s="5">
        <v>1</v>
      </c>
      <c r="E4003" s="5">
        <v>1</v>
      </c>
      <c r="F4003" s="5">
        <v>1</v>
      </c>
      <c r="G4003">
        <f t="shared" si="125"/>
        <v>1</v>
      </c>
    </row>
    <row r="4004" spans="1:7" x14ac:dyDescent="0.3">
      <c r="A4004" t="str">
        <f t="shared" si="124"/>
        <v>ARG0301RG.03 30 X 500 gr (M2U)</v>
      </c>
      <c r="B4004" s="5" t="s">
        <v>7876</v>
      </c>
      <c r="C4004" s="5" t="s">
        <v>6934</v>
      </c>
      <c r="D4004" s="5">
        <v>30</v>
      </c>
      <c r="E4004" s="5">
        <v>1</v>
      </c>
      <c r="F4004" s="5">
        <v>1</v>
      </c>
      <c r="G4004">
        <f t="shared" si="125"/>
        <v>30</v>
      </c>
    </row>
    <row r="4005" spans="1:7" x14ac:dyDescent="0.3">
      <c r="A4005" t="str">
        <f t="shared" si="124"/>
        <v>QABOJ02Abojo 60 WP 10 X 20 X 50 gr</v>
      </c>
      <c r="B4005" s="5" t="s">
        <v>528</v>
      </c>
      <c r="C4005" s="5" t="s">
        <v>529</v>
      </c>
      <c r="D4005" s="5">
        <v>10</v>
      </c>
      <c r="E4005" s="5">
        <v>20</v>
      </c>
      <c r="F4005" s="5">
        <v>1</v>
      </c>
      <c r="G4005">
        <f t="shared" si="125"/>
        <v>200</v>
      </c>
    </row>
    <row r="4006" spans="1:7" x14ac:dyDescent="0.3">
      <c r="A4006" t="str">
        <f t="shared" si="124"/>
        <v>QQIUT02Qiutane 80 WP 25 X 800 gr Biru</v>
      </c>
      <c r="B4006" s="5" t="s">
        <v>1742</v>
      </c>
      <c r="C4006" s="5" t="s">
        <v>11102</v>
      </c>
      <c r="D4006" s="5">
        <v>25</v>
      </c>
      <c r="E4006" s="5">
        <v>1</v>
      </c>
      <c r="F4006" s="5">
        <v>1</v>
      </c>
      <c r="G4006">
        <f t="shared" si="125"/>
        <v>25</v>
      </c>
    </row>
    <row r="4007" spans="1:7" x14ac:dyDescent="0.3">
      <c r="A4007" t="str">
        <f t="shared" si="124"/>
        <v>AKLOO02Kloopir 666 EC 10 X 1 ltr</v>
      </c>
      <c r="B4007" s="5" t="s">
        <v>7877</v>
      </c>
      <c r="C4007" s="5" t="s">
        <v>3877</v>
      </c>
      <c r="D4007" s="5">
        <v>10</v>
      </c>
      <c r="E4007" s="5">
        <v>1</v>
      </c>
      <c r="F4007" s="5">
        <v>1</v>
      </c>
      <c r="G4007">
        <f t="shared" si="125"/>
        <v>10</v>
      </c>
    </row>
    <row r="4008" spans="1:7" x14ac:dyDescent="0.3">
      <c r="A4008" t="str">
        <f t="shared" si="124"/>
        <v>QSG0101SG.01 30 X 500 gr (M2U)</v>
      </c>
      <c r="B4008" s="5" t="s">
        <v>1853</v>
      </c>
      <c r="C4008" s="5" t="s">
        <v>11559</v>
      </c>
      <c r="D4008" s="5">
        <v>30</v>
      </c>
      <c r="E4008" s="5">
        <v>1</v>
      </c>
      <c r="F4008" s="5">
        <v>1</v>
      </c>
      <c r="G4008">
        <f t="shared" si="125"/>
        <v>30</v>
      </c>
    </row>
    <row r="4009" spans="1:7" x14ac:dyDescent="0.3">
      <c r="A4009" t="str">
        <f t="shared" si="124"/>
        <v>QDKPR02DK Pronil 50 SC 40 X 250 ml</v>
      </c>
      <c r="B4009" s="5" t="s">
        <v>7878</v>
      </c>
      <c r="C4009" s="5" t="s">
        <v>11560</v>
      </c>
      <c r="D4009" s="5">
        <v>40</v>
      </c>
      <c r="E4009" s="5">
        <v>1</v>
      </c>
      <c r="F4009" s="5">
        <v>1</v>
      </c>
      <c r="G4009">
        <f t="shared" si="125"/>
        <v>40</v>
      </c>
    </row>
    <row r="4010" spans="1:7" x14ac:dyDescent="0.3">
      <c r="A4010" t="str">
        <f t="shared" si="124"/>
        <v>QGALL05Gallery 403 SL 30 X 500 ml + RG.01 100 gr (M2U)</v>
      </c>
      <c r="B4010" s="5" t="s">
        <v>7879</v>
      </c>
      <c r="C4010" s="5" t="s">
        <v>7880</v>
      </c>
      <c r="D4010" s="5">
        <v>30</v>
      </c>
      <c r="E4010" s="5">
        <v>1</v>
      </c>
      <c r="F4010" s="5">
        <v>1</v>
      </c>
      <c r="G4010">
        <f t="shared" si="125"/>
        <v>30</v>
      </c>
    </row>
    <row r="4011" spans="1:7" x14ac:dyDescent="0.3">
      <c r="A4011" t="str">
        <f t="shared" si="124"/>
        <v>ARATC03Ratchet 250 EC 100 ml (sampel)</v>
      </c>
      <c r="B4011" s="5" t="s">
        <v>382</v>
      </c>
      <c r="C4011" s="5" t="s">
        <v>383</v>
      </c>
      <c r="D4011" s="5">
        <v>1</v>
      </c>
      <c r="E4011" s="5">
        <v>1</v>
      </c>
      <c r="F4011" s="5">
        <v>1</v>
      </c>
      <c r="G4011">
        <f t="shared" si="125"/>
        <v>1</v>
      </c>
    </row>
    <row r="4012" spans="1:7" x14ac:dyDescent="0.3">
      <c r="A4012" t="str">
        <f t="shared" si="124"/>
        <v>QGALI03Galil 300 SC 100 X 100 ml</v>
      </c>
      <c r="B4012" s="5" t="s">
        <v>7881</v>
      </c>
      <c r="C4012" s="5" t="s">
        <v>7131</v>
      </c>
      <c r="D4012" s="5">
        <v>100</v>
      </c>
      <c r="E4012" s="5">
        <v>1</v>
      </c>
      <c r="F4012" s="5">
        <v>1</v>
      </c>
      <c r="G4012">
        <f t="shared" si="125"/>
        <v>100</v>
      </c>
    </row>
    <row r="4013" spans="1:7" x14ac:dyDescent="0.3">
      <c r="A4013" t="str">
        <f t="shared" si="124"/>
        <v>QGALL06Gallery 403 SL 30 X 500 ml + RG.05 100 gr (M2U)</v>
      </c>
      <c r="B4013" s="5" t="s">
        <v>7882</v>
      </c>
      <c r="C4013" s="5" t="s">
        <v>7883</v>
      </c>
      <c r="D4013" s="5">
        <v>30</v>
      </c>
      <c r="E4013" s="5">
        <v>1</v>
      </c>
      <c r="F4013" s="5">
        <v>1</v>
      </c>
      <c r="G4013">
        <f t="shared" si="125"/>
        <v>30</v>
      </c>
    </row>
    <row r="4014" spans="1:7" x14ac:dyDescent="0.3">
      <c r="A4014" t="str">
        <f t="shared" si="124"/>
        <v>QNPK115NPK 16.16.16 Tawon + Baron 20 X 1 kg (tdk terpakai)</v>
      </c>
      <c r="B4014" s="5" t="s">
        <v>7884</v>
      </c>
      <c r="C4014" s="5" t="s">
        <v>7885</v>
      </c>
      <c r="D4014" s="5">
        <v>20</v>
      </c>
      <c r="E4014" s="5">
        <v>1</v>
      </c>
      <c r="F4014" s="5">
        <v>1</v>
      </c>
      <c r="G4014">
        <f t="shared" si="125"/>
        <v>20</v>
      </c>
    </row>
    <row r="4015" spans="1:7" x14ac:dyDescent="0.3">
      <c r="A4015" t="str">
        <f t="shared" si="124"/>
        <v>QGWMA01GW Magicgro G6 24 X 1 ltr</v>
      </c>
      <c r="B4015" s="5" t="s">
        <v>7886</v>
      </c>
      <c r="C4015" s="5" t="s">
        <v>11561</v>
      </c>
      <c r="D4015" s="5">
        <v>24</v>
      </c>
      <c r="E4015" s="5">
        <v>1</v>
      </c>
      <c r="F4015" s="5">
        <v>1</v>
      </c>
      <c r="G4015">
        <f t="shared" si="125"/>
        <v>24</v>
      </c>
    </row>
    <row r="4016" spans="1:7" x14ac:dyDescent="0.3">
      <c r="A4016" t="str">
        <f t="shared" si="124"/>
        <v>QGWGE01GW Gempi G8 24 X 1 ltr</v>
      </c>
      <c r="B4016" s="5" t="s">
        <v>7887</v>
      </c>
      <c r="C4016" s="5" t="s">
        <v>4051</v>
      </c>
      <c r="D4016" s="5">
        <v>24</v>
      </c>
      <c r="E4016" s="5">
        <v>1</v>
      </c>
      <c r="F4016" s="5">
        <v>1</v>
      </c>
      <c r="G4016">
        <f t="shared" si="125"/>
        <v>24</v>
      </c>
    </row>
    <row r="4017" spans="1:7" x14ac:dyDescent="0.3">
      <c r="A4017" t="str">
        <f t="shared" si="124"/>
        <v>QJOSS03Jossxone 135 SL 4 X 5 ltr</v>
      </c>
      <c r="B4017" s="5" t="s">
        <v>7888</v>
      </c>
      <c r="C4017" s="5" t="s">
        <v>7889</v>
      </c>
      <c r="D4017" s="5">
        <v>4</v>
      </c>
      <c r="E4017" s="5">
        <v>1</v>
      </c>
      <c r="F4017" s="5">
        <v>1</v>
      </c>
      <c r="G4017">
        <f t="shared" si="125"/>
        <v>4</v>
      </c>
    </row>
    <row r="4018" spans="1:7" x14ac:dyDescent="0.3">
      <c r="A4018" t="str">
        <f t="shared" si="124"/>
        <v>QBATT01Battery 12V1, 3AH/20HR</v>
      </c>
      <c r="B4018" s="5" t="s">
        <v>713</v>
      </c>
      <c r="C4018" s="5" t="s">
        <v>714</v>
      </c>
      <c r="D4018" s="5">
        <v>1</v>
      </c>
      <c r="E4018" s="5">
        <v>1</v>
      </c>
      <c r="F4018" s="5">
        <v>1</v>
      </c>
      <c r="G4018">
        <f t="shared" si="125"/>
        <v>1</v>
      </c>
    </row>
    <row r="4019" spans="1:7" x14ac:dyDescent="0.3">
      <c r="A4019" t="str">
        <f t="shared" si="124"/>
        <v>QPADI10Padi Janger Situbagendit 4 X 5 kg</v>
      </c>
      <c r="B4019" s="5" t="s">
        <v>7890</v>
      </c>
      <c r="C4019" s="5" t="s">
        <v>11562</v>
      </c>
      <c r="D4019" s="5">
        <v>4</v>
      </c>
      <c r="E4019" s="5">
        <v>1</v>
      </c>
      <c r="F4019" s="5">
        <v>1</v>
      </c>
      <c r="G4019">
        <f t="shared" si="125"/>
        <v>4</v>
      </c>
    </row>
    <row r="4020" spans="1:7" x14ac:dyDescent="0.3">
      <c r="A4020" t="str">
        <f t="shared" si="124"/>
        <v>QSELA03Selada Lettuce 20 X 12 X 15 gr</v>
      </c>
      <c r="B4020" s="5" t="s">
        <v>7891</v>
      </c>
      <c r="C4020" s="5" t="s">
        <v>7892</v>
      </c>
      <c r="D4020" s="5">
        <v>20</v>
      </c>
      <c r="E4020" s="5">
        <v>12</v>
      </c>
      <c r="F4020" s="5">
        <v>1</v>
      </c>
      <c r="G4020">
        <f t="shared" si="125"/>
        <v>240</v>
      </c>
    </row>
    <row r="4021" spans="1:7" x14ac:dyDescent="0.3">
      <c r="A4021" t="str">
        <f t="shared" si="124"/>
        <v>QGWBL01GW Blooming 12 X 1 ltr</v>
      </c>
      <c r="B4021" s="5" t="s">
        <v>7893</v>
      </c>
      <c r="C4021" s="5" t="s">
        <v>7894</v>
      </c>
      <c r="D4021" s="5">
        <v>12</v>
      </c>
      <c r="E4021" s="5">
        <v>1</v>
      </c>
      <c r="F4021" s="5">
        <v>1</v>
      </c>
      <c r="G4021">
        <f t="shared" si="125"/>
        <v>12</v>
      </c>
    </row>
    <row r="4022" spans="1:7" x14ac:dyDescent="0.3">
      <c r="A4022" t="str">
        <f t="shared" si="124"/>
        <v>QKUBI13Kubis Kubindo 099 20 X 12 X 15 gr</v>
      </c>
      <c r="B4022" s="5" t="s">
        <v>7895</v>
      </c>
      <c r="C4022" s="5" t="s">
        <v>7896</v>
      </c>
      <c r="D4022" s="5">
        <v>20</v>
      </c>
      <c r="E4022" s="5">
        <v>12</v>
      </c>
      <c r="F4022" s="5">
        <v>1</v>
      </c>
      <c r="G4022">
        <f t="shared" si="125"/>
        <v>240</v>
      </c>
    </row>
    <row r="4023" spans="1:7" x14ac:dyDescent="0.3">
      <c r="A4023" t="str">
        <f t="shared" si="124"/>
        <v>ASORT04Sortie 30/6 WP 25 X 400 gr (M2U)</v>
      </c>
      <c r="B4023" s="5" t="s">
        <v>7897</v>
      </c>
      <c r="C4023" s="5" t="s">
        <v>11327</v>
      </c>
      <c r="D4023" s="5">
        <v>25</v>
      </c>
      <c r="E4023" s="5">
        <v>1</v>
      </c>
      <c r="F4023" s="5">
        <v>1</v>
      </c>
      <c r="G4023">
        <f t="shared" si="125"/>
        <v>25</v>
      </c>
    </row>
    <row r="4024" spans="1:7" x14ac:dyDescent="0.3">
      <c r="A4024" t="str">
        <f t="shared" si="124"/>
        <v>AGOLD06GG Akar 50 X 50 ml (M2U)</v>
      </c>
      <c r="B4024" s="5" t="s">
        <v>7898</v>
      </c>
      <c r="C4024" s="5" t="s">
        <v>11563</v>
      </c>
      <c r="D4024" s="5">
        <v>50</v>
      </c>
      <c r="E4024" s="5">
        <v>1</v>
      </c>
      <c r="F4024" s="5">
        <v>1</v>
      </c>
      <c r="G4024">
        <f t="shared" si="125"/>
        <v>50</v>
      </c>
    </row>
    <row r="4025" spans="1:7" x14ac:dyDescent="0.3">
      <c r="A4025" t="str">
        <f t="shared" si="124"/>
        <v>ALONG01Longer 75 WP 20 X 400 gr</v>
      </c>
      <c r="B4025" s="5" t="s">
        <v>7899</v>
      </c>
      <c r="C4025" s="5" t="s">
        <v>11531</v>
      </c>
      <c r="D4025" s="5">
        <v>20</v>
      </c>
      <c r="E4025" s="5">
        <v>1</v>
      </c>
      <c r="F4025" s="5">
        <v>1</v>
      </c>
      <c r="G4025">
        <f t="shared" si="125"/>
        <v>20</v>
      </c>
    </row>
    <row r="4026" spans="1:7" x14ac:dyDescent="0.3">
      <c r="A4026" t="str">
        <f t="shared" si="124"/>
        <v>ZZKAOS160Kaos Klerat</v>
      </c>
      <c r="B4026" s="5" t="s">
        <v>2210</v>
      </c>
      <c r="C4026" s="5" t="s">
        <v>2211</v>
      </c>
      <c r="D4026" s="5">
        <v>1</v>
      </c>
      <c r="E4026" s="5">
        <v>1</v>
      </c>
      <c r="F4026" s="5">
        <v>1</v>
      </c>
      <c r="G4026">
        <f t="shared" si="125"/>
        <v>1</v>
      </c>
    </row>
    <row r="4027" spans="1:7" x14ac:dyDescent="0.3">
      <c r="A4027" t="str">
        <f t="shared" si="124"/>
        <v>QKNOC04Knocker 20 X 200 ml + ergostim</v>
      </c>
      <c r="B4027" s="5" t="s">
        <v>7900</v>
      </c>
      <c r="C4027" s="5" t="s">
        <v>11564</v>
      </c>
      <c r="D4027" s="5">
        <v>20</v>
      </c>
      <c r="E4027" s="5">
        <v>1</v>
      </c>
      <c r="F4027" s="5">
        <v>1</v>
      </c>
      <c r="G4027">
        <f t="shared" si="125"/>
        <v>20</v>
      </c>
    </row>
    <row r="4028" spans="1:7" x14ac:dyDescent="0.3">
      <c r="A4028" t="str">
        <f t="shared" si="124"/>
        <v>QNOSE02Nosel Tutup KSK 235</v>
      </c>
      <c r="B4028" s="5" t="s">
        <v>1506</v>
      </c>
      <c r="C4028" s="5" t="s">
        <v>1507</v>
      </c>
      <c r="D4028" s="5">
        <v>1</v>
      </c>
      <c r="E4028" s="5">
        <v>1</v>
      </c>
      <c r="F4028" s="5">
        <v>1</v>
      </c>
      <c r="G4028">
        <f t="shared" si="125"/>
        <v>1</v>
      </c>
    </row>
    <row r="4029" spans="1:7" x14ac:dyDescent="0.3">
      <c r="A4029" t="str">
        <f t="shared" si="124"/>
        <v>QGWVI01GW Vit B1+B6 24 X 500 ml</v>
      </c>
      <c r="B4029" s="5" t="s">
        <v>1094</v>
      </c>
      <c r="C4029" s="5" t="s">
        <v>11565</v>
      </c>
      <c r="D4029" s="5">
        <v>24</v>
      </c>
      <c r="E4029" s="5">
        <v>1</v>
      </c>
      <c r="F4029" s="5">
        <v>1</v>
      </c>
      <c r="G4029">
        <f t="shared" si="125"/>
        <v>24</v>
      </c>
    </row>
    <row r="4030" spans="1:7" x14ac:dyDescent="0.3">
      <c r="A4030" t="str">
        <f t="shared" si="124"/>
        <v>ADIMP02Dimpo 400 SL 50 X 200 ml</v>
      </c>
      <c r="B4030" s="5" t="s">
        <v>7901</v>
      </c>
      <c r="C4030" s="5" t="s">
        <v>7902</v>
      </c>
      <c r="D4030" s="5">
        <v>50</v>
      </c>
      <c r="E4030" s="5">
        <v>1</v>
      </c>
      <c r="F4030" s="5">
        <v>1</v>
      </c>
      <c r="G4030">
        <f t="shared" si="125"/>
        <v>50</v>
      </c>
    </row>
    <row r="4031" spans="1:7" x14ac:dyDescent="0.3">
      <c r="A4031" t="str">
        <f t="shared" si="124"/>
        <v>QNUFA01Nufaris 240 SL 15 X 1 ltr</v>
      </c>
      <c r="B4031" s="5" t="s">
        <v>7903</v>
      </c>
      <c r="C4031" s="5" t="s">
        <v>7904</v>
      </c>
      <c r="D4031" s="5">
        <v>15</v>
      </c>
      <c r="E4031" s="5">
        <v>1</v>
      </c>
      <c r="F4031" s="5">
        <v>1</v>
      </c>
      <c r="G4031">
        <f t="shared" si="125"/>
        <v>15</v>
      </c>
    </row>
    <row r="4032" spans="1:7" x14ac:dyDescent="0.3">
      <c r="A4032" t="str">
        <f t="shared" si="124"/>
        <v>QPADI11Padi Janger Membramo 4 X 5 kg</v>
      </c>
      <c r="B4032" s="5" t="s">
        <v>7905</v>
      </c>
      <c r="C4032" s="5" t="s">
        <v>11364</v>
      </c>
      <c r="D4032" s="5">
        <v>4</v>
      </c>
      <c r="E4032" s="5">
        <v>1</v>
      </c>
      <c r="F4032" s="5">
        <v>1</v>
      </c>
      <c r="G4032">
        <f t="shared" si="125"/>
        <v>4</v>
      </c>
    </row>
    <row r="4033" spans="1:7" x14ac:dyDescent="0.3">
      <c r="A4033" t="str">
        <f t="shared" si="124"/>
        <v>AVAND02Vande 6 X 20 X 100 ml</v>
      </c>
      <c r="B4033" s="5" t="s">
        <v>7906</v>
      </c>
      <c r="C4033" s="5" t="s">
        <v>2712</v>
      </c>
      <c r="D4033" s="5">
        <v>6</v>
      </c>
      <c r="E4033" s="5">
        <v>20</v>
      </c>
      <c r="F4033" s="5">
        <v>1</v>
      </c>
      <c r="G4033">
        <f t="shared" si="125"/>
        <v>120</v>
      </c>
    </row>
    <row r="4034" spans="1:7" x14ac:dyDescent="0.3">
      <c r="A4034" t="str">
        <f t="shared" si="124"/>
        <v>QNPK113NPK 16.16.16 Kancil Emas Bellagio Pink 50 kg</v>
      </c>
      <c r="B4034" s="5" t="s">
        <v>7907</v>
      </c>
      <c r="C4034" s="5" t="s">
        <v>7908</v>
      </c>
      <c r="D4034" s="5">
        <v>1</v>
      </c>
      <c r="E4034" s="5">
        <v>1</v>
      </c>
      <c r="F4034" s="5">
        <v>1</v>
      </c>
      <c r="G4034">
        <f t="shared" si="125"/>
        <v>1</v>
      </c>
    </row>
    <row r="4035" spans="1:7" x14ac:dyDescent="0.3">
      <c r="A4035" t="str">
        <f t="shared" si="124"/>
        <v>QMAMI05Mamigro 12-9-6 40 X 500 ml</v>
      </c>
      <c r="B4035" s="5" t="s">
        <v>7909</v>
      </c>
      <c r="C4035" s="5" t="s">
        <v>7910</v>
      </c>
      <c r="D4035" s="5">
        <v>40</v>
      </c>
      <c r="E4035" s="5">
        <v>1</v>
      </c>
      <c r="F4035" s="5">
        <v>1</v>
      </c>
      <c r="G4035">
        <f t="shared" si="125"/>
        <v>40</v>
      </c>
    </row>
    <row r="4036" spans="1:7" x14ac:dyDescent="0.3">
      <c r="A4036" t="str">
        <f t="shared" si="124"/>
        <v>QPADI12Padi Janger IR 64 4 X 5 kg</v>
      </c>
      <c r="B4036" s="5" t="s">
        <v>7911</v>
      </c>
      <c r="C4036" s="5" t="s">
        <v>11566</v>
      </c>
      <c r="D4036" s="5">
        <v>4</v>
      </c>
      <c r="E4036" s="5">
        <v>1</v>
      </c>
      <c r="F4036" s="5">
        <v>1</v>
      </c>
      <c r="G4036">
        <f t="shared" si="125"/>
        <v>4</v>
      </c>
    </row>
    <row r="4037" spans="1:7" x14ac:dyDescent="0.3">
      <c r="A4037" t="str">
        <f t="shared" si="124"/>
        <v>QDKFE02DK Fenzo 120 SC 20 X 500 ml</v>
      </c>
      <c r="B4037" s="5" t="s">
        <v>931</v>
      </c>
      <c r="C4037" s="5" t="s">
        <v>11340</v>
      </c>
      <c r="D4037" s="5">
        <v>20</v>
      </c>
      <c r="E4037" s="5">
        <v>1</v>
      </c>
      <c r="F4037" s="5">
        <v>1</v>
      </c>
      <c r="G4037">
        <f t="shared" si="125"/>
        <v>20</v>
      </c>
    </row>
    <row r="4038" spans="1:7" x14ac:dyDescent="0.3">
      <c r="A4038" t="str">
        <f t="shared" si="124"/>
        <v>QNPK112NPK 16.16.16 Kancil Emas Biru 50 kg</v>
      </c>
      <c r="B4038" s="5" t="s">
        <v>7912</v>
      </c>
      <c r="C4038" s="5" t="s">
        <v>7517</v>
      </c>
      <c r="D4038" s="5">
        <v>1</v>
      </c>
      <c r="E4038" s="5">
        <v>1</v>
      </c>
      <c r="F4038" s="5">
        <v>1</v>
      </c>
      <c r="G4038">
        <f t="shared" si="125"/>
        <v>1</v>
      </c>
    </row>
    <row r="4039" spans="1:7" x14ac:dyDescent="0.3">
      <c r="A4039" t="str">
        <f t="shared" ref="A4039:A4102" si="126">B4039&amp;C4039</f>
        <v>QCYPE01Cypertop 200 EW 20 X 1 ltr</v>
      </c>
      <c r="B4039" s="5" t="s">
        <v>7913</v>
      </c>
      <c r="C4039" s="5" t="s">
        <v>11567</v>
      </c>
      <c r="D4039" s="5">
        <v>20</v>
      </c>
      <c r="E4039" s="5">
        <v>1</v>
      </c>
      <c r="F4039" s="5">
        <v>1</v>
      </c>
      <c r="G4039">
        <f t="shared" ref="G4039:G4102" si="127">D4039*E4039*F4039</f>
        <v>20</v>
      </c>
    </row>
    <row r="4040" spans="1:7" x14ac:dyDescent="0.3">
      <c r="A4040" t="str">
        <f t="shared" si="126"/>
        <v>QSAWI18Sawi Cakcoy 12 X 15 X 10 gr</v>
      </c>
      <c r="B4040" s="5" t="s">
        <v>7914</v>
      </c>
      <c r="C4040" s="5" t="s">
        <v>7915</v>
      </c>
      <c r="D4040" s="5">
        <v>12</v>
      </c>
      <c r="E4040" s="5">
        <v>15</v>
      </c>
      <c r="F4040" s="5">
        <v>1</v>
      </c>
      <c r="G4040">
        <f t="shared" si="127"/>
        <v>180</v>
      </c>
    </row>
    <row r="4041" spans="1:7" x14ac:dyDescent="0.3">
      <c r="A4041" t="str">
        <f t="shared" si="126"/>
        <v>APAKE07Paket Anti Gulma 20 X 250 ml</v>
      </c>
      <c r="B4041" s="5" t="s">
        <v>7916</v>
      </c>
      <c r="C4041" s="5" t="s">
        <v>1584</v>
      </c>
      <c r="D4041" s="5">
        <v>20</v>
      </c>
      <c r="E4041" s="5">
        <v>1</v>
      </c>
      <c r="F4041" s="5">
        <v>1</v>
      </c>
      <c r="G4041">
        <f t="shared" si="127"/>
        <v>20</v>
      </c>
    </row>
    <row r="4042" spans="1:7" x14ac:dyDescent="0.3">
      <c r="A4042" t="str">
        <f t="shared" si="126"/>
        <v>QGALL07Gallery 403 SL 10 X 1 ltr + SG.01 100 gr</v>
      </c>
      <c r="B4042" s="5" t="s">
        <v>7917</v>
      </c>
      <c r="C4042" s="5" t="s">
        <v>7918</v>
      </c>
      <c r="D4042" s="5">
        <v>10</v>
      </c>
      <c r="E4042" s="5">
        <v>1</v>
      </c>
      <c r="F4042" s="5">
        <v>1</v>
      </c>
      <c r="G4042">
        <f t="shared" si="127"/>
        <v>10</v>
      </c>
    </row>
    <row r="4043" spans="1:7" x14ac:dyDescent="0.3">
      <c r="A4043" t="str">
        <f t="shared" si="126"/>
        <v>ASPRA16Sprayer Elektrik Flow 16 ltr</v>
      </c>
      <c r="B4043" s="5" t="s">
        <v>7919</v>
      </c>
      <c r="C4043" s="5" t="s">
        <v>7920</v>
      </c>
      <c r="D4043" s="5">
        <v>1</v>
      </c>
      <c r="E4043" s="5">
        <v>1</v>
      </c>
      <c r="F4043" s="5">
        <v>1</v>
      </c>
      <c r="G4043">
        <f t="shared" si="127"/>
        <v>1</v>
      </c>
    </row>
    <row r="4044" spans="1:7" x14ac:dyDescent="0.3">
      <c r="A4044" t="str">
        <f t="shared" si="126"/>
        <v>QGALL08Gallery 403 SL 10 X 1 ltr + RG.01 100 gr</v>
      </c>
      <c r="B4044" s="5" t="s">
        <v>7921</v>
      </c>
      <c r="C4044" s="5" t="s">
        <v>7922</v>
      </c>
      <c r="D4044" s="5">
        <v>10</v>
      </c>
      <c r="E4044" s="5">
        <v>1</v>
      </c>
      <c r="F4044" s="5">
        <v>1</v>
      </c>
      <c r="G4044">
        <f t="shared" si="127"/>
        <v>10</v>
      </c>
    </row>
    <row r="4045" spans="1:7" x14ac:dyDescent="0.3">
      <c r="A4045" t="str">
        <f t="shared" si="126"/>
        <v>ALOGA01Logamate 440 EC 10 X 1 ltr</v>
      </c>
      <c r="B4045" s="5" t="s">
        <v>7923</v>
      </c>
      <c r="C4045" s="5" t="s">
        <v>11568</v>
      </c>
      <c r="D4045" s="5">
        <v>10</v>
      </c>
      <c r="E4045" s="5">
        <v>1</v>
      </c>
      <c r="F4045" s="5">
        <v>1</v>
      </c>
      <c r="G4045">
        <f t="shared" si="127"/>
        <v>10</v>
      </c>
    </row>
    <row r="4046" spans="1:7" x14ac:dyDescent="0.3">
      <c r="A4046" t="str">
        <f t="shared" si="126"/>
        <v>ALOGA02Logamate 440 EC 30 X 250 ml</v>
      </c>
      <c r="B4046" s="5" t="s">
        <v>7924</v>
      </c>
      <c r="C4046" s="5" t="s">
        <v>11569</v>
      </c>
      <c r="D4046" s="5">
        <v>30</v>
      </c>
      <c r="E4046" s="5">
        <v>1</v>
      </c>
      <c r="F4046" s="5">
        <v>1</v>
      </c>
      <c r="G4046">
        <f t="shared" si="127"/>
        <v>30</v>
      </c>
    </row>
    <row r="4047" spans="1:7" x14ac:dyDescent="0.3">
      <c r="A4047" t="str">
        <f t="shared" si="126"/>
        <v>APROM03Promo Joss 300 EC 20 X 500 ml</v>
      </c>
      <c r="B4047" s="5" t="s">
        <v>357</v>
      </c>
      <c r="C4047" s="5" t="s">
        <v>11525</v>
      </c>
      <c r="D4047" s="5">
        <v>20</v>
      </c>
      <c r="E4047" s="5">
        <v>1</v>
      </c>
      <c r="F4047" s="5">
        <v>1</v>
      </c>
      <c r="G4047">
        <f t="shared" si="127"/>
        <v>20</v>
      </c>
    </row>
    <row r="4048" spans="1:7" x14ac:dyDescent="0.3">
      <c r="A4048" t="str">
        <f t="shared" si="126"/>
        <v>AINTE02Intergan 550 SC 20 X 500 ml</v>
      </c>
      <c r="B4048" s="5" t="s">
        <v>175</v>
      </c>
      <c r="C4048" s="5" t="s">
        <v>176</v>
      </c>
      <c r="D4048" s="5">
        <v>20</v>
      </c>
      <c r="E4048" s="5">
        <v>1</v>
      </c>
      <c r="F4048" s="5">
        <v>1</v>
      </c>
      <c r="G4048">
        <f t="shared" si="127"/>
        <v>20</v>
      </c>
    </row>
    <row r="4049" spans="1:7" x14ac:dyDescent="0.3">
      <c r="A4049" t="str">
        <f t="shared" si="126"/>
        <v>ADKDU01DK Duopro 490 EC 40 X 250 ml</v>
      </c>
      <c r="B4049" s="5" t="s">
        <v>7925</v>
      </c>
      <c r="C4049" s="5" t="s">
        <v>11539</v>
      </c>
      <c r="D4049" s="5">
        <v>40</v>
      </c>
      <c r="E4049" s="5">
        <v>1</v>
      </c>
      <c r="F4049" s="5">
        <v>1</v>
      </c>
      <c r="G4049">
        <f t="shared" si="127"/>
        <v>40</v>
      </c>
    </row>
    <row r="4050" spans="1:7" x14ac:dyDescent="0.3">
      <c r="A4050" t="str">
        <f t="shared" si="126"/>
        <v>QNUFA02Nufaris 240 SL 12 X 1 ltr</v>
      </c>
      <c r="B4050" s="5" t="s">
        <v>7926</v>
      </c>
      <c r="C4050" s="5" t="s">
        <v>7927</v>
      </c>
      <c r="D4050" s="5">
        <v>12</v>
      </c>
      <c r="E4050" s="5">
        <v>1</v>
      </c>
      <c r="F4050" s="5">
        <v>1</v>
      </c>
      <c r="G4050">
        <f t="shared" si="127"/>
        <v>12</v>
      </c>
    </row>
    <row r="4051" spans="1:7" x14ac:dyDescent="0.3">
      <c r="A4051" t="str">
        <f t="shared" si="126"/>
        <v>AGOLD07GG Daun 50 X 50 ml (M2U)</v>
      </c>
      <c r="B4051" s="5" t="s">
        <v>7928</v>
      </c>
      <c r="C4051" s="5" t="s">
        <v>11570</v>
      </c>
      <c r="D4051" s="5">
        <v>50</v>
      </c>
      <c r="E4051" s="5">
        <v>1</v>
      </c>
      <c r="F4051" s="5">
        <v>1</v>
      </c>
      <c r="G4051">
        <f t="shared" si="127"/>
        <v>50</v>
      </c>
    </row>
    <row r="4052" spans="1:7" x14ac:dyDescent="0.3">
      <c r="A4052" t="str">
        <f t="shared" si="126"/>
        <v>ARIZO05Rizotin 100 EC 40 X 250 ml</v>
      </c>
      <c r="B4052" s="5" t="s">
        <v>7929</v>
      </c>
      <c r="C4052" s="5" t="s">
        <v>7250</v>
      </c>
      <c r="D4052" s="5">
        <v>40</v>
      </c>
      <c r="E4052" s="5">
        <v>1</v>
      </c>
      <c r="F4052" s="5">
        <v>1</v>
      </c>
      <c r="G4052">
        <f t="shared" si="127"/>
        <v>40</v>
      </c>
    </row>
    <row r="4053" spans="1:7" x14ac:dyDescent="0.3">
      <c r="A4053" t="str">
        <f t="shared" si="126"/>
        <v>AGOLD08GG Bunga 50 X 50 ml (M2U)</v>
      </c>
      <c r="B4053" s="5" t="s">
        <v>7930</v>
      </c>
      <c r="C4053" s="5" t="s">
        <v>11571</v>
      </c>
      <c r="D4053" s="5">
        <v>50</v>
      </c>
      <c r="E4053" s="5">
        <v>1</v>
      </c>
      <c r="F4053" s="5">
        <v>1</v>
      </c>
      <c r="G4053">
        <f t="shared" si="127"/>
        <v>50</v>
      </c>
    </row>
    <row r="4054" spans="1:7" x14ac:dyDescent="0.3">
      <c r="A4054" t="str">
        <f t="shared" si="126"/>
        <v>ATANT01Tantan 250 SC 40 X 250 ml</v>
      </c>
      <c r="B4054" s="5" t="s">
        <v>7931</v>
      </c>
      <c r="C4054" s="5" t="s">
        <v>4373</v>
      </c>
      <c r="D4054" s="5">
        <v>40</v>
      </c>
      <c r="E4054" s="5">
        <v>1</v>
      </c>
      <c r="F4054" s="5">
        <v>1</v>
      </c>
      <c r="G4054">
        <f t="shared" si="127"/>
        <v>40</v>
      </c>
    </row>
    <row r="4055" spans="1:7" x14ac:dyDescent="0.3">
      <c r="A4055" t="str">
        <f t="shared" si="126"/>
        <v>ZZKAOS270Kaos Merah Putih NPK P Tani Biru</v>
      </c>
      <c r="B4055" s="5" t="s">
        <v>2305</v>
      </c>
      <c r="C4055" s="5" t="s">
        <v>2306</v>
      </c>
      <c r="D4055" s="5">
        <v>1</v>
      </c>
      <c r="E4055" s="5">
        <v>1</v>
      </c>
      <c r="F4055" s="5">
        <v>1</v>
      </c>
      <c r="G4055">
        <f t="shared" si="127"/>
        <v>1</v>
      </c>
    </row>
    <row r="4056" spans="1:7" x14ac:dyDescent="0.3">
      <c r="A4056" t="str">
        <f t="shared" si="126"/>
        <v>QUPRI01Uprise 50 X 100 ml</v>
      </c>
      <c r="B4056" s="5" t="s">
        <v>2040</v>
      </c>
      <c r="C4056" s="5" t="s">
        <v>11572</v>
      </c>
      <c r="D4056" s="5">
        <v>50</v>
      </c>
      <c r="E4056" s="5">
        <v>1</v>
      </c>
      <c r="F4056" s="5">
        <v>1</v>
      </c>
      <c r="G4056">
        <f t="shared" si="127"/>
        <v>50</v>
      </c>
    </row>
    <row r="4057" spans="1:7" x14ac:dyDescent="0.3">
      <c r="A4057" t="str">
        <f t="shared" si="126"/>
        <v>ALEMA02Lem Ajaib 50 X 50 ml</v>
      </c>
      <c r="B4057" s="5" t="s">
        <v>7932</v>
      </c>
      <c r="C4057" s="5" t="s">
        <v>11266</v>
      </c>
      <c r="D4057" s="5">
        <v>50</v>
      </c>
      <c r="E4057" s="5">
        <v>1</v>
      </c>
      <c r="F4057" s="5">
        <v>1</v>
      </c>
      <c r="G4057">
        <f t="shared" si="127"/>
        <v>50</v>
      </c>
    </row>
    <row r="4058" spans="1:7" x14ac:dyDescent="0.3">
      <c r="A4058" t="str">
        <f t="shared" si="126"/>
        <v>QSAWI19Sawi Excelent 20 X 12 X 10 gr</v>
      </c>
      <c r="B4058" s="5" t="s">
        <v>7933</v>
      </c>
      <c r="C4058" s="5" t="s">
        <v>7934</v>
      </c>
      <c r="D4058" s="5">
        <v>20</v>
      </c>
      <c r="E4058" s="5">
        <v>12</v>
      </c>
      <c r="F4058" s="5">
        <v>1</v>
      </c>
      <c r="G4058">
        <f t="shared" si="127"/>
        <v>240</v>
      </c>
    </row>
    <row r="4059" spans="1:7" x14ac:dyDescent="0.3">
      <c r="A4059" t="str">
        <f t="shared" si="126"/>
        <v>QCABE39Cabe Balebat F1 12 X 15 X 1550 seed</v>
      </c>
      <c r="B4059" s="5" t="s">
        <v>7935</v>
      </c>
      <c r="C4059" s="5" t="s">
        <v>7936</v>
      </c>
      <c r="D4059" s="5">
        <v>12</v>
      </c>
      <c r="E4059" s="5">
        <v>15</v>
      </c>
      <c r="F4059" s="5">
        <v>1</v>
      </c>
      <c r="G4059">
        <f t="shared" si="127"/>
        <v>180</v>
      </c>
    </row>
    <row r="4060" spans="1:7" x14ac:dyDescent="0.3">
      <c r="A4060" t="str">
        <f t="shared" si="126"/>
        <v>QSUPR02Supretox 276 SL 20 X 1 ltr</v>
      </c>
      <c r="B4060" s="5" t="s">
        <v>7937</v>
      </c>
      <c r="C4060" s="5" t="s">
        <v>7938</v>
      </c>
      <c r="D4060" s="5">
        <v>20</v>
      </c>
      <c r="E4060" s="5">
        <v>1</v>
      </c>
      <c r="F4060" s="5">
        <v>1</v>
      </c>
      <c r="G4060">
        <f t="shared" si="127"/>
        <v>20</v>
      </c>
    </row>
    <row r="4061" spans="1:7" x14ac:dyDescent="0.3">
      <c r="A4061" t="str">
        <f t="shared" si="126"/>
        <v>QMULS23Mulsa Karisma Kuda 70 cm X 18 kg (Roll)</v>
      </c>
      <c r="B4061" s="5" t="s">
        <v>7939</v>
      </c>
      <c r="C4061" s="5" t="s">
        <v>11573</v>
      </c>
      <c r="D4061" s="5">
        <v>1</v>
      </c>
      <c r="E4061" s="5">
        <v>1</v>
      </c>
      <c r="F4061" s="5">
        <v>1</v>
      </c>
      <c r="G4061">
        <f t="shared" si="127"/>
        <v>1</v>
      </c>
    </row>
    <row r="4062" spans="1:7" x14ac:dyDescent="0.3">
      <c r="A4062" t="str">
        <f t="shared" si="126"/>
        <v>QBRAP03Braphon 488 SL 20 X 900 ml</v>
      </c>
      <c r="B4062" s="5" t="s">
        <v>7940</v>
      </c>
      <c r="C4062" s="5" t="s">
        <v>11574</v>
      </c>
      <c r="D4062" s="5">
        <v>20</v>
      </c>
      <c r="E4062" s="5">
        <v>1</v>
      </c>
      <c r="F4062" s="5">
        <v>1</v>
      </c>
      <c r="G4062">
        <f t="shared" si="127"/>
        <v>20</v>
      </c>
    </row>
    <row r="4063" spans="1:7" x14ac:dyDescent="0.3">
      <c r="A4063" t="str">
        <f t="shared" si="126"/>
        <v>AALAM01Alamo 350 SC 20 X 500 ml</v>
      </c>
      <c r="B4063" s="5" t="s">
        <v>7941</v>
      </c>
      <c r="C4063" s="5" t="s">
        <v>11509</v>
      </c>
      <c r="D4063" s="5">
        <v>20</v>
      </c>
      <c r="E4063" s="5">
        <v>1</v>
      </c>
      <c r="F4063" s="5">
        <v>1</v>
      </c>
      <c r="G4063">
        <f t="shared" si="127"/>
        <v>20</v>
      </c>
    </row>
    <row r="4064" spans="1:7" x14ac:dyDescent="0.3">
      <c r="A4064" t="str">
        <f t="shared" si="126"/>
        <v>QTOMA21Tomat Maleo F1 12 X 20 X 1750 seed</v>
      </c>
      <c r="B4064" s="5" t="s">
        <v>7942</v>
      </c>
      <c r="C4064" s="5" t="s">
        <v>7943</v>
      </c>
      <c r="D4064" s="5">
        <v>12</v>
      </c>
      <c r="E4064" s="5">
        <v>20</v>
      </c>
      <c r="F4064" s="5">
        <v>1</v>
      </c>
      <c r="G4064">
        <f t="shared" si="127"/>
        <v>240</v>
      </c>
    </row>
    <row r="4065" spans="1:7" x14ac:dyDescent="0.3">
      <c r="A4065" t="str">
        <f t="shared" si="126"/>
        <v>QNPKB08NPK Black Ion 20-10-20 50 kg</v>
      </c>
      <c r="B4065" s="5" t="s">
        <v>7944</v>
      </c>
      <c r="C4065" s="5" t="s">
        <v>11575</v>
      </c>
      <c r="D4065" s="5">
        <v>1</v>
      </c>
      <c r="E4065" s="5">
        <v>1</v>
      </c>
      <c r="F4065" s="5">
        <v>1</v>
      </c>
      <c r="G4065">
        <f t="shared" si="127"/>
        <v>1</v>
      </c>
    </row>
    <row r="4066" spans="1:7" x14ac:dyDescent="0.3">
      <c r="A4066" t="str">
        <f t="shared" si="126"/>
        <v>QTENA01Tenano 360 SC 50 X 100 ml</v>
      </c>
      <c r="B4066" s="5" t="s">
        <v>7945</v>
      </c>
      <c r="C4066" s="5" t="s">
        <v>5962</v>
      </c>
      <c r="D4066" s="5">
        <v>50</v>
      </c>
      <c r="E4066" s="5">
        <v>1</v>
      </c>
      <c r="F4066" s="5">
        <v>1</v>
      </c>
      <c r="G4066">
        <f t="shared" si="127"/>
        <v>50</v>
      </c>
    </row>
    <row r="4067" spans="1:7" x14ac:dyDescent="0.3">
      <c r="A4067" t="str">
        <f t="shared" si="126"/>
        <v>QMELO06Melon Pertiwi Anvi 10 X 15 X 13 gr</v>
      </c>
      <c r="B4067" s="5" t="s">
        <v>7946</v>
      </c>
      <c r="C4067" s="5" t="s">
        <v>7947</v>
      </c>
      <c r="D4067" s="5">
        <v>10</v>
      </c>
      <c r="E4067" s="5">
        <v>15</v>
      </c>
      <c r="F4067" s="5">
        <v>1</v>
      </c>
      <c r="G4067">
        <f t="shared" si="127"/>
        <v>150</v>
      </c>
    </row>
    <row r="4068" spans="1:7" x14ac:dyDescent="0.3">
      <c r="A4068" t="str">
        <f t="shared" si="126"/>
        <v>AALAM02Alamo 350 SC 48 X 100 ml</v>
      </c>
      <c r="B4068" s="5" t="s">
        <v>7948</v>
      </c>
      <c r="C4068" s="5" t="s">
        <v>11500</v>
      </c>
      <c r="D4068" s="5">
        <v>48</v>
      </c>
      <c r="E4068" s="5">
        <v>1</v>
      </c>
      <c r="F4068" s="5">
        <v>1</v>
      </c>
      <c r="G4068">
        <f t="shared" si="127"/>
        <v>48</v>
      </c>
    </row>
    <row r="4069" spans="1:7" x14ac:dyDescent="0.3">
      <c r="A4069" t="str">
        <f t="shared" si="126"/>
        <v>QKICK02Kick Off 36 EC 20 X 250 ml</v>
      </c>
      <c r="B4069" s="5" t="s">
        <v>7949</v>
      </c>
      <c r="C4069" s="5" t="s">
        <v>11294</v>
      </c>
      <c r="D4069" s="5">
        <v>20</v>
      </c>
      <c r="E4069" s="5">
        <v>1</v>
      </c>
      <c r="F4069" s="5">
        <v>1</v>
      </c>
      <c r="G4069">
        <f t="shared" si="127"/>
        <v>20</v>
      </c>
    </row>
    <row r="4070" spans="1:7" x14ac:dyDescent="0.3">
      <c r="A4070" t="str">
        <f t="shared" si="126"/>
        <v>QTERO13Terong Prince 20 X 12 X 10 gr</v>
      </c>
      <c r="B4070" s="5" t="s">
        <v>7950</v>
      </c>
      <c r="C4070" s="5" t="s">
        <v>7951</v>
      </c>
      <c r="D4070" s="5">
        <v>20</v>
      </c>
      <c r="E4070" s="5">
        <v>12</v>
      </c>
      <c r="F4070" s="5">
        <v>1</v>
      </c>
      <c r="G4070">
        <f t="shared" si="127"/>
        <v>240</v>
      </c>
    </row>
    <row r="4071" spans="1:7" x14ac:dyDescent="0.3">
      <c r="A4071" t="str">
        <f t="shared" si="126"/>
        <v>QSAWI20Sawi Morakot 12 X 10 X 20 gr</v>
      </c>
      <c r="B4071" s="5" t="s">
        <v>7952</v>
      </c>
      <c r="C4071" s="5" t="s">
        <v>7953</v>
      </c>
      <c r="D4071" s="5">
        <v>12</v>
      </c>
      <c r="E4071" s="5">
        <v>10</v>
      </c>
      <c r="F4071" s="5">
        <v>1</v>
      </c>
      <c r="G4071">
        <f t="shared" si="127"/>
        <v>120</v>
      </c>
    </row>
    <row r="4072" spans="1:7" x14ac:dyDescent="0.3">
      <c r="A4072" t="str">
        <f t="shared" si="126"/>
        <v>ZZT-SH02T-Shirt Polo Dithane/Dursban</v>
      </c>
      <c r="B4072" s="5" t="s">
        <v>7954</v>
      </c>
      <c r="C4072" s="5" t="s">
        <v>7955</v>
      </c>
      <c r="D4072" s="5">
        <v>1</v>
      </c>
      <c r="E4072" s="5">
        <v>1</v>
      </c>
      <c r="F4072" s="5">
        <v>1</v>
      </c>
      <c r="G4072">
        <f t="shared" si="127"/>
        <v>1</v>
      </c>
    </row>
    <row r="4073" spans="1:7" x14ac:dyDescent="0.3">
      <c r="A4073" t="str">
        <f t="shared" si="126"/>
        <v>QCABE41Cabe Arimbi 85 20 X 12 X 10 gr</v>
      </c>
      <c r="B4073" s="5" t="s">
        <v>809</v>
      </c>
      <c r="C4073" s="5" t="s">
        <v>810</v>
      </c>
      <c r="D4073" s="5">
        <v>20</v>
      </c>
      <c r="E4073" s="5">
        <v>12</v>
      </c>
      <c r="F4073" s="5">
        <v>1</v>
      </c>
      <c r="G4073">
        <f t="shared" si="127"/>
        <v>240</v>
      </c>
    </row>
    <row r="4074" spans="1:7" x14ac:dyDescent="0.3">
      <c r="A4074" t="str">
        <f t="shared" si="126"/>
        <v>QTOMA23Tomat Tinatoon F1 12 X 20 X 1750 seed</v>
      </c>
      <c r="B4074" s="5" t="s">
        <v>7956</v>
      </c>
      <c r="C4074" s="5" t="s">
        <v>7957</v>
      </c>
      <c r="D4074" s="5">
        <v>12</v>
      </c>
      <c r="E4074" s="5">
        <v>20</v>
      </c>
      <c r="F4074" s="5">
        <v>1</v>
      </c>
      <c r="G4074">
        <f t="shared" si="127"/>
        <v>240</v>
      </c>
    </row>
    <row r="4075" spans="1:7" x14ac:dyDescent="0.3">
      <c r="A4075" t="str">
        <f t="shared" si="126"/>
        <v>AMULS15Mulsa Karisma Kuda 70 cm X 9 kg (Roll)</v>
      </c>
      <c r="B4075" s="5" t="s">
        <v>7958</v>
      </c>
      <c r="C4075" s="5" t="s">
        <v>11576</v>
      </c>
      <c r="D4075" s="5">
        <v>1</v>
      </c>
      <c r="E4075" s="5">
        <v>1</v>
      </c>
      <c r="F4075" s="5">
        <v>1</v>
      </c>
      <c r="G4075">
        <f t="shared" si="127"/>
        <v>1</v>
      </c>
    </row>
    <row r="4076" spans="1:7" x14ac:dyDescent="0.3">
      <c r="A4076" t="str">
        <f t="shared" si="126"/>
        <v>ADRYU01Dry Up 480 SL 20 X 1 ltr</v>
      </c>
      <c r="B4076" s="5" t="s">
        <v>7959</v>
      </c>
      <c r="C4076" s="5" t="s">
        <v>7960</v>
      </c>
      <c r="D4076" s="5">
        <v>20</v>
      </c>
      <c r="E4076" s="5">
        <v>1</v>
      </c>
      <c r="F4076" s="5">
        <v>1</v>
      </c>
      <c r="G4076">
        <f t="shared" si="127"/>
        <v>20</v>
      </c>
    </row>
    <row r="4077" spans="1:7" x14ac:dyDescent="0.3">
      <c r="A4077" t="str">
        <f t="shared" si="126"/>
        <v>ANPKN02NPK Novatec 12-12-17 25 kg</v>
      </c>
      <c r="B4077" s="5" t="s">
        <v>7961</v>
      </c>
      <c r="C4077" s="5" t="s">
        <v>11292</v>
      </c>
      <c r="D4077" s="5">
        <v>1</v>
      </c>
      <c r="E4077" s="5">
        <v>1</v>
      </c>
      <c r="F4077" s="5">
        <v>1</v>
      </c>
      <c r="G4077">
        <f t="shared" si="127"/>
        <v>1</v>
      </c>
    </row>
    <row r="4078" spans="1:7" x14ac:dyDescent="0.3">
      <c r="A4078" t="str">
        <f t="shared" si="126"/>
        <v>ANPK103NPK 16.16.16 Kancil Emas Bellagio Pink 50 kg</v>
      </c>
      <c r="B4078" s="5" t="s">
        <v>7962</v>
      </c>
      <c r="C4078" s="5" t="s">
        <v>7908</v>
      </c>
      <c r="D4078" s="5">
        <v>1</v>
      </c>
      <c r="E4078" s="5">
        <v>1</v>
      </c>
      <c r="F4078" s="5">
        <v>1</v>
      </c>
      <c r="G4078">
        <f t="shared" si="127"/>
        <v>1</v>
      </c>
    </row>
    <row r="4079" spans="1:7" x14ac:dyDescent="0.3">
      <c r="A4079" t="str">
        <f t="shared" si="126"/>
        <v>QNOST02Nostro 440 EC 40 X 250 ml (label biru)</v>
      </c>
      <c r="B4079" s="5" t="s">
        <v>1515</v>
      </c>
      <c r="C4079" s="5" t="s">
        <v>11577</v>
      </c>
      <c r="D4079" s="5">
        <v>40</v>
      </c>
      <c r="E4079" s="5">
        <v>1</v>
      </c>
      <c r="F4079" s="5">
        <v>1</v>
      </c>
      <c r="G4079">
        <f t="shared" si="127"/>
        <v>40</v>
      </c>
    </row>
    <row r="4080" spans="1:7" x14ac:dyDescent="0.3">
      <c r="A4080" t="str">
        <f t="shared" si="126"/>
        <v>QSAAF03Saaf 75 WP 10 X 1 kg</v>
      </c>
      <c r="B4080" s="5" t="s">
        <v>7963</v>
      </c>
      <c r="C4080" s="5" t="s">
        <v>7964</v>
      </c>
      <c r="D4080" s="5">
        <v>10</v>
      </c>
      <c r="E4080" s="5">
        <v>1</v>
      </c>
      <c r="F4080" s="5">
        <v>1</v>
      </c>
      <c r="G4080">
        <f t="shared" si="127"/>
        <v>10</v>
      </c>
    </row>
    <row r="4081" spans="1:7" x14ac:dyDescent="0.3">
      <c r="A4081" t="str">
        <f t="shared" si="126"/>
        <v>QCABE42Cabe OR Trisula Hijau 10 X 10 gr</v>
      </c>
      <c r="B4081" s="5" t="s">
        <v>7965</v>
      </c>
      <c r="C4081" s="5" t="s">
        <v>4940</v>
      </c>
      <c r="D4081" s="5">
        <v>10</v>
      </c>
      <c r="E4081" s="5">
        <v>1</v>
      </c>
      <c r="F4081" s="5">
        <v>1</v>
      </c>
      <c r="G4081">
        <f t="shared" si="127"/>
        <v>10</v>
      </c>
    </row>
    <row r="4082" spans="1:7" x14ac:dyDescent="0.3">
      <c r="A4082" t="str">
        <f t="shared" si="126"/>
        <v>QSPRA08Sprayer Elektrik Quda Karisma 18 Ltr</v>
      </c>
      <c r="B4082" s="5" t="s">
        <v>7966</v>
      </c>
      <c r="C4082" s="5" t="s">
        <v>11578</v>
      </c>
      <c r="D4082" s="5">
        <v>1</v>
      </c>
      <c r="E4082" s="5">
        <v>1</v>
      </c>
      <c r="F4082" s="5">
        <v>1</v>
      </c>
      <c r="G4082">
        <f t="shared" si="127"/>
        <v>1</v>
      </c>
    </row>
    <row r="4083" spans="1:7" x14ac:dyDescent="0.3">
      <c r="A4083" t="str">
        <f t="shared" si="126"/>
        <v>QSMK18Smk OR Mini Dragon 20 gr</v>
      </c>
      <c r="B4083" s="5" t="s">
        <v>7967</v>
      </c>
      <c r="C4083" s="5" t="s">
        <v>7968</v>
      </c>
      <c r="D4083" s="5">
        <v>1</v>
      </c>
      <c r="E4083" s="5">
        <v>1</v>
      </c>
      <c r="F4083" s="5">
        <v>1</v>
      </c>
      <c r="G4083">
        <f t="shared" si="127"/>
        <v>1</v>
      </c>
    </row>
    <row r="4084" spans="1:7" x14ac:dyDescent="0.3">
      <c r="A4084" t="str">
        <f t="shared" si="126"/>
        <v>QTERO15Terong OR Gading 10 X 5 gr</v>
      </c>
      <c r="B4084" s="5" t="s">
        <v>7969</v>
      </c>
      <c r="C4084" s="5" t="s">
        <v>5731</v>
      </c>
      <c r="D4084" s="5">
        <v>10</v>
      </c>
      <c r="E4084" s="5">
        <v>1</v>
      </c>
      <c r="F4084" s="5">
        <v>1</v>
      </c>
      <c r="G4084">
        <f t="shared" si="127"/>
        <v>10</v>
      </c>
    </row>
    <row r="4085" spans="1:7" x14ac:dyDescent="0.3">
      <c r="A4085" t="str">
        <f t="shared" si="126"/>
        <v>QDEMO03Demolish 18 EC 36 X 100 ml</v>
      </c>
      <c r="B4085" s="5" t="s">
        <v>7970</v>
      </c>
      <c r="C4085" s="5" t="s">
        <v>5016</v>
      </c>
      <c r="D4085" s="5">
        <v>36</v>
      </c>
      <c r="E4085" s="5">
        <v>1</v>
      </c>
      <c r="F4085" s="5">
        <v>1</v>
      </c>
      <c r="G4085">
        <f t="shared" si="127"/>
        <v>36</v>
      </c>
    </row>
    <row r="4086" spans="1:7" x14ac:dyDescent="0.3">
      <c r="A4086" t="str">
        <f t="shared" si="126"/>
        <v>QCABE43Cabe OR Setya 10 gr</v>
      </c>
      <c r="B4086" s="5" t="s">
        <v>7971</v>
      </c>
      <c r="C4086" s="5" t="s">
        <v>7972</v>
      </c>
      <c r="D4086" s="5">
        <v>1</v>
      </c>
      <c r="E4086" s="5">
        <v>1</v>
      </c>
      <c r="F4086" s="5">
        <v>1</v>
      </c>
      <c r="G4086">
        <f t="shared" si="127"/>
        <v>1</v>
      </c>
    </row>
    <row r="4087" spans="1:7" x14ac:dyDescent="0.3">
      <c r="A4087" t="str">
        <f t="shared" si="126"/>
        <v>ACARM02Carmectin 120 EC 50 X 80 ml</v>
      </c>
      <c r="B4087" s="5" t="s">
        <v>7973</v>
      </c>
      <c r="C4087" s="5" t="s">
        <v>7570</v>
      </c>
      <c r="D4087" s="5">
        <v>50</v>
      </c>
      <c r="E4087" s="5">
        <v>1</v>
      </c>
      <c r="F4087" s="5">
        <v>1</v>
      </c>
      <c r="G4087">
        <f t="shared" si="127"/>
        <v>50</v>
      </c>
    </row>
    <row r="4088" spans="1:7" x14ac:dyDescent="0.3">
      <c r="A4088" t="str">
        <f t="shared" si="126"/>
        <v>AGAPL03Ga Plus 20TB 35 X 10 X 5 gr</v>
      </c>
      <c r="B4088" s="5" t="s">
        <v>7974</v>
      </c>
      <c r="C4088" s="5" t="s">
        <v>11579</v>
      </c>
      <c r="D4088" s="5">
        <v>35</v>
      </c>
      <c r="E4088" s="5">
        <v>10</v>
      </c>
      <c r="F4088" s="5">
        <v>1</v>
      </c>
      <c r="G4088">
        <f t="shared" si="127"/>
        <v>350</v>
      </c>
    </row>
    <row r="4089" spans="1:7" x14ac:dyDescent="0.3">
      <c r="A4089" t="str">
        <f t="shared" si="126"/>
        <v>QTIMU24Timun Pesona 20 20 X 6 X 20 gr</v>
      </c>
      <c r="B4089" s="5" t="s">
        <v>1997</v>
      </c>
      <c r="C4089" s="5" t="s">
        <v>1998</v>
      </c>
      <c r="D4089" s="5">
        <v>20</v>
      </c>
      <c r="E4089" s="5">
        <v>6</v>
      </c>
      <c r="F4089" s="5">
        <v>1</v>
      </c>
      <c r="G4089">
        <f t="shared" si="127"/>
        <v>120</v>
      </c>
    </row>
    <row r="4090" spans="1:7" x14ac:dyDescent="0.3">
      <c r="A4090" t="str">
        <f t="shared" si="126"/>
        <v>QPARE04Pare Crown 20 X 12 X 10 gr</v>
      </c>
      <c r="B4090" s="5" t="s">
        <v>7975</v>
      </c>
      <c r="C4090" s="5" t="s">
        <v>7976</v>
      </c>
      <c r="D4090" s="5">
        <v>20</v>
      </c>
      <c r="E4090" s="5">
        <v>12</v>
      </c>
      <c r="F4090" s="5">
        <v>1</v>
      </c>
      <c r="G4090">
        <f t="shared" si="127"/>
        <v>240</v>
      </c>
    </row>
    <row r="4091" spans="1:7" x14ac:dyDescent="0.3">
      <c r="A4091" t="str">
        <f t="shared" si="126"/>
        <v>ZZKAOS167Kaos Accora</v>
      </c>
      <c r="B4091" s="5" t="s">
        <v>7977</v>
      </c>
      <c r="C4091" s="5" t="s">
        <v>7978</v>
      </c>
      <c r="D4091" s="5">
        <v>1</v>
      </c>
      <c r="E4091" s="5">
        <v>1</v>
      </c>
      <c r="F4091" s="5">
        <v>1</v>
      </c>
      <c r="G4091">
        <f t="shared" si="127"/>
        <v>1</v>
      </c>
    </row>
    <row r="4092" spans="1:7" x14ac:dyDescent="0.3">
      <c r="A4092" t="str">
        <f t="shared" si="126"/>
        <v>QTERO14Terong Antaboga 20 X 12 X 10 gr</v>
      </c>
      <c r="B4092" s="5" t="s">
        <v>7979</v>
      </c>
      <c r="C4092" s="5" t="s">
        <v>7980</v>
      </c>
      <c r="D4092" s="5">
        <v>20</v>
      </c>
      <c r="E4092" s="5">
        <v>12</v>
      </c>
      <c r="F4092" s="5">
        <v>1</v>
      </c>
      <c r="G4092">
        <f t="shared" si="127"/>
        <v>240</v>
      </c>
    </row>
    <row r="4093" spans="1:7" x14ac:dyDescent="0.3">
      <c r="A4093" t="str">
        <f t="shared" si="126"/>
        <v>QNPK114NPK 16.16.16 Lao Ying Biru 20 kg</v>
      </c>
      <c r="B4093" s="5" t="s">
        <v>7981</v>
      </c>
      <c r="C4093" s="5" t="s">
        <v>11580</v>
      </c>
      <c r="D4093" s="5">
        <v>1</v>
      </c>
      <c r="E4093" s="5">
        <v>1</v>
      </c>
      <c r="F4093" s="5">
        <v>1</v>
      </c>
      <c r="G4093">
        <f t="shared" si="127"/>
        <v>1</v>
      </c>
    </row>
    <row r="4094" spans="1:7" x14ac:dyDescent="0.3">
      <c r="A4094" t="str">
        <f t="shared" si="126"/>
        <v>AGWMA01GW Magicgro G6 24 X 1 ltr</v>
      </c>
      <c r="B4094" s="5" t="s">
        <v>7982</v>
      </c>
      <c r="C4094" s="5" t="s">
        <v>11561</v>
      </c>
      <c r="D4094" s="5">
        <v>24</v>
      </c>
      <c r="E4094" s="5">
        <v>1</v>
      </c>
      <c r="F4094" s="5">
        <v>1</v>
      </c>
      <c r="G4094">
        <f t="shared" si="127"/>
        <v>24</v>
      </c>
    </row>
    <row r="4095" spans="1:7" x14ac:dyDescent="0.3">
      <c r="A4095" t="str">
        <f t="shared" si="126"/>
        <v>QNPK116NPK 16.16.16 Tawon + Baron 25 kg (tdk terpakai)</v>
      </c>
      <c r="B4095" s="5" t="s">
        <v>7983</v>
      </c>
      <c r="C4095" s="5" t="s">
        <v>7984</v>
      </c>
      <c r="D4095" s="5">
        <v>1</v>
      </c>
      <c r="E4095" s="5">
        <v>1</v>
      </c>
      <c r="F4095" s="5">
        <v>1</v>
      </c>
      <c r="G4095">
        <f t="shared" si="127"/>
        <v>1</v>
      </c>
    </row>
    <row r="4096" spans="1:7" x14ac:dyDescent="0.3">
      <c r="A4096" t="str">
        <f t="shared" si="126"/>
        <v>ASMK23Smk. Esteem 20 X 24 X 10 gr</v>
      </c>
      <c r="B4096" s="5" t="s">
        <v>7985</v>
      </c>
      <c r="C4096" s="5" t="s">
        <v>7437</v>
      </c>
      <c r="D4096" s="5">
        <v>20</v>
      </c>
      <c r="E4096" s="5">
        <v>24</v>
      </c>
      <c r="F4096" s="5">
        <v>1</v>
      </c>
      <c r="G4096">
        <f t="shared" si="127"/>
        <v>480</v>
      </c>
    </row>
    <row r="4097" spans="1:7" x14ac:dyDescent="0.3">
      <c r="A4097" t="str">
        <f t="shared" si="126"/>
        <v>ARAMB01Rambo Gold 480 SL 20 x 1 ltr</v>
      </c>
      <c r="B4097" s="5" t="s">
        <v>7986</v>
      </c>
      <c r="C4097" s="5" t="s">
        <v>7987</v>
      </c>
      <c r="D4097" s="5">
        <v>20</v>
      </c>
      <c r="E4097" s="5">
        <v>1</v>
      </c>
      <c r="F4097" s="5">
        <v>1</v>
      </c>
      <c r="G4097">
        <f t="shared" si="127"/>
        <v>20</v>
      </c>
    </row>
    <row r="4098" spans="1:7" x14ac:dyDescent="0.3">
      <c r="A4098" t="str">
        <f t="shared" si="126"/>
        <v>QUSPA01USP Asnita Tawon 10 X 5 kg</v>
      </c>
      <c r="B4098" s="5" t="s">
        <v>7988</v>
      </c>
      <c r="C4098" s="5" t="s">
        <v>7989</v>
      </c>
      <c r="D4098" s="5">
        <v>10</v>
      </c>
      <c r="E4098" s="5">
        <v>1</v>
      </c>
      <c r="F4098" s="5">
        <v>1</v>
      </c>
      <c r="G4098">
        <f t="shared" si="127"/>
        <v>10</v>
      </c>
    </row>
    <row r="4099" spans="1:7" x14ac:dyDescent="0.3">
      <c r="A4099" t="str">
        <f t="shared" si="126"/>
        <v>QUSPA02USP Asnita Tawon 25 kg</v>
      </c>
      <c r="B4099" s="5" t="s">
        <v>7990</v>
      </c>
      <c r="C4099" s="5" t="s">
        <v>7991</v>
      </c>
      <c r="D4099" s="5">
        <v>1</v>
      </c>
      <c r="E4099" s="5">
        <v>1</v>
      </c>
      <c r="F4099" s="5">
        <v>1</v>
      </c>
      <c r="G4099">
        <f t="shared" si="127"/>
        <v>1</v>
      </c>
    </row>
    <row r="4100" spans="1:7" x14ac:dyDescent="0.3">
      <c r="A4100" t="str">
        <f t="shared" si="126"/>
        <v>QNPKL01NPK Lada 13-6-27-4+0.65B 50 kg</v>
      </c>
      <c r="B4100" s="5" t="s">
        <v>7992</v>
      </c>
      <c r="C4100" s="5" t="s">
        <v>7993</v>
      </c>
      <c r="D4100" s="5">
        <v>1</v>
      </c>
      <c r="E4100" s="5">
        <v>1</v>
      </c>
      <c r="F4100" s="5">
        <v>1</v>
      </c>
      <c r="G4100">
        <f t="shared" si="127"/>
        <v>1</v>
      </c>
    </row>
    <row r="4101" spans="1:7" x14ac:dyDescent="0.3">
      <c r="A4101" t="str">
        <f t="shared" si="126"/>
        <v>QSEPE02Sepeda Listrik tipe GD Golden Monkey 140 ( Hitam )</v>
      </c>
      <c r="B4101" s="5" t="s">
        <v>7994</v>
      </c>
      <c r="C4101" s="5" t="s">
        <v>4724</v>
      </c>
      <c r="D4101" s="5">
        <v>1</v>
      </c>
      <c r="E4101" s="5">
        <v>1</v>
      </c>
      <c r="F4101" s="5">
        <v>1</v>
      </c>
      <c r="G4101">
        <f t="shared" si="127"/>
        <v>1</v>
      </c>
    </row>
    <row r="4102" spans="1:7" x14ac:dyDescent="0.3">
      <c r="A4102" t="str">
        <f t="shared" si="126"/>
        <v>QKARI06Karimazu 590 EC 25 X 400 ml</v>
      </c>
      <c r="B4102" s="5" t="s">
        <v>7995</v>
      </c>
      <c r="C4102" s="5" t="s">
        <v>11581</v>
      </c>
      <c r="D4102" s="5">
        <v>25</v>
      </c>
      <c r="E4102" s="5">
        <v>1</v>
      </c>
      <c r="F4102" s="5">
        <v>1</v>
      </c>
      <c r="G4102">
        <f t="shared" si="127"/>
        <v>25</v>
      </c>
    </row>
    <row r="4103" spans="1:7" x14ac:dyDescent="0.3">
      <c r="A4103" t="str">
        <f t="shared" ref="A4103:A4166" si="128">B4103&amp;C4103</f>
        <v>QBRAP04Braphon Hijau 100 PA 20 X 500 ml</v>
      </c>
      <c r="B4103" s="5" t="s">
        <v>7996</v>
      </c>
      <c r="C4103" s="5" t="s">
        <v>7997</v>
      </c>
      <c r="D4103" s="5">
        <v>20</v>
      </c>
      <c r="E4103" s="5">
        <v>1</v>
      </c>
      <c r="F4103" s="5">
        <v>1</v>
      </c>
      <c r="G4103">
        <f t="shared" ref="G4103:G4166" si="129">D4103*E4103*F4103</f>
        <v>20</v>
      </c>
    </row>
    <row r="4104" spans="1:7" x14ac:dyDescent="0.3">
      <c r="A4104" t="str">
        <f t="shared" si="128"/>
        <v>QKARI07Karimazu 590 EC 20 X 800 ml</v>
      </c>
      <c r="B4104" s="5" t="s">
        <v>1210</v>
      </c>
      <c r="C4104" s="5" t="s">
        <v>11582</v>
      </c>
      <c r="D4104" s="5">
        <v>20</v>
      </c>
      <c r="E4104" s="5">
        <v>1</v>
      </c>
      <c r="F4104" s="5">
        <v>1</v>
      </c>
      <c r="G4104">
        <f t="shared" si="129"/>
        <v>20</v>
      </c>
    </row>
    <row r="4105" spans="1:7" x14ac:dyDescent="0.3">
      <c r="A4105" t="str">
        <f t="shared" si="128"/>
        <v>QFOLI09Folirfos 400 SL 4 X 5 ltr</v>
      </c>
      <c r="B4105" s="5" t="s">
        <v>989</v>
      </c>
      <c r="C4105" s="5" t="s">
        <v>990</v>
      </c>
      <c r="D4105" s="5">
        <v>4</v>
      </c>
      <c r="E4105" s="5">
        <v>1</v>
      </c>
      <c r="F4105" s="5">
        <v>1</v>
      </c>
      <c r="G4105">
        <f t="shared" si="129"/>
        <v>4</v>
      </c>
    </row>
    <row r="4106" spans="1:7" x14ac:dyDescent="0.3">
      <c r="A4106" t="str">
        <f t="shared" si="128"/>
        <v>ATIMU24Timun Renes F1 12 X 15 X 450 seed</v>
      </c>
      <c r="B4106" s="5" t="s">
        <v>7998</v>
      </c>
      <c r="C4106" s="5" t="s">
        <v>11483</v>
      </c>
      <c r="D4106" s="5">
        <v>12</v>
      </c>
      <c r="E4106" s="5">
        <v>15</v>
      </c>
      <c r="F4106" s="5">
        <v>1</v>
      </c>
      <c r="G4106">
        <f t="shared" si="129"/>
        <v>180</v>
      </c>
    </row>
    <row r="4107" spans="1:7" x14ac:dyDescent="0.3">
      <c r="A4107" t="str">
        <f t="shared" si="128"/>
        <v>QBINA01Bina Top 525 SL 20 X 1 ltr</v>
      </c>
      <c r="B4107" s="5" t="s">
        <v>7999</v>
      </c>
      <c r="C4107" s="5" t="s">
        <v>11583</v>
      </c>
      <c r="D4107" s="5">
        <v>20</v>
      </c>
      <c r="E4107" s="5">
        <v>1</v>
      </c>
      <c r="F4107" s="5">
        <v>1</v>
      </c>
      <c r="G4107">
        <f t="shared" si="129"/>
        <v>20</v>
      </c>
    </row>
    <row r="4108" spans="1:7" x14ac:dyDescent="0.3">
      <c r="A4108" t="str">
        <f t="shared" si="128"/>
        <v>QBINA02Bina Top 525 SL 4 X 5 ltr</v>
      </c>
      <c r="B4108" s="5" t="s">
        <v>8000</v>
      </c>
      <c r="C4108" s="5" t="s">
        <v>11584</v>
      </c>
      <c r="D4108" s="5">
        <v>4</v>
      </c>
      <c r="E4108" s="5">
        <v>1</v>
      </c>
      <c r="F4108" s="5">
        <v>1</v>
      </c>
      <c r="G4108">
        <f t="shared" si="129"/>
        <v>4</v>
      </c>
    </row>
    <row r="4109" spans="1:7" x14ac:dyDescent="0.3">
      <c r="A4109" t="str">
        <f t="shared" si="128"/>
        <v>QBINA03Bina Top 525 SL 20 ltr</v>
      </c>
      <c r="B4109" s="5" t="s">
        <v>8001</v>
      </c>
      <c r="C4109" s="5" t="s">
        <v>11585</v>
      </c>
      <c r="D4109" s="5">
        <v>1</v>
      </c>
      <c r="E4109" s="5">
        <v>1</v>
      </c>
      <c r="F4109" s="5">
        <v>1</v>
      </c>
      <c r="G4109">
        <f t="shared" si="129"/>
        <v>1</v>
      </c>
    </row>
    <row r="4110" spans="1:7" x14ac:dyDescent="0.3">
      <c r="A4110" t="str">
        <f t="shared" si="128"/>
        <v>QCOMB04Combitox 550 EC 12 X 1 ltr</v>
      </c>
      <c r="B4110" s="5" t="s">
        <v>8002</v>
      </c>
      <c r="C4110" s="5" t="s">
        <v>8003</v>
      </c>
      <c r="D4110" s="5">
        <v>12</v>
      </c>
      <c r="E4110" s="5">
        <v>1</v>
      </c>
      <c r="F4110" s="5">
        <v>1</v>
      </c>
      <c r="G4110">
        <f t="shared" si="129"/>
        <v>12</v>
      </c>
    </row>
    <row r="4111" spans="1:7" x14ac:dyDescent="0.3">
      <c r="A4111" t="str">
        <f t="shared" si="128"/>
        <v>QSMK19Smk. Bali Flower 20 X 6 X 20 gr</v>
      </c>
      <c r="B4111" s="5" t="s">
        <v>1880</v>
      </c>
      <c r="C4111" s="5" t="s">
        <v>1881</v>
      </c>
      <c r="D4111" s="5">
        <v>20</v>
      </c>
      <c r="E4111" s="5">
        <v>6</v>
      </c>
      <c r="F4111" s="5">
        <v>1</v>
      </c>
      <c r="G4111">
        <f t="shared" si="129"/>
        <v>120</v>
      </c>
    </row>
    <row r="4112" spans="1:7" x14ac:dyDescent="0.3">
      <c r="A4112" t="str">
        <f t="shared" si="128"/>
        <v>QBLEW02Blewah Bisma 20 X 6 X 15 gr</v>
      </c>
      <c r="B4112" s="5" t="s">
        <v>8004</v>
      </c>
      <c r="C4112" s="5" t="s">
        <v>8005</v>
      </c>
      <c r="D4112" s="5">
        <v>20</v>
      </c>
      <c r="E4112" s="5">
        <v>6</v>
      </c>
      <c r="F4112" s="5">
        <v>1</v>
      </c>
      <c r="G4112">
        <f t="shared" si="129"/>
        <v>120</v>
      </c>
    </row>
    <row r="4113" spans="1:7" x14ac:dyDescent="0.3">
      <c r="A4113" t="str">
        <f t="shared" si="128"/>
        <v>QKAOS02Kaos Piraklo</v>
      </c>
      <c r="B4113" s="5" t="s">
        <v>8006</v>
      </c>
      <c r="C4113" s="5" t="s">
        <v>8007</v>
      </c>
      <c r="D4113" s="5">
        <v>1</v>
      </c>
      <c r="E4113" s="5">
        <v>1</v>
      </c>
      <c r="F4113" s="5">
        <v>1</v>
      </c>
      <c r="G4113">
        <f t="shared" si="129"/>
        <v>1</v>
      </c>
    </row>
    <row r="4114" spans="1:7" x14ac:dyDescent="0.3">
      <c r="A4114" t="str">
        <f t="shared" si="128"/>
        <v>QPOLY15Polybag 15/30 X 30 cm</v>
      </c>
      <c r="B4114" s="5" t="s">
        <v>8008</v>
      </c>
      <c r="C4114" s="5" t="s">
        <v>5472</v>
      </c>
      <c r="D4114" s="5">
        <v>1</v>
      </c>
      <c r="E4114" s="5">
        <v>1</v>
      </c>
      <c r="F4114" s="5">
        <v>1</v>
      </c>
      <c r="G4114">
        <f t="shared" si="129"/>
        <v>1</v>
      </c>
    </row>
    <row r="4115" spans="1:7" x14ac:dyDescent="0.3">
      <c r="A4115" t="str">
        <f t="shared" si="128"/>
        <v>QGALL10Gallery 403 SL 10 X 1 ltr + SG.05 100 gr</v>
      </c>
      <c r="B4115" s="5" t="s">
        <v>8009</v>
      </c>
      <c r="C4115" s="5" t="s">
        <v>8010</v>
      </c>
      <c r="D4115" s="5">
        <v>10</v>
      </c>
      <c r="E4115" s="5">
        <v>1</v>
      </c>
      <c r="F4115" s="5">
        <v>1</v>
      </c>
      <c r="G4115">
        <f t="shared" si="129"/>
        <v>10</v>
      </c>
    </row>
    <row r="4116" spans="1:7" x14ac:dyDescent="0.3">
      <c r="A4116" t="str">
        <f t="shared" si="128"/>
        <v>CBENU03Ben Up 480 SL 20 ltr + 20 Pack Metaben 20 WG-5gr</v>
      </c>
      <c r="B4116" s="5" t="s">
        <v>8011</v>
      </c>
      <c r="C4116" s="5" t="s">
        <v>8012</v>
      </c>
      <c r="D4116" s="5">
        <v>1</v>
      </c>
      <c r="E4116" s="5">
        <v>1</v>
      </c>
      <c r="F4116" s="5">
        <v>1</v>
      </c>
      <c r="G4116">
        <f t="shared" si="129"/>
        <v>1</v>
      </c>
    </row>
    <row r="4117" spans="1:7" x14ac:dyDescent="0.3">
      <c r="A4117" t="str">
        <f t="shared" si="128"/>
        <v>QPELA01Pelatuk S-04</v>
      </c>
      <c r="B4117" s="5" t="s">
        <v>1621</v>
      </c>
      <c r="C4117" s="5" t="s">
        <v>1622</v>
      </c>
      <c r="D4117" s="5">
        <v>1</v>
      </c>
      <c r="E4117" s="5">
        <v>1</v>
      </c>
      <c r="F4117" s="5">
        <v>1</v>
      </c>
      <c r="G4117">
        <f t="shared" si="129"/>
        <v>1</v>
      </c>
    </row>
    <row r="4118" spans="1:7" x14ac:dyDescent="0.3">
      <c r="A4118" t="str">
        <f t="shared" si="128"/>
        <v>QMOVE04Movento Energy 240 SC 50 X 100 ml</v>
      </c>
      <c r="B4118" s="5" t="s">
        <v>1391</v>
      </c>
      <c r="C4118" s="5" t="s">
        <v>1392</v>
      </c>
      <c r="D4118" s="5">
        <v>50</v>
      </c>
      <c r="E4118" s="5">
        <v>1</v>
      </c>
      <c r="F4118" s="5">
        <v>1</v>
      </c>
      <c r="G4118">
        <f t="shared" si="129"/>
        <v>50</v>
      </c>
    </row>
    <row r="4119" spans="1:7" x14ac:dyDescent="0.3">
      <c r="A4119" t="str">
        <f t="shared" si="128"/>
        <v>QPEXA01Pexalon 106 SC 30 X 100 ml</v>
      </c>
      <c r="B4119" s="5" t="s">
        <v>8013</v>
      </c>
      <c r="C4119" s="5" t="s">
        <v>8014</v>
      </c>
      <c r="D4119" s="5">
        <v>30</v>
      </c>
      <c r="E4119" s="5">
        <v>1</v>
      </c>
      <c r="F4119" s="5">
        <v>1</v>
      </c>
      <c r="G4119">
        <f t="shared" si="129"/>
        <v>30</v>
      </c>
    </row>
    <row r="4120" spans="1:7" x14ac:dyDescent="0.3">
      <c r="A4120" t="str">
        <f t="shared" si="128"/>
        <v>QTANG34Tangki Yamaha 17 ltr</v>
      </c>
      <c r="B4120" s="5" t="s">
        <v>8015</v>
      </c>
      <c r="C4120" s="5" t="s">
        <v>6193</v>
      </c>
      <c r="D4120" s="5">
        <v>1</v>
      </c>
      <c r="E4120" s="5">
        <v>1</v>
      </c>
      <c r="F4120" s="5">
        <v>1</v>
      </c>
      <c r="G4120">
        <f t="shared" si="129"/>
        <v>1</v>
      </c>
    </row>
    <row r="4121" spans="1:7" x14ac:dyDescent="0.3">
      <c r="A4121" t="str">
        <f t="shared" si="128"/>
        <v>ATIMU23Timun Citra Baby F1 12 X 15 X 400 seed</v>
      </c>
      <c r="B4121" s="5" t="s">
        <v>8016</v>
      </c>
      <c r="C4121" s="5" t="s">
        <v>7801</v>
      </c>
      <c r="D4121" s="5">
        <v>12</v>
      </c>
      <c r="E4121" s="5">
        <v>15</v>
      </c>
      <c r="F4121" s="5">
        <v>1</v>
      </c>
      <c r="G4121">
        <f t="shared" si="129"/>
        <v>180</v>
      </c>
    </row>
    <row r="4122" spans="1:7" x14ac:dyDescent="0.3">
      <c r="A4122" t="str">
        <f t="shared" si="128"/>
        <v>AAGEN01Agent 50 SC 50 X 100 ml</v>
      </c>
      <c r="B4122" s="5" t="s">
        <v>8017</v>
      </c>
      <c r="C4122" s="5" t="s">
        <v>3384</v>
      </c>
      <c r="D4122" s="5">
        <v>50</v>
      </c>
      <c r="E4122" s="5">
        <v>1</v>
      </c>
      <c r="F4122" s="5">
        <v>1</v>
      </c>
      <c r="G4122">
        <f t="shared" si="129"/>
        <v>50</v>
      </c>
    </row>
    <row r="4123" spans="1:7" x14ac:dyDescent="0.3">
      <c r="A4123" t="str">
        <f t="shared" si="128"/>
        <v>QGAGA02Gagang Nozzle Stainless</v>
      </c>
      <c r="B4123" s="5" t="s">
        <v>8018</v>
      </c>
      <c r="C4123" s="5" t="s">
        <v>8019</v>
      </c>
      <c r="D4123" s="5">
        <v>1</v>
      </c>
      <c r="E4123" s="5">
        <v>1</v>
      </c>
      <c r="F4123" s="5">
        <v>1</v>
      </c>
      <c r="G4123">
        <f t="shared" si="129"/>
        <v>1</v>
      </c>
    </row>
    <row r="4124" spans="1:7" x14ac:dyDescent="0.3">
      <c r="A4124" t="str">
        <f t="shared" si="128"/>
        <v>QSELA04Selang Manual M1</v>
      </c>
      <c r="B4124" s="5" t="s">
        <v>8020</v>
      </c>
      <c r="C4124" s="5" t="s">
        <v>8021</v>
      </c>
      <c r="D4124" s="5">
        <v>1</v>
      </c>
      <c r="E4124" s="5">
        <v>1</v>
      </c>
      <c r="F4124" s="5">
        <v>1</v>
      </c>
      <c r="G4124">
        <f t="shared" si="129"/>
        <v>1</v>
      </c>
    </row>
    <row r="4125" spans="1:7" x14ac:dyDescent="0.3">
      <c r="A4125" t="str">
        <f t="shared" si="128"/>
        <v>QSTAR09Starelle 660 EC 20 X 400 ml</v>
      </c>
      <c r="B4125" s="5" t="s">
        <v>8022</v>
      </c>
      <c r="C4125" s="5" t="s">
        <v>8023</v>
      </c>
      <c r="D4125" s="5">
        <v>20</v>
      </c>
      <c r="E4125" s="5">
        <v>1</v>
      </c>
      <c r="F4125" s="5">
        <v>1</v>
      </c>
      <c r="G4125">
        <f t="shared" si="129"/>
        <v>20</v>
      </c>
    </row>
    <row r="4126" spans="1:7" x14ac:dyDescent="0.3">
      <c r="A4126" t="str">
        <f t="shared" si="128"/>
        <v>ANESH06Neshoga 4 X 75 X 25 ml</v>
      </c>
      <c r="B4126" s="5" t="s">
        <v>8024</v>
      </c>
      <c r="C4126" s="5" t="s">
        <v>11538</v>
      </c>
      <c r="D4126" s="5">
        <v>4</v>
      </c>
      <c r="E4126" s="5">
        <v>75</v>
      </c>
      <c r="F4126" s="5">
        <v>1</v>
      </c>
      <c r="G4126">
        <f t="shared" si="129"/>
        <v>300</v>
      </c>
    </row>
    <row r="4127" spans="1:7" x14ac:dyDescent="0.3">
      <c r="A4127" t="str">
        <f t="shared" si="128"/>
        <v>QVENT01Ventura 3GR 10 X 2 kg</v>
      </c>
      <c r="B4127" s="5" t="s">
        <v>8025</v>
      </c>
      <c r="C4127" s="5" t="s">
        <v>8026</v>
      </c>
      <c r="D4127" s="5">
        <v>10</v>
      </c>
      <c r="E4127" s="5">
        <v>1</v>
      </c>
      <c r="F4127" s="5">
        <v>1</v>
      </c>
      <c r="G4127">
        <f t="shared" si="129"/>
        <v>10</v>
      </c>
    </row>
    <row r="4128" spans="1:7" x14ac:dyDescent="0.3">
      <c r="A4128" t="str">
        <f t="shared" si="128"/>
        <v>QVENT02Ventura 3GR 18 X 1 kg</v>
      </c>
      <c r="B4128" s="5" t="s">
        <v>8027</v>
      </c>
      <c r="C4128" s="5" t="s">
        <v>8028</v>
      </c>
      <c r="D4128" s="5">
        <v>18</v>
      </c>
      <c r="E4128" s="5">
        <v>1</v>
      </c>
      <c r="F4128" s="5">
        <v>1</v>
      </c>
      <c r="G4128">
        <f t="shared" si="129"/>
        <v>18</v>
      </c>
    </row>
    <row r="4129" spans="1:7" x14ac:dyDescent="0.3">
      <c r="A4129" t="str">
        <f t="shared" si="128"/>
        <v>ZZKAOS163Kaos Melon Pertiwi</v>
      </c>
      <c r="B4129" s="5" t="s">
        <v>8029</v>
      </c>
      <c r="C4129" s="5" t="s">
        <v>8030</v>
      </c>
      <c r="D4129" s="5">
        <v>1</v>
      </c>
      <c r="E4129" s="5">
        <v>1</v>
      </c>
      <c r="F4129" s="5">
        <v>1</v>
      </c>
      <c r="G4129">
        <f t="shared" si="129"/>
        <v>1</v>
      </c>
    </row>
    <row r="4130" spans="1:7" x14ac:dyDescent="0.3">
      <c r="A4130" t="str">
        <f t="shared" si="128"/>
        <v>QSMK20Smk. Apollo 20 X 6 X 20 gr</v>
      </c>
      <c r="B4130" s="5" t="s">
        <v>8031</v>
      </c>
      <c r="C4130" s="5" t="s">
        <v>8032</v>
      </c>
      <c r="D4130" s="5">
        <v>20</v>
      </c>
      <c r="E4130" s="5">
        <v>6</v>
      </c>
      <c r="F4130" s="5">
        <v>1</v>
      </c>
      <c r="G4130">
        <f t="shared" si="129"/>
        <v>120</v>
      </c>
    </row>
    <row r="4131" spans="1:7" x14ac:dyDescent="0.3">
      <c r="A4131" t="str">
        <f t="shared" si="128"/>
        <v>ANPKN03NPK Nitrophoska Special 12+12+17 50 kg</v>
      </c>
      <c r="B4131" s="5" t="s">
        <v>8033</v>
      </c>
      <c r="C4131" s="5" t="s">
        <v>8034</v>
      </c>
      <c r="D4131" s="5">
        <v>1</v>
      </c>
      <c r="E4131" s="5">
        <v>1</v>
      </c>
      <c r="F4131" s="5">
        <v>1</v>
      </c>
      <c r="G4131">
        <f t="shared" si="129"/>
        <v>1</v>
      </c>
    </row>
    <row r="4132" spans="1:7" x14ac:dyDescent="0.3">
      <c r="A4132" t="str">
        <f t="shared" si="128"/>
        <v>APASK03Paskal 50 WP 24 X 250 gr</v>
      </c>
      <c r="B4132" s="5" t="s">
        <v>8035</v>
      </c>
      <c r="C4132" s="5" t="s">
        <v>11303</v>
      </c>
      <c r="D4132" s="5">
        <v>24</v>
      </c>
      <c r="E4132" s="5">
        <v>1</v>
      </c>
      <c r="F4132" s="5">
        <v>1</v>
      </c>
      <c r="G4132">
        <f t="shared" si="129"/>
        <v>24</v>
      </c>
    </row>
    <row r="4133" spans="1:7" x14ac:dyDescent="0.3">
      <c r="A4133" t="str">
        <f t="shared" si="128"/>
        <v>APADI09Padi Janger Inpari-16 4 X 5 kg</v>
      </c>
      <c r="B4133" s="5" t="s">
        <v>8036</v>
      </c>
      <c r="C4133" s="5" t="s">
        <v>11467</v>
      </c>
      <c r="D4133" s="5">
        <v>4</v>
      </c>
      <c r="E4133" s="5">
        <v>1</v>
      </c>
      <c r="F4133" s="5">
        <v>1</v>
      </c>
      <c r="G4133">
        <f t="shared" si="129"/>
        <v>4</v>
      </c>
    </row>
    <row r="4134" spans="1:7" x14ac:dyDescent="0.3">
      <c r="A4134" t="str">
        <f t="shared" si="128"/>
        <v>QMULS25Mulsa Karisma Kuda 70 cm X 9 kg (Roll)</v>
      </c>
      <c r="B4134" s="5" t="s">
        <v>8037</v>
      </c>
      <c r="C4134" s="5" t="s">
        <v>11576</v>
      </c>
      <c r="D4134" s="5">
        <v>1</v>
      </c>
      <c r="E4134" s="5">
        <v>1</v>
      </c>
      <c r="F4134" s="5">
        <v>1</v>
      </c>
      <c r="G4134">
        <f t="shared" si="129"/>
        <v>1</v>
      </c>
    </row>
    <row r="4135" spans="1:7" x14ac:dyDescent="0.3">
      <c r="A4135" t="str">
        <f t="shared" si="128"/>
        <v>QPARE05Pare Awan 12 X 15 X 10 gr</v>
      </c>
      <c r="B4135" s="5" t="s">
        <v>8038</v>
      </c>
      <c r="C4135" s="5" t="s">
        <v>8039</v>
      </c>
      <c r="D4135" s="5">
        <v>12</v>
      </c>
      <c r="E4135" s="5">
        <v>15</v>
      </c>
      <c r="F4135" s="5">
        <v>1</v>
      </c>
      <c r="G4135">
        <f t="shared" si="129"/>
        <v>180</v>
      </c>
    </row>
    <row r="4136" spans="1:7" x14ac:dyDescent="0.3">
      <c r="A4136" t="str">
        <f t="shared" si="128"/>
        <v>QPAPA01Papandayan 486 SL 20 X 1 ltr</v>
      </c>
      <c r="B4136" s="5" t="s">
        <v>1598</v>
      </c>
      <c r="C4136" s="5" t="s">
        <v>1599</v>
      </c>
      <c r="D4136" s="5">
        <v>20</v>
      </c>
      <c r="E4136" s="5">
        <v>1</v>
      </c>
      <c r="F4136" s="5">
        <v>1</v>
      </c>
      <c r="G4136">
        <f t="shared" si="129"/>
        <v>20</v>
      </c>
    </row>
    <row r="4137" spans="1:7" x14ac:dyDescent="0.3">
      <c r="A4137" t="str">
        <f t="shared" si="128"/>
        <v>ASUGO01Sugoi 500/50 EC 40 X 250 ml</v>
      </c>
      <c r="B4137" s="5" t="s">
        <v>8040</v>
      </c>
      <c r="C4137" s="5" t="s">
        <v>11345</v>
      </c>
      <c r="D4137" s="5">
        <v>40</v>
      </c>
      <c r="E4137" s="5">
        <v>1</v>
      </c>
      <c r="F4137" s="5">
        <v>1</v>
      </c>
      <c r="G4137">
        <f t="shared" si="129"/>
        <v>40</v>
      </c>
    </row>
    <row r="4138" spans="1:7" x14ac:dyDescent="0.3">
      <c r="A4138" t="str">
        <f t="shared" si="128"/>
        <v>QPAPA02Papandayan 486 SL 4 X 5 ltr</v>
      </c>
      <c r="B4138" s="5" t="s">
        <v>8041</v>
      </c>
      <c r="C4138" s="5" t="s">
        <v>5824</v>
      </c>
      <c r="D4138" s="5">
        <v>4</v>
      </c>
      <c r="E4138" s="5">
        <v>1</v>
      </c>
      <c r="F4138" s="5">
        <v>1</v>
      </c>
      <c r="G4138">
        <f t="shared" si="129"/>
        <v>4</v>
      </c>
    </row>
    <row r="4139" spans="1:7" x14ac:dyDescent="0.3">
      <c r="A4139" t="str">
        <f t="shared" si="128"/>
        <v>QPOLY25Polybag Alpen 20/40 X 35 cm - 25 X 1 kg</v>
      </c>
      <c r="B4139" s="5" t="s">
        <v>8042</v>
      </c>
      <c r="C4139" s="5" t="s">
        <v>11586</v>
      </c>
      <c r="D4139" s="5">
        <v>25</v>
      </c>
      <c r="E4139" s="5">
        <v>1</v>
      </c>
      <c r="F4139" s="5">
        <v>1</v>
      </c>
      <c r="G4139">
        <f t="shared" si="129"/>
        <v>25</v>
      </c>
    </row>
    <row r="4140" spans="1:7" x14ac:dyDescent="0.3">
      <c r="A4140" t="str">
        <f t="shared" si="128"/>
        <v>QPAPA03Papandayan 486 SL 20 ltr</v>
      </c>
      <c r="B4140" s="5" t="s">
        <v>1600</v>
      </c>
      <c r="C4140" s="5" t="s">
        <v>1601</v>
      </c>
      <c r="D4140" s="5">
        <v>1</v>
      </c>
      <c r="E4140" s="5">
        <v>1</v>
      </c>
      <c r="F4140" s="5">
        <v>1</v>
      </c>
      <c r="G4140">
        <f t="shared" si="129"/>
        <v>1</v>
      </c>
    </row>
    <row r="4141" spans="1:7" x14ac:dyDescent="0.3">
      <c r="A4141" t="str">
        <f t="shared" si="128"/>
        <v>QHEXA01Hexacar 100 SC 50 X 100 ml</v>
      </c>
      <c r="B4141" s="5" t="s">
        <v>8043</v>
      </c>
      <c r="C4141" s="5" t="s">
        <v>11587</v>
      </c>
      <c r="D4141" s="5">
        <v>50</v>
      </c>
      <c r="E4141" s="5">
        <v>1</v>
      </c>
      <c r="F4141" s="5">
        <v>1</v>
      </c>
      <c r="G4141">
        <f t="shared" si="129"/>
        <v>50</v>
      </c>
    </row>
    <row r="4142" spans="1:7" x14ac:dyDescent="0.3">
      <c r="A4142" t="str">
        <f t="shared" si="128"/>
        <v>QHEXA02Hexacar 100 SC 40 X 250 ml</v>
      </c>
      <c r="B4142" s="5" t="s">
        <v>1102</v>
      </c>
      <c r="C4142" s="5" t="s">
        <v>11588</v>
      </c>
      <c r="D4142" s="5">
        <v>40</v>
      </c>
      <c r="E4142" s="5">
        <v>1</v>
      </c>
      <c r="F4142" s="5">
        <v>1</v>
      </c>
      <c r="G4142">
        <f t="shared" si="129"/>
        <v>40</v>
      </c>
    </row>
    <row r="4143" spans="1:7" x14ac:dyDescent="0.3">
      <c r="A4143" t="str">
        <f t="shared" si="128"/>
        <v>QTANG35Tangki Yamaha 15 ltr Plastik</v>
      </c>
      <c r="B4143" s="5" t="s">
        <v>8044</v>
      </c>
      <c r="C4143" s="5" t="s">
        <v>3268</v>
      </c>
      <c r="D4143" s="5">
        <v>1</v>
      </c>
      <c r="E4143" s="5">
        <v>1</v>
      </c>
      <c r="F4143" s="5">
        <v>1</v>
      </c>
      <c r="G4143">
        <f t="shared" si="129"/>
        <v>1</v>
      </c>
    </row>
    <row r="4144" spans="1:7" x14ac:dyDescent="0.3">
      <c r="A4144" t="str">
        <f t="shared" si="128"/>
        <v>AMETI09Metindo 40 SP 40 X 400 gr</v>
      </c>
      <c r="B4144" s="5" t="s">
        <v>8045</v>
      </c>
      <c r="C4144" s="5" t="s">
        <v>1364</v>
      </c>
      <c r="D4144" s="5">
        <v>40</v>
      </c>
      <c r="E4144" s="5">
        <v>1</v>
      </c>
      <c r="F4144" s="5">
        <v>1</v>
      </c>
      <c r="G4144">
        <f t="shared" si="129"/>
        <v>40</v>
      </c>
    </row>
    <row r="4145" spans="1:7" x14ac:dyDescent="0.3">
      <c r="A4145" t="str">
        <f t="shared" si="128"/>
        <v>QHEXA03Hexacar 100 SC 20 X 500 ml</v>
      </c>
      <c r="B4145" s="5" t="s">
        <v>8046</v>
      </c>
      <c r="C4145" s="5" t="s">
        <v>11589</v>
      </c>
      <c r="D4145" s="5">
        <v>20</v>
      </c>
      <c r="E4145" s="5">
        <v>1</v>
      </c>
      <c r="F4145" s="5">
        <v>1</v>
      </c>
      <c r="G4145">
        <f t="shared" si="129"/>
        <v>20</v>
      </c>
    </row>
    <row r="4146" spans="1:7" x14ac:dyDescent="0.3">
      <c r="A4146" t="str">
        <f t="shared" si="128"/>
        <v>ZZKAOS162Kaos Royal Agro - Custodia</v>
      </c>
      <c r="B4146" s="5" t="s">
        <v>8047</v>
      </c>
      <c r="C4146" s="5" t="s">
        <v>8048</v>
      </c>
      <c r="D4146" s="5">
        <v>1</v>
      </c>
      <c r="E4146" s="5">
        <v>1</v>
      </c>
      <c r="F4146" s="5">
        <v>1</v>
      </c>
      <c r="G4146">
        <f t="shared" si="129"/>
        <v>1</v>
      </c>
    </row>
    <row r="4147" spans="1:7" x14ac:dyDescent="0.3">
      <c r="A4147" t="str">
        <f t="shared" si="128"/>
        <v>QKALI09Kaliandra 482 EC 10 X 1 ltr (AGM)</v>
      </c>
      <c r="B4147" s="5" t="s">
        <v>1181</v>
      </c>
      <c r="C4147" s="5" t="s">
        <v>11590</v>
      </c>
      <c r="D4147" s="5">
        <v>10</v>
      </c>
      <c r="E4147" s="5">
        <v>1</v>
      </c>
      <c r="F4147" s="5">
        <v>1</v>
      </c>
      <c r="G4147">
        <f t="shared" si="129"/>
        <v>10</v>
      </c>
    </row>
    <row r="4148" spans="1:7" x14ac:dyDescent="0.3">
      <c r="A4148" t="str">
        <f t="shared" si="128"/>
        <v>QHEXA04Hexacar 100 SC 20 X 1 ltr</v>
      </c>
      <c r="B4148" s="5" t="s">
        <v>1103</v>
      </c>
      <c r="C4148" s="5" t="s">
        <v>11591</v>
      </c>
      <c r="D4148" s="5">
        <v>20</v>
      </c>
      <c r="E4148" s="5">
        <v>1</v>
      </c>
      <c r="F4148" s="5">
        <v>1</v>
      </c>
      <c r="G4148">
        <f t="shared" si="129"/>
        <v>20</v>
      </c>
    </row>
    <row r="4149" spans="1:7" x14ac:dyDescent="0.3">
      <c r="A4149" t="str">
        <f t="shared" si="128"/>
        <v>QDEMO05Demorf 500 SC 100 X 50 ml</v>
      </c>
      <c r="B4149" s="5" t="s">
        <v>8049</v>
      </c>
      <c r="C4149" s="5" t="s">
        <v>8050</v>
      </c>
      <c r="D4149" s="5">
        <v>100</v>
      </c>
      <c r="E4149" s="5">
        <v>1</v>
      </c>
      <c r="F4149" s="5">
        <v>1</v>
      </c>
      <c r="G4149">
        <f t="shared" si="129"/>
        <v>100</v>
      </c>
    </row>
    <row r="4150" spans="1:7" x14ac:dyDescent="0.3">
      <c r="A4150" t="str">
        <f t="shared" si="128"/>
        <v>QAPIR01Apiro 550.8 SC 50 X 100 ml</v>
      </c>
      <c r="B4150" s="5" t="s">
        <v>8051</v>
      </c>
      <c r="C4150" s="5" t="s">
        <v>8052</v>
      </c>
      <c r="D4150" s="5">
        <v>50</v>
      </c>
      <c r="E4150" s="5">
        <v>1</v>
      </c>
      <c r="F4150" s="5">
        <v>1</v>
      </c>
      <c r="G4150">
        <f t="shared" si="129"/>
        <v>50</v>
      </c>
    </row>
    <row r="4151" spans="1:7" x14ac:dyDescent="0.3">
      <c r="A4151" t="str">
        <f t="shared" si="128"/>
        <v>QSMK21Smk. Inul Kuning Majesty 8 X 15 X 20 gr</v>
      </c>
      <c r="B4151" s="5" t="s">
        <v>8053</v>
      </c>
      <c r="C4151" s="5" t="s">
        <v>8054</v>
      </c>
      <c r="D4151" s="5">
        <v>8</v>
      </c>
      <c r="E4151" s="5">
        <v>15</v>
      </c>
      <c r="F4151" s="5">
        <v>1</v>
      </c>
      <c r="G4151">
        <f t="shared" si="129"/>
        <v>120</v>
      </c>
    </row>
    <row r="4152" spans="1:7" x14ac:dyDescent="0.3">
      <c r="A4152" t="str">
        <f t="shared" si="128"/>
        <v>AASLI01Aslinya 75 WP 100 X 100 gr</v>
      </c>
      <c r="B4152" s="5" t="s">
        <v>8055</v>
      </c>
      <c r="C4152" s="5" t="s">
        <v>668</v>
      </c>
      <c r="D4152" s="5">
        <v>100</v>
      </c>
      <c r="E4152" s="5">
        <v>1</v>
      </c>
      <c r="F4152" s="5">
        <v>1</v>
      </c>
      <c r="G4152">
        <f t="shared" si="129"/>
        <v>100</v>
      </c>
    </row>
    <row r="4153" spans="1:7" x14ac:dyDescent="0.3">
      <c r="A4153" t="str">
        <f t="shared" si="128"/>
        <v>QPOLY16Polybag 15/30 X 40 cm</v>
      </c>
      <c r="B4153" s="5" t="s">
        <v>8056</v>
      </c>
      <c r="C4153" s="5" t="s">
        <v>5474</v>
      </c>
      <c r="D4153" s="5">
        <v>1</v>
      </c>
      <c r="E4153" s="5">
        <v>1</v>
      </c>
      <c r="F4153" s="5">
        <v>1</v>
      </c>
      <c r="G4153">
        <f t="shared" si="129"/>
        <v>1</v>
      </c>
    </row>
    <row r="4154" spans="1:7" x14ac:dyDescent="0.3">
      <c r="A4154" t="str">
        <f t="shared" si="128"/>
        <v>APADI10Padi Intani 602 20 X 1 kg</v>
      </c>
      <c r="B4154" s="5" t="s">
        <v>8057</v>
      </c>
      <c r="C4154" s="5" t="s">
        <v>11530</v>
      </c>
      <c r="D4154" s="5">
        <v>20</v>
      </c>
      <c r="E4154" s="5">
        <v>1</v>
      </c>
      <c r="F4154" s="5">
        <v>1</v>
      </c>
      <c r="G4154">
        <f t="shared" si="129"/>
        <v>20</v>
      </c>
    </row>
    <row r="4155" spans="1:7" x14ac:dyDescent="0.3">
      <c r="A4155" t="str">
        <f t="shared" si="128"/>
        <v>QNPKB07NPK Blaukorn 12-12-17 25 kg</v>
      </c>
      <c r="B4155" s="5" t="s">
        <v>8058</v>
      </c>
      <c r="C4155" s="5" t="s">
        <v>8059</v>
      </c>
      <c r="D4155" s="5">
        <v>1</v>
      </c>
      <c r="E4155" s="5">
        <v>1</v>
      </c>
      <c r="F4155" s="5">
        <v>1</v>
      </c>
      <c r="G4155">
        <f t="shared" si="129"/>
        <v>1</v>
      </c>
    </row>
    <row r="4156" spans="1:7" x14ac:dyDescent="0.3">
      <c r="A4156" t="str">
        <f t="shared" si="128"/>
        <v>QAPIR02Apiro 550.8 SC 20 X 250 ml</v>
      </c>
      <c r="B4156" s="5" t="s">
        <v>8060</v>
      </c>
      <c r="C4156" s="5" t="s">
        <v>8061</v>
      </c>
      <c r="D4156" s="5">
        <v>20</v>
      </c>
      <c r="E4156" s="5">
        <v>1</v>
      </c>
      <c r="F4156" s="5">
        <v>1</v>
      </c>
      <c r="G4156">
        <f t="shared" si="129"/>
        <v>20</v>
      </c>
    </row>
    <row r="4157" spans="1:7" x14ac:dyDescent="0.3">
      <c r="A4157" t="str">
        <f t="shared" si="128"/>
        <v>ZZLEDS05LED 40" Smart TV Samsung</v>
      </c>
      <c r="B4157" s="5" t="s">
        <v>8062</v>
      </c>
      <c r="C4157" s="5" t="s">
        <v>8063</v>
      </c>
      <c r="D4157" s="5">
        <v>1</v>
      </c>
      <c r="E4157" s="5">
        <v>1</v>
      </c>
      <c r="F4157" s="5">
        <v>1</v>
      </c>
      <c r="G4157">
        <f t="shared" si="129"/>
        <v>1</v>
      </c>
    </row>
    <row r="4158" spans="1:7" x14ac:dyDescent="0.3">
      <c r="A4158" t="str">
        <f t="shared" si="128"/>
        <v>QSPRA09Sprayer 8424 Blue Tank 16 ltr</v>
      </c>
      <c r="B4158" s="5" t="s">
        <v>8064</v>
      </c>
      <c r="C4158" s="5" t="s">
        <v>8065</v>
      </c>
      <c r="D4158" s="5">
        <v>1</v>
      </c>
      <c r="E4158" s="5">
        <v>1</v>
      </c>
      <c r="F4158" s="5">
        <v>1</v>
      </c>
      <c r="G4158">
        <f t="shared" si="129"/>
        <v>1</v>
      </c>
    </row>
    <row r="4159" spans="1:7" x14ac:dyDescent="0.3">
      <c r="A4159" t="str">
        <f t="shared" si="128"/>
        <v>QBUNC06Buncis Elastis 90 X 100 gr</v>
      </c>
      <c r="B4159" s="5" t="s">
        <v>8066</v>
      </c>
      <c r="C4159" s="5" t="s">
        <v>8067</v>
      </c>
      <c r="D4159" s="5">
        <v>90</v>
      </c>
      <c r="E4159" s="5">
        <v>1</v>
      </c>
      <c r="F4159" s="5">
        <v>1</v>
      </c>
      <c r="G4159">
        <f t="shared" si="129"/>
        <v>90</v>
      </c>
    </row>
    <row r="4160" spans="1:7" x14ac:dyDescent="0.3">
      <c r="A4160" t="str">
        <f t="shared" si="128"/>
        <v>QXZO01X-ZO 50 X 100 ml</v>
      </c>
      <c r="B4160" s="5" t="s">
        <v>8068</v>
      </c>
      <c r="C4160" s="5" t="s">
        <v>11592</v>
      </c>
      <c r="D4160" s="5">
        <v>50</v>
      </c>
      <c r="E4160" s="5">
        <v>1</v>
      </c>
      <c r="F4160" s="5">
        <v>1</v>
      </c>
      <c r="G4160">
        <f t="shared" si="129"/>
        <v>50</v>
      </c>
    </row>
    <row r="4161" spans="1:7" x14ac:dyDescent="0.3">
      <c r="A4161" t="str">
        <f t="shared" si="128"/>
        <v>QKENM01Ken-Mida 12/50 EC 100 X 100 ml</v>
      </c>
      <c r="B4161" s="5" t="s">
        <v>1229</v>
      </c>
      <c r="C4161" s="5" t="s">
        <v>11593</v>
      </c>
      <c r="D4161" s="5">
        <v>100</v>
      </c>
      <c r="E4161" s="5">
        <v>1</v>
      </c>
      <c r="F4161" s="5">
        <v>1</v>
      </c>
      <c r="G4161">
        <f t="shared" si="129"/>
        <v>100</v>
      </c>
    </row>
    <row r="4162" spans="1:7" x14ac:dyDescent="0.3">
      <c r="A4162" t="str">
        <f t="shared" si="128"/>
        <v>CCAMI02Camix 138 SL 4 X 5 ltr</v>
      </c>
      <c r="B4162" s="5" t="s">
        <v>8069</v>
      </c>
      <c r="C4162" s="5" t="s">
        <v>8070</v>
      </c>
      <c r="D4162" s="5">
        <v>4</v>
      </c>
      <c r="E4162" s="5">
        <v>1</v>
      </c>
      <c r="F4162" s="5">
        <v>1</v>
      </c>
      <c r="G4162">
        <f t="shared" si="129"/>
        <v>4</v>
      </c>
    </row>
    <row r="4163" spans="1:7" x14ac:dyDescent="0.3">
      <c r="A4163" t="str">
        <f t="shared" si="128"/>
        <v>APAKE08Paket Anti Gulma 10 X 500 ml</v>
      </c>
      <c r="B4163" s="5" t="s">
        <v>8071</v>
      </c>
      <c r="C4163" s="5" t="s">
        <v>4143</v>
      </c>
      <c r="D4163" s="5">
        <v>10</v>
      </c>
      <c r="E4163" s="5">
        <v>1</v>
      </c>
      <c r="F4163" s="5">
        <v>1</v>
      </c>
      <c r="G4163">
        <f t="shared" si="129"/>
        <v>10</v>
      </c>
    </row>
    <row r="4164" spans="1:7" x14ac:dyDescent="0.3">
      <c r="A4164" t="str">
        <f t="shared" si="128"/>
        <v>QCABE44Cabe Prentul 12 X 15 X 10 gr</v>
      </c>
      <c r="B4164" s="5" t="s">
        <v>8072</v>
      </c>
      <c r="C4164" s="5" t="s">
        <v>8073</v>
      </c>
      <c r="D4164" s="5">
        <v>12</v>
      </c>
      <c r="E4164" s="5">
        <v>15</v>
      </c>
      <c r="F4164" s="5">
        <v>1</v>
      </c>
      <c r="G4164">
        <f t="shared" si="129"/>
        <v>180</v>
      </c>
    </row>
    <row r="4165" spans="1:7" x14ac:dyDescent="0.3">
      <c r="A4165" t="str">
        <f t="shared" si="128"/>
        <v>QSELA05Selada Kriebo 12 X 15 X 10 gr</v>
      </c>
      <c r="B4165" s="5" t="s">
        <v>8074</v>
      </c>
      <c r="C4165" s="5" t="s">
        <v>8075</v>
      </c>
      <c r="D4165" s="5">
        <v>12</v>
      </c>
      <c r="E4165" s="5">
        <v>15</v>
      </c>
      <c r="F4165" s="5">
        <v>1</v>
      </c>
      <c r="G4165">
        <f t="shared" si="129"/>
        <v>180</v>
      </c>
    </row>
    <row r="4166" spans="1:7" x14ac:dyDescent="0.3">
      <c r="A4166" t="str">
        <f t="shared" si="128"/>
        <v>AAIPI01Aipin 500 SL 24 X 500 ml</v>
      </c>
      <c r="B4166" s="5" t="s">
        <v>8076</v>
      </c>
      <c r="C4166" s="5" t="s">
        <v>11170</v>
      </c>
      <c r="D4166" s="5">
        <v>24</v>
      </c>
      <c r="E4166" s="5">
        <v>1</v>
      </c>
      <c r="F4166" s="5">
        <v>1</v>
      </c>
      <c r="G4166">
        <f t="shared" si="129"/>
        <v>24</v>
      </c>
    </row>
    <row r="4167" spans="1:7" x14ac:dyDescent="0.3">
      <c r="A4167" t="str">
        <f t="shared" ref="A4167:A4230" si="130">B4167&amp;C4167</f>
        <v>ZZKAOS218Kaos Lengan Panjang Bisi 959</v>
      </c>
      <c r="B4167" s="5" t="s">
        <v>2245</v>
      </c>
      <c r="C4167" s="5" t="s">
        <v>2246</v>
      </c>
      <c r="D4167" s="5">
        <v>1</v>
      </c>
      <c r="E4167" s="5">
        <v>1</v>
      </c>
      <c r="F4167" s="5">
        <v>1</v>
      </c>
      <c r="G4167">
        <f t="shared" ref="G4167:G4230" si="131">D4167*E4167*F4167</f>
        <v>1</v>
      </c>
    </row>
    <row r="4168" spans="1:7" x14ac:dyDescent="0.3">
      <c r="A4168" t="str">
        <f t="shared" si="130"/>
        <v>QFIRO01Fironik 50 SC 40 X 250 ml</v>
      </c>
      <c r="B4168" s="5" t="s">
        <v>8077</v>
      </c>
      <c r="C4168" s="5" t="s">
        <v>11594</v>
      </c>
      <c r="D4168" s="5">
        <v>40</v>
      </c>
      <c r="E4168" s="5">
        <v>1</v>
      </c>
      <c r="F4168" s="5">
        <v>1</v>
      </c>
      <c r="G4168">
        <f t="shared" si="131"/>
        <v>40</v>
      </c>
    </row>
    <row r="4169" spans="1:7" x14ac:dyDescent="0.3">
      <c r="A4169" t="str">
        <f t="shared" si="130"/>
        <v>ZZPOS02Poster Piraklo</v>
      </c>
      <c r="B4169" s="5" t="s">
        <v>2386</v>
      </c>
      <c r="C4169" s="5" t="s">
        <v>2387</v>
      </c>
      <c r="D4169" s="5">
        <v>1</v>
      </c>
      <c r="E4169" s="5">
        <v>1</v>
      </c>
      <c r="F4169" s="5">
        <v>1</v>
      </c>
      <c r="G4169">
        <f t="shared" si="131"/>
        <v>1</v>
      </c>
    </row>
    <row r="4170" spans="1:7" x14ac:dyDescent="0.3">
      <c r="A4170" t="str">
        <f t="shared" si="130"/>
        <v>QDKST03DK Starzeb 80 WP 10 X 800 gr</v>
      </c>
      <c r="B4170" s="5" t="s">
        <v>8078</v>
      </c>
      <c r="C4170" s="5" t="s">
        <v>11595</v>
      </c>
      <c r="D4170" s="5">
        <v>10</v>
      </c>
      <c r="E4170" s="5">
        <v>1</v>
      </c>
      <c r="F4170" s="5">
        <v>1</v>
      </c>
      <c r="G4170">
        <f t="shared" si="131"/>
        <v>10</v>
      </c>
    </row>
    <row r="4171" spans="1:7" x14ac:dyDescent="0.3">
      <c r="A4171" t="str">
        <f t="shared" si="130"/>
        <v>AKCLP01KCL Putih Flake 10 X 5 kg</v>
      </c>
      <c r="B4171" s="5" t="s">
        <v>8079</v>
      </c>
      <c r="C4171" s="5" t="s">
        <v>6664</v>
      </c>
      <c r="D4171" s="5">
        <v>10</v>
      </c>
      <c r="E4171" s="5">
        <v>1</v>
      </c>
      <c r="F4171" s="5">
        <v>1</v>
      </c>
      <c r="G4171">
        <f t="shared" si="131"/>
        <v>10</v>
      </c>
    </row>
    <row r="4172" spans="1:7" x14ac:dyDescent="0.3">
      <c r="A4172" t="str">
        <f t="shared" si="130"/>
        <v>AGRAN02Grandally 25 WP 5 gr</v>
      </c>
      <c r="B4172" s="5" t="s">
        <v>8080</v>
      </c>
      <c r="C4172" s="5" t="s">
        <v>1080</v>
      </c>
      <c r="D4172" s="5">
        <v>1</v>
      </c>
      <c r="E4172" s="5">
        <v>1</v>
      </c>
      <c r="F4172" s="5">
        <v>1</v>
      </c>
      <c r="G4172">
        <f t="shared" si="131"/>
        <v>1</v>
      </c>
    </row>
    <row r="4173" spans="1:7" x14ac:dyDescent="0.3">
      <c r="A4173" t="str">
        <f t="shared" si="130"/>
        <v>AFAST04Fastac 15 EC 48 X 100 ml</v>
      </c>
      <c r="B4173" s="5" t="s">
        <v>8081</v>
      </c>
      <c r="C4173" s="5" t="s">
        <v>6583</v>
      </c>
      <c r="D4173" s="5">
        <v>48</v>
      </c>
      <c r="E4173" s="5">
        <v>1</v>
      </c>
      <c r="F4173" s="5">
        <v>1</v>
      </c>
      <c r="G4173">
        <f t="shared" si="131"/>
        <v>48</v>
      </c>
    </row>
    <row r="4174" spans="1:7" x14ac:dyDescent="0.3">
      <c r="A4174" t="str">
        <f t="shared" si="130"/>
        <v>ANAND01Nando 500 SC 50 X 100 ml</v>
      </c>
      <c r="B4174" s="5" t="s">
        <v>8082</v>
      </c>
      <c r="C4174" s="5" t="s">
        <v>11288</v>
      </c>
      <c r="D4174" s="5">
        <v>50</v>
      </c>
      <c r="E4174" s="5">
        <v>1</v>
      </c>
      <c r="F4174" s="5">
        <v>1</v>
      </c>
      <c r="G4174">
        <f t="shared" si="131"/>
        <v>50</v>
      </c>
    </row>
    <row r="4175" spans="1:7" x14ac:dyDescent="0.3">
      <c r="A4175" t="str">
        <f t="shared" si="130"/>
        <v>QPOLY28Polybag Alpen 15/30 X 50 cm - 25 X 1 kg</v>
      </c>
      <c r="B4175" s="5" t="s">
        <v>8083</v>
      </c>
      <c r="C4175" s="5" t="s">
        <v>11596</v>
      </c>
      <c r="D4175" s="5">
        <v>25</v>
      </c>
      <c r="E4175" s="5">
        <v>1</v>
      </c>
      <c r="F4175" s="5">
        <v>1</v>
      </c>
      <c r="G4175">
        <f t="shared" si="131"/>
        <v>25</v>
      </c>
    </row>
    <row r="4176" spans="1:7" x14ac:dyDescent="0.3">
      <c r="A4176" t="str">
        <f t="shared" si="130"/>
        <v>AGLID01Glidamin 300/100 SL 20 X 1 ltr</v>
      </c>
      <c r="B4176" s="5" t="s">
        <v>8084</v>
      </c>
      <c r="C4176" s="5" t="s">
        <v>3530</v>
      </c>
      <c r="D4176" s="5">
        <v>20</v>
      </c>
      <c r="E4176" s="5">
        <v>1</v>
      </c>
      <c r="F4176" s="5">
        <v>1</v>
      </c>
      <c r="G4176">
        <f t="shared" si="131"/>
        <v>20</v>
      </c>
    </row>
    <row r="4177" spans="1:7" x14ac:dyDescent="0.3">
      <c r="A4177" t="str">
        <f t="shared" si="130"/>
        <v>AFORM02Format 360/120 SL + Metil 20 X 1 ltr</v>
      </c>
      <c r="B4177" s="5" t="s">
        <v>8085</v>
      </c>
      <c r="C4177" s="5" t="s">
        <v>11436</v>
      </c>
      <c r="D4177" s="5">
        <v>20</v>
      </c>
      <c r="E4177" s="5">
        <v>1</v>
      </c>
      <c r="F4177" s="5">
        <v>1</v>
      </c>
      <c r="G4177">
        <f t="shared" si="131"/>
        <v>20</v>
      </c>
    </row>
    <row r="4178" spans="1:7" x14ac:dyDescent="0.3">
      <c r="A4178" t="str">
        <f t="shared" si="130"/>
        <v>ZZSEPE17Sepeda Listrik tipe GD Golden Honey 135 ( Tosca )</v>
      </c>
      <c r="B4178" s="5" t="s">
        <v>8086</v>
      </c>
      <c r="C4178" s="5" t="s">
        <v>8087</v>
      </c>
      <c r="D4178" s="5">
        <v>1</v>
      </c>
      <c r="E4178" s="5">
        <v>1</v>
      </c>
      <c r="F4178" s="5">
        <v>1</v>
      </c>
      <c r="G4178">
        <f t="shared" si="131"/>
        <v>1</v>
      </c>
    </row>
    <row r="4179" spans="1:7" x14ac:dyDescent="0.3">
      <c r="A4179" t="str">
        <f t="shared" si="130"/>
        <v>QGALL11Gallery 403 SL 30 X 500 ml + SG.01 100 gr (M2U)</v>
      </c>
      <c r="B4179" s="5" t="s">
        <v>8088</v>
      </c>
      <c r="C4179" s="5" t="s">
        <v>8089</v>
      </c>
      <c r="D4179" s="5">
        <v>30</v>
      </c>
      <c r="E4179" s="5">
        <v>1</v>
      </c>
      <c r="F4179" s="5">
        <v>1</v>
      </c>
      <c r="G4179">
        <f t="shared" si="131"/>
        <v>30</v>
      </c>
    </row>
    <row r="4180" spans="1:7" x14ac:dyDescent="0.3">
      <c r="A4180" t="str">
        <f t="shared" si="130"/>
        <v>APUPU05Pupuk Fosfat 50 kg MPS</v>
      </c>
      <c r="B4180" s="5" t="s">
        <v>8090</v>
      </c>
      <c r="C4180" s="5" t="s">
        <v>11597</v>
      </c>
      <c r="D4180" s="5">
        <v>1</v>
      </c>
      <c r="E4180" s="5">
        <v>1</v>
      </c>
      <c r="F4180" s="5">
        <v>1</v>
      </c>
      <c r="G4180">
        <f t="shared" si="131"/>
        <v>1</v>
      </c>
    </row>
    <row r="4181" spans="1:7" x14ac:dyDescent="0.3">
      <c r="A4181" t="str">
        <f t="shared" si="130"/>
        <v>ANEPT02Neptune 25 WP 8 gr</v>
      </c>
      <c r="B4181" s="5" t="s">
        <v>8091</v>
      </c>
      <c r="C4181" s="5" t="s">
        <v>11598</v>
      </c>
      <c r="D4181" s="5">
        <v>1</v>
      </c>
      <c r="E4181" s="5">
        <v>1</v>
      </c>
      <c r="F4181" s="5">
        <v>1</v>
      </c>
      <c r="G4181">
        <f t="shared" si="131"/>
        <v>1</v>
      </c>
    </row>
    <row r="4182" spans="1:7" x14ac:dyDescent="0.3">
      <c r="A4182" t="str">
        <f t="shared" si="130"/>
        <v>ANORD05Nordox 56 WP 150 X 100 gr</v>
      </c>
      <c r="B4182" s="5" t="s">
        <v>8092</v>
      </c>
      <c r="C4182" s="5" t="s">
        <v>4061</v>
      </c>
      <c r="D4182" s="5">
        <v>150</v>
      </c>
      <c r="E4182" s="5">
        <v>1</v>
      </c>
      <c r="F4182" s="5">
        <v>1</v>
      </c>
      <c r="G4182">
        <f t="shared" si="131"/>
        <v>150</v>
      </c>
    </row>
    <row r="4183" spans="1:7" x14ac:dyDescent="0.3">
      <c r="A4183" t="str">
        <f t="shared" si="130"/>
        <v>AMULS17Mulsa Universal 50 X 9 kg (Roll)</v>
      </c>
      <c r="B4183" s="5" t="s">
        <v>8093</v>
      </c>
      <c r="C4183" s="5" t="s">
        <v>11287</v>
      </c>
      <c r="D4183" s="5">
        <v>1</v>
      </c>
      <c r="E4183" s="5">
        <v>1</v>
      </c>
      <c r="F4183" s="5">
        <v>1</v>
      </c>
      <c r="G4183">
        <f t="shared" si="131"/>
        <v>1</v>
      </c>
    </row>
    <row r="4184" spans="1:7" x14ac:dyDescent="0.3">
      <c r="A4184" t="str">
        <f t="shared" si="130"/>
        <v>AMAMI02Mamigro 12-9-6 20 X 1 ltr</v>
      </c>
      <c r="B4184" s="5" t="s">
        <v>8094</v>
      </c>
      <c r="C4184" s="5" t="s">
        <v>1307</v>
      </c>
      <c r="D4184" s="5">
        <v>20</v>
      </c>
      <c r="E4184" s="5">
        <v>1</v>
      </c>
      <c r="F4184" s="5">
        <v>1</v>
      </c>
      <c r="G4184">
        <f t="shared" si="131"/>
        <v>20</v>
      </c>
    </row>
    <row r="4185" spans="1:7" x14ac:dyDescent="0.3">
      <c r="A4185" t="str">
        <f t="shared" si="130"/>
        <v>ANPK105NPK 10-10-10 50 kg</v>
      </c>
      <c r="B4185" s="5" t="s">
        <v>8095</v>
      </c>
      <c r="C4185" s="5" t="s">
        <v>8096</v>
      </c>
      <c r="D4185" s="5">
        <v>1</v>
      </c>
      <c r="E4185" s="5">
        <v>1</v>
      </c>
      <c r="F4185" s="5">
        <v>1</v>
      </c>
      <c r="G4185">
        <f t="shared" si="131"/>
        <v>1</v>
      </c>
    </row>
    <row r="4186" spans="1:7" x14ac:dyDescent="0.3">
      <c r="A4186" t="str">
        <f t="shared" si="130"/>
        <v>QKENM02Ken-Mida 12/50 EC 48 X 250 ml</v>
      </c>
      <c r="B4186" s="5" t="s">
        <v>8097</v>
      </c>
      <c r="C4186" s="5" t="s">
        <v>11599</v>
      </c>
      <c r="D4186" s="5">
        <v>48</v>
      </c>
      <c r="E4186" s="5">
        <v>1</v>
      </c>
      <c r="F4186" s="5">
        <v>1</v>
      </c>
      <c r="G4186">
        <f t="shared" si="131"/>
        <v>48</v>
      </c>
    </row>
    <row r="4187" spans="1:7" x14ac:dyDescent="0.3">
      <c r="A4187" t="str">
        <f t="shared" si="130"/>
        <v>QMULS85Mulsa Karisma Q989 60 cm X 17 kg (Roll)</v>
      </c>
      <c r="B4187" s="5" t="s">
        <v>1469</v>
      </c>
      <c r="C4187" s="5" t="s">
        <v>11600</v>
      </c>
      <c r="D4187" s="5">
        <v>1</v>
      </c>
      <c r="E4187" s="5">
        <v>1</v>
      </c>
      <c r="F4187" s="5">
        <v>1</v>
      </c>
      <c r="G4187">
        <f t="shared" si="131"/>
        <v>1</v>
      </c>
    </row>
    <row r="4188" spans="1:7" x14ac:dyDescent="0.3">
      <c r="A4188" t="str">
        <f t="shared" si="130"/>
        <v>ACOPC05Copcide 77 WP 100 X 100 gr</v>
      </c>
      <c r="B4188" s="5" t="s">
        <v>8098</v>
      </c>
      <c r="C4188" s="5" t="s">
        <v>3903</v>
      </c>
      <c r="D4188" s="5">
        <v>100</v>
      </c>
      <c r="E4188" s="5">
        <v>1</v>
      </c>
      <c r="F4188" s="5">
        <v>1</v>
      </c>
      <c r="G4188">
        <f t="shared" si="131"/>
        <v>100</v>
      </c>
    </row>
    <row r="4189" spans="1:7" x14ac:dyDescent="0.3">
      <c r="A4189" t="str">
        <f t="shared" si="130"/>
        <v>ADURU01Durus 70 WG 80 X 25 gr</v>
      </c>
      <c r="B4189" s="5" t="s">
        <v>130</v>
      </c>
      <c r="C4189" s="5" t="s">
        <v>11601</v>
      </c>
      <c r="D4189" s="5">
        <v>80</v>
      </c>
      <c r="E4189" s="5">
        <v>1</v>
      </c>
      <c r="F4189" s="5">
        <v>1</v>
      </c>
      <c r="G4189">
        <f t="shared" si="131"/>
        <v>80</v>
      </c>
    </row>
    <row r="4190" spans="1:7" x14ac:dyDescent="0.3">
      <c r="A4190" t="str">
        <f t="shared" si="130"/>
        <v>AMAND04Mandoxone 276 SL 4 X 5 ltr</v>
      </c>
      <c r="B4190" s="5" t="s">
        <v>8099</v>
      </c>
      <c r="C4190" s="5" t="s">
        <v>11273</v>
      </c>
      <c r="D4190" s="5">
        <v>4</v>
      </c>
      <c r="E4190" s="5">
        <v>1</v>
      </c>
      <c r="F4190" s="5">
        <v>1</v>
      </c>
      <c r="G4190">
        <f t="shared" si="131"/>
        <v>4</v>
      </c>
    </row>
    <row r="4191" spans="1:7" x14ac:dyDescent="0.3">
      <c r="A4191" t="str">
        <f t="shared" si="130"/>
        <v>AABOJ02Abojo 60 WP 10 X 20 X 50 gr</v>
      </c>
      <c r="B4191" s="5" t="s">
        <v>8100</v>
      </c>
      <c r="C4191" s="5" t="s">
        <v>529</v>
      </c>
      <c r="D4191" s="5">
        <v>10</v>
      </c>
      <c r="E4191" s="5">
        <v>20</v>
      </c>
      <c r="F4191" s="5">
        <v>1</v>
      </c>
      <c r="G4191">
        <f t="shared" si="131"/>
        <v>200</v>
      </c>
    </row>
    <row r="4192" spans="1:7" x14ac:dyDescent="0.3">
      <c r="A4192" t="str">
        <f t="shared" si="130"/>
        <v>ACABR11Cabrio Top 60 WG 20 X 500 gr</v>
      </c>
      <c r="B4192" s="5" t="s">
        <v>8101</v>
      </c>
      <c r="C4192" s="5" t="s">
        <v>6477</v>
      </c>
      <c r="D4192" s="5">
        <v>20</v>
      </c>
      <c r="E4192" s="5">
        <v>1</v>
      </c>
      <c r="F4192" s="5">
        <v>1</v>
      </c>
      <c r="G4192">
        <f t="shared" si="131"/>
        <v>20</v>
      </c>
    </row>
    <row r="4193" spans="1:7" x14ac:dyDescent="0.3">
      <c r="A4193" t="str">
        <f t="shared" si="130"/>
        <v>ABATE01Baterai ABC 16 L 8A - 12 Volt</v>
      </c>
      <c r="B4193" s="5" t="s">
        <v>8102</v>
      </c>
      <c r="C4193" s="5" t="s">
        <v>8103</v>
      </c>
      <c r="D4193" s="5">
        <v>1</v>
      </c>
      <c r="E4193" s="5">
        <v>1</v>
      </c>
      <c r="F4193" s="5">
        <v>1</v>
      </c>
      <c r="G4193">
        <f t="shared" si="131"/>
        <v>1</v>
      </c>
    </row>
    <row r="4194" spans="1:7" x14ac:dyDescent="0.3">
      <c r="A4194" t="str">
        <f t="shared" si="130"/>
        <v>ANPKD09NPK Dinar 16-16-16 30 X 1 kg</v>
      </c>
      <c r="B4194" s="5" t="s">
        <v>8104</v>
      </c>
      <c r="C4194" s="5" t="s">
        <v>4095</v>
      </c>
      <c r="D4194" s="5">
        <v>30</v>
      </c>
      <c r="E4194" s="5">
        <v>1</v>
      </c>
      <c r="F4194" s="5">
        <v>1</v>
      </c>
      <c r="G4194">
        <f t="shared" si="131"/>
        <v>30</v>
      </c>
    </row>
    <row r="4195" spans="1:7" x14ac:dyDescent="0.3">
      <c r="A4195" t="str">
        <f t="shared" si="130"/>
        <v>ATALI14Tali Kaos Cap Dinar 20 X 1 kg (pcs)</v>
      </c>
      <c r="B4195" s="5" t="s">
        <v>8105</v>
      </c>
      <c r="C4195" s="5" t="s">
        <v>8106</v>
      </c>
      <c r="D4195" s="5">
        <v>20</v>
      </c>
      <c r="E4195" s="5">
        <v>1</v>
      </c>
      <c r="F4195" s="5">
        <v>1</v>
      </c>
      <c r="G4195">
        <f t="shared" si="131"/>
        <v>20</v>
      </c>
    </row>
    <row r="4196" spans="1:7" x14ac:dyDescent="0.3">
      <c r="A4196" t="str">
        <f t="shared" si="130"/>
        <v>QTOPS06Topshot 60 OD 20 X 500 ml</v>
      </c>
      <c r="B4196" s="5" t="s">
        <v>8107</v>
      </c>
      <c r="C4196" s="5" t="s">
        <v>8108</v>
      </c>
      <c r="D4196" s="5">
        <v>20</v>
      </c>
      <c r="E4196" s="5">
        <v>1</v>
      </c>
      <c r="F4196" s="5">
        <v>1</v>
      </c>
      <c r="G4196">
        <f t="shared" si="131"/>
        <v>20</v>
      </c>
    </row>
    <row r="4197" spans="1:7" x14ac:dyDescent="0.3">
      <c r="A4197" t="str">
        <f t="shared" si="130"/>
        <v>QSELA06Selada Yurika 12 X 15 X 10 gr</v>
      </c>
      <c r="B4197" s="5" t="s">
        <v>8109</v>
      </c>
      <c r="C4197" s="5" t="s">
        <v>8110</v>
      </c>
      <c r="D4197" s="5">
        <v>12</v>
      </c>
      <c r="E4197" s="5">
        <v>15</v>
      </c>
      <c r="F4197" s="5">
        <v>1</v>
      </c>
      <c r="G4197">
        <f t="shared" si="131"/>
        <v>180</v>
      </c>
    </row>
    <row r="4198" spans="1:7" x14ac:dyDescent="0.3">
      <c r="A4198" t="str">
        <f t="shared" si="130"/>
        <v>QJOKE01Joker 75 SP 50 X 100 gr</v>
      </c>
      <c r="B4198" s="5" t="s">
        <v>8111</v>
      </c>
      <c r="C4198" s="5" t="s">
        <v>8112</v>
      </c>
      <c r="D4198" s="5">
        <v>50</v>
      </c>
      <c r="E4198" s="5">
        <v>1</v>
      </c>
      <c r="F4198" s="5">
        <v>1</v>
      </c>
      <c r="G4198">
        <f t="shared" si="131"/>
        <v>50</v>
      </c>
    </row>
    <row r="4199" spans="1:7" x14ac:dyDescent="0.3">
      <c r="A4199" t="str">
        <f t="shared" si="130"/>
        <v>QPIRA01Piraklo 250 EC 100 X 100 ml</v>
      </c>
      <c r="B4199" s="5" t="s">
        <v>1659</v>
      </c>
      <c r="C4199" s="5" t="s">
        <v>11602</v>
      </c>
      <c r="D4199" s="5">
        <v>100</v>
      </c>
      <c r="E4199" s="5">
        <v>1</v>
      </c>
      <c r="F4199" s="5">
        <v>1</v>
      </c>
      <c r="G4199">
        <f t="shared" si="131"/>
        <v>100</v>
      </c>
    </row>
    <row r="4200" spans="1:7" x14ac:dyDescent="0.3">
      <c r="A4200" t="str">
        <f t="shared" si="130"/>
        <v>QPIRA02Piraklo 250 EC 40 X 250 ml</v>
      </c>
      <c r="B4200" s="5" t="s">
        <v>1660</v>
      </c>
      <c r="C4200" s="5" t="s">
        <v>11603</v>
      </c>
      <c r="D4200" s="5">
        <v>40</v>
      </c>
      <c r="E4200" s="5">
        <v>1</v>
      </c>
      <c r="F4200" s="5">
        <v>1</v>
      </c>
      <c r="G4200">
        <f t="shared" si="131"/>
        <v>40</v>
      </c>
    </row>
    <row r="4201" spans="1:7" x14ac:dyDescent="0.3">
      <c r="A4201" t="str">
        <f t="shared" si="130"/>
        <v>AGOLD09GG Akar 50 X 50 ml M2U (Sample)</v>
      </c>
      <c r="B4201" s="5" t="s">
        <v>8113</v>
      </c>
      <c r="C4201" s="5" t="s">
        <v>8114</v>
      </c>
      <c r="D4201" s="5">
        <v>50</v>
      </c>
      <c r="E4201" s="5">
        <v>1</v>
      </c>
      <c r="F4201" s="5">
        <v>1</v>
      </c>
      <c r="G4201">
        <f t="shared" si="131"/>
        <v>50</v>
      </c>
    </row>
    <row r="4202" spans="1:7" x14ac:dyDescent="0.3">
      <c r="A4202" t="str">
        <f t="shared" si="130"/>
        <v>ZZSPAN09Spanduk Pupuk</v>
      </c>
      <c r="B4202" s="5" t="s">
        <v>8115</v>
      </c>
      <c r="C4202" s="5" t="s">
        <v>8116</v>
      </c>
      <c r="D4202" s="5">
        <v>1</v>
      </c>
      <c r="E4202" s="5">
        <v>1</v>
      </c>
      <c r="F4202" s="5">
        <v>1</v>
      </c>
      <c r="G4202">
        <f t="shared" si="131"/>
        <v>1</v>
      </c>
    </row>
    <row r="4203" spans="1:7" x14ac:dyDescent="0.3">
      <c r="A4203" t="str">
        <f t="shared" si="130"/>
        <v>QDKME12DK Metoar 400 EC 40 X 200 ml</v>
      </c>
      <c r="B4203" s="5" t="s">
        <v>8117</v>
      </c>
      <c r="C4203" s="5" t="s">
        <v>11604</v>
      </c>
      <c r="D4203" s="5">
        <v>40</v>
      </c>
      <c r="E4203" s="5">
        <v>1</v>
      </c>
      <c r="F4203" s="5">
        <v>1</v>
      </c>
      <c r="G4203">
        <f t="shared" si="131"/>
        <v>40</v>
      </c>
    </row>
    <row r="4204" spans="1:7" x14ac:dyDescent="0.3">
      <c r="A4204" t="str">
        <f t="shared" si="130"/>
        <v>ATOPS07Topsindo 70 WP 10 X 10 X 100 gr</v>
      </c>
      <c r="B4204" s="5" t="s">
        <v>8118</v>
      </c>
      <c r="C4204" s="5" t="s">
        <v>11474</v>
      </c>
      <c r="D4204" s="5">
        <v>10</v>
      </c>
      <c r="E4204" s="5">
        <v>10</v>
      </c>
      <c r="F4204" s="5">
        <v>1</v>
      </c>
      <c r="G4204">
        <f t="shared" si="131"/>
        <v>100</v>
      </c>
    </row>
    <row r="4205" spans="1:7" x14ac:dyDescent="0.3">
      <c r="A4205" t="str">
        <f t="shared" si="130"/>
        <v>QCABE52Cabe Sret</v>
      </c>
      <c r="B4205" s="5" t="s">
        <v>8119</v>
      </c>
      <c r="C4205" s="5" t="s">
        <v>8120</v>
      </c>
      <c r="D4205" s="5">
        <v>1</v>
      </c>
      <c r="E4205" s="5">
        <v>1</v>
      </c>
      <c r="F4205" s="5">
        <v>1</v>
      </c>
      <c r="G4205">
        <f t="shared" si="131"/>
        <v>1</v>
      </c>
    </row>
    <row r="4206" spans="1:7" x14ac:dyDescent="0.3">
      <c r="A4206" t="str">
        <f t="shared" si="130"/>
        <v>AASET01Asetor 250 EC 50 X 80 ml</v>
      </c>
      <c r="B4206" s="5" t="s">
        <v>8121</v>
      </c>
      <c r="C4206" s="5" t="s">
        <v>11497</v>
      </c>
      <c r="D4206" s="5">
        <v>50</v>
      </c>
      <c r="E4206" s="5">
        <v>1</v>
      </c>
      <c r="F4206" s="5">
        <v>1</v>
      </c>
      <c r="G4206">
        <f t="shared" si="131"/>
        <v>50</v>
      </c>
    </row>
    <row r="4207" spans="1:7" x14ac:dyDescent="0.3">
      <c r="A4207" t="str">
        <f t="shared" si="130"/>
        <v>AGGAM01GG Amino 50 X 50 ml M2U (Sample)</v>
      </c>
      <c r="B4207" s="5" t="s">
        <v>8122</v>
      </c>
      <c r="C4207" s="5" t="s">
        <v>8123</v>
      </c>
      <c r="D4207" s="5">
        <v>50</v>
      </c>
      <c r="E4207" s="5">
        <v>1</v>
      </c>
      <c r="F4207" s="5">
        <v>1</v>
      </c>
      <c r="G4207">
        <f t="shared" si="131"/>
        <v>50</v>
      </c>
    </row>
    <row r="4208" spans="1:7" x14ac:dyDescent="0.3">
      <c r="A4208" t="str">
        <f t="shared" si="130"/>
        <v>QSPRA10Sprayer Geika Mesin 20 Ltr</v>
      </c>
      <c r="B4208" s="5" t="s">
        <v>8124</v>
      </c>
      <c r="C4208" s="5" t="s">
        <v>8125</v>
      </c>
      <c r="D4208" s="5">
        <v>1</v>
      </c>
      <c r="E4208" s="5">
        <v>1</v>
      </c>
      <c r="F4208" s="5">
        <v>1</v>
      </c>
      <c r="G4208">
        <f t="shared" si="131"/>
        <v>1</v>
      </c>
    </row>
    <row r="4209" spans="1:7" x14ac:dyDescent="0.3">
      <c r="A4209" t="str">
        <f t="shared" si="130"/>
        <v>QZEPH01Zephyr 60 WP 80 X 250 gr</v>
      </c>
      <c r="B4209" s="5" t="s">
        <v>8126</v>
      </c>
      <c r="C4209" s="5" t="s">
        <v>4104</v>
      </c>
      <c r="D4209" s="5">
        <v>80</v>
      </c>
      <c r="E4209" s="5">
        <v>1</v>
      </c>
      <c r="F4209" s="5">
        <v>1</v>
      </c>
      <c r="G4209">
        <f t="shared" si="131"/>
        <v>80</v>
      </c>
    </row>
    <row r="4210" spans="1:7" x14ac:dyDescent="0.3">
      <c r="A4210" t="str">
        <f t="shared" si="130"/>
        <v>ASWAL01Swallow 80 WP 40 X 250 gr</v>
      </c>
      <c r="B4210" s="5" t="s">
        <v>8127</v>
      </c>
      <c r="C4210" s="5" t="s">
        <v>4342</v>
      </c>
      <c r="D4210" s="5">
        <v>40</v>
      </c>
      <c r="E4210" s="5">
        <v>1</v>
      </c>
      <c r="F4210" s="5">
        <v>1</v>
      </c>
      <c r="G4210">
        <f t="shared" si="131"/>
        <v>40</v>
      </c>
    </row>
    <row r="4211" spans="1:7" x14ac:dyDescent="0.3">
      <c r="A4211" t="str">
        <f t="shared" si="130"/>
        <v>ALEMA03Lem Ajaib 50 X 50 ml M2U (Sample)</v>
      </c>
      <c r="B4211" s="5" t="s">
        <v>8128</v>
      </c>
      <c r="C4211" s="5" t="s">
        <v>8129</v>
      </c>
      <c r="D4211" s="5">
        <v>50</v>
      </c>
      <c r="E4211" s="5">
        <v>1</v>
      </c>
      <c r="F4211" s="5">
        <v>1</v>
      </c>
      <c r="G4211">
        <f t="shared" si="131"/>
        <v>50</v>
      </c>
    </row>
    <row r="4212" spans="1:7" x14ac:dyDescent="0.3">
      <c r="A4212" t="str">
        <f t="shared" si="130"/>
        <v>QHSPA01HSP Astiva 25 Kg</v>
      </c>
      <c r="B4212" s="5" t="s">
        <v>8130</v>
      </c>
      <c r="C4212" s="5" t="s">
        <v>11605</v>
      </c>
      <c r="D4212" s="5">
        <v>1</v>
      </c>
      <c r="E4212" s="5">
        <v>1</v>
      </c>
      <c r="F4212" s="5">
        <v>1</v>
      </c>
      <c r="G4212">
        <f t="shared" si="131"/>
        <v>1</v>
      </c>
    </row>
    <row r="4213" spans="1:7" x14ac:dyDescent="0.3">
      <c r="A4213" t="str">
        <f t="shared" si="130"/>
        <v>QFETR01Fetrilon Combi 1 12 X 200 X 2.5 gr</v>
      </c>
      <c r="B4213" s="5" t="s">
        <v>8131</v>
      </c>
      <c r="C4213" s="5" t="s">
        <v>11361</v>
      </c>
      <c r="D4213" s="5">
        <v>12</v>
      </c>
      <c r="E4213" s="5">
        <v>200</v>
      </c>
      <c r="F4213" s="5">
        <v>1</v>
      </c>
      <c r="G4213">
        <f t="shared" si="131"/>
        <v>2400</v>
      </c>
    </row>
    <row r="4214" spans="1:7" x14ac:dyDescent="0.3">
      <c r="A4214" t="str">
        <f t="shared" si="130"/>
        <v>QDKME13DK Metoar 400 EC 20 X 400 ml</v>
      </c>
      <c r="B4214" s="5" t="s">
        <v>8132</v>
      </c>
      <c r="C4214" s="5" t="s">
        <v>11606</v>
      </c>
      <c r="D4214" s="5">
        <v>20</v>
      </c>
      <c r="E4214" s="5">
        <v>1</v>
      </c>
      <c r="F4214" s="5">
        <v>1</v>
      </c>
      <c r="G4214">
        <f t="shared" si="131"/>
        <v>20</v>
      </c>
    </row>
    <row r="4215" spans="1:7" x14ac:dyDescent="0.3">
      <c r="A4215" t="str">
        <f t="shared" si="130"/>
        <v>QRADI01Radix 2000 50 X 100 ml</v>
      </c>
      <c r="B4215" s="5" t="s">
        <v>8133</v>
      </c>
      <c r="C4215" s="5" t="s">
        <v>11607</v>
      </c>
      <c r="D4215" s="5">
        <v>50</v>
      </c>
      <c r="E4215" s="5">
        <v>1</v>
      </c>
      <c r="F4215" s="5">
        <v>1</v>
      </c>
      <c r="G4215">
        <f t="shared" si="131"/>
        <v>50</v>
      </c>
    </row>
    <row r="4216" spans="1:7" x14ac:dyDescent="0.3">
      <c r="A4216" t="str">
        <f t="shared" si="130"/>
        <v>QTIMU25Timun Hibrida Q-989 F1 18 X 15 X 10 gr</v>
      </c>
      <c r="B4216" s="5" t="s">
        <v>8134</v>
      </c>
      <c r="C4216" s="5" t="s">
        <v>11608</v>
      </c>
      <c r="D4216" s="5">
        <v>18</v>
      </c>
      <c r="E4216" s="5">
        <v>15</v>
      </c>
      <c r="F4216" s="5">
        <v>1</v>
      </c>
      <c r="G4216">
        <f t="shared" si="131"/>
        <v>270</v>
      </c>
    </row>
    <row r="4217" spans="1:7" x14ac:dyDescent="0.3">
      <c r="A4217" t="str">
        <f t="shared" si="130"/>
        <v>QSAWI22Sawi Green Pak Choy Kaleng 48 X 100 gr</v>
      </c>
      <c r="B4217" s="5" t="s">
        <v>8135</v>
      </c>
      <c r="C4217" s="5" t="s">
        <v>8136</v>
      </c>
      <c r="D4217" s="5">
        <v>48</v>
      </c>
      <c r="E4217" s="5">
        <v>1</v>
      </c>
      <c r="F4217" s="5">
        <v>1</v>
      </c>
      <c r="G4217">
        <f t="shared" si="131"/>
        <v>48</v>
      </c>
    </row>
    <row r="4218" spans="1:7" x14ac:dyDescent="0.3">
      <c r="A4218" t="str">
        <f t="shared" si="130"/>
        <v>AANET09Aneto 50 EC 50 X 50 ml M2U ( Sample)</v>
      </c>
      <c r="B4218" s="5" t="s">
        <v>8137</v>
      </c>
      <c r="C4218" s="5" t="s">
        <v>8138</v>
      </c>
      <c r="D4218" s="5">
        <v>50</v>
      </c>
      <c r="E4218" s="5">
        <v>1</v>
      </c>
      <c r="F4218" s="5">
        <v>1</v>
      </c>
      <c r="G4218">
        <f t="shared" si="131"/>
        <v>50</v>
      </c>
    </row>
    <row r="4219" spans="1:7" x14ac:dyDescent="0.3">
      <c r="A4219" t="str">
        <f t="shared" si="130"/>
        <v>AANET10Aneto 0.5 G 10 X 1 Kg M2U (Sample)</v>
      </c>
      <c r="B4219" s="5" t="s">
        <v>8139</v>
      </c>
      <c r="C4219" s="5" t="s">
        <v>8140</v>
      </c>
      <c r="D4219" s="5">
        <v>10</v>
      </c>
      <c r="E4219" s="5">
        <v>1</v>
      </c>
      <c r="F4219" s="5">
        <v>1</v>
      </c>
      <c r="G4219">
        <f t="shared" si="131"/>
        <v>10</v>
      </c>
    </row>
    <row r="4220" spans="1:7" x14ac:dyDescent="0.3">
      <c r="A4220" t="str">
        <f t="shared" si="130"/>
        <v>AWENA01Wenadri 80 WP 30 X 400 gr M2U (Sample)</v>
      </c>
      <c r="B4220" s="5" t="s">
        <v>8141</v>
      </c>
      <c r="C4220" s="5" t="s">
        <v>8142</v>
      </c>
      <c r="D4220" s="5">
        <v>30</v>
      </c>
      <c r="E4220" s="5">
        <v>1</v>
      </c>
      <c r="F4220" s="5">
        <v>1</v>
      </c>
      <c r="G4220">
        <f t="shared" si="131"/>
        <v>30</v>
      </c>
    </row>
    <row r="4221" spans="1:7" x14ac:dyDescent="0.3">
      <c r="A4221" t="str">
        <f t="shared" si="130"/>
        <v>QNOWE02Noweed 400 OF 50 X 50 ml</v>
      </c>
      <c r="B4221" s="5" t="s">
        <v>8143</v>
      </c>
      <c r="C4221" s="5" t="s">
        <v>11342</v>
      </c>
      <c r="D4221" s="5">
        <v>50</v>
      </c>
      <c r="E4221" s="5">
        <v>1</v>
      </c>
      <c r="F4221" s="5">
        <v>1</v>
      </c>
      <c r="G4221">
        <f t="shared" si="131"/>
        <v>50</v>
      </c>
    </row>
    <row r="4222" spans="1:7" x14ac:dyDescent="0.3">
      <c r="A4222" t="str">
        <f t="shared" si="130"/>
        <v>ABAME05Bamex 18 EC 50 X 100 ml M2U (Sample)</v>
      </c>
      <c r="B4222" s="5" t="s">
        <v>8144</v>
      </c>
      <c r="C4222" s="5" t="s">
        <v>8145</v>
      </c>
      <c r="D4222" s="5">
        <v>50</v>
      </c>
      <c r="E4222" s="5">
        <v>1</v>
      </c>
      <c r="F4222" s="5">
        <v>1</v>
      </c>
      <c r="G4222">
        <f t="shared" si="131"/>
        <v>50</v>
      </c>
    </row>
    <row r="4223" spans="1:7" x14ac:dyDescent="0.3">
      <c r="A4223" t="str">
        <f t="shared" si="130"/>
        <v>ADJUV01Djuvan 80 SL 50 X 50 ml M2U (Sample)</v>
      </c>
      <c r="B4223" s="5" t="s">
        <v>8146</v>
      </c>
      <c r="C4223" s="5" t="s">
        <v>8147</v>
      </c>
      <c r="D4223" s="5">
        <v>50</v>
      </c>
      <c r="E4223" s="5">
        <v>1</v>
      </c>
      <c r="F4223" s="5">
        <v>1</v>
      </c>
      <c r="G4223">
        <f t="shared" si="131"/>
        <v>50</v>
      </c>
    </row>
    <row r="4224" spans="1:7" x14ac:dyDescent="0.3">
      <c r="A4224" t="str">
        <f t="shared" si="130"/>
        <v>QBORA02Boral 480 SC 48 X 250 ml</v>
      </c>
      <c r="B4224" s="5" t="s">
        <v>8148</v>
      </c>
      <c r="C4224" s="5" t="s">
        <v>8149</v>
      </c>
      <c r="D4224" s="5">
        <v>48</v>
      </c>
      <c r="E4224" s="5">
        <v>1</v>
      </c>
      <c r="F4224" s="5">
        <v>1</v>
      </c>
      <c r="G4224">
        <f t="shared" si="131"/>
        <v>48</v>
      </c>
    </row>
    <row r="4225" spans="1:7" x14ac:dyDescent="0.3">
      <c r="A4225" t="str">
        <f t="shared" si="130"/>
        <v>AWEND04Wendry 75 WP 100 X 100 gr M2U (Sample)</v>
      </c>
      <c r="B4225" s="5" t="s">
        <v>8150</v>
      </c>
      <c r="C4225" s="5" t="s">
        <v>8151</v>
      </c>
      <c r="D4225" s="5">
        <v>100</v>
      </c>
      <c r="E4225" s="5">
        <v>1</v>
      </c>
      <c r="F4225" s="5">
        <v>1</v>
      </c>
      <c r="G4225">
        <f t="shared" si="131"/>
        <v>100</v>
      </c>
    </row>
    <row r="4226" spans="1:7" x14ac:dyDescent="0.3">
      <c r="A4226" t="str">
        <f t="shared" si="130"/>
        <v>ASORT05Sortie 30/6 WP 100 X 100 gr M2U (Sample)</v>
      </c>
      <c r="B4226" s="5" t="s">
        <v>8152</v>
      </c>
      <c r="C4226" s="5" t="s">
        <v>8153</v>
      </c>
      <c r="D4226" s="5">
        <v>100</v>
      </c>
      <c r="E4226" s="5">
        <v>1</v>
      </c>
      <c r="F4226" s="5">
        <v>1</v>
      </c>
      <c r="G4226">
        <f t="shared" si="131"/>
        <v>100</v>
      </c>
    </row>
    <row r="4227" spans="1:7" x14ac:dyDescent="0.3">
      <c r="A4227" t="str">
        <f t="shared" si="130"/>
        <v>ASG0102SG.01 200 X 100 gr M2U (Sample)</v>
      </c>
      <c r="B4227" s="5" t="s">
        <v>8154</v>
      </c>
      <c r="C4227" s="5" t="s">
        <v>8155</v>
      </c>
      <c r="D4227" s="5">
        <v>200</v>
      </c>
      <c r="E4227" s="5">
        <v>1</v>
      </c>
      <c r="F4227" s="5">
        <v>1</v>
      </c>
      <c r="G4227">
        <f t="shared" si="131"/>
        <v>200</v>
      </c>
    </row>
    <row r="4228" spans="1:7" x14ac:dyDescent="0.3">
      <c r="A4228" t="str">
        <f t="shared" si="130"/>
        <v>QHSPA02HSP Astiva 10 X 5 kg</v>
      </c>
      <c r="B4228" s="5" t="s">
        <v>8156</v>
      </c>
      <c r="C4228" s="5" t="s">
        <v>11249</v>
      </c>
      <c r="D4228" s="5">
        <v>10</v>
      </c>
      <c r="E4228" s="5">
        <v>1</v>
      </c>
      <c r="F4228" s="5">
        <v>1</v>
      </c>
      <c r="G4228">
        <f t="shared" si="131"/>
        <v>10</v>
      </c>
    </row>
    <row r="4229" spans="1:7" x14ac:dyDescent="0.3">
      <c r="A4229" t="str">
        <f t="shared" si="130"/>
        <v>QSEPE03Sepeda Listrik tipe GD Golden Monkey 140 ( Kuning )</v>
      </c>
      <c r="B4229" s="5" t="s">
        <v>8157</v>
      </c>
      <c r="C4229" s="5" t="s">
        <v>8158</v>
      </c>
      <c r="D4229" s="5">
        <v>1</v>
      </c>
      <c r="E4229" s="5">
        <v>1</v>
      </c>
      <c r="F4229" s="5">
        <v>1</v>
      </c>
      <c r="G4229">
        <f t="shared" si="131"/>
        <v>1</v>
      </c>
    </row>
    <row r="4230" spans="1:7" x14ac:dyDescent="0.3">
      <c r="A4230" t="str">
        <f t="shared" si="130"/>
        <v>QKARI08Karimazu 590 EC 50 X 100 ml</v>
      </c>
      <c r="B4230" s="5" t="s">
        <v>8159</v>
      </c>
      <c r="C4230" s="5" t="s">
        <v>11609</v>
      </c>
      <c r="D4230" s="5">
        <v>50</v>
      </c>
      <c r="E4230" s="5">
        <v>1</v>
      </c>
      <c r="F4230" s="5">
        <v>1</v>
      </c>
      <c r="G4230">
        <f t="shared" si="131"/>
        <v>50</v>
      </c>
    </row>
    <row r="4231" spans="1:7" x14ac:dyDescent="0.3">
      <c r="A4231" t="str">
        <f t="shared" ref="A4231:A4294" si="132">B4231&amp;C4231</f>
        <v>QKARI09Karimazu 590 EC 40 X 200 ml</v>
      </c>
      <c r="B4231" s="5" t="s">
        <v>1211</v>
      </c>
      <c r="C4231" s="5" t="s">
        <v>11610</v>
      </c>
      <c r="D4231" s="5">
        <v>40</v>
      </c>
      <c r="E4231" s="5">
        <v>1</v>
      </c>
      <c r="F4231" s="5">
        <v>1</v>
      </c>
      <c r="G4231">
        <f t="shared" ref="G4231:G4294" si="133">D4231*E4231*F4231</f>
        <v>40</v>
      </c>
    </row>
    <row r="4232" spans="1:7" x14ac:dyDescent="0.3">
      <c r="A4232" t="str">
        <f t="shared" si="132"/>
        <v>QPLAN04Plantomicyn Plus 80 X 100 gr</v>
      </c>
      <c r="B4232" s="5" t="s">
        <v>8160</v>
      </c>
      <c r="C4232" s="5" t="s">
        <v>8161</v>
      </c>
      <c r="D4232" s="5">
        <v>80</v>
      </c>
      <c r="E4232" s="5">
        <v>1</v>
      </c>
      <c r="F4232" s="5">
        <v>1</v>
      </c>
      <c r="G4232">
        <f t="shared" si="133"/>
        <v>80</v>
      </c>
    </row>
    <row r="4233" spans="1:7" x14ac:dyDescent="0.3">
      <c r="A4233" t="str">
        <f t="shared" si="132"/>
        <v>QMANG01Manggatox 50 EC 20 X 400 ml</v>
      </c>
      <c r="B4233" s="5" t="s">
        <v>8162</v>
      </c>
      <c r="C4233" s="5" t="s">
        <v>11611</v>
      </c>
      <c r="D4233" s="5">
        <v>20</v>
      </c>
      <c r="E4233" s="5">
        <v>1</v>
      </c>
      <c r="F4233" s="5">
        <v>1</v>
      </c>
      <c r="G4233">
        <f t="shared" si="133"/>
        <v>20</v>
      </c>
    </row>
    <row r="4234" spans="1:7" x14ac:dyDescent="0.3">
      <c r="A4234" t="str">
        <f t="shared" si="132"/>
        <v>QGRAN02Grandally 25 WP 5 gr</v>
      </c>
      <c r="B4234" s="5" t="s">
        <v>8163</v>
      </c>
      <c r="C4234" s="5" t="s">
        <v>1080</v>
      </c>
      <c r="D4234" s="5">
        <v>1</v>
      </c>
      <c r="E4234" s="5">
        <v>1</v>
      </c>
      <c r="F4234" s="5">
        <v>1</v>
      </c>
      <c r="G4234">
        <f t="shared" si="133"/>
        <v>1</v>
      </c>
    </row>
    <row r="4235" spans="1:7" x14ac:dyDescent="0.3">
      <c r="A4235" t="str">
        <f t="shared" si="132"/>
        <v>QJAGU37Jagung Pertiwi 2 20 X 1 kg</v>
      </c>
      <c r="B4235" s="5" t="s">
        <v>8164</v>
      </c>
      <c r="C4235" s="5" t="s">
        <v>8165</v>
      </c>
      <c r="D4235" s="5">
        <v>20</v>
      </c>
      <c r="E4235" s="5">
        <v>1</v>
      </c>
      <c r="F4235" s="5">
        <v>1</v>
      </c>
      <c r="G4235">
        <f t="shared" si="133"/>
        <v>20</v>
      </c>
    </row>
    <row r="4236" spans="1:7" x14ac:dyDescent="0.3">
      <c r="A4236" t="str">
        <f t="shared" si="132"/>
        <v>QMANG02Manggatox 50 EC 20 X 1 ltr</v>
      </c>
      <c r="B4236" s="5" t="s">
        <v>8166</v>
      </c>
      <c r="C4236" s="5" t="s">
        <v>11612</v>
      </c>
      <c r="D4236" s="5">
        <v>20</v>
      </c>
      <c r="E4236" s="5">
        <v>1</v>
      </c>
      <c r="F4236" s="5">
        <v>1</v>
      </c>
      <c r="G4236">
        <f t="shared" si="133"/>
        <v>20</v>
      </c>
    </row>
    <row r="4237" spans="1:7" x14ac:dyDescent="0.3">
      <c r="A4237" t="str">
        <f t="shared" si="132"/>
        <v>QRIZE01Rizeto 200 SC 50 X 100 ml</v>
      </c>
      <c r="B4237" s="5" t="s">
        <v>8167</v>
      </c>
      <c r="C4237" s="5" t="s">
        <v>11613</v>
      </c>
      <c r="D4237" s="5">
        <v>50</v>
      </c>
      <c r="E4237" s="5">
        <v>1</v>
      </c>
      <c r="F4237" s="5">
        <v>1</v>
      </c>
      <c r="G4237">
        <f t="shared" si="133"/>
        <v>50</v>
      </c>
    </row>
    <row r="4238" spans="1:7" x14ac:dyDescent="0.3">
      <c r="A4238" t="str">
        <f t="shared" si="132"/>
        <v>AALAT01Alat Kocor Pupuk Padat Flow 1 Nozzle</v>
      </c>
      <c r="B4238" s="5" t="s">
        <v>8168</v>
      </c>
      <c r="C4238" s="5" t="s">
        <v>11614</v>
      </c>
      <c r="D4238" s="5">
        <v>1</v>
      </c>
      <c r="E4238" s="5">
        <v>1</v>
      </c>
      <c r="F4238" s="5">
        <v>1</v>
      </c>
      <c r="G4238">
        <f t="shared" si="133"/>
        <v>1</v>
      </c>
    </row>
    <row r="4239" spans="1:7" x14ac:dyDescent="0.3">
      <c r="A4239" t="str">
        <f t="shared" si="132"/>
        <v>ANPKM01NPK Multidaya 12-12-17 50 kg</v>
      </c>
      <c r="B4239" s="5" t="s">
        <v>8169</v>
      </c>
      <c r="C4239" s="5" t="s">
        <v>11615</v>
      </c>
      <c r="D4239" s="5">
        <v>1</v>
      </c>
      <c r="E4239" s="5">
        <v>1</v>
      </c>
      <c r="F4239" s="5">
        <v>1</v>
      </c>
      <c r="G4239">
        <f t="shared" si="133"/>
        <v>1</v>
      </c>
    </row>
    <row r="4240" spans="1:7" x14ac:dyDescent="0.3">
      <c r="A4240" t="str">
        <f t="shared" si="132"/>
        <v>QKCLW01KCL Wonder STM 30 X 500 ml</v>
      </c>
      <c r="B4240" s="5" t="s">
        <v>8170</v>
      </c>
      <c r="C4240" s="5" t="s">
        <v>8171</v>
      </c>
      <c r="D4240" s="5">
        <v>30</v>
      </c>
      <c r="E4240" s="5">
        <v>1</v>
      </c>
      <c r="F4240" s="5">
        <v>1</v>
      </c>
      <c r="G4240">
        <f t="shared" si="133"/>
        <v>30</v>
      </c>
    </row>
    <row r="4241" spans="1:7" x14ac:dyDescent="0.3">
      <c r="A4241" t="str">
        <f t="shared" si="132"/>
        <v>QJAPR04Japra 400 SE 50 X 250 ml (M2U)+1 pcs Borer</v>
      </c>
      <c r="B4241" s="5" t="s">
        <v>1176</v>
      </c>
      <c r="C4241" s="5" t="s">
        <v>11616</v>
      </c>
      <c r="D4241" s="5">
        <v>50</v>
      </c>
      <c r="E4241" s="5">
        <v>1</v>
      </c>
      <c r="F4241" s="5">
        <v>1</v>
      </c>
      <c r="G4241">
        <f t="shared" si="133"/>
        <v>50</v>
      </c>
    </row>
    <row r="4242" spans="1:7" x14ac:dyDescent="0.3">
      <c r="A4242" t="str">
        <f t="shared" si="132"/>
        <v>QNPKC09NPK Cap Tawon 16-16-16 + Boron 10 X 5 kg</v>
      </c>
      <c r="B4242" s="5" t="s">
        <v>8172</v>
      </c>
      <c r="C4242" s="5" t="s">
        <v>8173</v>
      </c>
      <c r="D4242" s="5">
        <v>10</v>
      </c>
      <c r="E4242" s="5">
        <v>1</v>
      </c>
      <c r="F4242" s="5">
        <v>1</v>
      </c>
      <c r="G4242">
        <f t="shared" si="133"/>
        <v>10</v>
      </c>
    </row>
    <row r="4243" spans="1:7" x14ac:dyDescent="0.3">
      <c r="A4243" t="str">
        <f t="shared" si="132"/>
        <v>QSAWI23Sawi Green Pak Choy 20 X 6 X 50 gr</v>
      </c>
      <c r="B4243" s="5" t="s">
        <v>8174</v>
      </c>
      <c r="C4243" s="5" t="s">
        <v>8175</v>
      </c>
      <c r="D4243" s="5">
        <v>20</v>
      </c>
      <c r="E4243" s="5">
        <v>6</v>
      </c>
      <c r="F4243" s="5">
        <v>1</v>
      </c>
      <c r="G4243">
        <f t="shared" si="133"/>
        <v>120</v>
      </c>
    </row>
    <row r="4244" spans="1:7" x14ac:dyDescent="0.3">
      <c r="A4244" t="str">
        <f t="shared" si="132"/>
        <v>QSAWI24Sawi Christina Kaleng 48 X 100 gr</v>
      </c>
      <c r="B4244" s="5" t="s">
        <v>8176</v>
      </c>
      <c r="C4244" s="5" t="s">
        <v>8177</v>
      </c>
      <c r="D4244" s="5">
        <v>48</v>
      </c>
      <c r="E4244" s="5">
        <v>1</v>
      </c>
      <c r="F4244" s="5">
        <v>1</v>
      </c>
      <c r="G4244">
        <f t="shared" si="133"/>
        <v>48</v>
      </c>
    </row>
    <row r="4245" spans="1:7" x14ac:dyDescent="0.3">
      <c r="A4245" t="str">
        <f t="shared" si="132"/>
        <v>QLANG02Lang Sangit 50 EC 20 X 400 ml</v>
      </c>
      <c r="B4245" s="5" t="s">
        <v>8178</v>
      </c>
      <c r="C4245" s="5" t="s">
        <v>11617</v>
      </c>
      <c r="D4245" s="5">
        <v>20</v>
      </c>
      <c r="E4245" s="5">
        <v>1</v>
      </c>
      <c r="F4245" s="5">
        <v>1</v>
      </c>
      <c r="G4245">
        <f t="shared" si="133"/>
        <v>20</v>
      </c>
    </row>
    <row r="4246" spans="1:7" x14ac:dyDescent="0.3">
      <c r="A4246" t="str">
        <f t="shared" si="132"/>
        <v>QTOMA24Tomat Royal 58 20 X 24 X 5 gr</v>
      </c>
      <c r="B4246" s="5" t="s">
        <v>8179</v>
      </c>
      <c r="C4246" s="5" t="s">
        <v>8180</v>
      </c>
      <c r="D4246" s="5">
        <v>20</v>
      </c>
      <c r="E4246" s="5">
        <v>24</v>
      </c>
      <c r="F4246" s="5">
        <v>1</v>
      </c>
      <c r="G4246">
        <f t="shared" si="133"/>
        <v>480</v>
      </c>
    </row>
    <row r="4247" spans="1:7" x14ac:dyDescent="0.3">
      <c r="A4247" t="str">
        <f t="shared" si="132"/>
        <v>QGWMA02GW Magicgro G6 48 X 248 ml</v>
      </c>
      <c r="B4247" s="5" t="s">
        <v>1092</v>
      </c>
      <c r="C4247" s="5" t="s">
        <v>11618</v>
      </c>
      <c r="D4247" s="5">
        <v>48</v>
      </c>
      <c r="E4247" s="5">
        <v>1</v>
      </c>
      <c r="F4247" s="5">
        <v>1</v>
      </c>
      <c r="G4247">
        <f t="shared" si="133"/>
        <v>48</v>
      </c>
    </row>
    <row r="4248" spans="1:7" x14ac:dyDescent="0.3">
      <c r="A4248" t="str">
        <f t="shared" si="132"/>
        <v>AT01101T0118 50 X 100 ml (Sample)</v>
      </c>
      <c r="B4248" s="5" t="s">
        <v>8181</v>
      </c>
      <c r="C4248" s="5" t="s">
        <v>8182</v>
      </c>
      <c r="D4248" s="5">
        <v>50</v>
      </c>
      <c r="E4248" s="5">
        <v>1</v>
      </c>
      <c r="F4248" s="5">
        <v>1</v>
      </c>
      <c r="G4248">
        <f t="shared" si="133"/>
        <v>50</v>
      </c>
    </row>
    <row r="4249" spans="1:7" x14ac:dyDescent="0.3">
      <c r="A4249" t="str">
        <f t="shared" si="132"/>
        <v>AT02101T0218 50 X 100 ml (Sample)</v>
      </c>
      <c r="B4249" s="5" t="s">
        <v>8183</v>
      </c>
      <c r="C4249" s="5" t="s">
        <v>8184</v>
      </c>
      <c r="D4249" s="5">
        <v>50</v>
      </c>
      <c r="E4249" s="5">
        <v>1</v>
      </c>
      <c r="F4249" s="5">
        <v>1</v>
      </c>
      <c r="G4249">
        <f t="shared" si="133"/>
        <v>50</v>
      </c>
    </row>
    <row r="4250" spans="1:7" x14ac:dyDescent="0.3">
      <c r="A4250" t="str">
        <f t="shared" si="132"/>
        <v>QLANG03Lang Sangit 50 EC 20 X 1 ltr</v>
      </c>
      <c r="B4250" s="5" t="s">
        <v>8185</v>
      </c>
      <c r="C4250" s="5" t="s">
        <v>11619</v>
      </c>
      <c r="D4250" s="5">
        <v>20</v>
      </c>
      <c r="E4250" s="5">
        <v>1</v>
      </c>
      <c r="F4250" s="5">
        <v>1</v>
      </c>
      <c r="G4250">
        <f t="shared" si="133"/>
        <v>20</v>
      </c>
    </row>
    <row r="4251" spans="1:7" x14ac:dyDescent="0.3">
      <c r="A4251" t="str">
        <f t="shared" si="132"/>
        <v>QMULS26Mulsa Karisma Kuda 80 cm X 9 kg (Roll)</v>
      </c>
      <c r="B4251" s="5" t="s">
        <v>8186</v>
      </c>
      <c r="C4251" s="5" t="s">
        <v>11620</v>
      </c>
      <c r="D4251" s="5">
        <v>1</v>
      </c>
      <c r="E4251" s="5">
        <v>1</v>
      </c>
      <c r="F4251" s="5">
        <v>1</v>
      </c>
      <c r="G4251">
        <f t="shared" si="133"/>
        <v>1</v>
      </c>
    </row>
    <row r="4252" spans="1:7" x14ac:dyDescent="0.3">
      <c r="A4252" t="str">
        <f t="shared" si="132"/>
        <v>QJAPR05Japra 400 SE 20 X 500 ml (M2U)+2 pcs Borer</v>
      </c>
      <c r="B4252" s="5" t="s">
        <v>8187</v>
      </c>
      <c r="C4252" s="5" t="s">
        <v>11621</v>
      </c>
      <c r="D4252" s="5">
        <v>20</v>
      </c>
      <c r="E4252" s="5">
        <v>1</v>
      </c>
      <c r="F4252" s="5">
        <v>1</v>
      </c>
      <c r="G4252">
        <f t="shared" si="133"/>
        <v>20</v>
      </c>
    </row>
    <row r="4253" spans="1:7" x14ac:dyDescent="0.3">
      <c r="A4253" t="str">
        <f t="shared" si="132"/>
        <v>ASTRO01Strongmex 37 EC 100 X 50 ml M2U (Sample)</v>
      </c>
      <c r="B4253" s="5" t="s">
        <v>8188</v>
      </c>
      <c r="C4253" s="5" t="s">
        <v>8189</v>
      </c>
      <c r="D4253" s="5">
        <v>100</v>
      </c>
      <c r="E4253" s="5">
        <v>1</v>
      </c>
      <c r="F4253" s="5">
        <v>1</v>
      </c>
      <c r="G4253">
        <f t="shared" si="133"/>
        <v>100</v>
      </c>
    </row>
    <row r="4254" spans="1:7" x14ac:dyDescent="0.3">
      <c r="A4254" t="str">
        <f t="shared" si="132"/>
        <v>ABERN03Bernas 250 EC 50 X 80 ml M2U (Sample)</v>
      </c>
      <c r="B4254" s="5" t="s">
        <v>8190</v>
      </c>
      <c r="C4254" s="5" t="s">
        <v>8191</v>
      </c>
      <c r="D4254" s="5">
        <v>50</v>
      </c>
      <c r="E4254" s="5">
        <v>1</v>
      </c>
      <c r="F4254" s="5">
        <v>1</v>
      </c>
      <c r="G4254">
        <f t="shared" si="133"/>
        <v>50</v>
      </c>
    </row>
    <row r="4255" spans="1:7" x14ac:dyDescent="0.3">
      <c r="A4255" t="str">
        <f t="shared" si="132"/>
        <v>AASTA01Astana 85 WP 80 X 100 gr</v>
      </c>
      <c r="B4255" s="5" t="s">
        <v>8192</v>
      </c>
      <c r="C4255" s="5" t="s">
        <v>11231</v>
      </c>
      <c r="D4255" s="5">
        <v>80</v>
      </c>
      <c r="E4255" s="5">
        <v>1</v>
      </c>
      <c r="F4255" s="5">
        <v>1</v>
      </c>
      <c r="G4255">
        <f t="shared" si="133"/>
        <v>80</v>
      </c>
    </row>
    <row r="4256" spans="1:7" x14ac:dyDescent="0.3">
      <c r="A4256" t="str">
        <f t="shared" si="132"/>
        <v>QMITI01Mitisun 570 EC 50 X 100 ml</v>
      </c>
      <c r="B4256" s="5" t="s">
        <v>8193</v>
      </c>
      <c r="C4256" s="5" t="s">
        <v>8194</v>
      </c>
      <c r="D4256" s="5">
        <v>50</v>
      </c>
      <c r="E4256" s="5">
        <v>1</v>
      </c>
      <c r="F4256" s="5">
        <v>1</v>
      </c>
      <c r="G4256">
        <f t="shared" si="133"/>
        <v>50</v>
      </c>
    </row>
    <row r="4257" spans="1:7" x14ac:dyDescent="0.3">
      <c r="A4257" t="str">
        <f t="shared" si="132"/>
        <v>AGALL04Gallery 403 SL 50 X 100 ml M2U (Sample)</v>
      </c>
      <c r="B4257" s="5" t="s">
        <v>8195</v>
      </c>
      <c r="C4257" s="5" t="s">
        <v>8196</v>
      </c>
      <c r="D4257" s="5">
        <v>50</v>
      </c>
      <c r="E4257" s="5">
        <v>1</v>
      </c>
      <c r="F4257" s="5">
        <v>1</v>
      </c>
      <c r="G4257">
        <f t="shared" si="133"/>
        <v>50</v>
      </c>
    </row>
    <row r="4258" spans="1:7" x14ac:dyDescent="0.3">
      <c r="A4258" t="str">
        <f t="shared" si="132"/>
        <v>ABAME06Bamex 18 EC 100 X 50 ml M2U (Sample)</v>
      </c>
      <c r="B4258" s="5" t="s">
        <v>8197</v>
      </c>
      <c r="C4258" s="5" t="s">
        <v>8198</v>
      </c>
      <c r="D4258" s="5">
        <v>100</v>
      </c>
      <c r="E4258" s="5">
        <v>1</v>
      </c>
      <c r="F4258" s="5">
        <v>1</v>
      </c>
      <c r="G4258">
        <f t="shared" si="133"/>
        <v>100</v>
      </c>
    </row>
    <row r="4259" spans="1:7" x14ac:dyDescent="0.3">
      <c r="A4259" t="str">
        <f t="shared" si="132"/>
        <v>QAMCO11Amcomec 18 EC 50 X 100 ml</v>
      </c>
      <c r="B4259" s="5" t="s">
        <v>8199</v>
      </c>
      <c r="C4259" s="5" t="s">
        <v>8200</v>
      </c>
      <c r="D4259" s="5">
        <v>50</v>
      </c>
      <c r="E4259" s="5">
        <v>1</v>
      </c>
      <c r="F4259" s="5">
        <v>1</v>
      </c>
      <c r="G4259">
        <f t="shared" si="133"/>
        <v>50</v>
      </c>
    </row>
    <row r="4260" spans="1:7" x14ac:dyDescent="0.3">
      <c r="A4260" t="str">
        <f t="shared" si="132"/>
        <v>ZZSEPE18Sepeda Listrik tipe GD The New Turtle 210 ( Hitam )</v>
      </c>
      <c r="B4260" s="5" t="s">
        <v>8201</v>
      </c>
      <c r="C4260" s="5" t="s">
        <v>8202</v>
      </c>
      <c r="D4260" s="5">
        <v>1</v>
      </c>
      <c r="E4260" s="5">
        <v>1</v>
      </c>
      <c r="F4260" s="5">
        <v>1</v>
      </c>
      <c r="G4260">
        <f t="shared" si="133"/>
        <v>1</v>
      </c>
    </row>
    <row r="4261" spans="1:7" x14ac:dyDescent="0.3">
      <c r="A4261" t="str">
        <f t="shared" si="132"/>
        <v>QDIAZ03Diazinon 600 EC 50 X 100 ml</v>
      </c>
      <c r="B4261" s="5" t="s">
        <v>8203</v>
      </c>
      <c r="C4261" s="5" t="s">
        <v>8204</v>
      </c>
      <c r="D4261" s="5">
        <v>50</v>
      </c>
      <c r="E4261" s="5">
        <v>1</v>
      </c>
      <c r="F4261" s="5">
        <v>1</v>
      </c>
      <c r="G4261">
        <f t="shared" si="133"/>
        <v>50</v>
      </c>
    </row>
    <row r="4262" spans="1:7" x14ac:dyDescent="0.3">
      <c r="A4262" t="str">
        <f t="shared" si="132"/>
        <v>QPRIM25Prima-Clink 50 X 100 ml (sampel)</v>
      </c>
      <c r="B4262" s="5" t="s">
        <v>8205</v>
      </c>
      <c r="C4262" s="5" t="s">
        <v>8206</v>
      </c>
      <c r="D4262" s="5">
        <v>1</v>
      </c>
      <c r="E4262" s="5">
        <v>50</v>
      </c>
      <c r="F4262" s="5">
        <v>1</v>
      </c>
      <c r="G4262">
        <f t="shared" si="133"/>
        <v>50</v>
      </c>
    </row>
    <row r="4263" spans="1:7" x14ac:dyDescent="0.3">
      <c r="A4263" t="str">
        <f t="shared" si="132"/>
        <v>QRUMP02Rumpas 110 EW 40 X 250 ml</v>
      </c>
      <c r="B4263" s="5" t="s">
        <v>1805</v>
      </c>
      <c r="C4263" s="5" t="s">
        <v>1806</v>
      </c>
      <c r="D4263" s="5">
        <v>40</v>
      </c>
      <c r="E4263" s="5">
        <v>1</v>
      </c>
      <c r="F4263" s="5">
        <v>1</v>
      </c>
      <c r="G4263">
        <f t="shared" si="133"/>
        <v>40</v>
      </c>
    </row>
    <row r="4264" spans="1:7" x14ac:dyDescent="0.3">
      <c r="A4264" t="str">
        <f t="shared" si="132"/>
        <v>QSTAR10Starelle 660 EC 20 X 200 ml</v>
      </c>
      <c r="B4264" s="5" t="s">
        <v>8207</v>
      </c>
      <c r="C4264" s="5" t="s">
        <v>8208</v>
      </c>
      <c r="D4264" s="5">
        <v>20</v>
      </c>
      <c r="E4264" s="5">
        <v>1</v>
      </c>
      <c r="F4264" s="5">
        <v>1</v>
      </c>
      <c r="G4264">
        <f t="shared" si="133"/>
        <v>20</v>
      </c>
    </row>
    <row r="4265" spans="1:7" x14ac:dyDescent="0.3">
      <c r="A4265" t="str">
        <f t="shared" si="132"/>
        <v>QPROF02Profuron 600 EC 40 X 250 ml</v>
      </c>
      <c r="B4265" s="5" t="s">
        <v>1707</v>
      </c>
      <c r="C4265" s="5" t="s">
        <v>11622</v>
      </c>
      <c r="D4265" s="5">
        <v>40</v>
      </c>
      <c r="E4265" s="5">
        <v>1</v>
      </c>
      <c r="F4265" s="5">
        <v>1</v>
      </c>
      <c r="G4265">
        <f t="shared" si="133"/>
        <v>40</v>
      </c>
    </row>
    <row r="4266" spans="1:7" x14ac:dyDescent="0.3">
      <c r="A4266" t="str">
        <f t="shared" si="132"/>
        <v>QCABE46Cabe Cakra Putih 20 X 12 X 10 gr</v>
      </c>
      <c r="B4266" s="5" t="s">
        <v>8209</v>
      </c>
      <c r="C4266" s="5" t="s">
        <v>4248</v>
      </c>
      <c r="D4266" s="5">
        <v>20</v>
      </c>
      <c r="E4266" s="5">
        <v>12</v>
      </c>
      <c r="F4266" s="5">
        <v>1</v>
      </c>
      <c r="G4266">
        <f t="shared" si="133"/>
        <v>240</v>
      </c>
    </row>
    <row r="4267" spans="1:7" x14ac:dyDescent="0.3">
      <c r="A4267" t="str">
        <f t="shared" si="132"/>
        <v>QPROF03Profuron 600 EC 20 X 500 ml</v>
      </c>
      <c r="B4267" s="5" t="s">
        <v>1708</v>
      </c>
      <c r="C4267" s="5" t="s">
        <v>11623</v>
      </c>
      <c r="D4267" s="5">
        <v>20</v>
      </c>
      <c r="E4267" s="5">
        <v>1</v>
      </c>
      <c r="F4267" s="5">
        <v>1</v>
      </c>
      <c r="G4267">
        <f t="shared" si="133"/>
        <v>20</v>
      </c>
    </row>
    <row r="4268" spans="1:7" x14ac:dyDescent="0.3">
      <c r="A4268" t="str">
        <f t="shared" si="132"/>
        <v>QGAVI01Gavin 35 WP 50 X 100 gr</v>
      </c>
      <c r="B4268" s="5" t="s">
        <v>8210</v>
      </c>
      <c r="C4268" s="5" t="s">
        <v>8211</v>
      </c>
      <c r="D4268" s="5">
        <v>50</v>
      </c>
      <c r="E4268" s="5">
        <v>1</v>
      </c>
      <c r="F4268" s="5">
        <v>1</v>
      </c>
      <c r="G4268">
        <f t="shared" si="133"/>
        <v>50</v>
      </c>
    </row>
    <row r="4269" spans="1:7" x14ac:dyDescent="0.3">
      <c r="A4269" t="str">
        <f t="shared" si="132"/>
        <v>ADKPR01DK Pronil 50 SC 20 X 500 ml</v>
      </c>
      <c r="B4269" s="5" t="s">
        <v>8212</v>
      </c>
      <c r="C4269" s="5" t="s">
        <v>11347</v>
      </c>
      <c r="D4269" s="5">
        <v>20</v>
      </c>
      <c r="E4269" s="5">
        <v>1</v>
      </c>
      <c r="F4269" s="5">
        <v>1</v>
      </c>
      <c r="G4269">
        <f t="shared" si="133"/>
        <v>20</v>
      </c>
    </row>
    <row r="4270" spans="1:7" x14ac:dyDescent="0.3">
      <c r="A4270" t="str">
        <f t="shared" si="132"/>
        <v>QSOFI02Sofia 200/70/30 OD 32 X 250 ml</v>
      </c>
      <c r="B4270" s="5" t="s">
        <v>1887</v>
      </c>
      <c r="C4270" s="5" t="s">
        <v>11624</v>
      </c>
      <c r="D4270" s="5">
        <v>32</v>
      </c>
      <c r="E4270" s="5">
        <v>1</v>
      </c>
      <c r="F4270" s="5">
        <v>1</v>
      </c>
      <c r="G4270">
        <f t="shared" si="133"/>
        <v>32</v>
      </c>
    </row>
    <row r="4271" spans="1:7" x14ac:dyDescent="0.3">
      <c r="A4271" t="str">
        <f t="shared" si="132"/>
        <v>QNPKR01NPK Rosier 16.16.16 25 kg</v>
      </c>
      <c r="B4271" s="5" t="s">
        <v>8213</v>
      </c>
      <c r="C4271" s="5" t="s">
        <v>8214</v>
      </c>
      <c r="D4271" s="5">
        <v>1</v>
      </c>
      <c r="E4271" s="5">
        <v>1</v>
      </c>
      <c r="F4271" s="5">
        <v>1</v>
      </c>
      <c r="G4271">
        <f t="shared" si="133"/>
        <v>1</v>
      </c>
    </row>
    <row r="4272" spans="1:7" x14ac:dyDescent="0.3">
      <c r="A4272" t="str">
        <f t="shared" si="132"/>
        <v>QNPKR02NPK Rosier 12.6.22 25 kg</v>
      </c>
      <c r="B4272" s="5" t="s">
        <v>8215</v>
      </c>
      <c r="C4272" s="5" t="s">
        <v>8216</v>
      </c>
      <c r="D4272" s="5">
        <v>1</v>
      </c>
      <c r="E4272" s="5">
        <v>1</v>
      </c>
      <c r="F4272" s="5">
        <v>1</v>
      </c>
      <c r="G4272">
        <f t="shared" si="133"/>
        <v>1</v>
      </c>
    </row>
    <row r="4273" spans="1:7" x14ac:dyDescent="0.3">
      <c r="A4273" t="str">
        <f t="shared" si="132"/>
        <v>QPARE06Pare Queen 12 F1 20 X 12 X 10 gr</v>
      </c>
      <c r="B4273" s="5" t="s">
        <v>8217</v>
      </c>
      <c r="C4273" s="5" t="s">
        <v>8218</v>
      </c>
      <c r="D4273" s="5">
        <v>20</v>
      </c>
      <c r="E4273" s="5">
        <v>12</v>
      </c>
      <c r="F4273" s="5">
        <v>1</v>
      </c>
      <c r="G4273">
        <f t="shared" si="133"/>
        <v>240</v>
      </c>
    </row>
    <row r="4274" spans="1:7" x14ac:dyDescent="0.3">
      <c r="A4274" t="str">
        <f t="shared" si="132"/>
        <v>QMULS29Mulsa Karisma Kuda 60 cm X 18 kg (Roll) Merah</v>
      </c>
      <c r="B4274" s="5" t="s">
        <v>8219</v>
      </c>
      <c r="C4274" s="5" t="s">
        <v>11625</v>
      </c>
      <c r="D4274" s="5">
        <v>1</v>
      </c>
      <c r="E4274" s="5">
        <v>1</v>
      </c>
      <c r="F4274" s="5">
        <v>1</v>
      </c>
      <c r="G4274">
        <f t="shared" si="133"/>
        <v>1</v>
      </c>
    </row>
    <row r="4275" spans="1:7" x14ac:dyDescent="0.3">
      <c r="A4275" t="str">
        <f t="shared" si="132"/>
        <v>ATANG52Tangki Swan Kuningan 16 ltr (BTR)</v>
      </c>
      <c r="B4275" s="5" t="s">
        <v>8220</v>
      </c>
      <c r="C4275" s="5" t="s">
        <v>8221</v>
      </c>
      <c r="D4275" s="5">
        <v>1</v>
      </c>
      <c r="E4275" s="5">
        <v>1</v>
      </c>
      <c r="F4275" s="5">
        <v>1</v>
      </c>
      <c r="G4275">
        <f t="shared" si="133"/>
        <v>1</v>
      </c>
    </row>
    <row r="4276" spans="1:7" x14ac:dyDescent="0.3">
      <c r="A4276" t="str">
        <f t="shared" si="132"/>
        <v>QSAWI25Sawi Deli CR 20 X 12 X 10 gr</v>
      </c>
      <c r="B4276" s="5" t="s">
        <v>8222</v>
      </c>
      <c r="C4276" s="5" t="s">
        <v>8223</v>
      </c>
      <c r="D4276" s="5">
        <v>20</v>
      </c>
      <c r="E4276" s="5">
        <v>12</v>
      </c>
      <c r="F4276" s="5">
        <v>1</v>
      </c>
      <c r="G4276">
        <f t="shared" si="133"/>
        <v>240</v>
      </c>
    </row>
    <row r="4277" spans="1:7" x14ac:dyDescent="0.3">
      <c r="A4277" t="str">
        <f t="shared" si="132"/>
        <v>QKUBI17Kubis Yokohama CR 20 X 12 X 10 gr</v>
      </c>
      <c r="B4277" s="5" t="s">
        <v>8224</v>
      </c>
      <c r="C4277" s="5" t="s">
        <v>8225</v>
      </c>
      <c r="D4277" s="5">
        <v>20</v>
      </c>
      <c r="E4277" s="5">
        <v>12</v>
      </c>
      <c r="F4277" s="5">
        <v>1</v>
      </c>
      <c r="G4277">
        <f t="shared" si="133"/>
        <v>240</v>
      </c>
    </row>
    <row r="4278" spans="1:7" x14ac:dyDescent="0.3">
      <c r="A4278" t="str">
        <f t="shared" si="132"/>
        <v>AKENI01Kenisa 280 SC 100 ml (Sample)</v>
      </c>
      <c r="B4278" s="5" t="s">
        <v>8226</v>
      </c>
      <c r="C4278" s="5" t="s">
        <v>8227</v>
      </c>
      <c r="D4278" s="5">
        <v>1</v>
      </c>
      <c r="E4278" s="5">
        <v>1</v>
      </c>
      <c r="F4278" s="5">
        <v>1</v>
      </c>
      <c r="G4278">
        <f t="shared" si="133"/>
        <v>1</v>
      </c>
    </row>
    <row r="4279" spans="1:7" x14ac:dyDescent="0.3">
      <c r="A4279" t="str">
        <f t="shared" si="132"/>
        <v>QMACO01Macoban 80 WP 10 X 1 kg</v>
      </c>
      <c r="B4279" s="5" t="s">
        <v>8228</v>
      </c>
      <c r="C4279" s="5" t="s">
        <v>8229</v>
      </c>
      <c r="D4279" s="5">
        <v>10</v>
      </c>
      <c r="E4279" s="5">
        <v>1</v>
      </c>
      <c r="F4279" s="5">
        <v>1</v>
      </c>
      <c r="G4279">
        <f t="shared" si="133"/>
        <v>10</v>
      </c>
    </row>
    <row r="4280" spans="1:7" x14ac:dyDescent="0.3">
      <c r="A4280" t="str">
        <f t="shared" si="132"/>
        <v>QNPKC05NPK Cap Tawon 16-16-16 + Boron 20 X 1 kg</v>
      </c>
      <c r="B4280" s="5" t="s">
        <v>8230</v>
      </c>
      <c r="C4280" s="5" t="s">
        <v>8231</v>
      </c>
      <c r="D4280" s="5">
        <v>20</v>
      </c>
      <c r="E4280" s="5">
        <v>1</v>
      </c>
      <c r="F4280" s="5">
        <v>1</v>
      </c>
      <c r="G4280">
        <f t="shared" si="133"/>
        <v>20</v>
      </c>
    </row>
    <row r="4281" spans="1:7" x14ac:dyDescent="0.3">
      <c r="A4281" t="str">
        <f t="shared" si="132"/>
        <v>ZZSEPE04Sepeda Motor New Mio M3 CW</v>
      </c>
      <c r="B4281" s="5" t="s">
        <v>8232</v>
      </c>
      <c r="C4281" s="5" t="s">
        <v>8233</v>
      </c>
      <c r="D4281" s="5">
        <v>1</v>
      </c>
      <c r="E4281" s="5">
        <v>1</v>
      </c>
      <c r="F4281" s="5">
        <v>1</v>
      </c>
      <c r="G4281">
        <f t="shared" si="133"/>
        <v>1</v>
      </c>
    </row>
    <row r="4282" spans="1:7" x14ac:dyDescent="0.3">
      <c r="A4282" t="str">
        <f t="shared" si="132"/>
        <v>QPEXA02Pexalon 106 SC 50 X 100 ml</v>
      </c>
      <c r="B4282" s="5" t="s">
        <v>1639</v>
      </c>
      <c r="C4282" s="5" t="s">
        <v>1640</v>
      </c>
      <c r="D4282" s="5">
        <v>50</v>
      </c>
      <c r="E4282" s="5">
        <v>1</v>
      </c>
      <c r="F4282" s="5">
        <v>1</v>
      </c>
      <c r="G4282">
        <f t="shared" si="133"/>
        <v>50</v>
      </c>
    </row>
    <row r="4283" spans="1:7" x14ac:dyDescent="0.3">
      <c r="A4283" t="str">
        <f t="shared" si="132"/>
        <v>QKONS05Konsep 50 EC 100 X 100 ml</v>
      </c>
      <c r="B4283" s="5" t="s">
        <v>1254</v>
      </c>
      <c r="C4283" s="5" t="s">
        <v>11626</v>
      </c>
      <c r="D4283" s="5">
        <v>100</v>
      </c>
      <c r="E4283" s="5">
        <v>1</v>
      </c>
      <c r="F4283" s="5">
        <v>1</v>
      </c>
      <c r="G4283">
        <f t="shared" si="133"/>
        <v>100</v>
      </c>
    </row>
    <row r="4284" spans="1:7" x14ac:dyDescent="0.3">
      <c r="A4284" t="str">
        <f t="shared" si="132"/>
        <v>QCYPR01Cypronex 440 15 X 1 ltr</v>
      </c>
      <c r="B4284" s="5" t="s">
        <v>8234</v>
      </c>
      <c r="C4284" s="5" t="s">
        <v>4463</v>
      </c>
      <c r="D4284" s="5">
        <v>15</v>
      </c>
      <c r="E4284" s="5">
        <v>1</v>
      </c>
      <c r="F4284" s="5">
        <v>1</v>
      </c>
      <c r="G4284">
        <f t="shared" si="133"/>
        <v>15</v>
      </c>
    </row>
    <row r="4285" spans="1:7" x14ac:dyDescent="0.3">
      <c r="A4285" t="str">
        <f t="shared" si="132"/>
        <v>ZZSEPE05Sepeda Motor Aerox 155 WA</v>
      </c>
      <c r="B4285" s="5" t="s">
        <v>8235</v>
      </c>
      <c r="C4285" s="5" t="s">
        <v>8236</v>
      </c>
      <c r="D4285" s="5">
        <v>1</v>
      </c>
      <c r="E4285" s="5">
        <v>1</v>
      </c>
      <c r="F4285" s="5">
        <v>1</v>
      </c>
      <c r="G4285">
        <f t="shared" si="133"/>
        <v>1</v>
      </c>
    </row>
    <row r="4286" spans="1:7" x14ac:dyDescent="0.3">
      <c r="A4286" t="str">
        <f t="shared" si="132"/>
        <v>QWALA01Walang 50 EC 20 X 400 ml</v>
      </c>
      <c r="B4286" s="5" t="s">
        <v>8237</v>
      </c>
      <c r="C4286" s="5" t="s">
        <v>11627</v>
      </c>
      <c r="D4286" s="5">
        <v>20</v>
      </c>
      <c r="E4286" s="5">
        <v>1</v>
      </c>
      <c r="F4286" s="5">
        <v>1</v>
      </c>
      <c r="G4286">
        <f t="shared" si="133"/>
        <v>20</v>
      </c>
    </row>
    <row r="4287" spans="1:7" x14ac:dyDescent="0.3">
      <c r="A4287" t="str">
        <f t="shared" si="132"/>
        <v>QPADI21Padi Q-989 IR 64 4 X 5 kg</v>
      </c>
      <c r="B4287" s="5" t="s">
        <v>8238</v>
      </c>
      <c r="C4287" s="5" t="s">
        <v>11257</v>
      </c>
      <c r="D4287" s="5">
        <v>4</v>
      </c>
      <c r="E4287" s="5">
        <v>1</v>
      </c>
      <c r="F4287" s="5">
        <v>1</v>
      </c>
      <c r="G4287">
        <f t="shared" si="133"/>
        <v>4</v>
      </c>
    </row>
    <row r="4288" spans="1:7" x14ac:dyDescent="0.3">
      <c r="A4288" t="str">
        <f t="shared" si="132"/>
        <v>ATANG44Tangki DGW 2 in 1 16 ltr</v>
      </c>
      <c r="B4288" s="5" t="s">
        <v>8239</v>
      </c>
      <c r="C4288" s="5" t="s">
        <v>8240</v>
      </c>
      <c r="D4288" s="5">
        <v>1</v>
      </c>
      <c r="E4288" s="5">
        <v>1</v>
      </c>
      <c r="F4288" s="5">
        <v>1</v>
      </c>
      <c r="G4288">
        <f t="shared" si="133"/>
        <v>1</v>
      </c>
    </row>
    <row r="4289" spans="1:7" x14ac:dyDescent="0.3">
      <c r="A4289" t="str">
        <f t="shared" si="132"/>
        <v>QCABE45Cabe TM Rawity 10 X 10 gr</v>
      </c>
      <c r="B4289" s="5" t="s">
        <v>8241</v>
      </c>
      <c r="C4289" s="5" t="s">
        <v>8242</v>
      </c>
      <c r="D4289" s="5">
        <v>10</v>
      </c>
      <c r="E4289" s="5">
        <v>1</v>
      </c>
      <c r="F4289" s="5">
        <v>1</v>
      </c>
      <c r="G4289">
        <f t="shared" si="133"/>
        <v>10</v>
      </c>
    </row>
    <row r="4290" spans="1:7" x14ac:dyDescent="0.3">
      <c r="A4290" t="str">
        <f t="shared" si="132"/>
        <v>QKUBI15Kubis Green Luna 10 X 20 ml</v>
      </c>
      <c r="B4290" s="5" t="s">
        <v>8243</v>
      </c>
      <c r="C4290" s="5" t="s">
        <v>8244</v>
      </c>
      <c r="D4290" s="5">
        <v>10</v>
      </c>
      <c r="E4290" s="5">
        <v>1</v>
      </c>
      <c r="F4290" s="5">
        <v>1</v>
      </c>
      <c r="G4290">
        <f t="shared" si="133"/>
        <v>10</v>
      </c>
    </row>
    <row r="4291" spans="1:7" x14ac:dyDescent="0.3">
      <c r="A4291" t="str">
        <f t="shared" si="132"/>
        <v>QLITO01Litop 200 SL 20 X 1 ltr</v>
      </c>
      <c r="B4291" s="5" t="s">
        <v>8245</v>
      </c>
      <c r="C4291" s="5" t="s">
        <v>8246</v>
      </c>
      <c r="D4291" s="5">
        <v>20</v>
      </c>
      <c r="E4291" s="5">
        <v>1</v>
      </c>
      <c r="F4291" s="5">
        <v>1</v>
      </c>
      <c r="G4291">
        <f t="shared" si="133"/>
        <v>20</v>
      </c>
    </row>
    <row r="4292" spans="1:7" x14ac:dyDescent="0.3">
      <c r="A4292" t="str">
        <f t="shared" si="132"/>
        <v>QWALA02Walang 50 EC 20 X 1 ltr</v>
      </c>
      <c r="B4292" s="5" t="s">
        <v>2062</v>
      </c>
      <c r="C4292" s="5" t="s">
        <v>11628</v>
      </c>
      <c r="D4292" s="5">
        <v>20</v>
      </c>
      <c r="E4292" s="5">
        <v>1</v>
      </c>
      <c r="F4292" s="5">
        <v>1</v>
      </c>
      <c r="G4292">
        <f t="shared" si="133"/>
        <v>20</v>
      </c>
    </row>
    <row r="4293" spans="1:7" x14ac:dyDescent="0.3">
      <c r="A4293" t="str">
        <f t="shared" si="132"/>
        <v>QNPKN05NPK Novatec 12-12-17 25 X 1 kg</v>
      </c>
      <c r="B4293" s="5" t="s">
        <v>8247</v>
      </c>
      <c r="C4293" s="5" t="s">
        <v>11629</v>
      </c>
      <c r="D4293" s="5">
        <v>25</v>
      </c>
      <c r="E4293" s="5">
        <v>1</v>
      </c>
      <c r="F4293" s="5">
        <v>1</v>
      </c>
      <c r="G4293">
        <f t="shared" si="133"/>
        <v>25</v>
      </c>
    </row>
    <row r="4294" spans="1:7" x14ac:dyDescent="0.3">
      <c r="A4294" t="str">
        <f t="shared" si="132"/>
        <v>QNPKB09NPK Blaukorn 20-10-10 25 kg</v>
      </c>
      <c r="B4294" s="5" t="s">
        <v>8248</v>
      </c>
      <c r="C4294" s="5" t="s">
        <v>8249</v>
      </c>
      <c r="D4294" s="5">
        <v>1</v>
      </c>
      <c r="E4294" s="5">
        <v>1</v>
      </c>
      <c r="F4294" s="5">
        <v>1</v>
      </c>
      <c r="G4294">
        <f t="shared" si="133"/>
        <v>1</v>
      </c>
    </row>
    <row r="4295" spans="1:7" x14ac:dyDescent="0.3">
      <c r="A4295" t="str">
        <f t="shared" ref="A4295:A4358" si="134">B4295&amp;C4295</f>
        <v>AAMAZ03Amazone + PBO 50 ml (Sample)</v>
      </c>
      <c r="B4295" s="5" t="s">
        <v>8250</v>
      </c>
      <c r="C4295" s="5" t="s">
        <v>8251</v>
      </c>
      <c r="D4295" s="5">
        <v>1</v>
      </c>
      <c r="E4295" s="5">
        <v>1</v>
      </c>
      <c r="F4295" s="5">
        <v>1</v>
      </c>
      <c r="G4295">
        <f t="shared" ref="G4295:G4358" si="135">D4295*E4295*F4295</f>
        <v>1</v>
      </c>
    </row>
    <row r="4296" spans="1:7" x14ac:dyDescent="0.3">
      <c r="A4296" t="str">
        <f t="shared" si="134"/>
        <v>ANEWN01New Naptalin (Sample)</v>
      </c>
      <c r="B4296" s="5" t="s">
        <v>282</v>
      </c>
      <c r="C4296" s="5" t="s">
        <v>283</v>
      </c>
      <c r="D4296" s="5">
        <v>1</v>
      </c>
      <c r="E4296" s="5">
        <v>1</v>
      </c>
      <c r="F4296" s="5">
        <v>1</v>
      </c>
      <c r="G4296">
        <f t="shared" si="135"/>
        <v>1</v>
      </c>
    </row>
    <row r="4297" spans="1:7" x14ac:dyDescent="0.3">
      <c r="A4297" t="str">
        <f t="shared" si="134"/>
        <v>QPOLY29Polybag Alpen 15/30 X 35 cm - 25 X 1 kg</v>
      </c>
      <c r="B4297" s="5" t="s">
        <v>8252</v>
      </c>
      <c r="C4297" s="5" t="s">
        <v>11630</v>
      </c>
      <c r="D4297" s="5">
        <v>25</v>
      </c>
      <c r="E4297" s="5">
        <v>1</v>
      </c>
      <c r="F4297" s="5">
        <v>1</v>
      </c>
      <c r="G4297">
        <f t="shared" si="135"/>
        <v>25</v>
      </c>
    </row>
    <row r="4298" spans="1:7" x14ac:dyDescent="0.3">
      <c r="A4298" t="str">
        <f t="shared" si="134"/>
        <v>APHEN01Phenol (Sample)</v>
      </c>
      <c r="B4298" s="5" t="s">
        <v>306</v>
      </c>
      <c r="C4298" s="5" t="s">
        <v>307</v>
      </c>
      <c r="D4298" s="5">
        <v>1</v>
      </c>
      <c r="E4298" s="5">
        <v>1</v>
      </c>
      <c r="F4298" s="5">
        <v>1</v>
      </c>
      <c r="G4298">
        <f t="shared" si="135"/>
        <v>1</v>
      </c>
    </row>
    <row r="4299" spans="1:7" x14ac:dyDescent="0.3">
      <c r="A4299" t="str">
        <f t="shared" si="134"/>
        <v>ZZSEPE19Sepeda Listrik tipe GD Golden Lion 200 ( Biru )</v>
      </c>
      <c r="B4299" s="5" t="s">
        <v>8253</v>
      </c>
      <c r="C4299" s="5" t="s">
        <v>8254</v>
      </c>
      <c r="D4299" s="5">
        <v>1</v>
      </c>
      <c r="E4299" s="5">
        <v>1</v>
      </c>
      <c r="F4299" s="5">
        <v>1</v>
      </c>
      <c r="G4299">
        <f t="shared" si="135"/>
        <v>1</v>
      </c>
    </row>
    <row r="4300" spans="1:7" x14ac:dyDescent="0.3">
      <c r="A4300" t="str">
        <f t="shared" si="134"/>
        <v>QGALL12Gallery 403 SL 10 X 1 ltr + SG.02 100 gr</v>
      </c>
      <c r="B4300" s="5" t="s">
        <v>1012</v>
      </c>
      <c r="C4300" s="5" t="s">
        <v>1013</v>
      </c>
      <c r="D4300" s="5">
        <v>10</v>
      </c>
      <c r="E4300" s="5">
        <v>1</v>
      </c>
      <c r="F4300" s="5">
        <v>1</v>
      </c>
      <c r="G4300">
        <f t="shared" si="135"/>
        <v>10</v>
      </c>
    </row>
    <row r="4301" spans="1:7" x14ac:dyDescent="0.3">
      <c r="A4301" t="str">
        <f t="shared" si="134"/>
        <v>APUPU10Pupuk Kompos MPS 40 kg</v>
      </c>
      <c r="B4301" s="5" t="s">
        <v>8255</v>
      </c>
      <c r="C4301" s="5" t="s">
        <v>8256</v>
      </c>
      <c r="D4301" s="5">
        <v>1</v>
      </c>
      <c r="E4301" s="5">
        <v>1</v>
      </c>
      <c r="F4301" s="5">
        <v>1</v>
      </c>
      <c r="G4301">
        <f t="shared" si="135"/>
        <v>1</v>
      </c>
    </row>
    <row r="4302" spans="1:7" x14ac:dyDescent="0.3">
      <c r="A4302" t="str">
        <f t="shared" si="134"/>
        <v>QNPKC06NPK Cap Tawon 16-16-16 + Boron 25 kg</v>
      </c>
      <c r="B4302" s="5" t="s">
        <v>8257</v>
      </c>
      <c r="C4302" s="5" t="s">
        <v>8258</v>
      </c>
      <c r="D4302" s="5">
        <v>1</v>
      </c>
      <c r="E4302" s="5">
        <v>1</v>
      </c>
      <c r="F4302" s="5">
        <v>1</v>
      </c>
      <c r="G4302">
        <f t="shared" si="135"/>
        <v>1</v>
      </c>
    </row>
    <row r="4303" spans="1:7" x14ac:dyDescent="0.3">
      <c r="A4303" t="str">
        <f t="shared" si="134"/>
        <v>AGAVI01Gavin 35 WP 50 X 100 gr (Sample)</v>
      </c>
      <c r="B4303" s="5" t="s">
        <v>8259</v>
      </c>
      <c r="C4303" s="5" t="s">
        <v>8260</v>
      </c>
      <c r="D4303" s="5">
        <v>50</v>
      </c>
      <c r="E4303" s="5">
        <v>1</v>
      </c>
      <c r="F4303" s="5">
        <v>1</v>
      </c>
      <c r="G4303">
        <f t="shared" si="135"/>
        <v>50</v>
      </c>
    </row>
    <row r="4304" spans="1:7" x14ac:dyDescent="0.3">
      <c r="A4304" t="str">
        <f t="shared" si="134"/>
        <v>QNPKC07NPK Cap Tawon 16-16-16 + Boron 50 kg</v>
      </c>
      <c r="B4304" s="5" t="s">
        <v>8261</v>
      </c>
      <c r="C4304" s="5" t="s">
        <v>8262</v>
      </c>
      <c r="D4304" s="5">
        <v>1</v>
      </c>
      <c r="E4304" s="5">
        <v>1</v>
      </c>
      <c r="F4304" s="5">
        <v>1</v>
      </c>
      <c r="G4304">
        <f t="shared" si="135"/>
        <v>1</v>
      </c>
    </row>
    <row r="4305" spans="1:7" x14ac:dyDescent="0.3">
      <c r="A4305" t="str">
        <f t="shared" si="134"/>
        <v>QCALP02Calponit 10 X 2 kg</v>
      </c>
      <c r="B4305" s="5" t="s">
        <v>8263</v>
      </c>
      <c r="C4305" s="5" t="s">
        <v>8264</v>
      </c>
      <c r="D4305" s="5">
        <v>10</v>
      </c>
      <c r="E4305" s="5">
        <v>1</v>
      </c>
      <c r="F4305" s="5">
        <v>1</v>
      </c>
      <c r="G4305">
        <f t="shared" si="135"/>
        <v>10</v>
      </c>
    </row>
    <row r="4306" spans="1:7" x14ac:dyDescent="0.3">
      <c r="A4306" t="str">
        <f t="shared" si="134"/>
        <v>QCALC01Calcium Super 20 X 1 kg</v>
      </c>
      <c r="B4306" s="5" t="s">
        <v>8265</v>
      </c>
      <c r="C4306" s="5" t="s">
        <v>8266</v>
      </c>
      <c r="D4306" s="5">
        <v>20</v>
      </c>
      <c r="E4306" s="5">
        <v>1</v>
      </c>
      <c r="F4306" s="5">
        <v>1</v>
      </c>
      <c r="G4306">
        <f t="shared" si="135"/>
        <v>20</v>
      </c>
    </row>
    <row r="4307" spans="1:7" x14ac:dyDescent="0.3">
      <c r="A4307" t="str">
        <f t="shared" si="134"/>
        <v>QZAAL01Zaala 50 EC 20 X 400 ml</v>
      </c>
      <c r="B4307" s="5" t="s">
        <v>8267</v>
      </c>
      <c r="C4307" s="5" t="s">
        <v>11631</v>
      </c>
      <c r="D4307" s="5">
        <v>20</v>
      </c>
      <c r="E4307" s="5">
        <v>1</v>
      </c>
      <c r="F4307" s="5">
        <v>1</v>
      </c>
      <c r="G4307">
        <f t="shared" si="135"/>
        <v>20</v>
      </c>
    </row>
    <row r="4308" spans="1:7" x14ac:dyDescent="0.3">
      <c r="A4308" t="str">
        <f t="shared" si="134"/>
        <v>QAMET03Ametrex 500 SC 15 X 1 ltr</v>
      </c>
      <c r="B4308" s="5" t="s">
        <v>8268</v>
      </c>
      <c r="C4308" s="5" t="s">
        <v>8269</v>
      </c>
      <c r="D4308" s="5">
        <v>15</v>
      </c>
      <c r="E4308" s="5">
        <v>1</v>
      </c>
      <c r="F4308" s="5">
        <v>1</v>
      </c>
      <c r="G4308">
        <f t="shared" si="135"/>
        <v>15</v>
      </c>
    </row>
    <row r="4309" spans="1:7" x14ac:dyDescent="0.3">
      <c r="A4309" t="str">
        <f t="shared" si="134"/>
        <v>QZAAL02Zaala 50 EC 20 X 1 ltr</v>
      </c>
      <c r="B4309" s="5" t="s">
        <v>8270</v>
      </c>
      <c r="C4309" s="5" t="s">
        <v>11632</v>
      </c>
      <c r="D4309" s="5">
        <v>20</v>
      </c>
      <c r="E4309" s="5">
        <v>1</v>
      </c>
      <c r="F4309" s="5">
        <v>1</v>
      </c>
      <c r="G4309">
        <f t="shared" si="135"/>
        <v>20</v>
      </c>
    </row>
    <row r="4310" spans="1:7" x14ac:dyDescent="0.3">
      <c r="A4310" t="str">
        <f t="shared" si="134"/>
        <v>QAMUN01Amunisi 100 EC 20 X 400 ml</v>
      </c>
      <c r="B4310" s="5" t="s">
        <v>8271</v>
      </c>
      <c r="C4310" s="5" t="s">
        <v>8272</v>
      </c>
      <c r="D4310" s="5">
        <v>20</v>
      </c>
      <c r="E4310" s="5">
        <v>1</v>
      </c>
      <c r="F4310" s="5">
        <v>1</v>
      </c>
      <c r="G4310">
        <f t="shared" si="135"/>
        <v>20</v>
      </c>
    </row>
    <row r="4311" spans="1:7" x14ac:dyDescent="0.3">
      <c r="A4311" t="str">
        <f t="shared" si="134"/>
        <v>QTRIP04Triple XXX 20 X 1 ltr</v>
      </c>
      <c r="B4311" s="5" t="s">
        <v>8273</v>
      </c>
      <c r="C4311" s="5" t="s">
        <v>11633</v>
      </c>
      <c r="D4311" s="5">
        <v>20</v>
      </c>
      <c r="E4311" s="5">
        <v>1</v>
      </c>
      <c r="F4311" s="5">
        <v>1</v>
      </c>
      <c r="G4311">
        <f t="shared" si="135"/>
        <v>20</v>
      </c>
    </row>
    <row r="4312" spans="1:7" x14ac:dyDescent="0.3">
      <c r="A4312" t="str">
        <f t="shared" si="134"/>
        <v>QCOUN03Council Complete SC 300 100 X 100 ml</v>
      </c>
      <c r="B4312" s="5" t="s">
        <v>8274</v>
      </c>
      <c r="C4312" s="5" t="s">
        <v>8275</v>
      </c>
      <c r="D4312" s="5">
        <v>100</v>
      </c>
      <c r="E4312" s="5">
        <v>1</v>
      </c>
      <c r="F4312" s="5">
        <v>1</v>
      </c>
      <c r="G4312">
        <f t="shared" si="135"/>
        <v>100</v>
      </c>
    </row>
    <row r="4313" spans="1:7" x14ac:dyDescent="0.3">
      <c r="A4313" t="str">
        <f t="shared" si="134"/>
        <v>QCOUN04Council Complete SC 300 100 X 50 ml</v>
      </c>
      <c r="B4313" s="5" t="s">
        <v>8276</v>
      </c>
      <c r="C4313" s="5" t="s">
        <v>8277</v>
      </c>
      <c r="D4313" s="5">
        <v>100</v>
      </c>
      <c r="E4313" s="5">
        <v>1</v>
      </c>
      <c r="F4313" s="5">
        <v>1</v>
      </c>
      <c r="G4313">
        <f t="shared" si="135"/>
        <v>100</v>
      </c>
    </row>
    <row r="4314" spans="1:7" x14ac:dyDescent="0.3">
      <c r="A4314" t="str">
        <f t="shared" si="134"/>
        <v>QAMUN02Amunisi 100 EC 20 X 1 ltr</v>
      </c>
      <c r="B4314" s="5" t="s">
        <v>8278</v>
      </c>
      <c r="C4314" s="5" t="s">
        <v>8279</v>
      </c>
      <c r="D4314" s="5">
        <v>20</v>
      </c>
      <c r="E4314" s="5">
        <v>1</v>
      </c>
      <c r="F4314" s="5">
        <v>1</v>
      </c>
      <c r="G4314">
        <f t="shared" si="135"/>
        <v>20</v>
      </c>
    </row>
    <row r="4315" spans="1:7" x14ac:dyDescent="0.3">
      <c r="A4315" t="str">
        <f t="shared" si="134"/>
        <v>ANOXO02Noxone 297 SL 4 X 5 ltr</v>
      </c>
      <c r="B4315" s="5" t="s">
        <v>8280</v>
      </c>
      <c r="C4315" s="5" t="s">
        <v>7602</v>
      </c>
      <c r="D4315" s="5">
        <v>4</v>
      </c>
      <c r="E4315" s="5">
        <v>1</v>
      </c>
      <c r="F4315" s="5">
        <v>1</v>
      </c>
      <c r="G4315">
        <f t="shared" si="135"/>
        <v>4</v>
      </c>
    </row>
    <row r="4316" spans="1:7" x14ac:dyDescent="0.3">
      <c r="A4316" t="str">
        <f t="shared" si="134"/>
        <v>AMELO11Melon Merlin F1 12 X 10 X 550 seed</v>
      </c>
      <c r="B4316" s="5" t="s">
        <v>8281</v>
      </c>
      <c r="C4316" s="5" t="s">
        <v>8282</v>
      </c>
      <c r="D4316" s="5">
        <v>12</v>
      </c>
      <c r="E4316" s="5">
        <v>10</v>
      </c>
      <c r="F4316" s="5">
        <v>1</v>
      </c>
      <c r="G4316">
        <f t="shared" si="135"/>
        <v>120</v>
      </c>
    </row>
    <row r="4317" spans="1:7" x14ac:dyDescent="0.3">
      <c r="A4317" t="str">
        <f t="shared" si="134"/>
        <v>QSINA04Sinachlorin 600 EC 40 X 400 ml</v>
      </c>
      <c r="B4317" s="5" t="s">
        <v>8283</v>
      </c>
      <c r="C4317" s="5" t="s">
        <v>11634</v>
      </c>
      <c r="D4317" s="5">
        <v>40</v>
      </c>
      <c r="E4317" s="5">
        <v>1</v>
      </c>
      <c r="F4317" s="5">
        <v>1</v>
      </c>
      <c r="G4317">
        <f t="shared" si="135"/>
        <v>40</v>
      </c>
    </row>
    <row r="4318" spans="1:7" x14ac:dyDescent="0.3">
      <c r="A4318" t="str">
        <f t="shared" si="134"/>
        <v>QPROM14Promo Top 531 SL 4 X 5 ltr + Grandally</v>
      </c>
      <c r="B4318" s="5" t="s">
        <v>8284</v>
      </c>
      <c r="C4318" s="5" t="s">
        <v>8285</v>
      </c>
      <c r="D4318" s="5">
        <v>4</v>
      </c>
      <c r="E4318" s="5">
        <v>1</v>
      </c>
      <c r="F4318" s="5">
        <v>1</v>
      </c>
      <c r="G4318">
        <f t="shared" si="135"/>
        <v>4</v>
      </c>
    </row>
    <row r="4319" spans="1:7" x14ac:dyDescent="0.3">
      <c r="A4319" t="str">
        <f t="shared" si="134"/>
        <v>AMELO10Melon Action 88 20 X 12 X 13 gr</v>
      </c>
      <c r="B4319" s="5" t="s">
        <v>8286</v>
      </c>
      <c r="C4319" s="5" t="s">
        <v>8287</v>
      </c>
      <c r="D4319" s="5">
        <v>20</v>
      </c>
      <c r="E4319" s="5">
        <v>12</v>
      </c>
      <c r="F4319" s="5">
        <v>1</v>
      </c>
      <c r="G4319">
        <f t="shared" si="135"/>
        <v>240</v>
      </c>
    </row>
    <row r="4320" spans="1:7" x14ac:dyDescent="0.3">
      <c r="A4320" t="str">
        <f t="shared" si="134"/>
        <v>QKNOC05Knocker 30 X 200 ml + ergostim</v>
      </c>
      <c r="B4320" s="5" t="s">
        <v>1249</v>
      </c>
      <c r="C4320" s="5" t="s">
        <v>11635</v>
      </c>
      <c r="D4320" s="5">
        <v>30</v>
      </c>
      <c r="E4320" s="5">
        <v>1</v>
      </c>
      <c r="F4320" s="5">
        <v>1</v>
      </c>
      <c r="G4320">
        <f t="shared" si="135"/>
        <v>30</v>
      </c>
    </row>
    <row r="4321" spans="1:7" x14ac:dyDescent="0.3">
      <c r="A4321" t="str">
        <f t="shared" si="134"/>
        <v>QSINA05Sinachlorin 600 EC 20 X 1 ltr</v>
      </c>
      <c r="B4321" s="5" t="s">
        <v>8288</v>
      </c>
      <c r="C4321" s="5" t="s">
        <v>11636</v>
      </c>
      <c r="D4321" s="5">
        <v>20</v>
      </c>
      <c r="E4321" s="5">
        <v>1</v>
      </c>
      <c r="F4321" s="5">
        <v>1</v>
      </c>
      <c r="G4321">
        <f t="shared" si="135"/>
        <v>20</v>
      </c>
    </row>
    <row r="4322" spans="1:7" x14ac:dyDescent="0.3">
      <c r="A4322" t="str">
        <f t="shared" si="134"/>
        <v>QNPK117NPK 16.16.16 Kancil Emas Biru 20 X 1 kg</v>
      </c>
      <c r="B4322" s="5" t="s">
        <v>8289</v>
      </c>
      <c r="C4322" s="5" t="s">
        <v>8290</v>
      </c>
      <c r="D4322" s="5">
        <v>20</v>
      </c>
      <c r="E4322" s="5">
        <v>1</v>
      </c>
      <c r="F4322" s="5">
        <v>1</v>
      </c>
      <c r="G4322">
        <f t="shared" si="135"/>
        <v>20</v>
      </c>
    </row>
    <row r="4323" spans="1:7" x14ac:dyDescent="0.3">
      <c r="A4323" t="str">
        <f t="shared" si="134"/>
        <v>AJAPR03Japra 400 SE 20 X 500 ml (M2U)+2 pcs Borer</v>
      </c>
      <c r="B4323" s="5" t="s">
        <v>8291</v>
      </c>
      <c r="C4323" s="5" t="s">
        <v>11621</v>
      </c>
      <c r="D4323" s="5">
        <v>20</v>
      </c>
      <c r="E4323" s="5">
        <v>1</v>
      </c>
      <c r="F4323" s="5">
        <v>1</v>
      </c>
      <c r="G4323">
        <f t="shared" si="135"/>
        <v>20</v>
      </c>
    </row>
    <row r="4324" spans="1:7" x14ac:dyDescent="0.3">
      <c r="A4324" t="str">
        <f t="shared" si="134"/>
        <v>QANET07Aneto 50 EC 30 X 500 ml + Neptune 8 gr (M2U)</v>
      </c>
      <c r="B4324" s="5" t="s">
        <v>633</v>
      </c>
      <c r="C4324" s="5" t="s">
        <v>11637</v>
      </c>
      <c r="D4324" s="5">
        <v>30</v>
      </c>
      <c r="E4324" s="5">
        <v>1</v>
      </c>
      <c r="F4324" s="5">
        <v>1</v>
      </c>
      <c r="G4324">
        <f t="shared" si="135"/>
        <v>30</v>
      </c>
    </row>
    <row r="4325" spans="1:7" x14ac:dyDescent="0.3">
      <c r="A4325" t="str">
        <f t="shared" si="134"/>
        <v>QKAOS01Kaos Jersey MIA</v>
      </c>
      <c r="B4325" s="5" t="s">
        <v>8292</v>
      </c>
      <c r="C4325" s="5" t="s">
        <v>8293</v>
      </c>
      <c r="D4325" s="5">
        <v>1</v>
      </c>
      <c r="E4325" s="5">
        <v>1</v>
      </c>
      <c r="F4325" s="5">
        <v>1</v>
      </c>
      <c r="G4325">
        <f t="shared" si="135"/>
        <v>1</v>
      </c>
    </row>
    <row r="4326" spans="1:7" x14ac:dyDescent="0.3">
      <c r="A4326" t="str">
        <f t="shared" si="134"/>
        <v>QEMAP03Emaplus 50 EC 50 X 80 ml</v>
      </c>
      <c r="B4326" s="5" t="s">
        <v>8294</v>
      </c>
      <c r="C4326" s="5" t="s">
        <v>11638</v>
      </c>
      <c r="D4326" s="5">
        <v>50</v>
      </c>
      <c r="E4326" s="5">
        <v>1</v>
      </c>
      <c r="F4326" s="5">
        <v>1</v>
      </c>
      <c r="G4326">
        <f t="shared" si="135"/>
        <v>50</v>
      </c>
    </row>
    <row r="4327" spans="1:7" x14ac:dyDescent="0.3">
      <c r="A4327" t="str">
        <f t="shared" si="134"/>
        <v>QJAGU38Jagung Bisi 79 20 X 1 kg</v>
      </c>
      <c r="B4327" s="5" t="s">
        <v>8295</v>
      </c>
      <c r="C4327" s="5" t="s">
        <v>8296</v>
      </c>
      <c r="D4327" s="5">
        <v>20</v>
      </c>
      <c r="E4327" s="5">
        <v>1</v>
      </c>
      <c r="F4327" s="5">
        <v>1</v>
      </c>
      <c r="G4327">
        <f t="shared" si="135"/>
        <v>20</v>
      </c>
    </row>
    <row r="4328" spans="1:7" x14ac:dyDescent="0.3">
      <c r="A4328" t="str">
        <f t="shared" si="134"/>
        <v>QLANG05Lang Up 480 SL 20 X 1 ltr</v>
      </c>
      <c r="B4328" s="5" t="s">
        <v>8297</v>
      </c>
      <c r="C4328" s="5" t="s">
        <v>5195</v>
      </c>
      <c r="D4328" s="5">
        <v>20</v>
      </c>
      <c r="E4328" s="5">
        <v>1</v>
      </c>
      <c r="F4328" s="5">
        <v>1</v>
      </c>
      <c r="G4328">
        <f t="shared" si="135"/>
        <v>20</v>
      </c>
    </row>
    <row r="4329" spans="1:7" x14ac:dyDescent="0.3">
      <c r="A4329" t="str">
        <f t="shared" si="134"/>
        <v>QTANG36Tangki ABC 16 ltr BTR (Putih Biru) + Gunting Ranting</v>
      </c>
      <c r="B4329" s="5" t="s">
        <v>8298</v>
      </c>
      <c r="C4329" s="5" t="s">
        <v>8299</v>
      </c>
      <c r="D4329" s="5">
        <v>1</v>
      </c>
      <c r="E4329" s="5">
        <v>1</v>
      </c>
      <c r="F4329" s="5">
        <v>1</v>
      </c>
      <c r="G4329">
        <f t="shared" si="135"/>
        <v>1</v>
      </c>
    </row>
    <row r="4330" spans="1:7" x14ac:dyDescent="0.3">
      <c r="A4330" t="str">
        <f t="shared" si="134"/>
        <v>QBASF02Basfoliar Avant Natur 20 X 500 ml</v>
      </c>
      <c r="B4330" s="5" t="s">
        <v>8300</v>
      </c>
      <c r="C4330" s="5" t="s">
        <v>11639</v>
      </c>
      <c r="D4330" s="5">
        <v>20</v>
      </c>
      <c r="E4330" s="5">
        <v>1</v>
      </c>
      <c r="F4330" s="5">
        <v>1</v>
      </c>
      <c r="G4330">
        <f t="shared" si="135"/>
        <v>20</v>
      </c>
    </row>
    <row r="4331" spans="1:7" x14ac:dyDescent="0.3">
      <c r="A4331" t="str">
        <f t="shared" si="134"/>
        <v>QPROM15Promo Top 531 SL 20 X 1 ltr + Grandally</v>
      </c>
      <c r="B4331" s="5" t="s">
        <v>8301</v>
      </c>
      <c r="C4331" s="5" t="s">
        <v>8302</v>
      </c>
      <c r="D4331" s="5">
        <v>20</v>
      </c>
      <c r="E4331" s="5">
        <v>1</v>
      </c>
      <c r="F4331" s="5">
        <v>1</v>
      </c>
      <c r="G4331">
        <f t="shared" si="135"/>
        <v>20</v>
      </c>
    </row>
    <row r="4332" spans="1:7" x14ac:dyDescent="0.3">
      <c r="A4332" t="str">
        <f t="shared" si="134"/>
        <v>AJAGU45Jagung Manis Asia 86 F1 40 X 250 gr</v>
      </c>
      <c r="B4332" s="5" t="s">
        <v>8303</v>
      </c>
      <c r="C4332" s="5" t="s">
        <v>7843</v>
      </c>
      <c r="D4332" s="5">
        <v>40</v>
      </c>
      <c r="E4332" s="5">
        <v>1</v>
      </c>
      <c r="F4332" s="5">
        <v>1</v>
      </c>
      <c r="G4332">
        <f t="shared" si="135"/>
        <v>40</v>
      </c>
    </row>
    <row r="4333" spans="1:7" x14ac:dyDescent="0.3">
      <c r="A4333" t="str">
        <f t="shared" si="134"/>
        <v>QPROM16Promo Up 488 SL 20 ltr + Grandally</v>
      </c>
      <c r="B4333" s="5" t="s">
        <v>8304</v>
      </c>
      <c r="C4333" s="5" t="s">
        <v>8305</v>
      </c>
      <c r="D4333" s="5">
        <v>1</v>
      </c>
      <c r="E4333" s="5">
        <v>1</v>
      </c>
      <c r="F4333" s="5">
        <v>1</v>
      </c>
      <c r="G4333">
        <f t="shared" si="135"/>
        <v>1</v>
      </c>
    </row>
    <row r="4334" spans="1:7" x14ac:dyDescent="0.3">
      <c r="A4334" t="str">
        <f t="shared" si="134"/>
        <v>AFENV04Fenval 200 EC 15 X 1 ltr</v>
      </c>
      <c r="B4334" s="5" t="s">
        <v>8306</v>
      </c>
      <c r="C4334" s="5" t="s">
        <v>11227</v>
      </c>
      <c r="D4334" s="5">
        <v>15</v>
      </c>
      <c r="E4334" s="5">
        <v>1</v>
      </c>
      <c r="F4334" s="5">
        <v>1</v>
      </c>
      <c r="G4334">
        <f t="shared" si="135"/>
        <v>15</v>
      </c>
    </row>
    <row r="4335" spans="1:7" x14ac:dyDescent="0.3">
      <c r="A4335" t="str">
        <f t="shared" si="134"/>
        <v>QPROM17Promo Up 488 SL 4 X 5 ltr + Grandally</v>
      </c>
      <c r="B4335" s="5" t="s">
        <v>8307</v>
      </c>
      <c r="C4335" s="5" t="s">
        <v>8308</v>
      </c>
      <c r="D4335" s="5">
        <v>4</v>
      </c>
      <c r="E4335" s="5">
        <v>1</v>
      </c>
      <c r="F4335" s="5">
        <v>1</v>
      </c>
      <c r="G4335">
        <f t="shared" si="135"/>
        <v>4</v>
      </c>
    </row>
    <row r="4336" spans="1:7" x14ac:dyDescent="0.3">
      <c r="A4336" t="str">
        <f t="shared" si="134"/>
        <v>ATIMU25Timun Hibrida Q-989 F1 18 X 15 X 10 gr</v>
      </c>
      <c r="B4336" s="5" t="s">
        <v>8309</v>
      </c>
      <c r="C4336" s="5" t="s">
        <v>11608</v>
      </c>
      <c r="D4336" s="5">
        <v>18</v>
      </c>
      <c r="E4336" s="5">
        <v>15</v>
      </c>
      <c r="F4336" s="5">
        <v>1</v>
      </c>
      <c r="G4336">
        <f t="shared" si="135"/>
        <v>270</v>
      </c>
    </row>
    <row r="4337" spans="1:7" x14ac:dyDescent="0.3">
      <c r="A4337" t="str">
        <f t="shared" si="134"/>
        <v>QLANG04Lang Sangit 50 EC 50 X 100 ml</v>
      </c>
      <c r="B4337" s="5" t="s">
        <v>8310</v>
      </c>
      <c r="C4337" s="5" t="s">
        <v>11640</v>
      </c>
      <c r="D4337" s="5">
        <v>50</v>
      </c>
      <c r="E4337" s="5">
        <v>1</v>
      </c>
      <c r="F4337" s="5">
        <v>1</v>
      </c>
      <c r="G4337">
        <f t="shared" si="135"/>
        <v>50</v>
      </c>
    </row>
    <row r="4338" spans="1:7" x14ac:dyDescent="0.3">
      <c r="A4338" t="str">
        <f t="shared" si="134"/>
        <v>ASPRA10Sprayer Geika Mesin 20 ltr</v>
      </c>
      <c r="B4338" s="5" t="s">
        <v>8311</v>
      </c>
      <c r="C4338" s="5" t="s">
        <v>8312</v>
      </c>
      <c r="D4338" s="5">
        <v>1</v>
      </c>
      <c r="E4338" s="5">
        <v>1</v>
      </c>
      <c r="F4338" s="5">
        <v>1</v>
      </c>
      <c r="G4338">
        <f t="shared" si="135"/>
        <v>1</v>
      </c>
    </row>
    <row r="4339" spans="1:7" x14ac:dyDescent="0.3">
      <c r="A4339" t="str">
        <f t="shared" si="134"/>
        <v>QTOPI02Topi Rimba MIA</v>
      </c>
      <c r="B4339" s="5" t="s">
        <v>8313</v>
      </c>
      <c r="C4339" s="5" t="s">
        <v>8314</v>
      </c>
      <c r="D4339" s="5">
        <v>1</v>
      </c>
      <c r="E4339" s="5">
        <v>1</v>
      </c>
      <c r="F4339" s="5">
        <v>1</v>
      </c>
      <c r="G4339">
        <f t="shared" si="135"/>
        <v>1</v>
      </c>
    </row>
    <row r="4340" spans="1:7" x14ac:dyDescent="0.3">
      <c r="A4340" t="str">
        <f t="shared" si="134"/>
        <v>QBASF01Basfoliar Klep Premium 20 X 500 ml</v>
      </c>
      <c r="B4340" s="5" t="s">
        <v>703</v>
      </c>
      <c r="C4340" s="5" t="s">
        <v>11641</v>
      </c>
      <c r="D4340" s="5">
        <v>20</v>
      </c>
      <c r="E4340" s="5">
        <v>1</v>
      </c>
      <c r="F4340" s="5">
        <v>1</v>
      </c>
      <c r="G4340">
        <f t="shared" si="135"/>
        <v>20</v>
      </c>
    </row>
    <row r="4341" spans="1:7" x14ac:dyDescent="0.3">
      <c r="A4341" t="str">
        <f t="shared" si="134"/>
        <v>QPUPU04Pupuk Fosfat 50 kg MPS</v>
      </c>
      <c r="B4341" s="5" t="s">
        <v>1710</v>
      </c>
      <c r="C4341" s="5" t="s">
        <v>11597</v>
      </c>
      <c r="D4341" s="5">
        <v>1</v>
      </c>
      <c r="E4341" s="5">
        <v>1</v>
      </c>
      <c r="F4341" s="5">
        <v>1</v>
      </c>
      <c r="G4341">
        <f t="shared" si="135"/>
        <v>1</v>
      </c>
    </row>
    <row r="4342" spans="1:7" x14ac:dyDescent="0.3">
      <c r="A4342" t="str">
        <f t="shared" si="134"/>
        <v>QACCO01Accora 100 EC 20 X 500 ml</v>
      </c>
      <c r="B4342" s="5" t="s">
        <v>532</v>
      </c>
      <c r="C4342" s="5" t="s">
        <v>11415</v>
      </c>
      <c r="D4342" s="5">
        <v>20</v>
      </c>
      <c r="E4342" s="5">
        <v>1</v>
      </c>
      <c r="F4342" s="5">
        <v>1</v>
      </c>
      <c r="G4342">
        <f t="shared" si="135"/>
        <v>20</v>
      </c>
    </row>
    <row r="4343" spans="1:7" x14ac:dyDescent="0.3">
      <c r="A4343" t="str">
        <f t="shared" si="134"/>
        <v>AMONT02Montana 230 EC 50 X 100 ml</v>
      </c>
      <c r="B4343" s="5" t="s">
        <v>8315</v>
      </c>
      <c r="C4343" s="5" t="s">
        <v>11552</v>
      </c>
      <c r="D4343" s="5">
        <v>50</v>
      </c>
      <c r="E4343" s="5">
        <v>1</v>
      </c>
      <c r="F4343" s="5">
        <v>1</v>
      </c>
      <c r="G4343">
        <f t="shared" si="135"/>
        <v>50</v>
      </c>
    </row>
    <row r="4344" spans="1:7" x14ac:dyDescent="0.3">
      <c r="A4344" t="str">
        <f t="shared" si="134"/>
        <v>QACCO02Accora 100 EC 15 X 1 ltr</v>
      </c>
      <c r="B4344" s="5" t="s">
        <v>8316</v>
      </c>
      <c r="C4344" s="5" t="s">
        <v>11642</v>
      </c>
      <c r="D4344" s="5">
        <v>15</v>
      </c>
      <c r="E4344" s="5">
        <v>1</v>
      </c>
      <c r="F4344" s="5">
        <v>1</v>
      </c>
      <c r="G4344">
        <f t="shared" si="135"/>
        <v>15</v>
      </c>
    </row>
    <row r="4345" spans="1:7" x14ac:dyDescent="0.3">
      <c r="A4345" t="str">
        <f t="shared" si="134"/>
        <v>QKICK04Kick Off 36 EC 20 X 1 ltr</v>
      </c>
      <c r="B4345" s="5" t="s">
        <v>1235</v>
      </c>
      <c r="C4345" s="5" t="s">
        <v>11643</v>
      </c>
      <c r="D4345" s="5">
        <v>20</v>
      </c>
      <c r="E4345" s="5">
        <v>1</v>
      </c>
      <c r="F4345" s="5">
        <v>1</v>
      </c>
      <c r="G4345">
        <f t="shared" si="135"/>
        <v>20</v>
      </c>
    </row>
    <row r="4346" spans="1:7" x14ac:dyDescent="0.3">
      <c r="A4346" t="str">
        <f t="shared" si="134"/>
        <v>QACEO03Ace One 75 SP 20 X 400 gr</v>
      </c>
      <c r="B4346" s="5" t="s">
        <v>8317</v>
      </c>
      <c r="C4346" s="5" t="s">
        <v>11644</v>
      </c>
      <c r="D4346" s="5">
        <v>20</v>
      </c>
      <c r="E4346" s="5">
        <v>1</v>
      </c>
      <c r="F4346" s="5">
        <v>1</v>
      </c>
      <c r="G4346">
        <f t="shared" si="135"/>
        <v>20</v>
      </c>
    </row>
    <row r="4347" spans="1:7" x14ac:dyDescent="0.3">
      <c r="A4347" t="str">
        <f t="shared" si="134"/>
        <v>QOXAT01Oxatop 380 SC 100 X 100 ml</v>
      </c>
      <c r="B4347" s="5" t="s">
        <v>8318</v>
      </c>
      <c r="C4347" s="5" t="s">
        <v>8319</v>
      </c>
      <c r="D4347" s="5">
        <v>100</v>
      </c>
      <c r="E4347" s="5">
        <v>1</v>
      </c>
      <c r="F4347" s="5">
        <v>1</v>
      </c>
      <c r="G4347">
        <f t="shared" si="135"/>
        <v>100</v>
      </c>
    </row>
    <row r="4348" spans="1:7" x14ac:dyDescent="0.3">
      <c r="A4348" t="str">
        <f t="shared" si="134"/>
        <v>AEMVI02Emvilon Super-E 20 X 500 ml</v>
      </c>
      <c r="B4348" s="5" t="s">
        <v>8320</v>
      </c>
      <c r="C4348" s="5" t="s">
        <v>8321</v>
      </c>
      <c r="D4348" s="5">
        <v>20</v>
      </c>
      <c r="E4348" s="5">
        <v>1</v>
      </c>
      <c r="F4348" s="5">
        <v>1</v>
      </c>
      <c r="G4348">
        <f t="shared" si="135"/>
        <v>20</v>
      </c>
    </row>
    <row r="4349" spans="1:7" x14ac:dyDescent="0.3">
      <c r="A4349" t="str">
        <f t="shared" si="134"/>
        <v>APIRA01Piraklo 250 EC 100 X 100 ml</v>
      </c>
      <c r="B4349" s="5" t="s">
        <v>8322</v>
      </c>
      <c r="C4349" s="5" t="s">
        <v>11602</v>
      </c>
      <c r="D4349" s="5">
        <v>100</v>
      </c>
      <c r="E4349" s="5">
        <v>1</v>
      </c>
      <c r="F4349" s="5">
        <v>1</v>
      </c>
      <c r="G4349">
        <f t="shared" si="135"/>
        <v>100</v>
      </c>
    </row>
    <row r="4350" spans="1:7" x14ac:dyDescent="0.3">
      <c r="A4350" t="str">
        <f t="shared" si="134"/>
        <v>QKICK03Kick Off 36 EC 20 X 500 ml</v>
      </c>
      <c r="B4350" s="5" t="s">
        <v>8323</v>
      </c>
      <c r="C4350" s="5" t="s">
        <v>11645</v>
      </c>
      <c r="D4350" s="5">
        <v>20</v>
      </c>
      <c r="E4350" s="5">
        <v>1</v>
      </c>
      <c r="F4350" s="5">
        <v>1</v>
      </c>
      <c r="G4350">
        <f t="shared" si="135"/>
        <v>20</v>
      </c>
    </row>
    <row r="4351" spans="1:7" x14ac:dyDescent="0.3">
      <c r="A4351" t="str">
        <f t="shared" si="134"/>
        <v>ZZHPINF01HP Infinix Hot</v>
      </c>
      <c r="B4351" s="5" t="s">
        <v>8324</v>
      </c>
      <c r="C4351" s="5" t="s">
        <v>8325</v>
      </c>
      <c r="D4351" s="5">
        <v>1</v>
      </c>
      <c r="E4351" s="5">
        <v>1</v>
      </c>
      <c r="F4351" s="5">
        <v>1</v>
      </c>
      <c r="G4351">
        <f t="shared" si="135"/>
        <v>1</v>
      </c>
    </row>
    <row r="4352" spans="1:7" x14ac:dyDescent="0.3">
      <c r="A4352" t="str">
        <f t="shared" si="134"/>
        <v>APIRA02Piraklo 250 EC 40 X 250 ml</v>
      </c>
      <c r="B4352" s="5" t="s">
        <v>312</v>
      </c>
      <c r="C4352" s="5" t="s">
        <v>11603</v>
      </c>
      <c r="D4352" s="5">
        <v>40</v>
      </c>
      <c r="E4352" s="5">
        <v>1</v>
      </c>
      <c r="F4352" s="5">
        <v>1</v>
      </c>
      <c r="G4352">
        <f t="shared" si="135"/>
        <v>40</v>
      </c>
    </row>
    <row r="4353" spans="1:7" x14ac:dyDescent="0.3">
      <c r="A4353" t="str">
        <f t="shared" si="134"/>
        <v>QJAGU39Jagung Q-11 20 X 1 kg</v>
      </c>
      <c r="B4353" s="5" t="s">
        <v>8326</v>
      </c>
      <c r="C4353" s="5" t="s">
        <v>11646</v>
      </c>
      <c r="D4353" s="5">
        <v>20</v>
      </c>
      <c r="E4353" s="5">
        <v>1</v>
      </c>
      <c r="F4353" s="5">
        <v>1</v>
      </c>
      <c r="G4353">
        <f t="shared" si="135"/>
        <v>20</v>
      </c>
    </row>
    <row r="4354" spans="1:7" x14ac:dyDescent="0.3">
      <c r="A4354" t="str">
        <f t="shared" si="134"/>
        <v>QSPRA12Sprayer Senapan Magneto</v>
      </c>
      <c r="B4354" s="5" t="s">
        <v>1900</v>
      </c>
      <c r="C4354" s="5" t="s">
        <v>11647</v>
      </c>
      <c r="D4354" s="5">
        <v>1</v>
      </c>
      <c r="E4354" s="5">
        <v>1</v>
      </c>
      <c r="F4354" s="5">
        <v>1</v>
      </c>
      <c r="G4354">
        <f t="shared" si="135"/>
        <v>1</v>
      </c>
    </row>
    <row r="4355" spans="1:7" x14ac:dyDescent="0.3">
      <c r="A4355" t="str">
        <f t="shared" si="134"/>
        <v>AMULS22Mulsa Karisma Kuda 50 cm X 18 kg (Roll)</v>
      </c>
      <c r="B4355" s="5" t="s">
        <v>8327</v>
      </c>
      <c r="C4355" s="5" t="s">
        <v>11283</v>
      </c>
      <c r="D4355" s="5">
        <v>1</v>
      </c>
      <c r="E4355" s="5">
        <v>1</v>
      </c>
      <c r="F4355" s="5">
        <v>1</v>
      </c>
      <c r="G4355">
        <f t="shared" si="135"/>
        <v>1</v>
      </c>
    </row>
    <row r="4356" spans="1:7" x14ac:dyDescent="0.3">
      <c r="A4356" t="str">
        <f t="shared" si="134"/>
        <v>QAMUN03Amunisi 100 EC 50 X 100 ml</v>
      </c>
      <c r="B4356" s="5" t="s">
        <v>8328</v>
      </c>
      <c r="C4356" s="5" t="s">
        <v>8329</v>
      </c>
      <c r="D4356" s="5">
        <v>50</v>
      </c>
      <c r="E4356" s="5">
        <v>1</v>
      </c>
      <c r="F4356" s="5">
        <v>1</v>
      </c>
      <c r="G4356">
        <f t="shared" si="135"/>
        <v>50</v>
      </c>
    </row>
    <row r="4357" spans="1:7" x14ac:dyDescent="0.3">
      <c r="A4357" t="str">
        <f t="shared" si="134"/>
        <v>QSPRA11Sprayer Elektrik Bonanza 16 ltr</v>
      </c>
      <c r="B4357" s="5" t="s">
        <v>8330</v>
      </c>
      <c r="C4357" s="5" t="s">
        <v>8331</v>
      </c>
      <c r="D4357" s="5">
        <v>1</v>
      </c>
      <c r="E4357" s="5">
        <v>1</v>
      </c>
      <c r="F4357" s="5">
        <v>1</v>
      </c>
      <c r="G4357">
        <f t="shared" si="135"/>
        <v>1</v>
      </c>
    </row>
    <row r="4358" spans="1:7" x14ac:dyDescent="0.3">
      <c r="A4358" t="str">
        <f t="shared" si="134"/>
        <v>AKARI07Karimazu 590 EC 20 X 800 ml</v>
      </c>
      <c r="B4358" s="5" t="s">
        <v>8332</v>
      </c>
      <c r="C4358" s="5" t="s">
        <v>11582</v>
      </c>
      <c r="D4358" s="5">
        <v>20</v>
      </c>
      <c r="E4358" s="5">
        <v>1</v>
      </c>
      <c r="F4358" s="5">
        <v>1</v>
      </c>
      <c r="G4358">
        <f t="shared" si="135"/>
        <v>20</v>
      </c>
    </row>
    <row r="4359" spans="1:7" x14ac:dyDescent="0.3">
      <c r="A4359" t="str">
        <f t="shared" ref="A4359:A4422" si="136">B4359&amp;C4359</f>
        <v>QPRIM04Primafur 3 G 20 X 1 kg</v>
      </c>
      <c r="B4359" s="5" t="s">
        <v>8333</v>
      </c>
      <c r="C4359" s="5" t="s">
        <v>8334</v>
      </c>
      <c r="D4359" s="5">
        <v>20</v>
      </c>
      <c r="E4359" s="5">
        <v>1</v>
      </c>
      <c r="F4359" s="5">
        <v>1</v>
      </c>
      <c r="G4359">
        <f t="shared" ref="G4359:G4422" si="137">D4359*E4359*F4359</f>
        <v>20</v>
      </c>
    </row>
    <row r="4360" spans="1:7" x14ac:dyDescent="0.3">
      <c r="A4360" t="str">
        <f t="shared" si="136"/>
        <v>QSMK22Smk. Redin 20 X 24 X 10 gr</v>
      </c>
      <c r="B4360" s="5" t="s">
        <v>8335</v>
      </c>
      <c r="C4360" s="5" t="s">
        <v>8336</v>
      </c>
      <c r="D4360" s="5">
        <v>20</v>
      </c>
      <c r="E4360" s="5">
        <v>24</v>
      </c>
      <c r="F4360" s="5">
        <v>1</v>
      </c>
      <c r="G4360">
        <f t="shared" si="137"/>
        <v>480</v>
      </c>
    </row>
    <row r="4361" spans="1:7" x14ac:dyDescent="0.3">
      <c r="A4361" t="str">
        <f t="shared" si="136"/>
        <v>QTRIA03Triactive 500 SL 40 X 200 ml</v>
      </c>
      <c r="B4361" s="5" t="s">
        <v>8337</v>
      </c>
      <c r="C4361" s="5" t="s">
        <v>11648</v>
      </c>
      <c r="D4361" s="5">
        <v>40</v>
      </c>
      <c r="E4361" s="5">
        <v>1</v>
      </c>
      <c r="F4361" s="5">
        <v>1</v>
      </c>
      <c r="G4361">
        <f t="shared" si="137"/>
        <v>40</v>
      </c>
    </row>
    <row r="4362" spans="1:7" x14ac:dyDescent="0.3">
      <c r="A4362" t="str">
        <f t="shared" si="136"/>
        <v>ARIDO04Ridomil Gold 350 ES 4 X 20 X 12.5 ml</v>
      </c>
      <c r="B4362" s="5" t="s">
        <v>8338</v>
      </c>
      <c r="C4362" s="5" t="s">
        <v>1769</v>
      </c>
      <c r="D4362" s="5">
        <v>4</v>
      </c>
      <c r="E4362" s="5">
        <v>20</v>
      </c>
      <c r="F4362" s="5">
        <v>1</v>
      </c>
      <c r="G4362">
        <f t="shared" si="137"/>
        <v>80</v>
      </c>
    </row>
    <row r="4363" spans="1:7" x14ac:dyDescent="0.3">
      <c r="A4363" t="str">
        <f t="shared" si="136"/>
        <v>QGORD01Gordon 320 EC 20 X 250 ml</v>
      </c>
      <c r="B4363" s="5" t="s">
        <v>8339</v>
      </c>
      <c r="C4363" s="5" t="s">
        <v>8340</v>
      </c>
      <c r="D4363" s="5">
        <v>20</v>
      </c>
      <c r="E4363" s="5">
        <v>1</v>
      </c>
      <c r="F4363" s="5">
        <v>1</v>
      </c>
      <c r="G4363">
        <f t="shared" si="137"/>
        <v>20</v>
      </c>
    </row>
    <row r="4364" spans="1:7" x14ac:dyDescent="0.3">
      <c r="A4364" t="str">
        <f t="shared" si="136"/>
        <v>AJAGU68Jagung Janger Nasa 29 20 X 1 Kg (Sample)</v>
      </c>
      <c r="B4364" s="5" t="s">
        <v>8341</v>
      </c>
      <c r="C4364" s="5" t="s">
        <v>8342</v>
      </c>
      <c r="D4364" s="5">
        <v>20</v>
      </c>
      <c r="E4364" s="5">
        <v>1</v>
      </c>
      <c r="F4364" s="5">
        <v>1</v>
      </c>
      <c r="G4364">
        <f t="shared" si="137"/>
        <v>20</v>
      </c>
    </row>
    <row r="4365" spans="1:7" x14ac:dyDescent="0.3">
      <c r="A4365" t="str">
        <f t="shared" si="136"/>
        <v>AMULS18Mulsa Karisma 60 cm / 20 kg (Roll)</v>
      </c>
      <c r="B4365" s="5" t="s">
        <v>8343</v>
      </c>
      <c r="C4365" s="5" t="s">
        <v>1439</v>
      </c>
      <c r="D4365" s="5">
        <v>1</v>
      </c>
      <c r="E4365" s="5">
        <v>1</v>
      </c>
      <c r="F4365" s="5">
        <v>1</v>
      </c>
      <c r="G4365">
        <f t="shared" si="137"/>
        <v>1</v>
      </c>
    </row>
    <row r="4366" spans="1:7" x14ac:dyDescent="0.3">
      <c r="A4366" t="str">
        <f t="shared" si="136"/>
        <v>APIPA03Pipa Penyemprot+G.Orange 20 L Star Metal</v>
      </c>
      <c r="B4366" s="5" t="s">
        <v>310</v>
      </c>
      <c r="C4366" s="5" t="s">
        <v>311</v>
      </c>
      <c r="D4366" s="5">
        <v>1</v>
      </c>
      <c r="E4366" s="5">
        <v>1</v>
      </c>
      <c r="F4366" s="5">
        <v>1</v>
      </c>
      <c r="G4366">
        <f t="shared" si="137"/>
        <v>1</v>
      </c>
    </row>
    <row r="4367" spans="1:7" x14ac:dyDescent="0.3">
      <c r="A4367" t="str">
        <f t="shared" si="136"/>
        <v>APIRI05Piribac 400 SC 50 X 100 ml (Sample)</v>
      </c>
      <c r="B4367" s="5" t="s">
        <v>315</v>
      </c>
      <c r="C4367" s="5" t="s">
        <v>316</v>
      </c>
      <c r="D4367" s="5">
        <v>50</v>
      </c>
      <c r="E4367" s="5">
        <v>1</v>
      </c>
      <c r="F4367" s="5">
        <v>1</v>
      </c>
      <c r="G4367">
        <f t="shared" si="137"/>
        <v>50</v>
      </c>
    </row>
    <row r="4368" spans="1:7" x14ac:dyDescent="0.3">
      <c r="A4368" t="str">
        <f t="shared" si="136"/>
        <v>APUPU06Pupuk Mashitam 50 kg (Sample)</v>
      </c>
      <c r="B4368" s="5" t="s">
        <v>8344</v>
      </c>
      <c r="C4368" s="5" t="s">
        <v>8345</v>
      </c>
      <c r="D4368" s="5">
        <v>1</v>
      </c>
      <c r="E4368" s="5">
        <v>1</v>
      </c>
      <c r="F4368" s="5">
        <v>1</v>
      </c>
      <c r="G4368">
        <f t="shared" si="137"/>
        <v>1</v>
      </c>
    </row>
    <row r="4369" spans="1:7" x14ac:dyDescent="0.3">
      <c r="A4369" t="str">
        <f t="shared" si="136"/>
        <v>AMULS19Mulsa Karisma 50 cm / 20 kg (Roll)</v>
      </c>
      <c r="B4369" s="5" t="s">
        <v>8346</v>
      </c>
      <c r="C4369" s="5" t="s">
        <v>1437</v>
      </c>
      <c r="D4369" s="5">
        <v>1</v>
      </c>
      <c r="E4369" s="5">
        <v>1</v>
      </c>
      <c r="F4369" s="5">
        <v>1</v>
      </c>
      <c r="G4369">
        <f t="shared" si="137"/>
        <v>1</v>
      </c>
    </row>
    <row r="4370" spans="1:7" x14ac:dyDescent="0.3">
      <c r="A4370" t="str">
        <f t="shared" si="136"/>
        <v>QMULS27Mulsa Karisma 70 cm / 10 kg (Roll)</v>
      </c>
      <c r="B4370" s="5" t="s">
        <v>1444</v>
      </c>
      <c r="C4370" s="5" t="s">
        <v>1445</v>
      </c>
      <c r="D4370" s="5">
        <v>1</v>
      </c>
      <c r="E4370" s="5">
        <v>1</v>
      </c>
      <c r="F4370" s="5">
        <v>1</v>
      </c>
      <c r="G4370">
        <f t="shared" si="137"/>
        <v>1</v>
      </c>
    </row>
    <row r="4371" spans="1:7" x14ac:dyDescent="0.3">
      <c r="A4371" t="str">
        <f t="shared" si="136"/>
        <v>QMULS28Mulsa Karisma 70 cm / 20 kg (Roll)</v>
      </c>
      <c r="B4371" s="5" t="s">
        <v>1446</v>
      </c>
      <c r="C4371" s="5" t="s">
        <v>1447</v>
      </c>
      <c r="D4371" s="5">
        <v>1</v>
      </c>
      <c r="E4371" s="5">
        <v>1</v>
      </c>
      <c r="F4371" s="5">
        <v>1</v>
      </c>
      <c r="G4371">
        <f t="shared" si="137"/>
        <v>1</v>
      </c>
    </row>
    <row r="4372" spans="1:7" x14ac:dyDescent="0.3">
      <c r="A4372" t="str">
        <f t="shared" si="136"/>
        <v>ASTAR08Starcide 400 EC 300 ml (Sample)</v>
      </c>
      <c r="B4372" s="5" t="s">
        <v>8347</v>
      </c>
      <c r="C4372" s="5" t="s">
        <v>8348</v>
      </c>
      <c r="D4372" s="5">
        <v>1</v>
      </c>
      <c r="E4372" s="5">
        <v>1</v>
      </c>
      <c r="F4372" s="5">
        <v>1</v>
      </c>
      <c r="G4372">
        <f t="shared" si="137"/>
        <v>1</v>
      </c>
    </row>
    <row r="4373" spans="1:7" x14ac:dyDescent="0.3">
      <c r="A4373" t="str">
        <f t="shared" si="136"/>
        <v>ACENT03Centazole 250 EC 80 ml</v>
      </c>
      <c r="B4373" s="5" t="s">
        <v>8349</v>
      </c>
      <c r="C4373" s="5" t="s">
        <v>7322</v>
      </c>
      <c r="D4373" s="5">
        <v>1</v>
      </c>
      <c r="E4373" s="5">
        <v>1</v>
      </c>
      <c r="F4373" s="5">
        <v>1</v>
      </c>
      <c r="G4373">
        <f t="shared" si="137"/>
        <v>1</v>
      </c>
    </row>
    <row r="4374" spans="1:7" x14ac:dyDescent="0.3">
      <c r="A4374" t="str">
        <f t="shared" si="136"/>
        <v>ZZTVL01TV LED Sharp 32 "</v>
      </c>
      <c r="B4374" s="5" t="s">
        <v>8350</v>
      </c>
      <c r="C4374" s="5" t="s">
        <v>8351</v>
      </c>
      <c r="D4374" s="5">
        <v>1</v>
      </c>
      <c r="E4374" s="5">
        <v>1</v>
      </c>
      <c r="F4374" s="5">
        <v>1</v>
      </c>
      <c r="G4374">
        <f t="shared" si="137"/>
        <v>1</v>
      </c>
    </row>
    <row r="4375" spans="1:7" x14ac:dyDescent="0.3">
      <c r="A4375" t="str">
        <f t="shared" si="136"/>
        <v>AMULS20Mulsa Karisma 50 cm / 10 kg (Roll)</v>
      </c>
      <c r="B4375" s="5" t="s">
        <v>8352</v>
      </c>
      <c r="C4375" s="5" t="s">
        <v>1443</v>
      </c>
      <c r="D4375" s="5">
        <v>1</v>
      </c>
      <c r="E4375" s="5">
        <v>1</v>
      </c>
      <c r="F4375" s="5">
        <v>1</v>
      </c>
      <c r="G4375">
        <f t="shared" si="137"/>
        <v>1</v>
      </c>
    </row>
    <row r="4376" spans="1:7" x14ac:dyDescent="0.3">
      <c r="A4376" t="str">
        <f t="shared" si="136"/>
        <v>AVIST04Vista 400 SL 100 ml (Sample)</v>
      </c>
      <c r="B4376" s="5" t="s">
        <v>505</v>
      </c>
      <c r="C4376" s="5" t="s">
        <v>506</v>
      </c>
      <c r="D4376" s="5">
        <v>1</v>
      </c>
      <c r="E4376" s="5">
        <v>1</v>
      </c>
      <c r="F4376" s="5">
        <v>1</v>
      </c>
      <c r="G4376">
        <f t="shared" si="137"/>
        <v>1</v>
      </c>
    </row>
    <row r="4377" spans="1:7" x14ac:dyDescent="0.3">
      <c r="A4377" t="str">
        <f t="shared" si="136"/>
        <v>ATAMA01Tamacron 50 X 100 ml (Sample)</v>
      </c>
      <c r="B4377" s="5" t="s">
        <v>8353</v>
      </c>
      <c r="C4377" s="5" t="s">
        <v>8354</v>
      </c>
      <c r="D4377" s="5">
        <v>50</v>
      </c>
      <c r="E4377" s="5">
        <v>1</v>
      </c>
      <c r="F4377" s="5">
        <v>1</v>
      </c>
      <c r="G4377">
        <f t="shared" si="137"/>
        <v>50</v>
      </c>
    </row>
    <row r="4378" spans="1:7" x14ac:dyDescent="0.3">
      <c r="A4378" t="str">
        <f t="shared" si="136"/>
        <v>QWINF02Winfos 525 SL 4 X 5 ltr</v>
      </c>
      <c r="B4378" s="5" t="s">
        <v>8355</v>
      </c>
      <c r="C4378" s="5" t="s">
        <v>8356</v>
      </c>
      <c r="D4378" s="5">
        <v>4</v>
      </c>
      <c r="E4378" s="5">
        <v>1</v>
      </c>
      <c r="F4378" s="5">
        <v>1</v>
      </c>
      <c r="G4378">
        <f t="shared" si="137"/>
        <v>4</v>
      </c>
    </row>
    <row r="4379" spans="1:7" x14ac:dyDescent="0.3">
      <c r="A4379" t="str">
        <f t="shared" si="136"/>
        <v>ANPKC04NPK Cap Tawon 16-16-16 10 X 5 kg</v>
      </c>
      <c r="B4379" s="5" t="s">
        <v>8357</v>
      </c>
      <c r="C4379" s="5" t="s">
        <v>7288</v>
      </c>
      <c r="D4379" s="5">
        <v>10</v>
      </c>
      <c r="E4379" s="5">
        <v>1</v>
      </c>
      <c r="F4379" s="5">
        <v>1</v>
      </c>
      <c r="G4379">
        <f t="shared" si="137"/>
        <v>10</v>
      </c>
    </row>
    <row r="4380" spans="1:7" x14ac:dyDescent="0.3">
      <c r="A4380" t="str">
        <f t="shared" si="136"/>
        <v>QANET08Aneto 50 EC 50 X 250 ml + Neptune 8 gr (M2U)</v>
      </c>
      <c r="B4380" s="5" t="s">
        <v>634</v>
      </c>
      <c r="C4380" s="5" t="s">
        <v>11649</v>
      </c>
      <c r="D4380" s="5">
        <v>50</v>
      </c>
      <c r="E4380" s="5">
        <v>1</v>
      </c>
      <c r="F4380" s="5">
        <v>1</v>
      </c>
      <c r="G4380">
        <f t="shared" si="137"/>
        <v>50</v>
      </c>
    </row>
    <row r="4381" spans="1:7" x14ac:dyDescent="0.3">
      <c r="A4381" t="str">
        <f t="shared" si="136"/>
        <v>ANPKB04NPK Blaukorn 12-8-16 10 X 1 kg</v>
      </c>
      <c r="B4381" s="5" t="s">
        <v>8358</v>
      </c>
      <c r="C4381" s="5" t="s">
        <v>4075</v>
      </c>
      <c r="D4381" s="5">
        <v>10</v>
      </c>
      <c r="E4381" s="5">
        <v>1</v>
      </c>
      <c r="F4381" s="5">
        <v>1</v>
      </c>
      <c r="G4381">
        <f t="shared" si="137"/>
        <v>10</v>
      </c>
    </row>
    <row r="4382" spans="1:7" x14ac:dyDescent="0.3">
      <c r="A4382" t="str">
        <f t="shared" si="136"/>
        <v>ASG0201SG.02 200 X 100 gr M2U (Sample)</v>
      </c>
      <c r="B4382" s="5" t="s">
        <v>8359</v>
      </c>
      <c r="C4382" s="5" t="s">
        <v>8360</v>
      </c>
      <c r="D4382" s="5">
        <v>200</v>
      </c>
      <c r="E4382" s="5">
        <v>1</v>
      </c>
      <c r="F4382" s="5">
        <v>1</v>
      </c>
      <c r="G4382">
        <f t="shared" si="137"/>
        <v>200</v>
      </c>
    </row>
    <row r="4383" spans="1:7" x14ac:dyDescent="0.3">
      <c r="A4383" t="str">
        <f t="shared" si="136"/>
        <v>QNPK118NPK 16.16.16 Kancil Emas Bellagio Pink 20 kg</v>
      </c>
      <c r="B4383" s="5" t="s">
        <v>8361</v>
      </c>
      <c r="C4383" s="5" t="s">
        <v>8362</v>
      </c>
      <c r="D4383" s="5">
        <v>1</v>
      </c>
      <c r="E4383" s="5">
        <v>1</v>
      </c>
      <c r="F4383" s="5">
        <v>1</v>
      </c>
      <c r="G4383">
        <f t="shared" si="137"/>
        <v>1</v>
      </c>
    </row>
    <row r="4384" spans="1:7" x14ac:dyDescent="0.3">
      <c r="A4384" t="str">
        <f t="shared" si="136"/>
        <v>QPROM18Promo Up 488 SL 20 X 1 ltr + Grandally</v>
      </c>
      <c r="B4384" s="5" t="s">
        <v>8363</v>
      </c>
      <c r="C4384" s="5" t="s">
        <v>8364</v>
      </c>
      <c r="D4384" s="5">
        <v>20</v>
      </c>
      <c r="E4384" s="5">
        <v>1</v>
      </c>
      <c r="F4384" s="5">
        <v>1</v>
      </c>
      <c r="G4384">
        <f t="shared" si="137"/>
        <v>20</v>
      </c>
    </row>
    <row r="4385" spans="1:7" x14ac:dyDescent="0.3">
      <c r="A4385" t="str">
        <f t="shared" si="136"/>
        <v>AHAND03Handstarter Star Metal</v>
      </c>
      <c r="B4385" s="5" t="s">
        <v>163</v>
      </c>
      <c r="C4385" s="5" t="s">
        <v>164</v>
      </c>
      <c r="D4385" s="5">
        <v>1</v>
      </c>
      <c r="E4385" s="5">
        <v>1</v>
      </c>
      <c r="F4385" s="5">
        <v>1</v>
      </c>
      <c r="G4385">
        <f t="shared" si="137"/>
        <v>1</v>
      </c>
    </row>
    <row r="4386" spans="1:7" x14ac:dyDescent="0.3">
      <c r="A4386" t="str">
        <f t="shared" si="136"/>
        <v>QMEGA02Megathane Kombo 72 WP 25 X 400 gr</v>
      </c>
      <c r="B4386" s="5" t="s">
        <v>8365</v>
      </c>
      <c r="C4386" s="5" t="s">
        <v>8366</v>
      </c>
      <c r="D4386" s="5">
        <v>25</v>
      </c>
      <c r="E4386" s="5">
        <v>1</v>
      </c>
      <c r="F4386" s="5">
        <v>1</v>
      </c>
      <c r="G4386">
        <f t="shared" si="137"/>
        <v>25</v>
      </c>
    </row>
    <row r="4387" spans="1:7" x14ac:dyDescent="0.3">
      <c r="A4387" t="str">
        <f t="shared" si="136"/>
        <v>QKCLW02KCL Wonder STM 12 X 1 ltr</v>
      </c>
      <c r="B4387" s="5" t="s">
        <v>8367</v>
      </c>
      <c r="C4387" s="5" t="s">
        <v>8368</v>
      </c>
      <c r="D4387" s="5">
        <v>12</v>
      </c>
      <c r="E4387" s="5">
        <v>1</v>
      </c>
      <c r="F4387" s="5">
        <v>1</v>
      </c>
      <c r="G4387">
        <f t="shared" si="137"/>
        <v>12</v>
      </c>
    </row>
    <row r="4388" spans="1:7" x14ac:dyDescent="0.3">
      <c r="A4388" t="str">
        <f t="shared" si="136"/>
        <v>ZZTVL06TV LED LG 32"</v>
      </c>
      <c r="B4388" s="5" t="s">
        <v>8369</v>
      </c>
      <c r="C4388" s="5" t="s">
        <v>8370</v>
      </c>
      <c r="D4388" s="5">
        <v>1</v>
      </c>
      <c r="E4388" s="5">
        <v>1</v>
      </c>
      <c r="F4388" s="5">
        <v>1</v>
      </c>
      <c r="G4388">
        <f t="shared" si="137"/>
        <v>1</v>
      </c>
    </row>
    <row r="4389" spans="1:7" x14ac:dyDescent="0.3">
      <c r="A4389" t="str">
        <f t="shared" si="136"/>
        <v>AMULS21Mulsa Karisma 60 cm / 10 kg (Roll)</v>
      </c>
      <c r="B4389" s="5" t="s">
        <v>8371</v>
      </c>
      <c r="C4389" s="5" t="s">
        <v>1441</v>
      </c>
      <c r="D4389" s="5">
        <v>1</v>
      </c>
      <c r="E4389" s="5">
        <v>1</v>
      </c>
      <c r="F4389" s="5">
        <v>1</v>
      </c>
      <c r="G4389">
        <f t="shared" si="137"/>
        <v>1</v>
      </c>
    </row>
    <row r="4390" spans="1:7" x14ac:dyDescent="0.3">
      <c r="A4390" t="str">
        <f t="shared" si="136"/>
        <v>ADKME11DK Metoar 400 EC 40 X 200 ml</v>
      </c>
      <c r="B4390" s="5" t="s">
        <v>8372</v>
      </c>
      <c r="C4390" s="5" t="s">
        <v>11604</v>
      </c>
      <c r="D4390" s="5">
        <v>40</v>
      </c>
      <c r="E4390" s="5">
        <v>1</v>
      </c>
      <c r="F4390" s="5">
        <v>1</v>
      </c>
      <c r="G4390">
        <f t="shared" si="137"/>
        <v>40</v>
      </c>
    </row>
    <row r="4391" spans="1:7" x14ac:dyDescent="0.3">
      <c r="A4391" t="str">
        <f t="shared" si="136"/>
        <v>QACRO02Acrobat 500 SC 20 ltr</v>
      </c>
      <c r="B4391" s="5" t="s">
        <v>8373</v>
      </c>
      <c r="C4391" s="5" t="s">
        <v>8374</v>
      </c>
      <c r="D4391" s="5">
        <v>1</v>
      </c>
      <c r="E4391" s="5">
        <v>1</v>
      </c>
      <c r="F4391" s="5">
        <v>1</v>
      </c>
      <c r="G4391">
        <f t="shared" si="137"/>
        <v>1</v>
      </c>
    </row>
    <row r="4392" spans="1:7" x14ac:dyDescent="0.3">
      <c r="A4392" t="str">
        <f t="shared" si="136"/>
        <v>ANPKB05NPK Black Ion 20-10-20 50 kg</v>
      </c>
      <c r="B4392" s="5" t="s">
        <v>8375</v>
      </c>
      <c r="C4392" s="5" t="s">
        <v>11575</v>
      </c>
      <c r="D4392" s="5">
        <v>1</v>
      </c>
      <c r="E4392" s="5">
        <v>1</v>
      </c>
      <c r="F4392" s="5">
        <v>1</v>
      </c>
      <c r="G4392">
        <f t="shared" si="137"/>
        <v>1</v>
      </c>
    </row>
    <row r="4393" spans="1:7" x14ac:dyDescent="0.3">
      <c r="A4393" t="str">
        <f t="shared" si="136"/>
        <v>AMAXI01Maxima 68 WP 40 X 250 gr</v>
      </c>
      <c r="B4393" s="5" t="s">
        <v>8376</v>
      </c>
      <c r="C4393" s="5" t="s">
        <v>6722</v>
      </c>
      <c r="D4393" s="5">
        <v>40</v>
      </c>
      <c r="E4393" s="5">
        <v>1</v>
      </c>
      <c r="F4393" s="5">
        <v>1</v>
      </c>
      <c r="G4393">
        <f t="shared" si="137"/>
        <v>40</v>
      </c>
    </row>
    <row r="4394" spans="1:7" x14ac:dyDescent="0.3">
      <c r="A4394" t="str">
        <f t="shared" si="136"/>
        <v>QPYZE02Pyzero 100 EC 48 X 200 ml</v>
      </c>
      <c r="B4394" s="5" t="s">
        <v>8377</v>
      </c>
      <c r="C4394" s="5" t="s">
        <v>8378</v>
      </c>
      <c r="D4394" s="5">
        <v>48</v>
      </c>
      <c r="E4394" s="5">
        <v>1</v>
      </c>
      <c r="F4394" s="5">
        <v>1</v>
      </c>
      <c r="G4394">
        <f t="shared" si="137"/>
        <v>48</v>
      </c>
    </row>
    <row r="4395" spans="1:7" x14ac:dyDescent="0.3">
      <c r="A4395" t="str">
        <f t="shared" si="136"/>
        <v>QWINF03Winfos 525 SL 20 ltr</v>
      </c>
      <c r="B4395" s="5" t="s">
        <v>8379</v>
      </c>
      <c r="C4395" s="5" t="s">
        <v>8380</v>
      </c>
      <c r="D4395" s="5">
        <v>1</v>
      </c>
      <c r="E4395" s="5">
        <v>1</v>
      </c>
      <c r="F4395" s="5">
        <v>1</v>
      </c>
      <c r="G4395">
        <f t="shared" si="137"/>
        <v>1</v>
      </c>
    </row>
    <row r="4396" spans="1:7" x14ac:dyDescent="0.3">
      <c r="A4396" t="str">
        <f t="shared" si="136"/>
        <v>QDKFE03DK Fenzo 120 SC 50 X 100 ml</v>
      </c>
      <c r="B4396" s="5" t="s">
        <v>932</v>
      </c>
      <c r="C4396" s="5" t="s">
        <v>11650</v>
      </c>
      <c r="D4396" s="5">
        <v>50</v>
      </c>
      <c r="E4396" s="5">
        <v>1</v>
      </c>
      <c r="F4396" s="5">
        <v>1</v>
      </c>
      <c r="G4396">
        <f t="shared" si="137"/>
        <v>50</v>
      </c>
    </row>
    <row r="4397" spans="1:7" x14ac:dyDescent="0.3">
      <c r="A4397" t="str">
        <f t="shared" si="136"/>
        <v>QFERA01Ferancher 100 EC 25 X 200 ml</v>
      </c>
      <c r="B4397" s="5" t="s">
        <v>8381</v>
      </c>
      <c r="C4397" s="5" t="s">
        <v>11558</v>
      </c>
      <c r="D4397" s="5">
        <v>25</v>
      </c>
      <c r="E4397" s="5">
        <v>1</v>
      </c>
      <c r="F4397" s="5">
        <v>1</v>
      </c>
      <c r="G4397">
        <f t="shared" si="137"/>
        <v>25</v>
      </c>
    </row>
    <row r="4398" spans="1:7" x14ac:dyDescent="0.3">
      <c r="A4398" t="str">
        <f t="shared" si="136"/>
        <v>QQIUM06Qiumex 36 EC 40 X 250 ml</v>
      </c>
      <c r="B4398" s="5" t="s">
        <v>1733</v>
      </c>
      <c r="C4398" s="5" t="s">
        <v>11651</v>
      </c>
      <c r="D4398" s="5">
        <v>40</v>
      </c>
      <c r="E4398" s="5">
        <v>1</v>
      </c>
      <c r="F4398" s="5">
        <v>1</v>
      </c>
      <c r="G4398">
        <f t="shared" si="137"/>
        <v>40</v>
      </c>
    </row>
    <row r="4399" spans="1:7" x14ac:dyDescent="0.3">
      <c r="A4399" t="str">
        <f t="shared" si="136"/>
        <v>AMONT03Montana 230 EC 40 X 250 ml</v>
      </c>
      <c r="B4399" s="5" t="s">
        <v>8382</v>
      </c>
      <c r="C4399" s="5" t="s">
        <v>11551</v>
      </c>
      <c r="D4399" s="5">
        <v>40</v>
      </c>
      <c r="E4399" s="5">
        <v>1</v>
      </c>
      <c r="F4399" s="5">
        <v>1</v>
      </c>
      <c r="G4399">
        <f t="shared" si="137"/>
        <v>40</v>
      </c>
    </row>
    <row r="4400" spans="1:7" x14ac:dyDescent="0.3">
      <c r="A4400" t="str">
        <f t="shared" si="136"/>
        <v>ZZKAOS166Kaos Jagung ADV 777</v>
      </c>
      <c r="B4400" s="5" t="s">
        <v>8383</v>
      </c>
      <c r="C4400" s="5" t="s">
        <v>8384</v>
      </c>
      <c r="D4400" s="5">
        <v>1</v>
      </c>
      <c r="E4400" s="5">
        <v>1</v>
      </c>
      <c r="F4400" s="5">
        <v>1</v>
      </c>
      <c r="G4400">
        <f t="shared" si="137"/>
        <v>1</v>
      </c>
    </row>
    <row r="4401" spans="1:7" x14ac:dyDescent="0.3">
      <c r="A4401" t="str">
        <f t="shared" si="136"/>
        <v>QPOLY30Polybag Alpen 15/30 X 30 cm - 25 X 1 kg</v>
      </c>
      <c r="B4401" s="5" t="s">
        <v>8385</v>
      </c>
      <c r="C4401" s="5" t="s">
        <v>11652</v>
      </c>
      <c r="D4401" s="5">
        <v>25</v>
      </c>
      <c r="E4401" s="5">
        <v>1</v>
      </c>
      <c r="F4401" s="5">
        <v>1</v>
      </c>
      <c r="G4401">
        <f t="shared" si="137"/>
        <v>25</v>
      </c>
    </row>
    <row r="4402" spans="1:7" x14ac:dyDescent="0.3">
      <c r="A4402" t="str">
        <f t="shared" si="136"/>
        <v>QQIUM07Qiumex 36 EC 10 X 1 ltr</v>
      </c>
      <c r="B4402" s="5" t="s">
        <v>1734</v>
      </c>
      <c r="C4402" s="5" t="s">
        <v>11653</v>
      </c>
      <c r="D4402" s="5">
        <v>10</v>
      </c>
      <c r="E4402" s="5">
        <v>1</v>
      </c>
      <c r="F4402" s="5">
        <v>1</v>
      </c>
      <c r="G4402">
        <f t="shared" si="137"/>
        <v>10</v>
      </c>
    </row>
    <row r="4403" spans="1:7" x14ac:dyDescent="0.3">
      <c r="A4403" t="str">
        <f t="shared" si="136"/>
        <v>QSPRA13Sprayer Hansa 2in1 16 ltr (Manual BTR)</v>
      </c>
      <c r="B4403" s="5" t="s">
        <v>8386</v>
      </c>
      <c r="C4403" s="5" t="s">
        <v>8387</v>
      </c>
      <c r="D4403" s="5">
        <v>1</v>
      </c>
      <c r="E4403" s="5">
        <v>1</v>
      </c>
      <c r="F4403" s="5">
        <v>1</v>
      </c>
      <c r="G4403">
        <f t="shared" si="137"/>
        <v>1</v>
      </c>
    </row>
    <row r="4404" spans="1:7" x14ac:dyDescent="0.3">
      <c r="A4404" t="str">
        <f t="shared" si="136"/>
        <v>ASMK24Smk. Inul Kuning Majesty 8 X 15 X 20 gr</v>
      </c>
      <c r="B4404" s="5" t="s">
        <v>8388</v>
      </c>
      <c r="C4404" s="5" t="s">
        <v>8054</v>
      </c>
      <c r="D4404" s="5">
        <v>8</v>
      </c>
      <c r="E4404" s="5">
        <v>15</v>
      </c>
      <c r="F4404" s="5">
        <v>1</v>
      </c>
      <c r="G4404">
        <f t="shared" si="137"/>
        <v>120</v>
      </c>
    </row>
    <row r="4405" spans="1:7" x14ac:dyDescent="0.3">
      <c r="A4405" t="str">
        <f t="shared" si="136"/>
        <v>QPOLY17Polybag 17.5/35 X 40 cm</v>
      </c>
      <c r="B4405" s="5" t="s">
        <v>8389</v>
      </c>
      <c r="C4405" s="5" t="s">
        <v>5484</v>
      </c>
      <c r="D4405" s="5">
        <v>1</v>
      </c>
      <c r="E4405" s="5">
        <v>1</v>
      </c>
      <c r="F4405" s="5">
        <v>1</v>
      </c>
      <c r="G4405">
        <f t="shared" si="137"/>
        <v>1</v>
      </c>
    </row>
    <row r="4406" spans="1:7" x14ac:dyDescent="0.3">
      <c r="A4406" t="str">
        <f t="shared" si="136"/>
        <v>ZZSPAN10Spanduk Mitra Indotani Abadi</v>
      </c>
      <c r="B4406" s="5" t="s">
        <v>8390</v>
      </c>
      <c r="C4406" s="5" t="s">
        <v>8391</v>
      </c>
      <c r="D4406" s="5">
        <v>1</v>
      </c>
      <c r="E4406" s="5">
        <v>1</v>
      </c>
      <c r="F4406" s="5">
        <v>1</v>
      </c>
      <c r="G4406">
        <f t="shared" si="137"/>
        <v>1</v>
      </c>
    </row>
    <row r="4407" spans="1:7" x14ac:dyDescent="0.3">
      <c r="A4407" t="str">
        <f t="shared" si="136"/>
        <v>CGEMA05Gemafur 3 GR 20 X 1 kg</v>
      </c>
      <c r="B4407" s="5" t="s">
        <v>8392</v>
      </c>
      <c r="C4407" s="5" t="s">
        <v>3756</v>
      </c>
      <c r="D4407" s="5">
        <v>20</v>
      </c>
      <c r="E4407" s="5">
        <v>1</v>
      </c>
      <c r="F4407" s="5">
        <v>1</v>
      </c>
      <c r="G4407">
        <f t="shared" si="137"/>
        <v>20</v>
      </c>
    </row>
    <row r="4408" spans="1:7" x14ac:dyDescent="0.3">
      <c r="A4408" t="str">
        <f t="shared" si="136"/>
        <v>QJAGU40Jagung DK 959 20 X 1 kg (Bisi)</v>
      </c>
      <c r="B4408" s="5" t="s">
        <v>8393</v>
      </c>
      <c r="C4408" s="5" t="s">
        <v>8394</v>
      </c>
      <c r="D4408" s="5">
        <v>20</v>
      </c>
      <c r="E4408" s="5">
        <v>1</v>
      </c>
      <c r="F4408" s="5">
        <v>1</v>
      </c>
      <c r="G4408">
        <f t="shared" si="137"/>
        <v>20</v>
      </c>
    </row>
    <row r="4409" spans="1:7" x14ac:dyDescent="0.3">
      <c r="A4409" t="str">
        <f t="shared" si="136"/>
        <v>ABM H01BM Hammer 45 WP 100 X 100 gr</v>
      </c>
      <c r="B4409" s="5" t="s">
        <v>8395</v>
      </c>
      <c r="C4409" s="5" t="s">
        <v>11445</v>
      </c>
      <c r="D4409" s="5">
        <v>100</v>
      </c>
      <c r="E4409" s="5">
        <v>1</v>
      </c>
      <c r="F4409" s="5">
        <v>1</v>
      </c>
      <c r="G4409">
        <f t="shared" si="137"/>
        <v>100</v>
      </c>
    </row>
    <row r="4410" spans="1:7" x14ac:dyDescent="0.3">
      <c r="A4410" t="str">
        <f t="shared" si="136"/>
        <v>QJAGU41Jagung Bisi 77 20 X 1 kg</v>
      </c>
      <c r="B4410" s="5" t="s">
        <v>8396</v>
      </c>
      <c r="C4410" s="5" t="s">
        <v>11154</v>
      </c>
      <c r="D4410" s="5">
        <v>20</v>
      </c>
      <c r="E4410" s="5">
        <v>1</v>
      </c>
      <c r="F4410" s="5">
        <v>1</v>
      </c>
      <c r="G4410">
        <f t="shared" si="137"/>
        <v>20</v>
      </c>
    </row>
    <row r="4411" spans="1:7" x14ac:dyDescent="0.3">
      <c r="A4411" t="str">
        <f t="shared" si="136"/>
        <v>AGGPA01GG Padi 01 1 ltr (Sample)</v>
      </c>
      <c r="B4411" s="5" t="s">
        <v>8397</v>
      </c>
      <c r="C4411" s="5" t="s">
        <v>8398</v>
      </c>
      <c r="D4411" s="5">
        <v>1</v>
      </c>
      <c r="E4411" s="5">
        <v>1</v>
      </c>
      <c r="F4411" s="5">
        <v>1</v>
      </c>
      <c r="G4411">
        <f t="shared" si="137"/>
        <v>1</v>
      </c>
    </row>
    <row r="4412" spans="1:7" x14ac:dyDescent="0.3">
      <c r="A4412" t="str">
        <f t="shared" si="136"/>
        <v>QJAGU42Jagung DK 771 20 X 1 kg (Bisi)</v>
      </c>
      <c r="B4412" s="5" t="s">
        <v>8399</v>
      </c>
      <c r="C4412" s="5" t="s">
        <v>8400</v>
      </c>
      <c r="D4412" s="5">
        <v>20</v>
      </c>
      <c r="E4412" s="5">
        <v>1</v>
      </c>
      <c r="F4412" s="5">
        <v>1</v>
      </c>
      <c r="G4412">
        <f t="shared" si="137"/>
        <v>20</v>
      </c>
    </row>
    <row r="4413" spans="1:7" x14ac:dyDescent="0.3">
      <c r="A4413" t="str">
        <f t="shared" si="136"/>
        <v>AGGUM01GG Umbi 01 1 ltr (Sample)</v>
      </c>
      <c r="B4413" s="5" t="s">
        <v>8401</v>
      </c>
      <c r="C4413" s="5" t="s">
        <v>8402</v>
      </c>
      <c r="D4413" s="5">
        <v>1</v>
      </c>
      <c r="E4413" s="5">
        <v>1</v>
      </c>
      <c r="F4413" s="5">
        <v>1</v>
      </c>
      <c r="G4413">
        <f t="shared" si="137"/>
        <v>1</v>
      </c>
    </row>
    <row r="4414" spans="1:7" x14ac:dyDescent="0.3">
      <c r="A4414" t="str">
        <f t="shared" si="136"/>
        <v>AGGJA01GG Jagung 01 1 ltr (Sample)</v>
      </c>
      <c r="B4414" s="5" t="s">
        <v>8403</v>
      </c>
      <c r="C4414" s="5" t="s">
        <v>8404</v>
      </c>
      <c r="D4414" s="5">
        <v>1</v>
      </c>
      <c r="E4414" s="5">
        <v>1</v>
      </c>
      <c r="F4414" s="5">
        <v>1</v>
      </c>
      <c r="G4414">
        <f t="shared" si="137"/>
        <v>1</v>
      </c>
    </row>
    <row r="4415" spans="1:7" x14ac:dyDescent="0.3">
      <c r="A4415" t="str">
        <f t="shared" si="136"/>
        <v>AGGTE01GG Teh 01 1 ltr (Sample)</v>
      </c>
      <c r="B4415" s="5" t="s">
        <v>8405</v>
      </c>
      <c r="C4415" s="5" t="s">
        <v>8406</v>
      </c>
      <c r="D4415" s="5">
        <v>1</v>
      </c>
      <c r="E4415" s="5">
        <v>1</v>
      </c>
      <c r="F4415" s="5">
        <v>1</v>
      </c>
      <c r="G4415">
        <f t="shared" si="137"/>
        <v>1</v>
      </c>
    </row>
    <row r="4416" spans="1:7" x14ac:dyDescent="0.3">
      <c r="A4416" t="str">
        <f t="shared" si="136"/>
        <v>QSMK23Smk. Redin 09 20 X 12 X 10 gr</v>
      </c>
      <c r="B4416" s="5" t="s">
        <v>8407</v>
      </c>
      <c r="C4416" s="5" t="s">
        <v>8408</v>
      </c>
      <c r="D4416" s="5">
        <v>20</v>
      </c>
      <c r="E4416" s="5">
        <v>12</v>
      </c>
      <c r="F4416" s="5">
        <v>1</v>
      </c>
      <c r="G4416">
        <f t="shared" si="137"/>
        <v>240</v>
      </c>
    </row>
    <row r="4417" spans="1:7" x14ac:dyDescent="0.3">
      <c r="A4417" t="str">
        <f t="shared" si="136"/>
        <v>QPUPU06Pupuk Phosphate Akasia 50 kg</v>
      </c>
      <c r="B4417" s="5" t="s">
        <v>8409</v>
      </c>
      <c r="C4417" s="5" t="s">
        <v>11654</v>
      </c>
      <c r="D4417" s="5">
        <v>1</v>
      </c>
      <c r="E4417" s="5">
        <v>1</v>
      </c>
      <c r="F4417" s="5">
        <v>1</v>
      </c>
      <c r="G4417">
        <f t="shared" si="137"/>
        <v>1</v>
      </c>
    </row>
    <row r="4418" spans="1:7" x14ac:dyDescent="0.3">
      <c r="A4418" t="str">
        <f t="shared" si="136"/>
        <v>ALANG05Lang Sangit 50 EC 20 X 1 ltr</v>
      </c>
      <c r="B4418" s="5" t="s">
        <v>8410</v>
      </c>
      <c r="C4418" s="5" t="s">
        <v>11619</v>
      </c>
      <c r="D4418" s="5">
        <v>20</v>
      </c>
      <c r="E4418" s="5">
        <v>1</v>
      </c>
      <c r="F4418" s="5">
        <v>1</v>
      </c>
      <c r="G4418">
        <f t="shared" si="137"/>
        <v>20</v>
      </c>
    </row>
    <row r="4419" spans="1:7" x14ac:dyDescent="0.3">
      <c r="A4419" t="str">
        <f t="shared" si="136"/>
        <v>ALANG06Lang Sangit 50 EC 20 X 400 ml</v>
      </c>
      <c r="B4419" s="5" t="s">
        <v>8411</v>
      </c>
      <c r="C4419" s="5" t="s">
        <v>11617</v>
      </c>
      <c r="D4419" s="5">
        <v>20</v>
      </c>
      <c r="E4419" s="5">
        <v>1</v>
      </c>
      <c r="F4419" s="5">
        <v>1</v>
      </c>
      <c r="G4419">
        <f t="shared" si="137"/>
        <v>20</v>
      </c>
    </row>
    <row r="4420" spans="1:7" x14ac:dyDescent="0.3">
      <c r="A4420" t="str">
        <f t="shared" si="136"/>
        <v>ZZKALE15Kalender Dinding</v>
      </c>
      <c r="B4420" s="5" t="s">
        <v>8412</v>
      </c>
      <c r="C4420" s="5" t="s">
        <v>8413</v>
      </c>
      <c r="D4420" s="5">
        <v>1</v>
      </c>
      <c r="E4420" s="5">
        <v>1</v>
      </c>
      <c r="F4420" s="5">
        <v>1</v>
      </c>
      <c r="G4420">
        <f t="shared" si="137"/>
        <v>1</v>
      </c>
    </row>
    <row r="4421" spans="1:7" x14ac:dyDescent="0.3">
      <c r="A4421" t="str">
        <f t="shared" si="136"/>
        <v>AKNOC05Knocker 30 X 200 ml + ergostim</v>
      </c>
      <c r="B4421" s="5" t="s">
        <v>8414</v>
      </c>
      <c r="C4421" s="5" t="s">
        <v>11635</v>
      </c>
      <c r="D4421" s="5">
        <v>30</v>
      </c>
      <c r="E4421" s="5">
        <v>1</v>
      </c>
      <c r="F4421" s="5">
        <v>1</v>
      </c>
      <c r="G4421">
        <f t="shared" si="137"/>
        <v>30</v>
      </c>
    </row>
    <row r="4422" spans="1:7" x14ac:dyDescent="0.3">
      <c r="A4422" t="str">
        <f t="shared" si="136"/>
        <v>QCABE47Cabe Raga 2 20 X 12 X 10 gr</v>
      </c>
      <c r="B4422" s="5" t="s">
        <v>8415</v>
      </c>
      <c r="C4422" s="5" t="s">
        <v>8416</v>
      </c>
      <c r="D4422" s="5">
        <v>20</v>
      </c>
      <c r="E4422" s="5">
        <v>12</v>
      </c>
      <c r="F4422" s="5">
        <v>1</v>
      </c>
      <c r="G4422">
        <f t="shared" si="137"/>
        <v>240</v>
      </c>
    </row>
    <row r="4423" spans="1:7" x14ac:dyDescent="0.3">
      <c r="A4423" t="str">
        <f t="shared" ref="A4423:A4486" si="138">B4423&amp;C4423</f>
        <v>QPAKE06Paket Piribac 400 SC 50 X 100 ml + Ferancher 200 ml</v>
      </c>
      <c r="B4423" s="5" t="s">
        <v>8417</v>
      </c>
      <c r="C4423" s="5" t="s">
        <v>11557</v>
      </c>
      <c r="D4423" s="5">
        <v>50</v>
      </c>
      <c r="E4423" s="5">
        <v>1</v>
      </c>
      <c r="F4423" s="5">
        <v>1</v>
      </c>
      <c r="G4423">
        <f t="shared" ref="G4423:G4486" si="139">D4423*E4423*F4423</f>
        <v>50</v>
      </c>
    </row>
    <row r="4424" spans="1:7" x14ac:dyDescent="0.3">
      <c r="A4424" t="str">
        <f t="shared" si="138"/>
        <v>QGEMA05Gemaxone 276 SL 4 X 5 ltr + Metsul 5 gr</v>
      </c>
      <c r="B4424" s="5" t="s">
        <v>8418</v>
      </c>
      <c r="C4424" s="5" t="s">
        <v>5534</v>
      </c>
      <c r="D4424" s="5">
        <v>4</v>
      </c>
      <c r="E4424" s="5">
        <v>1</v>
      </c>
      <c r="F4424" s="5">
        <v>1</v>
      </c>
      <c r="G4424">
        <f t="shared" si="139"/>
        <v>4</v>
      </c>
    </row>
    <row r="4425" spans="1:7" x14ac:dyDescent="0.3">
      <c r="A4425" t="str">
        <f t="shared" si="138"/>
        <v>QCEBA02Ceba 125 EC 20 X 200 ml</v>
      </c>
      <c r="B4425" s="5" t="s">
        <v>848</v>
      </c>
      <c r="C4425" s="5" t="s">
        <v>11655</v>
      </c>
      <c r="D4425" s="5">
        <v>20</v>
      </c>
      <c r="E4425" s="5">
        <v>1</v>
      </c>
      <c r="F4425" s="5">
        <v>1</v>
      </c>
      <c r="G4425">
        <f t="shared" si="139"/>
        <v>20</v>
      </c>
    </row>
    <row r="4426" spans="1:7" x14ac:dyDescent="0.3">
      <c r="A4426" t="str">
        <f t="shared" si="138"/>
        <v>QEMAP04Emaplus 50 EC 30 X 200 ml + ergostim</v>
      </c>
      <c r="B4426" s="5" t="s">
        <v>959</v>
      </c>
      <c r="C4426" s="5" t="s">
        <v>11656</v>
      </c>
      <c r="D4426" s="5">
        <v>30</v>
      </c>
      <c r="E4426" s="5">
        <v>1</v>
      </c>
      <c r="F4426" s="5">
        <v>1</v>
      </c>
      <c r="G4426">
        <f t="shared" si="139"/>
        <v>30</v>
      </c>
    </row>
    <row r="4427" spans="1:7" x14ac:dyDescent="0.3">
      <c r="A4427" t="str">
        <f t="shared" si="138"/>
        <v>QBABL05Bablass 490 SL 4 X 5 ltr + Metsul 5 gr</v>
      </c>
      <c r="B4427" s="5" t="s">
        <v>8419</v>
      </c>
      <c r="C4427" s="5" t="s">
        <v>8420</v>
      </c>
      <c r="D4427" s="5">
        <v>4</v>
      </c>
      <c r="E4427" s="5">
        <v>1</v>
      </c>
      <c r="F4427" s="5">
        <v>1</v>
      </c>
      <c r="G4427">
        <f t="shared" si="139"/>
        <v>4</v>
      </c>
    </row>
    <row r="4428" spans="1:7" x14ac:dyDescent="0.3">
      <c r="A4428" t="str">
        <f t="shared" si="138"/>
        <v>AJAGU46Jagung Pertiwi 3 250 gr</v>
      </c>
      <c r="B4428" s="5" t="s">
        <v>8421</v>
      </c>
      <c r="C4428" s="5" t="s">
        <v>8422</v>
      </c>
      <c r="D4428" s="5">
        <v>1</v>
      </c>
      <c r="E4428" s="5">
        <v>1</v>
      </c>
      <c r="F4428" s="5">
        <v>1</v>
      </c>
      <c r="G4428">
        <f t="shared" si="139"/>
        <v>1</v>
      </c>
    </row>
    <row r="4429" spans="1:7" x14ac:dyDescent="0.3">
      <c r="A4429" t="str">
        <f t="shared" si="138"/>
        <v>ATALI15Tali Kaos Cap Karisma 15 X 1 kg</v>
      </c>
      <c r="B4429" s="5" t="s">
        <v>8423</v>
      </c>
      <c r="C4429" s="5" t="s">
        <v>8424</v>
      </c>
      <c r="D4429" s="5">
        <v>1</v>
      </c>
      <c r="E4429" s="5">
        <v>1</v>
      </c>
      <c r="F4429" s="5">
        <v>1</v>
      </c>
      <c r="G4429">
        <f t="shared" si="139"/>
        <v>1</v>
      </c>
    </row>
    <row r="4430" spans="1:7" x14ac:dyDescent="0.3">
      <c r="A4430" t="str">
        <f t="shared" si="138"/>
        <v>ALEML01Lem Lalat Goldenbac Yellow 100 X 10 lbr</v>
      </c>
      <c r="B4430" s="5" t="s">
        <v>8425</v>
      </c>
      <c r="C4430" s="5" t="s">
        <v>11657</v>
      </c>
      <c r="D4430" s="5">
        <v>100</v>
      </c>
      <c r="E4430" s="5">
        <v>1</v>
      </c>
      <c r="F4430" s="5">
        <v>1</v>
      </c>
      <c r="G4430">
        <f t="shared" si="139"/>
        <v>100</v>
      </c>
    </row>
    <row r="4431" spans="1:7" x14ac:dyDescent="0.3">
      <c r="A4431" t="str">
        <f t="shared" si="138"/>
        <v>ATANG45Tangki Swan 16 ltr (BTR)</v>
      </c>
      <c r="B4431" s="5" t="s">
        <v>466</v>
      </c>
      <c r="C4431" s="5" t="s">
        <v>467</v>
      </c>
      <c r="D4431" s="5">
        <v>1</v>
      </c>
      <c r="E4431" s="5">
        <v>1</v>
      </c>
      <c r="F4431" s="5">
        <v>1</v>
      </c>
      <c r="G4431">
        <f t="shared" si="139"/>
        <v>1</v>
      </c>
    </row>
    <row r="4432" spans="1:7" x14ac:dyDescent="0.3">
      <c r="A4432" t="str">
        <f t="shared" si="138"/>
        <v>APADI12Padi Inpari 33 250 gr</v>
      </c>
      <c r="B4432" s="5" t="s">
        <v>8426</v>
      </c>
      <c r="C4432" s="5" t="s">
        <v>8427</v>
      </c>
      <c r="D4432" s="5">
        <v>1</v>
      </c>
      <c r="E4432" s="5">
        <v>1</v>
      </c>
      <c r="F4432" s="5">
        <v>1</v>
      </c>
      <c r="G4432">
        <f t="shared" si="139"/>
        <v>1</v>
      </c>
    </row>
    <row r="4433" spans="1:7" x14ac:dyDescent="0.3">
      <c r="A4433" t="str">
        <f t="shared" si="138"/>
        <v>QCEBA01Ceba 125 EC 50 X 100 ml</v>
      </c>
      <c r="B4433" s="5" t="s">
        <v>847</v>
      </c>
      <c r="C4433" s="5" t="s">
        <v>11658</v>
      </c>
      <c r="D4433" s="5">
        <v>50</v>
      </c>
      <c r="E4433" s="5">
        <v>1</v>
      </c>
      <c r="F4433" s="5">
        <v>1</v>
      </c>
      <c r="G4433">
        <f t="shared" si="139"/>
        <v>50</v>
      </c>
    </row>
    <row r="4434" spans="1:7" x14ac:dyDescent="0.3">
      <c r="A4434" t="str">
        <f t="shared" si="138"/>
        <v>QJAPR06Japra 400 SE 30 X 500 ml (M2U)+2 pcs Borer</v>
      </c>
      <c r="B4434" s="5" t="s">
        <v>1177</v>
      </c>
      <c r="C4434" s="5" t="s">
        <v>11659</v>
      </c>
      <c r="D4434" s="5">
        <v>30</v>
      </c>
      <c r="E4434" s="5">
        <v>1</v>
      </c>
      <c r="F4434" s="5">
        <v>1</v>
      </c>
      <c r="G4434">
        <f t="shared" si="139"/>
        <v>30</v>
      </c>
    </row>
    <row r="4435" spans="1:7" x14ac:dyDescent="0.3">
      <c r="A4435" t="str">
        <f t="shared" si="138"/>
        <v>AKARI08Karimazu 590 EC 25 X 400 ml</v>
      </c>
      <c r="B4435" s="5" t="s">
        <v>8428</v>
      </c>
      <c r="C4435" s="5" t="s">
        <v>11581</v>
      </c>
      <c r="D4435" s="5">
        <v>25</v>
      </c>
      <c r="E4435" s="5">
        <v>1</v>
      </c>
      <c r="F4435" s="5">
        <v>1</v>
      </c>
      <c r="G4435">
        <f t="shared" si="139"/>
        <v>25</v>
      </c>
    </row>
    <row r="4436" spans="1:7" x14ac:dyDescent="0.3">
      <c r="A4436" t="str">
        <f t="shared" si="138"/>
        <v>AJAGU47Jagung Manis Paragon 50 gr</v>
      </c>
      <c r="B4436" s="5" t="s">
        <v>8429</v>
      </c>
      <c r="C4436" s="5" t="s">
        <v>8430</v>
      </c>
      <c r="D4436" s="5">
        <v>1</v>
      </c>
      <c r="E4436" s="5">
        <v>1</v>
      </c>
      <c r="F4436" s="5">
        <v>1</v>
      </c>
      <c r="G4436">
        <f t="shared" si="139"/>
        <v>1</v>
      </c>
    </row>
    <row r="4437" spans="1:7" x14ac:dyDescent="0.3">
      <c r="A4437" t="str">
        <f t="shared" si="138"/>
        <v>QCEBA03Ceba 125 EC 20 X 400 ml</v>
      </c>
      <c r="B4437" s="5" t="s">
        <v>849</v>
      </c>
      <c r="C4437" s="5" t="s">
        <v>11660</v>
      </c>
      <c r="D4437" s="5">
        <v>20</v>
      </c>
      <c r="E4437" s="5">
        <v>1</v>
      </c>
      <c r="F4437" s="5">
        <v>1</v>
      </c>
      <c r="G4437">
        <f t="shared" si="139"/>
        <v>20</v>
      </c>
    </row>
    <row r="4438" spans="1:7" x14ac:dyDescent="0.3">
      <c r="A4438" t="str">
        <f t="shared" si="138"/>
        <v>AJAGU48Jagung Manis Exsotic 50 gr</v>
      </c>
      <c r="B4438" s="5" t="s">
        <v>8431</v>
      </c>
      <c r="C4438" s="5" t="s">
        <v>8432</v>
      </c>
      <c r="D4438" s="5">
        <v>1</v>
      </c>
      <c r="E4438" s="5">
        <v>1</v>
      </c>
      <c r="F4438" s="5">
        <v>1</v>
      </c>
      <c r="G4438">
        <f t="shared" si="139"/>
        <v>1</v>
      </c>
    </row>
    <row r="4439" spans="1:7" x14ac:dyDescent="0.3">
      <c r="A4439" t="str">
        <f t="shared" si="138"/>
        <v>AMELO12Melon Pertiwi 5 gr</v>
      </c>
      <c r="B4439" s="5" t="s">
        <v>8433</v>
      </c>
      <c r="C4439" s="5" t="s">
        <v>8434</v>
      </c>
      <c r="D4439" s="5">
        <v>1</v>
      </c>
      <c r="E4439" s="5">
        <v>1</v>
      </c>
      <c r="F4439" s="5">
        <v>1</v>
      </c>
      <c r="G4439">
        <f t="shared" si="139"/>
        <v>1</v>
      </c>
    </row>
    <row r="4440" spans="1:7" x14ac:dyDescent="0.3">
      <c r="A4440" t="str">
        <f t="shared" si="138"/>
        <v>ACABE50Cabe Besar Batalion 2 gr</v>
      </c>
      <c r="B4440" s="5" t="s">
        <v>8435</v>
      </c>
      <c r="C4440" s="5" t="s">
        <v>8436</v>
      </c>
      <c r="D4440" s="5">
        <v>1</v>
      </c>
      <c r="E4440" s="5">
        <v>1</v>
      </c>
      <c r="F4440" s="5">
        <v>1</v>
      </c>
      <c r="G4440">
        <f t="shared" si="139"/>
        <v>1</v>
      </c>
    </row>
    <row r="4441" spans="1:7" x14ac:dyDescent="0.3">
      <c r="A4441" t="str">
        <f t="shared" si="138"/>
        <v>QCAST02Castora 40 SP 24 X 400 gr</v>
      </c>
      <c r="B4441" s="5" t="s">
        <v>843</v>
      </c>
      <c r="C4441" s="5" t="s">
        <v>11661</v>
      </c>
      <c r="D4441" s="5">
        <v>24</v>
      </c>
      <c r="E4441" s="5">
        <v>1</v>
      </c>
      <c r="F4441" s="5">
        <v>1</v>
      </c>
      <c r="G4441">
        <f t="shared" si="139"/>
        <v>24</v>
      </c>
    </row>
    <row r="4442" spans="1:7" x14ac:dyDescent="0.3">
      <c r="A4442" t="str">
        <f t="shared" si="138"/>
        <v>AJAGU53Jagung Manis Master Sweet 45 40 X 250 gr</v>
      </c>
      <c r="B4442" s="5" t="s">
        <v>8437</v>
      </c>
      <c r="C4442" s="5" t="s">
        <v>1130</v>
      </c>
      <c r="D4442" s="5">
        <v>40</v>
      </c>
      <c r="E4442" s="5">
        <v>1</v>
      </c>
      <c r="F4442" s="5">
        <v>1</v>
      </c>
      <c r="G4442">
        <f t="shared" si="139"/>
        <v>40</v>
      </c>
    </row>
    <row r="4443" spans="1:7" x14ac:dyDescent="0.3">
      <c r="A4443" t="str">
        <f t="shared" si="138"/>
        <v>AKNOC06Knocker 20 X 200 ml + ergostim</v>
      </c>
      <c r="B4443" s="5" t="s">
        <v>8438</v>
      </c>
      <c r="C4443" s="5" t="s">
        <v>11564</v>
      </c>
      <c r="D4443" s="5">
        <v>20</v>
      </c>
      <c r="E4443" s="5">
        <v>1</v>
      </c>
      <c r="F4443" s="5">
        <v>1</v>
      </c>
      <c r="G4443">
        <f t="shared" si="139"/>
        <v>20</v>
      </c>
    </row>
    <row r="4444" spans="1:7" x14ac:dyDescent="0.3">
      <c r="A4444" t="str">
        <f t="shared" si="138"/>
        <v>ATOMA25Tomat Sinta 1 gr</v>
      </c>
      <c r="B4444" s="5" t="s">
        <v>8439</v>
      </c>
      <c r="C4444" s="5" t="s">
        <v>8440</v>
      </c>
      <c r="D4444" s="5">
        <v>1</v>
      </c>
      <c r="E4444" s="5">
        <v>1</v>
      </c>
      <c r="F4444" s="5">
        <v>1</v>
      </c>
      <c r="G4444">
        <f t="shared" si="139"/>
        <v>1</v>
      </c>
    </row>
    <row r="4445" spans="1:7" x14ac:dyDescent="0.3">
      <c r="A4445" t="str">
        <f t="shared" si="138"/>
        <v>ATIMU26Timun Ebony 5 gr</v>
      </c>
      <c r="B4445" s="5" t="s">
        <v>8441</v>
      </c>
      <c r="C4445" s="5" t="s">
        <v>8442</v>
      </c>
      <c r="D4445" s="5">
        <v>1</v>
      </c>
      <c r="E4445" s="5">
        <v>1</v>
      </c>
      <c r="F4445" s="5">
        <v>1</v>
      </c>
      <c r="G4445">
        <f t="shared" si="139"/>
        <v>1</v>
      </c>
    </row>
    <row r="4446" spans="1:7" x14ac:dyDescent="0.3">
      <c r="A4446" t="str">
        <f t="shared" si="138"/>
        <v>ACABE51Cabe Rawit Robin 2 gr</v>
      </c>
      <c r="B4446" s="5" t="s">
        <v>8443</v>
      </c>
      <c r="C4446" s="5" t="s">
        <v>8444</v>
      </c>
      <c r="D4446" s="5">
        <v>1</v>
      </c>
      <c r="E4446" s="5">
        <v>1</v>
      </c>
      <c r="F4446" s="5">
        <v>1</v>
      </c>
      <c r="G4446">
        <f t="shared" si="139"/>
        <v>1</v>
      </c>
    </row>
    <row r="4447" spans="1:7" x14ac:dyDescent="0.3">
      <c r="A4447" t="str">
        <f t="shared" si="138"/>
        <v>QTIMU26Timun Ronaldo F1 12 X 10 X 400 seed</v>
      </c>
      <c r="B4447" s="5" t="s">
        <v>8445</v>
      </c>
      <c r="C4447" s="5" t="s">
        <v>8446</v>
      </c>
      <c r="D4447" s="5">
        <v>12</v>
      </c>
      <c r="E4447" s="5">
        <v>10</v>
      </c>
      <c r="F4447" s="5">
        <v>1</v>
      </c>
      <c r="G4447">
        <f t="shared" si="139"/>
        <v>120</v>
      </c>
    </row>
    <row r="4448" spans="1:7" x14ac:dyDescent="0.3">
      <c r="A4448" t="str">
        <f t="shared" si="138"/>
        <v>QROTO02Rotonik 7.5L 50 X 100 ml</v>
      </c>
      <c r="B4448" s="5" t="s">
        <v>8447</v>
      </c>
      <c r="C4448" s="5" t="s">
        <v>8448</v>
      </c>
      <c r="D4448" s="5">
        <v>50</v>
      </c>
      <c r="E4448" s="5">
        <v>1</v>
      </c>
      <c r="F4448" s="5">
        <v>1</v>
      </c>
      <c r="G4448">
        <f t="shared" si="139"/>
        <v>50</v>
      </c>
    </row>
    <row r="4449" spans="1:7" x14ac:dyDescent="0.3">
      <c r="A4449" t="str">
        <f t="shared" si="138"/>
        <v>QMULS76Mulsa Dua Srigala 60 cm X 18 kg (Roll)</v>
      </c>
      <c r="B4449" s="5" t="s">
        <v>1463</v>
      </c>
      <c r="C4449" s="5" t="s">
        <v>238</v>
      </c>
      <c r="D4449" s="5">
        <v>1</v>
      </c>
      <c r="E4449" s="5">
        <v>1</v>
      </c>
      <c r="F4449" s="5">
        <v>1</v>
      </c>
      <c r="G4449">
        <f t="shared" si="139"/>
        <v>1</v>
      </c>
    </row>
    <row r="4450" spans="1:7" x14ac:dyDescent="0.3">
      <c r="A4450" t="str">
        <f t="shared" si="138"/>
        <v>ZZKAOS168Kaos Ponco Ceba</v>
      </c>
      <c r="B4450" s="5" t="s">
        <v>2212</v>
      </c>
      <c r="C4450" s="5" t="s">
        <v>2213</v>
      </c>
      <c r="D4450" s="5">
        <v>1</v>
      </c>
      <c r="E4450" s="5">
        <v>1</v>
      </c>
      <c r="F4450" s="5">
        <v>1</v>
      </c>
      <c r="G4450">
        <f t="shared" si="139"/>
        <v>1</v>
      </c>
    </row>
    <row r="4451" spans="1:7" x14ac:dyDescent="0.3">
      <c r="A4451" t="str">
        <f t="shared" si="138"/>
        <v>QVALI03Valiant 50 EC 40 X 250 ml</v>
      </c>
      <c r="B4451" s="5" t="s">
        <v>8449</v>
      </c>
      <c r="C4451" s="5" t="s">
        <v>8450</v>
      </c>
      <c r="D4451" s="5">
        <v>40</v>
      </c>
      <c r="E4451" s="5">
        <v>1</v>
      </c>
      <c r="F4451" s="5">
        <v>1</v>
      </c>
      <c r="G4451">
        <f t="shared" si="139"/>
        <v>40</v>
      </c>
    </row>
    <row r="4452" spans="1:7" x14ac:dyDescent="0.3">
      <c r="A4452" t="str">
        <f t="shared" si="138"/>
        <v>QMITR01Mitrafos 400 SL 20 X 500 ml</v>
      </c>
      <c r="B4452" s="5" t="s">
        <v>8451</v>
      </c>
      <c r="C4452" s="5" t="s">
        <v>8452</v>
      </c>
      <c r="D4452" s="5">
        <v>20</v>
      </c>
      <c r="E4452" s="5">
        <v>1</v>
      </c>
      <c r="F4452" s="5">
        <v>1</v>
      </c>
      <c r="G4452">
        <f t="shared" si="139"/>
        <v>20</v>
      </c>
    </row>
    <row r="4453" spans="1:7" x14ac:dyDescent="0.3">
      <c r="A4453" t="str">
        <f t="shared" si="138"/>
        <v>QINDO01Indohipo 500 SL 40 X 250 ml</v>
      </c>
      <c r="B4453" s="5" t="s">
        <v>8453</v>
      </c>
      <c r="C4453" s="5" t="s">
        <v>8454</v>
      </c>
      <c r="D4453" s="5">
        <v>40</v>
      </c>
      <c r="E4453" s="5">
        <v>1</v>
      </c>
      <c r="F4453" s="5">
        <v>1</v>
      </c>
      <c r="G4453">
        <f t="shared" si="139"/>
        <v>40</v>
      </c>
    </row>
    <row r="4454" spans="1:7" x14ac:dyDescent="0.3">
      <c r="A4454" t="str">
        <f t="shared" si="138"/>
        <v>ACABE52Cabe Balebat F1 5 gr (Sample)</v>
      </c>
      <c r="B4454" s="5" t="s">
        <v>8455</v>
      </c>
      <c r="C4454" s="5" t="s">
        <v>8456</v>
      </c>
      <c r="D4454" s="5">
        <v>1</v>
      </c>
      <c r="E4454" s="5">
        <v>1</v>
      </c>
      <c r="F4454" s="5">
        <v>1</v>
      </c>
      <c r="G4454">
        <f t="shared" si="139"/>
        <v>1</v>
      </c>
    </row>
    <row r="4455" spans="1:7" x14ac:dyDescent="0.3">
      <c r="A4455" t="str">
        <f t="shared" si="138"/>
        <v>ZZKAOS171Kaos Wrapup</v>
      </c>
      <c r="B4455" s="5" t="s">
        <v>8457</v>
      </c>
      <c r="C4455" s="5" t="s">
        <v>8458</v>
      </c>
      <c r="D4455" s="5">
        <v>1</v>
      </c>
      <c r="E4455" s="5">
        <v>1</v>
      </c>
      <c r="F4455" s="5">
        <v>1</v>
      </c>
      <c r="G4455">
        <f t="shared" si="139"/>
        <v>1</v>
      </c>
    </row>
    <row r="4456" spans="1:7" x14ac:dyDescent="0.3">
      <c r="A4456" t="str">
        <f t="shared" si="138"/>
        <v>QQIUM08Qiumex 36 EC 100 X 100 ml</v>
      </c>
      <c r="B4456" s="5" t="s">
        <v>1735</v>
      </c>
      <c r="C4456" s="5" t="s">
        <v>11662</v>
      </c>
      <c r="D4456" s="5">
        <v>100</v>
      </c>
      <c r="E4456" s="5">
        <v>1</v>
      </c>
      <c r="F4456" s="5">
        <v>1</v>
      </c>
      <c r="G4456">
        <f t="shared" si="139"/>
        <v>100</v>
      </c>
    </row>
    <row r="4457" spans="1:7" x14ac:dyDescent="0.3">
      <c r="A4457" t="str">
        <f t="shared" si="138"/>
        <v>QINDO02Indohipo 500 SL 20 X 500 ml</v>
      </c>
      <c r="B4457" s="5" t="s">
        <v>8459</v>
      </c>
      <c r="C4457" s="5" t="s">
        <v>8460</v>
      </c>
      <c r="D4457" s="5">
        <v>20</v>
      </c>
      <c r="E4457" s="5">
        <v>1</v>
      </c>
      <c r="F4457" s="5">
        <v>1</v>
      </c>
      <c r="G4457">
        <f t="shared" si="139"/>
        <v>20</v>
      </c>
    </row>
    <row r="4458" spans="1:7" x14ac:dyDescent="0.3">
      <c r="A4458" t="str">
        <f t="shared" si="138"/>
        <v>ABIGG07Biggrow Forte 20 X 5 X 1 gr (Sample)</v>
      </c>
      <c r="B4458" s="5" t="s">
        <v>8461</v>
      </c>
      <c r="C4458" s="5" t="s">
        <v>8462</v>
      </c>
      <c r="D4458" s="5">
        <v>20</v>
      </c>
      <c r="E4458" s="5">
        <v>5</v>
      </c>
      <c r="F4458" s="5">
        <v>1</v>
      </c>
      <c r="G4458">
        <f t="shared" si="139"/>
        <v>100</v>
      </c>
    </row>
    <row r="4459" spans="1:7" x14ac:dyDescent="0.3">
      <c r="A4459" t="str">
        <f t="shared" si="138"/>
        <v>QCABE48Cabe Darmais F1 12 X 15 X 1550 seed</v>
      </c>
      <c r="B4459" s="5" t="s">
        <v>8463</v>
      </c>
      <c r="C4459" s="5" t="s">
        <v>8464</v>
      </c>
      <c r="D4459" s="5">
        <v>12</v>
      </c>
      <c r="E4459" s="5">
        <v>15</v>
      </c>
      <c r="F4459" s="5">
        <v>1</v>
      </c>
      <c r="G4459">
        <f t="shared" si="139"/>
        <v>180</v>
      </c>
    </row>
    <row r="4460" spans="1:7" x14ac:dyDescent="0.3">
      <c r="A4460" t="str">
        <f t="shared" si="138"/>
        <v>ACABE53Cabe Beton F1 5 gr (Sample)</v>
      </c>
      <c r="B4460" s="5" t="s">
        <v>8465</v>
      </c>
      <c r="C4460" s="5" t="s">
        <v>8466</v>
      </c>
      <c r="D4460" s="5">
        <v>1</v>
      </c>
      <c r="E4460" s="5">
        <v>1</v>
      </c>
      <c r="F4460" s="5">
        <v>1</v>
      </c>
      <c r="G4460">
        <f t="shared" si="139"/>
        <v>1</v>
      </c>
    </row>
    <row r="4461" spans="1:7" x14ac:dyDescent="0.3">
      <c r="A4461" t="str">
        <f t="shared" si="138"/>
        <v>QRAFT01Raft 60 EC 40 X 250 ml</v>
      </c>
      <c r="B4461" s="5" t="s">
        <v>8467</v>
      </c>
      <c r="C4461" s="5" t="s">
        <v>8468</v>
      </c>
      <c r="D4461" s="5">
        <v>40</v>
      </c>
      <c r="E4461" s="5">
        <v>1</v>
      </c>
      <c r="F4461" s="5">
        <v>1</v>
      </c>
      <c r="G4461">
        <f t="shared" si="139"/>
        <v>40</v>
      </c>
    </row>
    <row r="4462" spans="1:7" x14ac:dyDescent="0.3">
      <c r="A4462" t="str">
        <f t="shared" si="138"/>
        <v>QSAWI26Sawi Eikun 100 X 10 X 20 gr</v>
      </c>
      <c r="B4462" s="5" t="s">
        <v>8469</v>
      </c>
      <c r="C4462" s="5" t="s">
        <v>8470</v>
      </c>
      <c r="D4462" s="5">
        <v>100</v>
      </c>
      <c r="E4462" s="5">
        <v>10</v>
      </c>
      <c r="F4462" s="5">
        <v>1</v>
      </c>
      <c r="G4462">
        <f t="shared" si="139"/>
        <v>1000</v>
      </c>
    </row>
    <row r="4463" spans="1:7" x14ac:dyDescent="0.3">
      <c r="A4463" t="str">
        <f t="shared" si="138"/>
        <v>ADKPR02DK Pronil 50 SC 40 X 250 ml</v>
      </c>
      <c r="B4463" s="5" t="s">
        <v>8471</v>
      </c>
      <c r="C4463" s="5" t="s">
        <v>11560</v>
      </c>
      <c r="D4463" s="5">
        <v>40</v>
      </c>
      <c r="E4463" s="5">
        <v>1</v>
      </c>
      <c r="F4463" s="5">
        <v>1</v>
      </c>
      <c r="G4463">
        <f t="shared" si="139"/>
        <v>40</v>
      </c>
    </row>
    <row r="4464" spans="1:7" x14ac:dyDescent="0.3">
      <c r="A4464" t="str">
        <f t="shared" si="138"/>
        <v>AHEXA01Hexacar 100 SC 50 X 100 ml</v>
      </c>
      <c r="B4464" s="5" t="s">
        <v>8472</v>
      </c>
      <c r="C4464" s="5" t="s">
        <v>11587</v>
      </c>
      <c r="D4464" s="5">
        <v>50</v>
      </c>
      <c r="E4464" s="5">
        <v>1</v>
      </c>
      <c r="F4464" s="5">
        <v>1</v>
      </c>
      <c r="G4464">
        <f t="shared" si="139"/>
        <v>50</v>
      </c>
    </row>
    <row r="4465" spans="1:7" x14ac:dyDescent="0.3">
      <c r="A4465" t="str">
        <f t="shared" si="138"/>
        <v>AHEXA02Hexacar 100 SC 40 X 250 ml</v>
      </c>
      <c r="B4465" s="5" t="s">
        <v>8473</v>
      </c>
      <c r="C4465" s="5" t="s">
        <v>11588</v>
      </c>
      <c r="D4465" s="5">
        <v>40</v>
      </c>
      <c r="E4465" s="5">
        <v>1</v>
      </c>
      <c r="F4465" s="5">
        <v>1</v>
      </c>
      <c r="G4465">
        <f t="shared" si="139"/>
        <v>40</v>
      </c>
    </row>
    <row r="4466" spans="1:7" x14ac:dyDescent="0.3">
      <c r="A4466" t="str">
        <f t="shared" si="138"/>
        <v>AHEXA03Hexacar 100 SC 20 X 500 ml</v>
      </c>
      <c r="B4466" s="5" t="s">
        <v>8474</v>
      </c>
      <c r="C4466" s="5" t="s">
        <v>11589</v>
      </c>
      <c r="D4466" s="5">
        <v>20</v>
      </c>
      <c r="E4466" s="5">
        <v>1</v>
      </c>
      <c r="F4466" s="5">
        <v>1</v>
      </c>
      <c r="G4466">
        <f t="shared" si="139"/>
        <v>20</v>
      </c>
    </row>
    <row r="4467" spans="1:7" x14ac:dyDescent="0.3">
      <c r="A4467" t="str">
        <f t="shared" si="138"/>
        <v>ATOMA26Tomat Tinatoon F1 5 gr (Sample)</v>
      </c>
      <c r="B4467" s="5" t="s">
        <v>8475</v>
      </c>
      <c r="C4467" s="5" t="s">
        <v>8476</v>
      </c>
      <c r="D4467" s="5">
        <v>1</v>
      </c>
      <c r="E4467" s="5">
        <v>1</v>
      </c>
      <c r="F4467" s="5">
        <v>1</v>
      </c>
      <c r="G4467">
        <f t="shared" si="139"/>
        <v>1</v>
      </c>
    </row>
    <row r="4468" spans="1:7" x14ac:dyDescent="0.3">
      <c r="A4468" t="str">
        <f t="shared" si="138"/>
        <v>QPADI34Padi Q-989 Sunggal 4 X 5 kg</v>
      </c>
      <c r="B4468" s="5" t="s">
        <v>8477</v>
      </c>
      <c r="C4468" s="5" t="s">
        <v>8478</v>
      </c>
      <c r="D4468" s="5">
        <v>4</v>
      </c>
      <c r="E4468" s="5">
        <v>1</v>
      </c>
      <c r="F4468" s="5">
        <v>1</v>
      </c>
      <c r="G4468">
        <f t="shared" si="139"/>
        <v>4</v>
      </c>
    </row>
    <row r="4469" spans="1:7" x14ac:dyDescent="0.3">
      <c r="A4469" t="str">
        <f t="shared" si="138"/>
        <v>QNPK119NPK 16.16.16+2 MPS 50 kg</v>
      </c>
      <c r="B4469" s="5" t="s">
        <v>1521</v>
      </c>
      <c r="C4469" s="5" t="s">
        <v>11663</v>
      </c>
      <c r="D4469" s="5">
        <v>1</v>
      </c>
      <c r="E4469" s="5">
        <v>1</v>
      </c>
      <c r="F4469" s="5">
        <v>1</v>
      </c>
      <c r="G4469">
        <f t="shared" si="139"/>
        <v>1</v>
      </c>
    </row>
    <row r="4470" spans="1:7" x14ac:dyDescent="0.3">
      <c r="A4470" t="str">
        <f t="shared" si="138"/>
        <v>ATIMU27Timun Renes F1 5 gr (Sample)</v>
      </c>
      <c r="B4470" s="5" t="s">
        <v>8479</v>
      </c>
      <c r="C4470" s="5" t="s">
        <v>8480</v>
      </c>
      <c r="D4470" s="5">
        <v>1</v>
      </c>
      <c r="E4470" s="5">
        <v>1</v>
      </c>
      <c r="F4470" s="5">
        <v>1</v>
      </c>
      <c r="G4470">
        <f t="shared" si="139"/>
        <v>1</v>
      </c>
    </row>
    <row r="4471" spans="1:7" x14ac:dyDescent="0.3">
      <c r="A4471" t="str">
        <f t="shared" si="138"/>
        <v>ATIMU28Timun Semi F1 5 gr (Sample)</v>
      </c>
      <c r="B4471" s="5" t="s">
        <v>8481</v>
      </c>
      <c r="C4471" s="5" t="s">
        <v>8482</v>
      </c>
      <c r="D4471" s="5">
        <v>1</v>
      </c>
      <c r="E4471" s="5">
        <v>1</v>
      </c>
      <c r="F4471" s="5">
        <v>1</v>
      </c>
      <c r="G4471">
        <f t="shared" si="139"/>
        <v>1</v>
      </c>
    </row>
    <row r="4472" spans="1:7" x14ac:dyDescent="0.3">
      <c r="A4472" t="str">
        <f t="shared" si="138"/>
        <v>QNPK120NPK 16.16.16+2 MPS 25 X 1 kg</v>
      </c>
      <c r="B4472" s="5" t="s">
        <v>8483</v>
      </c>
      <c r="C4472" s="5" t="s">
        <v>11664</v>
      </c>
      <c r="D4472" s="5">
        <v>25</v>
      </c>
      <c r="E4472" s="5">
        <v>1</v>
      </c>
      <c r="F4472" s="5">
        <v>1</v>
      </c>
      <c r="G4472">
        <f t="shared" si="139"/>
        <v>25</v>
      </c>
    </row>
    <row r="4473" spans="1:7" x14ac:dyDescent="0.3">
      <c r="A4473" t="str">
        <f t="shared" si="138"/>
        <v>CCAMI03Camix 138 SL 20 ltr</v>
      </c>
      <c r="B4473" s="5" t="s">
        <v>8484</v>
      </c>
      <c r="C4473" s="5" t="s">
        <v>8485</v>
      </c>
      <c r="D4473" s="5">
        <v>1</v>
      </c>
      <c r="E4473" s="5">
        <v>1</v>
      </c>
      <c r="F4473" s="5">
        <v>1</v>
      </c>
      <c r="G4473">
        <f t="shared" si="139"/>
        <v>1</v>
      </c>
    </row>
    <row r="4474" spans="1:7" x14ac:dyDescent="0.3">
      <c r="A4474" t="str">
        <f t="shared" si="138"/>
        <v>QNPK121NPK 16.16.16+2 MPS 6 X 5 kg</v>
      </c>
      <c r="B4474" s="5" t="s">
        <v>8486</v>
      </c>
      <c r="C4474" s="5" t="s">
        <v>11665</v>
      </c>
      <c r="D4474" s="5">
        <v>6</v>
      </c>
      <c r="E4474" s="5">
        <v>1</v>
      </c>
      <c r="F4474" s="5">
        <v>1</v>
      </c>
      <c r="G4474">
        <f t="shared" si="139"/>
        <v>6</v>
      </c>
    </row>
    <row r="4475" spans="1:7" x14ac:dyDescent="0.3">
      <c r="A4475" t="str">
        <f t="shared" si="138"/>
        <v>ASPRA11Sprayer Elektrik Quda Karisma 18 ltr</v>
      </c>
      <c r="B4475" s="5" t="s">
        <v>8487</v>
      </c>
      <c r="C4475" s="5" t="s">
        <v>11666</v>
      </c>
      <c r="D4475" s="5">
        <v>1</v>
      </c>
      <c r="E4475" s="5">
        <v>1</v>
      </c>
      <c r="F4475" s="5">
        <v>1</v>
      </c>
      <c r="G4475">
        <f t="shared" si="139"/>
        <v>1</v>
      </c>
    </row>
    <row r="4476" spans="1:7" x14ac:dyDescent="0.3">
      <c r="A4476" t="str">
        <f t="shared" si="138"/>
        <v>QMULS30Mulsa Karisma Kuda 80 cm X 18 kg (Roll) Merah</v>
      </c>
      <c r="B4476" s="5" t="s">
        <v>8488</v>
      </c>
      <c r="C4476" s="5" t="s">
        <v>11667</v>
      </c>
      <c r="D4476" s="5">
        <v>1</v>
      </c>
      <c r="E4476" s="5">
        <v>1</v>
      </c>
      <c r="F4476" s="5">
        <v>1</v>
      </c>
      <c r="G4476">
        <f t="shared" si="139"/>
        <v>1</v>
      </c>
    </row>
    <row r="4477" spans="1:7" x14ac:dyDescent="0.3">
      <c r="A4477" t="str">
        <f t="shared" si="138"/>
        <v>QVALI04Valiant 50 EC 20 X 500 ml</v>
      </c>
      <c r="B4477" s="5" t="s">
        <v>8489</v>
      </c>
      <c r="C4477" s="5" t="s">
        <v>3412</v>
      </c>
      <c r="D4477" s="5">
        <v>20</v>
      </c>
      <c r="E4477" s="5">
        <v>1</v>
      </c>
      <c r="F4477" s="5">
        <v>1</v>
      </c>
      <c r="G4477">
        <f t="shared" si="139"/>
        <v>20</v>
      </c>
    </row>
    <row r="4478" spans="1:7" x14ac:dyDescent="0.3">
      <c r="A4478" t="str">
        <f t="shared" si="138"/>
        <v>QTRIG03Trigger 20 WT 10 X 10 X 5 gr</v>
      </c>
      <c r="B4478" s="5" t="s">
        <v>8490</v>
      </c>
      <c r="C4478" s="5" t="s">
        <v>3334</v>
      </c>
      <c r="D4478" s="5">
        <v>10</v>
      </c>
      <c r="E4478" s="5">
        <v>10</v>
      </c>
      <c r="F4478" s="5">
        <v>1</v>
      </c>
      <c r="G4478">
        <f t="shared" si="139"/>
        <v>100</v>
      </c>
    </row>
    <row r="4479" spans="1:7" x14ac:dyDescent="0.3">
      <c r="A4479" t="str">
        <f t="shared" si="138"/>
        <v>QAMFU01Amfuron 20 WG 20 X 20 X 5 gr</v>
      </c>
      <c r="B4479" s="5" t="s">
        <v>8491</v>
      </c>
      <c r="C4479" s="5" t="s">
        <v>8492</v>
      </c>
      <c r="D4479" s="5">
        <v>20</v>
      </c>
      <c r="E4479" s="5">
        <v>20</v>
      </c>
      <c r="F4479" s="5">
        <v>1</v>
      </c>
      <c r="G4479">
        <f t="shared" si="139"/>
        <v>400</v>
      </c>
    </row>
    <row r="4480" spans="1:7" x14ac:dyDescent="0.3">
      <c r="A4480" t="str">
        <f t="shared" si="138"/>
        <v>ZZSEPE22Sepeda Motor Mio M3 CW Putih</v>
      </c>
      <c r="B4480" s="5" t="s">
        <v>8493</v>
      </c>
      <c r="C4480" s="5" t="s">
        <v>8494</v>
      </c>
      <c r="D4480" s="5">
        <v>1</v>
      </c>
      <c r="E4480" s="5">
        <v>1</v>
      </c>
      <c r="F4480" s="5">
        <v>1</v>
      </c>
      <c r="G4480">
        <f t="shared" si="139"/>
        <v>1</v>
      </c>
    </row>
    <row r="4481" spans="1:7" x14ac:dyDescent="0.3">
      <c r="A4481" t="str">
        <f t="shared" si="138"/>
        <v>QPRIM29Prima-Lima 555 SL 20 X 1 ltr</v>
      </c>
      <c r="B4481" s="5" t="s">
        <v>1701</v>
      </c>
      <c r="C4481" s="5" t="s">
        <v>1702</v>
      </c>
      <c r="D4481" s="5">
        <v>20</v>
      </c>
      <c r="E4481" s="5">
        <v>1</v>
      </c>
      <c r="F4481" s="5">
        <v>1</v>
      </c>
      <c r="G4481">
        <f t="shared" si="139"/>
        <v>20</v>
      </c>
    </row>
    <row r="4482" spans="1:7" x14ac:dyDescent="0.3">
      <c r="A4482" t="str">
        <f t="shared" si="138"/>
        <v>QJAGU43Jagung Manis Master Sweet 45 40 X 250 gr</v>
      </c>
      <c r="B4482" s="5" t="s">
        <v>1129</v>
      </c>
      <c r="C4482" s="5" t="s">
        <v>1130</v>
      </c>
      <c r="D4482" s="5">
        <v>40</v>
      </c>
      <c r="E4482" s="5">
        <v>1</v>
      </c>
      <c r="F4482" s="5">
        <v>1</v>
      </c>
      <c r="G4482">
        <f t="shared" si="139"/>
        <v>40</v>
      </c>
    </row>
    <row r="4483" spans="1:7" x14ac:dyDescent="0.3">
      <c r="A4483" t="str">
        <f t="shared" si="138"/>
        <v>QACCO03Accora 100 EC 50 X 100 ml</v>
      </c>
      <c r="B4483" s="5" t="s">
        <v>8495</v>
      </c>
      <c r="C4483" s="5" t="s">
        <v>11668</v>
      </c>
      <c r="D4483" s="5">
        <v>50</v>
      </c>
      <c r="E4483" s="5">
        <v>1</v>
      </c>
      <c r="F4483" s="5">
        <v>1</v>
      </c>
      <c r="G4483">
        <f t="shared" si="139"/>
        <v>50</v>
      </c>
    </row>
    <row r="4484" spans="1:7" x14ac:dyDescent="0.3">
      <c r="A4484" t="str">
        <f t="shared" si="138"/>
        <v>ABUNI01Buniken 60/10 WP 20 X 100 gr</v>
      </c>
      <c r="B4484" s="5" t="s">
        <v>8496</v>
      </c>
      <c r="C4484" s="5" t="s">
        <v>8497</v>
      </c>
      <c r="D4484" s="5">
        <v>20</v>
      </c>
      <c r="E4484" s="5">
        <v>1</v>
      </c>
      <c r="F4484" s="5">
        <v>1</v>
      </c>
      <c r="G4484">
        <f t="shared" si="139"/>
        <v>20</v>
      </c>
    </row>
    <row r="4485" spans="1:7" x14ac:dyDescent="0.3">
      <c r="A4485" t="str">
        <f t="shared" si="138"/>
        <v>QLOGA05Logamate 440 EC 20 X 800 ml</v>
      </c>
      <c r="B4485" s="5" t="s">
        <v>8498</v>
      </c>
      <c r="C4485" s="5" t="s">
        <v>11669</v>
      </c>
      <c r="D4485" s="5">
        <v>20</v>
      </c>
      <c r="E4485" s="5">
        <v>1</v>
      </c>
      <c r="F4485" s="5">
        <v>1</v>
      </c>
      <c r="G4485">
        <f t="shared" si="139"/>
        <v>20</v>
      </c>
    </row>
    <row r="4486" spans="1:7" x14ac:dyDescent="0.3">
      <c r="A4486" t="str">
        <f t="shared" si="138"/>
        <v>QJAGU44Jagung Manis Master Sweet 45 20 X 500 gr</v>
      </c>
      <c r="B4486" s="5" t="s">
        <v>1131</v>
      </c>
      <c r="C4486" s="5" t="s">
        <v>1132</v>
      </c>
      <c r="D4486" s="5">
        <v>20</v>
      </c>
      <c r="E4486" s="5">
        <v>1</v>
      </c>
      <c r="F4486" s="5">
        <v>1</v>
      </c>
      <c r="G4486">
        <f t="shared" si="139"/>
        <v>20</v>
      </c>
    </row>
    <row r="4487" spans="1:7" x14ac:dyDescent="0.3">
      <c r="A4487" t="str">
        <f t="shared" ref="A4487:A4550" si="140">B4487&amp;C4487</f>
        <v>AACCO01Accora 100 EC 50 X 100 ml</v>
      </c>
      <c r="B4487" s="5" t="s">
        <v>8499</v>
      </c>
      <c r="C4487" s="5" t="s">
        <v>11668</v>
      </c>
      <c r="D4487" s="5">
        <v>50</v>
      </c>
      <c r="E4487" s="5">
        <v>1</v>
      </c>
      <c r="F4487" s="5">
        <v>1</v>
      </c>
      <c r="G4487">
        <f t="shared" ref="G4487:G4550" si="141">D4487*E4487*F4487</f>
        <v>50</v>
      </c>
    </row>
    <row r="4488" spans="1:7" x14ac:dyDescent="0.3">
      <c r="A4488" t="str">
        <f t="shared" si="140"/>
        <v>QRANG02Ranger 240 SL 20 X 1 ltr</v>
      </c>
      <c r="B4488" s="5" t="s">
        <v>8500</v>
      </c>
      <c r="C4488" s="5" t="s">
        <v>8501</v>
      </c>
      <c r="D4488" s="5">
        <v>20</v>
      </c>
      <c r="E4488" s="5">
        <v>1</v>
      </c>
      <c r="F4488" s="5">
        <v>1</v>
      </c>
      <c r="G4488">
        <f t="shared" si="141"/>
        <v>20</v>
      </c>
    </row>
    <row r="4489" spans="1:7" x14ac:dyDescent="0.3">
      <c r="A4489" t="str">
        <f t="shared" si="140"/>
        <v>ASPRA12Sprayer Senapan Magneto</v>
      </c>
      <c r="B4489" s="5" t="s">
        <v>8502</v>
      </c>
      <c r="C4489" s="5" t="s">
        <v>11647</v>
      </c>
      <c r="D4489" s="5">
        <v>1</v>
      </c>
      <c r="E4489" s="5">
        <v>1</v>
      </c>
      <c r="F4489" s="5">
        <v>1</v>
      </c>
      <c r="G4489">
        <f t="shared" si="141"/>
        <v>1</v>
      </c>
    </row>
    <row r="4490" spans="1:7" x14ac:dyDescent="0.3">
      <c r="A4490" t="str">
        <f t="shared" si="140"/>
        <v>QFITO09Fitomic Plus 20 X 500 ml</v>
      </c>
      <c r="B4490" s="5" t="s">
        <v>8503</v>
      </c>
      <c r="C4490" s="5" t="s">
        <v>8504</v>
      </c>
      <c r="D4490" s="5">
        <v>20</v>
      </c>
      <c r="E4490" s="5">
        <v>1</v>
      </c>
      <c r="F4490" s="5">
        <v>1</v>
      </c>
      <c r="G4490">
        <f t="shared" si="141"/>
        <v>20</v>
      </c>
    </row>
    <row r="4491" spans="1:7" x14ac:dyDescent="0.3">
      <c r="A4491" t="str">
        <f t="shared" si="140"/>
        <v>QFITO10Fitomic Plus 20 X 1 ltr</v>
      </c>
      <c r="B4491" s="5" t="s">
        <v>8505</v>
      </c>
      <c r="C4491" s="5" t="s">
        <v>8506</v>
      </c>
      <c r="D4491" s="5">
        <v>20</v>
      </c>
      <c r="E4491" s="5">
        <v>1</v>
      </c>
      <c r="F4491" s="5">
        <v>1</v>
      </c>
      <c r="G4491">
        <f t="shared" si="141"/>
        <v>20</v>
      </c>
    </row>
    <row r="4492" spans="1:7" x14ac:dyDescent="0.3">
      <c r="A4492" t="str">
        <f t="shared" si="140"/>
        <v>QGRAN03Grand-K Kristal 10 X 2 kg</v>
      </c>
      <c r="B4492" s="5" t="s">
        <v>8507</v>
      </c>
      <c r="C4492" s="5" t="s">
        <v>8508</v>
      </c>
      <c r="D4492" s="5">
        <v>10</v>
      </c>
      <c r="E4492" s="5">
        <v>1</v>
      </c>
      <c r="F4492" s="5">
        <v>1</v>
      </c>
      <c r="G4492">
        <f t="shared" si="141"/>
        <v>10</v>
      </c>
    </row>
    <row r="4493" spans="1:7" x14ac:dyDescent="0.3">
      <c r="A4493" t="str">
        <f t="shared" si="140"/>
        <v>QPRIM05Prima-Tron 135 SL 20 X 1 ltr</v>
      </c>
      <c r="B4493" s="5" t="s">
        <v>8509</v>
      </c>
      <c r="C4493" s="5" t="s">
        <v>8510</v>
      </c>
      <c r="D4493" s="5">
        <v>20</v>
      </c>
      <c r="E4493" s="5">
        <v>1</v>
      </c>
      <c r="F4493" s="5">
        <v>1</v>
      </c>
      <c r="G4493">
        <f t="shared" si="141"/>
        <v>20</v>
      </c>
    </row>
    <row r="4494" spans="1:7" x14ac:dyDescent="0.3">
      <c r="A4494" t="str">
        <f t="shared" si="140"/>
        <v>ZZKAOS169Kaos Dupont</v>
      </c>
      <c r="B4494" s="5" t="s">
        <v>2214</v>
      </c>
      <c r="C4494" s="5" t="s">
        <v>2215</v>
      </c>
      <c r="D4494" s="5">
        <v>1</v>
      </c>
      <c r="E4494" s="5">
        <v>1</v>
      </c>
      <c r="F4494" s="5">
        <v>1</v>
      </c>
      <c r="G4494">
        <f t="shared" si="141"/>
        <v>1</v>
      </c>
    </row>
    <row r="4495" spans="1:7" x14ac:dyDescent="0.3">
      <c r="A4495" t="str">
        <f t="shared" si="140"/>
        <v>QPADI14Padi Q-989 Ciherang 4 X 5 kg</v>
      </c>
      <c r="B4495" s="5" t="s">
        <v>1570</v>
      </c>
      <c r="C4495" s="5" t="s">
        <v>11252</v>
      </c>
      <c r="D4495" s="5">
        <v>4</v>
      </c>
      <c r="E4495" s="5">
        <v>1</v>
      </c>
      <c r="F4495" s="5">
        <v>1</v>
      </c>
      <c r="G4495">
        <f t="shared" si="141"/>
        <v>4</v>
      </c>
    </row>
    <row r="4496" spans="1:7" x14ac:dyDescent="0.3">
      <c r="A4496" t="str">
        <f t="shared" si="140"/>
        <v>QMELO07Melon Glamour/Sakata 25 X 10 X 100 seed</v>
      </c>
      <c r="B4496" s="5" t="s">
        <v>8511</v>
      </c>
      <c r="C4496" s="5" t="s">
        <v>8512</v>
      </c>
      <c r="D4496" s="5">
        <v>25</v>
      </c>
      <c r="E4496" s="5">
        <v>10</v>
      </c>
      <c r="F4496" s="5">
        <v>1</v>
      </c>
      <c r="G4496">
        <f t="shared" si="141"/>
        <v>250</v>
      </c>
    </row>
    <row r="4497" spans="1:7" x14ac:dyDescent="0.3">
      <c r="A4497" t="str">
        <f t="shared" si="140"/>
        <v>QPADI15Padi Q-989 Cibogo 4 X 5 kg</v>
      </c>
      <c r="B4497" s="5" t="s">
        <v>8513</v>
      </c>
      <c r="C4497" s="5" t="s">
        <v>11360</v>
      </c>
      <c r="D4497" s="5">
        <v>4</v>
      </c>
      <c r="E4497" s="5">
        <v>1</v>
      </c>
      <c r="F4497" s="5">
        <v>1</v>
      </c>
      <c r="G4497">
        <f t="shared" si="141"/>
        <v>4</v>
      </c>
    </row>
    <row r="4498" spans="1:7" x14ac:dyDescent="0.3">
      <c r="A4498" t="str">
        <f t="shared" si="140"/>
        <v>QPADI16Padi Q-989 Situbagendit 4 X 5 kg</v>
      </c>
      <c r="B4498" s="5" t="s">
        <v>8514</v>
      </c>
      <c r="C4498" s="5" t="s">
        <v>11368</v>
      </c>
      <c r="D4498" s="5">
        <v>4</v>
      </c>
      <c r="E4498" s="5">
        <v>1</v>
      </c>
      <c r="F4498" s="5">
        <v>1</v>
      </c>
      <c r="G4498">
        <f t="shared" si="141"/>
        <v>4</v>
      </c>
    </row>
    <row r="4499" spans="1:7" x14ac:dyDescent="0.3">
      <c r="A4499" t="str">
        <f t="shared" si="140"/>
        <v>QPRIM06Prima-Tron 135 SL 4 X 5 ltr + metil</v>
      </c>
      <c r="B4499" s="5" t="s">
        <v>8515</v>
      </c>
      <c r="C4499" s="5" t="s">
        <v>8516</v>
      </c>
      <c r="D4499" s="5">
        <v>4</v>
      </c>
      <c r="E4499" s="5">
        <v>1</v>
      </c>
      <c r="F4499" s="5">
        <v>1</v>
      </c>
      <c r="G4499">
        <f t="shared" si="141"/>
        <v>4</v>
      </c>
    </row>
    <row r="4500" spans="1:7" x14ac:dyDescent="0.3">
      <c r="A4500" t="str">
        <f t="shared" si="140"/>
        <v>QPRIM07Prima-Tron 135 SL 20 ltr</v>
      </c>
      <c r="B4500" s="5" t="s">
        <v>8517</v>
      </c>
      <c r="C4500" s="5" t="s">
        <v>8518</v>
      </c>
      <c r="D4500" s="5">
        <v>1</v>
      </c>
      <c r="E4500" s="5">
        <v>1</v>
      </c>
      <c r="F4500" s="5">
        <v>1</v>
      </c>
      <c r="G4500">
        <f t="shared" si="141"/>
        <v>1</v>
      </c>
    </row>
    <row r="4501" spans="1:7" x14ac:dyDescent="0.3">
      <c r="A4501" t="str">
        <f t="shared" si="140"/>
        <v>QPADI17Padi Q-989 Logawa 4 X 5 kg</v>
      </c>
      <c r="B4501" s="5" t="s">
        <v>1571</v>
      </c>
      <c r="C4501" s="5" t="s">
        <v>11670</v>
      </c>
      <c r="D4501" s="5">
        <v>4</v>
      </c>
      <c r="E4501" s="5">
        <v>1</v>
      </c>
      <c r="F4501" s="5">
        <v>1</v>
      </c>
      <c r="G4501">
        <f t="shared" si="141"/>
        <v>4</v>
      </c>
    </row>
    <row r="4502" spans="1:7" x14ac:dyDescent="0.3">
      <c r="A4502" t="str">
        <f t="shared" si="140"/>
        <v>ATANG46Tangki Dragon Star 17 ltr</v>
      </c>
      <c r="B4502" s="5" t="s">
        <v>8519</v>
      </c>
      <c r="C4502" s="5" t="s">
        <v>8520</v>
      </c>
      <c r="D4502" s="5">
        <v>1</v>
      </c>
      <c r="E4502" s="5">
        <v>1</v>
      </c>
      <c r="F4502" s="5">
        <v>1</v>
      </c>
      <c r="G4502">
        <f t="shared" si="141"/>
        <v>1</v>
      </c>
    </row>
    <row r="4503" spans="1:7" x14ac:dyDescent="0.3">
      <c r="A4503" t="str">
        <f t="shared" si="140"/>
        <v>QPRIM08Prima-Jos 865 SL 20 X 400 ml</v>
      </c>
      <c r="B4503" s="5" t="s">
        <v>8521</v>
      </c>
      <c r="C4503" s="5" t="s">
        <v>8522</v>
      </c>
      <c r="D4503" s="5">
        <v>20</v>
      </c>
      <c r="E4503" s="5">
        <v>1</v>
      </c>
      <c r="F4503" s="5">
        <v>1</v>
      </c>
      <c r="G4503">
        <f t="shared" si="141"/>
        <v>20</v>
      </c>
    </row>
    <row r="4504" spans="1:7" x14ac:dyDescent="0.3">
      <c r="A4504" t="str">
        <f t="shared" si="140"/>
        <v>QPADI18Padi Q-989 Inpari 33 4 X 5 kg</v>
      </c>
      <c r="B4504" s="5" t="s">
        <v>8523</v>
      </c>
      <c r="C4504" s="5" t="s">
        <v>11671</v>
      </c>
      <c r="D4504" s="5">
        <v>4</v>
      </c>
      <c r="E4504" s="5">
        <v>1</v>
      </c>
      <c r="F4504" s="5">
        <v>1</v>
      </c>
      <c r="G4504">
        <f t="shared" si="141"/>
        <v>4</v>
      </c>
    </row>
    <row r="4505" spans="1:7" x14ac:dyDescent="0.3">
      <c r="A4505" t="str">
        <f t="shared" si="140"/>
        <v>QPRIM09Prima-Jos 865 SL 20 X 1 ltr</v>
      </c>
      <c r="B4505" s="5" t="s">
        <v>8524</v>
      </c>
      <c r="C4505" s="5" t="s">
        <v>8525</v>
      </c>
      <c r="D4505" s="5">
        <v>20</v>
      </c>
      <c r="E4505" s="5">
        <v>1</v>
      </c>
      <c r="F4505" s="5">
        <v>1</v>
      </c>
      <c r="G4505">
        <f t="shared" si="141"/>
        <v>20</v>
      </c>
    </row>
    <row r="4506" spans="1:7" x14ac:dyDescent="0.3">
      <c r="A4506" t="str">
        <f t="shared" si="140"/>
        <v>ATOMA27Tomat Royal 58 20 X 24 X 5 gr</v>
      </c>
      <c r="B4506" s="5" t="s">
        <v>8526</v>
      </c>
      <c r="C4506" s="5" t="s">
        <v>8180</v>
      </c>
      <c r="D4506" s="5">
        <v>20</v>
      </c>
      <c r="E4506" s="5">
        <v>24</v>
      </c>
      <c r="F4506" s="5">
        <v>1</v>
      </c>
      <c r="G4506">
        <f t="shared" si="141"/>
        <v>480</v>
      </c>
    </row>
    <row r="4507" spans="1:7" x14ac:dyDescent="0.3">
      <c r="A4507" t="str">
        <f t="shared" si="140"/>
        <v>ASAWI22Sawi Gardena 20 X 24 X 15 gr</v>
      </c>
      <c r="B4507" s="5" t="s">
        <v>8527</v>
      </c>
      <c r="C4507" s="5" t="s">
        <v>4284</v>
      </c>
      <c r="D4507" s="5">
        <v>20</v>
      </c>
      <c r="E4507" s="5">
        <v>24</v>
      </c>
      <c r="F4507" s="5">
        <v>1</v>
      </c>
      <c r="G4507">
        <f t="shared" si="141"/>
        <v>480</v>
      </c>
    </row>
    <row r="4508" spans="1:7" x14ac:dyDescent="0.3">
      <c r="A4508" t="str">
        <f t="shared" si="140"/>
        <v>APUSH02Push 30/300 OD 50 X 100 ml</v>
      </c>
      <c r="B4508" s="5" t="s">
        <v>8528</v>
      </c>
      <c r="C4508" s="5" t="s">
        <v>11672</v>
      </c>
      <c r="D4508" s="5">
        <v>50</v>
      </c>
      <c r="E4508" s="5">
        <v>1</v>
      </c>
      <c r="F4508" s="5">
        <v>1</v>
      </c>
      <c r="G4508">
        <f t="shared" si="141"/>
        <v>50</v>
      </c>
    </row>
    <row r="4509" spans="1:7" x14ac:dyDescent="0.3">
      <c r="A4509" t="str">
        <f t="shared" si="140"/>
        <v>QAMMA03Ammate 150 EC 40 X 50 ml (FMC)</v>
      </c>
      <c r="B4509" s="5" t="s">
        <v>8529</v>
      </c>
      <c r="C4509" s="5" t="s">
        <v>8530</v>
      </c>
      <c r="D4509" s="5">
        <v>40</v>
      </c>
      <c r="E4509" s="5">
        <v>1</v>
      </c>
      <c r="F4509" s="5">
        <v>1</v>
      </c>
      <c r="G4509">
        <f t="shared" si="141"/>
        <v>40</v>
      </c>
    </row>
    <row r="4510" spans="1:7" x14ac:dyDescent="0.3">
      <c r="A4510" t="str">
        <f t="shared" si="140"/>
        <v>QCHAR01Charger Top Agri</v>
      </c>
      <c r="B4510" s="5" t="s">
        <v>8531</v>
      </c>
      <c r="C4510" s="5" t="s">
        <v>8532</v>
      </c>
      <c r="D4510" s="5">
        <v>1</v>
      </c>
      <c r="E4510" s="5">
        <v>1</v>
      </c>
      <c r="F4510" s="5">
        <v>1</v>
      </c>
      <c r="G4510">
        <f t="shared" si="141"/>
        <v>1</v>
      </c>
    </row>
    <row r="4511" spans="1:7" x14ac:dyDescent="0.3">
      <c r="A4511" t="str">
        <f t="shared" si="140"/>
        <v>AGALL05Gallery 403 SL 10 X 1 ltr + SG.01 100 gr</v>
      </c>
      <c r="B4511" s="5" t="s">
        <v>8533</v>
      </c>
      <c r="C4511" s="5" t="s">
        <v>7918</v>
      </c>
      <c r="D4511" s="5">
        <v>10</v>
      </c>
      <c r="E4511" s="5">
        <v>1</v>
      </c>
      <c r="F4511" s="5">
        <v>1</v>
      </c>
      <c r="G4511">
        <f t="shared" si="141"/>
        <v>10</v>
      </c>
    </row>
    <row r="4512" spans="1:7" x14ac:dyDescent="0.3">
      <c r="A4512" t="str">
        <f t="shared" si="140"/>
        <v>QAMMA04Ammate 150 EC 20 X 100 ml (FMC)</v>
      </c>
      <c r="B4512" s="5" t="s">
        <v>8534</v>
      </c>
      <c r="C4512" s="5" t="s">
        <v>8535</v>
      </c>
      <c r="D4512" s="5">
        <v>20</v>
      </c>
      <c r="E4512" s="5">
        <v>1</v>
      </c>
      <c r="F4512" s="5">
        <v>1</v>
      </c>
      <c r="G4512">
        <f t="shared" si="141"/>
        <v>20</v>
      </c>
    </row>
    <row r="4513" spans="1:7" x14ac:dyDescent="0.3">
      <c r="A4513" t="str">
        <f t="shared" si="140"/>
        <v>AJAGU49Jagung Bisi 79 20 X 1 kg</v>
      </c>
      <c r="B4513" s="5" t="s">
        <v>8536</v>
      </c>
      <c r="C4513" s="5" t="s">
        <v>8296</v>
      </c>
      <c r="D4513" s="5">
        <v>20</v>
      </c>
      <c r="E4513" s="5">
        <v>1</v>
      </c>
      <c r="F4513" s="5">
        <v>1</v>
      </c>
      <c r="G4513">
        <f t="shared" si="141"/>
        <v>20</v>
      </c>
    </row>
    <row r="4514" spans="1:7" x14ac:dyDescent="0.3">
      <c r="A4514" t="str">
        <f t="shared" si="140"/>
        <v>ADKFE01DK Fenzo 120 SC 40 X 250 ml</v>
      </c>
      <c r="B4514" s="5" t="s">
        <v>8537</v>
      </c>
      <c r="C4514" s="5" t="s">
        <v>11548</v>
      </c>
      <c r="D4514" s="5">
        <v>40</v>
      </c>
      <c r="E4514" s="5">
        <v>1</v>
      </c>
      <c r="F4514" s="5">
        <v>1</v>
      </c>
      <c r="G4514">
        <f t="shared" si="141"/>
        <v>40</v>
      </c>
    </row>
    <row r="4515" spans="1:7" x14ac:dyDescent="0.3">
      <c r="A4515" t="str">
        <f t="shared" si="140"/>
        <v>QPADI19Padi Q-989 Inpari 30 4 X 5 kg</v>
      </c>
      <c r="B4515" s="5" t="s">
        <v>8538</v>
      </c>
      <c r="C4515" s="5" t="s">
        <v>11378</v>
      </c>
      <c r="D4515" s="5">
        <v>4</v>
      </c>
      <c r="E4515" s="5">
        <v>1</v>
      </c>
      <c r="F4515" s="5">
        <v>1</v>
      </c>
      <c r="G4515">
        <f t="shared" si="141"/>
        <v>4</v>
      </c>
    </row>
    <row r="4516" spans="1:7" x14ac:dyDescent="0.3">
      <c r="A4516" t="str">
        <f t="shared" si="140"/>
        <v>ZZKULK09Kulkas 1 Pintu Maspion</v>
      </c>
      <c r="B4516" s="5" t="s">
        <v>8539</v>
      </c>
      <c r="C4516" s="5" t="s">
        <v>8540</v>
      </c>
      <c r="D4516" s="5">
        <v>1</v>
      </c>
      <c r="E4516" s="5">
        <v>1</v>
      </c>
      <c r="F4516" s="5">
        <v>1</v>
      </c>
      <c r="G4516">
        <f t="shared" si="141"/>
        <v>1</v>
      </c>
    </row>
    <row r="4517" spans="1:7" x14ac:dyDescent="0.3">
      <c r="A4517" t="str">
        <f t="shared" si="140"/>
        <v>QGARD03Gardena 6-32-35 40 X 500 gr</v>
      </c>
      <c r="B4517" s="5" t="s">
        <v>8541</v>
      </c>
      <c r="C4517" s="5" t="s">
        <v>8542</v>
      </c>
      <c r="D4517" s="5">
        <v>40</v>
      </c>
      <c r="E4517" s="5">
        <v>1</v>
      </c>
      <c r="F4517" s="5">
        <v>1</v>
      </c>
      <c r="G4517">
        <f t="shared" si="141"/>
        <v>40</v>
      </c>
    </row>
    <row r="4518" spans="1:7" x14ac:dyDescent="0.3">
      <c r="A4518" t="str">
        <f t="shared" si="140"/>
        <v>QTANG38Tangki ABC Booster</v>
      </c>
      <c r="B4518" s="5" t="s">
        <v>8543</v>
      </c>
      <c r="C4518" s="5" t="s">
        <v>8544</v>
      </c>
      <c r="D4518" s="5">
        <v>1</v>
      </c>
      <c r="E4518" s="5">
        <v>1</v>
      </c>
      <c r="F4518" s="5">
        <v>1</v>
      </c>
      <c r="G4518">
        <f t="shared" si="141"/>
        <v>1</v>
      </c>
    </row>
    <row r="4519" spans="1:7" x14ac:dyDescent="0.3">
      <c r="A4519" t="str">
        <f t="shared" si="140"/>
        <v>QKCLK01KCL Kujang 5 X 5 kg</v>
      </c>
      <c r="B4519" s="5" t="s">
        <v>8545</v>
      </c>
      <c r="C4519" s="5" t="s">
        <v>11673</v>
      </c>
      <c r="D4519" s="5">
        <v>5</v>
      </c>
      <c r="E4519" s="5">
        <v>1</v>
      </c>
      <c r="F4519" s="5">
        <v>1</v>
      </c>
      <c r="G4519">
        <f t="shared" si="141"/>
        <v>5</v>
      </c>
    </row>
    <row r="4520" spans="1:7" x14ac:dyDescent="0.3">
      <c r="A4520" t="str">
        <f t="shared" si="140"/>
        <v>ASUPE06Superfos 550 EC 20 X 1 ltr</v>
      </c>
      <c r="B4520" s="5" t="s">
        <v>8546</v>
      </c>
      <c r="C4520" s="5" t="s">
        <v>4599</v>
      </c>
      <c r="D4520" s="5">
        <v>20</v>
      </c>
      <c r="E4520" s="5">
        <v>1</v>
      </c>
      <c r="F4520" s="5">
        <v>1</v>
      </c>
      <c r="G4520">
        <f t="shared" si="141"/>
        <v>20</v>
      </c>
    </row>
    <row r="4521" spans="1:7" x14ac:dyDescent="0.3">
      <c r="A4521" t="str">
        <f t="shared" si="140"/>
        <v>QPADI20Padi Q-989 Mekongga 4 X 5 kg</v>
      </c>
      <c r="B4521" s="5" t="s">
        <v>8547</v>
      </c>
      <c r="C4521" s="5" t="s">
        <v>11674</v>
      </c>
      <c r="D4521" s="5">
        <v>4</v>
      </c>
      <c r="E4521" s="5">
        <v>1</v>
      </c>
      <c r="F4521" s="5">
        <v>1</v>
      </c>
      <c r="G4521">
        <f t="shared" si="141"/>
        <v>4</v>
      </c>
    </row>
    <row r="4522" spans="1:7" x14ac:dyDescent="0.3">
      <c r="A4522" t="str">
        <f t="shared" si="140"/>
        <v>QMULS31Mulsa Hanoman 60 cm X 18 kg (Roll)</v>
      </c>
      <c r="B4522" s="5" t="s">
        <v>1448</v>
      </c>
      <c r="C4522" s="5" t="s">
        <v>8821</v>
      </c>
      <c r="D4522" s="5">
        <v>1</v>
      </c>
      <c r="E4522" s="5">
        <v>1</v>
      </c>
      <c r="F4522" s="5">
        <v>1</v>
      </c>
      <c r="G4522">
        <f t="shared" si="141"/>
        <v>1</v>
      </c>
    </row>
    <row r="4523" spans="1:7" x14ac:dyDescent="0.3">
      <c r="A4523" t="str">
        <f t="shared" si="140"/>
        <v>AMETA07Metachlor 650 EC 50 X 100 ml</v>
      </c>
      <c r="B4523" s="5" t="s">
        <v>8548</v>
      </c>
      <c r="C4523" s="5" t="s">
        <v>11452</v>
      </c>
      <c r="D4523" s="5">
        <v>50</v>
      </c>
      <c r="E4523" s="5">
        <v>1</v>
      </c>
      <c r="F4523" s="5">
        <v>1</v>
      </c>
      <c r="G4523">
        <f t="shared" si="141"/>
        <v>50</v>
      </c>
    </row>
    <row r="4524" spans="1:7" x14ac:dyDescent="0.3">
      <c r="A4524" t="str">
        <f t="shared" si="140"/>
        <v>QMULS32Mulsa Hanoman 60 cm X 9 kg (Roll)</v>
      </c>
      <c r="B4524" s="5" t="s">
        <v>8549</v>
      </c>
      <c r="C4524" s="5" t="s">
        <v>11675</v>
      </c>
      <c r="D4524" s="5">
        <v>1</v>
      </c>
      <c r="E4524" s="5">
        <v>1</v>
      </c>
      <c r="F4524" s="5">
        <v>1</v>
      </c>
      <c r="G4524">
        <f t="shared" si="141"/>
        <v>1</v>
      </c>
    </row>
    <row r="4525" spans="1:7" x14ac:dyDescent="0.3">
      <c r="A4525" t="str">
        <f t="shared" si="140"/>
        <v>QMULS33Mulsa Hanoman 50 cm X 18 kg (Roll)</v>
      </c>
      <c r="B4525" s="5" t="s">
        <v>1449</v>
      </c>
      <c r="C4525" s="5" t="s">
        <v>11676</v>
      </c>
      <c r="D4525" s="5">
        <v>1</v>
      </c>
      <c r="E4525" s="5">
        <v>1</v>
      </c>
      <c r="F4525" s="5">
        <v>1</v>
      </c>
      <c r="G4525">
        <f t="shared" si="141"/>
        <v>1</v>
      </c>
    </row>
    <row r="4526" spans="1:7" x14ac:dyDescent="0.3">
      <c r="A4526" t="str">
        <f t="shared" si="140"/>
        <v>QGEMA06Gemaxone 276 SL 20 X 1 ltr + Metsul 5 gr</v>
      </c>
      <c r="B4526" s="5" t="s">
        <v>8550</v>
      </c>
      <c r="C4526" s="5" t="s">
        <v>4868</v>
      </c>
      <c r="D4526" s="5">
        <v>20</v>
      </c>
      <c r="E4526" s="5">
        <v>1</v>
      </c>
      <c r="F4526" s="5">
        <v>1</v>
      </c>
      <c r="G4526">
        <f t="shared" si="141"/>
        <v>20</v>
      </c>
    </row>
    <row r="4527" spans="1:7" x14ac:dyDescent="0.3">
      <c r="A4527" t="str">
        <f t="shared" si="140"/>
        <v>QMONE06Money 865 SL 20 X 1 ltr</v>
      </c>
      <c r="B4527" s="5" t="s">
        <v>1383</v>
      </c>
      <c r="C4527" s="5" t="s">
        <v>10699</v>
      </c>
      <c r="D4527" s="5">
        <v>20</v>
      </c>
      <c r="E4527" s="5">
        <v>1</v>
      </c>
      <c r="F4527" s="5">
        <v>1</v>
      </c>
      <c r="G4527">
        <f t="shared" si="141"/>
        <v>20</v>
      </c>
    </row>
    <row r="4528" spans="1:7" x14ac:dyDescent="0.3">
      <c r="A4528" t="str">
        <f t="shared" si="140"/>
        <v>QRONN02Ronno 100 EC 40 X 200 ml</v>
      </c>
      <c r="B4528" s="5" t="s">
        <v>8551</v>
      </c>
      <c r="C4528" s="5" t="s">
        <v>11677</v>
      </c>
      <c r="D4528" s="5">
        <v>40</v>
      </c>
      <c r="E4528" s="5">
        <v>1</v>
      </c>
      <c r="F4528" s="5">
        <v>1</v>
      </c>
      <c r="G4528">
        <f t="shared" si="141"/>
        <v>40</v>
      </c>
    </row>
    <row r="4529" spans="1:7" x14ac:dyDescent="0.3">
      <c r="A4529" t="str">
        <f t="shared" si="140"/>
        <v>QMULS34Mulsa Hanoman 50 cm X 9 kg (Roll)</v>
      </c>
      <c r="B4529" s="5" t="s">
        <v>8552</v>
      </c>
      <c r="C4529" s="5" t="s">
        <v>11678</v>
      </c>
      <c r="D4529" s="5">
        <v>1</v>
      </c>
      <c r="E4529" s="5">
        <v>1</v>
      </c>
      <c r="F4529" s="5">
        <v>1</v>
      </c>
      <c r="G4529">
        <f t="shared" si="141"/>
        <v>1</v>
      </c>
    </row>
    <row r="4530" spans="1:7" x14ac:dyDescent="0.3">
      <c r="A4530" t="str">
        <f t="shared" si="140"/>
        <v>ACABE54Cabe Cakra Hijau 20 X 12 X 10 gr</v>
      </c>
      <c r="B4530" s="5" t="s">
        <v>8553</v>
      </c>
      <c r="C4530" s="5" t="s">
        <v>7085</v>
      </c>
      <c r="D4530" s="5">
        <v>20</v>
      </c>
      <c r="E4530" s="5">
        <v>12</v>
      </c>
      <c r="F4530" s="5">
        <v>1</v>
      </c>
      <c r="G4530">
        <f t="shared" si="141"/>
        <v>240</v>
      </c>
    </row>
    <row r="4531" spans="1:7" x14ac:dyDescent="0.3">
      <c r="A4531" t="str">
        <f t="shared" si="140"/>
        <v>QMULS35Mulsa Hanoman 70 cm X 18 kg (Roll)</v>
      </c>
      <c r="B4531" s="5" t="s">
        <v>8554</v>
      </c>
      <c r="C4531" s="5" t="s">
        <v>11679</v>
      </c>
      <c r="D4531" s="5">
        <v>1</v>
      </c>
      <c r="E4531" s="5">
        <v>1</v>
      </c>
      <c r="F4531" s="5">
        <v>1</v>
      </c>
      <c r="G4531">
        <f t="shared" si="141"/>
        <v>1</v>
      </c>
    </row>
    <row r="4532" spans="1:7" x14ac:dyDescent="0.3">
      <c r="A4532" t="str">
        <f t="shared" si="140"/>
        <v>AJAGU50Jagung Q-11 20 X 1 kg</v>
      </c>
      <c r="B4532" s="5" t="s">
        <v>8555</v>
      </c>
      <c r="C4532" s="5" t="s">
        <v>11646</v>
      </c>
      <c r="D4532" s="5">
        <v>20</v>
      </c>
      <c r="E4532" s="5">
        <v>1</v>
      </c>
      <c r="F4532" s="5">
        <v>1</v>
      </c>
      <c r="G4532">
        <f t="shared" si="141"/>
        <v>20</v>
      </c>
    </row>
    <row r="4533" spans="1:7" x14ac:dyDescent="0.3">
      <c r="A4533" t="str">
        <f t="shared" si="140"/>
        <v>QMULS36Mulsa Hanoman 70 cm X 9 kg (Roll)</v>
      </c>
      <c r="B4533" s="5" t="s">
        <v>8556</v>
      </c>
      <c r="C4533" s="5" t="s">
        <v>11680</v>
      </c>
      <c r="D4533" s="5">
        <v>1</v>
      </c>
      <c r="E4533" s="5">
        <v>1</v>
      </c>
      <c r="F4533" s="5">
        <v>1</v>
      </c>
      <c r="G4533">
        <f t="shared" si="141"/>
        <v>1</v>
      </c>
    </row>
    <row r="4534" spans="1:7" x14ac:dyDescent="0.3">
      <c r="A4534" t="str">
        <f t="shared" si="140"/>
        <v>QMULS37Mulsa Petani Sejati 50 cm X 18 kg (Roll)</v>
      </c>
      <c r="B4534" s="5" t="s">
        <v>1450</v>
      </c>
      <c r="C4534" s="5" t="s">
        <v>11681</v>
      </c>
      <c r="D4534" s="5">
        <v>1</v>
      </c>
      <c r="E4534" s="5">
        <v>1</v>
      </c>
      <c r="F4534" s="5">
        <v>1</v>
      </c>
      <c r="G4534">
        <f t="shared" si="141"/>
        <v>1</v>
      </c>
    </row>
    <row r="4535" spans="1:7" x14ac:dyDescent="0.3">
      <c r="A4535" t="str">
        <f t="shared" si="140"/>
        <v>QMETS06Metsulindo 20 WP 20 X 250 gr</v>
      </c>
      <c r="B4535" s="5" t="s">
        <v>8557</v>
      </c>
      <c r="C4535" s="5" t="s">
        <v>8558</v>
      </c>
      <c r="D4535" s="5">
        <v>20</v>
      </c>
      <c r="E4535" s="5">
        <v>1</v>
      </c>
      <c r="F4535" s="5">
        <v>1</v>
      </c>
      <c r="G4535">
        <f t="shared" si="141"/>
        <v>20</v>
      </c>
    </row>
    <row r="4536" spans="1:7" x14ac:dyDescent="0.3">
      <c r="A4536" t="str">
        <f t="shared" si="140"/>
        <v>QMULS38Mulsa Petani Sejati 60 cm X 18 kg (Roll)</v>
      </c>
      <c r="B4536" s="5" t="s">
        <v>1451</v>
      </c>
      <c r="C4536" s="5" t="s">
        <v>8816</v>
      </c>
      <c r="D4536" s="5">
        <v>1</v>
      </c>
      <c r="E4536" s="5">
        <v>1</v>
      </c>
      <c r="F4536" s="5">
        <v>1</v>
      </c>
      <c r="G4536">
        <f t="shared" si="141"/>
        <v>1</v>
      </c>
    </row>
    <row r="4537" spans="1:7" x14ac:dyDescent="0.3">
      <c r="A4537" t="str">
        <f t="shared" si="140"/>
        <v>ASG0301SG.03 200 X 100 gr M2U (Sample)</v>
      </c>
      <c r="B4537" s="5" t="s">
        <v>8559</v>
      </c>
      <c r="C4537" s="5" t="s">
        <v>8560</v>
      </c>
      <c r="D4537" s="5">
        <v>200</v>
      </c>
      <c r="E4537" s="5">
        <v>1</v>
      </c>
      <c r="F4537" s="5">
        <v>1</v>
      </c>
      <c r="G4537">
        <f t="shared" si="141"/>
        <v>200</v>
      </c>
    </row>
    <row r="4538" spans="1:7" x14ac:dyDescent="0.3">
      <c r="A4538" t="str">
        <f t="shared" si="140"/>
        <v>AASME01Asmec 36 EC 50 ml</v>
      </c>
      <c r="B4538" s="5" t="s">
        <v>8561</v>
      </c>
      <c r="C4538" s="5" t="s">
        <v>8562</v>
      </c>
      <c r="D4538" s="5">
        <v>1</v>
      </c>
      <c r="E4538" s="5">
        <v>1</v>
      </c>
      <c r="F4538" s="5">
        <v>1</v>
      </c>
      <c r="G4538">
        <f t="shared" si="141"/>
        <v>1</v>
      </c>
    </row>
    <row r="4539" spans="1:7" x14ac:dyDescent="0.3">
      <c r="A4539" t="str">
        <f t="shared" si="140"/>
        <v>ATOPS08Topsin M 70 WP 20 x 500 gr</v>
      </c>
      <c r="B4539" s="5" t="s">
        <v>8563</v>
      </c>
      <c r="C4539" s="5" t="s">
        <v>8564</v>
      </c>
      <c r="D4539" s="5">
        <v>20</v>
      </c>
      <c r="E4539" s="5">
        <v>1</v>
      </c>
      <c r="F4539" s="5">
        <v>1</v>
      </c>
      <c r="G4539">
        <f t="shared" si="141"/>
        <v>20</v>
      </c>
    </row>
    <row r="4540" spans="1:7" x14ac:dyDescent="0.3">
      <c r="A4540" t="str">
        <f t="shared" si="140"/>
        <v>ACALL01Callicron 500 EC 20 X 500 ml</v>
      </c>
      <c r="B4540" s="5" t="s">
        <v>8565</v>
      </c>
      <c r="C4540" s="5" t="s">
        <v>8566</v>
      </c>
      <c r="D4540" s="5">
        <v>20</v>
      </c>
      <c r="E4540" s="5">
        <v>1</v>
      </c>
      <c r="F4540" s="5">
        <v>1</v>
      </c>
      <c r="G4540">
        <f t="shared" si="141"/>
        <v>20</v>
      </c>
    </row>
    <row r="4541" spans="1:7" x14ac:dyDescent="0.3">
      <c r="A4541" t="str">
        <f t="shared" si="140"/>
        <v>ADANG01Dangke 40 WP 250gr</v>
      </c>
      <c r="B4541" s="5" t="s">
        <v>8567</v>
      </c>
      <c r="C4541" s="5" t="s">
        <v>8568</v>
      </c>
      <c r="D4541" s="5">
        <v>1</v>
      </c>
      <c r="E4541" s="5">
        <v>1</v>
      </c>
      <c r="F4541" s="5">
        <v>1</v>
      </c>
      <c r="G4541">
        <f t="shared" si="141"/>
        <v>1</v>
      </c>
    </row>
    <row r="4542" spans="1:7" x14ac:dyDescent="0.3">
      <c r="A4542" t="str">
        <f t="shared" si="140"/>
        <v>ASG0502SG.05 200 X 100 gr M2U (Sample)</v>
      </c>
      <c r="B4542" s="5" t="s">
        <v>8569</v>
      </c>
      <c r="C4542" s="5" t="s">
        <v>8570</v>
      </c>
      <c r="D4542" s="5">
        <v>200</v>
      </c>
      <c r="E4542" s="5">
        <v>1</v>
      </c>
      <c r="F4542" s="5">
        <v>1</v>
      </c>
      <c r="G4542">
        <f t="shared" si="141"/>
        <v>200</v>
      </c>
    </row>
    <row r="4543" spans="1:7" x14ac:dyDescent="0.3">
      <c r="A4543" t="str">
        <f t="shared" si="140"/>
        <v>ADOLL01Dollar 80 WP 20 X 1 kg</v>
      </c>
      <c r="B4543" s="5" t="s">
        <v>8571</v>
      </c>
      <c r="C4543" s="5" t="s">
        <v>8572</v>
      </c>
      <c r="D4543" s="5">
        <v>20</v>
      </c>
      <c r="E4543" s="5">
        <v>1</v>
      </c>
      <c r="F4543" s="5">
        <v>1</v>
      </c>
      <c r="G4543">
        <f t="shared" si="141"/>
        <v>20</v>
      </c>
    </row>
    <row r="4544" spans="1:7" x14ac:dyDescent="0.3">
      <c r="A4544" t="str">
        <f t="shared" si="140"/>
        <v>QSORT05Sortie 30/6 WP 30 X 400 gr (M2U)</v>
      </c>
      <c r="B4544" s="5" t="s">
        <v>8573</v>
      </c>
      <c r="C4544" s="5" t="s">
        <v>11682</v>
      </c>
      <c r="D4544" s="5">
        <v>30</v>
      </c>
      <c r="E4544" s="5">
        <v>1</v>
      </c>
      <c r="F4544" s="5">
        <v>1</v>
      </c>
      <c r="G4544">
        <f t="shared" si="141"/>
        <v>30</v>
      </c>
    </row>
    <row r="4545" spans="1:7" x14ac:dyDescent="0.3">
      <c r="A4545" t="str">
        <f t="shared" si="140"/>
        <v>ASG0601SG.06 200 X 100 gr M2U (Sample)</v>
      </c>
      <c r="B4545" s="5" t="s">
        <v>8574</v>
      </c>
      <c r="C4545" s="5" t="s">
        <v>8575</v>
      </c>
      <c r="D4545" s="5">
        <v>200</v>
      </c>
      <c r="E4545" s="5">
        <v>1</v>
      </c>
      <c r="F4545" s="5">
        <v>1</v>
      </c>
      <c r="G4545">
        <f t="shared" si="141"/>
        <v>200</v>
      </c>
    </row>
    <row r="4546" spans="1:7" x14ac:dyDescent="0.3">
      <c r="A4546" t="str">
        <f t="shared" si="140"/>
        <v>QRUMA01Rumat 300/100 SL 20 X 1 ltr + Metsul 5 gr</v>
      </c>
      <c r="B4546" s="5" t="s">
        <v>8576</v>
      </c>
      <c r="C4546" s="5" t="s">
        <v>8577</v>
      </c>
      <c r="D4546" s="5">
        <v>20</v>
      </c>
      <c r="E4546" s="5">
        <v>1</v>
      </c>
      <c r="F4546" s="5">
        <v>1</v>
      </c>
      <c r="G4546">
        <f t="shared" si="141"/>
        <v>20</v>
      </c>
    </row>
    <row r="4547" spans="1:7" x14ac:dyDescent="0.3">
      <c r="A4547" t="str">
        <f t="shared" si="140"/>
        <v>AGOLD11GG Bunga 50 X 50 ml M2U (Sample)</v>
      </c>
      <c r="B4547" s="5" t="s">
        <v>8578</v>
      </c>
      <c r="C4547" s="5" t="s">
        <v>8579</v>
      </c>
      <c r="D4547" s="5">
        <v>50</v>
      </c>
      <c r="E4547" s="5">
        <v>1</v>
      </c>
      <c r="F4547" s="5">
        <v>1</v>
      </c>
      <c r="G4547">
        <f t="shared" si="141"/>
        <v>50</v>
      </c>
    </row>
    <row r="4548" spans="1:7" x14ac:dyDescent="0.3">
      <c r="A4548" t="str">
        <f t="shared" si="140"/>
        <v>AKARD01Kardan 50 SP 500 gr</v>
      </c>
      <c r="B4548" s="5" t="s">
        <v>8580</v>
      </c>
      <c r="C4548" s="5" t="s">
        <v>8581</v>
      </c>
      <c r="D4548" s="5">
        <v>1</v>
      </c>
      <c r="E4548" s="5">
        <v>1</v>
      </c>
      <c r="F4548" s="5">
        <v>1</v>
      </c>
      <c r="G4548">
        <f t="shared" si="141"/>
        <v>1</v>
      </c>
    </row>
    <row r="4549" spans="1:7" x14ac:dyDescent="0.3">
      <c r="A4549" t="str">
        <f t="shared" si="140"/>
        <v>AGOLD12GG Daun 50 X 50 ml M2U (Sample)</v>
      </c>
      <c r="B4549" s="5" t="s">
        <v>8582</v>
      </c>
      <c r="C4549" s="5" t="s">
        <v>8583</v>
      </c>
      <c r="D4549" s="5">
        <v>50</v>
      </c>
      <c r="E4549" s="5">
        <v>1</v>
      </c>
      <c r="F4549" s="5">
        <v>1</v>
      </c>
      <c r="G4549">
        <f t="shared" si="141"/>
        <v>50</v>
      </c>
    </row>
    <row r="4550" spans="1:7" x14ac:dyDescent="0.3">
      <c r="A4550" t="str">
        <f t="shared" si="140"/>
        <v>AKARR01Karrolie 400 EC 50 X 80 ml M2U (Sample)</v>
      </c>
      <c r="B4550" s="5" t="s">
        <v>8584</v>
      </c>
      <c r="C4550" s="5" t="s">
        <v>8585</v>
      </c>
      <c r="D4550" s="5">
        <v>50</v>
      </c>
      <c r="E4550" s="5">
        <v>1</v>
      </c>
      <c r="F4550" s="5">
        <v>1</v>
      </c>
      <c r="G4550">
        <f t="shared" si="141"/>
        <v>50</v>
      </c>
    </row>
    <row r="4551" spans="1:7" x14ac:dyDescent="0.3">
      <c r="A4551" t="str">
        <f t="shared" ref="A4551:A4614" si="142">B4551&amp;C4551</f>
        <v>QKUBI19Kubis Montana 20 X 4 X 120 gr</v>
      </c>
      <c r="B4551" s="5" t="s">
        <v>8586</v>
      </c>
      <c r="C4551" s="5" t="s">
        <v>8587</v>
      </c>
      <c r="D4551" s="5">
        <v>20</v>
      </c>
      <c r="E4551" s="5">
        <v>4</v>
      </c>
      <c r="F4551" s="5">
        <v>1</v>
      </c>
      <c r="G4551">
        <f t="shared" ref="G4551:G4614" si="143">D4551*E4551*F4551</f>
        <v>80</v>
      </c>
    </row>
    <row r="4552" spans="1:7" x14ac:dyDescent="0.3">
      <c r="A4552" t="str">
        <f t="shared" si="142"/>
        <v>QHSPA03HSP Astiva 8 X 5 kg</v>
      </c>
      <c r="B4552" s="5" t="s">
        <v>8588</v>
      </c>
      <c r="C4552" s="5" t="s">
        <v>11683</v>
      </c>
      <c r="D4552" s="5">
        <v>8</v>
      </c>
      <c r="E4552" s="5">
        <v>1</v>
      </c>
      <c r="F4552" s="5">
        <v>1</v>
      </c>
      <c r="G4552">
        <f t="shared" si="143"/>
        <v>8</v>
      </c>
    </row>
    <row r="4553" spans="1:7" x14ac:dyDescent="0.3">
      <c r="A4553" t="str">
        <f t="shared" si="142"/>
        <v>QMACE02Macerio 52 WP 50 X 250 gr</v>
      </c>
      <c r="B4553" s="5" t="s">
        <v>8589</v>
      </c>
      <c r="C4553" s="5" t="s">
        <v>8590</v>
      </c>
      <c r="D4553" s="5">
        <v>50</v>
      </c>
      <c r="E4553" s="5">
        <v>1</v>
      </c>
      <c r="F4553" s="5">
        <v>1</v>
      </c>
      <c r="G4553">
        <f t="shared" si="143"/>
        <v>50</v>
      </c>
    </row>
    <row r="4554" spans="1:7" x14ac:dyDescent="0.3">
      <c r="A4554" t="str">
        <f t="shared" si="142"/>
        <v>ZZKAOS223Kaos Jagung Manis Sweet Lady</v>
      </c>
      <c r="B4554" s="5" t="s">
        <v>8591</v>
      </c>
      <c r="C4554" s="5" t="s">
        <v>8592</v>
      </c>
      <c r="D4554" s="5">
        <v>1</v>
      </c>
      <c r="E4554" s="5">
        <v>1</v>
      </c>
      <c r="F4554" s="5">
        <v>1</v>
      </c>
      <c r="G4554">
        <f t="shared" si="143"/>
        <v>1</v>
      </c>
    </row>
    <row r="4555" spans="1:7" x14ac:dyDescent="0.3">
      <c r="A4555" t="str">
        <f t="shared" si="142"/>
        <v>QONES04Onestar 275 EC 20 X 500 ml</v>
      </c>
      <c r="B4555" s="5" t="s">
        <v>8593</v>
      </c>
      <c r="C4555" s="5" t="s">
        <v>11684</v>
      </c>
      <c r="D4555" s="5">
        <v>20</v>
      </c>
      <c r="E4555" s="5">
        <v>1</v>
      </c>
      <c r="F4555" s="5">
        <v>1</v>
      </c>
      <c r="G4555">
        <f t="shared" si="143"/>
        <v>20</v>
      </c>
    </row>
    <row r="4556" spans="1:7" x14ac:dyDescent="0.3">
      <c r="A4556" t="str">
        <f t="shared" si="142"/>
        <v>QMULS46Mulsa Karisma Kuda 60 cm X 9 kg (Roll) Kuning</v>
      </c>
      <c r="B4556" s="5" t="s">
        <v>8594</v>
      </c>
      <c r="C4556" s="5" t="s">
        <v>11685</v>
      </c>
      <c r="D4556" s="5">
        <v>1</v>
      </c>
      <c r="E4556" s="5">
        <v>1</v>
      </c>
      <c r="F4556" s="5">
        <v>1</v>
      </c>
      <c r="G4556">
        <f t="shared" si="143"/>
        <v>1</v>
      </c>
    </row>
    <row r="4557" spans="1:7" x14ac:dyDescent="0.3">
      <c r="A4557" t="str">
        <f t="shared" si="142"/>
        <v>QJAGU46Jagung Manis Sweet Lady 27 40 X 250 gr</v>
      </c>
      <c r="B4557" s="5" t="s">
        <v>8595</v>
      </c>
      <c r="C4557" s="5" t="s">
        <v>8596</v>
      </c>
      <c r="D4557" s="5">
        <v>40</v>
      </c>
      <c r="E4557" s="5">
        <v>1</v>
      </c>
      <c r="F4557" s="5">
        <v>1</v>
      </c>
      <c r="G4557">
        <f t="shared" si="143"/>
        <v>40</v>
      </c>
    </row>
    <row r="4558" spans="1:7" x14ac:dyDescent="0.3">
      <c r="A4558" t="str">
        <f t="shared" si="142"/>
        <v>QJAGU47Jagung Manis Sweet Lady 27 20 X 500 gr</v>
      </c>
      <c r="B4558" s="5" t="s">
        <v>1133</v>
      </c>
      <c r="C4558" s="5" t="s">
        <v>1134</v>
      </c>
      <c r="D4558" s="5">
        <v>20</v>
      </c>
      <c r="E4558" s="5">
        <v>1</v>
      </c>
      <c r="F4558" s="5">
        <v>1</v>
      </c>
      <c r="G4558">
        <f t="shared" si="143"/>
        <v>20</v>
      </c>
    </row>
    <row r="4559" spans="1:7" x14ac:dyDescent="0.3">
      <c r="A4559" t="str">
        <f t="shared" si="142"/>
        <v>QTERO18Terong Bungo 500 gr</v>
      </c>
      <c r="B4559" s="5" t="s">
        <v>8597</v>
      </c>
      <c r="C4559" s="5" t="s">
        <v>8598</v>
      </c>
      <c r="D4559" s="5">
        <v>1</v>
      </c>
      <c r="E4559" s="5">
        <v>1</v>
      </c>
      <c r="F4559" s="5">
        <v>1</v>
      </c>
      <c r="G4559">
        <f t="shared" si="143"/>
        <v>1</v>
      </c>
    </row>
    <row r="4560" spans="1:7" x14ac:dyDescent="0.3">
      <c r="A4560" t="str">
        <f t="shared" si="142"/>
        <v>QMULS39Mulsa Petani Sejati 60 cm X 9 kg (Roll)</v>
      </c>
      <c r="B4560" s="5" t="s">
        <v>1452</v>
      </c>
      <c r="C4560" s="5" t="s">
        <v>6916</v>
      </c>
      <c r="D4560" s="5">
        <v>1</v>
      </c>
      <c r="E4560" s="5">
        <v>1</v>
      </c>
      <c r="F4560" s="5">
        <v>1</v>
      </c>
      <c r="G4560">
        <f t="shared" si="143"/>
        <v>1</v>
      </c>
    </row>
    <row r="4561" spans="1:7" x14ac:dyDescent="0.3">
      <c r="A4561" t="str">
        <f t="shared" si="142"/>
        <v>QMULS40Mulsa Karisma Kuda 60 cm X 9 kg (Roll) Merah</v>
      </c>
      <c r="B4561" s="5" t="s">
        <v>8599</v>
      </c>
      <c r="C4561" s="5" t="s">
        <v>11686</v>
      </c>
      <c r="D4561" s="5">
        <v>1</v>
      </c>
      <c r="E4561" s="5">
        <v>1</v>
      </c>
      <c r="F4561" s="5">
        <v>1</v>
      </c>
      <c r="G4561">
        <f t="shared" si="143"/>
        <v>1</v>
      </c>
    </row>
    <row r="4562" spans="1:7" x14ac:dyDescent="0.3">
      <c r="A4562" t="str">
        <f t="shared" si="142"/>
        <v>AAMCO04Amcoron 80 WP 40 X 250 gr</v>
      </c>
      <c r="B4562" s="5" t="s">
        <v>8600</v>
      </c>
      <c r="C4562" s="5" t="s">
        <v>11687</v>
      </c>
      <c r="D4562" s="5">
        <v>40</v>
      </c>
      <c r="E4562" s="5">
        <v>1</v>
      </c>
      <c r="F4562" s="5">
        <v>1</v>
      </c>
      <c r="G4562">
        <f t="shared" si="143"/>
        <v>40</v>
      </c>
    </row>
    <row r="4563" spans="1:7" x14ac:dyDescent="0.3">
      <c r="A4563" t="str">
        <f t="shared" si="142"/>
        <v>ACEBA01Ceba 125 EC 50 X 100 ml</v>
      </c>
      <c r="B4563" s="5" t="s">
        <v>8601</v>
      </c>
      <c r="C4563" s="5" t="s">
        <v>11658</v>
      </c>
      <c r="D4563" s="5">
        <v>50</v>
      </c>
      <c r="E4563" s="5">
        <v>1</v>
      </c>
      <c r="F4563" s="5">
        <v>1</v>
      </c>
      <c r="G4563">
        <f t="shared" si="143"/>
        <v>50</v>
      </c>
    </row>
    <row r="4564" spans="1:7" x14ac:dyDescent="0.3">
      <c r="A4564" t="str">
        <f t="shared" si="142"/>
        <v>QBLAC01Blacer Booster Buah 25.79 L 24 X 500 ml</v>
      </c>
      <c r="B4564" s="5" t="s">
        <v>756</v>
      </c>
      <c r="C4564" s="5" t="s">
        <v>11046</v>
      </c>
      <c r="D4564" s="5">
        <v>24</v>
      </c>
      <c r="E4564" s="5">
        <v>1</v>
      </c>
      <c r="F4564" s="5">
        <v>1</v>
      </c>
      <c r="G4564">
        <f t="shared" si="143"/>
        <v>24</v>
      </c>
    </row>
    <row r="4565" spans="1:7" x14ac:dyDescent="0.3">
      <c r="A4565" t="str">
        <f t="shared" si="142"/>
        <v>QPARA06Paratop 276 SL 20 X 500 ml</v>
      </c>
      <c r="B4565" s="5" t="s">
        <v>1604</v>
      </c>
      <c r="C4565" s="5" t="s">
        <v>1605</v>
      </c>
      <c r="D4565" s="5">
        <v>20</v>
      </c>
      <c r="E4565" s="5">
        <v>1</v>
      </c>
      <c r="F4565" s="5">
        <v>1</v>
      </c>
      <c r="G4565">
        <f t="shared" si="143"/>
        <v>20</v>
      </c>
    </row>
    <row r="4566" spans="1:7" x14ac:dyDescent="0.3">
      <c r="A4566" t="str">
        <f t="shared" si="142"/>
        <v>QAJIN01Ajin 70 WP 20 X 20 X 25 gr</v>
      </c>
      <c r="B4566" s="5" t="s">
        <v>8602</v>
      </c>
      <c r="C4566" s="5" t="s">
        <v>11688</v>
      </c>
      <c r="D4566" s="5">
        <v>20</v>
      </c>
      <c r="E4566" s="5">
        <v>20</v>
      </c>
      <c r="F4566" s="5">
        <v>1</v>
      </c>
      <c r="G4566">
        <f t="shared" si="143"/>
        <v>400</v>
      </c>
    </row>
    <row r="4567" spans="1:7" x14ac:dyDescent="0.3">
      <c r="A4567" t="str">
        <f t="shared" si="142"/>
        <v>ADKME12DK Metoar 400 EC 20 X 400 ml</v>
      </c>
      <c r="B4567" s="5" t="s">
        <v>8603</v>
      </c>
      <c r="C4567" s="5" t="s">
        <v>11606</v>
      </c>
      <c r="D4567" s="5">
        <v>20</v>
      </c>
      <c r="E4567" s="5">
        <v>1</v>
      </c>
      <c r="F4567" s="5">
        <v>1</v>
      </c>
      <c r="G4567">
        <f t="shared" si="143"/>
        <v>20</v>
      </c>
    </row>
    <row r="4568" spans="1:7" x14ac:dyDescent="0.3">
      <c r="A4568" t="str">
        <f t="shared" si="142"/>
        <v>QFORM04Format 360/120 SL 20 X 500 ml</v>
      </c>
      <c r="B4568" s="5" t="s">
        <v>8604</v>
      </c>
      <c r="C4568" s="5" t="s">
        <v>11689</v>
      </c>
      <c r="D4568" s="5">
        <v>20</v>
      </c>
      <c r="E4568" s="5">
        <v>1</v>
      </c>
      <c r="F4568" s="5">
        <v>1</v>
      </c>
      <c r="G4568">
        <f t="shared" si="143"/>
        <v>20</v>
      </c>
    </row>
    <row r="4569" spans="1:7" x14ac:dyDescent="0.3">
      <c r="A4569" t="str">
        <f t="shared" si="142"/>
        <v>QDETA01Detazeb 80 WP 20 X 1 kg</v>
      </c>
      <c r="B4569" s="5" t="s">
        <v>8605</v>
      </c>
      <c r="C4569" s="5" t="s">
        <v>8606</v>
      </c>
      <c r="D4569" s="5">
        <v>20</v>
      </c>
      <c r="E4569" s="5">
        <v>1</v>
      </c>
      <c r="F4569" s="5">
        <v>1</v>
      </c>
      <c r="G4569">
        <f t="shared" si="143"/>
        <v>20</v>
      </c>
    </row>
    <row r="4570" spans="1:7" x14ac:dyDescent="0.3">
      <c r="A4570" t="str">
        <f t="shared" si="142"/>
        <v>AMULS23Mulsa Hanoman 60 cm X 18 kg (Roll)</v>
      </c>
      <c r="B4570" s="5" t="s">
        <v>8607</v>
      </c>
      <c r="C4570" s="5" t="s">
        <v>8821</v>
      </c>
      <c r="D4570" s="5">
        <v>1</v>
      </c>
      <c r="E4570" s="5">
        <v>1</v>
      </c>
      <c r="F4570" s="5">
        <v>1</v>
      </c>
      <c r="G4570">
        <f t="shared" si="143"/>
        <v>1</v>
      </c>
    </row>
    <row r="4571" spans="1:7" x14ac:dyDescent="0.3">
      <c r="A4571" t="str">
        <f t="shared" si="142"/>
        <v>QNPKM05NPK Multidaya 12-12-17 50 kg</v>
      </c>
      <c r="B4571" s="5" t="s">
        <v>8608</v>
      </c>
      <c r="C4571" s="5" t="s">
        <v>11615</v>
      </c>
      <c r="D4571" s="5">
        <v>1</v>
      </c>
      <c r="E4571" s="5">
        <v>1</v>
      </c>
      <c r="F4571" s="5">
        <v>1</v>
      </c>
      <c r="G4571">
        <f t="shared" si="143"/>
        <v>1</v>
      </c>
    </row>
    <row r="4572" spans="1:7" x14ac:dyDescent="0.3">
      <c r="A4572" t="str">
        <f t="shared" si="142"/>
        <v>QNPKM06NPK Multidaya 10-10-10 50 kg</v>
      </c>
      <c r="B4572" s="5" t="s">
        <v>8609</v>
      </c>
      <c r="C4572" s="5" t="s">
        <v>11690</v>
      </c>
      <c r="D4572" s="5">
        <v>1</v>
      </c>
      <c r="E4572" s="5">
        <v>1</v>
      </c>
      <c r="F4572" s="5">
        <v>1</v>
      </c>
      <c r="G4572">
        <f t="shared" si="143"/>
        <v>1</v>
      </c>
    </row>
    <row r="4573" spans="1:7" x14ac:dyDescent="0.3">
      <c r="A4573" t="str">
        <f t="shared" si="142"/>
        <v>QCONF06Confidor Extra 350 SC 50 X 50 ml</v>
      </c>
      <c r="B4573" s="5" t="s">
        <v>8610</v>
      </c>
      <c r="C4573" s="5" t="s">
        <v>8611</v>
      </c>
      <c r="D4573" s="5">
        <v>50</v>
      </c>
      <c r="E4573" s="5">
        <v>1</v>
      </c>
      <c r="F4573" s="5">
        <v>1</v>
      </c>
      <c r="G4573">
        <f t="shared" si="143"/>
        <v>50</v>
      </c>
    </row>
    <row r="4574" spans="1:7" x14ac:dyDescent="0.3">
      <c r="A4574" t="str">
        <f t="shared" si="142"/>
        <v>QWIND05Winder 25 WP 80 X 100 gr</v>
      </c>
      <c r="B4574" s="5" t="s">
        <v>8612</v>
      </c>
      <c r="C4574" s="5" t="s">
        <v>8613</v>
      </c>
      <c r="D4574" s="5">
        <v>80</v>
      </c>
      <c r="E4574" s="5">
        <v>1</v>
      </c>
      <c r="F4574" s="5">
        <v>1</v>
      </c>
      <c r="G4574">
        <f t="shared" si="143"/>
        <v>80</v>
      </c>
    </row>
    <row r="4575" spans="1:7" x14ac:dyDescent="0.3">
      <c r="A4575" t="str">
        <f t="shared" si="142"/>
        <v>AMELO13Melon Action 434 20 X 12 X 13 gr</v>
      </c>
      <c r="B4575" s="5" t="s">
        <v>8614</v>
      </c>
      <c r="C4575" s="5" t="s">
        <v>4021</v>
      </c>
      <c r="D4575" s="5">
        <v>20</v>
      </c>
      <c r="E4575" s="5">
        <v>12</v>
      </c>
      <c r="F4575" s="5">
        <v>1</v>
      </c>
      <c r="G4575">
        <f t="shared" si="143"/>
        <v>240</v>
      </c>
    </row>
    <row r="4576" spans="1:7" x14ac:dyDescent="0.3">
      <c r="A4576" t="str">
        <f t="shared" si="142"/>
        <v>AHIDR01Hidrofur 3 G 10 X 2 kg</v>
      </c>
      <c r="B4576" s="5" t="s">
        <v>8615</v>
      </c>
      <c r="C4576" s="5" t="s">
        <v>11493</v>
      </c>
      <c r="D4576" s="5">
        <v>10</v>
      </c>
      <c r="E4576" s="5">
        <v>1</v>
      </c>
      <c r="F4576" s="5">
        <v>1</v>
      </c>
      <c r="G4576">
        <f t="shared" si="143"/>
        <v>10</v>
      </c>
    </row>
    <row r="4577" spans="1:7" x14ac:dyDescent="0.3">
      <c r="A4577" t="str">
        <f t="shared" si="142"/>
        <v>AJAGU51Jagung DK 959 20 X 1 kg (Bisi)</v>
      </c>
      <c r="B4577" s="5" t="s">
        <v>8616</v>
      </c>
      <c r="C4577" s="5" t="s">
        <v>8394</v>
      </c>
      <c r="D4577" s="5">
        <v>20</v>
      </c>
      <c r="E4577" s="5">
        <v>1</v>
      </c>
      <c r="F4577" s="5">
        <v>1</v>
      </c>
      <c r="G4577">
        <f t="shared" si="143"/>
        <v>20</v>
      </c>
    </row>
    <row r="4578" spans="1:7" x14ac:dyDescent="0.3">
      <c r="A4578" t="str">
        <f t="shared" si="142"/>
        <v>QONES05Onestar 275 EC 100 X 100 ml</v>
      </c>
      <c r="B4578" s="5" t="s">
        <v>8617</v>
      </c>
      <c r="C4578" s="5" t="s">
        <v>11691</v>
      </c>
      <c r="D4578" s="5">
        <v>100</v>
      </c>
      <c r="E4578" s="5">
        <v>1</v>
      </c>
      <c r="F4578" s="5">
        <v>1</v>
      </c>
      <c r="G4578">
        <f t="shared" si="143"/>
        <v>100</v>
      </c>
    </row>
    <row r="4579" spans="1:7" x14ac:dyDescent="0.3">
      <c r="A4579" t="str">
        <f t="shared" si="142"/>
        <v>QBETA01Betapro 300 SC 40 X 250 ml</v>
      </c>
      <c r="B4579" s="5" t="s">
        <v>8618</v>
      </c>
      <c r="C4579" s="5" t="s">
        <v>11692</v>
      </c>
      <c r="D4579" s="5">
        <v>40</v>
      </c>
      <c r="E4579" s="5">
        <v>1</v>
      </c>
      <c r="F4579" s="5">
        <v>1</v>
      </c>
      <c r="G4579">
        <f t="shared" si="143"/>
        <v>40</v>
      </c>
    </row>
    <row r="4580" spans="1:7" x14ac:dyDescent="0.3">
      <c r="A4580" t="str">
        <f t="shared" si="142"/>
        <v>ABASF01Basfoliar Klep Premium 20 X 500 ml</v>
      </c>
      <c r="B4580" s="5" t="s">
        <v>66</v>
      </c>
      <c r="C4580" s="5" t="s">
        <v>11641</v>
      </c>
      <c r="D4580" s="5">
        <v>20</v>
      </c>
      <c r="E4580" s="5">
        <v>1</v>
      </c>
      <c r="F4580" s="5">
        <v>1</v>
      </c>
      <c r="G4580">
        <f t="shared" si="143"/>
        <v>20</v>
      </c>
    </row>
    <row r="4581" spans="1:7" x14ac:dyDescent="0.3">
      <c r="A4581" t="str">
        <f t="shared" si="142"/>
        <v>ABASF02Basfoliar Avant Natur 20 X 500 ml</v>
      </c>
      <c r="B4581" s="5" t="s">
        <v>8619</v>
      </c>
      <c r="C4581" s="5" t="s">
        <v>11639</v>
      </c>
      <c r="D4581" s="5">
        <v>20</v>
      </c>
      <c r="E4581" s="5">
        <v>1</v>
      </c>
      <c r="F4581" s="5">
        <v>1</v>
      </c>
      <c r="G4581">
        <f t="shared" si="143"/>
        <v>20</v>
      </c>
    </row>
    <row r="4582" spans="1:7" x14ac:dyDescent="0.3">
      <c r="A4582" t="str">
        <f t="shared" si="142"/>
        <v>AJAGU52Jagung DK 771 20 X 1 kg (Bisi)</v>
      </c>
      <c r="B4582" s="5" t="s">
        <v>8620</v>
      </c>
      <c r="C4582" s="5" t="s">
        <v>8400</v>
      </c>
      <c r="D4582" s="5">
        <v>20</v>
      </c>
      <c r="E4582" s="5">
        <v>1</v>
      </c>
      <c r="F4582" s="5">
        <v>1</v>
      </c>
      <c r="G4582">
        <f t="shared" si="143"/>
        <v>20</v>
      </c>
    </row>
    <row r="4583" spans="1:7" x14ac:dyDescent="0.3">
      <c r="A4583" t="str">
        <f t="shared" si="142"/>
        <v>ACEBA02Ceba 125 EC 20 X 200 ml</v>
      </c>
      <c r="B4583" s="5" t="s">
        <v>8621</v>
      </c>
      <c r="C4583" s="5" t="s">
        <v>11655</v>
      </c>
      <c r="D4583" s="5">
        <v>20</v>
      </c>
      <c r="E4583" s="5">
        <v>1</v>
      </c>
      <c r="F4583" s="5">
        <v>1</v>
      </c>
      <c r="G4583">
        <f t="shared" si="143"/>
        <v>20</v>
      </c>
    </row>
    <row r="4584" spans="1:7" x14ac:dyDescent="0.3">
      <c r="A4584" t="str">
        <f t="shared" si="142"/>
        <v>QATON06Atonik 6.0 L 15 X 1 ltr</v>
      </c>
      <c r="B4584" s="5" t="s">
        <v>8622</v>
      </c>
      <c r="C4584" s="5" t="s">
        <v>4124</v>
      </c>
      <c r="D4584" s="5">
        <v>15</v>
      </c>
      <c r="E4584" s="5">
        <v>1</v>
      </c>
      <c r="F4584" s="5">
        <v>1</v>
      </c>
      <c r="G4584">
        <f t="shared" si="143"/>
        <v>15</v>
      </c>
    </row>
    <row r="4585" spans="1:7" x14ac:dyDescent="0.3">
      <c r="A4585" t="str">
        <f t="shared" si="142"/>
        <v>AANTA07Antarpol 70 WP (Sample)</v>
      </c>
      <c r="B4585" s="5" t="s">
        <v>8623</v>
      </c>
      <c r="C4585" s="5" t="s">
        <v>8624</v>
      </c>
      <c r="D4585" s="5">
        <v>1</v>
      </c>
      <c r="E4585" s="5">
        <v>1</v>
      </c>
      <c r="F4585" s="5">
        <v>1</v>
      </c>
      <c r="G4585">
        <f t="shared" si="143"/>
        <v>1</v>
      </c>
    </row>
    <row r="4586" spans="1:7" x14ac:dyDescent="0.3">
      <c r="A4586" t="str">
        <f t="shared" si="142"/>
        <v>QNPKM07NPK Mahkota 13.6.27.4+0.65B 50 kg</v>
      </c>
      <c r="B4586" s="5" t="s">
        <v>8625</v>
      </c>
      <c r="C4586" s="5" t="s">
        <v>8626</v>
      </c>
      <c r="D4586" s="5">
        <v>1</v>
      </c>
      <c r="E4586" s="5">
        <v>1</v>
      </c>
      <c r="F4586" s="5">
        <v>1</v>
      </c>
      <c r="G4586">
        <f t="shared" si="143"/>
        <v>1</v>
      </c>
    </row>
    <row r="4587" spans="1:7" x14ac:dyDescent="0.3">
      <c r="A4587" t="str">
        <f t="shared" si="142"/>
        <v>AAIPI03Aipin 500 SL 6 X 2 ltr</v>
      </c>
      <c r="B4587" s="5" t="s">
        <v>8627</v>
      </c>
      <c r="C4587" s="5" t="s">
        <v>11527</v>
      </c>
      <c r="D4587" s="5">
        <v>6</v>
      </c>
      <c r="E4587" s="5">
        <v>1</v>
      </c>
      <c r="F4587" s="5">
        <v>1</v>
      </c>
      <c r="G4587">
        <f t="shared" si="143"/>
        <v>6</v>
      </c>
    </row>
    <row r="4588" spans="1:7" x14ac:dyDescent="0.3">
      <c r="A4588" t="str">
        <f t="shared" si="142"/>
        <v>ABAME07Bamex 18 EC 10 X 900 ml (M2U)</v>
      </c>
      <c r="B4588" s="5" t="s">
        <v>8628</v>
      </c>
      <c r="C4588" s="5" t="s">
        <v>3501</v>
      </c>
      <c r="D4588" s="5">
        <v>10</v>
      </c>
      <c r="E4588" s="5">
        <v>1</v>
      </c>
      <c r="F4588" s="5">
        <v>1</v>
      </c>
      <c r="G4588">
        <f t="shared" si="143"/>
        <v>10</v>
      </c>
    </row>
    <row r="4589" spans="1:7" x14ac:dyDescent="0.3">
      <c r="A4589" t="str">
        <f t="shared" si="142"/>
        <v>QZAKU01ZA Kuning 50 kg</v>
      </c>
      <c r="B4589" s="5" t="s">
        <v>8629</v>
      </c>
      <c r="C4589" s="5" t="s">
        <v>8630</v>
      </c>
      <c r="D4589" s="5">
        <v>1</v>
      </c>
      <c r="E4589" s="5">
        <v>1</v>
      </c>
      <c r="F4589" s="5">
        <v>1</v>
      </c>
      <c r="G4589">
        <f t="shared" si="143"/>
        <v>1</v>
      </c>
    </row>
    <row r="4590" spans="1:7" x14ac:dyDescent="0.3">
      <c r="A4590" t="str">
        <f t="shared" si="142"/>
        <v>QGALL14Gallery 403 SL 30 X 500 ml + SG.02 100 gr (M2U)</v>
      </c>
      <c r="B4590" s="5" t="s">
        <v>1014</v>
      </c>
      <c r="C4590" s="5" t="s">
        <v>1015</v>
      </c>
      <c r="D4590" s="5">
        <v>30</v>
      </c>
      <c r="E4590" s="5">
        <v>1</v>
      </c>
      <c r="F4590" s="5">
        <v>1</v>
      </c>
      <c r="G4590">
        <f t="shared" si="143"/>
        <v>30</v>
      </c>
    </row>
    <row r="4591" spans="1:7" x14ac:dyDescent="0.3">
      <c r="A4591" t="str">
        <f t="shared" si="142"/>
        <v>AFLYE01Flyer 240/120 SL 5 ltr (Sample)</v>
      </c>
      <c r="B4591" s="5" t="s">
        <v>8631</v>
      </c>
      <c r="C4591" s="5" t="s">
        <v>8632</v>
      </c>
      <c r="D4591" s="5">
        <v>1</v>
      </c>
      <c r="E4591" s="5">
        <v>1</v>
      </c>
      <c r="F4591" s="5">
        <v>1</v>
      </c>
      <c r="G4591">
        <f t="shared" si="143"/>
        <v>1</v>
      </c>
    </row>
    <row r="4592" spans="1:7" x14ac:dyDescent="0.3">
      <c r="A4592" t="str">
        <f t="shared" si="142"/>
        <v>QPLAS02Plastik UV 0.3 80 cm X 9 kg (Roll)</v>
      </c>
      <c r="B4592" s="5" t="s">
        <v>8633</v>
      </c>
      <c r="C4592" s="5" t="s">
        <v>8634</v>
      </c>
      <c r="D4592" s="5">
        <v>1</v>
      </c>
      <c r="E4592" s="5">
        <v>1</v>
      </c>
      <c r="F4592" s="5">
        <v>1</v>
      </c>
      <c r="G4592">
        <f t="shared" si="143"/>
        <v>1</v>
      </c>
    </row>
    <row r="4593" spans="1:7" x14ac:dyDescent="0.3">
      <c r="A4593" t="str">
        <f t="shared" si="142"/>
        <v>ATERO12Terong Ratih Hijau 20 X 12 X 10 gr</v>
      </c>
      <c r="B4593" s="5" t="s">
        <v>8635</v>
      </c>
      <c r="C4593" s="5" t="s">
        <v>7333</v>
      </c>
      <c r="D4593" s="5">
        <v>20</v>
      </c>
      <c r="E4593" s="5">
        <v>12</v>
      </c>
      <c r="F4593" s="5">
        <v>1</v>
      </c>
      <c r="G4593">
        <f t="shared" si="143"/>
        <v>240</v>
      </c>
    </row>
    <row r="4594" spans="1:7" x14ac:dyDescent="0.3">
      <c r="A4594" t="str">
        <f t="shared" si="142"/>
        <v>QPLAS03Plastik UV 0.3 80 cm X 18 kg (Roll)</v>
      </c>
      <c r="B4594" s="5" t="s">
        <v>8636</v>
      </c>
      <c r="C4594" s="5" t="s">
        <v>8637</v>
      </c>
      <c r="D4594" s="5">
        <v>1</v>
      </c>
      <c r="E4594" s="5">
        <v>1</v>
      </c>
      <c r="F4594" s="5">
        <v>1</v>
      </c>
      <c r="G4594">
        <f t="shared" si="143"/>
        <v>1</v>
      </c>
    </row>
    <row r="4595" spans="1:7" x14ac:dyDescent="0.3">
      <c r="A4595" t="str">
        <f t="shared" si="142"/>
        <v>AAIPI02Aipin 500 SL 12 X 1 ltr</v>
      </c>
      <c r="B4595" s="5" t="s">
        <v>8638</v>
      </c>
      <c r="C4595" s="5" t="s">
        <v>11526</v>
      </c>
      <c r="D4595" s="5">
        <v>12</v>
      </c>
      <c r="E4595" s="5">
        <v>1</v>
      </c>
      <c r="F4595" s="5">
        <v>1</v>
      </c>
      <c r="G4595">
        <f t="shared" si="143"/>
        <v>12</v>
      </c>
    </row>
    <row r="4596" spans="1:7" x14ac:dyDescent="0.3">
      <c r="A4596" t="str">
        <f t="shared" si="142"/>
        <v>QKOVI01Kovinplus 80 P 1000 x 15 gr</v>
      </c>
      <c r="B4596" s="5" t="s">
        <v>8639</v>
      </c>
      <c r="C4596" s="5" t="s">
        <v>8640</v>
      </c>
      <c r="D4596" s="5">
        <v>1000</v>
      </c>
      <c r="E4596" s="5">
        <v>1</v>
      </c>
      <c r="F4596" s="5">
        <v>1</v>
      </c>
      <c r="G4596">
        <f t="shared" si="143"/>
        <v>1000</v>
      </c>
    </row>
    <row r="4597" spans="1:7" x14ac:dyDescent="0.3">
      <c r="A4597" t="str">
        <f t="shared" si="142"/>
        <v>QKOVI02Kovinplus 80 P 100 X 100 gr</v>
      </c>
      <c r="B4597" s="5" t="s">
        <v>8641</v>
      </c>
      <c r="C4597" s="5" t="s">
        <v>8642</v>
      </c>
      <c r="D4597" s="5">
        <v>100</v>
      </c>
      <c r="E4597" s="5">
        <v>1</v>
      </c>
      <c r="F4597" s="5">
        <v>1</v>
      </c>
      <c r="G4597">
        <f t="shared" si="143"/>
        <v>100</v>
      </c>
    </row>
    <row r="4598" spans="1:7" x14ac:dyDescent="0.3">
      <c r="A4598" t="str">
        <f t="shared" si="142"/>
        <v>QKOVI03Kovinplus 80 P 25 kg</v>
      </c>
      <c r="B4598" s="5" t="s">
        <v>8643</v>
      </c>
      <c r="C4598" s="5" t="s">
        <v>8644</v>
      </c>
      <c r="D4598" s="5">
        <v>1</v>
      </c>
      <c r="E4598" s="5">
        <v>1</v>
      </c>
      <c r="F4598" s="5">
        <v>1</v>
      </c>
      <c r="G4598">
        <f t="shared" si="143"/>
        <v>1</v>
      </c>
    </row>
    <row r="4599" spans="1:7" x14ac:dyDescent="0.3">
      <c r="A4599" t="str">
        <f t="shared" si="142"/>
        <v>AABAC08Abacypher Reform 100ml (Sample)</v>
      </c>
      <c r="B4599" s="5" t="s">
        <v>8645</v>
      </c>
      <c r="C4599" s="5" t="s">
        <v>8646</v>
      </c>
      <c r="D4599" s="5">
        <v>1</v>
      </c>
      <c r="E4599" s="5">
        <v>1</v>
      </c>
      <c r="F4599" s="5">
        <v>1</v>
      </c>
      <c r="G4599">
        <f t="shared" si="143"/>
        <v>1</v>
      </c>
    </row>
    <row r="4600" spans="1:7" x14ac:dyDescent="0.3">
      <c r="A4600" t="str">
        <f t="shared" si="142"/>
        <v>APREZ02Preza 100 OD 40 X 50 ml</v>
      </c>
      <c r="B4600" s="5" t="s">
        <v>8647</v>
      </c>
      <c r="C4600" s="5" t="s">
        <v>6862</v>
      </c>
      <c r="D4600" s="5">
        <v>40</v>
      </c>
      <c r="E4600" s="5">
        <v>1</v>
      </c>
      <c r="F4600" s="5">
        <v>1</v>
      </c>
      <c r="G4600">
        <f t="shared" si="143"/>
        <v>40</v>
      </c>
    </row>
    <row r="4601" spans="1:7" x14ac:dyDescent="0.3">
      <c r="A4601" t="str">
        <f t="shared" si="142"/>
        <v>ABETT01Better One 250 ml (Sample)</v>
      </c>
      <c r="B4601" s="5" t="s">
        <v>8648</v>
      </c>
      <c r="C4601" s="5" t="s">
        <v>8649</v>
      </c>
      <c r="D4601" s="5">
        <v>1</v>
      </c>
      <c r="E4601" s="5">
        <v>1</v>
      </c>
      <c r="F4601" s="5">
        <v>1</v>
      </c>
      <c r="G4601">
        <f t="shared" si="143"/>
        <v>1</v>
      </c>
    </row>
    <row r="4602" spans="1:7" x14ac:dyDescent="0.3">
      <c r="A4602" t="str">
        <f t="shared" si="142"/>
        <v>QGEMA09Gemaxone 276 SL 20 X 500 ml + Metsul 5 gr</v>
      </c>
      <c r="B4602" s="5" t="s">
        <v>8650</v>
      </c>
      <c r="C4602" s="5" t="s">
        <v>8651</v>
      </c>
      <c r="D4602" s="5">
        <v>20</v>
      </c>
      <c r="E4602" s="5">
        <v>1</v>
      </c>
      <c r="F4602" s="5">
        <v>1</v>
      </c>
      <c r="G4602">
        <f t="shared" si="143"/>
        <v>20</v>
      </c>
    </row>
    <row r="4603" spans="1:7" x14ac:dyDescent="0.3">
      <c r="A4603" t="str">
        <f t="shared" si="142"/>
        <v>QBLAC02Blacer Booster Daun 16.85 L 24 X 500 ml</v>
      </c>
      <c r="B4603" s="5" t="s">
        <v>757</v>
      </c>
      <c r="C4603" s="5" t="s">
        <v>11047</v>
      </c>
      <c r="D4603" s="5">
        <v>24</v>
      </c>
      <c r="E4603" s="5">
        <v>1</v>
      </c>
      <c r="F4603" s="5">
        <v>1</v>
      </c>
      <c r="G4603">
        <f t="shared" si="143"/>
        <v>24</v>
      </c>
    </row>
    <row r="4604" spans="1:7" x14ac:dyDescent="0.3">
      <c r="A4604" t="str">
        <f t="shared" si="142"/>
        <v>QMULS48Mulsa Karisma Kuda 50 cm X 9 kg (Roll) Merah</v>
      </c>
      <c r="B4604" s="5" t="s">
        <v>8652</v>
      </c>
      <c r="C4604" s="5" t="s">
        <v>11693</v>
      </c>
      <c r="D4604" s="5">
        <v>1</v>
      </c>
      <c r="E4604" s="5">
        <v>1</v>
      </c>
      <c r="F4604" s="5">
        <v>1</v>
      </c>
      <c r="G4604">
        <f t="shared" si="143"/>
        <v>1</v>
      </c>
    </row>
    <row r="4605" spans="1:7" x14ac:dyDescent="0.3">
      <c r="A4605" t="str">
        <f t="shared" si="142"/>
        <v>ASG0202SG.02 30 X 500 gr (M2U)</v>
      </c>
      <c r="B4605" s="5" t="s">
        <v>8653</v>
      </c>
      <c r="C4605" s="5" t="s">
        <v>8654</v>
      </c>
      <c r="D4605" s="5">
        <v>30</v>
      </c>
      <c r="E4605" s="5">
        <v>1</v>
      </c>
      <c r="F4605" s="5">
        <v>1</v>
      </c>
      <c r="G4605">
        <f t="shared" si="143"/>
        <v>30</v>
      </c>
    </row>
    <row r="4606" spans="1:7" x14ac:dyDescent="0.3">
      <c r="A4606" t="str">
        <f t="shared" si="142"/>
        <v>QBETA02Betapro 300 SC 100 X 100 ml</v>
      </c>
      <c r="B4606" s="5" t="s">
        <v>8655</v>
      </c>
      <c r="C4606" s="5" t="s">
        <v>11694</v>
      </c>
      <c r="D4606" s="5">
        <v>100</v>
      </c>
      <c r="E4606" s="5">
        <v>1</v>
      </c>
      <c r="F4606" s="5">
        <v>1</v>
      </c>
      <c r="G4606">
        <f t="shared" si="143"/>
        <v>100</v>
      </c>
    </row>
    <row r="4607" spans="1:7" x14ac:dyDescent="0.3">
      <c r="A4607" t="str">
        <f t="shared" si="142"/>
        <v>QMULS49Mulsa Hanoman 80 cm X 9 kg (Roll)</v>
      </c>
      <c r="B4607" s="5" t="s">
        <v>8656</v>
      </c>
      <c r="C4607" s="5" t="s">
        <v>11695</v>
      </c>
      <c r="D4607" s="5">
        <v>1</v>
      </c>
      <c r="E4607" s="5">
        <v>1</v>
      </c>
      <c r="F4607" s="5">
        <v>1</v>
      </c>
      <c r="G4607">
        <f t="shared" si="143"/>
        <v>1</v>
      </c>
    </row>
    <row r="4608" spans="1:7" x14ac:dyDescent="0.3">
      <c r="A4608" t="str">
        <f t="shared" si="142"/>
        <v>QMELO09Melon Merlin F1 12 X 10 X 550 seed</v>
      </c>
      <c r="B4608" s="5" t="s">
        <v>8657</v>
      </c>
      <c r="C4608" s="5" t="s">
        <v>8282</v>
      </c>
      <c r="D4608" s="5">
        <v>12</v>
      </c>
      <c r="E4608" s="5">
        <v>10</v>
      </c>
      <c r="F4608" s="5">
        <v>1</v>
      </c>
      <c r="G4608">
        <f t="shared" si="143"/>
        <v>120</v>
      </c>
    </row>
    <row r="4609" spans="1:7" x14ac:dyDescent="0.3">
      <c r="A4609" t="str">
        <f t="shared" si="142"/>
        <v>ABM L01BM Lamda 50 EC 20 X 500 ml</v>
      </c>
      <c r="B4609" s="5" t="s">
        <v>8658</v>
      </c>
      <c r="C4609" s="5" t="s">
        <v>11198</v>
      </c>
      <c r="D4609" s="5">
        <v>20</v>
      </c>
      <c r="E4609" s="5">
        <v>1</v>
      </c>
      <c r="F4609" s="5">
        <v>1</v>
      </c>
      <c r="G4609">
        <f t="shared" si="143"/>
        <v>20</v>
      </c>
    </row>
    <row r="4610" spans="1:7" x14ac:dyDescent="0.3">
      <c r="A4610" t="str">
        <f t="shared" si="142"/>
        <v>ASELA07Selang Orange Komplit+G. Plastik Star Metal</v>
      </c>
      <c r="B4610" s="5" t="s">
        <v>402</v>
      </c>
      <c r="C4610" s="5" t="s">
        <v>403</v>
      </c>
      <c r="D4610" s="5">
        <v>1</v>
      </c>
      <c r="E4610" s="5">
        <v>1</v>
      </c>
      <c r="F4610" s="5">
        <v>1</v>
      </c>
      <c r="G4610">
        <f t="shared" si="143"/>
        <v>1</v>
      </c>
    </row>
    <row r="4611" spans="1:7" x14ac:dyDescent="0.3">
      <c r="A4611" t="str">
        <f t="shared" si="142"/>
        <v>QMANG03Mangkok Getah N12 400 ml 1 x 500 pcs</v>
      </c>
      <c r="B4611" s="5" t="s">
        <v>8659</v>
      </c>
      <c r="C4611" s="5" t="s">
        <v>8660</v>
      </c>
      <c r="D4611" s="5">
        <v>500</v>
      </c>
      <c r="E4611" s="5">
        <v>1</v>
      </c>
      <c r="F4611" s="5">
        <v>1</v>
      </c>
      <c r="G4611">
        <f t="shared" si="143"/>
        <v>500</v>
      </c>
    </row>
    <row r="4612" spans="1:7" x14ac:dyDescent="0.3">
      <c r="A4612" t="str">
        <f t="shared" si="142"/>
        <v>QPUPU07Pupuk Canita Cap Tawon 20 X 1 kg</v>
      </c>
      <c r="B4612" s="5" t="s">
        <v>8661</v>
      </c>
      <c r="C4612" s="5" t="s">
        <v>8662</v>
      </c>
      <c r="D4612" s="5">
        <v>20</v>
      </c>
      <c r="E4612" s="5">
        <v>1</v>
      </c>
      <c r="F4612" s="5">
        <v>1</v>
      </c>
      <c r="G4612">
        <f t="shared" si="143"/>
        <v>20</v>
      </c>
    </row>
    <row r="4613" spans="1:7" x14ac:dyDescent="0.3">
      <c r="A4613" t="str">
        <f t="shared" si="142"/>
        <v>ZZPAYU03Payung CBA</v>
      </c>
      <c r="B4613" s="5" t="s">
        <v>8663</v>
      </c>
      <c r="C4613" s="5" t="s">
        <v>8664</v>
      </c>
      <c r="D4613" s="5">
        <v>1</v>
      </c>
      <c r="E4613" s="5">
        <v>1</v>
      </c>
      <c r="F4613" s="5">
        <v>1</v>
      </c>
      <c r="G4613">
        <f t="shared" si="143"/>
        <v>1</v>
      </c>
    </row>
    <row r="4614" spans="1:7" x14ac:dyDescent="0.3">
      <c r="A4614" t="str">
        <f t="shared" si="142"/>
        <v>ASORE01Sorexin 100 SC 250 ml (Sample)</v>
      </c>
      <c r="B4614" s="5" t="s">
        <v>426</v>
      </c>
      <c r="C4614" s="5" t="s">
        <v>427</v>
      </c>
      <c r="D4614" s="5">
        <v>1</v>
      </c>
      <c r="E4614" s="5">
        <v>1</v>
      </c>
      <c r="F4614" s="5">
        <v>1</v>
      </c>
      <c r="G4614">
        <f t="shared" si="143"/>
        <v>1</v>
      </c>
    </row>
    <row r="4615" spans="1:7" x14ac:dyDescent="0.3">
      <c r="A4615" t="str">
        <f t="shared" ref="A4615:A4678" si="144">B4615&amp;C4615</f>
        <v>CGEMA06Gemafur 3 GR 10 X 2 kg</v>
      </c>
      <c r="B4615" s="5" t="s">
        <v>8665</v>
      </c>
      <c r="C4615" s="5" t="s">
        <v>3681</v>
      </c>
      <c r="D4615" s="5">
        <v>10</v>
      </c>
      <c r="E4615" s="5">
        <v>1</v>
      </c>
      <c r="F4615" s="5">
        <v>1</v>
      </c>
      <c r="G4615">
        <f t="shared" ref="G4615:G4678" si="145">D4615*E4615*F4615</f>
        <v>10</v>
      </c>
    </row>
    <row r="4616" spans="1:7" x14ac:dyDescent="0.3">
      <c r="A4616" t="str">
        <f t="shared" si="144"/>
        <v>AJAGU81Jagung Janger 1 Kg (Sample)</v>
      </c>
      <c r="B4616" s="5" t="s">
        <v>8666</v>
      </c>
      <c r="C4616" s="5" t="s">
        <v>8667</v>
      </c>
      <c r="D4616" s="5">
        <v>1</v>
      </c>
      <c r="E4616" s="5">
        <v>1</v>
      </c>
      <c r="F4616" s="5">
        <v>1</v>
      </c>
      <c r="G4616">
        <f t="shared" si="145"/>
        <v>1</v>
      </c>
    </row>
    <row r="4617" spans="1:7" x14ac:dyDescent="0.3">
      <c r="A4617" t="str">
        <f t="shared" si="144"/>
        <v>QTALI03Tali Kapas Cap Kelud 15 X 900 gr (Putih)</v>
      </c>
      <c r="B4617" s="5" t="s">
        <v>1942</v>
      </c>
      <c r="C4617" s="5" t="s">
        <v>11145</v>
      </c>
      <c r="D4617" s="5">
        <v>1</v>
      </c>
      <c r="E4617" s="5">
        <v>1</v>
      </c>
      <c r="F4617" s="5">
        <v>1</v>
      </c>
      <c r="G4617">
        <f t="shared" si="145"/>
        <v>1</v>
      </c>
    </row>
    <row r="4618" spans="1:7" x14ac:dyDescent="0.3">
      <c r="A4618" t="str">
        <f t="shared" si="144"/>
        <v>QUSPA03USP Asnita Tawon 8 X 5 kg</v>
      </c>
      <c r="B4618" s="5" t="s">
        <v>8668</v>
      </c>
      <c r="C4618" s="5" t="s">
        <v>8669</v>
      </c>
      <c r="D4618" s="5">
        <v>8</v>
      </c>
      <c r="E4618" s="5">
        <v>1</v>
      </c>
      <c r="F4618" s="5">
        <v>1</v>
      </c>
      <c r="G4618">
        <f t="shared" si="145"/>
        <v>8</v>
      </c>
    </row>
    <row r="4619" spans="1:7" x14ac:dyDescent="0.3">
      <c r="A4619" t="str">
        <f t="shared" si="144"/>
        <v>AQIUM07Qiumex 36 EC 100 X 100 ml</v>
      </c>
      <c r="B4619" s="5" t="s">
        <v>8670</v>
      </c>
      <c r="C4619" s="5" t="s">
        <v>11662</v>
      </c>
      <c r="D4619" s="5">
        <v>100</v>
      </c>
      <c r="E4619" s="5">
        <v>1</v>
      </c>
      <c r="F4619" s="5">
        <v>1</v>
      </c>
      <c r="G4619">
        <f t="shared" si="145"/>
        <v>100</v>
      </c>
    </row>
    <row r="4620" spans="1:7" x14ac:dyDescent="0.3">
      <c r="A4620" t="str">
        <f t="shared" si="144"/>
        <v>QHEXA05Hexagold 75 WP 50 X 100 gr</v>
      </c>
      <c r="B4620" s="5" t="s">
        <v>1104</v>
      </c>
      <c r="C4620" s="5" t="s">
        <v>11696</v>
      </c>
      <c r="D4620" s="5">
        <v>50</v>
      </c>
      <c r="E4620" s="5">
        <v>1</v>
      </c>
      <c r="F4620" s="5">
        <v>1</v>
      </c>
      <c r="G4620">
        <f t="shared" si="145"/>
        <v>50</v>
      </c>
    </row>
    <row r="4621" spans="1:7" x14ac:dyDescent="0.3">
      <c r="A4621" t="str">
        <f t="shared" si="144"/>
        <v>QGAPL01Ga Plus 20TB 35 X 10 X 5 gr</v>
      </c>
      <c r="B4621" s="5" t="s">
        <v>1032</v>
      </c>
      <c r="C4621" s="5" t="s">
        <v>11579</v>
      </c>
      <c r="D4621" s="5">
        <v>35</v>
      </c>
      <c r="E4621" s="5">
        <v>10</v>
      </c>
      <c r="F4621" s="5">
        <v>1</v>
      </c>
      <c r="G4621">
        <f t="shared" si="145"/>
        <v>350</v>
      </c>
    </row>
    <row r="4622" spans="1:7" x14ac:dyDescent="0.3">
      <c r="A4622" t="str">
        <f t="shared" si="144"/>
        <v>QPLET01Plethora 97.5 SC 40 X 250 ml</v>
      </c>
      <c r="B4622" s="5" t="s">
        <v>8671</v>
      </c>
      <c r="C4622" s="5" t="s">
        <v>8672</v>
      </c>
      <c r="D4622" s="5">
        <v>40</v>
      </c>
      <c r="E4622" s="5">
        <v>1</v>
      </c>
      <c r="F4622" s="5">
        <v>1</v>
      </c>
      <c r="G4622">
        <f t="shared" si="145"/>
        <v>40</v>
      </c>
    </row>
    <row r="4623" spans="1:7" x14ac:dyDescent="0.3">
      <c r="A4623" t="str">
        <f t="shared" si="144"/>
        <v>QPLET02Plethora 97.5 SC 20 X 400 ml</v>
      </c>
      <c r="B4623" s="5" t="s">
        <v>8673</v>
      </c>
      <c r="C4623" s="5" t="s">
        <v>8674</v>
      </c>
      <c r="D4623" s="5">
        <v>20</v>
      </c>
      <c r="E4623" s="5">
        <v>1</v>
      </c>
      <c r="F4623" s="5">
        <v>1</v>
      </c>
      <c r="G4623">
        <f t="shared" si="145"/>
        <v>20</v>
      </c>
    </row>
    <row r="4624" spans="1:7" x14ac:dyDescent="0.3">
      <c r="A4624" t="str">
        <f t="shared" si="144"/>
        <v>QNOST03Nostro 440 EC 50 X 100 ml (label biru)</v>
      </c>
      <c r="B4624" s="5" t="s">
        <v>8675</v>
      </c>
      <c r="C4624" s="5" t="s">
        <v>11697</v>
      </c>
      <c r="D4624" s="5">
        <v>50</v>
      </c>
      <c r="E4624" s="5">
        <v>1</v>
      </c>
      <c r="F4624" s="5">
        <v>1</v>
      </c>
      <c r="G4624">
        <f t="shared" si="145"/>
        <v>50</v>
      </c>
    </row>
    <row r="4625" spans="1:7" x14ac:dyDescent="0.3">
      <c r="A4625" t="str">
        <f t="shared" si="144"/>
        <v>ABLUE01Bluezeb 80 WP 20 X 1 kg</v>
      </c>
      <c r="B4625" s="5" t="s">
        <v>8676</v>
      </c>
      <c r="C4625" s="5" t="s">
        <v>10157</v>
      </c>
      <c r="D4625" s="5">
        <v>20</v>
      </c>
      <c r="E4625" s="5">
        <v>1</v>
      </c>
      <c r="F4625" s="5">
        <v>1</v>
      </c>
      <c r="G4625">
        <f t="shared" si="145"/>
        <v>20</v>
      </c>
    </row>
    <row r="4626" spans="1:7" x14ac:dyDescent="0.3">
      <c r="A4626" t="str">
        <f t="shared" si="144"/>
        <v>ZZKAOS179Kaos Langkil</v>
      </c>
      <c r="B4626" s="5" t="s">
        <v>8677</v>
      </c>
      <c r="C4626" s="5" t="s">
        <v>8678</v>
      </c>
      <c r="D4626" s="5">
        <v>1</v>
      </c>
      <c r="E4626" s="5">
        <v>1</v>
      </c>
      <c r="F4626" s="5">
        <v>1</v>
      </c>
      <c r="G4626">
        <f t="shared" si="145"/>
        <v>1</v>
      </c>
    </row>
    <row r="4627" spans="1:7" x14ac:dyDescent="0.3">
      <c r="A4627" t="str">
        <f t="shared" si="144"/>
        <v>AIMPE01Impetus 10-6-25 + MgO + B2O3 50 kg</v>
      </c>
      <c r="B4627" s="5" t="s">
        <v>8679</v>
      </c>
      <c r="C4627" s="5" t="s">
        <v>11698</v>
      </c>
      <c r="D4627" s="5">
        <v>1</v>
      </c>
      <c r="E4627" s="5">
        <v>1</v>
      </c>
      <c r="F4627" s="5">
        <v>1</v>
      </c>
      <c r="G4627">
        <f t="shared" si="145"/>
        <v>1</v>
      </c>
    </row>
    <row r="4628" spans="1:7" x14ac:dyDescent="0.3">
      <c r="A4628" t="str">
        <f t="shared" si="144"/>
        <v>QLOSM01Losmine 50 EC 50 X 100 ml</v>
      </c>
      <c r="B4628" s="5" t="s">
        <v>8680</v>
      </c>
      <c r="C4628" s="5" t="s">
        <v>11699</v>
      </c>
      <c r="D4628" s="5">
        <v>50</v>
      </c>
      <c r="E4628" s="5">
        <v>1</v>
      </c>
      <c r="F4628" s="5">
        <v>1</v>
      </c>
      <c r="G4628">
        <f t="shared" si="145"/>
        <v>50</v>
      </c>
    </row>
    <row r="4629" spans="1:7" x14ac:dyDescent="0.3">
      <c r="A4629" t="str">
        <f t="shared" si="144"/>
        <v>QBEKA01Beka Biang Kompos 25 X 250 ml</v>
      </c>
      <c r="B4629" s="5" t="s">
        <v>720</v>
      </c>
      <c r="C4629" s="5" t="s">
        <v>721</v>
      </c>
      <c r="D4629" s="5">
        <v>25</v>
      </c>
      <c r="E4629" s="5">
        <v>1</v>
      </c>
      <c r="F4629" s="5">
        <v>1</v>
      </c>
      <c r="G4629">
        <f t="shared" si="145"/>
        <v>25</v>
      </c>
    </row>
    <row r="4630" spans="1:7" x14ac:dyDescent="0.3">
      <c r="A4630" t="str">
        <f t="shared" si="144"/>
        <v>AQIUM06Qiumex 36 EC 40 X 250 ml</v>
      </c>
      <c r="B4630" s="5" t="s">
        <v>8681</v>
      </c>
      <c r="C4630" s="5" t="s">
        <v>11651</v>
      </c>
      <c r="D4630" s="5">
        <v>40</v>
      </c>
      <c r="E4630" s="5">
        <v>1</v>
      </c>
      <c r="F4630" s="5">
        <v>1</v>
      </c>
      <c r="G4630">
        <f t="shared" si="145"/>
        <v>40</v>
      </c>
    </row>
    <row r="4631" spans="1:7" x14ac:dyDescent="0.3">
      <c r="A4631" t="str">
        <f t="shared" si="144"/>
        <v>QJAGU48Jagung NK 007 20 X 1 kg</v>
      </c>
      <c r="B4631" s="5" t="s">
        <v>8682</v>
      </c>
      <c r="C4631" s="5" t="s">
        <v>8683</v>
      </c>
      <c r="D4631" s="5">
        <v>20</v>
      </c>
      <c r="E4631" s="5">
        <v>1</v>
      </c>
      <c r="F4631" s="5">
        <v>1</v>
      </c>
      <c r="G4631">
        <f t="shared" si="145"/>
        <v>20</v>
      </c>
    </row>
    <row r="4632" spans="1:7" x14ac:dyDescent="0.3">
      <c r="A4632" t="str">
        <f t="shared" si="144"/>
        <v>ZZTVLE01TV LED Philips 32"</v>
      </c>
      <c r="B4632" s="5" t="s">
        <v>8684</v>
      </c>
      <c r="C4632" s="5" t="s">
        <v>8685</v>
      </c>
      <c r="D4632" s="5">
        <v>1</v>
      </c>
      <c r="E4632" s="5">
        <v>1</v>
      </c>
      <c r="F4632" s="5">
        <v>1</v>
      </c>
      <c r="G4632">
        <f t="shared" si="145"/>
        <v>1</v>
      </c>
    </row>
    <row r="4633" spans="1:7" x14ac:dyDescent="0.3">
      <c r="A4633" t="str">
        <f t="shared" si="144"/>
        <v>ALABA01Laba Hidroponik 130 gr</v>
      </c>
      <c r="B4633" s="5" t="s">
        <v>212</v>
      </c>
      <c r="C4633" s="5" t="s">
        <v>213</v>
      </c>
      <c r="D4633" s="5">
        <v>1</v>
      </c>
      <c r="E4633" s="5">
        <v>1</v>
      </c>
      <c r="F4633" s="5">
        <v>1</v>
      </c>
      <c r="G4633">
        <f t="shared" si="145"/>
        <v>1</v>
      </c>
    </row>
    <row r="4634" spans="1:7" x14ac:dyDescent="0.3">
      <c r="A4634" t="str">
        <f t="shared" si="144"/>
        <v>ZZTOPI17Topi Yoto</v>
      </c>
      <c r="B4634" s="5" t="s">
        <v>8686</v>
      </c>
      <c r="C4634" s="5" t="s">
        <v>8687</v>
      </c>
      <c r="D4634" s="5">
        <v>1</v>
      </c>
      <c r="E4634" s="5">
        <v>1</v>
      </c>
      <c r="F4634" s="5">
        <v>1</v>
      </c>
      <c r="G4634">
        <f t="shared" si="145"/>
        <v>1</v>
      </c>
    </row>
    <row r="4635" spans="1:7" x14ac:dyDescent="0.3">
      <c r="A4635" t="str">
        <f t="shared" si="144"/>
        <v>QASTA03Astana 85 WP 20 X 10 X 15 gr</v>
      </c>
      <c r="B4635" s="5" t="s">
        <v>8688</v>
      </c>
      <c r="C4635" s="5" t="s">
        <v>8689</v>
      </c>
      <c r="D4635" s="5">
        <v>20</v>
      </c>
      <c r="E4635" s="5">
        <v>10</v>
      </c>
      <c r="F4635" s="5">
        <v>1</v>
      </c>
      <c r="G4635">
        <f t="shared" si="145"/>
        <v>200</v>
      </c>
    </row>
    <row r="4636" spans="1:7" x14ac:dyDescent="0.3">
      <c r="A4636" t="str">
        <f t="shared" si="144"/>
        <v>ZZSPRA01Sprayer 5 ltr</v>
      </c>
      <c r="B4636" s="5" t="s">
        <v>8690</v>
      </c>
      <c r="C4636" s="5" t="s">
        <v>6168</v>
      </c>
      <c r="D4636" s="5">
        <v>1</v>
      </c>
      <c r="E4636" s="5">
        <v>1</v>
      </c>
      <c r="F4636" s="5">
        <v>1</v>
      </c>
      <c r="G4636">
        <f t="shared" si="145"/>
        <v>1</v>
      </c>
    </row>
    <row r="4637" spans="1:7" x14ac:dyDescent="0.3">
      <c r="A4637" t="str">
        <f t="shared" si="144"/>
        <v>ZZKAOS219Kaos Lengan Panjang Bisi 77</v>
      </c>
      <c r="B4637" s="5" t="s">
        <v>2247</v>
      </c>
      <c r="C4637" s="5" t="s">
        <v>2248</v>
      </c>
      <c r="D4637" s="5">
        <v>1</v>
      </c>
      <c r="E4637" s="5">
        <v>1</v>
      </c>
      <c r="F4637" s="5">
        <v>1</v>
      </c>
      <c r="G4637">
        <f t="shared" si="145"/>
        <v>1</v>
      </c>
    </row>
    <row r="4638" spans="1:7" x14ac:dyDescent="0.3">
      <c r="A4638" t="str">
        <f t="shared" si="144"/>
        <v>ZZTANG05Tangki Yoto 14 ltr SS BTR</v>
      </c>
      <c r="B4638" s="5" t="s">
        <v>8691</v>
      </c>
      <c r="C4638" s="5" t="s">
        <v>463</v>
      </c>
      <c r="D4638" s="5">
        <v>1</v>
      </c>
      <c r="E4638" s="5">
        <v>1</v>
      </c>
      <c r="F4638" s="5">
        <v>1</v>
      </c>
      <c r="G4638">
        <f t="shared" si="145"/>
        <v>1</v>
      </c>
    </row>
    <row r="4639" spans="1:7" x14ac:dyDescent="0.3">
      <c r="A4639" t="str">
        <f t="shared" si="144"/>
        <v>QRECO01Recor 250 EC 20 X 1 ltr</v>
      </c>
      <c r="B4639" s="5" t="s">
        <v>8692</v>
      </c>
      <c r="C4639" s="5" t="s">
        <v>8693</v>
      </c>
      <c r="D4639" s="5">
        <v>20</v>
      </c>
      <c r="E4639" s="5">
        <v>1</v>
      </c>
      <c r="F4639" s="5">
        <v>1</v>
      </c>
      <c r="G4639">
        <f t="shared" si="145"/>
        <v>20</v>
      </c>
    </row>
    <row r="4640" spans="1:7" x14ac:dyDescent="0.3">
      <c r="A4640" t="str">
        <f t="shared" si="144"/>
        <v>ZZKAOS174Kaos Vista</v>
      </c>
      <c r="B4640" s="5" t="s">
        <v>8694</v>
      </c>
      <c r="C4640" s="5" t="s">
        <v>8695</v>
      </c>
      <c r="D4640" s="5">
        <v>1</v>
      </c>
      <c r="E4640" s="5">
        <v>1</v>
      </c>
      <c r="F4640" s="5">
        <v>1</v>
      </c>
      <c r="G4640">
        <f t="shared" si="145"/>
        <v>1</v>
      </c>
    </row>
    <row r="4641" spans="1:7" x14ac:dyDescent="0.3">
      <c r="A4641" t="str">
        <f t="shared" si="144"/>
        <v>QKNO310KNO3 Putih Prill 12 X 2 kg</v>
      </c>
      <c r="B4641" s="5" t="s">
        <v>8696</v>
      </c>
      <c r="C4641" s="5" t="s">
        <v>8697</v>
      </c>
      <c r="D4641" s="5">
        <v>12</v>
      </c>
      <c r="E4641" s="5">
        <v>1</v>
      </c>
      <c r="F4641" s="5">
        <v>1</v>
      </c>
      <c r="G4641">
        <f t="shared" si="145"/>
        <v>12</v>
      </c>
    </row>
    <row r="4642" spans="1:7" x14ac:dyDescent="0.3">
      <c r="A4642" t="str">
        <f t="shared" si="144"/>
        <v>QTANG43Tangki ABC 20 Ltr-7</v>
      </c>
      <c r="B4642" s="5" t="s">
        <v>1960</v>
      </c>
      <c r="C4642" s="5" t="s">
        <v>1961</v>
      </c>
      <c r="D4642" s="5">
        <v>1</v>
      </c>
      <c r="E4642" s="5">
        <v>1</v>
      </c>
      <c r="F4642" s="5">
        <v>1</v>
      </c>
      <c r="G4642">
        <f t="shared" si="145"/>
        <v>1</v>
      </c>
    </row>
    <row r="4643" spans="1:7" x14ac:dyDescent="0.3">
      <c r="A4643" t="str">
        <f t="shared" si="144"/>
        <v>QAMCO12Amcoron 80 WP 20 X 1 kg</v>
      </c>
      <c r="B4643" s="5" t="s">
        <v>602</v>
      </c>
      <c r="C4643" s="5" t="s">
        <v>9081</v>
      </c>
      <c r="D4643" s="5">
        <v>20</v>
      </c>
      <c r="E4643" s="5">
        <v>1</v>
      </c>
      <c r="F4643" s="5">
        <v>1</v>
      </c>
      <c r="G4643">
        <f t="shared" si="145"/>
        <v>20</v>
      </c>
    </row>
    <row r="4644" spans="1:7" x14ac:dyDescent="0.3">
      <c r="A4644" t="str">
        <f t="shared" si="144"/>
        <v>QRECO02Recor 250 EC 50 X 250 ml</v>
      </c>
      <c r="B4644" s="5" t="s">
        <v>8698</v>
      </c>
      <c r="C4644" s="5" t="s">
        <v>8699</v>
      </c>
      <c r="D4644" s="5">
        <v>50</v>
      </c>
      <c r="E4644" s="5">
        <v>1</v>
      </c>
      <c r="F4644" s="5">
        <v>1</v>
      </c>
      <c r="G4644">
        <f t="shared" si="145"/>
        <v>50</v>
      </c>
    </row>
    <row r="4645" spans="1:7" x14ac:dyDescent="0.3">
      <c r="A4645" t="str">
        <f t="shared" si="144"/>
        <v>ZZKAOS175Kaos Piraklo</v>
      </c>
      <c r="B4645" s="5" t="s">
        <v>8700</v>
      </c>
      <c r="C4645" s="5" t="s">
        <v>8007</v>
      </c>
      <c r="D4645" s="5">
        <v>1</v>
      </c>
      <c r="E4645" s="5">
        <v>1</v>
      </c>
      <c r="F4645" s="5">
        <v>1</v>
      </c>
      <c r="G4645">
        <f t="shared" si="145"/>
        <v>1</v>
      </c>
    </row>
    <row r="4646" spans="1:7" x14ac:dyDescent="0.3">
      <c r="A4646" t="str">
        <f t="shared" si="144"/>
        <v>QRECO03Recor 250 EC 50 X 100 ml</v>
      </c>
      <c r="B4646" s="5" t="s">
        <v>8701</v>
      </c>
      <c r="C4646" s="5" t="s">
        <v>8702</v>
      </c>
      <c r="D4646" s="5">
        <v>50</v>
      </c>
      <c r="E4646" s="5">
        <v>1</v>
      </c>
      <c r="F4646" s="5">
        <v>1</v>
      </c>
      <c r="G4646">
        <f t="shared" si="145"/>
        <v>50</v>
      </c>
    </row>
    <row r="4647" spans="1:7" x14ac:dyDescent="0.3">
      <c r="A4647" t="str">
        <f t="shared" si="144"/>
        <v>ZZKAOS180Kaos Lentrek 400 EC</v>
      </c>
      <c r="B4647" s="5" t="s">
        <v>8703</v>
      </c>
      <c r="C4647" s="5" t="s">
        <v>8704</v>
      </c>
      <c r="D4647" s="5">
        <v>1</v>
      </c>
      <c r="E4647" s="5">
        <v>1</v>
      </c>
      <c r="F4647" s="5">
        <v>1</v>
      </c>
      <c r="G4647">
        <f t="shared" si="145"/>
        <v>1</v>
      </c>
    </row>
    <row r="4648" spans="1:7" x14ac:dyDescent="0.3">
      <c r="A4648" t="str">
        <f t="shared" si="144"/>
        <v>ACABE57Cabe Sonar 20 X 24 X 10 gr</v>
      </c>
      <c r="B4648" s="5" t="s">
        <v>8705</v>
      </c>
      <c r="C4648" s="5" t="s">
        <v>7077</v>
      </c>
      <c r="D4648" s="5">
        <v>20</v>
      </c>
      <c r="E4648" s="5">
        <v>24</v>
      </c>
      <c r="F4648" s="5">
        <v>1</v>
      </c>
      <c r="G4648">
        <f t="shared" si="145"/>
        <v>480</v>
      </c>
    </row>
    <row r="4649" spans="1:7" x14ac:dyDescent="0.3">
      <c r="A4649" t="str">
        <f t="shared" si="144"/>
        <v>ZZKAOS181Kaos Permana</v>
      </c>
      <c r="B4649" s="5" t="s">
        <v>8706</v>
      </c>
      <c r="C4649" s="5" t="s">
        <v>8707</v>
      </c>
      <c r="D4649" s="5">
        <v>1</v>
      </c>
      <c r="E4649" s="5">
        <v>1</v>
      </c>
      <c r="F4649" s="5">
        <v>1</v>
      </c>
      <c r="G4649">
        <f t="shared" si="145"/>
        <v>1</v>
      </c>
    </row>
    <row r="4650" spans="1:7" x14ac:dyDescent="0.3">
      <c r="A4650" t="str">
        <f t="shared" si="144"/>
        <v>ZZKULK15Kulkas Polytron 1 Pintu</v>
      </c>
      <c r="B4650" s="5" t="s">
        <v>8708</v>
      </c>
      <c r="C4650" s="5" t="s">
        <v>8709</v>
      </c>
      <c r="D4650" s="5">
        <v>1</v>
      </c>
      <c r="E4650" s="5">
        <v>1</v>
      </c>
      <c r="F4650" s="5">
        <v>1</v>
      </c>
      <c r="G4650">
        <f t="shared" si="145"/>
        <v>1</v>
      </c>
    </row>
    <row r="4651" spans="1:7" x14ac:dyDescent="0.3">
      <c r="A4651" t="str">
        <f t="shared" si="144"/>
        <v>QPASS02Passxone 276 SL 4 X 5 ltr</v>
      </c>
      <c r="B4651" s="5" t="s">
        <v>1615</v>
      </c>
      <c r="C4651" s="5" t="s">
        <v>11700</v>
      </c>
      <c r="D4651" s="5">
        <v>4</v>
      </c>
      <c r="E4651" s="5">
        <v>1</v>
      </c>
      <c r="F4651" s="5">
        <v>1</v>
      </c>
      <c r="G4651">
        <f t="shared" si="145"/>
        <v>4</v>
      </c>
    </row>
    <row r="4652" spans="1:7" x14ac:dyDescent="0.3">
      <c r="A4652" t="str">
        <f t="shared" si="144"/>
        <v>QKARI11Karimazu 590 EC 20 X 500 ml (Protego)</v>
      </c>
      <c r="B4652" s="5" t="s">
        <v>8710</v>
      </c>
      <c r="C4652" s="5" t="s">
        <v>11701</v>
      </c>
      <c r="D4652" s="5">
        <v>20</v>
      </c>
      <c r="E4652" s="5">
        <v>1</v>
      </c>
      <c r="F4652" s="5">
        <v>1</v>
      </c>
      <c r="G4652">
        <f t="shared" si="145"/>
        <v>20</v>
      </c>
    </row>
    <row r="4653" spans="1:7" x14ac:dyDescent="0.3">
      <c r="A4653" t="str">
        <f t="shared" si="144"/>
        <v>QTOPS08Topsil B/K 30 X 450 gr</v>
      </c>
      <c r="B4653" s="5" t="s">
        <v>2016</v>
      </c>
      <c r="C4653" s="5" t="s">
        <v>11147</v>
      </c>
      <c r="D4653" s="5">
        <v>30</v>
      </c>
      <c r="E4653" s="5">
        <v>1</v>
      </c>
      <c r="F4653" s="5">
        <v>1</v>
      </c>
      <c r="G4653">
        <f t="shared" si="145"/>
        <v>30</v>
      </c>
    </row>
    <row r="4654" spans="1:7" x14ac:dyDescent="0.3">
      <c r="A4654" t="str">
        <f t="shared" si="144"/>
        <v>QKENC01Kencis 55 EW 24 X 500 ml</v>
      </c>
      <c r="B4654" s="5" t="s">
        <v>1227</v>
      </c>
      <c r="C4654" s="5" t="s">
        <v>11702</v>
      </c>
      <c r="D4654" s="5">
        <v>24</v>
      </c>
      <c r="E4654" s="5">
        <v>1</v>
      </c>
      <c r="F4654" s="5">
        <v>1</v>
      </c>
      <c r="G4654">
        <f t="shared" si="145"/>
        <v>24</v>
      </c>
    </row>
    <row r="4655" spans="1:7" x14ac:dyDescent="0.3">
      <c r="A4655" t="str">
        <f t="shared" si="144"/>
        <v>QSPRA32Sprayer Hokita 30 X 1 ltr</v>
      </c>
      <c r="B4655" s="5" t="s">
        <v>1906</v>
      </c>
      <c r="C4655" s="5" t="s">
        <v>1907</v>
      </c>
      <c r="D4655" s="5">
        <v>30</v>
      </c>
      <c r="E4655" s="5">
        <v>1</v>
      </c>
      <c r="F4655" s="5">
        <v>1</v>
      </c>
      <c r="G4655">
        <f t="shared" si="145"/>
        <v>30</v>
      </c>
    </row>
    <row r="4656" spans="1:7" x14ac:dyDescent="0.3">
      <c r="A4656" t="str">
        <f t="shared" si="144"/>
        <v>QLOSM02Losmine 50 EC 40 X 250 ml</v>
      </c>
      <c r="B4656" s="5" t="s">
        <v>1287</v>
      </c>
      <c r="C4656" s="5" t="s">
        <v>11703</v>
      </c>
      <c r="D4656" s="5">
        <v>40</v>
      </c>
      <c r="E4656" s="5">
        <v>1</v>
      </c>
      <c r="F4656" s="5">
        <v>1</v>
      </c>
      <c r="G4656">
        <f t="shared" si="145"/>
        <v>40</v>
      </c>
    </row>
    <row r="4657" spans="1:7" x14ac:dyDescent="0.3">
      <c r="A4657" t="str">
        <f t="shared" si="144"/>
        <v>QPARE07Pare Naga Hijau 20 X 12 X 10 gr</v>
      </c>
      <c r="B4657" s="5" t="s">
        <v>8711</v>
      </c>
      <c r="C4657" s="5" t="s">
        <v>8712</v>
      </c>
      <c r="D4657" s="5">
        <v>20</v>
      </c>
      <c r="E4657" s="5">
        <v>12</v>
      </c>
      <c r="F4657" s="5">
        <v>1</v>
      </c>
      <c r="G4657">
        <f t="shared" si="145"/>
        <v>240</v>
      </c>
    </row>
    <row r="4658" spans="1:7" x14ac:dyDescent="0.3">
      <c r="A4658" t="str">
        <f t="shared" si="144"/>
        <v>ATANG47Tangki Yamaha 18 ltr Elektric Litium Baterai</v>
      </c>
      <c r="B4658" s="5" t="s">
        <v>8713</v>
      </c>
      <c r="C4658" s="5" t="s">
        <v>8714</v>
      </c>
      <c r="D4658" s="5">
        <v>1</v>
      </c>
      <c r="E4658" s="5">
        <v>1</v>
      </c>
      <c r="F4658" s="5">
        <v>1</v>
      </c>
      <c r="G4658">
        <f t="shared" si="145"/>
        <v>1</v>
      </c>
    </row>
    <row r="4659" spans="1:7" x14ac:dyDescent="0.3">
      <c r="A4659" t="str">
        <f t="shared" si="144"/>
        <v>QAMCO13Amcoron 80 WP 20 X 500 gr</v>
      </c>
      <c r="B4659" s="5" t="s">
        <v>8715</v>
      </c>
      <c r="C4659" s="5" t="s">
        <v>11704</v>
      </c>
      <c r="D4659" s="5">
        <v>20</v>
      </c>
      <c r="E4659" s="5">
        <v>1</v>
      </c>
      <c r="F4659" s="5">
        <v>1</v>
      </c>
      <c r="G4659">
        <f t="shared" si="145"/>
        <v>20</v>
      </c>
    </row>
    <row r="4660" spans="1:7" x14ac:dyDescent="0.3">
      <c r="A4660" t="str">
        <f t="shared" si="144"/>
        <v>ZZKAOS182Kaos Cruiser</v>
      </c>
      <c r="B4660" s="5" t="s">
        <v>8716</v>
      </c>
      <c r="C4660" s="5" t="s">
        <v>8717</v>
      </c>
      <c r="D4660" s="5">
        <v>1</v>
      </c>
      <c r="E4660" s="5">
        <v>1</v>
      </c>
      <c r="F4660" s="5">
        <v>1</v>
      </c>
      <c r="G4660">
        <f t="shared" si="145"/>
        <v>1</v>
      </c>
    </row>
    <row r="4661" spans="1:7" x14ac:dyDescent="0.3">
      <c r="A4661" t="str">
        <f t="shared" si="144"/>
        <v>AMULS24Mulsa Karisma Kuda 70 cm X 18 kg (Roll)</v>
      </c>
      <c r="B4661" s="5" t="s">
        <v>8718</v>
      </c>
      <c r="C4661" s="5" t="s">
        <v>11573</v>
      </c>
      <c r="D4661" s="5">
        <v>1</v>
      </c>
      <c r="E4661" s="5">
        <v>1</v>
      </c>
      <c r="F4661" s="5">
        <v>1</v>
      </c>
      <c r="G4661">
        <f t="shared" si="145"/>
        <v>1</v>
      </c>
    </row>
    <row r="4662" spans="1:7" x14ac:dyDescent="0.3">
      <c r="A4662" t="str">
        <f t="shared" si="144"/>
        <v>QSAWI27Sawi Pahit Mustard Green Lotus 20 X 6 X 50 gr</v>
      </c>
      <c r="B4662" s="5" t="s">
        <v>8719</v>
      </c>
      <c r="C4662" s="5" t="s">
        <v>8720</v>
      </c>
      <c r="D4662" s="5">
        <v>20</v>
      </c>
      <c r="E4662" s="5">
        <v>6</v>
      </c>
      <c r="F4662" s="5">
        <v>1</v>
      </c>
      <c r="G4662">
        <f t="shared" si="145"/>
        <v>120</v>
      </c>
    </row>
    <row r="4663" spans="1:7" x14ac:dyDescent="0.3">
      <c r="A4663" t="str">
        <f t="shared" si="144"/>
        <v>ATANG53Tangki CBA Ultra 16 ltr</v>
      </c>
      <c r="B4663" s="5" t="s">
        <v>8721</v>
      </c>
      <c r="C4663" s="5" t="s">
        <v>8722</v>
      </c>
      <c r="D4663" s="5">
        <v>1</v>
      </c>
      <c r="E4663" s="5">
        <v>1</v>
      </c>
      <c r="F4663" s="5">
        <v>1</v>
      </c>
      <c r="G4663">
        <f t="shared" si="145"/>
        <v>1</v>
      </c>
    </row>
    <row r="4664" spans="1:7" x14ac:dyDescent="0.3">
      <c r="A4664" t="str">
        <f t="shared" si="144"/>
        <v>ABIOC07Biochem Umum/Tikus (NPK Cair) 20 X 1 ltr</v>
      </c>
      <c r="B4664" s="5" t="s">
        <v>8723</v>
      </c>
      <c r="C4664" s="5" t="s">
        <v>11705</v>
      </c>
      <c r="D4664" s="5">
        <v>20</v>
      </c>
      <c r="E4664" s="5">
        <v>1</v>
      </c>
      <c r="F4664" s="5">
        <v>1</v>
      </c>
      <c r="G4664">
        <f t="shared" si="145"/>
        <v>20</v>
      </c>
    </row>
    <row r="4665" spans="1:7" x14ac:dyDescent="0.3">
      <c r="A4665" t="str">
        <f t="shared" si="144"/>
        <v>ZZKAOS184Kaos Dursban Kerah</v>
      </c>
      <c r="B4665" s="5" t="s">
        <v>8724</v>
      </c>
      <c r="C4665" s="5" t="s">
        <v>8725</v>
      </c>
      <c r="D4665" s="5">
        <v>1</v>
      </c>
      <c r="E4665" s="5">
        <v>1</v>
      </c>
      <c r="F4665" s="5">
        <v>1</v>
      </c>
      <c r="G4665">
        <f t="shared" si="145"/>
        <v>1</v>
      </c>
    </row>
    <row r="4666" spans="1:7" x14ac:dyDescent="0.3">
      <c r="A4666" t="str">
        <f t="shared" si="144"/>
        <v>QKUBI20Kubis Grand 33-20 X 12 X 15 gr</v>
      </c>
      <c r="B4666" s="5" t="s">
        <v>8726</v>
      </c>
      <c r="C4666" s="5" t="s">
        <v>8727</v>
      </c>
      <c r="D4666" s="5">
        <v>20</v>
      </c>
      <c r="E4666" s="5">
        <v>12</v>
      </c>
      <c r="F4666" s="5">
        <v>1</v>
      </c>
      <c r="G4666">
        <f t="shared" si="145"/>
        <v>240</v>
      </c>
    </row>
    <row r="4667" spans="1:7" x14ac:dyDescent="0.3">
      <c r="A4667" t="str">
        <f t="shared" si="144"/>
        <v>ZZKAOS183Kaos Delcagro</v>
      </c>
      <c r="B4667" s="5" t="s">
        <v>8728</v>
      </c>
      <c r="C4667" s="5" t="s">
        <v>8729</v>
      </c>
      <c r="D4667" s="5">
        <v>1</v>
      </c>
      <c r="E4667" s="5">
        <v>1</v>
      </c>
      <c r="F4667" s="5">
        <v>1</v>
      </c>
      <c r="G4667">
        <f t="shared" si="145"/>
        <v>1</v>
      </c>
    </row>
    <row r="4668" spans="1:7" x14ac:dyDescent="0.3">
      <c r="A4668" t="str">
        <f t="shared" si="144"/>
        <v>ZZTVLE02TV LED 40" Sharp Aquos</v>
      </c>
      <c r="B4668" s="5" t="s">
        <v>8730</v>
      </c>
      <c r="C4668" s="5" t="s">
        <v>8731</v>
      </c>
      <c r="D4668" s="5">
        <v>1</v>
      </c>
      <c r="E4668" s="5">
        <v>1</v>
      </c>
      <c r="F4668" s="5">
        <v>1</v>
      </c>
      <c r="G4668">
        <f t="shared" si="145"/>
        <v>1</v>
      </c>
    </row>
    <row r="4669" spans="1:7" x14ac:dyDescent="0.3">
      <c r="A4669" t="str">
        <f t="shared" si="144"/>
        <v>QDONK05Donkey 40 WP 40 X 200 gr (Sample)</v>
      </c>
      <c r="B4669" s="5" t="s">
        <v>8732</v>
      </c>
      <c r="C4669" s="5" t="s">
        <v>8733</v>
      </c>
      <c r="D4669" s="5">
        <v>40</v>
      </c>
      <c r="E4669" s="5">
        <v>1</v>
      </c>
      <c r="F4669" s="5">
        <v>1</v>
      </c>
      <c r="G4669">
        <f t="shared" si="145"/>
        <v>40</v>
      </c>
    </row>
    <row r="4670" spans="1:7" x14ac:dyDescent="0.3">
      <c r="A4670" t="str">
        <f t="shared" si="144"/>
        <v>AKICK01Kick Off 36 EC 20 X 1 ltr</v>
      </c>
      <c r="B4670" s="5" t="s">
        <v>8734</v>
      </c>
      <c r="C4670" s="5" t="s">
        <v>11643</v>
      </c>
      <c r="D4670" s="5">
        <v>20</v>
      </c>
      <c r="E4670" s="5">
        <v>1</v>
      </c>
      <c r="F4670" s="5">
        <v>1</v>
      </c>
      <c r="G4670">
        <f t="shared" si="145"/>
        <v>20</v>
      </c>
    </row>
    <row r="4671" spans="1:7" x14ac:dyDescent="0.3">
      <c r="A4671" t="str">
        <f t="shared" si="144"/>
        <v>QDONK06Donkey 40 WP 40 X 400 gr (Sample)</v>
      </c>
      <c r="B4671" s="5" t="s">
        <v>8735</v>
      </c>
      <c r="C4671" s="5" t="s">
        <v>8736</v>
      </c>
      <c r="D4671" s="5">
        <v>40</v>
      </c>
      <c r="E4671" s="5">
        <v>1</v>
      </c>
      <c r="F4671" s="5">
        <v>1</v>
      </c>
      <c r="G4671">
        <f t="shared" si="145"/>
        <v>40</v>
      </c>
    </row>
    <row r="4672" spans="1:7" x14ac:dyDescent="0.3">
      <c r="A4672" t="str">
        <f t="shared" si="144"/>
        <v>ACEBA03Ceba 125 EC 20 X 400 ml</v>
      </c>
      <c r="B4672" s="5" t="s">
        <v>8737</v>
      </c>
      <c r="C4672" s="5" t="s">
        <v>11660</v>
      </c>
      <c r="D4672" s="5">
        <v>20</v>
      </c>
      <c r="E4672" s="5">
        <v>1</v>
      </c>
      <c r="F4672" s="5">
        <v>1</v>
      </c>
      <c r="G4672">
        <f t="shared" si="145"/>
        <v>20</v>
      </c>
    </row>
    <row r="4673" spans="1:7" x14ac:dyDescent="0.3">
      <c r="A4673" t="str">
        <f t="shared" si="144"/>
        <v>QKOVI04Kovinplus 80 P 10 X 1 kg</v>
      </c>
      <c r="B4673" s="5" t="s">
        <v>8738</v>
      </c>
      <c r="C4673" s="5" t="s">
        <v>4811</v>
      </c>
      <c r="D4673" s="5">
        <v>10</v>
      </c>
      <c r="E4673" s="5">
        <v>1</v>
      </c>
      <c r="F4673" s="5">
        <v>1</v>
      </c>
      <c r="G4673">
        <f t="shared" si="145"/>
        <v>10</v>
      </c>
    </row>
    <row r="4674" spans="1:7" x14ac:dyDescent="0.3">
      <c r="A4674" t="str">
        <f t="shared" si="144"/>
        <v>ATANG57Tangki Jacto 16 ltr</v>
      </c>
      <c r="B4674" s="5" t="s">
        <v>468</v>
      </c>
      <c r="C4674" s="5" t="s">
        <v>469</v>
      </c>
      <c r="D4674" s="5">
        <v>1</v>
      </c>
      <c r="E4674" s="5">
        <v>1</v>
      </c>
      <c r="F4674" s="5">
        <v>1</v>
      </c>
      <c r="G4674">
        <f t="shared" si="145"/>
        <v>1</v>
      </c>
    </row>
    <row r="4675" spans="1:7" x14ac:dyDescent="0.3">
      <c r="A4675" t="str">
        <f t="shared" si="144"/>
        <v>QJAGU50Jagung Bisi 220 20 X 1 kg</v>
      </c>
      <c r="B4675" s="5" t="s">
        <v>8739</v>
      </c>
      <c r="C4675" s="5" t="s">
        <v>8740</v>
      </c>
      <c r="D4675" s="5">
        <v>20</v>
      </c>
      <c r="E4675" s="5">
        <v>1</v>
      </c>
      <c r="F4675" s="5">
        <v>1</v>
      </c>
      <c r="G4675">
        <f t="shared" si="145"/>
        <v>20</v>
      </c>
    </row>
    <row r="4676" spans="1:7" x14ac:dyDescent="0.3">
      <c r="A4676" t="str">
        <f t="shared" si="144"/>
        <v>ZZKAOS185Kaos Betapro</v>
      </c>
      <c r="B4676" s="5" t="s">
        <v>8741</v>
      </c>
      <c r="C4676" s="5" t="s">
        <v>8742</v>
      </c>
      <c r="D4676" s="5">
        <v>1</v>
      </c>
      <c r="E4676" s="5">
        <v>1</v>
      </c>
      <c r="F4676" s="5">
        <v>1</v>
      </c>
      <c r="G4676">
        <f t="shared" si="145"/>
        <v>1</v>
      </c>
    </row>
    <row r="4677" spans="1:7" x14ac:dyDescent="0.3">
      <c r="A4677" t="str">
        <f t="shared" si="144"/>
        <v>QMELO10Melon Action 88 20 X 12 X 13 gr</v>
      </c>
      <c r="B4677" s="5" t="s">
        <v>8743</v>
      </c>
      <c r="C4677" s="5" t="s">
        <v>8287</v>
      </c>
      <c r="D4677" s="5">
        <v>20</v>
      </c>
      <c r="E4677" s="5">
        <v>12</v>
      </c>
      <c r="F4677" s="5">
        <v>1</v>
      </c>
      <c r="G4677">
        <f t="shared" si="145"/>
        <v>240</v>
      </c>
    </row>
    <row r="4678" spans="1:7" x14ac:dyDescent="0.3">
      <c r="A4678" t="str">
        <f t="shared" si="144"/>
        <v>QREXD01Rexdan 3 GR 12 X 1 kg</v>
      </c>
      <c r="B4678" s="5" t="s">
        <v>8744</v>
      </c>
      <c r="C4678" s="5" t="s">
        <v>8745</v>
      </c>
      <c r="D4678" s="5">
        <v>12</v>
      </c>
      <c r="E4678" s="5">
        <v>1</v>
      </c>
      <c r="F4678" s="5">
        <v>1</v>
      </c>
      <c r="G4678">
        <f t="shared" si="145"/>
        <v>12</v>
      </c>
    </row>
    <row r="4679" spans="1:7" x14ac:dyDescent="0.3">
      <c r="A4679" t="str">
        <f t="shared" ref="A4679:A4742" si="146">B4679&amp;C4679</f>
        <v>QREXD02Rexdan 3 GR 6 X 2 kg</v>
      </c>
      <c r="B4679" s="5" t="s">
        <v>8746</v>
      </c>
      <c r="C4679" s="5" t="s">
        <v>8747</v>
      </c>
      <c r="D4679" s="5">
        <v>6</v>
      </c>
      <c r="E4679" s="5">
        <v>1</v>
      </c>
      <c r="F4679" s="5">
        <v>1</v>
      </c>
      <c r="G4679">
        <f t="shared" ref="G4679:G4742" si="147">D4679*E4679*F4679</f>
        <v>6</v>
      </c>
    </row>
    <row r="4680" spans="1:7" x14ac:dyDescent="0.3">
      <c r="A4680" t="str">
        <f t="shared" si="146"/>
        <v>QGEMP01Gempur 480 SL 20 X 1 ltr</v>
      </c>
      <c r="B4680" s="5" t="s">
        <v>8748</v>
      </c>
      <c r="C4680" s="5" t="s">
        <v>8749</v>
      </c>
      <c r="D4680" s="5">
        <v>20</v>
      </c>
      <c r="E4680" s="5">
        <v>1</v>
      </c>
      <c r="F4680" s="5">
        <v>1</v>
      </c>
      <c r="G4680">
        <f t="shared" si="147"/>
        <v>20</v>
      </c>
    </row>
    <row r="4681" spans="1:7" x14ac:dyDescent="0.3">
      <c r="A4681" t="str">
        <f t="shared" si="146"/>
        <v>QGEMP02Gempur 480 SL 4 X 5 ltr</v>
      </c>
      <c r="B4681" s="5" t="s">
        <v>8750</v>
      </c>
      <c r="C4681" s="5" t="s">
        <v>8751</v>
      </c>
      <c r="D4681" s="5">
        <v>4</v>
      </c>
      <c r="E4681" s="5">
        <v>1</v>
      </c>
      <c r="F4681" s="5">
        <v>1</v>
      </c>
      <c r="G4681">
        <f t="shared" si="147"/>
        <v>4</v>
      </c>
    </row>
    <row r="4682" spans="1:7" x14ac:dyDescent="0.3">
      <c r="A4682" t="str">
        <f t="shared" si="146"/>
        <v>QVISH02Vishaka 200 EC 100 X 100 ml</v>
      </c>
      <c r="B4682" s="5" t="s">
        <v>2058</v>
      </c>
      <c r="C4682" s="5" t="s">
        <v>11282</v>
      </c>
      <c r="D4682" s="5">
        <v>100</v>
      </c>
      <c r="E4682" s="5">
        <v>1</v>
      </c>
      <c r="F4682" s="5">
        <v>1</v>
      </c>
      <c r="G4682">
        <f t="shared" si="147"/>
        <v>100</v>
      </c>
    </row>
    <row r="4683" spans="1:7" x14ac:dyDescent="0.3">
      <c r="A4683" t="str">
        <f t="shared" si="146"/>
        <v>QVALE01Valeron 200 EC 20 X 500 ml</v>
      </c>
      <c r="B4683" s="5" t="s">
        <v>8752</v>
      </c>
      <c r="C4683" s="5" t="s">
        <v>11706</v>
      </c>
      <c r="D4683" s="5">
        <v>20</v>
      </c>
      <c r="E4683" s="5">
        <v>1</v>
      </c>
      <c r="F4683" s="5">
        <v>1</v>
      </c>
      <c r="G4683">
        <f t="shared" si="147"/>
        <v>20</v>
      </c>
    </row>
    <row r="4684" spans="1:7" x14ac:dyDescent="0.3">
      <c r="A4684" t="str">
        <f t="shared" si="146"/>
        <v>QGEMP03Gempur 480 SL 20 ltr</v>
      </c>
      <c r="B4684" s="5" t="s">
        <v>8753</v>
      </c>
      <c r="C4684" s="5" t="s">
        <v>8754</v>
      </c>
      <c r="D4684" s="5">
        <v>1</v>
      </c>
      <c r="E4684" s="5">
        <v>1</v>
      </c>
      <c r="F4684" s="5">
        <v>1</v>
      </c>
      <c r="G4684">
        <f t="shared" si="147"/>
        <v>1</v>
      </c>
    </row>
    <row r="4685" spans="1:7" x14ac:dyDescent="0.3">
      <c r="A4685" t="str">
        <f t="shared" si="146"/>
        <v>QHEXA07Hexacar 100 SC 25 X 500 ml</v>
      </c>
      <c r="B4685" s="5" t="s">
        <v>1106</v>
      </c>
      <c r="C4685" s="5" t="s">
        <v>11707</v>
      </c>
      <c r="D4685" s="5">
        <v>25</v>
      </c>
      <c r="E4685" s="5">
        <v>1</v>
      </c>
      <c r="F4685" s="5">
        <v>1</v>
      </c>
      <c r="G4685">
        <f t="shared" si="147"/>
        <v>25</v>
      </c>
    </row>
    <row r="4686" spans="1:7" x14ac:dyDescent="0.3">
      <c r="A4686" t="str">
        <f t="shared" si="146"/>
        <v>QREXR01Rexron 80 WP 20 X 500 gr</v>
      </c>
      <c r="B4686" s="5" t="s">
        <v>8755</v>
      </c>
      <c r="C4686" s="5" t="s">
        <v>8756</v>
      </c>
      <c r="D4686" s="5">
        <v>20</v>
      </c>
      <c r="E4686" s="5">
        <v>1</v>
      </c>
      <c r="F4686" s="5">
        <v>1</v>
      </c>
      <c r="G4686">
        <f t="shared" si="147"/>
        <v>20</v>
      </c>
    </row>
    <row r="4687" spans="1:7" x14ac:dyDescent="0.3">
      <c r="A4687" t="str">
        <f t="shared" si="146"/>
        <v>QPETR03Petrokum 0.005 BB 20 X 1 kg</v>
      </c>
      <c r="B4687" s="5" t="s">
        <v>8757</v>
      </c>
      <c r="C4687" s="5" t="s">
        <v>8758</v>
      </c>
      <c r="D4687" s="5">
        <v>20</v>
      </c>
      <c r="E4687" s="5">
        <v>1</v>
      </c>
      <c r="F4687" s="5">
        <v>1</v>
      </c>
      <c r="G4687">
        <f t="shared" si="147"/>
        <v>20</v>
      </c>
    </row>
    <row r="4688" spans="1:7" x14ac:dyDescent="0.3">
      <c r="A4688" t="str">
        <f t="shared" si="146"/>
        <v>QDELL04Dellacid 525 EC 25 X 500 ml</v>
      </c>
      <c r="B4688" s="5" t="s">
        <v>918</v>
      </c>
      <c r="C4688" s="5" t="s">
        <v>11708</v>
      </c>
      <c r="D4688" s="5">
        <v>25</v>
      </c>
      <c r="E4688" s="5">
        <v>1</v>
      </c>
      <c r="F4688" s="5">
        <v>1</v>
      </c>
      <c r="G4688">
        <f t="shared" si="147"/>
        <v>25</v>
      </c>
    </row>
    <row r="4689" spans="1:7" x14ac:dyDescent="0.3">
      <c r="A4689" t="str">
        <f t="shared" si="146"/>
        <v>AJAGU55Jagung Hibrida Betras 1 15 X 1 kg</v>
      </c>
      <c r="B4689" s="5" t="s">
        <v>8759</v>
      </c>
      <c r="C4689" s="5" t="s">
        <v>11554</v>
      </c>
      <c r="D4689" s="5">
        <v>15</v>
      </c>
      <c r="E4689" s="5">
        <v>1</v>
      </c>
      <c r="F4689" s="5">
        <v>1</v>
      </c>
      <c r="G4689">
        <f t="shared" si="147"/>
        <v>15</v>
      </c>
    </row>
    <row r="4690" spans="1:7" x14ac:dyDescent="0.3">
      <c r="A4690" t="str">
        <f t="shared" si="146"/>
        <v>QMOSP03Mospilan 30 EC 48 X 100 ml</v>
      </c>
      <c r="B4690" s="5" t="s">
        <v>1389</v>
      </c>
      <c r="C4690" s="5" t="s">
        <v>1390</v>
      </c>
      <c r="D4690" s="5">
        <v>48</v>
      </c>
      <c r="E4690" s="5">
        <v>1</v>
      </c>
      <c r="F4690" s="5">
        <v>1</v>
      </c>
      <c r="G4690">
        <f t="shared" si="147"/>
        <v>48</v>
      </c>
    </row>
    <row r="4691" spans="1:7" x14ac:dyDescent="0.3">
      <c r="A4691" t="str">
        <f t="shared" si="146"/>
        <v>QEXTR01Extra One 680 SC 18 X 250 ml</v>
      </c>
      <c r="B4691" s="5" t="s">
        <v>8760</v>
      </c>
      <c r="C4691" s="5" t="s">
        <v>11709</v>
      </c>
      <c r="D4691" s="5">
        <v>18</v>
      </c>
      <c r="E4691" s="5">
        <v>1</v>
      </c>
      <c r="F4691" s="5">
        <v>1</v>
      </c>
      <c r="G4691">
        <f t="shared" si="147"/>
        <v>18</v>
      </c>
    </row>
    <row r="4692" spans="1:7" x14ac:dyDescent="0.3">
      <c r="A4692" t="str">
        <f t="shared" si="146"/>
        <v>QMITR02Mitrafos 400 SL 15 X 1 ltr</v>
      </c>
      <c r="B4692" s="5" t="s">
        <v>8761</v>
      </c>
      <c r="C4692" s="5" t="s">
        <v>8762</v>
      </c>
      <c r="D4692" s="5">
        <v>15</v>
      </c>
      <c r="E4692" s="5">
        <v>1</v>
      </c>
      <c r="F4692" s="5">
        <v>1</v>
      </c>
      <c r="G4692">
        <f t="shared" si="147"/>
        <v>15</v>
      </c>
    </row>
    <row r="4693" spans="1:7" x14ac:dyDescent="0.3">
      <c r="A4693" t="str">
        <f t="shared" si="146"/>
        <v>APRIM04Prima Furon WP 10 X 20 X 5 gr</v>
      </c>
      <c r="B4693" s="5" t="s">
        <v>8763</v>
      </c>
      <c r="C4693" s="5" t="s">
        <v>4037</v>
      </c>
      <c r="D4693" s="5">
        <v>10</v>
      </c>
      <c r="E4693" s="5">
        <v>20</v>
      </c>
      <c r="F4693" s="5">
        <v>1</v>
      </c>
      <c r="G4693">
        <f t="shared" si="147"/>
        <v>200</v>
      </c>
    </row>
    <row r="4694" spans="1:7" x14ac:dyDescent="0.3">
      <c r="A4694" t="str">
        <f t="shared" si="146"/>
        <v>ARADI01Radix 2000 50 X 100 ml</v>
      </c>
      <c r="B4694" s="5" t="s">
        <v>8764</v>
      </c>
      <c r="C4694" s="5" t="s">
        <v>11607</v>
      </c>
      <c r="D4694" s="5">
        <v>50</v>
      </c>
      <c r="E4694" s="5">
        <v>1</v>
      </c>
      <c r="F4694" s="5">
        <v>1</v>
      </c>
      <c r="G4694">
        <f t="shared" si="147"/>
        <v>50</v>
      </c>
    </row>
    <row r="4695" spans="1:7" x14ac:dyDescent="0.3">
      <c r="A4695" t="str">
        <f t="shared" si="146"/>
        <v>QRONN03Ronno 100 EC 20 X 400 ml</v>
      </c>
      <c r="B4695" s="5" t="s">
        <v>8765</v>
      </c>
      <c r="C4695" s="5" t="s">
        <v>11710</v>
      </c>
      <c r="D4695" s="5">
        <v>20</v>
      </c>
      <c r="E4695" s="5">
        <v>1</v>
      </c>
      <c r="F4695" s="5">
        <v>1</v>
      </c>
      <c r="G4695">
        <f t="shared" si="147"/>
        <v>20</v>
      </c>
    </row>
    <row r="4696" spans="1:7" x14ac:dyDescent="0.3">
      <c r="A4696" t="str">
        <f t="shared" si="146"/>
        <v>AMULS25Mulsa Hanoman 50 cm X 18 kg (Roll)</v>
      </c>
      <c r="B4696" s="5" t="s">
        <v>8766</v>
      </c>
      <c r="C4696" s="5" t="s">
        <v>11676</v>
      </c>
      <c r="D4696" s="5">
        <v>1</v>
      </c>
      <c r="E4696" s="5">
        <v>1</v>
      </c>
      <c r="F4696" s="5">
        <v>1</v>
      </c>
      <c r="G4696">
        <f t="shared" si="147"/>
        <v>1</v>
      </c>
    </row>
    <row r="4697" spans="1:7" x14ac:dyDescent="0.3">
      <c r="A4697" t="str">
        <f t="shared" si="146"/>
        <v>APADI18Padi Q-989 Logawa 4 X 5 kg</v>
      </c>
      <c r="B4697" s="5" t="s">
        <v>8767</v>
      </c>
      <c r="C4697" s="5" t="s">
        <v>11670</v>
      </c>
      <c r="D4697" s="5">
        <v>4</v>
      </c>
      <c r="E4697" s="5">
        <v>1</v>
      </c>
      <c r="F4697" s="5">
        <v>1</v>
      </c>
      <c r="G4697">
        <f t="shared" si="147"/>
        <v>4</v>
      </c>
    </row>
    <row r="4698" spans="1:7" x14ac:dyDescent="0.3">
      <c r="A4698" t="str">
        <f t="shared" si="146"/>
        <v>QPRIM26Prima-Clink 20 X 250 ml (sampel)</v>
      </c>
      <c r="B4698" s="5" t="s">
        <v>8768</v>
      </c>
      <c r="C4698" s="5" t="s">
        <v>8769</v>
      </c>
      <c r="D4698" s="5">
        <v>20</v>
      </c>
      <c r="E4698" s="5">
        <v>1</v>
      </c>
      <c r="F4698" s="5">
        <v>1</v>
      </c>
      <c r="G4698">
        <f t="shared" si="147"/>
        <v>20</v>
      </c>
    </row>
    <row r="4699" spans="1:7" x14ac:dyDescent="0.3">
      <c r="A4699" t="str">
        <f t="shared" si="146"/>
        <v>QEXTR02Extra One 680 SC 10 X 500 ml</v>
      </c>
      <c r="B4699" s="5" t="s">
        <v>8770</v>
      </c>
      <c r="C4699" s="5" t="s">
        <v>11711</v>
      </c>
      <c r="D4699" s="5">
        <v>10</v>
      </c>
      <c r="E4699" s="5">
        <v>1</v>
      </c>
      <c r="F4699" s="5">
        <v>1</v>
      </c>
      <c r="G4699">
        <f t="shared" si="147"/>
        <v>10</v>
      </c>
    </row>
    <row r="4700" spans="1:7" x14ac:dyDescent="0.3">
      <c r="A4700" t="str">
        <f t="shared" si="146"/>
        <v>QBIGG05Biggrow 20 WP 4 X 75 X 5 gr + Kaos ( Tidak dipakai )</v>
      </c>
      <c r="B4700" s="5" t="s">
        <v>8771</v>
      </c>
      <c r="C4700" s="5" t="s">
        <v>11712</v>
      </c>
      <c r="D4700" s="5">
        <v>4</v>
      </c>
      <c r="E4700" s="5">
        <v>75</v>
      </c>
      <c r="F4700" s="5">
        <v>1</v>
      </c>
      <c r="G4700">
        <f t="shared" si="147"/>
        <v>300</v>
      </c>
    </row>
    <row r="4701" spans="1:7" x14ac:dyDescent="0.3">
      <c r="A4701" t="str">
        <f t="shared" si="146"/>
        <v>ZZMAGI03Magic Com Midea</v>
      </c>
      <c r="B4701" s="5" t="s">
        <v>8772</v>
      </c>
      <c r="C4701" s="5" t="s">
        <v>8773</v>
      </c>
      <c r="D4701" s="5">
        <v>1</v>
      </c>
      <c r="E4701" s="5">
        <v>1</v>
      </c>
      <c r="F4701" s="5">
        <v>1</v>
      </c>
      <c r="G4701">
        <f t="shared" si="147"/>
        <v>1</v>
      </c>
    </row>
    <row r="4702" spans="1:7" x14ac:dyDescent="0.3">
      <c r="A4702" t="str">
        <f t="shared" si="146"/>
        <v>ZZBLEN01Blender Midea</v>
      </c>
      <c r="B4702" s="5" t="s">
        <v>8774</v>
      </c>
      <c r="C4702" s="5" t="s">
        <v>8775</v>
      </c>
      <c r="D4702" s="5">
        <v>1</v>
      </c>
      <c r="E4702" s="5">
        <v>1</v>
      </c>
      <c r="F4702" s="5">
        <v>1</v>
      </c>
      <c r="G4702">
        <f t="shared" si="147"/>
        <v>1</v>
      </c>
    </row>
    <row r="4703" spans="1:7" x14ac:dyDescent="0.3">
      <c r="A4703" t="str">
        <f t="shared" si="146"/>
        <v>QKAOS03Kaos MIA Kerah</v>
      </c>
      <c r="B4703" s="5" t="s">
        <v>1186</v>
      </c>
      <c r="C4703" s="5" t="s">
        <v>1187</v>
      </c>
      <c r="D4703" s="5">
        <v>1</v>
      </c>
      <c r="E4703" s="5">
        <v>1</v>
      </c>
      <c r="F4703" s="5">
        <v>1</v>
      </c>
      <c r="G4703">
        <f t="shared" si="147"/>
        <v>1</v>
      </c>
    </row>
    <row r="4704" spans="1:7" x14ac:dyDescent="0.3">
      <c r="A4704" t="str">
        <f t="shared" si="146"/>
        <v>QBUNC07Buncis Grand Bayu 90 X 100 gr</v>
      </c>
      <c r="B4704" s="5" t="s">
        <v>8776</v>
      </c>
      <c r="C4704" s="5" t="s">
        <v>8777</v>
      </c>
      <c r="D4704" s="5">
        <v>90</v>
      </c>
      <c r="E4704" s="5">
        <v>1</v>
      </c>
      <c r="F4704" s="5">
        <v>1</v>
      </c>
      <c r="G4704">
        <f t="shared" si="147"/>
        <v>90</v>
      </c>
    </row>
    <row r="4705" spans="1:7" x14ac:dyDescent="0.3">
      <c r="A4705" t="str">
        <f t="shared" si="146"/>
        <v>AJAGU56Jagung ADV 777 20 X 1 kg (NL)</v>
      </c>
      <c r="B4705" s="5" t="s">
        <v>179</v>
      </c>
      <c r="C4705" s="5" t="s">
        <v>180</v>
      </c>
      <c r="D4705" s="5">
        <v>20</v>
      </c>
      <c r="E4705" s="5">
        <v>1</v>
      </c>
      <c r="F4705" s="5">
        <v>1</v>
      </c>
      <c r="G4705">
        <f t="shared" si="147"/>
        <v>20</v>
      </c>
    </row>
    <row r="4706" spans="1:7" x14ac:dyDescent="0.3">
      <c r="A4706" t="str">
        <f t="shared" si="146"/>
        <v>APADI19Padi Q-989 Inpari 33 4 X 5kg</v>
      </c>
      <c r="B4706" s="5" t="s">
        <v>8778</v>
      </c>
      <c r="C4706" s="5" t="s">
        <v>11713</v>
      </c>
      <c r="D4706" s="5">
        <v>4</v>
      </c>
      <c r="E4706" s="5">
        <v>1</v>
      </c>
      <c r="F4706" s="5">
        <v>1</v>
      </c>
      <c r="G4706">
        <f t="shared" si="147"/>
        <v>4</v>
      </c>
    </row>
    <row r="4707" spans="1:7" x14ac:dyDescent="0.3">
      <c r="A4707" t="str">
        <f t="shared" si="146"/>
        <v>ALITO01Litop 200 SL 100 ml (Sample)</v>
      </c>
      <c r="B4707" s="5" t="s">
        <v>8779</v>
      </c>
      <c r="C4707" s="5" t="s">
        <v>8780</v>
      </c>
      <c r="D4707" s="5">
        <v>1</v>
      </c>
      <c r="E4707" s="5">
        <v>1</v>
      </c>
      <c r="F4707" s="5">
        <v>1</v>
      </c>
      <c r="G4707">
        <f t="shared" si="147"/>
        <v>1</v>
      </c>
    </row>
    <row r="4708" spans="1:7" x14ac:dyDescent="0.3">
      <c r="A4708" t="str">
        <f t="shared" si="146"/>
        <v>QMELO12Melon Action 88 20 X 6 X 45 gr</v>
      </c>
      <c r="B4708" s="5" t="s">
        <v>8781</v>
      </c>
      <c r="C4708" s="5" t="s">
        <v>8782</v>
      </c>
      <c r="D4708" s="5">
        <v>20</v>
      </c>
      <c r="E4708" s="5">
        <v>6</v>
      </c>
      <c r="F4708" s="5">
        <v>1</v>
      </c>
      <c r="G4708">
        <f t="shared" si="147"/>
        <v>120</v>
      </c>
    </row>
    <row r="4709" spans="1:7" x14ac:dyDescent="0.3">
      <c r="A4709" t="str">
        <f t="shared" si="146"/>
        <v>ABIOX02Bioxan 50 WP 25 X 400 gr</v>
      </c>
      <c r="B4709" s="5" t="s">
        <v>8783</v>
      </c>
      <c r="C4709" s="5" t="s">
        <v>8784</v>
      </c>
      <c r="D4709" s="5">
        <v>25</v>
      </c>
      <c r="E4709" s="5">
        <v>1</v>
      </c>
      <c r="F4709" s="5">
        <v>1</v>
      </c>
      <c r="G4709">
        <f t="shared" si="147"/>
        <v>25</v>
      </c>
    </row>
    <row r="4710" spans="1:7" x14ac:dyDescent="0.3">
      <c r="A4710" t="str">
        <f t="shared" si="146"/>
        <v>QUNIB01Unibro 500/50 SC 20 X 250 ml</v>
      </c>
      <c r="B4710" s="5" t="s">
        <v>2027</v>
      </c>
      <c r="C4710" s="5" t="s">
        <v>11714</v>
      </c>
      <c r="D4710" s="5">
        <v>20</v>
      </c>
      <c r="E4710" s="5">
        <v>1</v>
      </c>
      <c r="F4710" s="5">
        <v>1</v>
      </c>
      <c r="G4710">
        <f t="shared" si="147"/>
        <v>20</v>
      </c>
    </row>
    <row r="4711" spans="1:7" x14ac:dyDescent="0.3">
      <c r="A4711" t="str">
        <f t="shared" si="146"/>
        <v>QPHOS04Phostoxin 300 gr</v>
      </c>
      <c r="B4711" s="5" t="s">
        <v>8785</v>
      </c>
      <c r="C4711" s="5" t="s">
        <v>8786</v>
      </c>
      <c r="D4711" s="5">
        <v>1</v>
      </c>
      <c r="E4711" s="5">
        <v>1</v>
      </c>
      <c r="F4711" s="5">
        <v>1</v>
      </c>
      <c r="G4711">
        <f t="shared" si="147"/>
        <v>1</v>
      </c>
    </row>
    <row r="4712" spans="1:7" x14ac:dyDescent="0.3">
      <c r="A4712" t="str">
        <f t="shared" si="146"/>
        <v>AREXD01Rexdan 3 GR 12 X 1 kg</v>
      </c>
      <c r="B4712" s="5" t="s">
        <v>8787</v>
      </c>
      <c r="C4712" s="5" t="s">
        <v>8745</v>
      </c>
      <c r="D4712" s="5">
        <v>12</v>
      </c>
      <c r="E4712" s="5">
        <v>1</v>
      </c>
      <c r="F4712" s="5">
        <v>1</v>
      </c>
      <c r="G4712">
        <f t="shared" si="147"/>
        <v>12</v>
      </c>
    </row>
    <row r="4713" spans="1:7" x14ac:dyDescent="0.3">
      <c r="A4713" t="str">
        <f t="shared" si="146"/>
        <v>AREXD02Rexdan 3 GR 6 X 2 kg</v>
      </c>
      <c r="B4713" s="5" t="s">
        <v>8788</v>
      </c>
      <c r="C4713" s="5" t="s">
        <v>8747</v>
      </c>
      <c r="D4713" s="5">
        <v>6</v>
      </c>
      <c r="E4713" s="5">
        <v>1</v>
      </c>
      <c r="F4713" s="5">
        <v>1</v>
      </c>
      <c r="G4713">
        <f t="shared" si="147"/>
        <v>6</v>
      </c>
    </row>
    <row r="4714" spans="1:7" x14ac:dyDescent="0.3">
      <c r="A4714" t="str">
        <f t="shared" si="146"/>
        <v>ABETA03Betapro 300 SC 40 X 250 ml</v>
      </c>
      <c r="B4714" s="5" t="s">
        <v>8789</v>
      </c>
      <c r="C4714" s="5" t="s">
        <v>11692</v>
      </c>
      <c r="D4714" s="5">
        <v>40</v>
      </c>
      <c r="E4714" s="5">
        <v>1</v>
      </c>
      <c r="F4714" s="5">
        <v>1</v>
      </c>
      <c r="G4714">
        <f t="shared" si="147"/>
        <v>40</v>
      </c>
    </row>
    <row r="4715" spans="1:7" x14ac:dyDescent="0.3">
      <c r="A4715" t="str">
        <f t="shared" si="146"/>
        <v>ZZMICR01Microwave Kris</v>
      </c>
      <c r="B4715" s="5" t="s">
        <v>8790</v>
      </c>
      <c r="C4715" s="5" t="s">
        <v>8791</v>
      </c>
      <c r="D4715" s="5">
        <v>1</v>
      </c>
      <c r="E4715" s="5">
        <v>1</v>
      </c>
      <c r="F4715" s="5">
        <v>1</v>
      </c>
      <c r="G4715">
        <f t="shared" si="147"/>
        <v>1</v>
      </c>
    </row>
    <row r="4716" spans="1:7" x14ac:dyDescent="0.3">
      <c r="A4716" t="str">
        <f t="shared" si="146"/>
        <v>QCABE49Cabe Ababil F1 12 X 15 X 1550 seed</v>
      </c>
      <c r="B4716" s="5" t="s">
        <v>8792</v>
      </c>
      <c r="C4716" s="5" t="s">
        <v>8793</v>
      </c>
      <c r="D4716" s="5">
        <v>12</v>
      </c>
      <c r="E4716" s="5">
        <v>15</v>
      </c>
      <c r="F4716" s="5">
        <v>1</v>
      </c>
      <c r="G4716">
        <f t="shared" si="147"/>
        <v>180</v>
      </c>
    </row>
    <row r="4717" spans="1:7" x14ac:dyDescent="0.3">
      <c r="A4717" t="str">
        <f t="shared" si="146"/>
        <v>AASTA02Astana 85 WP 50 X 100 gr</v>
      </c>
      <c r="B4717" s="5" t="s">
        <v>8794</v>
      </c>
      <c r="C4717" s="5" t="s">
        <v>8795</v>
      </c>
      <c r="D4717" s="5">
        <v>50</v>
      </c>
      <c r="E4717" s="5">
        <v>1</v>
      </c>
      <c r="F4717" s="5">
        <v>1</v>
      </c>
      <c r="G4717">
        <f t="shared" si="147"/>
        <v>50</v>
      </c>
    </row>
    <row r="4718" spans="1:7" x14ac:dyDescent="0.3">
      <c r="A4718" t="str">
        <f t="shared" si="146"/>
        <v>QJAGU59Jagung Bisi 18 4 X 1 Paket + PAG Kecil</v>
      </c>
      <c r="B4718" s="5" t="s">
        <v>8796</v>
      </c>
      <c r="C4718" s="5" t="s">
        <v>8797</v>
      </c>
      <c r="D4718" s="5">
        <v>4</v>
      </c>
      <c r="E4718" s="5">
        <v>1</v>
      </c>
      <c r="F4718" s="5">
        <v>1</v>
      </c>
      <c r="G4718">
        <f t="shared" si="147"/>
        <v>4</v>
      </c>
    </row>
    <row r="4719" spans="1:7" x14ac:dyDescent="0.3">
      <c r="A4719" t="str">
        <f t="shared" si="146"/>
        <v>QBASF03Basfoliar Combi Stipp 20 X 500 ml</v>
      </c>
      <c r="B4719" s="5" t="s">
        <v>704</v>
      </c>
      <c r="C4719" s="5" t="s">
        <v>11715</v>
      </c>
      <c r="D4719" s="5">
        <v>20</v>
      </c>
      <c r="E4719" s="5">
        <v>1</v>
      </c>
      <c r="F4719" s="5">
        <v>1</v>
      </c>
      <c r="G4719">
        <f t="shared" si="147"/>
        <v>20</v>
      </c>
    </row>
    <row r="4720" spans="1:7" x14ac:dyDescent="0.3">
      <c r="A4720" t="str">
        <f t="shared" si="146"/>
        <v>ZZHAND13Handphone Android Samsung</v>
      </c>
      <c r="B4720" s="5" t="s">
        <v>8798</v>
      </c>
      <c r="C4720" s="5" t="s">
        <v>8799</v>
      </c>
      <c r="D4720" s="5">
        <v>1</v>
      </c>
      <c r="E4720" s="5">
        <v>1</v>
      </c>
      <c r="F4720" s="5">
        <v>1</v>
      </c>
      <c r="G4720">
        <f t="shared" si="147"/>
        <v>1</v>
      </c>
    </row>
    <row r="4721" spans="1:7" x14ac:dyDescent="0.3">
      <c r="A4721" t="str">
        <f t="shared" si="146"/>
        <v>QCABZ01Cabzim 500 SC 100 X 100 ml</v>
      </c>
      <c r="B4721" s="5" t="s">
        <v>8800</v>
      </c>
      <c r="C4721" s="5" t="s">
        <v>11716</v>
      </c>
      <c r="D4721" s="5">
        <v>100</v>
      </c>
      <c r="E4721" s="5">
        <v>1</v>
      </c>
      <c r="F4721" s="5">
        <v>1</v>
      </c>
      <c r="G4721">
        <f t="shared" si="147"/>
        <v>100</v>
      </c>
    </row>
    <row r="4722" spans="1:7" x14ac:dyDescent="0.3">
      <c r="A4722" t="str">
        <f t="shared" si="146"/>
        <v>QNEOC02Neocron 80 OL 20 X 250 ml</v>
      </c>
      <c r="B4722" s="5" t="s">
        <v>1493</v>
      </c>
      <c r="C4722" s="5" t="s">
        <v>11717</v>
      </c>
      <c r="D4722" s="5">
        <v>20</v>
      </c>
      <c r="E4722" s="5">
        <v>1</v>
      </c>
      <c r="F4722" s="5">
        <v>1</v>
      </c>
      <c r="G4722">
        <f t="shared" si="147"/>
        <v>20</v>
      </c>
    </row>
    <row r="4723" spans="1:7" x14ac:dyDescent="0.3">
      <c r="A4723" t="str">
        <f t="shared" si="146"/>
        <v>QCABZ02Cabzim 500 SC 12 X 1 ltr</v>
      </c>
      <c r="B4723" s="5" t="s">
        <v>8801</v>
      </c>
      <c r="C4723" s="5" t="s">
        <v>11718</v>
      </c>
      <c r="D4723" s="5">
        <v>12</v>
      </c>
      <c r="E4723" s="5">
        <v>1</v>
      </c>
      <c r="F4723" s="5">
        <v>1</v>
      </c>
      <c r="G4723">
        <f t="shared" si="147"/>
        <v>12</v>
      </c>
    </row>
    <row r="4724" spans="1:7" x14ac:dyDescent="0.3">
      <c r="A4724" t="str">
        <f t="shared" si="146"/>
        <v>ZZKAOS186Kaos Extra One</v>
      </c>
      <c r="B4724" s="5" t="s">
        <v>2222</v>
      </c>
      <c r="C4724" s="5" t="s">
        <v>2223</v>
      </c>
      <c r="D4724" s="5">
        <v>1</v>
      </c>
      <c r="E4724" s="5">
        <v>1</v>
      </c>
      <c r="F4724" s="5">
        <v>1</v>
      </c>
      <c r="G4724">
        <f t="shared" si="147"/>
        <v>1</v>
      </c>
    </row>
    <row r="4725" spans="1:7" x14ac:dyDescent="0.3">
      <c r="A4725" t="str">
        <f t="shared" si="146"/>
        <v>AMACE03Macerio 52 WP 50 X 250 gr</v>
      </c>
      <c r="B4725" s="5" t="s">
        <v>8802</v>
      </c>
      <c r="C4725" s="5" t="s">
        <v>8590</v>
      </c>
      <c r="D4725" s="5">
        <v>50</v>
      </c>
      <c r="E4725" s="5">
        <v>1</v>
      </c>
      <c r="F4725" s="5">
        <v>1</v>
      </c>
      <c r="G4725">
        <f t="shared" si="147"/>
        <v>50</v>
      </c>
    </row>
    <row r="4726" spans="1:7" x14ac:dyDescent="0.3">
      <c r="A4726" t="str">
        <f t="shared" si="146"/>
        <v>QADMI02Admil 160 SL 20 X 1 ltr</v>
      </c>
      <c r="B4726" s="5" t="s">
        <v>8803</v>
      </c>
      <c r="C4726" s="5" t="s">
        <v>8804</v>
      </c>
      <c r="D4726" s="5">
        <v>20</v>
      </c>
      <c r="E4726" s="5">
        <v>1</v>
      </c>
      <c r="F4726" s="5">
        <v>1</v>
      </c>
      <c r="G4726">
        <f t="shared" si="147"/>
        <v>20</v>
      </c>
    </row>
    <row r="4727" spans="1:7" x14ac:dyDescent="0.3">
      <c r="A4727" t="str">
        <f t="shared" si="146"/>
        <v>ATANG48Tangki ABC Booster (Sample)</v>
      </c>
      <c r="B4727" s="5" t="s">
        <v>8805</v>
      </c>
      <c r="C4727" s="5" t="s">
        <v>8806</v>
      </c>
      <c r="D4727" s="5">
        <v>1</v>
      </c>
      <c r="E4727" s="5">
        <v>1</v>
      </c>
      <c r="F4727" s="5">
        <v>1</v>
      </c>
      <c r="G4727">
        <f t="shared" si="147"/>
        <v>1</v>
      </c>
    </row>
    <row r="4728" spans="1:7" x14ac:dyDescent="0.3">
      <c r="A4728" t="str">
        <f t="shared" si="146"/>
        <v>AHAND04Handsprayer 16 BTR (Sample)</v>
      </c>
      <c r="B4728" s="5" t="s">
        <v>8807</v>
      </c>
      <c r="C4728" s="5" t="s">
        <v>8808</v>
      </c>
      <c r="D4728" s="5">
        <v>1</v>
      </c>
      <c r="E4728" s="5">
        <v>1</v>
      </c>
      <c r="F4728" s="5">
        <v>1</v>
      </c>
      <c r="G4728">
        <f t="shared" si="147"/>
        <v>1</v>
      </c>
    </row>
    <row r="4729" spans="1:7" x14ac:dyDescent="0.3">
      <c r="A4729" t="str">
        <f t="shared" si="146"/>
        <v>QSQUA01Squad 200 SL 4 X 5 ltr</v>
      </c>
      <c r="B4729" s="5" t="s">
        <v>8809</v>
      </c>
      <c r="C4729" s="5" t="s">
        <v>8810</v>
      </c>
      <c r="D4729" s="5">
        <v>4</v>
      </c>
      <c r="E4729" s="5">
        <v>1</v>
      </c>
      <c r="F4729" s="5">
        <v>1</v>
      </c>
      <c r="G4729">
        <f t="shared" si="147"/>
        <v>4</v>
      </c>
    </row>
    <row r="4730" spans="1:7" x14ac:dyDescent="0.3">
      <c r="A4730" t="str">
        <f t="shared" si="146"/>
        <v>QSQUA02Squad 200 SL 20 ltr</v>
      </c>
      <c r="B4730" s="5" t="s">
        <v>8811</v>
      </c>
      <c r="C4730" s="5" t="s">
        <v>8812</v>
      </c>
      <c r="D4730" s="5">
        <v>1</v>
      </c>
      <c r="E4730" s="5">
        <v>1</v>
      </c>
      <c r="F4730" s="5">
        <v>1</v>
      </c>
      <c r="G4730">
        <f t="shared" si="147"/>
        <v>1</v>
      </c>
    </row>
    <row r="4731" spans="1:7" x14ac:dyDescent="0.3">
      <c r="A4731" t="str">
        <f t="shared" si="146"/>
        <v>QADEN02Adengo SC465 100 X 50 ml</v>
      </c>
      <c r="B4731" s="5" t="s">
        <v>8813</v>
      </c>
      <c r="C4731" s="5" t="s">
        <v>8814</v>
      </c>
      <c r="D4731" s="5">
        <v>100</v>
      </c>
      <c r="E4731" s="5">
        <v>1</v>
      </c>
      <c r="F4731" s="5">
        <v>1</v>
      </c>
      <c r="G4731">
        <f t="shared" si="147"/>
        <v>100</v>
      </c>
    </row>
    <row r="4732" spans="1:7" x14ac:dyDescent="0.3">
      <c r="A4732" t="str">
        <f t="shared" si="146"/>
        <v>ZZMULS01Mulsa Petani Sejati 60 cm X 18 kg (Roll)</v>
      </c>
      <c r="B4732" s="5" t="s">
        <v>8815</v>
      </c>
      <c r="C4732" s="5" t="s">
        <v>8816</v>
      </c>
      <c r="D4732" s="5">
        <v>1</v>
      </c>
      <c r="E4732" s="5">
        <v>1</v>
      </c>
      <c r="F4732" s="5">
        <v>1</v>
      </c>
      <c r="G4732">
        <f t="shared" si="147"/>
        <v>1</v>
      </c>
    </row>
    <row r="4733" spans="1:7" x14ac:dyDescent="0.3">
      <c r="A4733" t="str">
        <f t="shared" si="146"/>
        <v>QUREC01Urecote 50 kg</v>
      </c>
      <c r="B4733" s="5" t="s">
        <v>8817</v>
      </c>
      <c r="C4733" s="5" t="s">
        <v>8818</v>
      </c>
      <c r="D4733" s="5">
        <v>1</v>
      </c>
      <c r="E4733" s="5">
        <v>1</v>
      </c>
      <c r="F4733" s="5">
        <v>1</v>
      </c>
      <c r="G4733">
        <f t="shared" si="147"/>
        <v>1</v>
      </c>
    </row>
    <row r="4734" spans="1:7" x14ac:dyDescent="0.3">
      <c r="A4734" t="str">
        <f t="shared" si="146"/>
        <v>QGLUF03Glufa 200 SL 20 X 1 ltr</v>
      </c>
      <c r="B4734" s="5" t="s">
        <v>1059</v>
      </c>
      <c r="C4734" s="5" t="s">
        <v>1060</v>
      </c>
      <c r="D4734" s="5">
        <v>20</v>
      </c>
      <c r="E4734" s="5">
        <v>1</v>
      </c>
      <c r="F4734" s="5">
        <v>1</v>
      </c>
      <c r="G4734">
        <f t="shared" si="147"/>
        <v>20</v>
      </c>
    </row>
    <row r="4735" spans="1:7" x14ac:dyDescent="0.3">
      <c r="A4735" t="str">
        <f t="shared" si="146"/>
        <v>QTOPS09Topsil D/H 30 X 450 gr</v>
      </c>
      <c r="B4735" s="5" t="s">
        <v>2017</v>
      </c>
      <c r="C4735" s="5" t="s">
        <v>11148</v>
      </c>
      <c r="D4735" s="5">
        <v>30</v>
      </c>
      <c r="E4735" s="5">
        <v>1</v>
      </c>
      <c r="F4735" s="5">
        <v>1</v>
      </c>
      <c r="G4735">
        <f t="shared" si="147"/>
        <v>30</v>
      </c>
    </row>
    <row r="4736" spans="1:7" x14ac:dyDescent="0.3">
      <c r="A4736" t="str">
        <f t="shared" si="146"/>
        <v>QRAJA05Raja Mulsa Hijau 60 X 530 mt</v>
      </c>
      <c r="B4736" s="5" t="s">
        <v>8819</v>
      </c>
      <c r="C4736" s="5" t="s">
        <v>11719</v>
      </c>
      <c r="D4736" s="5">
        <v>1</v>
      </c>
      <c r="E4736" s="5">
        <v>1</v>
      </c>
      <c r="F4736" s="5">
        <v>1</v>
      </c>
      <c r="G4736">
        <f t="shared" si="147"/>
        <v>1</v>
      </c>
    </row>
    <row r="4737" spans="1:7" x14ac:dyDescent="0.3">
      <c r="A4737" t="str">
        <f t="shared" si="146"/>
        <v>ZZMULS02Mulsa Hanoman 60 cm X 18 kg (Roll)</v>
      </c>
      <c r="B4737" s="5" t="s">
        <v>8820</v>
      </c>
      <c r="C4737" s="5" t="s">
        <v>8821</v>
      </c>
      <c r="D4737" s="5">
        <v>1</v>
      </c>
      <c r="E4737" s="5">
        <v>1</v>
      </c>
      <c r="F4737" s="5">
        <v>1</v>
      </c>
      <c r="G4737">
        <f t="shared" si="147"/>
        <v>1</v>
      </c>
    </row>
    <row r="4738" spans="1:7" x14ac:dyDescent="0.3">
      <c r="A4738" t="str">
        <f t="shared" si="146"/>
        <v>QRAJA06Raja Mulsa Hijau 60 X 260 mt</v>
      </c>
      <c r="B4738" s="5" t="s">
        <v>8822</v>
      </c>
      <c r="C4738" s="5" t="s">
        <v>11720</v>
      </c>
      <c r="D4738" s="5">
        <v>1</v>
      </c>
      <c r="E4738" s="5">
        <v>1</v>
      </c>
      <c r="F4738" s="5">
        <v>1</v>
      </c>
      <c r="G4738">
        <f t="shared" si="147"/>
        <v>1</v>
      </c>
    </row>
    <row r="4739" spans="1:7" x14ac:dyDescent="0.3">
      <c r="A4739" t="str">
        <f t="shared" si="146"/>
        <v>QGALL17Gallery 403 SL 4 X 4 ltr + SG.05 100 gr</v>
      </c>
      <c r="B4739" s="5" t="s">
        <v>8823</v>
      </c>
      <c r="C4739" s="5" t="s">
        <v>8824</v>
      </c>
      <c r="D4739" s="5">
        <v>4</v>
      </c>
      <c r="E4739" s="5">
        <v>1</v>
      </c>
      <c r="F4739" s="5">
        <v>1</v>
      </c>
      <c r="G4739">
        <f t="shared" si="147"/>
        <v>4</v>
      </c>
    </row>
    <row r="4740" spans="1:7" x14ac:dyDescent="0.3">
      <c r="A4740" t="str">
        <f t="shared" si="146"/>
        <v>QRAJA07Raja Mulsa Hijau 50 X 640 mt</v>
      </c>
      <c r="B4740" s="5" t="s">
        <v>8825</v>
      </c>
      <c r="C4740" s="5" t="s">
        <v>11721</v>
      </c>
      <c r="D4740" s="5">
        <v>1</v>
      </c>
      <c r="E4740" s="5">
        <v>1</v>
      </c>
      <c r="F4740" s="5">
        <v>1</v>
      </c>
      <c r="G4740">
        <f t="shared" si="147"/>
        <v>1</v>
      </c>
    </row>
    <row r="4741" spans="1:7" x14ac:dyDescent="0.3">
      <c r="A4741" t="str">
        <f t="shared" si="146"/>
        <v>QRAJA08Raja Mulsa Hijau 50 x 310 mt</v>
      </c>
      <c r="B4741" s="5" t="s">
        <v>8826</v>
      </c>
      <c r="C4741" s="5" t="s">
        <v>11722</v>
      </c>
      <c r="D4741" s="5">
        <v>1</v>
      </c>
      <c r="E4741" s="5">
        <v>1</v>
      </c>
      <c r="F4741" s="5">
        <v>1</v>
      </c>
      <c r="G4741">
        <f t="shared" si="147"/>
        <v>1</v>
      </c>
    </row>
    <row r="4742" spans="1:7" x14ac:dyDescent="0.3">
      <c r="A4742" t="str">
        <f t="shared" si="146"/>
        <v>APOTT06Pot Tray 50 (Sample)</v>
      </c>
      <c r="B4742" s="5" t="s">
        <v>340</v>
      </c>
      <c r="C4742" s="5" t="s">
        <v>341</v>
      </c>
      <c r="D4742" s="5">
        <v>1</v>
      </c>
      <c r="E4742" s="5">
        <v>1</v>
      </c>
      <c r="F4742" s="5">
        <v>1</v>
      </c>
      <c r="G4742">
        <f t="shared" si="147"/>
        <v>1</v>
      </c>
    </row>
    <row r="4743" spans="1:7" x14ac:dyDescent="0.3">
      <c r="A4743" t="str">
        <f t="shared" ref="A4743:A4806" si="148">B4743&amp;C4743</f>
        <v>APOTT07Pot Tray 32 (Sample)</v>
      </c>
      <c r="B4743" s="5" t="s">
        <v>342</v>
      </c>
      <c r="C4743" s="5" t="s">
        <v>343</v>
      </c>
      <c r="D4743" s="5">
        <v>1</v>
      </c>
      <c r="E4743" s="5">
        <v>1</v>
      </c>
      <c r="F4743" s="5">
        <v>1</v>
      </c>
      <c r="G4743">
        <f t="shared" ref="G4743:G4806" si="149">D4743*E4743*F4743</f>
        <v>1</v>
      </c>
    </row>
    <row r="4744" spans="1:7" x14ac:dyDescent="0.3">
      <c r="A4744" t="str">
        <f t="shared" si="148"/>
        <v>APOTT08Pot Tray 72 (Sample)</v>
      </c>
      <c r="B4744" s="5" t="s">
        <v>344</v>
      </c>
      <c r="C4744" s="5" t="s">
        <v>345</v>
      </c>
      <c r="D4744" s="5">
        <v>1</v>
      </c>
      <c r="E4744" s="5">
        <v>1</v>
      </c>
      <c r="F4744" s="5">
        <v>1</v>
      </c>
      <c r="G4744">
        <f t="shared" si="149"/>
        <v>1</v>
      </c>
    </row>
    <row r="4745" spans="1:7" x14ac:dyDescent="0.3">
      <c r="A4745" t="str">
        <f t="shared" si="148"/>
        <v>APOTT09Pot Tray 105 (Sample)</v>
      </c>
      <c r="B4745" s="5" t="s">
        <v>346</v>
      </c>
      <c r="C4745" s="5" t="s">
        <v>347</v>
      </c>
      <c r="D4745" s="5">
        <v>1</v>
      </c>
      <c r="E4745" s="5">
        <v>1</v>
      </c>
      <c r="F4745" s="5">
        <v>1</v>
      </c>
      <c r="G4745">
        <f t="shared" si="149"/>
        <v>1</v>
      </c>
    </row>
    <row r="4746" spans="1:7" x14ac:dyDescent="0.3">
      <c r="A4746" t="str">
        <f t="shared" si="148"/>
        <v>ZZSEPE34Sepeda Listrik tipe GD Golden Monkey 140 ( Merah )</v>
      </c>
      <c r="B4746" s="5" t="s">
        <v>8827</v>
      </c>
      <c r="C4746" s="5" t="s">
        <v>8828</v>
      </c>
      <c r="D4746" s="5">
        <v>1</v>
      </c>
      <c r="E4746" s="5">
        <v>1</v>
      </c>
      <c r="F4746" s="5">
        <v>1</v>
      </c>
      <c r="G4746">
        <f t="shared" si="149"/>
        <v>1</v>
      </c>
    </row>
    <row r="4747" spans="1:7" x14ac:dyDescent="0.3">
      <c r="A4747" t="str">
        <f t="shared" si="148"/>
        <v>QNITR01Nitrea Kujang 4 X 5 kg</v>
      </c>
      <c r="B4747" s="5" t="s">
        <v>8829</v>
      </c>
      <c r="C4747" s="5" t="s">
        <v>11723</v>
      </c>
      <c r="D4747" s="5">
        <v>4</v>
      </c>
      <c r="E4747" s="5">
        <v>1</v>
      </c>
      <c r="F4747" s="5">
        <v>1</v>
      </c>
      <c r="G4747">
        <f t="shared" si="149"/>
        <v>4</v>
      </c>
    </row>
    <row r="4748" spans="1:7" x14ac:dyDescent="0.3">
      <c r="A4748" t="str">
        <f t="shared" si="148"/>
        <v>APOTT10Pot Tray 128 (Sample)</v>
      </c>
      <c r="B4748" s="5" t="s">
        <v>348</v>
      </c>
      <c r="C4748" s="5" t="s">
        <v>349</v>
      </c>
      <c r="D4748" s="5">
        <v>1</v>
      </c>
      <c r="E4748" s="5">
        <v>1</v>
      </c>
      <c r="F4748" s="5">
        <v>1</v>
      </c>
      <c r="G4748">
        <f t="shared" si="149"/>
        <v>1</v>
      </c>
    </row>
    <row r="4749" spans="1:7" x14ac:dyDescent="0.3">
      <c r="A4749" t="str">
        <f t="shared" si="148"/>
        <v>APOTT11Pot Tray 200 (Sample)</v>
      </c>
      <c r="B4749" s="5" t="s">
        <v>350</v>
      </c>
      <c r="C4749" s="5" t="s">
        <v>351</v>
      </c>
      <c r="D4749" s="5">
        <v>1</v>
      </c>
      <c r="E4749" s="5">
        <v>1</v>
      </c>
      <c r="F4749" s="5">
        <v>1</v>
      </c>
      <c r="G4749">
        <f t="shared" si="149"/>
        <v>1</v>
      </c>
    </row>
    <row r="4750" spans="1:7" x14ac:dyDescent="0.3">
      <c r="A4750" t="str">
        <f t="shared" si="148"/>
        <v>APOTT12Pot Tray 98 (Sample)</v>
      </c>
      <c r="B4750" s="5" t="s">
        <v>352</v>
      </c>
      <c r="C4750" s="5" t="s">
        <v>353</v>
      </c>
      <c r="D4750" s="5">
        <v>1</v>
      </c>
      <c r="E4750" s="5">
        <v>1</v>
      </c>
      <c r="F4750" s="5">
        <v>1</v>
      </c>
      <c r="G4750">
        <f t="shared" si="149"/>
        <v>1</v>
      </c>
    </row>
    <row r="4751" spans="1:7" x14ac:dyDescent="0.3">
      <c r="A4751" t="str">
        <f t="shared" si="148"/>
        <v>ZZMULS03Mulsa Karisma Kuda 60 cm X 18 kg (Roll)</v>
      </c>
      <c r="B4751" s="5" t="s">
        <v>8830</v>
      </c>
      <c r="C4751" s="5" t="s">
        <v>8831</v>
      </c>
      <c r="D4751" s="5">
        <v>1</v>
      </c>
      <c r="E4751" s="5">
        <v>1</v>
      </c>
      <c r="F4751" s="5">
        <v>1</v>
      </c>
      <c r="G4751">
        <f t="shared" si="149"/>
        <v>1</v>
      </c>
    </row>
    <row r="4752" spans="1:7" x14ac:dyDescent="0.3">
      <c r="A4752" t="str">
        <f t="shared" si="148"/>
        <v>QRECO04Recor 250 EC 20 X 500 ml</v>
      </c>
      <c r="B4752" s="5" t="s">
        <v>8832</v>
      </c>
      <c r="C4752" s="5" t="s">
        <v>8833</v>
      </c>
      <c r="D4752" s="5">
        <v>20</v>
      </c>
      <c r="E4752" s="5">
        <v>1</v>
      </c>
      <c r="F4752" s="5">
        <v>1</v>
      </c>
      <c r="G4752">
        <f t="shared" si="149"/>
        <v>20</v>
      </c>
    </row>
    <row r="4753" spans="1:7" x14ac:dyDescent="0.3">
      <c r="A4753" t="str">
        <f t="shared" si="148"/>
        <v>QZACA01Za Cap Daun 50 kg</v>
      </c>
      <c r="B4753" s="5" t="s">
        <v>8834</v>
      </c>
      <c r="C4753" s="5" t="s">
        <v>11724</v>
      </c>
      <c r="D4753" s="5">
        <v>1</v>
      </c>
      <c r="E4753" s="5">
        <v>1</v>
      </c>
      <c r="F4753" s="5">
        <v>1</v>
      </c>
      <c r="G4753">
        <f t="shared" si="149"/>
        <v>1</v>
      </c>
    </row>
    <row r="4754" spans="1:7" x14ac:dyDescent="0.3">
      <c r="A4754" t="str">
        <f t="shared" si="148"/>
        <v>CPOLY04Polybag 7.5/15 X 20 cm</v>
      </c>
      <c r="B4754" s="5" t="s">
        <v>8835</v>
      </c>
      <c r="C4754" s="5" t="s">
        <v>5365</v>
      </c>
      <c r="D4754" s="5">
        <v>1</v>
      </c>
      <c r="E4754" s="5">
        <v>1</v>
      </c>
      <c r="F4754" s="5">
        <v>1</v>
      </c>
      <c r="G4754">
        <f t="shared" si="149"/>
        <v>1</v>
      </c>
    </row>
    <row r="4755" spans="1:7" x14ac:dyDescent="0.3">
      <c r="A4755" t="str">
        <f t="shared" si="148"/>
        <v>QMULS50Mulsa HP Karisma Star 120 X 18 kg</v>
      </c>
      <c r="B4755" s="5" t="s">
        <v>8836</v>
      </c>
      <c r="C4755" s="5" t="s">
        <v>8837</v>
      </c>
      <c r="D4755" s="5">
        <v>1</v>
      </c>
      <c r="E4755" s="5">
        <v>1</v>
      </c>
      <c r="F4755" s="5">
        <v>1</v>
      </c>
      <c r="G4755">
        <f t="shared" si="149"/>
        <v>1</v>
      </c>
    </row>
    <row r="4756" spans="1:7" x14ac:dyDescent="0.3">
      <c r="A4756" t="str">
        <f t="shared" si="148"/>
        <v>QMULS51Mulsa HP Karisma Star 120 X 9 kg</v>
      </c>
      <c r="B4756" s="5" t="s">
        <v>8838</v>
      </c>
      <c r="C4756" s="5" t="s">
        <v>3656</v>
      </c>
      <c r="D4756" s="5">
        <v>1</v>
      </c>
      <c r="E4756" s="5">
        <v>1</v>
      </c>
      <c r="F4756" s="5">
        <v>1</v>
      </c>
      <c r="G4756">
        <f t="shared" si="149"/>
        <v>1</v>
      </c>
    </row>
    <row r="4757" spans="1:7" x14ac:dyDescent="0.3">
      <c r="A4757" t="str">
        <f t="shared" si="148"/>
        <v>ANOST01Nostro 440 EC 20 X 500 ml</v>
      </c>
      <c r="B4757" s="5" t="s">
        <v>8839</v>
      </c>
      <c r="C4757" s="5" t="s">
        <v>11725</v>
      </c>
      <c r="D4757" s="5">
        <v>20</v>
      </c>
      <c r="E4757" s="5">
        <v>1</v>
      </c>
      <c r="F4757" s="5">
        <v>1</v>
      </c>
      <c r="G4757">
        <f t="shared" si="149"/>
        <v>20</v>
      </c>
    </row>
    <row r="4758" spans="1:7" x14ac:dyDescent="0.3">
      <c r="A4758" t="str">
        <f t="shared" si="148"/>
        <v>ZZSIRU01Sirup ABC</v>
      </c>
      <c r="B4758" s="5" t="s">
        <v>8840</v>
      </c>
      <c r="C4758" s="5" t="s">
        <v>8841</v>
      </c>
      <c r="D4758" s="5">
        <v>1</v>
      </c>
      <c r="E4758" s="5">
        <v>1</v>
      </c>
      <c r="F4758" s="5">
        <v>1</v>
      </c>
      <c r="G4758">
        <f t="shared" si="149"/>
        <v>1</v>
      </c>
    </row>
    <row r="4759" spans="1:7" x14ac:dyDescent="0.3">
      <c r="A4759" t="str">
        <f t="shared" si="148"/>
        <v>QBIGG06Biggest 20 T 50 X 20 X 5 gr</v>
      </c>
      <c r="B4759" s="5" t="s">
        <v>8842</v>
      </c>
      <c r="C4759" s="5" t="s">
        <v>8843</v>
      </c>
      <c r="D4759" s="5">
        <v>50</v>
      </c>
      <c r="E4759" s="5">
        <v>20</v>
      </c>
      <c r="F4759" s="5">
        <v>1</v>
      </c>
      <c r="G4759">
        <f t="shared" si="149"/>
        <v>1000</v>
      </c>
    </row>
    <row r="4760" spans="1:7" x14ac:dyDescent="0.3">
      <c r="A4760" t="str">
        <f t="shared" si="148"/>
        <v>ZZKAOS187Kaos Nostro</v>
      </c>
      <c r="B4760" s="5" t="s">
        <v>8844</v>
      </c>
      <c r="C4760" s="5" t="s">
        <v>8845</v>
      </c>
      <c r="D4760" s="5">
        <v>1</v>
      </c>
      <c r="E4760" s="5">
        <v>1</v>
      </c>
      <c r="F4760" s="5">
        <v>1</v>
      </c>
      <c r="G4760">
        <f t="shared" si="149"/>
        <v>1</v>
      </c>
    </row>
    <row r="4761" spans="1:7" x14ac:dyDescent="0.3">
      <c r="A4761" t="str">
        <f t="shared" si="148"/>
        <v>QSENG02Sengtop 535 SL 20 Ltr</v>
      </c>
      <c r="B4761" s="5" t="s">
        <v>8846</v>
      </c>
      <c r="C4761" s="5" t="s">
        <v>11726</v>
      </c>
      <c r="D4761" s="5">
        <v>1</v>
      </c>
      <c r="E4761" s="5">
        <v>1</v>
      </c>
      <c r="F4761" s="5">
        <v>1</v>
      </c>
      <c r="G4761">
        <f t="shared" si="149"/>
        <v>1</v>
      </c>
    </row>
    <row r="4762" spans="1:7" x14ac:dyDescent="0.3">
      <c r="A4762" t="str">
        <f t="shared" si="148"/>
        <v>QMANI03Manic 62.5 WG 20 X 500 gr</v>
      </c>
      <c r="B4762" s="5" t="s">
        <v>8847</v>
      </c>
      <c r="C4762" s="5" t="s">
        <v>11727</v>
      </c>
      <c r="D4762" s="5">
        <v>20</v>
      </c>
      <c r="E4762" s="5">
        <v>1</v>
      </c>
      <c r="F4762" s="5">
        <v>1</v>
      </c>
      <c r="G4762">
        <f t="shared" si="149"/>
        <v>20</v>
      </c>
    </row>
    <row r="4763" spans="1:7" x14ac:dyDescent="0.3">
      <c r="A4763" t="str">
        <f t="shared" si="148"/>
        <v>ANOST02Nostro 440 EC 40 X 250 ml</v>
      </c>
      <c r="B4763" s="5" t="s">
        <v>8848</v>
      </c>
      <c r="C4763" s="5" t="s">
        <v>11728</v>
      </c>
      <c r="D4763" s="5">
        <v>40</v>
      </c>
      <c r="E4763" s="5">
        <v>1</v>
      </c>
      <c r="F4763" s="5">
        <v>1</v>
      </c>
      <c r="G4763">
        <f t="shared" si="149"/>
        <v>40</v>
      </c>
    </row>
    <row r="4764" spans="1:7" x14ac:dyDescent="0.3">
      <c r="A4764" t="str">
        <f t="shared" si="148"/>
        <v>APADI22Padi Janger Inpari-32 4 X 5 kg</v>
      </c>
      <c r="B4764" s="5" t="s">
        <v>8849</v>
      </c>
      <c r="C4764" s="5" t="s">
        <v>11271</v>
      </c>
      <c r="D4764" s="5">
        <v>4</v>
      </c>
      <c r="E4764" s="5">
        <v>1</v>
      </c>
      <c r="F4764" s="5">
        <v>1</v>
      </c>
      <c r="G4764">
        <f t="shared" si="149"/>
        <v>4</v>
      </c>
    </row>
    <row r="4765" spans="1:7" x14ac:dyDescent="0.3">
      <c r="A4765" t="str">
        <f t="shared" si="148"/>
        <v>QBIOC01Biochem Umum 20 X 1 ltr</v>
      </c>
      <c r="B4765" s="5" t="s">
        <v>743</v>
      </c>
      <c r="C4765" s="5" t="s">
        <v>11042</v>
      </c>
      <c r="D4765" s="5">
        <v>20</v>
      </c>
      <c r="E4765" s="5">
        <v>1</v>
      </c>
      <c r="F4765" s="5">
        <v>1</v>
      </c>
      <c r="G4765">
        <f t="shared" si="149"/>
        <v>20</v>
      </c>
    </row>
    <row r="4766" spans="1:7" x14ac:dyDescent="0.3">
      <c r="A4766" t="str">
        <f t="shared" si="148"/>
        <v>QTRID01Tridium 70 WG 10 X 1 kg</v>
      </c>
      <c r="B4766" s="5" t="s">
        <v>8850</v>
      </c>
      <c r="C4766" s="5" t="s">
        <v>11729</v>
      </c>
      <c r="D4766" s="5">
        <v>10</v>
      </c>
      <c r="E4766" s="5">
        <v>1</v>
      </c>
      <c r="F4766" s="5">
        <v>1</v>
      </c>
      <c r="G4766">
        <f t="shared" si="149"/>
        <v>10</v>
      </c>
    </row>
    <row r="4767" spans="1:7" x14ac:dyDescent="0.3">
      <c r="A4767" t="str">
        <f t="shared" si="148"/>
        <v>QMETA09Metachlor 650 EC 100 X 100 ml</v>
      </c>
      <c r="B4767" s="5" t="s">
        <v>1355</v>
      </c>
      <c r="C4767" s="5" t="s">
        <v>11730</v>
      </c>
      <c r="D4767" s="5">
        <v>100</v>
      </c>
      <c r="E4767" s="5">
        <v>1</v>
      </c>
      <c r="F4767" s="5">
        <v>1</v>
      </c>
      <c r="G4767">
        <f t="shared" si="149"/>
        <v>100</v>
      </c>
    </row>
    <row r="4768" spans="1:7" x14ac:dyDescent="0.3">
      <c r="A4768" t="str">
        <f t="shared" si="148"/>
        <v>QJAGU51Jagung Impegno 369 20 X 1 kg</v>
      </c>
      <c r="B4768" s="5" t="s">
        <v>8851</v>
      </c>
      <c r="C4768" s="5" t="s">
        <v>8852</v>
      </c>
      <c r="D4768" s="5">
        <v>20</v>
      </c>
      <c r="E4768" s="5">
        <v>1</v>
      </c>
      <c r="F4768" s="5">
        <v>1</v>
      </c>
      <c r="G4768">
        <f t="shared" si="149"/>
        <v>20</v>
      </c>
    </row>
    <row r="4769" spans="1:7" x14ac:dyDescent="0.3">
      <c r="A4769" t="str">
        <f t="shared" si="148"/>
        <v>ANOST03Nostro 440 EC 50 X 100 ml</v>
      </c>
      <c r="B4769" s="5" t="s">
        <v>8853</v>
      </c>
      <c r="C4769" s="5" t="s">
        <v>11731</v>
      </c>
      <c r="D4769" s="5">
        <v>50</v>
      </c>
      <c r="E4769" s="5">
        <v>1</v>
      </c>
      <c r="F4769" s="5">
        <v>1</v>
      </c>
      <c r="G4769">
        <f t="shared" si="149"/>
        <v>50</v>
      </c>
    </row>
    <row r="4770" spans="1:7" x14ac:dyDescent="0.3">
      <c r="A4770" t="str">
        <f t="shared" si="148"/>
        <v>QGOLD11Gold Stick 30 X 500 ml</v>
      </c>
      <c r="B4770" s="5" t="s">
        <v>1069</v>
      </c>
      <c r="C4770" s="5" t="s">
        <v>11510</v>
      </c>
      <c r="D4770" s="5">
        <v>30</v>
      </c>
      <c r="E4770" s="5">
        <v>1</v>
      </c>
      <c r="F4770" s="5">
        <v>1</v>
      </c>
      <c r="G4770">
        <f t="shared" si="149"/>
        <v>30</v>
      </c>
    </row>
    <row r="4771" spans="1:7" x14ac:dyDescent="0.3">
      <c r="A4771" t="str">
        <f t="shared" si="148"/>
        <v>QNPKM09NPK Multiera 15-15-15 25 kg</v>
      </c>
      <c r="B4771" s="5" t="s">
        <v>8854</v>
      </c>
      <c r="C4771" s="5" t="s">
        <v>11732</v>
      </c>
      <c r="D4771" s="5">
        <v>1</v>
      </c>
      <c r="E4771" s="5">
        <v>1</v>
      </c>
      <c r="F4771" s="5">
        <v>1</v>
      </c>
      <c r="G4771">
        <f t="shared" si="149"/>
        <v>1</v>
      </c>
    </row>
    <row r="4772" spans="1:7" x14ac:dyDescent="0.3">
      <c r="A4772" t="str">
        <f t="shared" si="148"/>
        <v>QXSIL01X-Siller 550 EC 20 X 500 ml</v>
      </c>
      <c r="B4772" s="5" t="s">
        <v>8855</v>
      </c>
      <c r="C4772" s="5" t="s">
        <v>11733</v>
      </c>
      <c r="D4772" s="5">
        <v>20</v>
      </c>
      <c r="E4772" s="5">
        <v>1</v>
      </c>
      <c r="F4772" s="5">
        <v>1</v>
      </c>
      <c r="G4772">
        <f t="shared" si="149"/>
        <v>20</v>
      </c>
    </row>
    <row r="4773" spans="1:7" x14ac:dyDescent="0.3">
      <c r="A4773" t="str">
        <f t="shared" si="148"/>
        <v>QDAME01Damex 18 EC 10 X 1 ltr</v>
      </c>
      <c r="B4773" s="5" t="s">
        <v>891</v>
      </c>
      <c r="C4773" s="5" t="s">
        <v>892</v>
      </c>
      <c r="D4773" s="5">
        <v>10</v>
      </c>
      <c r="E4773" s="5">
        <v>1</v>
      </c>
      <c r="F4773" s="5">
        <v>1</v>
      </c>
      <c r="G4773">
        <f t="shared" si="149"/>
        <v>10</v>
      </c>
    </row>
    <row r="4774" spans="1:7" x14ac:dyDescent="0.3">
      <c r="A4774" t="str">
        <f t="shared" si="148"/>
        <v>QMIKR02Mikrosil Sawit Super 4 X 5 kg</v>
      </c>
      <c r="B4774" s="5" t="s">
        <v>8856</v>
      </c>
      <c r="C4774" s="5" t="s">
        <v>8857</v>
      </c>
      <c r="D4774" s="5">
        <v>4</v>
      </c>
      <c r="E4774" s="5">
        <v>1</v>
      </c>
      <c r="F4774" s="5">
        <v>1</v>
      </c>
      <c r="G4774">
        <f t="shared" si="149"/>
        <v>4</v>
      </c>
    </row>
    <row r="4775" spans="1:7" x14ac:dyDescent="0.3">
      <c r="A4775" t="str">
        <f t="shared" si="148"/>
        <v>QZACH01ZA China 50 kg (tidak dipakai)</v>
      </c>
      <c r="B4775" s="5" t="s">
        <v>8858</v>
      </c>
      <c r="C4775" s="5" t="s">
        <v>8859</v>
      </c>
      <c r="D4775" s="5">
        <v>1</v>
      </c>
      <c r="E4775" s="5">
        <v>1</v>
      </c>
      <c r="F4775" s="5">
        <v>1</v>
      </c>
      <c r="G4775">
        <f t="shared" si="149"/>
        <v>1</v>
      </c>
    </row>
    <row r="4776" spans="1:7" x14ac:dyDescent="0.3">
      <c r="A4776" t="str">
        <f t="shared" si="148"/>
        <v>QMULS52Mulsa Karisma 80 cm / 10 kg (Roll)</v>
      </c>
      <c r="B4776" s="5" t="s">
        <v>8860</v>
      </c>
      <c r="C4776" s="5" t="s">
        <v>8861</v>
      </c>
      <c r="D4776" s="5">
        <v>1</v>
      </c>
      <c r="E4776" s="5">
        <v>1</v>
      </c>
      <c r="F4776" s="5">
        <v>1</v>
      </c>
      <c r="G4776">
        <f t="shared" si="149"/>
        <v>1</v>
      </c>
    </row>
    <row r="4777" spans="1:7" x14ac:dyDescent="0.3">
      <c r="A4777" t="str">
        <f t="shared" si="148"/>
        <v>AMULS26Mulsa Karisma Kuda 60 cm X 9 kg (Roll) Merah</v>
      </c>
      <c r="B4777" s="5" t="s">
        <v>8862</v>
      </c>
      <c r="C4777" s="5" t="s">
        <v>11686</v>
      </c>
      <c r="D4777" s="5">
        <v>1</v>
      </c>
      <c r="E4777" s="5">
        <v>1</v>
      </c>
      <c r="F4777" s="5">
        <v>1</v>
      </c>
      <c r="G4777">
        <f t="shared" si="149"/>
        <v>1</v>
      </c>
    </row>
    <row r="4778" spans="1:7" x14ac:dyDescent="0.3">
      <c r="A4778" t="str">
        <f t="shared" si="148"/>
        <v>QLOGA06Logamate 440 EC 100 x 100 ml</v>
      </c>
      <c r="B4778" s="5" t="s">
        <v>8863</v>
      </c>
      <c r="C4778" s="5" t="s">
        <v>11734</v>
      </c>
      <c r="D4778" s="5">
        <v>100</v>
      </c>
      <c r="E4778" s="5">
        <v>1</v>
      </c>
      <c r="F4778" s="5">
        <v>1</v>
      </c>
      <c r="G4778">
        <f t="shared" si="149"/>
        <v>100</v>
      </c>
    </row>
    <row r="4779" spans="1:7" x14ac:dyDescent="0.3">
      <c r="A4779" t="str">
        <f t="shared" si="148"/>
        <v>QBERO02Berosal 50 WP 50 X 100 gr</v>
      </c>
      <c r="B4779" s="5" t="s">
        <v>8864</v>
      </c>
      <c r="C4779" s="5" t="s">
        <v>11402</v>
      </c>
      <c r="D4779" s="5">
        <v>50</v>
      </c>
      <c r="E4779" s="5">
        <v>1</v>
      </c>
      <c r="F4779" s="5">
        <v>1</v>
      </c>
      <c r="G4779">
        <f t="shared" si="149"/>
        <v>50</v>
      </c>
    </row>
    <row r="4780" spans="1:7" x14ac:dyDescent="0.3">
      <c r="A4780" t="str">
        <f t="shared" si="148"/>
        <v>ZZKAOS224Kaos Jagung Manis Master Sweet</v>
      </c>
      <c r="B4780" s="5" t="s">
        <v>8865</v>
      </c>
      <c r="C4780" s="5" t="s">
        <v>8866</v>
      </c>
      <c r="D4780" s="5">
        <v>1</v>
      </c>
      <c r="E4780" s="5">
        <v>1</v>
      </c>
      <c r="F4780" s="5">
        <v>1</v>
      </c>
      <c r="G4780">
        <f t="shared" si="149"/>
        <v>1</v>
      </c>
    </row>
    <row r="4781" spans="1:7" x14ac:dyDescent="0.3">
      <c r="A4781" t="str">
        <f t="shared" si="148"/>
        <v>QKENC02Kencis 55 EW 20 X 1 ltr</v>
      </c>
      <c r="B4781" s="5" t="s">
        <v>1228</v>
      </c>
      <c r="C4781" s="5" t="s">
        <v>11735</v>
      </c>
      <c r="D4781" s="5">
        <v>20</v>
      </c>
      <c r="E4781" s="5">
        <v>1</v>
      </c>
      <c r="F4781" s="5">
        <v>1</v>
      </c>
      <c r="G4781">
        <f t="shared" si="149"/>
        <v>20</v>
      </c>
    </row>
    <row r="4782" spans="1:7" x14ac:dyDescent="0.3">
      <c r="A4782" t="str">
        <f t="shared" si="148"/>
        <v>ALOGA04Logamate 440 EC 20 X 500 ml</v>
      </c>
      <c r="B4782" s="5" t="s">
        <v>8867</v>
      </c>
      <c r="C4782" s="5" t="s">
        <v>11269</v>
      </c>
      <c r="D4782" s="5">
        <v>20</v>
      </c>
      <c r="E4782" s="5">
        <v>1</v>
      </c>
      <c r="F4782" s="5">
        <v>1</v>
      </c>
      <c r="G4782">
        <f t="shared" si="149"/>
        <v>20</v>
      </c>
    </row>
    <row r="4783" spans="1:7" x14ac:dyDescent="0.3">
      <c r="A4783" t="str">
        <f t="shared" si="148"/>
        <v>QNPKM10NPK Mahkota 16.16.16 Russia 50 kg</v>
      </c>
      <c r="B4783" s="5" t="s">
        <v>8868</v>
      </c>
      <c r="C4783" s="5" t="s">
        <v>8869</v>
      </c>
      <c r="D4783" s="5">
        <v>1</v>
      </c>
      <c r="E4783" s="5">
        <v>1</v>
      </c>
      <c r="F4783" s="5">
        <v>1</v>
      </c>
      <c r="G4783">
        <f t="shared" si="149"/>
        <v>1</v>
      </c>
    </row>
    <row r="4784" spans="1:7" x14ac:dyDescent="0.3">
      <c r="A4784" t="str">
        <f t="shared" si="148"/>
        <v>QPROF04Profuron 600 EC 25 X 500 ml</v>
      </c>
      <c r="B4784" s="5" t="s">
        <v>8870</v>
      </c>
      <c r="C4784" s="5" t="s">
        <v>11736</v>
      </c>
      <c r="D4784" s="5">
        <v>25</v>
      </c>
      <c r="E4784" s="5">
        <v>1</v>
      </c>
      <c r="F4784" s="5">
        <v>1</v>
      </c>
      <c r="G4784">
        <f t="shared" si="149"/>
        <v>25</v>
      </c>
    </row>
    <row r="4785" spans="1:7" x14ac:dyDescent="0.3">
      <c r="A4785" t="str">
        <f t="shared" si="148"/>
        <v>QBIOC02Biochem Padi/Tikus 20 X 1 ltr</v>
      </c>
      <c r="B4785" s="5" t="s">
        <v>744</v>
      </c>
      <c r="C4785" s="5" t="s">
        <v>11737</v>
      </c>
      <c r="D4785" s="5">
        <v>20</v>
      </c>
      <c r="E4785" s="5">
        <v>1</v>
      </c>
      <c r="F4785" s="5">
        <v>1</v>
      </c>
      <c r="G4785">
        <f t="shared" si="149"/>
        <v>20</v>
      </c>
    </row>
    <row r="4786" spans="1:7" x14ac:dyDescent="0.3">
      <c r="A4786" t="str">
        <f t="shared" si="148"/>
        <v>QJAGU71Jagung P40 Famili 20 X 1 kg</v>
      </c>
      <c r="B4786" s="5" t="s">
        <v>8871</v>
      </c>
      <c r="C4786" s="5" t="s">
        <v>8872</v>
      </c>
      <c r="D4786" s="5">
        <v>20</v>
      </c>
      <c r="E4786" s="5">
        <v>1</v>
      </c>
      <c r="F4786" s="5">
        <v>1</v>
      </c>
      <c r="G4786">
        <f t="shared" si="149"/>
        <v>20</v>
      </c>
    </row>
    <row r="4787" spans="1:7" x14ac:dyDescent="0.3">
      <c r="A4787" t="str">
        <f t="shared" si="148"/>
        <v>ACOBR07Cobra 15 EC 20 X 200 ml</v>
      </c>
      <c r="B4787" s="5" t="s">
        <v>8873</v>
      </c>
      <c r="C4787" s="5" t="s">
        <v>11738</v>
      </c>
      <c r="D4787" s="5">
        <v>20</v>
      </c>
      <c r="E4787" s="5">
        <v>1</v>
      </c>
      <c r="F4787" s="5">
        <v>1</v>
      </c>
      <c r="G4787">
        <f t="shared" si="149"/>
        <v>20</v>
      </c>
    </row>
    <row r="4788" spans="1:7" x14ac:dyDescent="0.3">
      <c r="A4788" t="str">
        <f t="shared" si="148"/>
        <v>QBIOC03Biochem Umum/Tikus 20 X 1 ltr</v>
      </c>
      <c r="B4788" s="5" t="s">
        <v>8874</v>
      </c>
      <c r="C4788" s="5" t="s">
        <v>11350</v>
      </c>
      <c r="D4788" s="5">
        <v>20</v>
      </c>
      <c r="E4788" s="5">
        <v>1</v>
      </c>
      <c r="F4788" s="5">
        <v>1</v>
      </c>
      <c r="G4788">
        <f t="shared" si="149"/>
        <v>20</v>
      </c>
    </row>
    <row r="4789" spans="1:7" x14ac:dyDescent="0.3">
      <c r="A4789" t="str">
        <f t="shared" si="148"/>
        <v>QGAPL02Ga Plus 40 SL 30 X 15 X 35 ml</v>
      </c>
      <c r="B4789" s="5" t="s">
        <v>8875</v>
      </c>
      <c r="C4789" s="5" t="s">
        <v>11421</v>
      </c>
      <c r="D4789" s="5">
        <v>30</v>
      </c>
      <c r="E4789" s="5">
        <v>15</v>
      </c>
      <c r="F4789" s="5">
        <v>1</v>
      </c>
      <c r="G4789">
        <f t="shared" si="149"/>
        <v>450</v>
      </c>
    </row>
    <row r="4790" spans="1:7" x14ac:dyDescent="0.3">
      <c r="A4790" t="str">
        <f t="shared" si="148"/>
        <v>ANPKM02NPK Multidaya 10-10-10 20 kg</v>
      </c>
      <c r="B4790" s="5" t="s">
        <v>8876</v>
      </c>
      <c r="C4790" s="5" t="s">
        <v>11540</v>
      </c>
      <c r="D4790" s="5">
        <v>1</v>
      </c>
      <c r="E4790" s="5">
        <v>1</v>
      </c>
      <c r="F4790" s="5">
        <v>1</v>
      </c>
      <c r="G4790">
        <f t="shared" si="149"/>
        <v>1</v>
      </c>
    </row>
    <row r="4791" spans="1:7" x14ac:dyDescent="0.3">
      <c r="A4791" t="str">
        <f t="shared" si="148"/>
        <v>ANPK106NPK 16.16.16+2 MPS 25 X 1 kg</v>
      </c>
      <c r="B4791" s="5" t="s">
        <v>8877</v>
      </c>
      <c r="C4791" s="5" t="s">
        <v>11664</v>
      </c>
      <c r="D4791" s="5">
        <v>25</v>
      </c>
      <c r="E4791" s="5">
        <v>1</v>
      </c>
      <c r="F4791" s="5">
        <v>1</v>
      </c>
      <c r="G4791">
        <f t="shared" si="149"/>
        <v>25</v>
      </c>
    </row>
    <row r="4792" spans="1:7" x14ac:dyDescent="0.3">
      <c r="A4792" t="str">
        <f t="shared" si="148"/>
        <v>QKILA01Kilau 36 WP 6 X 50 X 25 gr</v>
      </c>
      <c r="B4792" s="5" t="s">
        <v>8878</v>
      </c>
      <c r="C4792" s="5" t="s">
        <v>11320</v>
      </c>
      <c r="D4792" s="5">
        <v>6</v>
      </c>
      <c r="E4792" s="5">
        <v>50</v>
      </c>
      <c r="F4792" s="5">
        <v>1</v>
      </c>
      <c r="G4792">
        <f t="shared" si="149"/>
        <v>300</v>
      </c>
    </row>
    <row r="4793" spans="1:7" x14ac:dyDescent="0.3">
      <c r="A4793" t="str">
        <f t="shared" si="148"/>
        <v>QWALA03Walang 50 EC 25 X 400 ml</v>
      </c>
      <c r="B4793" s="5" t="s">
        <v>2063</v>
      </c>
      <c r="C4793" s="5" t="s">
        <v>11739</v>
      </c>
      <c r="D4793" s="5">
        <v>25</v>
      </c>
      <c r="E4793" s="5">
        <v>1</v>
      </c>
      <c r="F4793" s="5">
        <v>1</v>
      </c>
      <c r="G4793">
        <f t="shared" si="149"/>
        <v>25</v>
      </c>
    </row>
    <row r="4794" spans="1:7" x14ac:dyDescent="0.3">
      <c r="A4794" t="str">
        <f t="shared" si="148"/>
        <v>ANOZZ01Nozzle Lubang 4 Yoto</v>
      </c>
      <c r="B4794" s="5" t="s">
        <v>8879</v>
      </c>
      <c r="C4794" s="5" t="s">
        <v>8880</v>
      </c>
      <c r="D4794" s="5">
        <v>1</v>
      </c>
      <c r="E4794" s="5">
        <v>1</v>
      </c>
      <c r="F4794" s="5">
        <v>1</v>
      </c>
      <c r="G4794">
        <f t="shared" si="149"/>
        <v>1</v>
      </c>
    </row>
    <row r="4795" spans="1:7" x14ac:dyDescent="0.3">
      <c r="A4795" t="str">
        <f t="shared" si="148"/>
        <v>ATALI17Tali Kaos Cap Burung Dara 15 X 1 kg</v>
      </c>
      <c r="B4795" s="5" t="s">
        <v>8881</v>
      </c>
      <c r="C4795" s="5" t="s">
        <v>8882</v>
      </c>
      <c r="D4795" s="5">
        <v>1</v>
      </c>
      <c r="E4795" s="5">
        <v>1</v>
      </c>
      <c r="F4795" s="5">
        <v>1</v>
      </c>
      <c r="G4795">
        <f t="shared" si="149"/>
        <v>1</v>
      </c>
    </row>
    <row r="4796" spans="1:7" x14ac:dyDescent="0.3">
      <c r="A4796" t="str">
        <f t="shared" si="148"/>
        <v>ATALI18Tali Kaos Cap Kuda 15 X 1 kg</v>
      </c>
      <c r="B4796" s="5" t="s">
        <v>8883</v>
      </c>
      <c r="C4796" s="5" t="s">
        <v>8884</v>
      </c>
      <c r="D4796" s="5">
        <v>1</v>
      </c>
      <c r="E4796" s="5">
        <v>1</v>
      </c>
      <c r="F4796" s="5">
        <v>1</v>
      </c>
      <c r="G4796">
        <f t="shared" si="149"/>
        <v>1</v>
      </c>
    </row>
    <row r="4797" spans="1:7" x14ac:dyDescent="0.3">
      <c r="A4797" t="str">
        <f t="shared" si="148"/>
        <v>AQIUM08Qiumex 36 EC 10 X 1 ltr</v>
      </c>
      <c r="B4797" s="5" t="s">
        <v>8885</v>
      </c>
      <c r="C4797" s="5" t="s">
        <v>11653</v>
      </c>
      <c r="D4797" s="5">
        <v>10</v>
      </c>
      <c r="E4797" s="5">
        <v>1</v>
      </c>
      <c r="F4797" s="5">
        <v>1</v>
      </c>
      <c r="G4797">
        <f t="shared" si="149"/>
        <v>10</v>
      </c>
    </row>
    <row r="4798" spans="1:7" x14ac:dyDescent="0.3">
      <c r="A4798" t="str">
        <f t="shared" si="148"/>
        <v>AEMAP03Emaplus 50 EC 30 X 200 ml + ergostim</v>
      </c>
      <c r="B4798" s="5" t="s">
        <v>8886</v>
      </c>
      <c r="C4798" s="5" t="s">
        <v>11656</v>
      </c>
      <c r="D4798" s="5">
        <v>30</v>
      </c>
      <c r="E4798" s="5">
        <v>1</v>
      </c>
      <c r="F4798" s="5">
        <v>1</v>
      </c>
      <c r="G4798">
        <f t="shared" si="149"/>
        <v>30</v>
      </c>
    </row>
    <row r="4799" spans="1:7" x14ac:dyDescent="0.3">
      <c r="A4799" t="str">
        <f t="shared" si="148"/>
        <v>QLICR02Licron 500 EC 10 X 1 ltr</v>
      </c>
      <c r="B4799" s="5" t="s">
        <v>8887</v>
      </c>
      <c r="C4799" s="5" t="s">
        <v>11740</v>
      </c>
      <c r="D4799" s="5">
        <v>10</v>
      </c>
      <c r="E4799" s="5">
        <v>1</v>
      </c>
      <c r="F4799" s="5">
        <v>1</v>
      </c>
      <c r="G4799">
        <f t="shared" si="149"/>
        <v>10</v>
      </c>
    </row>
    <row r="4800" spans="1:7" x14ac:dyDescent="0.3">
      <c r="A4800" t="str">
        <f t="shared" si="148"/>
        <v>QWELC01Welchem 500 SL 40 X 250 ml</v>
      </c>
      <c r="B4800" s="5" t="s">
        <v>8888</v>
      </c>
      <c r="C4800" s="5" t="s">
        <v>11741</v>
      </c>
      <c r="D4800" s="5">
        <v>40</v>
      </c>
      <c r="E4800" s="5">
        <v>1</v>
      </c>
      <c r="F4800" s="5">
        <v>1</v>
      </c>
      <c r="G4800">
        <f t="shared" si="149"/>
        <v>40</v>
      </c>
    </row>
    <row r="4801" spans="1:7" x14ac:dyDescent="0.3">
      <c r="A4801" t="str">
        <f t="shared" si="148"/>
        <v>AVETO01Veto 650 EC 100 ml (Sample)</v>
      </c>
      <c r="B4801" s="5" t="s">
        <v>8889</v>
      </c>
      <c r="C4801" s="5" t="s">
        <v>8890</v>
      </c>
      <c r="D4801" s="5">
        <v>1</v>
      </c>
      <c r="E4801" s="5">
        <v>1</v>
      </c>
      <c r="F4801" s="5">
        <v>1</v>
      </c>
      <c r="G4801">
        <f t="shared" si="149"/>
        <v>1</v>
      </c>
    </row>
    <row r="4802" spans="1:7" x14ac:dyDescent="0.3">
      <c r="A4802" t="str">
        <f t="shared" si="148"/>
        <v>ATOPS09Topsindo 70 WP 25 X 100 gr</v>
      </c>
      <c r="B4802" s="5" t="s">
        <v>8891</v>
      </c>
      <c r="C4802" s="5" t="s">
        <v>11742</v>
      </c>
      <c r="D4802" s="5">
        <v>25</v>
      </c>
      <c r="E4802" s="5">
        <v>1</v>
      </c>
      <c r="F4802" s="5">
        <v>1</v>
      </c>
      <c r="G4802">
        <f t="shared" si="149"/>
        <v>25</v>
      </c>
    </row>
    <row r="4803" spans="1:7" x14ac:dyDescent="0.3">
      <c r="A4803" t="str">
        <f t="shared" si="148"/>
        <v>QSPON06Spontas 450 SL 50 X 200 ml</v>
      </c>
      <c r="B4803" s="5" t="s">
        <v>8892</v>
      </c>
      <c r="C4803" s="5" t="s">
        <v>11743</v>
      </c>
      <c r="D4803" s="5">
        <v>50</v>
      </c>
      <c r="E4803" s="5">
        <v>1</v>
      </c>
      <c r="F4803" s="5">
        <v>1</v>
      </c>
      <c r="G4803">
        <f t="shared" si="149"/>
        <v>50</v>
      </c>
    </row>
    <row r="4804" spans="1:7" x14ac:dyDescent="0.3">
      <c r="A4804" t="str">
        <f t="shared" si="148"/>
        <v>ZZKAOS188Kaos Mulsa Petani Sejati</v>
      </c>
      <c r="B4804" s="5" t="s">
        <v>2224</v>
      </c>
      <c r="C4804" s="5" t="s">
        <v>2225</v>
      </c>
      <c r="D4804" s="5">
        <v>1</v>
      </c>
      <c r="E4804" s="5">
        <v>1</v>
      </c>
      <c r="F4804" s="5">
        <v>1</v>
      </c>
      <c r="G4804">
        <f t="shared" si="149"/>
        <v>1</v>
      </c>
    </row>
    <row r="4805" spans="1:7" x14ac:dyDescent="0.3">
      <c r="A4805" t="str">
        <f t="shared" si="148"/>
        <v>QJAGU52Jagung Pertiwi 5 20 X 1 kg</v>
      </c>
      <c r="B4805" s="5" t="s">
        <v>8893</v>
      </c>
      <c r="C4805" s="5" t="s">
        <v>8894</v>
      </c>
      <c r="D4805" s="5">
        <v>20</v>
      </c>
      <c r="E4805" s="5">
        <v>1</v>
      </c>
      <c r="F4805" s="5">
        <v>1</v>
      </c>
      <c r="G4805">
        <f t="shared" si="149"/>
        <v>20</v>
      </c>
    </row>
    <row r="4806" spans="1:7" x14ac:dyDescent="0.3">
      <c r="A4806" t="str">
        <f t="shared" si="148"/>
        <v>QSPON07Spontas 450 SL 20 X 500 ml</v>
      </c>
      <c r="B4806" s="5" t="s">
        <v>1898</v>
      </c>
      <c r="C4806" s="5" t="s">
        <v>11744</v>
      </c>
      <c r="D4806" s="5">
        <v>20</v>
      </c>
      <c r="E4806" s="5">
        <v>1</v>
      </c>
      <c r="F4806" s="5">
        <v>1</v>
      </c>
      <c r="G4806">
        <f t="shared" si="149"/>
        <v>20</v>
      </c>
    </row>
    <row r="4807" spans="1:7" x14ac:dyDescent="0.3">
      <c r="A4807" t="str">
        <f t="shared" ref="A4807:A4870" si="150">B4807&amp;C4807</f>
        <v>QNITR02Nitrea Kujang 25 kg</v>
      </c>
      <c r="B4807" s="5" t="s">
        <v>8895</v>
      </c>
      <c r="C4807" s="5" t="s">
        <v>11745</v>
      </c>
      <c r="D4807" s="5">
        <v>1</v>
      </c>
      <c r="E4807" s="5">
        <v>1</v>
      </c>
      <c r="F4807" s="5">
        <v>1</v>
      </c>
      <c r="G4807">
        <f t="shared" ref="G4807:G4870" si="151">D4807*E4807*F4807</f>
        <v>1</v>
      </c>
    </row>
    <row r="4808" spans="1:7" x14ac:dyDescent="0.3">
      <c r="A4808" t="str">
        <f t="shared" si="150"/>
        <v>QKARI12Karimazu 590 EC 20 X 1 ltr (Protego)</v>
      </c>
      <c r="B4808" s="5" t="s">
        <v>8896</v>
      </c>
      <c r="C4808" s="5" t="s">
        <v>11746</v>
      </c>
      <c r="D4808" s="5">
        <v>20</v>
      </c>
      <c r="E4808" s="5">
        <v>1</v>
      </c>
      <c r="F4808" s="5">
        <v>1</v>
      </c>
      <c r="G4808">
        <f t="shared" si="151"/>
        <v>20</v>
      </c>
    </row>
    <row r="4809" spans="1:7" x14ac:dyDescent="0.3">
      <c r="A4809" t="str">
        <f t="shared" si="150"/>
        <v>QSPON08Spontas 450 SL 10 X 1 ltr</v>
      </c>
      <c r="B4809" s="5" t="s">
        <v>1899</v>
      </c>
      <c r="C4809" s="5" t="s">
        <v>11747</v>
      </c>
      <c r="D4809" s="5">
        <v>10</v>
      </c>
      <c r="E4809" s="5">
        <v>1</v>
      </c>
      <c r="F4809" s="5">
        <v>1</v>
      </c>
      <c r="G4809">
        <f t="shared" si="151"/>
        <v>10</v>
      </c>
    </row>
    <row r="4810" spans="1:7" x14ac:dyDescent="0.3">
      <c r="A4810" t="str">
        <f t="shared" si="150"/>
        <v>QASIA01Asia Top 288 SL 20 X 1 ltr</v>
      </c>
      <c r="B4810" s="5" t="s">
        <v>657</v>
      </c>
      <c r="C4810" s="5" t="s">
        <v>11212</v>
      </c>
      <c r="D4810" s="5">
        <v>20</v>
      </c>
      <c r="E4810" s="5">
        <v>1</v>
      </c>
      <c r="F4810" s="5">
        <v>1</v>
      </c>
      <c r="G4810">
        <f t="shared" si="151"/>
        <v>20</v>
      </c>
    </row>
    <row r="4811" spans="1:7" x14ac:dyDescent="0.3">
      <c r="A4811" t="str">
        <f t="shared" si="150"/>
        <v>QASIA02Asia Top 288 SL 4 X 5 ltr</v>
      </c>
      <c r="B4811" s="5" t="s">
        <v>658</v>
      </c>
      <c r="C4811" s="5" t="s">
        <v>11748</v>
      </c>
      <c r="D4811" s="5">
        <v>4</v>
      </c>
      <c r="E4811" s="5">
        <v>1</v>
      </c>
      <c r="F4811" s="5">
        <v>1</v>
      </c>
      <c r="G4811">
        <f t="shared" si="151"/>
        <v>4</v>
      </c>
    </row>
    <row r="4812" spans="1:7" x14ac:dyDescent="0.3">
      <c r="A4812" t="str">
        <f t="shared" si="150"/>
        <v>QSUPE08Superfos 550 EC 20 X 500 ml</v>
      </c>
      <c r="B4812" s="5" t="s">
        <v>8897</v>
      </c>
      <c r="C4812" s="5" t="s">
        <v>8898</v>
      </c>
      <c r="D4812" s="5">
        <v>20</v>
      </c>
      <c r="E4812" s="5">
        <v>1</v>
      </c>
      <c r="F4812" s="5">
        <v>1</v>
      </c>
      <c r="G4812">
        <f t="shared" si="151"/>
        <v>20</v>
      </c>
    </row>
    <row r="4813" spans="1:7" x14ac:dyDescent="0.3">
      <c r="A4813" t="str">
        <f t="shared" si="150"/>
        <v>QASIA03Asia Top 288 SL 20 ltr</v>
      </c>
      <c r="B4813" s="5" t="s">
        <v>659</v>
      </c>
      <c r="C4813" s="5" t="s">
        <v>11211</v>
      </c>
      <c r="D4813" s="5">
        <v>1</v>
      </c>
      <c r="E4813" s="5">
        <v>1</v>
      </c>
      <c r="F4813" s="5">
        <v>1</v>
      </c>
      <c r="G4813">
        <f t="shared" si="151"/>
        <v>1</v>
      </c>
    </row>
    <row r="4814" spans="1:7" x14ac:dyDescent="0.3">
      <c r="A4814" t="str">
        <f t="shared" si="150"/>
        <v>QMEGA03Mega Up 480 SL 20 X 1 ltr + 1 Pack Metaben 20 WG-5 gr</v>
      </c>
      <c r="B4814" s="5" t="s">
        <v>8899</v>
      </c>
      <c r="C4814" s="5" t="s">
        <v>11749</v>
      </c>
      <c r="D4814" s="5">
        <v>20</v>
      </c>
      <c r="E4814" s="5">
        <v>1</v>
      </c>
      <c r="F4814" s="5">
        <v>1</v>
      </c>
      <c r="G4814">
        <f t="shared" si="151"/>
        <v>20</v>
      </c>
    </row>
    <row r="4815" spans="1:7" x14ac:dyDescent="0.3">
      <c r="A4815" t="str">
        <f t="shared" si="150"/>
        <v>QJAGU53Jagung Bisi 99 20 X 1 kg</v>
      </c>
      <c r="B4815" s="5" t="s">
        <v>8900</v>
      </c>
      <c r="C4815" s="5" t="s">
        <v>8901</v>
      </c>
      <c r="D4815" s="5">
        <v>20</v>
      </c>
      <c r="E4815" s="5">
        <v>1</v>
      </c>
      <c r="F4815" s="5">
        <v>1</v>
      </c>
      <c r="G4815">
        <f t="shared" si="151"/>
        <v>20</v>
      </c>
    </row>
    <row r="4816" spans="1:7" x14ac:dyDescent="0.3">
      <c r="A4816" t="str">
        <f t="shared" si="150"/>
        <v>QBIOC04Biochem Umum/Tikus (NPK Cair) 20 X 1 ltr</v>
      </c>
      <c r="B4816" s="5" t="s">
        <v>8902</v>
      </c>
      <c r="C4816" s="5" t="s">
        <v>11705</v>
      </c>
      <c r="D4816" s="5">
        <v>20</v>
      </c>
      <c r="E4816" s="5">
        <v>1</v>
      </c>
      <c r="F4816" s="5">
        <v>1</v>
      </c>
      <c r="G4816">
        <f t="shared" si="151"/>
        <v>20</v>
      </c>
    </row>
    <row r="4817" spans="1:7" x14ac:dyDescent="0.3">
      <c r="A4817" t="str">
        <f t="shared" si="150"/>
        <v>QLABU02Labu Samina 12 X 15 X 10 gr</v>
      </c>
      <c r="B4817" s="5" t="s">
        <v>8903</v>
      </c>
      <c r="C4817" s="5" t="s">
        <v>8904</v>
      </c>
      <c r="D4817" s="5">
        <v>12</v>
      </c>
      <c r="E4817" s="5">
        <v>15</v>
      </c>
      <c r="F4817" s="5">
        <v>1</v>
      </c>
      <c r="G4817">
        <f t="shared" si="151"/>
        <v>180</v>
      </c>
    </row>
    <row r="4818" spans="1:7" x14ac:dyDescent="0.3">
      <c r="A4818" t="str">
        <f t="shared" si="150"/>
        <v>ZZSARU17Sarung Gajah Kembar</v>
      </c>
      <c r="B4818" s="5" t="s">
        <v>2396</v>
      </c>
      <c r="C4818" s="5" t="s">
        <v>2397</v>
      </c>
      <c r="D4818" s="5">
        <v>1</v>
      </c>
      <c r="E4818" s="5">
        <v>1</v>
      </c>
      <c r="F4818" s="5">
        <v>1</v>
      </c>
      <c r="G4818">
        <f t="shared" si="151"/>
        <v>1</v>
      </c>
    </row>
    <row r="4819" spans="1:7" x14ac:dyDescent="0.3">
      <c r="A4819" t="str">
        <f t="shared" si="150"/>
        <v>QMEGA04Mega Up 480 SL 4 X 5 ltr</v>
      </c>
      <c r="B4819" s="5" t="s">
        <v>8905</v>
      </c>
      <c r="C4819" s="5" t="s">
        <v>11750</v>
      </c>
      <c r="D4819" s="5">
        <v>4</v>
      </c>
      <c r="E4819" s="5">
        <v>1</v>
      </c>
      <c r="F4819" s="5">
        <v>1</v>
      </c>
      <c r="G4819">
        <f t="shared" si="151"/>
        <v>4</v>
      </c>
    </row>
    <row r="4820" spans="1:7" x14ac:dyDescent="0.3">
      <c r="A4820" t="str">
        <f t="shared" si="150"/>
        <v>APUPU11Pupuk Nakula Alegro 5 X 5 kg</v>
      </c>
      <c r="B4820" s="5" t="s">
        <v>8906</v>
      </c>
      <c r="C4820" s="5" t="s">
        <v>11258</v>
      </c>
      <c r="D4820" s="5">
        <v>5</v>
      </c>
      <c r="E4820" s="5">
        <v>1</v>
      </c>
      <c r="F4820" s="5">
        <v>1</v>
      </c>
      <c r="G4820">
        <f t="shared" si="151"/>
        <v>5</v>
      </c>
    </row>
    <row r="4821" spans="1:7" x14ac:dyDescent="0.3">
      <c r="A4821" t="str">
        <f t="shared" si="150"/>
        <v>QNPK122NPK 16.16.16 Kancil Emas Biru 20 kg</v>
      </c>
      <c r="B4821" s="5" t="s">
        <v>8907</v>
      </c>
      <c r="C4821" s="5" t="s">
        <v>8908</v>
      </c>
      <c r="D4821" s="5">
        <v>1</v>
      </c>
      <c r="E4821" s="5">
        <v>1</v>
      </c>
      <c r="F4821" s="5">
        <v>1</v>
      </c>
      <c r="G4821">
        <f t="shared" si="151"/>
        <v>1</v>
      </c>
    </row>
    <row r="4822" spans="1:7" x14ac:dyDescent="0.3">
      <c r="A4822" t="str">
        <f t="shared" si="150"/>
        <v>QPRIM11Prima-Cel 18 EC 50 X 100 ml</v>
      </c>
      <c r="B4822" s="5" t="s">
        <v>8909</v>
      </c>
      <c r="C4822" s="5" t="s">
        <v>11751</v>
      </c>
      <c r="D4822" s="5">
        <v>50</v>
      </c>
      <c r="E4822" s="5">
        <v>1</v>
      </c>
      <c r="F4822" s="5">
        <v>1</v>
      </c>
      <c r="G4822">
        <f t="shared" si="151"/>
        <v>50</v>
      </c>
    </row>
    <row r="4823" spans="1:7" x14ac:dyDescent="0.3">
      <c r="A4823" t="str">
        <f t="shared" si="150"/>
        <v>QMEGA05Mega Up 480 SL 20 ltr + 20 Pack Metaben 20 WG-5 gr</v>
      </c>
      <c r="B4823" s="5" t="s">
        <v>8910</v>
      </c>
      <c r="C4823" s="5" t="s">
        <v>11752</v>
      </c>
      <c r="D4823" s="5">
        <v>1</v>
      </c>
      <c r="E4823" s="5">
        <v>1</v>
      </c>
      <c r="F4823" s="5">
        <v>1</v>
      </c>
      <c r="G4823">
        <f t="shared" si="151"/>
        <v>1</v>
      </c>
    </row>
    <row r="4824" spans="1:7" x14ac:dyDescent="0.3">
      <c r="A4824" t="str">
        <f t="shared" si="150"/>
        <v>QPRIM12Prima-Cel 18 EC 40 X 250 ml</v>
      </c>
      <c r="B4824" s="5" t="s">
        <v>8911</v>
      </c>
      <c r="C4824" s="5" t="s">
        <v>11753</v>
      </c>
      <c r="D4824" s="5">
        <v>40</v>
      </c>
      <c r="E4824" s="5">
        <v>1</v>
      </c>
      <c r="F4824" s="5">
        <v>1</v>
      </c>
      <c r="G4824">
        <f t="shared" si="151"/>
        <v>40</v>
      </c>
    </row>
    <row r="4825" spans="1:7" x14ac:dyDescent="0.3">
      <c r="A4825" t="str">
        <f t="shared" si="150"/>
        <v>QPRIM13Prima-Cel 18 EC 20 X 500 ml</v>
      </c>
      <c r="B4825" s="5" t="s">
        <v>8912</v>
      </c>
      <c r="C4825" s="5" t="s">
        <v>11344</v>
      </c>
      <c r="D4825" s="5">
        <v>20</v>
      </c>
      <c r="E4825" s="5">
        <v>1</v>
      </c>
      <c r="F4825" s="5">
        <v>1</v>
      </c>
      <c r="G4825">
        <f t="shared" si="151"/>
        <v>20</v>
      </c>
    </row>
    <row r="4826" spans="1:7" x14ac:dyDescent="0.3">
      <c r="A4826" t="str">
        <f t="shared" si="150"/>
        <v>QMITR03Mitra Flora 10 X 1 ltr</v>
      </c>
      <c r="B4826" s="5" t="s">
        <v>8913</v>
      </c>
      <c r="C4826" s="5" t="s">
        <v>8914</v>
      </c>
      <c r="D4826" s="5">
        <v>10</v>
      </c>
      <c r="E4826" s="5">
        <v>1</v>
      </c>
      <c r="F4826" s="5">
        <v>1</v>
      </c>
      <c r="G4826">
        <f t="shared" si="151"/>
        <v>10</v>
      </c>
    </row>
    <row r="4827" spans="1:7" x14ac:dyDescent="0.3">
      <c r="A4827" t="str">
        <f t="shared" si="150"/>
        <v>ARAJA05Raja Mulsa Hijau 50 X 640 mt</v>
      </c>
      <c r="B4827" s="5" t="s">
        <v>8915</v>
      </c>
      <c r="C4827" s="5" t="s">
        <v>11721</v>
      </c>
      <c r="D4827" s="5">
        <v>1</v>
      </c>
      <c r="E4827" s="5">
        <v>1</v>
      </c>
      <c r="F4827" s="5">
        <v>1</v>
      </c>
      <c r="G4827">
        <f t="shared" si="151"/>
        <v>1</v>
      </c>
    </row>
    <row r="4828" spans="1:7" x14ac:dyDescent="0.3">
      <c r="A4828" t="str">
        <f t="shared" si="150"/>
        <v>ARAJA06Raja Mulsa Hijau 50 X 310 mt</v>
      </c>
      <c r="B4828" s="5" t="s">
        <v>8916</v>
      </c>
      <c r="C4828" s="5" t="s">
        <v>11754</v>
      </c>
      <c r="D4828" s="5">
        <v>1</v>
      </c>
      <c r="E4828" s="5">
        <v>1</v>
      </c>
      <c r="F4828" s="5">
        <v>1</v>
      </c>
      <c r="G4828">
        <f t="shared" si="151"/>
        <v>1</v>
      </c>
    </row>
    <row r="4829" spans="1:7" x14ac:dyDescent="0.3">
      <c r="A4829" t="str">
        <f t="shared" si="150"/>
        <v>ZZSABU02Sabun Harimau Kuat 24 X 300 gr</v>
      </c>
      <c r="B4829" s="5" t="s">
        <v>2388</v>
      </c>
      <c r="C4829" s="5" t="s">
        <v>2389</v>
      </c>
      <c r="D4829" s="5">
        <v>24</v>
      </c>
      <c r="E4829" s="5">
        <v>1</v>
      </c>
      <c r="F4829" s="5">
        <v>1</v>
      </c>
      <c r="G4829">
        <f t="shared" si="151"/>
        <v>24</v>
      </c>
    </row>
    <row r="4830" spans="1:7" x14ac:dyDescent="0.3">
      <c r="A4830" t="str">
        <f t="shared" si="150"/>
        <v>ZZJAKE05Jaket Bomber</v>
      </c>
      <c r="B4830" s="5" t="s">
        <v>8917</v>
      </c>
      <c r="C4830" s="5" t="s">
        <v>8918</v>
      </c>
      <c r="D4830" s="5">
        <v>1</v>
      </c>
      <c r="E4830" s="5">
        <v>1</v>
      </c>
      <c r="F4830" s="5">
        <v>1</v>
      </c>
      <c r="G4830">
        <f t="shared" si="151"/>
        <v>1</v>
      </c>
    </row>
    <row r="4831" spans="1:7" x14ac:dyDescent="0.3">
      <c r="A4831" t="str">
        <f t="shared" si="150"/>
        <v>ARAJA07Raja Mulsa Hijau 60 X 530 mt</v>
      </c>
      <c r="B4831" s="5" t="s">
        <v>380</v>
      </c>
      <c r="C4831" s="5" t="s">
        <v>11719</v>
      </c>
      <c r="D4831" s="5">
        <v>1</v>
      </c>
      <c r="E4831" s="5">
        <v>1</v>
      </c>
      <c r="F4831" s="5">
        <v>1</v>
      </c>
      <c r="G4831">
        <f t="shared" si="151"/>
        <v>1</v>
      </c>
    </row>
    <row r="4832" spans="1:7" x14ac:dyDescent="0.3">
      <c r="A4832" t="str">
        <f t="shared" si="150"/>
        <v>ARAJA08Raja Mulsa Hijau 60 X 260 mt</v>
      </c>
      <c r="B4832" s="5" t="s">
        <v>381</v>
      </c>
      <c r="C4832" s="5" t="s">
        <v>11720</v>
      </c>
      <c r="D4832" s="5">
        <v>1</v>
      </c>
      <c r="E4832" s="5">
        <v>1</v>
      </c>
      <c r="F4832" s="5">
        <v>1</v>
      </c>
      <c r="G4832">
        <f t="shared" si="151"/>
        <v>1</v>
      </c>
    </row>
    <row r="4833" spans="1:7" x14ac:dyDescent="0.3">
      <c r="A4833" t="str">
        <f t="shared" si="150"/>
        <v>QPRIM14Prima-Cel 18 EC 10 X 1 ltr</v>
      </c>
      <c r="B4833" s="5" t="s">
        <v>8919</v>
      </c>
      <c r="C4833" s="5" t="s">
        <v>11755</v>
      </c>
      <c r="D4833" s="5">
        <v>10</v>
      </c>
      <c r="E4833" s="5">
        <v>1</v>
      </c>
      <c r="F4833" s="5">
        <v>1</v>
      </c>
      <c r="G4833">
        <f t="shared" si="151"/>
        <v>10</v>
      </c>
    </row>
    <row r="4834" spans="1:7" x14ac:dyDescent="0.3">
      <c r="A4834" t="str">
        <f t="shared" si="150"/>
        <v>QLOGA07Logamate 440 EC 40 x 250 ml</v>
      </c>
      <c r="B4834" s="5" t="s">
        <v>1286</v>
      </c>
      <c r="C4834" s="5" t="s">
        <v>11756</v>
      </c>
      <c r="D4834" s="5">
        <v>40</v>
      </c>
      <c r="E4834" s="5">
        <v>1</v>
      </c>
      <c r="F4834" s="5">
        <v>1</v>
      </c>
      <c r="G4834">
        <f t="shared" si="151"/>
        <v>40</v>
      </c>
    </row>
    <row r="4835" spans="1:7" x14ac:dyDescent="0.3">
      <c r="A4835" t="str">
        <f t="shared" si="150"/>
        <v>QMACO02Macoban Blue 80 WP 10 X 1 kg</v>
      </c>
      <c r="B4835" s="5" t="s">
        <v>8920</v>
      </c>
      <c r="C4835" s="5" t="s">
        <v>8921</v>
      </c>
      <c r="D4835" s="5">
        <v>10</v>
      </c>
      <c r="E4835" s="5">
        <v>1</v>
      </c>
      <c r="F4835" s="5">
        <v>1</v>
      </c>
      <c r="G4835">
        <f t="shared" si="151"/>
        <v>10</v>
      </c>
    </row>
    <row r="4836" spans="1:7" x14ac:dyDescent="0.3">
      <c r="A4836" t="str">
        <f t="shared" si="150"/>
        <v>QBASS01Bassa 500 EC 20 X 400 ml</v>
      </c>
      <c r="B4836" s="5" t="s">
        <v>8922</v>
      </c>
      <c r="C4836" s="5" t="s">
        <v>8923</v>
      </c>
      <c r="D4836" s="5">
        <v>20</v>
      </c>
      <c r="E4836" s="5">
        <v>1</v>
      </c>
      <c r="F4836" s="5">
        <v>1</v>
      </c>
      <c r="G4836">
        <f t="shared" si="151"/>
        <v>20</v>
      </c>
    </row>
    <row r="4837" spans="1:7" x14ac:dyDescent="0.3">
      <c r="A4837" t="str">
        <f t="shared" si="150"/>
        <v>QTOPS07Topsin 500 SC 20 X 500 ml</v>
      </c>
      <c r="B4837" s="5" t="s">
        <v>2014</v>
      </c>
      <c r="C4837" s="5" t="s">
        <v>2015</v>
      </c>
      <c r="D4837" s="5">
        <v>20</v>
      </c>
      <c r="E4837" s="5">
        <v>1</v>
      </c>
      <c r="F4837" s="5">
        <v>1</v>
      </c>
      <c r="G4837">
        <f t="shared" si="151"/>
        <v>20</v>
      </c>
    </row>
    <row r="4838" spans="1:7" x14ac:dyDescent="0.3">
      <c r="A4838" t="str">
        <f t="shared" si="150"/>
        <v>QSQUA03Squad 200 SL 20 X 1 ltr</v>
      </c>
      <c r="B4838" s="5" t="s">
        <v>8924</v>
      </c>
      <c r="C4838" s="5" t="s">
        <v>8925</v>
      </c>
      <c r="D4838" s="5">
        <v>20</v>
      </c>
      <c r="E4838" s="5">
        <v>1</v>
      </c>
      <c r="F4838" s="5">
        <v>1</v>
      </c>
      <c r="G4838">
        <f t="shared" si="151"/>
        <v>20</v>
      </c>
    </row>
    <row r="4839" spans="1:7" x14ac:dyDescent="0.3">
      <c r="A4839" t="str">
        <f t="shared" si="150"/>
        <v>QSELA07Selang Drip Saikyo 3 inch</v>
      </c>
      <c r="B4839" s="5" t="s">
        <v>8926</v>
      </c>
      <c r="C4839" s="5" t="s">
        <v>8927</v>
      </c>
      <c r="D4839" s="5">
        <v>1</v>
      </c>
      <c r="E4839" s="5">
        <v>1</v>
      </c>
      <c r="F4839" s="5">
        <v>1</v>
      </c>
      <c r="G4839">
        <f t="shared" si="151"/>
        <v>1</v>
      </c>
    </row>
    <row r="4840" spans="1:7" x14ac:dyDescent="0.3">
      <c r="A4840" t="str">
        <f t="shared" si="150"/>
        <v>CJOKE01Joker 75 SP 50 X 100 gr</v>
      </c>
      <c r="B4840" s="5" t="s">
        <v>8928</v>
      </c>
      <c r="C4840" s="5" t="s">
        <v>8112</v>
      </c>
      <c r="D4840" s="5">
        <v>50</v>
      </c>
      <c r="E4840" s="5">
        <v>1</v>
      </c>
      <c r="F4840" s="5">
        <v>1</v>
      </c>
      <c r="G4840">
        <f t="shared" si="151"/>
        <v>50</v>
      </c>
    </row>
    <row r="4841" spans="1:7" x14ac:dyDescent="0.3">
      <c r="A4841" t="str">
        <f t="shared" si="150"/>
        <v>AJAGU63Jagung NK 7202 20 X 1 kg</v>
      </c>
      <c r="B4841" s="5" t="s">
        <v>8929</v>
      </c>
      <c r="C4841" s="5" t="s">
        <v>4084</v>
      </c>
      <c r="D4841" s="5">
        <v>20</v>
      </c>
      <c r="E4841" s="5">
        <v>1</v>
      </c>
      <c r="F4841" s="5">
        <v>1</v>
      </c>
      <c r="G4841">
        <f t="shared" si="151"/>
        <v>20</v>
      </c>
    </row>
    <row r="4842" spans="1:7" x14ac:dyDescent="0.3">
      <c r="A4842" t="str">
        <f t="shared" si="150"/>
        <v>QSELA08Selang Drip Saikyo 2 inch</v>
      </c>
      <c r="B4842" s="5" t="s">
        <v>8930</v>
      </c>
      <c r="C4842" s="5" t="s">
        <v>8931</v>
      </c>
      <c r="D4842" s="5">
        <v>1</v>
      </c>
      <c r="E4842" s="5">
        <v>1</v>
      </c>
      <c r="F4842" s="5">
        <v>1</v>
      </c>
      <c r="G4842">
        <f t="shared" si="151"/>
        <v>1</v>
      </c>
    </row>
    <row r="4843" spans="1:7" x14ac:dyDescent="0.3">
      <c r="A4843" t="str">
        <f t="shared" si="150"/>
        <v>AFILL01Fillado 440 EC 20 X 500 ml</v>
      </c>
      <c r="B4843" s="5" t="s">
        <v>8932</v>
      </c>
      <c r="C4843" s="5" t="s">
        <v>5410</v>
      </c>
      <c r="D4843" s="5">
        <v>20</v>
      </c>
      <c r="E4843" s="5">
        <v>1</v>
      </c>
      <c r="F4843" s="5">
        <v>1</v>
      </c>
      <c r="G4843">
        <f t="shared" si="151"/>
        <v>20</v>
      </c>
    </row>
    <row r="4844" spans="1:7" x14ac:dyDescent="0.3">
      <c r="A4844" t="str">
        <f t="shared" si="150"/>
        <v>QSELA09Selang Drip Saikyo 3/4 inch</v>
      </c>
      <c r="B4844" s="5" t="s">
        <v>8933</v>
      </c>
      <c r="C4844" s="5" t="s">
        <v>8934</v>
      </c>
      <c r="D4844" s="5">
        <v>1</v>
      </c>
      <c r="E4844" s="5">
        <v>1</v>
      </c>
      <c r="F4844" s="5">
        <v>1</v>
      </c>
      <c r="G4844">
        <f t="shared" si="151"/>
        <v>1</v>
      </c>
    </row>
    <row r="4845" spans="1:7" x14ac:dyDescent="0.3">
      <c r="A4845" t="str">
        <f t="shared" si="150"/>
        <v>QSANG04Sangit 50 EC 20 X 1 ltr</v>
      </c>
      <c r="B4845" s="5" t="s">
        <v>8935</v>
      </c>
      <c r="C4845" s="5" t="s">
        <v>8936</v>
      </c>
      <c r="D4845" s="5">
        <v>20</v>
      </c>
      <c r="E4845" s="5">
        <v>1</v>
      </c>
      <c r="F4845" s="5">
        <v>1</v>
      </c>
      <c r="G4845">
        <f t="shared" si="151"/>
        <v>20</v>
      </c>
    </row>
    <row r="4846" spans="1:7" x14ac:dyDescent="0.3">
      <c r="A4846" t="str">
        <f t="shared" si="150"/>
        <v>ASRIK01Srikandi 160/20 OD 20 X 250 ml</v>
      </c>
      <c r="B4846" s="5" t="s">
        <v>8937</v>
      </c>
      <c r="C4846" s="5" t="s">
        <v>8938</v>
      </c>
      <c r="D4846" s="5">
        <v>20</v>
      </c>
      <c r="E4846" s="5">
        <v>1</v>
      </c>
      <c r="F4846" s="5">
        <v>1</v>
      </c>
      <c r="G4846">
        <f t="shared" si="151"/>
        <v>20</v>
      </c>
    </row>
    <row r="4847" spans="1:7" x14ac:dyDescent="0.3">
      <c r="A4847" t="str">
        <f t="shared" si="150"/>
        <v>QSRIK01Srikandi 160/20 OD 20 X 250 ml</v>
      </c>
      <c r="B4847" s="5" t="s">
        <v>8939</v>
      </c>
      <c r="C4847" s="5" t="s">
        <v>8938</v>
      </c>
      <c r="D4847" s="5">
        <v>20</v>
      </c>
      <c r="E4847" s="5">
        <v>1</v>
      </c>
      <c r="F4847" s="5">
        <v>1</v>
      </c>
      <c r="G4847">
        <f t="shared" si="151"/>
        <v>20</v>
      </c>
    </row>
    <row r="4848" spans="1:7" x14ac:dyDescent="0.3">
      <c r="A4848" t="str">
        <f t="shared" si="150"/>
        <v>QUNIB02Unibro 500/50 SC 20 X 500 ml</v>
      </c>
      <c r="B4848" s="5" t="s">
        <v>2028</v>
      </c>
      <c r="C4848" s="5" t="s">
        <v>11757</v>
      </c>
      <c r="D4848" s="5">
        <v>20</v>
      </c>
      <c r="E4848" s="5">
        <v>1</v>
      </c>
      <c r="F4848" s="5">
        <v>1</v>
      </c>
      <c r="G4848">
        <f t="shared" si="151"/>
        <v>20</v>
      </c>
    </row>
    <row r="4849" spans="1:7" x14ac:dyDescent="0.3">
      <c r="A4849" t="str">
        <f t="shared" si="150"/>
        <v>QEXTR03Extra One 680 SC 20 X 250 ml</v>
      </c>
      <c r="B4849" s="5" t="s">
        <v>8940</v>
      </c>
      <c r="C4849" s="5" t="s">
        <v>11758</v>
      </c>
      <c r="D4849" s="5">
        <v>20</v>
      </c>
      <c r="E4849" s="5">
        <v>1</v>
      </c>
      <c r="F4849" s="5">
        <v>1</v>
      </c>
      <c r="G4849">
        <f t="shared" si="151"/>
        <v>20</v>
      </c>
    </row>
    <row r="4850" spans="1:7" x14ac:dyDescent="0.3">
      <c r="A4850" t="str">
        <f t="shared" si="150"/>
        <v>QWELL01Wellnoid 60 WP 100 X 100 gr</v>
      </c>
      <c r="B4850" s="5" t="s">
        <v>8941</v>
      </c>
      <c r="C4850" s="5" t="s">
        <v>8942</v>
      </c>
      <c r="D4850" s="5">
        <v>100</v>
      </c>
      <c r="E4850" s="5">
        <v>1</v>
      </c>
      <c r="F4850" s="5">
        <v>1</v>
      </c>
      <c r="G4850">
        <f t="shared" si="151"/>
        <v>100</v>
      </c>
    </row>
    <row r="4851" spans="1:7" x14ac:dyDescent="0.3">
      <c r="A4851" t="str">
        <f t="shared" si="150"/>
        <v>QMETI09Metindo 80 SL 20 X 500 ml</v>
      </c>
      <c r="B4851" s="5" t="s">
        <v>8943</v>
      </c>
      <c r="C4851" s="5" t="s">
        <v>11759</v>
      </c>
      <c r="D4851" s="5">
        <v>20</v>
      </c>
      <c r="E4851" s="5">
        <v>1</v>
      </c>
      <c r="F4851" s="5">
        <v>1</v>
      </c>
      <c r="G4851">
        <f t="shared" si="151"/>
        <v>20</v>
      </c>
    </row>
    <row r="4852" spans="1:7" x14ac:dyDescent="0.3">
      <c r="A4852" t="str">
        <f t="shared" si="150"/>
        <v>AJAGU57Jagung PAC 132 20 X 1 kg (Sample)</v>
      </c>
      <c r="B4852" s="5" t="s">
        <v>8944</v>
      </c>
      <c r="C4852" s="5" t="s">
        <v>8945</v>
      </c>
      <c r="D4852" s="5">
        <v>20</v>
      </c>
      <c r="E4852" s="5">
        <v>1</v>
      </c>
      <c r="F4852" s="5">
        <v>1</v>
      </c>
      <c r="G4852">
        <f t="shared" si="151"/>
        <v>20</v>
      </c>
    </row>
    <row r="4853" spans="1:7" x14ac:dyDescent="0.3">
      <c r="A4853" t="str">
        <f t="shared" si="150"/>
        <v>QDEKA04Dekapirim 400 SC 20 X 500 ml</v>
      </c>
      <c r="B4853" s="5" t="s">
        <v>908</v>
      </c>
      <c r="C4853" s="5" t="s">
        <v>909</v>
      </c>
      <c r="D4853" s="5">
        <v>20</v>
      </c>
      <c r="E4853" s="5">
        <v>1</v>
      </c>
      <c r="F4853" s="5">
        <v>1</v>
      </c>
      <c r="G4853">
        <f t="shared" si="151"/>
        <v>20</v>
      </c>
    </row>
    <row r="4854" spans="1:7" x14ac:dyDescent="0.3">
      <c r="A4854" t="str">
        <f t="shared" si="150"/>
        <v>QSINA06Sinarbio 4 X 5 kg</v>
      </c>
      <c r="B4854" s="5" t="s">
        <v>8946</v>
      </c>
      <c r="C4854" s="5" t="s">
        <v>8947</v>
      </c>
      <c r="D4854" s="5">
        <v>4</v>
      </c>
      <c r="E4854" s="5">
        <v>1</v>
      </c>
      <c r="F4854" s="5">
        <v>1</v>
      </c>
      <c r="G4854">
        <f t="shared" si="151"/>
        <v>4</v>
      </c>
    </row>
    <row r="4855" spans="1:7" x14ac:dyDescent="0.3">
      <c r="A4855" t="str">
        <f t="shared" si="150"/>
        <v>QNPKN06NPK Novatec 12-8-16 25 X 1 kg</v>
      </c>
      <c r="B4855" s="5" t="s">
        <v>8948</v>
      </c>
      <c r="C4855" s="5" t="s">
        <v>11760</v>
      </c>
      <c r="D4855" s="5">
        <v>25</v>
      </c>
      <c r="E4855" s="5">
        <v>1</v>
      </c>
      <c r="F4855" s="5">
        <v>1</v>
      </c>
      <c r="G4855">
        <f t="shared" si="151"/>
        <v>25</v>
      </c>
    </row>
    <row r="4856" spans="1:7" x14ac:dyDescent="0.3">
      <c r="A4856" t="str">
        <f t="shared" si="150"/>
        <v>AMULS27Mulsa Petani Sejati 60 cm X 18 kg (Roll)</v>
      </c>
      <c r="B4856" s="5" t="s">
        <v>8949</v>
      </c>
      <c r="C4856" s="5" t="s">
        <v>8816</v>
      </c>
      <c r="D4856" s="5">
        <v>1</v>
      </c>
      <c r="E4856" s="5">
        <v>1</v>
      </c>
      <c r="F4856" s="5">
        <v>1</v>
      </c>
      <c r="G4856">
        <f t="shared" si="151"/>
        <v>1</v>
      </c>
    </row>
    <row r="4857" spans="1:7" x14ac:dyDescent="0.3">
      <c r="A4857" t="str">
        <f t="shared" si="150"/>
        <v>AMULS28Mulsa Hanoman 60 cm X 9 kg (Roll)</v>
      </c>
      <c r="B4857" s="5" t="s">
        <v>8950</v>
      </c>
      <c r="C4857" s="5" t="s">
        <v>11675</v>
      </c>
      <c r="D4857" s="5">
        <v>1</v>
      </c>
      <c r="E4857" s="5">
        <v>1</v>
      </c>
      <c r="F4857" s="5">
        <v>1</v>
      </c>
      <c r="G4857">
        <f t="shared" si="151"/>
        <v>1</v>
      </c>
    </row>
    <row r="4858" spans="1:7" x14ac:dyDescent="0.3">
      <c r="A4858" t="str">
        <f t="shared" si="150"/>
        <v>ACORN01Corn Planter (Sample)</v>
      </c>
      <c r="B4858" s="5" t="s">
        <v>8951</v>
      </c>
      <c r="C4858" s="5" t="s">
        <v>8952</v>
      </c>
      <c r="D4858" s="5">
        <v>1</v>
      </c>
      <c r="E4858" s="5">
        <v>1</v>
      </c>
      <c r="F4858" s="5">
        <v>1</v>
      </c>
      <c r="G4858">
        <f t="shared" si="151"/>
        <v>1</v>
      </c>
    </row>
    <row r="4859" spans="1:7" x14ac:dyDescent="0.3">
      <c r="A4859" t="str">
        <f t="shared" si="150"/>
        <v>QNPKB10NPK Blaukorn 20-10-10 25 X 1 kg</v>
      </c>
      <c r="B4859" s="5" t="s">
        <v>8953</v>
      </c>
      <c r="C4859" s="5" t="s">
        <v>8954</v>
      </c>
      <c r="D4859" s="5">
        <v>25</v>
      </c>
      <c r="E4859" s="5">
        <v>1</v>
      </c>
      <c r="F4859" s="5">
        <v>1</v>
      </c>
      <c r="G4859">
        <f t="shared" si="151"/>
        <v>25</v>
      </c>
    </row>
    <row r="4860" spans="1:7" x14ac:dyDescent="0.3">
      <c r="A4860" t="str">
        <f t="shared" si="150"/>
        <v>QSPRA17Sprayer Hokita 16 ltr</v>
      </c>
      <c r="B4860" s="5" t="s">
        <v>8955</v>
      </c>
      <c r="C4860" s="5" t="s">
        <v>8956</v>
      </c>
      <c r="D4860" s="5">
        <v>1</v>
      </c>
      <c r="E4860" s="5">
        <v>1</v>
      </c>
      <c r="F4860" s="5">
        <v>1</v>
      </c>
      <c r="G4860">
        <f t="shared" si="151"/>
        <v>1</v>
      </c>
    </row>
    <row r="4861" spans="1:7" x14ac:dyDescent="0.3">
      <c r="A4861" t="str">
        <f t="shared" si="150"/>
        <v>QDIAZ02Diazinon 600 EC 20 X 500 ml</v>
      </c>
      <c r="B4861" s="5" t="s">
        <v>8957</v>
      </c>
      <c r="C4861" s="5" t="s">
        <v>8958</v>
      </c>
      <c r="D4861" s="5">
        <v>20</v>
      </c>
      <c r="E4861" s="5">
        <v>1</v>
      </c>
      <c r="F4861" s="5">
        <v>1</v>
      </c>
      <c r="G4861">
        <f t="shared" si="151"/>
        <v>20</v>
      </c>
    </row>
    <row r="4862" spans="1:7" x14ac:dyDescent="0.3">
      <c r="A4862" t="str">
        <f t="shared" si="150"/>
        <v>QFENV05Fenval 200 EC 20 X 250 ml</v>
      </c>
      <c r="B4862" s="5" t="s">
        <v>977</v>
      </c>
      <c r="C4862" s="5" t="s">
        <v>11761</v>
      </c>
      <c r="D4862" s="5">
        <v>20</v>
      </c>
      <c r="E4862" s="5">
        <v>1</v>
      </c>
      <c r="F4862" s="5">
        <v>1</v>
      </c>
      <c r="G4862">
        <f t="shared" si="151"/>
        <v>20</v>
      </c>
    </row>
    <row r="4863" spans="1:7" x14ac:dyDescent="0.3">
      <c r="A4863" t="str">
        <f t="shared" si="150"/>
        <v>QSOFI01Sofit 10/10 WP 200 X 20 gr</v>
      </c>
      <c r="B4863" s="5" t="s">
        <v>8959</v>
      </c>
      <c r="C4863" s="5" t="s">
        <v>8960</v>
      </c>
      <c r="D4863" s="5">
        <v>200</v>
      </c>
      <c r="E4863" s="5">
        <v>1</v>
      </c>
      <c r="F4863" s="5">
        <v>1</v>
      </c>
      <c r="G4863">
        <f t="shared" si="151"/>
        <v>200</v>
      </c>
    </row>
    <row r="4864" spans="1:7" x14ac:dyDescent="0.3">
      <c r="A4864" t="str">
        <f t="shared" si="150"/>
        <v>ZZSARU23Sarung Ramadhani</v>
      </c>
      <c r="B4864" s="5" t="s">
        <v>2404</v>
      </c>
      <c r="C4864" s="5" t="s">
        <v>2405</v>
      </c>
      <c r="D4864" s="5">
        <v>1</v>
      </c>
      <c r="E4864" s="5">
        <v>1</v>
      </c>
      <c r="F4864" s="5">
        <v>1</v>
      </c>
      <c r="G4864">
        <f t="shared" si="151"/>
        <v>1</v>
      </c>
    </row>
    <row r="4865" spans="1:7" x14ac:dyDescent="0.3">
      <c r="A4865" t="str">
        <f t="shared" si="150"/>
        <v>ANPK107NPK 16.16.16+2 MPS 50 kg</v>
      </c>
      <c r="B4865" s="5" t="s">
        <v>8961</v>
      </c>
      <c r="C4865" s="5" t="s">
        <v>11663</v>
      </c>
      <c r="D4865" s="5">
        <v>1</v>
      </c>
      <c r="E4865" s="5">
        <v>1</v>
      </c>
      <c r="F4865" s="5">
        <v>1</v>
      </c>
      <c r="G4865">
        <f t="shared" si="151"/>
        <v>1</v>
      </c>
    </row>
    <row r="4866" spans="1:7" x14ac:dyDescent="0.3">
      <c r="A4866" t="str">
        <f t="shared" si="150"/>
        <v>AMELO14Melon Pertiwi Anvi 10 X 15 X 13 gr</v>
      </c>
      <c r="B4866" s="5" t="s">
        <v>8962</v>
      </c>
      <c r="C4866" s="5" t="s">
        <v>7947</v>
      </c>
      <c r="D4866" s="5">
        <v>10</v>
      </c>
      <c r="E4866" s="5">
        <v>15</v>
      </c>
      <c r="F4866" s="5">
        <v>1</v>
      </c>
      <c r="G4866">
        <f t="shared" si="151"/>
        <v>150</v>
      </c>
    </row>
    <row r="4867" spans="1:7" x14ac:dyDescent="0.3">
      <c r="A4867" t="str">
        <f t="shared" si="150"/>
        <v>QHADE03Hades 123 SL 20 X 500 ml</v>
      </c>
      <c r="B4867" s="5" t="s">
        <v>8963</v>
      </c>
      <c r="C4867" s="5" t="s">
        <v>11762</v>
      </c>
      <c r="D4867" s="5">
        <v>20</v>
      </c>
      <c r="E4867" s="5">
        <v>1</v>
      </c>
      <c r="F4867" s="5">
        <v>1</v>
      </c>
      <c r="G4867">
        <f t="shared" si="151"/>
        <v>20</v>
      </c>
    </row>
    <row r="4868" spans="1:7" x14ac:dyDescent="0.3">
      <c r="A4868" t="str">
        <f t="shared" si="150"/>
        <v>QSPRA16Sprayer Dexxan 6 X 5 ltr</v>
      </c>
      <c r="B4868" s="5" t="s">
        <v>8964</v>
      </c>
      <c r="C4868" s="5" t="s">
        <v>8965</v>
      </c>
      <c r="D4868" s="5">
        <v>6</v>
      </c>
      <c r="E4868" s="5">
        <v>1</v>
      </c>
      <c r="F4868" s="5">
        <v>1</v>
      </c>
      <c r="G4868">
        <f t="shared" si="151"/>
        <v>6</v>
      </c>
    </row>
    <row r="4869" spans="1:7" x14ac:dyDescent="0.3">
      <c r="A4869" t="str">
        <f t="shared" si="150"/>
        <v>ASOFI01Sofit 10/10 WP 200 X 20 gr (Sample)</v>
      </c>
      <c r="B4869" s="5" t="s">
        <v>8966</v>
      </c>
      <c r="C4869" s="5" t="s">
        <v>8967</v>
      </c>
      <c r="D4869" s="5">
        <v>200</v>
      </c>
      <c r="E4869" s="5">
        <v>1</v>
      </c>
      <c r="F4869" s="5">
        <v>1</v>
      </c>
      <c r="G4869">
        <f t="shared" si="151"/>
        <v>200</v>
      </c>
    </row>
    <row r="4870" spans="1:7" x14ac:dyDescent="0.3">
      <c r="A4870" t="str">
        <f t="shared" si="150"/>
        <v>QCABE50Cabe Megatop 12 X 15 X 10 gr</v>
      </c>
      <c r="B4870" s="5" t="s">
        <v>8968</v>
      </c>
      <c r="C4870" s="5" t="s">
        <v>8969</v>
      </c>
      <c r="D4870" s="5">
        <v>12</v>
      </c>
      <c r="E4870" s="5">
        <v>15</v>
      </c>
      <c r="F4870" s="5">
        <v>1</v>
      </c>
      <c r="G4870">
        <f t="shared" si="151"/>
        <v>180</v>
      </c>
    </row>
    <row r="4871" spans="1:7" x14ac:dyDescent="0.3">
      <c r="A4871" t="str">
        <f t="shared" ref="A4871:A4934" si="152">B4871&amp;C4871</f>
        <v>QCABE56Cabe Genie 500 gr</v>
      </c>
      <c r="B4871" s="5" t="s">
        <v>8970</v>
      </c>
      <c r="C4871" s="5" t="s">
        <v>8971</v>
      </c>
      <c r="D4871" s="5">
        <v>1</v>
      </c>
      <c r="E4871" s="5">
        <v>1</v>
      </c>
      <c r="F4871" s="5">
        <v>1</v>
      </c>
      <c r="G4871">
        <f t="shared" ref="G4871:G4934" si="153">D4871*E4871*F4871</f>
        <v>1</v>
      </c>
    </row>
    <row r="4872" spans="1:7" x14ac:dyDescent="0.3">
      <c r="A4872" t="str">
        <f t="shared" si="152"/>
        <v>QMEGA06Megaxone 135 SL 20 X 1 ltr + 1 Pack Metaben 20 WG-5 gr</v>
      </c>
      <c r="B4872" s="5" t="s">
        <v>8972</v>
      </c>
      <c r="C4872" s="5" t="s">
        <v>10266</v>
      </c>
      <c r="D4872" s="5">
        <v>20</v>
      </c>
      <c r="E4872" s="5">
        <v>1</v>
      </c>
      <c r="F4872" s="5">
        <v>1</v>
      </c>
      <c r="G4872">
        <f t="shared" si="153"/>
        <v>20</v>
      </c>
    </row>
    <row r="4873" spans="1:7" x14ac:dyDescent="0.3">
      <c r="A4873" t="str">
        <f t="shared" si="152"/>
        <v>ANPKM03NPK Multidaya 12-12-17 25 kg</v>
      </c>
      <c r="B4873" s="5" t="s">
        <v>8973</v>
      </c>
      <c r="C4873" s="5" t="s">
        <v>11763</v>
      </c>
      <c r="D4873" s="5">
        <v>1</v>
      </c>
      <c r="E4873" s="5">
        <v>1</v>
      </c>
      <c r="F4873" s="5">
        <v>1</v>
      </c>
      <c r="G4873">
        <f t="shared" si="153"/>
        <v>1</v>
      </c>
    </row>
    <row r="4874" spans="1:7" x14ac:dyDescent="0.3">
      <c r="A4874" t="str">
        <f t="shared" si="152"/>
        <v>QMEGA07Megaxone 135 SL 4 X 5 ltr + 5 Pack Metaben 20 WG-5 gr</v>
      </c>
      <c r="B4874" s="5" t="s">
        <v>8974</v>
      </c>
      <c r="C4874" s="5" t="s">
        <v>10272</v>
      </c>
      <c r="D4874" s="5">
        <v>4</v>
      </c>
      <c r="E4874" s="5">
        <v>1</v>
      </c>
      <c r="F4874" s="5">
        <v>1</v>
      </c>
      <c r="G4874">
        <f t="shared" si="153"/>
        <v>4</v>
      </c>
    </row>
    <row r="4875" spans="1:7" x14ac:dyDescent="0.3">
      <c r="A4875" t="str">
        <f t="shared" si="152"/>
        <v>QHADE01Hades 123 SL 50 X 100 ml</v>
      </c>
      <c r="B4875" s="5" t="s">
        <v>8975</v>
      </c>
      <c r="C4875" s="5" t="s">
        <v>11764</v>
      </c>
      <c r="D4875" s="5">
        <v>50</v>
      </c>
      <c r="E4875" s="5">
        <v>1</v>
      </c>
      <c r="F4875" s="5">
        <v>1</v>
      </c>
      <c r="G4875">
        <f t="shared" si="153"/>
        <v>50</v>
      </c>
    </row>
    <row r="4876" spans="1:7" x14ac:dyDescent="0.3">
      <c r="A4876" t="str">
        <f t="shared" si="152"/>
        <v>QHADE02Hades 123 SL 40 X 250 ml</v>
      </c>
      <c r="B4876" s="5" t="s">
        <v>8976</v>
      </c>
      <c r="C4876" s="5" t="s">
        <v>11765</v>
      </c>
      <c r="D4876" s="5">
        <v>40</v>
      </c>
      <c r="E4876" s="5">
        <v>1</v>
      </c>
      <c r="F4876" s="5">
        <v>1</v>
      </c>
      <c r="G4876">
        <f t="shared" si="153"/>
        <v>40</v>
      </c>
    </row>
    <row r="4877" spans="1:7" x14ac:dyDescent="0.3">
      <c r="A4877" t="str">
        <f t="shared" si="152"/>
        <v>QMEGA08Megaxone 135 SL 20 ltr + 20 Pack Metaben 20 WG-5 gr</v>
      </c>
      <c r="B4877" s="5" t="s">
        <v>8977</v>
      </c>
      <c r="C4877" s="5" t="s">
        <v>10274</v>
      </c>
      <c r="D4877" s="5">
        <v>1</v>
      </c>
      <c r="E4877" s="5">
        <v>1</v>
      </c>
      <c r="F4877" s="5">
        <v>1</v>
      </c>
      <c r="G4877">
        <f t="shared" si="153"/>
        <v>1</v>
      </c>
    </row>
    <row r="4878" spans="1:7" x14ac:dyDescent="0.3">
      <c r="A4878" t="str">
        <f t="shared" si="152"/>
        <v>QRANG03Ranger 240 SL 4 X 5 ltr</v>
      </c>
      <c r="B4878" s="5" t="s">
        <v>8978</v>
      </c>
      <c r="C4878" s="5" t="s">
        <v>8979</v>
      </c>
      <c r="D4878" s="5">
        <v>4</v>
      </c>
      <c r="E4878" s="5">
        <v>1</v>
      </c>
      <c r="F4878" s="5">
        <v>1</v>
      </c>
      <c r="G4878">
        <f t="shared" si="153"/>
        <v>4</v>
      </c>
    </row>
    <row r="4879" spans="1:7" x14ac:dyDescent="0.3">
      <c r="A4879" t="str">
        <f t="shared" si="152"/>
        <v>ATOPS10Topsil B/K 150 X 85 gr</v>
      </c>
      <c r="B4879" s="5" t="s">
        <v>8980</v>
      </c>
      <c r="C4879" s="5" t="s">
        <v>8981</v>
      </c>
      <c r="D4879" s="5">
        <v>150</v>
      </c>
      <c r="E4879" s="5">
        <v>1</v>
      </c>
      <c r="F4879" s="5">
        <v>1</v>
      </c>
      <c r="G4879">
        <f t="shared" si="153"/>
        <v>150</v>
      </c>
    </row>
    <row r="4880" spans="1:7" x14ac:dyDescent="0.3">
      <c r="A4880" t="str">
        <f t="shared" si="152"/>
        <v>QTANG39Tangki Yoto 16 ltr Manual</v>
      </c>
      <c r="B4880" s="5" t="s">
        <v>8982</v>
      </c>
      <c r="C4880" s="5" t="s">
        <v>3549</v>
      </c>
      <c r="D4880" s="5">
        <v>1</v>
      </c>
      <c r="E4880" s="5">
        <v>1</v>
      </c>
      <c r="F4880" s="5">
        <v>1</v>
      </c>
      <c r="G4880">
        <f t="shared" si="153"/>
        <v>1</v>
      </c>
    </row>
    <row r="4881" spans="1:7" x14ac:dyDescent="0.3">
      <c r="A4881" t="str">
        <f t="shared" si="152"/>
        <v>AMULS29Mulsa Hanoman 70 cm X 18 kg (Roll)</v>
      </c>
      <c r="B4881" s="5" t="s">
        <v>8983</v>
      </c>
      <c r="C4881" s="5" t="s">
        <v>11679</v>
      </c>
      <c r="D4881" s="5">
        <v>1</v>
      </c>
      <c r="E4881" s="5">
        <v>1</v>
      </c>
      <c r="F4881" s="5">
        <v>1</v>
      </c>
      <c r="G4881">
        <f t="shared" si="153"/>
        <v>1</v>
      </c>
    </row>
    <row r="4882" spans="1:7" x14ac:dyDescent="0.3">
      <c r="A4882" t="str">
        <f t="shared" si="152"/>
        <v>QJAGU54Jagung B 54 20 X 1 kg</v>
      </c>
      <c r="B4882" s="5" t="s">
        <v>8984</v>
      </c>
      <c r="C4882" s="5" t="s">
        <v>5124</v>
      </c>
      <c r="D4882" s="5">
        <v>20</v>
      </c>
      <c r="E4882" s="5">
        <v>1</v>
      </c>
      <c r="F4882" s="5">
        <v>1</v>
      </c>
      <c r="G4882">
        <f t="shared" si="153"/>
        <v>20</v>
      </c>
    </row>
    <row r="4883" spans="1:7" x14ac:dyDescent="0.3">
      <c r="A4883" t="str">
        <f t="shared" si="152"/>
        <v>ATOMA28Tomat Maleo F1 12 X 20 X 1750 seed</v>
      </c>
      <c r="B4883" s="5" t="s">
        <v>8985</v>
      </c>
      <c r="C4883" s="5" t="s">
        <v>7943</v>
      </c>
      <c r="D4883" s="5">
        <v>12</v>
      </c>
      <c r="E4883" s="5">
        <v>20</v>
      </c>
      <c r="F4883" s="5">
        <v>1</v>
      </c>
      <c r="G4883">
        <f t="shared" si="153"/>
        <v>240</v>
      </c>
    </row>
    <row r="4884" spans="1:7" x14ac:dyDescent="0.3">
      <c r="A4884" t="str">
        <f t="shared" si="152"/>
        <v>ATABA03Tabard 500 EC 10 X 1 ltr (AGM)</v>
      </c>
      <c r="B4884" s="5" t="s">
        <v>8986</v>
      </c>
      <c r="C4884" s="5" t="s">
        <v>6994</v>
      </c>
      <c r="D4884" s="5">
        <v>10</v>
      </c>
      <c r="E4884" s="5">
        <v>1</v>
      </c>
      <c r="F4884" s="5">
        <v>1</v>
      </c>
      <c r="G4884">
        <f t="shared" si="153"/>
        <v>10</v>
      </c>
    </row>
    <row r="4885" spans="1:7" x14ac:dyDescent="0.3">
      <c r="A4885" t="str">
        <f t="shared" si="152"/>
        <v>ABAYA06Bayam Belang 30 X 500 gr</v>
      </c>
      <c r="B4885" s="5" t="s">
        <v>8987</v>
      </c>
      <c r="C4885" s="5" t="s">
        <v>3507</v>
      </c>
      <c r="D4885" s="5">
        <v>30</v>
      </c>
      <c r="E4885" s="5">
        <v>1</v>
      </c>
      <c r="F4885" s="5">
        <v>1</v>
      </c>
      <c r="G4885">
        <f t="shared" si="153"/>
        <v>30</v>
      </c>
    </row>
    <row r="4886" spans="1:7" x14ac:dyDescent="0.3">
      <c r="A4886" t="str">
        <f t="shared" si="152"/>
        <v>QALAT02Alat Tanam Jagung 1 Output</v>
      </c>
      <c r="B4886" s="5" t="s">
        <v>8988</v>
      </c>
      <c r="C4886" s="5" t="s">
        <v>11766</v>
      </c>
      <c r="D4886" s="5">
        <v>1</v>
      </c>
      <c r="E4886" s="5">
        <v>1</v>
      </c>
      <c r="F4886" s="5">
        <v>1</v>
      </c>
      <c r="G4886">
        <f t="shared" si="153"/>
        <v>1</v>
      </c>
    </row>
    <row r="4887" spans="1:7" x14ac:dyDescent="0.3">
      <c r="A4887" t="str">
        <f t="shared" si="152"/>
        <v>QMELO19Melon Action 434 10 X 20 X 12.5 gr</v>
      </c>
      <c r="B4887" s="5" t="s">
        <v>8989</v>
      </c>
      <c r="C4887" s="5" t="s">
        <v>8990</v>
      </c>
      <c r="D4887" s="5">
        <v>10</v>
      </c>
      <c r="E4887" s="5">
        <v>20</v>
      </c>
      <c r="F4887" s="5">
        <v>1</v>
      </c>
      <c r="G4887">
        <f t="shared" si="153"/>
        <v>200</v>
      </c>
    </row>
    <row r="4888" spans="1:7" x14ac:dyDescent="0.3">
      <c r="A4888" t="str">
        <f t="shared" si="152"/>
        <v>QREVU03Revus 250 SC 50 X 100 ml</v>
      </c>
      <c r="B4888" s="5" t="s">
        <v>8991</v>
      </c>
      <c r="C4888" s="5" t="s">
        <v>11406</v>
      </c>
      <c r="D4888" s="5">
        <v>50</v>
      </c>
      <c r="E4888" s="5">
        <v>1</v>
      </c>
      <c r="F4888" s="5">
        <v>1</v>
      </c>
      <c r="G4888">
        <f t="shared" si="153"/>
        <v>50</v>
      </c>
    </row>
    <row r="4889" spans="1:7" x14ac:dyDescent="0.3">
      <c r="A4889" t="str">
        <f t="shared" si="152"/>
        <v>QALAT03Alat Tanam Jagung 2 Output</v>
      </c>
      <c r="B4889" s="5" t="s">
        <v>8992</v>
      </c>
      <c r="C4889" s="5" t="s">
        <v>8993</v>
      </c>
      <c r="D4889" s="5">
        <v>1</v>
      </c>
      <c r="E4889" s="5">
        <v>1</v>
      </c>
      <c r="F4889" s="5">
        <v>1</v>
      </c>
      <c r="G4889">
        <f t="shared" si="153"/>
        <v>1</v>
      </c>
    </row>
    <row r="4890" spans="1:7" x14ac:dyDescent="0.3">
      <c r="A4890" t="str">
        <f t="shared" si="152"/>
        <v>QPADI23Padi Q-989 Inpari 32 4 X 5 kg</v>
      </c>
      <c r="B4890" s="5" t="s">
        <v>1573</v>
      </c>
      <c r="C4890" s="5" t="s">
        <v>11767</v>
      </c>
      <c r="D4890" s="5">
        <v>4</v>
      </c>
      <c r="E4890" s="5">
        <v>1</v>
      </c>
      <c r="F4890" s="5">
        <v>1</v>
      </c>
      <c r="G4890">
        <f t="shared" si="153"/>
        <v>4</v>
      </c>
    </row>
    <row r="4891" spans="1:7" x14ac:dyDescent="0.3">
      <c r="A4891" t="str">
        <f t="shared" si="152"/>
        <v>ADKPR03DK Pronil 50 SC 100 X 100 ml</v>
      </c>
      <c r="B4891" s="5" t="s">
        <v>8994</v>
      </c>
      <c r="C4891" s="5" t="s">
        <v>11494</v>
      </c>
      <c r="D4891" s="5">
        <v>100</v>
      </c>
      <c r="E4891" s="5">
        <v>1</v>
      </c>
      <c r="F4891" s="5">
        <v>1</v>
      </c>
      <c r="G4891">
        <f t="shared" si="153"/>
        <v>100</v>
      </c>
    </row>
    <row r="4892" spans="1:7" x14ac:dyDescent="0.3">
      <c r="A4892" t="str">
        <f t="shared" si="152"/>
        <v>ACAPT01Captive 200 SC 500 ml</v>
      </c>
      <c r="B4892" s="5" t="s">
        <v>8995</v>
      </c>
      <c r="C4892" s="5" t="s">
        <v>8996</v>
      </c>
      <c r="D4892" s="5">
        <v>1</v>
      </c>
      <c r="E4892" s="5">
        <v>1</v>
      </c>
      <c r="F4892" s="5">
        <v>1</v>
      </c>
      <c r="G4892">
        <f t="shared" si="153"/>
        <v>1</v>
      </c>
    </row>
    <row r="4893" spans="1:7" x14ac:dyDescent="0.3">
      <c r="A4893" t="str">
        <f t="shared" si="152"/>
        <v>QSPRA18Sprayer ABC-SM 16 ltr BTR</v>
      </c>
      <c r="B4893" s="5" t="s">
        <v>8997</v>
      </c>
      <c r="C4893" s="5" t="s">
        <v>8998</v>
      </c>
      <c r="D4893" s="5">
        <v>1</v>
      </c>
      <c r="E4893" s="5">
        <v>1</v>
      </c>
      <c r="F4893" s="5">
        <v>1</v>
      </c>
      <c r="G4893">
        <f t="shared" si="153"/>
        <v>1</v>
      </c>
    </row>
    <row r="4894" spans="1:7" x14ac:dyDescent="0.3">
      <c r="A4894" t="str">
        <f t="shared" si="152"/>
        <v>QASTA02Astana 85 WP 50 X 100 gr</v>
      </c>
      <c r="B4894" s="5" t="s">
        <v>671</v>
      </c>
      <c r="C4894" s="5" t="s">
        <v>8795</v>
      </c>
      <c r="D4894" s="5">
        <v>50</v>
      </c>
      <c r="E4894" s="5">
        <v>1</v>
      </c>
      <c r="F4894" s="5">
        <v>1</v>
      </c>
      <c r="G4894">
        <f t="shared" si="153"/>
        <v>50</v>
      </c>
    </row>
    <row r="4895" spans="1:7" x14ac:dyDescent="0.3">
      <c r="A4895" t="str">
        <f t="shared" si="152"/>
        <v>QHEXA08Hexacar 100 SC 100 X 100 ml</v>
      </c>
      <c r="B4895" s="5" t="s">
        <v>1107</v>
      </c>
      <c r="C4895" s="5" t="s">
        <v>11472</v>
      </c>
      <c r="D4895" s="5">
        <v>100</v>
      </c>
      <c r="E4895" s="5">
        <v>1</v>
      </c>
      <c r="F4895" s="5">
        <v>1</v>
      </c>
      <c r="G4895">
        <f t="shared" si="153"/>
        <v>100</v>
      </c>
    </row>
    <row r="4896" spans="1:7" x14ac:dyDescent="0.3">
      <c r="A4896" t="str">
        <f t="shared" si="152"/>
        <v>QCENT03Centatop 288 SL 4 X 5 ltr + Pilly 20 gr</v>
      </c>
      <c r="B4896" s="5" t="s">
        <v>8999</v>
      </c>
      <c r="C4896" s="5" t="s">
        <v>9000</v>
      </c>
      <c r="D4896" s="5">
        <v>4</v>
      </c>
      <c r="E4896" s="5">
        <v>1</v>
      </c>
      <c r="F4896" s="5">
        <v>1</v>
      </c>
      <c r="G4896">
        <f t="shared" si="153"/>
        <v>4</v>
      </c>
    </row>
    <row r="4897" spans="1:7" x14ac:dyDescent="0.3">
      <c r="A4897" t="str">
        <f t="shared" si="152"/>
        <v>QCENT04Centatop 288 SL 20 ltr</v>
      </c>
      <c r="B4897" s="5" t="s">
        <v>9001</v>
      </c>
      <c r="C4897" s="5" t="s">
        <v>9002</v>
      </c>
      <c r="D4897" s="5">
        <v>1</v>
      </c>
      <c r="E4897" s="5">
        <v>1</v>
      </c>
      <c r="F4897" s="5">
        <v>1</v>
      </c>
      <c r="G4897">
        <f t="shared" si="153"/>
        <v>1</v>
      </c>
    </row>
    <row r="4898" spans="1:7" x14ac:dyDescent="0.3">
      <c r="A4898" t="str">
        <f t="shared" si="152"/>
        <v>QCENT05Centatop 288 SL 20 X 1 ltr + Pilly 5 gr</v>
      </c>
      <c r="B4898" s="5" t="s">
        <v>9003</v>
      </c>
      <c r="C4898" s="5" t="s">
        <v>9004</v>
      </c>
      <c r="D4898" s="5">
        <v>20</v>
      </c>
      <c r="E4898" s="5">
        <v>1</v>
      </c>
      <c r="F4898" s="5">
        <v>1</v>
      </c>
      <c r="G4898">
        <f t="shared" si="153"/>
        <v>20</v>
      </c>
    </row>
    <row r="4899" spans="1:7" x14ac:dyDescent="0.3">
      <c r="A4899" t="str">
        <f t="shared" si="152"/>
        <v>QAVIA01Aviate 75 WG 40 X 300 gr</v>
      </c>
      <c r="B4899" s="5" t="s">
        <v>9005</v>
      </c>
      <c r="C4899" s="5" t="s">
        <v>9006</v>
      </c>
      <c r="D4899" s="5">
        <v>40</v>
      </c>
      <c r="E4899" s="5">
        <v>1</v>
      </c>
      <c r="F4899" s="5">
        <v>1</v>
      </c>
      <c r="G4899">
        <f t="shared" si="153"/>
        <v>40</v>
      </c>
    </row>
    <row r="4900" spans="1:7" x14ac:dyDescent="0.3">
      <c r="A4900" t="str">
        <f t="shared" si="152"/>
        <v>ANPK108NPK 10.10.10+2 MPS 20 kg (Sample)</v>
      </c>
      <c r="B4900" s="5" t="s">
        <v>9007</v>
      </c>
      <c r="C4900" s="5" t="s">
        <v>9008</v>
      </c>
      <c r="D4900" s="5">
        <v>1</v>
      </c>
      <c r="E4900" s="5">
        <v>1</v>
      </c>
      <c r="F4900" s="5">
        <v>1</v>
      </c>
      <c r="G4900">
        <f t="shared" si="153"/>
        <v>1</v>
      </c>
    </row>
    <row r="4901" spans="1:7" x14ac:dyDescent="0.3">
      <c r="A4901" t="str">
        <f t="shared" si="152"/>
        <v>QPRIM15Primax 480/1 SL 20 X 500 ml</v>
      </c>
      <c r="B4901" s="5" t="s">
        <v>9009</v>
      </c>
      <c r="C4901" s="5" t="s">
        <v>9010</v>
      </c>
      <c r="D4901" s="5">
        <v>20</v>
      </c>
      <c r="E4901" s="5">
        <v>1</v>
      </c>
      <c r="F4901" s="5">
        <v>1</v>
      </c>
      <c r="G4901">
        <f t="shared" si="153"/>
        <v>20</v>
      </c>
    </row>
    <row r="4902" spans="1:7" x14ac:dyDescent="0.3">
      <c r="A4902" t="str">
        <f t="shared" si="152"/>
        <v>QPRIM16Primax 480/1 SL 20 X 1 ltr</v>
      </c>
      <c r="B4902" s="5" t="s">
        <v>9011</v>
      </c>
      <c r="C4902" s="5" t="s">
        <v>9012</v>
      </c>
      <c r="D4902" s="5">
        <v>20</v>
      </c>
      <c r="E4902" s="5">
        <v>1</v>
      </c>
      <c r="F4902" s="5">
        <v>1</v>
      </c>
      <c r="G4902">
        <f t="shared" si="153"/>
        <v>20</v>
      </c>
    </row>
    <row r="4903" spans="1:7" x14ac:dyDescent="0.3">
      <c r="A4903" t="str">
        <f t="shared" si="152"/>
        <v>QPRIM17Primax 480/1 SL 4 X 5 ltr</v>
      </c>
      <c r="B4903" s="5" t="s">
        <v>9013</v>
      </c>
      <c r="C4903" s="5" t="s">
        <v>9014</v>
      </c>
      <c r="D4903" s="5">
        <v>4</v>
      </c>
      <c r="E4903" s="5">
        <v>1</v>
      </c>
      <c r="F4903" s="5">
        <v>1</v>
      </c>
      <c r="G4903">
        <f t="shared" si="153"/>
        <v>4</v>
      </c>
    </row>
    <row r="4904" spans="1:7" x14ac:dyDescent="0.3">
      <c r="A4904" t="str">
        <f t="shared" si="152"/>
        <v>QPRIM18Primax 480/1 SL 20 ltr</v>
      </c>
      <c r="B4904" s="5" t="s">
        <v>9015</v>
      </c>
      <c r="C4904" s="5" t="s">
        <v>9016</v>
      </c>
      <c r="D4904" s="5">
        <v>1</v>
      </c>
      <c r="E4904" s="5">
        <v>1</v>
      </c>
      <c r="F4904" s="5">
        <v>1</v>
      </c>
      <c r="G4904">
        <f t="shared" si="153"/>
        <v>1</v>
      </c>
    </row>
    <row r="4905" spans="1:7" x14ac:dyDescent="0.3">
      <c r="A4905" t="str">
        <f t="shared" si="152"/>
        <v>QRIP201RIP 200 EC 100 X 100 ml</v>
      </c>
      <c r="B4905" s="5" t="s">
        <v>9017</v>
      </c>
      <c r="C4905" s="5" t="s">
        <v>9018</v>
      </c>
      <c r="D4905" s="5">
        <v>100</v>
      </c>
      <c r="E4905" s="5">
        <v>1</v>
      </c>
      <c r="F4905" s="5">
        <v>1</v>
      </c>
      <c r="G4905">
        <f t="shared" si="153"/>
        <v>100</v>
      </c>
    </row>
    <row r="4906" spans="1:7" x14ac:dyDescent="0.3">
      <c r="A4906" t="str">
        <f t="shared" si="152"/>
        <v>ABASF03Basfoliar Combi Stipp 20 X 500 ml</v>
      </c>
      <c r="B4906" s="5" t="s">
        <v>9019</v>
      </c>
      <c r="C4906" s="5" t="s">
        <v>11715</v>
      </c>
      <c r="D4906" s="5">
        <v>20</v>
      </c>
      <c r="E4906" s="5">
        <v>1</v>
      </c>
      <c r="F4906" s="5">
        <v>1</v>
      </c>
      <c r="G4906">
        <f t="shared" si="153"/>
        <v>20</v>
      </c>
    </row>
    <row r="4907" spans="1:7" x14ac:dyDescent="0.3">
      <c r="A4907" t="str">
        <f t="shared" si="152"/>
        <v>QMETA10Metaben 20 WG 5 gr</v>
      </c>
      <c r="B4907" s="5" t="s">
        <v>9020</v>
      </c>
      <c r="C4907" s="5" t="s">
        <v>9021</v>
      </c>
      <c r="D4907" s="5">
        <v>1</v>
      </c>
      <c r="E4907" s="5">
        <v>1</v>
      </c>
      <c r="F4907" s="5">
        <v>1</v>
      </c>
      <c r="G4907">
        <f t="shared" si="153"/>
        <v>1</v>
      </c>
    </row>
    <row r="4908" spans="1:7" x14ac:dyDescent="0.3">
      <c r="A4908" t="str">
        <f t="shared" si="152"/>
        <v>QMAXX01Maxxquat 135 SL 20 X 1 ltr</v>
      </c>
      <c r="B4908" s="5" t="s">
        <v>9022</v>
      </c>
      <c r="C4908" s="5" t="s">
        <v>9023</v>
      </c>
      <c r="D4908" s="5">
        <v>20</v>
      </c>
      <c r="E4908" s="5">
        <v>1</v>
      </c>
      <c r="F4908" s="5">
        <v>1</v>
      </c>
      <c r="G4908">
        <f t="shared" si="153"/>
        <v>20</v>
      </c>
    </row>
    <row r="4909" spans="1:7" x14ac:dyDescent="0.3">
      <c r="A4909" t="str">
        <f t="shared" si="152"/>
        <v>QRATO02Ratol 80 P 10 X 1 kg</v>
      </c>
      <c r="B4909" s="5" t="s">
        <v>9024</v>
      </c>
      <c r="C4909" s="5" t="s">
        <v>12194</v>
      </c>
      <c r="D4909" s="5">
        <v>10</v>
      </c>
      <c r="E4909" s="5">
        <v>1</v>
      </c>
      <c r="F4909" s="5">
        <v>1</v>
      </c>
      <c r="G4909">
        <f t="shared" si="153"/>
        <v>10</v>
      </c>
    </row>
    <row r="4910" spans="1:7" x14ac:dyDescent="0.3">
      <c r="A4910" t="str">
        <f t="shared" si="152"/>
        <v>QNPK123NPK 16.16.16+2 MPS 10 X 5 kg</v>
      </c>
      <c r="B4910" s="5" t="s">
        <v>9025</v>
      </c>
      <c r="C4910" s="5" t="s">
        <v>11768</v>
      </c>
      <c r="D4910" s="5">
        <v>10</v>
      </c>
      <c r="E4910" s="5">
        <v>1</v>
      </c>
      <c r="F4910" s="5">
        <v>1</v>
      </c>
      <c r="G4910">
        <f t="shared" si="153"/>
        <v>10</v>
      </c>
    </row>
    <row r="4911" spans="1:7" x14ac:dyDescent="0.3">
      <c r="A4911" t="str">
        <f t="shared" si="152"/>
        <v>ZZKULK17Kulkas Sharp 1 Pintu</v>
      </c>
      <c r="B4911" s="5" t="s">
        <v>9026</v>
      </c>
      <c r="C4911" s="5" t="s">
        <v>9027</v>
      </c>
      <c r="D4911" s="5">
        <v>1</v>
      </c>
      <c r="E4911" s="5">
        <v>1</v>
      </c>
      <c r="F4911" s="5">
        <v>1</v>
      </c>
      <c r="G4911">
        <f t="shared" si="153"/>
        <v>1</v>
      </c>
    </row>
    <row r="4912" spans="1:7" x14ac:dyDescent="0.3">
      <c r="A4912" t="str">
        <f t="shared" si="152"/>
        <v>QCRAS04Crash 480 SL 20 X 1 ltr</v>
      </c>
      <c r="B4912" s="5" t="s">
        <v>9028</v>
      </c>
      <c r="C4912" s="5" t="s">
        <v>9029</v>
      </c>
      <c r="D4912" s="5">
        <v>20</v>
      </c>
      <c r="E4912" s="5">
        <v>1</v>
      </c>
      <c r="F4912" s="5">
        <v>1</v>
      </c>
      <c r="G4912">
        <f t="shared" si="153"/>
        <v>20</v>
      </c>
    </row>
    <row r="4913" spans="1:7" x14ac:dyDescent="0.3">
      <c r="A4913" t="str">
        <f t="shared" si="152"/>
        <v>QMAXX02Maxxquat 135 SL 4 X 5 ltr</v>
      </c>
      <c r="B4913" s="5" t="s">
        <v>9030</v>
      </c>
      <c r="C4913" s="5" t="s">
        <v>9031</v>
      </c>
      <c r="D4913" s="5">
        <v>4</v>
      </c>
      <c r="E4913" s="5">
        <v>1</v>
      </c>
      <c r="F4913" s="5">
        <v>1</v>
      </c>
      <c r="G4913">
        <f t="shared" si="153"/>
        <v>4</v>
      </c>
    </row>
    <row r="4914" spans="1:7" x14ac:dyDescent="0.3">
      <c r="A4914" t="str">
        <f t="shared" si="152"/>
        <v>ANPK109NPK 16.16.16+2 MPS 50 kg (Sample)</v>
      </c>
      <c r="B4914" s="5" t="s">
        <v>9032</v>
      </c>
      <c r="C4914" s="5" t="s">
        <v>9033</v>
      </c>
      <c r="D4914" s="5">
        <v>1</v>
      </c>
      <c r="E4914" s="5">
        <v>1</v>
      </c>
      <c r="F4914" s="5">
        <v>1</v>
      </c>
      <c r="G4914">
        <f t="shared" si="153"/>
        <v>1</v>
      </c>
    </row>
    <row r="4915" spans="1:7" x14ac:dyDescent="0.3">
      <c r="A4915" t="str">
        <f t="shared" si="152"/>
        <v>AJERA01Jeranti Kujang 5 kg</v>
      </c>
      <c r="B4915" s="5" t="s">
        <v>9034</v>
      </c>
      <c r="C4915" s="5" t="s">
        <v>11769</v>
      </c>
      <c r="D4915" s="5">
        <v>1</v>
      </c>
      <c r="E4915" s="5">
        <v>1</v>
      </c>
      <c r="F4915" s="5">
        <v>1</v>
      </c>
      <c r="G4915">
        <f t="shared" si="153"/>
        <v>1</v>
      </c>
    </row>
    <row r="4916" spans="1:7" x14ac:dyDescent="0.3">
      <c r="A4916" t="str">
        <f t="shared" si="152"/>
        <v>QMAXX03Maxxquat 135 SL 20 ltr</v>
      </c>
      <c r="B4916" s="5" t="s">
        <v>9035</v>
      </c>
      <c r="C4916" s="5" t="s">
        <v>9036</v>
      </c>
      <c r="D4916" s="5">
        <v>1</v>
      </c>
      <c r="E4916" s="5">
        <v>1</v>
      </c>
      <c r="F4916" s="5">
        <v>1</v>
      </c>
      <c r="G4916">
        <f t="shared" si="153"/>
        <v>1</v>
      </c>
    </row>
    <row r="4917" spans="1:7" x14ac:dyDescent="0.3">
      <c r="A4917" t="str">
        <f t="shared" si="152"/>
        <v>APADI21Padi Janger Ciherang 4 X 5 kg</v>
      </c>
      <c r="B4917" s="5" t="s">
        <v>9037</v>
      </c>
      <c r="C4917" s="5" t="s">
        <v>11553</v>
      </c>
      <c r="D4917" s="5">
        <v>4</v>
      </c>
      <c r="E4917" s="5">
        <v>1</v>
      </c>
      <c r="F4917" s="5">
        <v>1</v>
      </c>
      <c r="G4917">
        <f t="shared" si="153"/>
        <v>4</v>
      </c>
    </row>
    <row r="4918" spans="1:7" x14ac:dyDescent="0.3">
      <c r="A4918" t="str">
        <f t="shared" si="152"/>
        <v>QTANG40Tangki Star Phoenix 16 ltr Elektrik</v>
      </c>
      <c r="B4918" s="5" t="s">
        <v>9038</v>
      </c>
      <c r="C4918" s="5" t="s">
        <v>9039</v>
      </c>
      <c r="D4918" s="5">
        <v>1</v>
      </c>
      <c r="E4918" s="5">
        <v>1</v>
      </c>
      <c r="F4918" s="5">
        <v>1</v>
      </c>
      <c r="G4918">
        <f t="shared" si="153"/>
        <v>1</v>
      </c>
    </row>
    <row r="4919" spans="1:7" x14ac:dyDescent="0.3">
      <c r="A4919" t="str">
        <f t="shared" si="152"/>
        <v>QCENT06Centaris 245 SL 4 X 5 ltr + Pilly 20 gr</v>
      </c>
      <c r="B4919" s="5" t="s">
        <v>9040</v>
      </c>
      <c r="C4919" s="5" t="s">
        <v>9041</v>
      </c>
      <c r="D4919" s="5">
        <v>4</v>
      </c>
      <c r="E4919" s="5">
        <v>1</v>
      </c>
      <c r="F4919" s="5">
        <v>1</v>
      </c>
      <c r="G4919">
        <f t="shared" si="153"/>
        <v>4</v>
      </c>
    </row>
    <row r="4920" spans="1:7" x14ac:dyDescent="0.3">
      <c r="A4920" t="str">
        <f t="shared" si="152"/>
        <v>QCENT07Centaris 245 SL 20 ltr</v>
      </c>
      <c r="B4920" s="5" t="s">
        <v>9042</v>
      </c>
      <c r="C4920" s="5" t="s">
        <v>9043</v>
      </c>
      <c r="D4920" s="5">
        <v>1</v>
      </c>
      <c r="E4920" s="5">
        <v>1</v>
      </c>
      <c r="F4920" s="5">
        <v>1</v>
      </c>
      <c r="G4920">
        <f t="shared" si="153"/>
        <v>1</v>
      </c>
    </row>
    <row r="4921" spans="1:7" x14ac:dyDescent="0.3">
      <c r="A4921" t="str">
        <f t="shared" si="152"/>
        <v>QCENT08Centaris 245 SL 20 X 1 ltr + Pilly 5 gr</v>
      </c>
      <c r="B4921" s="5" t="s">
        <v>9044</v>
      </c>
      <c r="C4921" s="5" t="s">
        <v>9045</v>
      </c>
      <c r="D4921" s="5">
        <v>20</v>
      </c>
      <c r="E4921" s="5">
        <v>1</v>
      </c>
      <c r="F4921" s="5">
        <v>1</v>
      </c>
      <c r="G4921">
        <f t="shared" si="153"/>
        <v>20</v>
      </c>
    </row>
    <row r="4922" spans="1:7" x14ac:dyDescent="0.3">
      <c r="A4922" t="str">
        <f t="shared" si="152"/>
        <v>QKLOR01Klorelle 585 EC 20 X 400 ml</v>
      </c>
      <c r="B4922" s="5" t="s">
        <v>9046</v>
      </c>
      <c r="C4922" s="5" t="s">
        <v>9047</v>
      </c>
      <c r="D4922" s="5">
        <v>20</v>
      </c>
      <c r="E4922" s="5">
        <v>1</v>
      </c>
      <c r="F4922" s="5">
        <v>1</v>
      </c>
      <c r="G4922">
        <f t="shared" si="153"/>
        <v>20</v>
      </c>
    </row>
    <row r="4923" spans="1:7" x14ac:dyDescent="0.3">
      <c r="A4923" t="str">
        <f t="shared" si="152"/>
        <v>ATERO13Terong Antaboga 20 X 12 X 10 gr</v>
      </c>
      <c r="B4923" s="5" t="s">
        <v>9048</v>
      </c>
      <c r="C4923" s="5" t="s">
        <v>7980</v>
      </c>
      <c r="D4923" s="5">
        <v>20</v>
      </c>
      <c r="E4923" s="5">
        <v>12</v>
      </c>
      <c r="F4923" s="5">
        <v>1</v>
      </c>
      <c r="G4923">
        <f t="shared" si="153"/>
        <v>240</v>
      </c>
    </row>
    <row r="4924" spans="1:7" x14ac:dyDescent="0.3">
      <c r="A4924" t="str">
        <f t="shared" si="152"/>
        <v>ALABU01Labu Air Orbit 20 X 12 X 10 gr</v>
      </c>
      <c r="B4924" s="5" t="s">
        <v>9049</v>
      </c>
      <c r="C4924" s="5" t="s">
        <v>7433</v>
      </c>
      <c r="D4924" s="5">
        <v>20</v>
      </c>
      <c r="E4924" s="5">
        <v>12</v>
      </c>
      <c r="F4924" s="5">
        <v>1</v>
      </c>
      <c r="G4924">
        <f t="shared" si="153"/>
        <v>240</v>
      </c>
    </row>
    <row r="4925" spans="1:7" x14ac:dyDescent="0.3">
      <c r="A4925" t="str">
        <f t="shared" si="152"/>
        <v>APUPU08Pupuk Fosfat 50 kg MPS (Sample)</v>
      </c>
      <c r="B4925" s="5" t="s">
        <v>9050</v>
      </c>
      <c r="C4925" s="5" t="s">
        <v>9051</v>
      </c>
      <c r="D4925" s="5">
        <v>1</v>
      </c>
      <c r="E4925" s="5">
        <v>1</v>
      </c>
      <c r="F4925" s="5">
        <v>1</v>
      </c>
      <c r="G4925">
        <f t="shared" si="153"/>
        <v>1</v>
      </c>
    </row>
    <row r="4926" spans="1:7" x14ac:dyDescent="0.3">
      <c r="A4926" t="str">
        <f t="shared" si="152"/>
        <v>AGIBB01Gibbersip 20 TB 100 X 10 X 5 gr</v>
      </c>
      <c r="B4926" s="5" t="s">
        <v>9052</v>
      </c>
      <c r="C4926" s="5" t="s">
        <v>9053</v>
      </c>
      <c r="D4926" s="5">
        <v>100</v>
      </c>
      <c r="E4926" s="5">
        <v>10</v>
      </c>
      <c r="F4926" s="5">
        <v>1</v>
      </c>
      <c r="G4926">
        <f t="shared" si="153"/>
        <v>1000</v>
      </c>
    </row>
    <row r="4927" spans="1:7" x14ac:dyDescent="0.3">
      <c r="A4927" t="str">
        <f t="shared" si="152"/>
        <v>AKOMP01Kompos 40 kg (Sample)</v>
      </c>
      <c r="B4927" s="5" t="s">
        <v>9054</v>
      </c>
      <c r="C4927" s="5" t="s">
        <v>9055</v>
      </c>
      <c r="D4927" s="5">
        <v>1</v>
      </c>
      <c r="E4927" s="5">
        <v>1</v>
      </c>
      <c r="F4927" s="5">
        <v>1</v>
      </c>
      <c r="G4927">
        <f t="shared" si="153"/>
        <v>1</v>
      </c>
    </row>
    <row r="4928" spans="1:7" x14ac:dyDescent="0.3">
      <c r="A4928" t="str">
        <f t="shared" si="152"/>
        <v>ASPHI01Sphinx 500 SC 100 X 100 ml</v>
      </c>
      <c r="B4928" s="5" t="s">
        <v>9056</v>
      </c>
      <c r="C4928" s="5" t="s">
        <v>7855</v>
      </c>
      <c r="D4928" s="5">
        <v>100</v>
      </c>
      <c r="E4928" s="5">
        <v>1</v>
      </c>
      <c r="F4928" s="5">
        <v>1</v>
      </c>
      <c r="G4928">
        <f t="shared" si="153"/>
        <v>100</v>
      </c>
    </row>
    <row r="4929" spans="1:7" x14ac:dyDescent="0.3">
      <c r="A4929" t="str">
        <f t="shared" si="152"/>
        <v>QSMK24Smk. Madrid F1 12 X 10 X 20 gr</v>
      </c>
      <c r="B4929" s="5" t="s">
        <v>1882</v>
      </c>
      <c r="C4929" s="5" t="s">
        <v>11770</v>
      </c>
      <c r="D4929" s="5">
        <v>12</v>
      </c>
      <c r="E4929" s="5">
        <v>10</v>
      </c>
      <c r="F4929" s="5">
        <v>1</v>
      </c>
      <c r="G4929">
        <f t="shared" si="153"/>
        <v>120</v>
      </c>
    </row>
    <row r="4930" spans="1:7" x14ac:dyDescent="0.3">
      <c r="A4930" t="str">
        <f t="shared" si="152"/>
        <v>ZZSEPE06Sepeda Motor Honda Beat CW Plus</v>
      </c>
      <c r="B4930" s="5" t="s">
        <v>9057</v>
      </c>
      <c r="C4930" s="5" t="s">
        <v>9058</v>
      </c>
      <c r="D4930" s="5">
        <v>1</v>
      </c>
      <c r="E4930" s="5">
        <v>1</v>
      </c>
      <c r="F4930" s="5">
        <v>1</v>
      </c>
      <c r="G4930">
        <f t="shared" si="153"/>
        <v>1</v>
      </c>
    </row>
    <row r="4931" spans="1:7" x14ac:dyDescent="0.3">
      <c r="A4931" t="str">
        <f t="shared" si="152"/>
        <v>AREVI02Revithrin 25 EC 100 X 100 ml</v>
      </c>
      <c r="B4931" s="5" t="s">
        <v>9059</v>
      </c>
      <c r="C4931" s="5" t="s">
        <v>4236</v>
      </c>
      <c r="D4931" s="5">
        <v>100</v>
      </c>
      <c r="E4931" s="5">
        <v>1</v>
      </c>
      <c r="F4931" s="5">
        <v>1</v>
      </c>
      <c r="G4931">
        <f t="shared" si="153"/>
        <v>100</v>
      </c>
    </row>
    <row r="4932" spans="1:7" x14ac:dyDescent="0.3">
      <c r="A4932" t="str">
        <f t="shared" si="152"/>
        <v>QSCOR04Scorpio 250 EC 50 X 80 ml</v>
      </c>
      <c r="B4932" s="5" t="s">
        <v>9060</v>
      </c>
      <c r="C4932" s="5" t="s">
        <v>9061</v>
      </c>
      <c r="D4932" s="5">
        <v>50</v>
      </c>
      <c r="E4932" s="5">
        <v>1</v>
      </c>
      <c r="F4932" s="5">
        <v>1</v>
      </c>
      <c r="G4932">
        <f t="shared" si="153"/>
        <v>50</v>
      </c>
    </row>
    <row r="4933" spans="1:7" x14ac:dyDescent="0.3">
      <c r="A4933" t="str">
        <f t="shared" si="152"/>
        <v>QPADI24Padi Q-989 Inpari 42 4 X 5 kg</v>
      </c>
      <c r="B4933" s="5" t="s">
        <v>9062</v>
      </c>
      <c r="C4933" s="5" t="s">
        <v>11771</v>
      </c>
      <c r="D4933" s="5">
        <v>4</v>
      </c>
      <c r="E4933" s="5">
        <v>1</v>
      </c>
      <c r="F4933" s="5">
        <v>1</v>
      </c>
      <c r="G4933">
        <f t="shared" si="153"/>
        <v>4</v>
      </c>
    </row>
    <row r="4934" spans="1:7" x14ac:dyDescent="0.3">
      <c r="A4934" t="str">
        <f t="shared" si="152"/>
        <v>ABASF04Basfoliar K 10-0-35 32 X 500 gr</v>
      </c>
      <c r="B4934" s="5" t="s">
        <v>9063</v>
      </c>
      <c r="C4934" s="5" t="s">
        <v>11290</v>
      </c>
      <c r="D4934" s="5">
        <v>32</v>
      </c>
      <c r="E4934" s="5">
        <v>1</v>
      </c>
      <c r="F4934" s="5">
        <v>1</v>
      </c>
      <c r="G4934">
        <f t="shared" si="153"/>
        <v>32</v>
      </c>
    </row>
    <row r="4935" spans="1:7" x14ac:dyDescent="0.3">
      <c r="A4935" t="str">
        <f t="shared" ref="A4935:A4998" si="154">B4935&amp;C4935</f>
        <v>AKRES04Kresnacol 70 WP 100 gr (Sample)</v>
      </c>
      <c r="B4935" s="5" t="s">
        <v>9064</v>
      </c>
      <c r="C4935" s="5" t="s">
        <v>9065</v>
      </c>
      <c r="D4935" s="5">
        <v>1</v>
      </c>
      <c r="E4935" s="5">
        <v>1</v>
      </c>
      <c r="F4935" s="5">
        <v>1</v>
      </c>
      <c r="G4935">
        <f t="shared" ref="G4935:G4998" si="155">D4935*E4935*F4935</f>
        <v>1</v>
      </c>
    </row>
    <row r="4936" spans="1:7" x14ac:dyDescent="0.3">
      <c r="A4936" t="str">
        <f t="shared" si="154"/>
        <v>AMULS30Mulsa Karisma Kuda 60 cm X 9 kg (Roll) Kuning</v>
      </c>
      <c r="B4936" s="5" t="s">
        <v>9066</v>
      </c>
      <c r="C4936" s="5" t="s">
        <v>11685</v>
      </c>
      <c r="D4936" s="5">
        <v>1</v>
      </c>
      <c r="E4936" s="5">
        <v>1</v>
      </c>
      <c r="F4936" s="5">
        <v>1</v>
      </c>
      <c r="G4936">
        <f t="shared" si="155"/>
        <v>1</v>
      </c>
    </row>
    <row r="4937" spans="1:7" x14ac:dyDescent="0.3">
      <c r="A4937" t="str">
        <f t="shared" si="154"/>
        <v>APARE03Pare Crown 20 X 12 X 10 gr</v>
      </c>
      <c r="B4937" s="5" t="s">
        <v>9067</v>
      </c>
      <c r="C4937" s="5" t="s">
        <v>7976</v>
      </c>
      <c r="D4937" s="5">
        <v>20</v>
      </c>
      <c r="E4937" s="5">
        <v>12</v>
      </c>
      <c r="F4937" s="5">
        <v>1</v>
      </c>
      <c r="G4937">
        <f t="shared" si="155"/>
        <v>240</v>
      </c>
    </row>
    <row r="4938" spans="1:7" x14ac:dyDescent="0.3">
      <c r="A4938" t="str">
        <f t="shared" si="154"/>
        <v>QSCOR05Scorpio 250 EC 40 X 250 ml</v>
      </c>
      <c r="B4938" s="5" t="s">
        <v>9068</v>
      </c>
      <c r="C4938" s="5" t="s">
        <v>9069</v>
      </c>
      <c r="D4938" s="5">
        <v>40</v>
      </c>
      <c r="E4938" s="5">
        <v>1</v>
      </c>
      <c r="F4938" s="5">
        <v>1</v>
      </c>
      <c r="G4938">
        <f t="shared" si="155"/>
        <v>40</v>
      </c>
    </row>
    <row r="4939" spans="1:7" x14ac:dyDescent="0.3">
      <c r="A4939" t="str">
        <f t="shared" si="154"/>
        <v>QJAGU55Jagung Manis Golden Boy 20 X 500 gr</v>
      </c>
      <c r="B4939" s="5" t="s">
        <v>1135</v>
      </c>
      <c r="C4939" s="5" t="s">
        <v>1136</v>
      </c>
      <c r="D4939" s="5">
        <v>20</v>
      </c>
      <c r="E4939" s="5">
        <v>1</v>
      </c>
      <c r="F4939" s="5">
        <v>1</v>
      </c>
      <c r="G4939">
        <f t="shared" si="155"/>
        <v>20</v>
      </c>
    </row>
    <row r="4940" spans="1:7" x14ac:dyDescent="0.3">
      <c r="A4940" t="str">
        <f t="shared" si="154"/>
        <v>QTIMT03Tim Top 135 SL 20 ltr</v>
      </c>
      <c r="B4940" s="5" t="s">
        <v>9070</v>
      </c>
      <c r="C4940" s="5" t="s">
        <v>9071</v>
      </c>
      <c r="D4940" s="5">
        <v>1</v>
      </c>
      <c r="E4940" s="5">
        <v>1</v>
      </c>
      <c r="F4940" s="5">
        <v>1</v>
      </c>
      <c r="G4940">
        <f t="shared" si="155"/>
        <v>1</v>
      </c>
    </row>
    <row r="4941" spans="1:7" x14ac:dyDescent="0.3">
      <c r="A4941" t="str">
        <f t="shared" si="154"/>
        <v>QBORO01Boron 6 X 200 X 1 gr</v>
      </c>
      <c r="B4941" s="5" t="s">
        <v>778</v>
      </c>
      <c r="C4941" s="5" t="s">
        <v>11772</v>
      </c>
      <c r="D4941" s="5">
        <v>6</v>
      </c>
      <c r="E4941" s="5">
        <v>200</v>
      </c>
      <c r="F4941" s="5">
        <v>1</v>
      </c>
      <c r="G4941">
        <f t="shared" si="155"/>
        <v>1200</v>
      </c>
    </row>
    <row r="4942" spans="1:7" x14ac:dyDescent="0.3">
      <c r="A4942" t="str">
        <f t="shared" si="154"/>
        <v>QBASF06Basfoliar K 10-0-35 20 X 500 gr</v>
      </c>
      <c r="B4942" s="5" t="s">
        <v>9072</v>
      </c>
      <c r="C4942" s="5" t="s">
        <v>11773</v>
      </c>
      <c r="D4942" s="5">
        <v>20</v>
      </c>
      <c r="E4942" s="5">
        <v>1</v>
      </c>
      <c r="F4942" s="5">
        <v>1</v>
      </c>
      <c r="G4942">
        <f t="shared" si="155"/>
        <v>20</v>
      </c>
    </row>
    <row r="4943" spans="1:7" x14ac:dyDescent="0.3">
      <c r="A4943" t="str">
        <f t="shared" si="154"/>
        <v>QZINC01Zinc 6 X 200 X 1 gr</v>
      </c>
      <c r="B4943" s="5" t="s">
        <v>2086</v>
      </c>
      <c r="C4943" s="5" t="s">
        <v>11774</v>
      </c>
      <c r="D4943" s="5">
        <v>6</v>
      </c>
      <c r="E4943" s="5">
        <v>200</v>
      </c>
      <c r="F4943" s="5">
        <v>1</v>
      </c>
      <c r="G4943">
        <f t="shared" si="155"/>
        <v>1200</v>
      </c>
    </row>
    <row r="4944" spans="1:7" x14ac:dyDescent="0.3">
      <c r="A4944" t="str">
        <f t="shared" si="154"/>
        <v>APUPU09Pupuk Nakula Alegro 1 kg (Sample)</v>
      </c>
      <c r="B4944" s="5" t="s">
        <v>9073</v>
      </c>
      <c r="C4944" s="5" t="s">
        <v>9074</v>
      </c>
      <c r="D4944" s="5">
        <v>1</v>
      </c>
      <c r="E4944" s="5">
        <v>1</v>
      </c>
      <c r="F4944" s="5">
        <v>1</v>
      </c>
      <c r="G4944">
        <f t="shared" si="155"/>
        <v>1</v>
      </c>
    </row>
    <row r="4945" spans="1:7" x14ac:dyDescent="0.3">
      <c r="A4945" t="str">
        <f t="shared" si="154"/>
        <v>QALAT04Alat Tanam Roll 8 Lubang</v>
      </c>
      <c r="B4945" s="5" t="s">
        <v>9075</v>
      </c>
      <c r="C4945" s="5" t="s">
        <v>11775</v>
      </c>
      <c r="D4945" s="5">
        <v>1</v>
      </c>
      <c r="E4945" s="5">
        <v>1</v>
      </c>
      <c r="F4945" s="5">
        <v>1</v>
      </c>
      <c r="G4945">
        <f t="shared" si="155"/>
        <v>1</v>
      </c>
    </row>
    <row r="4946" spans="1:7" x14ac:dyDescent="0.3">
      <c r="A4946" t="str">
        <f t="shared" si="154"/>
        <v>ZZKULK21Kulkas Chang Hong 1 Pintu</v>
      </c>
      <c r="B4946" s="5" t="s">
        <v>9076</v>
      </c>
      <c r="C4946" s="5" t="s">
        <v>9077</v>
      </c>
      <c r="D4946" s="5">
        <v>1</v>
      </c>
      <c r="E4946" s="5">
        <v>1</v>
      </c>
      <c r="F4946" s="5">
        <v>1</v>
      </c>
      <c r="G4946">
        <f t="shared" si="155"/>
        <v>1</v>
      </c>
    </row>
    <row r="4947" spans="1:7" x14ac:dyDescent="0.3">
      <c r="A4947" t="str">
        <f t="shared" si="154"/>
        <v>QJAGU56Jagung Manis Golden Boy 40 X 250 gr</v>
      </c>
      <c r="B4947" s="5" t="s">
        <v>1137</v>
      </c>
      <c r="C4947" s="5" t="s">
        <v>1138</v>
      </c>
      <c r="D4947" s="5">
        <v>40</v>
      </c>
      <c r="E4947" s="5">
        <v>1</v>
      </c>
      <c r="F4947" s="5">
        <v>1</v>
      </c>
      <c r="G4947">
        <f t="shared" si="155"/>
        <v>40</v>
      </c>
    </row>
    <row r="4948" spans="1:7" x14ac:dyDescent="0.3">
      <c r="A4948" t="str">
        <f t="shared" si="154"/>
        <v>QMESI03Mesin Inject Pupuk Flow 1 Nozzle</v>
      </c>
      <c r="B4948" s="5" t="s">
        <v>9078</v>
      </c>
      <c r="C4948" s="5" t="s">
        <v>9079</v>
      </c>
      <c r="D4948" s="5">
        <v>1</v>
      </c>
      <c r="E4948" s="5">
        <v>1</v>
      </c>
      <c r="F4948" s="5">
        <v>1</v>
      </c>
      <c r="G4948">
        <f t="shared" si="155"/>
        <v>1</v>
      </c>
    </row>
    <row r="4949" spans="1:7" x14ac:dyDescent="0.3">
      <c r="A4949" t="str">
        <f t="shared" si="154"/>
        <v>AAMCO05Amcoron 80 WP 20 X 1 kg</v>
      </c>
      <c r="B4949" s="5" t="s">
        <v>9080</v>
      </c>
      <c r="C4949" s="5" t="s">
        <v>9081</v>
      </c>
      <c r="D4949" s="5">
        <v>20</v>
      </c>
      <c r="E4949" s="5">
        <v>1</v>
      </c>
      <c r="F4949" s="5">
        <v>1</v>
      </c>
      <c r="G4949">
        <f t="shared" si="155"/>
        <v>20</v>
      </c>
    </row>
    <row r="4950" spans="1:7" x14ac:dyDescent="0.3">
      <c r="A4950" t="str">
        <f t="shared" si="154"/>
        <v>QMULS53Mulsa Coboy 60 cm X 1 kg</v>
      </c>
      <c r="B4950" s="5" t="s">
        <v>1453</v>
      </c>
      <c r="C4950" s="5" t="s">
        <v>1454</v>
      </c>
      <c r="D4950" s="5">
        <v>1</v>
      </c>
      <c r="E4950" s="5">
        <v>1</v>
      </c>
      <c r="F4950" s="5">
        <v>1</v>
      </c>
      <c r="G4950">
        <f t="shared" si="155"/>
        <v>1</v>
      </c>
    </row>
    <row r="4951" spans="1:7" x14ac:dyDescent="0.3">
      <c r="A4951" t="str">
        <f t="shared" si="154"/>
        <v>QSIMX01Simxone 135 SL 20 X 1 ltr + Metaben 5 gr</v>
      </c>
      <c r="B4951" s="5" t="s">
        <v>9082</v>
      </c>
      <c r="C4951" s="5" t="s">
        <v>9083</v>
      </c>
      <c r="D4951" s="5">
        <v>20</v>
      </c>
      <c r="E4951" s="5">
        <v>1</v>
      </c>
      <c r="F4951" s="5">
        <v>1</v>
      </c>
      <c r="G4951">
        <f t="shared" si="155"/>
        <v>20</v>
      </c>
    </row>
    <row r="4952" spans="1:7" x14ac:dyDescent="0.3">
      <c r="A4952" t="str">
        <f t="shared" si="154"/>
        <v>QSIMX02Simxone 135 SL 4 X 5 ltr + Metaben 5 gr</v>
      </c>
      <c r="B4952" s="5" t="s">
        <v>9084</v>
      </c>
      <c r="C4952" s="5" t="s">
        <v>9085</v>
      </c>
      <c r="D4952" s="5">
        <v>4</v>
      </c>
      <c r="E4952" s="5">
        <v>1</v>
      </c>
      <c r="F4952" s="5">
        <v>1</v>
      </c>
      <c r="G4952">
        <f t="shared" si="155"/>
        <v>4</v>
      </c>
    </row>
    <row r="4953" spans="1:7" x14ac:dyDescent="0.3">
      <c r="A4953" t="str">
        <f t="shared" si="154"/>
        <v>ZZKAOS189Kaos Bisi 99/79</v>
      </c>
      <c r="B4953" s="5" t="s">
        <v>2226</v>
      </c>
      <c r="C4953" s="5" t="s">
        <v>2227</v>
      </c>
      <c r="D4953" s="5">
        <v>1</v>
      </c>
      <c r="E4953" s="5">
        <v>1</v>
      </c>
      <c r="F4953" s="5">
        <v>1</v>
      </c>
      <c r="G4953">
        <f t="shared" si="155"/>
        <v>1</v>
      </c>
    </row>
    <row r="4954" spans="1:7" x14ac:dyDescent="0.3">
      <c r="A4954" t="str">
        <f t="shared" si="154"/>
        <v>ZZKAOS190Kaos Smk. Madrid</v>
      </c>
      <c r="B4954" s="5" t="s">
        <v>9086</v>
      </c>
      <c r="C4954" s="5" t="s">
        <v>9087</v>
      </c>
      <c r="D4954" s="5">
        <v>1</v>
      </c>
      <c r="E4954" s="5">
        <v>1</v>
      </c>
      <c r="F4954" s="5">
        <v>1</v>
      </c>
      <c r="G4954">
        <f t="shared" si="155"/>
        <v>1</v>
      </c>
    </row>
    <row r="4955" spans="1:7" x14ac:dyDescent="0.3">
      <c r="A4955" t="str">
        <f t="shared" si="154"/>
        <v>QSIMX03Simxone 135 SL 20 ltr</v>
      </c>
      <c r="B4955" s="5" t="s">
        <v>9088</v>
      </c>
      <c r="C4955" s="5" t="s">
        <v>9089</v>
      </c>
      <c r="D4955" s="5">
        <v>1</v>
      </c>
      <c r="E4955" s="5">
        <v>1</v>
      </c>
      <c r="F4955" s="5">
        <v>1</v>
      </c>
      <c r="G4955">
        <f t="shared" si="155"/>
        <v>1</v>
      </c>
    </row>
    <row r="4956" spans="1:7" x14ac:dyDescent="0.3">
      <c r="A4956" t="str">
        <f t="shared" si="154"/>
        <v>ACALC01Calcium 99 20 X 1 kg</v>
      </c>
      <c r="B4956" s="5" t="s">
        <v>9090</v>
      </c>
      <c r="C4956" s="5" t="s">
        <v>11776</v>
      </c>
      <c r="D4956" s="5">
        <v>20</v>
      </c>
      <c r="E4956" s="5">
        <v>1</v>
      </c>
      <c r="F4956" s="5">
        <v>1</v>
      </c>
      <c r="G4956">
        <f t="shared" si="155"/>
        <v>20</v>
      </c>
    </row>
    <row r="4957" spans="1:7" x14ac:dyDescent="0.3">
      <c r="A4957" t="str">
        <f t="shared" si="154"/>
        <v>QASSO01Associate 200 SC 20 X 250 ml</v>
      </c>
      <c r="B4957" s="5" t="s">
        <v>669</v>
      </c>
      <c r="C4957" s="5" t="s">
        <v>11777</v>
      </c>
      <c r="D4957" s="5">
        <v>20</v>
      </c>
      <c r="E4957" s="5">
        <v>1</v>
      </c>
      <c r="F4957" s="5">
        <v>1</v>
      </c>
      <c r="G4957">
        <f t="shared" si="155"/>
        <v>20</v>
      </c>
    </row>
    <row r="4958" spans="1:7" x14ac:dyDescent="0.3">
      <c r="A4958" t="str">
        <f t="shared" si="154"/>
        <v>QSELE02Seledri F1 TM Lambada 800 biji</v>
      </c>
      <c r="B4958" s="5" t="s">
        <v>9091</v>
      </c>
      <c r="C4958" s="5" t="s">
        <v>9092</v>
      </c>
      <c r="D4958" s="5">
        <v>1</v>
      </c>
      <c r="E4958" s="5">
        <v>1</v>
      </c>
      <c r="F4958" s="5">
        <v>1</v>
      </c>
      <c r="G4958">
        <f t="shared" si="155"/>
        <v>1</v>
      </c>
    </row>
    <row r="4959" spans="1:7" x14ac:dyDescent="0.3">
      <c r="A4959" t="str">
        <f t="shared" si="154"/>
        <v>QALAT05Alat Tanam Roll 10 Lubang</v>
      </c>
      <c r="B4959" s="5" t="s">
        <v>9093</v>
      </c>
      <c r="C4959" s="5" t="s">
        <v>11778</v>
      </c>
      <c r="D4959" s="5">
        <v>1</v>
      </c>
      <c r="E4959" s="5">
        <v>1</v>
      </c>
      <c r="F4959" s="5">
        <v>1</v>
      </c>
      <c r="G4959">
        <f t="shared" si="155"/>
        <v>1</v>
      </c>
    </row>
    <row r="4960" spans="1:7" x14ac:dyDescent="0.3">
      <c r="A4960" t="str">
        <f t="shared" si="154"/>
        <v>QPOTT01Pot Tray 100 X 105</v>
      </c>
      <c r="B4960" s="5" t="s">
        <v>9094</v>
      </c>
      <c r="C4960" s="5" t="s">
        <v>9095</v>
      </c>
      <c r="D4960" s="5">
        <v>100</v>
      </c>
      <c r="E4960" s="5">
        <v>1</v>
      </c>
      <c r="F4960" s="5">
        <v>1</v>
      </c>
      <c r="G4960">
        <f t="shared" si="155"/>
        <v>100</v>
      </c>
    </row>
    <row r="4961" spans="1:7" x14ac:dyDescent="0.3">
      <c r="A4961" t="str">
        <f t="shared" si="154"/>
        <v>ACABZ01Cabzim 500 SC 100 X 100 ml</v>
      </c>
      <c r="B4961" s="5" t="s">
        <v>9096</v>
      </c>
      <c r="C4961" s="5" t="s">
        <v>11716</v>
      </c>
      <c r="D4961" s="5">
        <v>100</v>
      </c>
      <c r="E4961" s="5">
        <v>1</v>
      </c>
      <c r="F4961" s="5">
        <v>1</v>
      </c>
      <c r="G4961">
        <f t="shared" si="155"/>
        <v>100</v>
      </c>
    </row>
    <row r="4962" spans="1:7" x14ac:dyDescent="0.3">
      <c r="A4962" t="str">
        <f t="shared" si="154"/>
        <v>AWALA01Walang 50 EC 20 X 1 ltr</v>
      </c>
      <c r="B4962" s="5" t="s">
        <v>9097</v>
      </c>
      <c r="C4962" s="5" t="s">
        <v>11628</v>
      </c>
      <c r="D4962" s="5">
        <v>20</v>
      </c>
      <c r="E4962" s="5">
        <v>1</v>
      </c>
      <c r="F4962" s="5">
        <v>1</v>
      </c>
      <c r="G4962">
        <f t="shared" si="155"/>
        <v>20</v>
      </c>
    </row>
    <row r="4963" spans="1:7" x14ac:dyDescent="0.3">
      <c r="A4963" t="str">
        <f t="shared" si="154"/>
        <v>QKLOO02Kloopir 666 EC 50 X 100 ml</v>
      </c>
      <c r="B4963" s="5" t="s">
        <v>9098</v>
      </c>
      <c r="C4963" s="5" t="s">
        <v>7857</v>
      </c>
      <c r="D4963" s="5">
        <v>50</v>
      </c>
      <c r="E4963" s="5">
        <v>1</v>
      </c>
      <c r="F4963" s="5">
        <v>1</v>
      </c>
      <c r="G4963">
        <f t="shared" si="155"/>
        <v>50</v>
      </c>
    </row>
    <row r="4964" spans="1:7" x14ac:dyDescent="0.3">
      <c r="A4964" t="str">
        <f t="shared" si="154"/>
        <v>APRIM05Prima-Cel 18 EC 50 X 100 ml</v>
      </c>
      <c r="B4964" s="5" t="s">
        <v>9099</v>
      </c>
      <c r="C4964" s="5" t="s">
        <v>11751</v>
      </c>
      <c r="D4964" s="5">
        <v>50</v>
      </c>
      <c r="E4964" s="5">
        <v>1</v>
      </c>
      <c r="F4964" s="5">
        <v>1</v>
      </c>
      <c r="G4964">
        <f t="shared" si="155"/>
        <v>50</v>
      </c>
    </row>
    <row r="4965" spans="1:7" x14ac:dyDescent="0.3">
      <c r="A4965" t="str">
        <f t="shared" si="154"/>
        <v>ZZPAKE02Paket Kaos dan Tas BrZn</v>
      </c>
      <c r="B4965" s="5" t="s">
        <v>2372</v>
      </c>
      <c r="C4965" s="5" t="s">
        <v>2373</v>
      </c>
      <c r="D4965" s="5">
        <v>1</v>
      </c>
      <c r="E4965" s="5">
        <v>1</v>
      </c>
      <c r="F4965" s="5">
        <v>1</v>
      </c>
      <c r="G4965">
        <f t="shared" si="155"/>
        <v>1</v>
      </c>
    </row>
    <row r="4966" spans="1:7" x14ac:dyDescent="0.3">
      <c r="A4966" t="str">
        <f t="shared" si="154"/>
        <v>QPOTT02Pot Tray 150 X 50</v>
      </c>
      <c r="B4966" s="5" t="s">
        <v>9100</v>
      </c>
      <c r="C4966" s="5" t="s">
        <v>9101</v>
      </c>
      <c r="D4966" s="5">
        <v>150</v>
      </c>
      <c r="E4966" s="5">
        <v>1</v>
      </c>
      <c r="F4966" s="5">
        <v>1</v>
      </c>
      <c r="G4966">
        <f t="shared" si="155"/>
        <v>150</v>
      </c>
    </row>
    <row r="4967" spans="1:7" x14ac:dyDescent="0.3">
      <c r="A4967" t="str">
        <f t="shared" si="154"/>
        <v>QPOLY19Polybag 12.5/25 X 25 cm</v>
      </c>
      <c r="B4967" s="5" t="s">
        <v>9102</v>
      </c>
      <c r="C4967" s="5" t="s">
        <v>9103</v>
      </c>
      <c r="D4967" s="5">
        <v>1</v>
      </c>
      <c r="E4967" s="5">
        <v>1</v>
      </c>
      <c r="F4967" s="5">
        <v>1</v>
      </c>
      <c r="G4967">
        <f t="shared" si="155"/>
        <v>1</v>
      </c>
    </row>
    <row r="4968" spans="1:7" x14ac:dyDescent="0.3">
      <c r="A4968" t="str">
        <f t="shared" si="154"/>
        <v>ATANG49Tangki ABC 16 ltr BTR (Putih Biru) + Gunting Ranting</v>
      </c>
      <c r="B4968" s="5" t="s">
        <v>9104</v>
      </c>
      <c r="C4968" s="5" t="s">
        <v>8299</v>
      </c>
      <c r="D4968" s="5">
        <v>1</v>
      </c>
      <c r="E4968" s="5">
        <v>1</v>
      </c>
      <c r="F4968" s="5">
        <v>1</v>
      </c>
      <c r="G4968">
        <f t="shared" si="155"/>
        <v>1</v>
      </c>
    </row>
    <row r="4969" spans="1:7" x14ac:dyDescent="0.3">
      <c r="A4969" t="str">
        <f t="shared" si="154"/>
        <v>AACCO02Accora 100 EC 15 X 1 ltr</v>
      </c>
      <c r="B4969" s="5" t="s">
        <v>9105</v>
      </c>
      <c r="C4969" s="5" t="s">
        <v>11642</v>
      </c>
      <c r="D4969" s="5">
        <v>15</v>
      </c>
      <c r="E4969" s="5">
        <v>1</v>
      </c>
      <c r="F4969" s="5">
        <v>1</v>
      </c>
      <c r="G4969">
        <f t="shared" si="155"/>
        <v>15</v>
      </c>
    </row>
    <row r="4970" spans="1:7" x14ac:dyDescent="0.3">
      <c r="A4970" t="str">
        <f t="shared" si="154"/>
        <v>AEMAP04Emaplus 50 EC 25 X 400 ml</v>
      </c>
      <c r="B4970" s="5" t="s">
        <v>9106</v>
      </c>
      <c r="C4970" s="5" t="s">
        <v>11466</v>
      </c>
      <c r="D4970" s="5">
        <v>25</v>
      </c>
      <c r="E4970" s="5">
        <v>1</v>
      </c>
      <c r="F4970" s="5">
        <v>1</v>
      </c>
      <c r="G4970">
        <f t="shared" si="155"/>
        <v>25</v>
      </c>
    </row>
    <row r="4971" spans="1:7" x14ac:dyDescent="0.3">
      <c r="A4971" t="str">
        <f t="shared" si="154"/>
        <v>QEROS01Eros Gold 0.75/30 DF 50 X 100 gr</v>
      </c>
      <c r="B4971" s="5" t="s">
        <v>9107</v>
      </c>
      <c r="C4971" s="5" t="s">
        <v>9108</v>
      </c>
      <c r="D4971" s="5">
        <v>50</v>
      </c>
      <c r="E4971" s="5">
        <v>1</v>
      </c>
      <c r="F4971" s="5">
        <v>1</v>
      </c>
      <c r="G4971">
        <f t="shared" si="155"/>
        <v>50</v>
      </c>
    </row>
    <row r="4972" spans="1:7" x14ac:dyDescent="0.3">
      <c r="A4972" t="str">
        <f t="shared" si="154"/>
        <v>APROF01Profuron 600 EC 20 X 500 ml</v>
      </c>
      <c r="B4972" s="5" t="s">
        <v>9109</v>
      </c>
      <c r="C4972" s="5" t="s">
        <v>11623</v>
      </c>
      <c r="D4972" s="5">
        <v>20</v>
      </c>
      <c r="E4972" s="5">
        <v>1</v>
      </c>
      <c r="F4972" s="5">
        <v>1</v>
      </c>
      <c r="G4972">
        <f t="shared" si="155"/>
        <v>20</v>
      </c>
    </row>
    <row r="4973" spans="1:7" x14ac:dyDescent="0.3">
      <c r="A4973" t="str">
        <f t="shared" si="154"/>
        <v>ANPKB06NPK Blaukorn 12-8-16 25 kg</v>
      </c>
      <c r="B4973" s="5" t="s">
        <v>9110</v>
      </c>
      <c r="C4973" s="5" t="s">
        <v>6788</v>
      </c>
      <c r="D4973" s="5">
        <v>1</v>
      </c>
      <c r="E4973" s="5">
        <v>1</v>
      </c>
      <c r="F4973" s="5">
        <v>1</v>
      </c>
      <c r="G4973">
        <f t="shared" si="155"/>
        <v>1</v>
      </c>
    </row>
    <row r="4974" spans="1:7" x14ac:dyDescent="0.3">
      <c r="A4974" t="str">
        <f t="shared" si="154"/>
        <v>QDAME02Damex 18 EC 30 X 500 ml</v>
      </c>
      <c r="B4974" s="5" t="s">
        <v>893</v>
      </c>
      <c r="C4974" s="5" t="s">
        <v>894</v>
      </c>
      <c r="D4974" s="5">
        <v>30</v>
      </c>
      <c r="E4974" s="5">
        <v>1</v>
      </c>
      <c r="F4974" s="5">
        <v>1</v>
      </c>
      <c r="G4974">
        <f t="shared" si="155"/>
        <v>30</v>
      </c>
    </row>
    <row r="4975" spans="1:7" x14ac:dyDescent="0.3">
      <c r="A4975" t="str">
        <f t="shared" si="154"/>
        <v>AQIUM09Qiumex 36 EC 35 X 100 ml (Sample)</v>
      </c>
      <c r="B4975" s="5" t="s">
        <v>9111</v>
      </c>
      <c r="C4975" s="5" t="s">
        <v>9112</v>
      </c>
      <c r="D4975" s="5">
        <v>35</v>
      </c>
      <c r="E4975" s="5">
        <v>1</v>
      </c>
      <c r="F4975" s="5">
        <v>1</v>
      </c>
      <c r="G4975">
        <f t="shared" si="155"/>
        <v>35</v>
      </c>
    </row>
    <row r="4976" spans="1:7" x14ac:dyDescent="0.3">
      <c r="A4976" t="str">
        <f t="shared" si="154"/>
        <v>QMOPK03MOP/KCL Cap Daun 50 kg</v>
      </c>
      <c r="B4976" s="5" t="s">
        <v>9113</v>
      </c>
      <c r="C4976" s="5" t="s">
        <v>11779</v>
      </c>
      <c r="D4976" s="5">
        <v>1</v>
      </c>
      <c r="E4976" s="5">
        <v>1</v>
      </c>
      <c r="F4976" s="5">
        <v>1</v>
      </c>
      <c r="G4976">
        <f t="shared" si="155"/>
        <v>1</v>
      </c>
    </row>
    <row r="4977" spans="1:7" x14ac:dyDescent="0.3">
      <c r="A4977" t="str">
        <f t="shared" si="154"/>
        <v>AQIUM10Qiumex 36 EC 30 X 100 ml (Sample)</v>
      </c>
      <c r="B4977" s="5" t="s">
        <v>9114</v>
      </c>
      <c r="C4977" s="5" t="s">
        <v>9115</v>
      </c>
      <c r="D4977" s="5">
        <v>30</v>
      </c>
      <c r="E4977" s="5">
        <v>1</v>
      </c>
      <c r="F4977" s="5">
        <v>1</v>
      </c>
      <c r="G4977">
        <f t="shared" si="155"/>
        <v>30</v>
      </c>
    </row>
    <row r="4978" spans="1:7" x14ac:dyDescent="0.3">
      <c r="A4978" t="str">
        <f t="shared" si="154"/>
        <v>AFOST01Fostin 550/60 EC 40 X 100 ml (Sample)</v>
      </c>
      <c r="B4978" s="5" t="s">
        <v>9116</v>
      </c>
      <c r="C4978" s="5" t="s">
        <v>9117</v>
      </c>
      <c r="D4978" s="5">
        <v>40</v>
      </c>
      <c r="E4978" s="5">
        <v>1</v>
      </c>
      <c r="F4978" s="5">
        <v>1</v>
      </c>
      <c r="G4978">
        <f t="shared" si="155"/>
        <v>40</v>
      </c>
    </row>
    <row r="4979" spans="1:7" x14ac:dyDescent="0.3">
      <c r="A4979" t="str">
        <f t="shared" si="154"/>
        <v>AASSO01Associate 200 SC 20 X 250 ml (Sample)</v>
      </c>
      <c r="B4979" s="5" t="s">
        <v>9118</v>
      </c>
      <c r="C4979" s="5" t="s">
        <v>9119</v>
      </c>
      <c r="D4979" s="5">
        <v>20</v>
      </c>
      <c r="E4979" s="5">
        <v>1</v>
      </c>
      <c r="F4979" s="5">
        <v>1</v>
      </c>
      <c r="G4979">
        <f t="shared" si="155"/>
        <v>20</v>
      </c>
    </row>
    <row r="4980" spans="1:7" x14ac:dyDescent="0.3">
      <c r="A4980" t="str">
        <f t="shared" si="154"/>
        <v>AARTO01Artos 100 SL 30 X 100 ml (Sample)</v>
      </c>
      <c r="B4980" s="5" t="s">
        <v>9120</v>
      </c>
      <c r="C4980" s="5" t="s">
        <v>9121</v>
      </c>
      <c r="D4980" s="5">
        <v>30</v>
      </c>
      <c r="E4980" s="5">
        <v>1</v>
      </c>
      <c r="F4980" s="5">
        <v>1</v>
      </c>
      <c r="G4980">
        <f t="shared" si="155"/>
        <v>30</v>
      </c>
    </row>
    <row r="4981" spans="1:7" x14ac:dyDescent="0.3">
      <c r="A4981" t="str">
        <f t="shared" si="154"/>
        <v>AARTO02Artos 100 SL 40 X 100 ml (Sample)</v>
      </c>
      <c r="B4981" s="5" t="s">
        <v>9122</v>
      </c>
      <c r="C4981" s="5" t="s">
        <v>9123</v>
      </c>
      <c r="D4981" s="5">
        <v>40</v>
      </c>
      <c r="E4981" s="5">
        <v>1</v>
      </c>
      <c r="F4981" s="5">
        <v>1</v>
      </c>
      <c r="G4981">
        <f t="shared" si="155"/>
        <v>40</v>
      </c>
    </row>
    <row r="4982" spans="1:7" x14ac:dyDescent="0.3">
      <c r="A4982" t="str">
        <f t="shared" si="154"/>
        <v>ZZKAOS191Kaos Tomat Maleo</v>
      </c>
      <c r="B4982" s="5" t="s">
        <v>9124</v>
      </c>
      <c r="C4982" s="5" t="s">
        <v>9125</v>
      </c>
      <c r="D4982" s="5">
        <v>1</v>
      </c>
      <c r="E4982" s="5">
        <v>1</v>
      </c>
      <c r="F4982" s="5">
        <v>1</v>
      </c>
      <c r="G4982">
        <f t="shared" si="155"/>
        <v>1</v>
      </c>
    </row>
    <row r="4983" spans="1:7" x14ac:dyDescent="0.3">
      <c r="A4983" t="str">
        <f t="shared" si="154"/>
        <v>QBIOC05Biochem Umum 5 X 5 ltr</v>
      </c>
      <c r="B4983" s="5" t="s">
        <v>9126</v>
      </c>
      <c r="C4983" s="5" t="s">
        <v>11044</v>
      </c>
      <c r="D4983" s="5">
        <v>5</v>
      </c>
      <c r="E4983" s="5">
        <v>1</v>
      </c>
      <c r="F4983" s="5">
        <v>1</v>
      </c>
      <c r="G4983">
        <f t="shared" si="155"/>
        <v>5</v>
      </c>
    </row>
    <row r="4984" spans="1:7" x14ac:dyDescent="0.3">
      <c r="A4984" t="str">
        <f t="shared" si="154"/>
        <v>QJAGU57Jagung Bisi 220 4 X 1 paket</v>
      </c>
      <c r="B4984" s="5" t="s">
        <v>9127</v>
      </c>
      <c r="C4984" s="5" t="s">
        <v>6024</v>
      </c>
      <c r="D4984" s="5">
        <v>4</v>
      </c>
      <c r="E4984" s="5">
        <v>1</v>
      </c>
      <c r="F4984" s="5">
        <v>1</v>
      </c>
      <c r="G4984">
        <f t="shared" si="155"/>
        <v>4</v>
      </c>
    </row>
    <row r="4985" spans="1:7" x14ac:dyDescent="0.3">
      <c r="A4985" t="str">
        <f t="shared" si="154"/>
        <v>ATAMA02Tamacron 500 EC 30 X 100 ml (Sample)</v>
      </c>
      <c r="B4985" s="5" t="s">
        <v>9128</v>
      </c>
      <c r="C4985" s="5" t="s">
        <v>9129</v>
      </c>
      <c r="D4985" s="5">
        <v>30</v>
      </c>
      <c r="E4985" s="5">
        <v>1</v>
      </c>
      <c r="F4985" s="5">
        <v>1</v>
      </c>
      <c r="G4985">
        <f t="shared" si="155"/>
        <v>30</v>
      </c>
    </row>
    <row r="4986" spans="1:7" x14ac:dyDescent="0.3">
      <c r="A4986" t="str">
        <f t="shared" si="154"/>
        <v>ATAMA03Tamacron 500 EC 40 X 100 ml (Sample)</v>
      </c>
      <c r="B4986" s="5" t="s">
        <v>9130</v>
      </c>
      <c r="C4986" s="5" t="s">
        <v>9131</v>
      </c>
      <c r="D4986" s="5">
        <v>40</v>
      </c>
      <c r="E4986" s="5">
        <v>1</v>
      </c>
      <c r="F4986" s="5">
        <v>1</v>
      </c>
      <c r="G4986">
        <f t="shared" si="155"/>
        <v>40</v>
      </c>
    </row>
    <row r="4987" spans="1:7" x14ac:dyDescent="0.3">
      <c r="A4987" t="str">
        <f t="shared" si="154"/>
        <v>ZZJAMD07Jam Dinding</v>
      </c>
      <c r="B4987" s="5" t="s">
        <v>9132</v>
      </c>
      <c r="C4987" s="5" t="s">
        <v>9133</v>
      </c>
      <c r="D4987" s="5">
        <v>1</v>
      </c>
      <c r="E4987" s="5">
        <v>1</v>
      </c>
      <c r="F4987" s="5">
        <v>1</v>
      </c>
      <c r="G4987">
        <f t="shared" si="155"/>
        <v>1</v>
      </c>
    </row>
    <row r="4988" spans="1:7" x14ac:dyDescent="0.3">
      <c r="A4988" t="str">
        <f t="shared" si="154"/>
        <v>ZZLEDC01LED Canghong 32"</v>
      </c>
      <c r="B4988" s="5" t="s">
        <v>9134</v>
      </c>
      <c r="C4988" s="5" t="s">
        <v>9135</v>
      </c>
      <c r="D4988" s="5">
        <v>1</v>
      </c>
      <c r="E4988" s="5">
        <v>1</v>
      </c>
      <c r="F4988" s="5">
        <v>1</v>
      </c>
      <c r="G4988">
        <f t="shared" si="155"/>
        <v>1</v>
      </c>
    </row>
    <row r="4989" spans="1:7" x14ac:dyDescent="0.3">
      <c r="A4989" t="str">
        <f t="shared" si="154"/>
        <v>QSOFI03Sofia 200/70/30 OD 16 X 500 ml</v>
      </c>
      <c r="B4989" s="5" t="s">
        <v>1888</v>
      </c>
      <c r="C4989" s="5" t="s">
        <v>11780</v>
      </c>
      <c r="D4989" s="5">
        <v>16</v>
      </c>
      <c r="E4989" s="5">
        <v>1</v>
      </c>
      <c r="F4989" s="5">
        <v>1</v>
      </c>
      <c r="G4989">
        <f t="shared" si="155"/>
        <v>16</v>
      </c>
    </row>
    <row r="4990" spans="1:7" x14ac:dyDescent="0.3">
      <c r="A4990" t="str">
        <f t="shared" si="154"/>
        <v>ZZPOS04Poster Jagung 235 Cling</v>
      </c>
      <c r="B4990" s="5" t="s">
        <v>9136</v>
      </c>
      <c r="C4990" s="5" t="s">
        <v>9137</v>
      </c>
      <c r="D4990" s="5">
        <v>1</v>
      </c>
      <c r="E4990" s="5">
        <v>1</v>
      </c>
      <c r="F4990" s="5">
        <v>1</v>
      </c>
      <c r="G4990">
        <f t="shared" si="155"/>
        <v>1</v>
      </c>
    </row>
    <row r="4991" spans="1:7" x14ac:dyDescent="0.3">
      <c r="A4991" t="str">
        <f t="shared" si="154"/>
        <v>QATON07Atonik 6.0 L 15 X 500 ml</v>
      </c>
      <c r="B4991" s="5" t="s">
        <v>672</v>
      </c>
      <c r="C4991" s="5" t="s">
        <v>61</v>
      </c>
      <c r="D4991" s="5">
        <v>15</v>
      </c>
      <c r="E4991" s="5">
        <v>1</v>
      </c>
      <c r="F4991" s="5">
        <v>1</v>
      </c>
      <c r="G4991">
        <f t="shared" si="155"/>
        <v>15</v>
      </c>
    </row>
    <row r="4992" spans="1:7" x14ac:dyDescent="0.3">
      <c r="A4992" t="str">
        <f t="shared" si="154"/>
        <v>ZZPAYU04Payung Golf</v>
      </c>
      <c r="B4992" s="5" t="s">
        <v>9138</v>
      </c>
      <c r="C4992" s="5" t="s">
        <v>9139</v>
      </c>
      <c r="D4992" s="5">
        <v>1</v>
      </c>
      <c r="E4992" s="5">
        <v>1</v>
      </c>
      <c r="F4992" s="5">
        <v>1</v>
      </c>
      <c r="G4992">
        <f t="shared" si="155"/>
        <v>1</v>
      </c>
    </row>
    <row r="4993" spans="1:7" x14ac:dyDescent="0.3">
      <c r="A4993" t="str">
        <f t="shared" si="154"/>
        <v>QDEKA05Dekapirim 400 SC 50 X 100 ml</v>
      </c>
      <c r="B4993" s="5" t="s">
        <v>910</v>
      </c>
      <c r="C4993" s="5" t="s">
        <v>911</v>
      </c>
      <c r="D4993" s="5">
        <v>50</v>
      </c>
      <c r="E4993" s="5">
        <v>1</v>
      </c>
      <c r="F4993" s="5">
        <v>1</v>
      </c>
      <c r="G4993">
        <f t="shared" si="155"/>
        <v>50</v>
      </c>
    </row>
    <row r="4994" spans="1:7" x14ac:dyDescent="0.3">
      <c r="A4994" t="str">
        <f t="shared" si="154"/>
        <v>ZZKULK11Kulkas 1 Pintu Midea</v>
      </c>
      <c r="B4994" s="5" t="s">
        <v>9140</v>
      </c>
      <c r="C4994" s="5" t="s">
        <v>9141</v>
      </c>
      <c r="D4994" s="5">
        <v>1</v>
      </c>
      <c r="E4994" s="5">
        <v>1</v>
      </c>
      <c r="F4994" s="5">
        <v>1</v>
      </c>
      <c r="G4994">
        <f t="shared" si="155"/>
        <v>1</v>
      </c>
    </row>
    <row r="4995" spans="1:7" x14ac:dyDescent="0.3">
      <c r="A4995" t="str">
        <f t="shared" si="154"/>
        <v>AMANI02Manic 62.5 WG 20 X 500 gr</v>
      </c>
      <c r="B4995" s="5" t="s">
        <v>9142</v>
      </c>
      <c r="C4995" s="5" t="s">
        <v>11727</v>
      </c>
      <c r="D4995" s="5">
        <v>20</v>
      </c>
      <c r="E4995" s="5">
        <v>1</v>
      </c>
      <c r="F4995" s="5">
        <v>1</v>
      </c>
      <c r="G4995">
        <f t="shared" si="155"/>
        <v>20</v>
      </c>
    </row>
    <row r="4996" spans="1:7" x14ac:dyDescent="0.3">
      <c r="A4996" t="str">
        <f t="shared" si="154"/>
        <v>QLOYA01Loyant 25 EC 20 X 500 ml</v>
      </c>
      <c r="B4996" s="5" t="s">
        <v>1288</v>
      </c>
      <c r="C4996" s="5" t="s">
        <v>1289</v>
      </c>
      <c r="D4996" s="5">
        <v>20</v>
      </c>
      <c r="E4996" s="5">
        <v>1</v>
      </c>
      <c r="F4996" s="5">
        <v>1</v>
      </c>
      <c r="G4996">
        <f t="shared" si="155"/>
        <v>20</v>
      </c>
    </row>
    <row r="4997" spans="1:7" x14ac:dyDescent="0.3">
      <c r="A4997" t="str">
        <f t="shared" si="154"/>
        <v>AGWBL01GW Blooming 12 X 1 ltr</v>
      </c>
      <c r="B4997" s="5" t="s">
        <v>9143</v>
      </c>
      <c r="C4997" s="5" t="s">
        <v>7894</v>
      </c>
      <c r="D4997" s="5">
        <v>12</v>
      </c>
      <c r="E4997" s="5">
        <v>1</v>
      </c>
      <c r="F4997" s="5">
        <v>1</v>
      </c>
      <c r="G4997">
        <f t="shared" si="155"/>
        <v>12</v>
      </c>
    </row>
    <row r="4998" spans="1:7" x14ac:dyDescent="0.3">
      <c r="A4998" t="str">
        <f t="shared" si="154"/>
        <v>AGWVI01GW Vit B1+B6 24 X 500 ml</v>
      </c>
      <c r="B4998" s="5" t="s">
        <v>9144</v>
      </c>
      <c r="C4998" s="5" t="s">
        <v>11565</v>
      </c>
      <c r="D4998" s="5">
        <v>24</v>
      </c>
      <c r="E4998" s="5">
        <v>1</v>
      </c>
      <c r="F4998" s="5">
        <v>1</v>
      </c>
      <c r="G4998">
        <f t="shared" si="155"/>
        <v>24</v>
      </c>
    </row>
    <row r="4999" spans="1:7" x14ac:dyDescent="0.3">
      <c r="A4999" t="str">
        <f t="shared" ref="A4999:A5062" si="156">B4999&amp;C4999</f>
        <v>QREXD04Rexdan 3 GR 10 X 2 kg</v>
      </c>
      <c r="B4999" s="5" t="s">
        <v>9145</v>
      </c>
      <c r="C4999" s="5" t="s">
        <v>9146</v>
      </c>
      <c r="D4999" s="5">
        <v>10</v>
      </c>
      <c r="E4999" s="5">
        <v>1</v>
      </c>
      <c r="F4999" s="5">
        <v>1</v>
      </c>
      <c r="G4999">
        <f t="shared" ref="G4999:G5062" si="157">D4999*E4999*F4999</f>
        <v>10</v>
      </c>
    </row>
    <row r="5000" spans="1:7" x14ac:dyDescent="0.3">
      <c r="A5000" t="str">
        <f t="shared" si="156"/>
        <v>QPUPU09Pupuk Nakula Alegro 10 X 1 kg</v>
      </c>
      <c r="B5000" s="5" t="s">
        <v>1711</v>
      </c>
      <c r="C5000" s="5" t="s">
        <v>11781</v>
      </c>
      <c r="D5000" s="5">
        <v>10</v>
      </c>
      <c r="E5000" s="5">
        <v>1</v>
      </c>
      <c r="F5000" s="5">
        <v>1</v>
      </c>
      <c r="G5000">
        <f t="shared" si="157"/>
        <v>10</v>
      </c>
    </row>
    <row r="5001" spans="1:7" x14ac:dyDescent="0.3">
      <c r="A5001" t="str">
        <f t="shared" si="156"/>
        <v>ATOPS11Topsil D/H 150 X 85 gr</v>
      </c>
      <c r="B5001" s="5" t="s">
        <v>9147</v>
      </c>
      <c r="C5001" s="5" t="s">
        <v>9148</v>
      </c>
      <c r="D5001" s="5">
        <v>150</v>
      </c>
      <c r="E5001" s="5">
        <v>1</v>
      </c>
      <c r="F5001" s="5">
        <v>1</v>
      </c>
      <c r="G5001">
        <f t="shared" si="157"/>
        <v>150</v>
      </c>
    </row>
    <row r="5002" spans="1:7" x14ac:dyDescent="0.3">
      <c r="A5002" t="str">
        <f t="shared" si="156"/>
        <v>QCLIN01Clincher 100 EC 24 X 200 ml</v>
      </c>
      <c r="B5002" s="5" t="s">
        <v>9149</v>
      </c>
      <c r="C5002" s="5" t="s">
        <v>9150</v>
      </c>
      <c r="D5002" s="5">
        <v>24</v>
      </c>
      <c r="E5002" s="5">
        <v>1</v>
      </c>
      <c r="F5002" s="5">
        <v>1</v>
      </c>
      <c r="G5002">
        <f t="shared" si="157"/>
        <v>24</v>
      </c>
    </row>
    <row r="5003" spans="1:7" x14ac:dyDescent="0.3">
      <c r="A5003" t="str">
        <f t="shared" si="156"/>
        <v>ADKFE03DK Fenzo 120 SC 50 X 100 ml</v>
      </c>
      <c r="B5003" s="5" t="s">
        <v>9151</v>
      </c>
      <c r="C5003" s="5" t="s">
        <v>11650</v>
      </c>
      <c r="D5003" s="5">
        <v>50</v>
      </c>
      <c r="E5003" s="5">
        <v>1</v>
      </c>
      <c r="F5003" s="5">
        <v>1</v>
      </c>
      <c r="G5003">
        <f t="shared" si="157"/>
        <v>50</v>
      </c>
    </row>
    <row r="5004" spans="1:7" x14ac:dyDescent="0.3">
      <c r="A5004" t="str">
        <f t="shared" si="156"/>
        <v>AASIA01Asia Top 288 SL 100 ml (sampel)</v>
      </c>
      <c r="B5004" s="5" t="s">
        <v>9152</v>
      </c>
      <c r="C5004" s="5" t="s">
        <v>9153</v>
      </c>
      <c r="D5004" s="5">
        <v>1</v>
      </c>
      <c r="E5004" s="5">
        <v>1</v>
      </c>
      <c r="F5004" s="5">
        <v>1</v>
      </c>
      <c r="G5004">
        <f t="shared" si="157"/>
        <v>1</v>
      </c>
    </row>
    <row r="5005" spans="1:7" x14ac:dyDescent="0.3">
      <c r="A5005" t="str">
        <f t="shared" si="156"/>
        <v>ADESA03Desanto 200 SL 40 X 250 ml ( Sampel Kemasan lama )</v>
      </c>
      <c r="B5005" s="5" t="s">
        <v>9154</v>
      </c>
      <c r="C5005" s="5" t="s">
        <v>9155</v>
      </c>
      <c r="D5005" s="5">
        <v>40</v>
      </c>
      <c r="E5005" s="5">
        <v>1</v>
      </c>
      <c r="F5005" s="5">
        <v>1</v>
      </c>
      <c r="G5005">
        <f t="shared" si="157"/>
        <v>40</v>
      </c>
    </row>
    <row r="5006" spans="1:7" x14ac:dyDescent="0.3">
      <c r="A5006" t="str">
        <f t="shared" si="156"/>
        <v>ABENT05Bentop 100 ml (Sampel)</v>
      </c>
      <c r="B5006" s="5" t="s">
        <v>9156</v>
      </c>
      <c r="C5006" s="5" t="s">
        <v>9157</v>
      </c>
      <c r="D5006" s="5">
        <v>1</v>
      </c>
      <c r="E5006" s="5">
        <v>1</v>
      </c>
      <c r="F5006" s="5">
        <v>1</v>
      </c>
      <c r="G5006">
        <f t="shared" si="157"/>
        <v>1</v>
      </c>
    </row>
    <row r="5007" spans="1:7" x14ac:dyDescent="0.3">
      <c r="A5007" t="str">
        <f t="shared" si="156"/>
        <v>QKACA13Kac. Panj. Maraton 20 X 6 X 50 gr</v>
      </c>
      <c r="B5007" s="5" t="s">
        <v>9158</v>
      </c>
      <c r="C5007" s="5" t="s">
        <v>9159</v>
      </c>
      <c r="D5007" s="5">
        <v>20</v>
      </c>
      <c r="E5007" s="5">
        <v>6</v>
      </c>
      <c r="F5007" s="5">
        <v>1</v>
      </c>
      <c r="G5007">
        <f t="shared" si="157"/>
        <v>120</v>
      </c>
    </row>
    <row r="5008" spans="1:7" x14ac:dyDescent="0.3">
      <c r="A5008" t="str">
        <f t="shared" si="156"/>
        <v>QMKFO01MK FOS 20 X 1 kg</v>
      </c>
      <c r="B5008" s="5" t="s">
        <v>9160</v>
      </c>
      <c r="C5008" s="5" t="s">
        <v>9161</v>
      </c>
      <c r="D5008" s="5">
        <v>20</v>
      </c>
      <c r="E5008" s="5">
        <v>1</v>
      </c>
      <c r="F5008" s="5">
        <v>1</v>
      </c>
      <c r="G5008">
        <f t="shared" si="157"/>
        <v>20</v>
      </c>
    </row>
    <row r="5009" spans="1:7" x14ac:dyDescent="0.3">
      <c r="A5009" t="str">
        <f t="shared" si="156"/>
        <v>ASPRA41Sprayer Ultra Elektrik New 16 ltr Type 3</v>
      </c>
      <c r="B5009" s="5" t="s">
        <v>436</v>
      </c>
      <c r="C5009" s="5" t="s">
        <v>437</v>
      </c>
      <c r="D5009" s="5">
        <v>1</v>
      </c>
      <c r="E5009" s="5">
        <v>1</v>
      </c>
      <c r="F5009" s="5">
        <v>1</v>
      </c>
      <c r="G5009">
        <f t="shared" si="157"/>
        <v>1</v>
      </c>
    </row>
    <row r="5010" spans="1:7" x14ac:dyDescent="0.3">
      <c r="A5010" t="str">
        <f t="shared" si="156"/>
        <v>QATON09Atonik 6.0 L 30 X 250 ml</v>
      </c>
      <c r="B5010" s="5" t="s">
        <v>675</v>
      </c>
      <c r="C5010" s="5" t="s">
        <v>676</v>
      </c>
      <c r="D5010" s="5">
        <v>30</v>
      </c>
      <c r="E5010" s="5">
        <v>1</v>
      </c>
      <c r="F5010" s="5">
        <v>1</v>
      </c>
      <c r="G5010">
        <f t="shared" si="157"/>
        <v>30</v>
      </c>
    </row>
    <row r="5011" spans="1:7" x14ac:dyDescent="0.3">
      <c r="A5011" t="str">
        <f t="shared" si="156"/>
        <v>QEMCL01Emclopir 300/20 EC 20 X 250 ml</v>
      </c>
      <c r="B5011" s="5" t="s">
        <v>964</v>
      </c>
      <c r="C5011" s="5" t="s">
        <v>11782</v>
      </c>
      <c r="D5011" s="5">
        <v>20</v>
      </c>
      <c r="E5011" s="5">
        <v>1</v>
      </c>
      <c r="F5011" s="5">
        <v>1</v>
      </c>
      <c r="G5011">
        <f t="shared" si="157"/>
        <v>20</v>
      </c>
    </row>
    <row r="5012" spans="1:7" x14ac:dyDescent="0.3">
      <c r="A5012" t="str">
        <f t="shared" si="156"/>
        <v>CKSPT01KSP Tawon 50 kg</v>
      </c>
      <c r="B5012" s="5" t="s">
        <v>9162</v>
      </c>
      <c r="C5012" s="5" t="s">
        <v>9163</v>
      </c>
      <c r="D5012" s="5">
        <v>1</v>
      </c>
      <c r="E5012" s="5">
        <v>1</v>
      </c>
      <c r="F5012" s="5">
        <v>1</v>
      </c>
      <c r="G5012">
        <f t="shared" si="157"/>
        <v>1</v>
      </c>
    </row>
    <row r="5013" spans="1:7" x14ac:dyDescent="0.3">
      <c r="A5013" t="str">
        <f t="shared" si="156"/>
        <v>QGOLD13GG Cuaca 50 X 100 ml (M2U)</v>
      </c>
      <c r="B5013" s="5" t="s">
        <v>1070</v>
      </c>
      <c r="C5013" s="5" t="s">
        <v>11783</v>
      </c>
      <c r="D5013" s="5">
        <v>50</v>
      </c>
      <c r="E5013" s="5">
        <v>1</v>
      </c>
      <c r="F5013" s="5">
        <v>1</v>
      </c>
      <c r="G5013">
        <f t="shared" si="157"/>
        <v>50</v>
      </c>
    </row>
    <row r="5014" spans="1:7" x14ac:dyDescent="0.3">
      <c r="A5014" t="str">
        <f t="shared" si="156"/>
        <v>ZZPISA02Pisau Lipat Set</v>
      </c>
      <c r="B5014" s="5" t="s">
        <v>2384</v>
      </c>
      <c r="C5014" s="5" t="s">
        <v>2385</v>
      </c>
      <c r="D5014" s="5">
        <v>1</v>
      </c>
      <c r="E5014" s="5">
        <v>1</v>
      </c>
      <c r="F5014" s="5">
        <v>1</v>
      </c>
      <c r="G5014">
        <f t="shared" si="157"/>
        <v>1</v>
      </c>
    </row>
    <row r="5015" spans="1:7" x14ac:dyDescent="0.3">
      <c r="A5015" t="str">
        <f t="shared" si="156"/>
        <v>QMULS54Mulsa Petani Sejati 70 cm X 18 kg (Roll)</v>
      </c>
      <c r="B5015" s="5" t="s">
        <v>1455</v>
      </c>
      <c r="C5015" s="5" t="s">
        <v>11363</v>
      </c>
      <c r="D5015" s="5">
        <v>1</v>
      </c>
      <c r="E5015" s="5">
        <v>1</v>
      </c>
      <c r="F5015" s="5">
        <v>1</v>
      </c>
      <c r="G5015">
        <f t="shared" si="157"/>
        <v>1</v>
      </c>
    </row>
    <row r="5016" spans="1:7" x14ac:dyDescent="0.3">
      <c r="A5016" t="str">
        <f t="shared" si="156"/>
        <v>QATON08Atonik 6.0 L 50 X 100 ml</v>
      </c>
      <c r="B5016" s="5" t="s">
        <v>673</v>
      </c>
      <c r="C5016" s="5" t="s">
        <v>674</v>
      </c>
      <c r="D5016" s="5">
        <v>50</v>
      </c>
      <c r="E5016" s="5">
        <v>1</v>
      </c>
      <c r="F5016" s="5">
        <v>1</v>
      </c>
      <c r="G5016">
        <f t="shared" si="157"/>
        <v>50</v>
      </c>
    </row>
    <row r="5017" spans="1:7" x14ac:dyDescent="0.3">
      <c r="A5017" t="str">
        <f t="shared" si="156"/>
        <v>QDUIT08Duit 18 EC 100 X 50 ml</v>
      </c>
      <c r="B5017" s="5" t="s">
        <v>9164</v>
      </c>
      <c r="C5017" s="5" t="s">
        <v>9165</v>
      </c>
      <c r="D5017" s="5">
        <v>100</v>
      </c>
      <c r="E5017" s="5">
        <v>1</v>
      </c>
      <c r="F5017" s="5">
        <v>1</v>
      </c>
      <c r="G5017">
        <f t="shared" si="157"/>
        <v>100</v>
      </c>
    </row>
    <row r="5018" spans="1:7" x14ac:dyDescent="0.3">
      <c r="A5018" t="str">
        <f t="shared" si="156"/>
        <v>ADELL04Dellacid 525 EC 25 X 500 ml</v>
      </c>
      <c r="B5018" s="5" t="s">
        <v>9166</v>
      </c>
      <c r="C5018" s="5" t="s">
        <v>11708</v>
      </c>
      <c r="D5018" s="5">
        <v>25</v>
      </c>
      <c r="E5018" s="5">
        <v>1</v>
      </c>
      <c r="F5018" s="5">
        <v>1</v>
      </c>
      <c r="G5018">
        <f t="shared" si="157"/>
        <v>25</v>
      </c>
    </row>
    <row r="5019" spans="1:7" x14ac:dyDescent="0.3">
      <c r="A5019" t="str">
        <f t="shared" si="156"/>
        <v>QRHIZ01RhizoPlex 20 X 1 kg</v>
      </c>
      <c r="B5019" s="5" t="s">
        <v>9167</v>
      </c>
      <c r="C5019" s="5" t="s">
        <v>11542</v>
      </c>
      <c r="D5019" s="5">
        <v>20</v>
      </c>
      <c r="E5019" s="5">
        <v>1</v>
      </c>
      <c r="F5019" s="5">
        <v>1</v>
      </c>
      <c r="G5019">
        <f t="shared" si="157"/>
        <v>20</v>
      </c>
    </row>
    <row r="5020" spans="1:7" x14ac:dyDescent="0.3">
      <c r="A5020" t="str">
        <f t="shared" si="156"/>
        <v>QSPRA19Sprayer Elektrik Nagata 16 ltr</v>
      </c>
      <c r="B5020" s="5" t="s">
        <v>9168</v>
      </c>
      <c r="C5020" s="5" t="s">
        <v>11784</v>
      </c>
      <c r="D5020" s="5">
        <v>1</v>
      </c>
      <c r="E5020" s="5">
        <v>1</v>
      </c>
      <c r="F5020" s="5">
        <v>1</v>
      </c>
      <c r="G5020">
        <f t="shared" si="157"/>
        <v>1</v>
      </c>
    </row>
    <row r="5021" spans="1:7" x14ac:dyDescent="0.3">
      <c r="A5021" t="str">
        <f t="shared" si="156"/>
        <v>AGENI01Genitop 138 SL 20 X 1 ltr</v>
      </c>
      <c r="B5021" s="5" t="s">
        <v>9169</v>
      </c>
      <c r="C5021" s="5" t="s">
        <v>1039</v>
      </c>
      <c r="D5021" s="5">
        <v>20</v>
      </c>
      <c r="E5021" s="5">
        <v>1</v>
      </c>
      <c r="F5021" s="5">
        <v>1</v>
      </c>
      <c r="G5021">
        <f t="shared" si="157"/>
        <v>20</v>
      </c>
    </row>
    <row r="5022" spans="1:7" x14ac:dyDescent="0.3">
      <c r="A5022" t="str">
        <f t="shared" si="156"/>
        <v>AJAGU58Jagung Impegno 369 20 X 1 kg</v>
      </c>
      <c r="B5022" s="5" t="s">
        <v>9170</v>
      </c>
      <c r="C5022" s="5" t="s">
        <v>8852</v>
      </c>
      <c r="D5022" s="5">
        <v>20</v>
      </c>
      <c r="E5022" s="5">
        <v>1</v>
      </c>
      <c r="F5022" s="5">
        <v>1</v>
      </c>
      <c r="G5022">
        <f t="shared" si="157"/>
        <v>20</v>
      </c>
    </row>
    <row r="5023" spans="1:7" x14ac:dyDescent="0.3">
      <c r="A5023" t="str">
        <f t="shared" si="156"/>
        <v>ZZBUKU04Buku Tulis Cymax</v>
      </c>
      <c r="B5023" s="5" t="s">
        <v>2113</v>
      </c>
      <c r="C5023" s="5" t="s">
        <v>2114</v>
      </c>
      <c r="D5023" s="5">
        <v>1</v>
      </c>
      <c r="E5023" s="5">
        <v>1</v>
      </c>
      <c r="F5023" s="5">
        <v>1</v>
      </c>
      <c r="G5023">
        <f t="shared" si="157"/>
        <v>1</v>
      </c>
    </row>
    <row r="5024" spans="1:7" x14ac:dyDescent="0.3">
      <c r="A5024" t="str">
        <f t="shared" si="156"/>
        <v>QAMIN04Aminosong Mango 20 X 500 ml (AGM)</v>
      </c>
      <c r="B5024" s="5" t="s">
        <v>613</v>
      </c>
      <c r="C5024" s="5" t="s">
        <v>614</v>
      </c>
      <c r="D5024" s="5">
        <v>20</v>
      </c>
      <c r="E5024" s="5">
        <v>1</v>
      </c>
      <c r="F5024" s="5">
        <v>1</v>
      </c>
      <c r="G5024">
        <f t="shared" si="157"/>
        <v>20</v>
      </c>
    </row>
    <row r="5025" spans="1:7" x14ac:dyDescent="0.3">
      <c r="A5025" t="str">
        <f t="shared" si="156"/>
        <v>QTOPS10Topsin 500 SC 20 X 200 ml</v>
      </c>
      <c r="B5025" s="5" t="s">
        <v>2018</v>
      </c>
      <c r="C5025" s="5" t="s">
        <v>2019</v>
      </c>
      <c r="D5025" s="5">
        <v>20</v>
      </c>
      <c r="E5025" s="5">
        <v>1</v>
      </c>
      <c r="F5025" s="5">
        <v>1</v>
      </c>
      <c r="G5025">
        <f t="shared" si="157"/>
        <v>20</v>
      </c>
    </row>
    <row r="5026" spans="1:7" x14ac:dyDescent="0.3">
      <c r="A5026" t="str">
        <f t="shared" si="156"/>
        <v>ASPON06Spontas 450 SL 10 X 1 ltr</v>
      </c>
      <c r="B5026" s="5" t="s">
        <v>9171</v>
      </c>
      <c r="C5026" s="5" t="s">
        <v>11747</v>
      </c>
      <c r="D5026" s="5">
        <v>10</v>
      </c>
      <c r="E5026" s="5">
        <v>1</v>
      </c>
      <c r="F5026" s="5">
        <v>1</v>
      </c>
      <c r="G5026">
        <f t="shared" si="157"/>
        <v>10</v>
      </c>
    </row>
    <row r="5027" spans="1:7" x14ac:dyDescent="0.3">
      <c r="A5027" t="str">
        <f t="shared" si="156"/>
        <v>ZZBUKU05Buku Agenda</v>
      </c>
      <c r="B5027" s="5" t="s">
        <v>2115</v>
      </c>
      <c r="C5027" s="5" t="s">
        <v>2116</v>
      </c>
      <c r="D5027" s="5">
        <v>1</v>
      </c>
      <c r="E5027" s="5">
        <v>1</v>
      </c>
      <c r="F5027" s="5">
        <v>1</v>
      </c>
      <c r="G5027">
        <f t="shared" si="157"/>
        <v>1</v>
      </c>
    </row>
    <row r="5028" spans="1:7" x14ac:dyDescent="0.3">
      <c r="A5028" t="str">
        <f t="shared" si="156"/>
        <v>QEMCL02Emclopir 300/20 EC 50 X 100 ml</v>
      </c>
      <c r="B5028" s="5" t="s">
        <v>965</v>
      </c>
      <c r="C5028" s="5" t="s">
        <v>11785</v>
      </c>
      <c r="D5028" s="5">
        <v>50</v>
      </c>
      <c r="E5028" s="5">
        <v>1</v>
      </c>
      <c r="F5028" s="5">
        <v>1</v>
      </c>
      <c r="G5028">
        <f t="shared" si="157"/>
        <v>50</v>
      </c>
    </row>
    <row r="5029" spans="1:7" x14ac:dyDescent="0.3">
      <c r="A5029" t="str">
        <f t="shared" si="156"/>
        <v>ZZKALE05Kalender Duduk</v>
      </c>
      <c r="B5029" s="5" t="s">
        <v>9172</v>
      </c>
      <c r="C5029" s="5" t="s">
        <v>9173</v>
      </c>
      <c r="D5029" s="5">
        <v>1</v>
      </c>
      <c r="E5029" s="5">
        <v>1</v>
      </c>
      <c r="F5029" s="5">
        <v>1</v>
      </c>
      <c r="G5029">
        <f t="shared" si="157"/>
        <v>1</v>
      </c>
    </row>
    <row r="5030" spans="1:7" x14ac:dyDescent="0.3">
      <c r="A5030" t="str">
        <f t="shared" si="156"/>
        <v>ABASF05Basfoliar Aktif 20 X 500 ml</v>
      </c>
      <c r="B5030" s="5" t="s">
        <v>9174</v>
      </c>
      <c r="C5030" s="5" t="s">
        <v>11455</v>
      </c>
      <c r="D5030" s="5">
        <v>20</v>
      </c>
      <c r="E5030" s="5">
        <v>1</v>
      </c>
      <c r="F5030" s="5">
        <v>1</v>
      </c>
      <c r="G5030">
        <f t="shared" si="157"/>
        <v>20</v>
      </c>
    </row>
    <row r="5031" spans="1:7" x14ac:dyDescent="0.3">
      <c r="A5031" t="str">
        <f t="shared" si="156"/>
        <v>QTANG41Tangki Swan 16 ltr BE (BTR)</v>
      </c>
      <c r="B5031" s="5" t="s">
        <v>9175</v>
      </c>
      <c r="C5031" s="5" t="s">
        <v>9176</v>
      </c>
      <c r="D5031" s="5">
        <v>1</v>
      </c>
      <c r="E5031" s="5">
        <v>1</v>
      </c>
      <c r="F5031" s="5">
        <v>1</v>
      </c>
      <c r="G5031">
        <f t="shared" si="157"/>
        <v>1</v>
      </c>
    </row>
    <row r="5032" spans="1:7" x14ac:dyDescent="0.3">
      <c r="A5032" t="str">
        <f t="shared" si="156"/>
        <v>QTANG42Tangki Swan Kuningan 16 ltr (BTR)</v>
      </c>
      <c r="B5032" s="5" t="s">
        <v>9177</v>
      </c>
      <c r="C5032" s="5" t="s">
        <v>8221</v>
      </c>
      <c r="D5032" s="5">
        <v>1</v>
      </c>
      <c r="E5032" s="5">
        <v>1</v>
      </c>
      <c r="F5032" s="5">
        <v>1</v>
      </c>
      <c r="G5032">
        <f t="shared" si="157"/>
        <v>1</v>
      </c>
    </row>
    <row r="5033" spans="1:7" x14ac:dyDescent="0.3">
      <c r="A5033" t="str">
        <f t="shared" si="156"/>
        <v>QMULS55Mulsa Coboy 70 cm X 1 kg</v>
      </c>
      <c r="B5033" s="5" t="s">
        <v>9178</v>
      </c>
      <c r="C5033" s="5" t="s">
        <v>9179</v>
      </c>
      <c r="D5033" s="5">
        <v>1</v>
      </c>
      <c r="E5033" s="5">
        <v>1</v>
      </c>
      <c r="F5033" s="5">
        <v>1</v>
      </c>
      <c r="G5033">
        <f t="shared" si="157"/>
        <v>1</v>
      </c>
    </row>
    <row r="5034" spans="1:7" x14ac:dyDescent="0.3">
      <c r="A5034" t="str">
        <f t="shared" si="156"/>
        <v>AFOLI07Folirfos 400 SL 15 X 1 ltr</v>
      </c>
      <c r="B5034" s="5" t="s">
        <v>9180</v>
      </c>
      <c r="C5034" s="5" t="s">
        <v>11229</v>
      </c>
      <c r="D5034" s="5">
        <v>15</v>
      </c>
      <c r="E5034" s="5">
        <v>1</v>
      </c>
      <c r="F5034" s="5">
        <v>1</v>
      </c>
      <c r="G5034">
        <f t="shared" si="157"/>
        <v>15</v>
      </c>
    </row>
    <row r="5035" spans="1:7" x14ac:dyDescent="0.3">
      <c r="A5035" t="str">
        <f t="shared" si="156"/>
        <v>QPYPE01Pyper 100 SC 50 X 100 ml</v>
      </c>
      <c r="B5035" s="5" t="s">
        <v>9181</v>
      </c>
      <c r="C5035" s="5" t="s">
        <v>11786</v>
      </c>
      <c r="D5035" s="5">
        <v>50</v>
      </c>
      <c r="E5035" s="5">
        <v>1</v>
      </c>
      <c r="F5035" s="5">
        <v>1</v>
      </c>
      <c r="G5035">
        <f t="shared" si="157"/>
        <v>50</v>
      </c>
    </row>
    <row r="5036" spans="1:7" x14ac:dyDescent="0.3">
      <c r="A5036" t="str">
        <f t="shared" si="156"/>
        <v>QPOTT04Pot Tray Dexxan 100 X 72 lubang</v>
      </c>
      <c r="B5036" s="5" t="s">
        <v>9182</v>
      </c>
      <c r="C5036" s="5" t="s">
        <v>6086</v>
      </c>
      <c r="D5036" s="5">
        <v>100</v>
      </c>
      <c r="E5036" s="5">
        <v>1</v>
      </c>
      <c r="F5036" s="5">
        <v>1</v>
      </c>
      <c r="G5036">
        <f t="shared" si="157"/>
        <v>100</v>
      </c>
    </row>
    <row r="5037" spans="1:7" x14ac:dyDescent="0.3">
      <c r="A5037" t="str">
        <f t="shared" si="156"/>
        <v>QPYPE02Pyper 100 SC 20 X 250 ml</v>
      </c>
      <c r="B5037" s="5" t="s">
        <v>9183</v>
      </c>
      <c r="C5037" s="5" t="s">
        <v>11787</v>
      </c>
      <c r="D5037" s="5">
        <v>20</v>
      </c>
      <c r="E5037" s="5">
        <v>1</v>
      </c>
      <c r="F5037" s="5">
        <v>1</v>
      </c>
      <c r="G5037">
        <f t="shared" si="157"/>
        <v>20</v>
      </c>
    </row>
    <row r="5038" spans="1:7" x14ac:dyDescent="0.3">
      <c r="A5038" t="str">
        <f t="shared" si="156"/>
        <v>QCYMA01Cymax 100 OD 50 X 100 ml</v>
      </c>
      <c r="B5038" s="5" t="s">
        <v>9184</v>
      </c>
      <c r="C5038" s="5" t="s">
        <v>11788</v>
      </c>
      <c r="D5038" s="5">
        <v>50</v>
      </c>
      <c r="E5038" s="5">
        <v>1</v>
      </c>
      <c r="F5038" s="5">
        <v>1</v>
      </c>
      <c r="G5038">
        <f t="shared" si="157"/>
        <v>50</v>
      </c>
    </row>
    <row r="5039" spans="1:7" x14ac:dyDescent="0.3">
      <c r="A5039" t="str">
        <f t="shared" si="156"/>
        <v>QCYMA02Cymax 100 OD 20 X 200 ml</v>
      </c>
      <c r="B5039" s="5" t="s">
        <v>9185</v>
      </c>
      <c r="C5039" s="5" t="s">
        <v>11789</v>
      </c>
      <c r="D5039" s="5">
        <v>20</v>
      </c>
      <c r="E5039" s="5">
        <v>1</v>
      </c>
      <c r="F5039" s="5">
        <v>1</v>
      </c>
      <c r="G5039">
        <f t="shared" si="157"/>
        <v>20</v>
      </c>
    </row>
    <row r="5040" spans="1:7" x14ac:dyDescent="0.3">
      <c r="A5040" t="str">
        <f t="shared" si="156"/>
        <v>AGLOV01Glove 240 EC 50 X 100 ml (Sample)</v>
      </c>
      <c r="B5040" s="5" t="s">
        <v>9186</v>
      </c>
      <c r="C5040" s="5" t="s">
        <v>9187</v>
      </c>
      <c r="D5040" s="5">
        <v>50</v>
      </c>
      <c r="E5040" s="5">
        <v>1</v>
      </c>
      <c r="F5040" s="5">
        <v>1</v>
      </c>
      <c r="G5040">
        <f t="shared" si="157"/>
        <v>50</v>
      </c>
    </row>
    <row r="5041" spans="1:7" x14ac:dyDescent="0.3">
      <c r="A5041" t="str">
        <f t="shared" si="156"/>
        <v>AQAIS02Qaishar 10 WP 100 X 100 gr</v>
      </c>
      <c r="B5041" s="5" t="s">
        <v>9188</v>
      </c>
      <c r="C5041" s="5" t="s">
        <v>11790</v>
      </c>
      <c r="D5041" s="5">
        <v>100</v>
      </c>
      <c r="E5041" s="5">
        <v>1</v>
      </c>
      <c r="F5041" s="5">
        <v>1</v>
      </c>
      <c r="G5041">
        <f t="shared" si="157"/>
        <v>100</v>
      </c>
    </row>
    <row r="5042" spans="1:7" x14ac:dyDescent="0.3">
      <c r="A5042" t="str">
        <f t="shared" si="156"/>
        <v>QSPRA20Sprayer Elektrik Booster 16 ltr</v>
      </c>
      <c r="B5042" s="5" t="s">
        <v>9189</v>
      </c>
      <c r="C5042" s="5" t="s">
        <v>11791</v>
      </c>
      <c r="D5042" s="5">
        <v>1</v>
      </c>
      <c r="E5042" s="5">
        <v>1</v>
      </c>
      <c r="F5042" s="5">
        <v>1</v>
      </c>
      <c r="G5042">
        <f t="shared" si="157"/>
        <v>1</v>
      </c>
    </row>
    <row r="5043" spans="1:7" x14ac:dyDescent="0.3">
      <c r="A5043" t="str">
        <f t="shared" si="156"/>
        <v>QMULS56Mulsa Coboy 75 cm X 1 kg (Roll)</v>
      </c>
      <c r="B5043" s="5" t="s">
        <v>9190</v>
      </c>
      <c r="C5043" s="5" t="s">
        <v>9191</v>
      </c>
      <c r="D5043" s="5">
        <v>1</v>
      </c>
      <c r="E5043" s="5">
        <v>1</v>
      </c>
      <c r="F5043" s="5">
        <v>1</v>
      </c>
      <c r="G5043">
        <f t="shared" si="157"/>
        <v>1</v>
      </c>
    </row>
    <row r="5044" spans="1:7" x14ac:dyDescent="0.3">
      <c r="A5044" t="str">
        <f t="shared" si="156"/>
        <v>AEMBA01Embark 318 EC 1 ltr (Sample)</v>
      </c>
      <c r="B5044" s="5" t="s">
        <v>9192</v>
      </c>
      <c r="C5044" s="5" t="s">
        <v>9193</v>
      </c>
      <c r="D5044" s="5">
        <v>1</v>
      </c>
      <c r="E5044" s="5">
        <v>1</v>
      </c>
      <c r="F5044" s="5">
        <v>1</v>
      </c>
      <c r="G5044">
        <f t="shared" si="157"/>
        <v>1</v>
      </c>
    </row>
    <row r="5045" spans="1:7" x14ac:dyDescent="0.3">
      <c r="A5045" t="str">
        <f t="shared" si="156"/>
        <v>QMELO13Melon Leoni F1 12 X 10 X 20 gr</v>
      </c>
      <c r="B5045" s="5" t="s">
        <v>9194</v>
      </c>
      <c r="C5045" s="5" t="s">
        <v>9195</v>
      </c>
      <c r="D5045" s="5">
        <v>12</v>
      </c>
      <c r="E5045" s="5">
        <v>10</v>
      </c>
      <c r="F5045" s="5">
        <v>1</v>
      </c>
      <c r="G5045">
        <f t="shared" si="157"/>
        <v>120</v>
      </c>
    </row>
    <row r="5046" spans="1:7" x14ac:dyDescent="0.3">
      <c r="A5046" t="str">
        <f t="shared" si="156"/>
        <v>AEMCL01Emclopir 300/20 EC 50 X 50 ml (Sample)</v>
      </c>
      <c r="B5046" s="5" t="s">
        <v>9196</v>
      </c>
      <c r="C5046" s="5" t="s">
        <v>9197</v>
      </c>
      <c r="D5046" s="5">
        <v>50</v>
      </c>
      <c r="E5046" s="5">
        <v>1</v>
      </c>
      <c r="F5046" s="5">
        <v>1</v>
      </c>
      <c r="G5046">
        <f t="shared" si="157"/>
        <v>50</v>
      </c>
    </row>
    <row r="5047" spans="1:7" x14ac:dyDescent="0.3">
      <c r="A5047" t="str">
        <f t="shared" si="156"/>
        <v>AFERA02Ferancher 100 EC 50 X 200 ml</v>
      </c>
      <c r="B5047" s="5" t="s">
        <v>9198</v>
      </c>
      <c r="C5047" s="5" t="s">
        <v>11223</v>
      </c>
      <c r="D5047" s="5">
        <v>50</v>
      </c>
      <c r="E5047" s="5">
        <v>1</v>
      </c>
      <c r="F5047" s="5">
        <v>1</v>
      </c>
      <c r="G5047">
        <f t="shared" si="157"/>
        <v>50</v>
      </c>
    </row>
    <row r="5048" spans="1:7" x14ac:dyDescent="0.3">
      <c r="A5048" t="str">
        <f t="shared" si="156"/>
        <v>QASTA04Astana 85 WP 100 X 50 gr</v>
      </c>
      <c r="B5048" s="5" t="s">
        <v>9199</v>
      </c>
      <c r="C5048" s="5" t="s">
        <v>9200</v>
      </c>
      <c r="D5048" s="5">
        <v>100</v>
      </c>
      <c r="E5048" s="5">
        <v>1</v>
      </c>
      <c r="F5048" s="5">
        <v>1</v>
      </c>
      <c r="G5048">
        <f t="shared" si="157"/>
        <v>100</v>
      </c>
    </row>
    <row r="5049" spans="1:7" x14ac:dyDescent="0.3">
      <c r="A5049" t="str">
        <f t="shared" si="156"/>
        <v>QMULS57Mulsa Coboy 80 cm X 1 kg</v>
      </c>
      <c r="B5049" s="5" t="s">
        <v>1456</v>
      </c>
      <c r="C5049" s="5" t="s">
        <v>1457</v>
      </c>
      <c r="D5049" s="5">
        <v>1</v>
      </c>
      <c r="E5049" s="5">
        <v>1</v>
      </c>
      <c r="F5049" s="5">
        <v>1</v>
      </c>
      <c r="G5049">
        <f t="shared" si="157"/>
        <v>1</v>
      </c>
    </row>
    <row r="5050" spans="1:7" x14ac:dyDescent="0.3">
      <c r="A5050" t="str">
        <f t="shared" si="156"/>
        <v>AMAMI03Mamigro 12-9-6 40 X 500 ml</v>
      </c>
      <c r="B5050" s="5" t="s">
        <v>9201</v>
      </c>
      <c r="C5050" s="5" t="s">
        <v>7910</v>
      </c>
      <c r="D5050" s="5">
        <v>40</v>
      </c>
      <c r="E5050" s="5">
        <v>1</v>
      </c>
      <c r="F5050" s="5">
        <v>1</v>
      </c>
      <c r="G5050">
        <f t="shared" si="157"/>
        <v>40</v>
      </c>
    </row>
    <row r="5051" spans="1:7" x14ac:dyDescent="0.3">
      <c r="A5051" t="str">
        <f t="shared" si="156"/>
        <v>APRIM06Prima-Cel 18 EC 10 X 1 ltr</v>
      </c>
      <c r="B5051" s="5" t="s">
        <v>9202</v>
      </c>
      <c r="C5051" s="5" t="s">
        <v>11755</v>
      </c>
      <c r="D5051" s="5">
        <v>10</v>
      </c>
      <c r="E5051" s="5">
        <v>1</v>
      </c>
      <c r="F5051" s="5">
        <v>1</v>
      </c>
      <c r="G5051">
        <f t="shared" si="157"/>
        <v>10</v>
      </c>
    </row>
    <row r="5052" spans="1:7" x14ac:dyDescent="0.3">
      <c r="A5052" t="str">
        <f t="shared" si="156"/>
        <v>ATANG50Tangki ABC Booster</v>
      </c>
      <c r="B5052" s="5" t="s">
        <v>9203</v>
      </c>
      <c r="C5052" s="5" t="s">
        <v>8544</v>
      </c>
      <c r="D5052" s="5">
        <v>1</v>
      </c>
      <c r="E5052" s="5">
        <v>1</v>
      </c>
      <c r="F5052" s="5">
        <v>1</v>
      </c>
      <c r="G5052">
        <f t="shared" si="157"/>
        <v>1</v>
      </c>
    </row>
    <row r="5053" spans="1:7" x14ac:dyDescent="0.3">
      <c r="A5053" t="str">
        <f t="shared" si="156"/>
        <v>ZZKAOS192Kaos dan Tas Boron &amp; Zinc</v>
      </c>
      <c r="B5053" s="5" t="s">
        <v>2228</v>
      </c>
      <c r="C5053" s="5" t="s">
        <v>2229</v>
      </c>
      <c r="D5053" s="5">
        <v>1</v>
      </c>
      <c r="E5053" s="5">
        <v>1</v>
      </c>
      <c r="F5053" s="5">
        <v>1</v>
      </c>
      <c r="G5053">
        <f t="shared" si="157"/>
        <v>1</v>
      </c>
    </row>
    <row r="5054" spans="1:7" x14ac:dyDescent="0.3">
      <c r="A5054" t="str">
        <f t="shared" si="156"/>
        <v>QPADI25Padi Janger Inpari-42 4 X 5 kg</v>
      </c>
      <c r="B5054" s="5" t="s">
        <v>9204</v>
      </c>
      <c r="C5054" s="5" t="s">
        <v>11792</v>
      </c>
      <c r="D5054" s="5">
        <v>4</v>
      </c>
      <c r="E5054" s="5">
        <v>1</v>
      </c>
      <c r="F5054" s="5">
        <v>1</v>
      </c>
      <c r="G5054">
        <f t="shared" si="157"/>
        <v>4</v>
      </c>
    </row>
    <row r="5055" spans="1:7" x14ac:dyDescent="0.3">
      <c r="A5055" t="str">
        <f t="shared" si="156"/>
        <v>QGLOV01Glove 240 EC 50 X 100 ml</v>
      </c>
      <c r="B5055" s="5" t="s">
        <v>1055</v>
      </c>
      <c r="C5055" s="5" t="s">
        <v>11793</v>
      </c>
      <c r="D5055" s="5">
        <v>50</v>
      </c>
      <c r="E5055" s="5">
        <v>1</v>
      </c>
      <c r="F5055" s="5">
        <v>1</v>
      </c>
      <c r="G5055">
        <f t="shared" si="157"/>
        <v>50</v>
      </c>
    </row>
    <row r="5056" spans="1:7" x14ac:dyDescent="0.3">
      <c r="A5056" t="str">
        <f t="shared" si="156"/>
        <v>QOSMO02Osmocote Dekastar Daun 17-11-10 24 X 500 gr</v>
      </c>
      <c r="B5056" s="5" t="s">
        <v>9205</v>
      </c>
      <c r="C5056" s="5" t="s">
        <v>11794</v>
      </c>
      <c r="D5056" s="5">
        <v>24</v>
      </c>
      <c r="E5056" s="5">
        <v>1</v>
      </c>
      <c r="F5056" s="5">
        <v>1</v>
      </c>
      <c r="G5056">
        <f t="shared" si="157"/>
        <v>24</v>
      </c>
    </row>
    <row r="5057" spans="1:7" x14ac:dyDescent="0.3">
      <c r="A5057" t="str">
        <f t="shared" si="156"/>
        <v>QNUME01Numectin 20 EC 15 X 1 ltr</v>
      </c>
      <c r="B5057" s="5" t="s">
        <v>1539</v>
      </c>
      <c r="C5057" s="5" t="s">
        <v>11795</v>
      </c>
      <c r="D5057" s="5">
        <v>15</v>
      </c>
      <c r="E5057" s="5">
        <v>1</v>
      </c>
      <c r="F5057" s="5">
        <v>1</v>
      </c>
      <c r="G5057">
        <f t="shared" si="157"/>
        <v>15</v>
      </c>
    </row>
    <row r="5058" spans="1:7" x14ac:dyDescent="0.3">
      <c r="A5058" t="str">
        <f t="shared" si="156"/>
        <v>QBM E01BM Ematez 19 EC 100 X 100 ml</v>
      </c>
      <c r="B5058" s="5" t="s">
        <v>9206</v>
      </c>
      <c r="C5058" s="5" t="s">
        <v>11796</v>
      </c>
      <c r="D5058" s="5">
        <v>100</v>
      </c>
      <c r="E5058" s="5">
        <v>1</v>
      </c>
      <c r="F5058" s="5">
        <v>1</v>
      </c>
      <c r="G5058">
        <f t="shared" si="157"/>
        <v>100</v>
      </c>
    </row>
    <row r="5059" spans="1:7" x14ac:dyDescent="0.3">
      <c r="A5059" t="str">
        <f t="shared" si="156"/>
        <v>ZZKAOS211Kaos Bencore</v>
      </c>
      <c r="B5059" s="5" t="s">
        <v>2241</v>
      </c>
      <c r="C5059" s="5" t="s">
        <v>2242</v>
      </c>
      <c r="D5059" s="5">
        <v>1</v>
      </c>
      <c r="E5059" s="5">
        <v>1</v>
      </c>
      <c r="F5059" s="5">
        <v>1</v>
      </c>
      <c r="G5059">
        <f t="shared" si="157"/>
        <v>1</v>
      </c>
    </row>
    <row r="5060" spans="1:7" x14ac:dyDescent="0.3">
      <c r="A5060" t="str">
        <f t="shared" si="156"/>
        <v>QSPRA21Sprayboost 30 X 15 X 25 ml</v>
      </c>
      <c r="B5060" s="5" t="s">
        <v>1902</v>
      </c>
      <c r="C5060" s="5" t="s">
        <v>11797</v>
      </c>
      <c r="D5060" s="5">
        <v>30</v>
      </c>
      <c r="E5060" s="5">
        <v>15</v>
      </c>
      <c r="F5060" s="5">
        <v>1</v>
      </c>
      <c r="G5060">
        <f t="shared" si="157"/>
        <v>450</v>
      </c>
    </row>
    <row r="5061" spans="1:7" x14ac:dyDescent="0.3">
      <c r="A5061" t="str">
        <f t="shared" si="156"/>
        <v>ABION11Bionta45 250 ml (Sample)</v>
      </c>
      <c r="B5061" s="5" t="s">
        <v>82</v>
      </c>
      <c r="C5061" s="5" t="s">
        <v>83</v>
      </c>
      <c r="D5061" s="5">
        <v>1</v>
      </c>
      <c r="E5061" s="5">
        <v>1</v>
      </c>
      <c r="F5061" s="5">
        <v>1</v>
      </c>
      <c r="G5061">
        <f t="shared" si="157"/>
        <v>1</v>
      </c>
    </row>
    <row r="5062" spans="1:7" x14ac:dyDescent="0.3">
      <c r="A5062" t="str">
        <f t="shared" si="156"/>
        <v>APOP01Popzole 525 SE 48 X 240 ml</v>
      </c>
      <c r="B5062" s="5" t="s">
        <v>9207</v>
      </c>
      <c r="C5062" s="5" t="s">
        <v>11798</v>
      </c>
      <c r="D5062" s="5">
        <v>48</v>
      </c>
      <c r="E5062" s="5">
        <v>1</v>
      </c>
      <c r="F5062" s="5">
        <v>1</v>
      </c>
      <c r="G5062">
        <f t="shared" si="157"/>
        <v>48</v>
      </c>
    </row>
    <row r="5063" spans="1:7" x14ac:dyDescent="0.3">
      <c r="A5063" t="str">
        <f t="shared" ref="A5063:A5126" si="158">B5063&amp;C5063</f>
        <v>QKELP01Kelpak 11/0.031 SL 20 X 500 ml</v>
      </c>
      <c r="B5063" s="5" t="s">
        <v>1219</v>
      </c>
      <c r="C5063" s="5" t="s">
        <v>1220</v>
      </c>
      <c r="D5063" s="5">
        <v>20</v>
      </c>
      <c r="E5063" s="5">
        <v>1</v>
      </c>
      <c r="F5063" s="5">
        <v>1</v>
      </c>
      <c r="G5063">
        <f t="shared" ref="G5063:G5126" si="159">D5063*E5063*F5063</f>
        <v>20</v>
      </c>
    </row>
    <row r="5064" spans="1:7" x14ac:dyDescent="0.3">
      <c r="A5064" t="str">
        <f t="shared" si="158"/>
        <v>QOSMO03Osmocote Dekastar Buah 6-13-25 40 X 100 gr</v>
      </c>
      <c r="B5064" s="5" t="s">
        <v>1562</v>
      </c>
      <c r="C5064" s="5" t="s">
        <v>11799</v>
      </c>
      <c r="D5064" s="5">
        <v>40</v>
      </c>
      <c r="E5064" s="5">
        <v>1</v>
      </c>
      <c r="F5064" s="5">
        <v>1</v>
      </c>
      <c r="G5064">
        <f t="shared" si="159"/>
        <v>40</v>
      </c>
    </row>
    <row r="5065" spans="1:7" x14ac:dyDescent="0.3">
      <c r="A5065" t="str">
        <f t="shared" si="158"/>
        <v>QSPRA22Sprayboost 50 X 50 ml</v>
      </c>
      <c r="B5065" s="5" t="s">
        <v>1903</v>
      </c>
      <c r="C5065" s="5" t="s">
        <v>11800</v>
      </c>
      <c r="D5065" s="5">
        <v>50</v>
      </c>
      <c r="E5065" s="5">
        <v>1</v>
      </c>
      <c r="F5065" s="5">
        <v>1</v>
      </c>
      <c r="G5065">
        <f t="shared" si="159"/>
        <v>50</v>
      </c>
    </row>
    <row r="5066" spans="1:7" x14ac:dyDescent="0.3">
      <c r="A5066" t="str">
        <f t="shared" si="158"/>
        <v>QPRIM20Prima-Lima 555 SL 4 X 5 ltr + metil</v>
      </c>
      <c r="B5066" s="5" t="s">
        <v>9208</v>
      </c>
      <c r="C5066" s="5" t="s">
        <v>9209</v>
      </c>
      <c r="D5066" s="5">
        <v>4</v>
      </c>
      <c r="E5066" s="5">
        <v>1</v>
      </c>
      <c r="F5066" s="5">
        <v>1</v>
      </c>
      <c r="G5066">
        <f t="shared" si="159"/>
        <v>4</v>
      </c>
    </row>
    <row r="5067" spans="1:7" x14ac:dyDescent="0.3">
      <c r="A5067" t="str">
        <f t="shared" si="158"/>
        <v>QPRIM21Prima-Lima 555 SL 20 ltr</v>
      </c>
      <c r="B5067" s="5" t="s">
        <v>9210</v>
      </c>
      <c r="C5067" s="5" t="s">
        <v>9211</v>
      </c>
      <c r="D5067" s="5">
        <v>1</v>
      </c>
      <c r="E5067" s="5">
        <v>1</v>
      </c>
      <c r="F5067" s="5">
        <v>1</v>
      </c>
      <c r="G5067">
        <f t="shared" si="159"/>
        <v>1</v>
      </c>
    </row>
    <row r="5068" spans="1:7" x14ac:dyDescent="0.3">
      <c r="A5068" t="str">
        <f t="shared" si="158"/>
        <v>QOSMO04Osmocote Dekastar Buah 6-13-25 24 X 500 gr</v>
      </c>
      <c r="B5068" s="5" t="s">
        <v>1563</v>
      </c>
      <c r="C5068" s="5" t="s">
        <v>11801</v>
      </c>
      <c r="D5068" s="5">
        <v>24</v>
      </c>
      <c r="E5068" s="5">
        <v>1</v>
      </c>
      <c r="F5068" s="5">
        <v>1</v>
      </c>
      <c r="G5068">
        <f t="shared" si="159"/>
        <v>24</v>
      </c>
    </row>
    <row r="5069" spans="1:7" x14ac:dyDescent="0.3">
      <c r="A5069" t="str">
        <f t="shared" si="158"/>
        <v>QMULS86Mulsa Karisma Q989 60 cm X 8 kg (Roll)</v>
      </c>
      <c r="B5069" s="5" t="s">
        <v>1470</v>
      </c>
      <c r="C5069" s="5" t="s">
        <v>11802</v>
      </c>
      <c r="D5069" s="5">
        <v>1</v>
      </c>
      <c r="E5069" s="5">
        <v>1</v>
      </c>
      <c r="F5069" s="5">
        <v>1</v>
      </c>
      <c r="G5069">
        <f t="shared" si="159"/>
        <v>1</v>
      </c>
    </row>
    <row r="5070" spans="1:7" x14ac:dyDescent="0.3">
      <c r="A5070" t="str">
        <f t="shared" si="158"/>
        <v>QOSMO05Osmocote Dekastar Imbang 13-13-13 40 X 100 gr</v>
      </c>
      <c r="B5070" s="5" t="s">
        <v>1564</v>
      </c>
      <c r="C5070" s="5" t="s">
        <v>10161</v>
      </c>
      <c r="D5070" s="5">
        <v>40</v>
      </c>
      <c r="E5070" s="5">
        <v>1</v>
      </c>
      <c r="F5070" s="5">
        <v>1</v>
      </c>
      <c r="G5070">
        <f t="shared" si="159"/>
        <v>40</v>
      </c>
    </row>
    <row r="5071" spans="1:7" x14ac:dyDescent="0.3">
      <c r="A5071" t="str">
        <f t="shared" si="158"/>
        <v>QOSMO06Osmocote Dekastar Imbang 13-13-13 24 X 500 gr</v>
      </c>
      <c r="B5071" s="5" t="s">
        <v>1565</v>
      </c>
      <c r="C5071" s="5" t="s">
        <v>11803</v>
      </c>
      <c r="D5071" s="5">
        <v>24</v>
      </c>
      <c r="E5071" s="5">
        <v>1</v>
      </c>
      <c r="F5071" s="5">
        <v>1</v>
      </c>
      <c r="G5071">
        <f t="shared" si="159"/>
        <v>24</v>
      </c>
    </row>
    <row r="5072" spans="1:7" x14ac:dyDescent="0.3">
      <c r="A5072" t="str">
        <f t="shared" si="158"/>
        <v>QPRIM22Prima Fur 3 G 10 X 2 kg (tidak dipakai)</v>
      </c>
      <c r="B5072" s="5" t="s">
        <v>9212</v>
      </c>
      <c r="C5072" s="5" t="s">
        <v>9213</v>
      </c>
      <c r="D5072" s="5">
        <v>10</v>
      </c>
      <c r="E5072" s="5">
        <v>1</v>
      </c>
      <c r="F5072" s="5">
        <v>1</v>
      </c>
      <c r="G5072">
        <f t="shared" si="159"/>
        <v>10</v>
      </c>
    </row>
    <row r="5073" spans="1:7" x14ac:dyDescent="0.3">
      <c r="A5073" t="str">
        <f t="shared" si="158"/>
        <v>QMANO01Manohara 20 X 1 kg</v>
      </c>
      <c r="B5073" s="5" t="s">
        <v>1316</v>
      </c>
      <c r="C5073" s="5" t="s">
        <v>11804</v>
      </c>
      <c r="D5073" s="5">
        <v>20</v>
      </c>
      <c r="E5073" s="5">
        <v>1</v>
      </c>
      <c r="F5073" s="5">
        <v>1</v>
      </c>
      <c r="G5073">
        <f t="shared" si="159"/>
        <v>20</v>
      </c>
    </row>
    <row r="5074" spans="1:7" x14ac:dyDescent="0.3">
      <c r="A5074" t="str">
        <f t="shared" si="158"/>
        <v>QSIDA03Sidamin 865 SL 40 X 200 ml</v>
      </c>
      <c r="B5074" s="5" t="s">
        <v>9214</v>
      </c>
      <c r="C5074" s="5" t="s">
        <v>9215</v>
      </c>
      <c r="D5074" s="5">
        <v>40</v>
      </c>
      <c r="E5074" s="5">
        <v>1</v>
      </c>
      <c r="F5074" s="5">
        <v>1</v>
      </c>
      <c r="G5074">
        <f t="shared" si="159"/>
        <v>40</v>
      </c>
    </row>
    <row r="5075" spans="1:7" x14ac:dyDescent="0.3">
      <c r="A5075" t="str">
        <f t="shared" si="158"/>
        <v>QLUDE01Ludes 50 EC 50 X 100 ml</v>
      </c>
      <c r="B5075" s="5" t="s">
        <v>1290</v>
      </c>
      <c r="C5075" s="5" t="s">
        <v>11805</v>
      </c>
      <c r="D5075" s="5">
        <v>50</v>
      </c>
      <c r="E5075" s="5">
        <v>1</v>
      </c>
      <c r="F5075" s="5">
        <v>1</v>
      </c>
      <c r="G5075">
        <f t="shared" si="159"/>
        <v>50</v>
      </c>
    </row>
    <row r="5076" spans="1:7" x14ac:dyDescent="0.3">
      <c r="A5076" t="str">
        <f t="shared" si="158"/>
        <v>QLUDE02Ludes 50 EC 30 X 250 ml</v>
      </c>
      <c r="B5076" s="5" t="s">
        <v>1291</v>
      </c>
      <c r="C5076" s="5" t="s">
        <v>11806</v>
      </c>
      <c r="D5076" s="5">
        <v>30</v>
      </c>
      <c r="E5076" s="5">
        <v>1</v>
      </c>
      <c r="F5076" s="5">
        <v>1</v>
      </c>
      <c r="G5076">
        <f t="shared" si="159"/>
        <v>30</v>
      </c>
    </row>
    <row r="5077" spans="1:7" x14ac:dyDescent="0.3">
      <c r="A5077" t="str">
        <f t="shared" si="158"/>
        <v>QHIJA01Hijau 15 X 1 ltr</v>
      </c>
      <c r="B5077" s="5" t="s">
        <v>9216</v>
      </c>
      <c r="C5077" s="5" t="s">
        <v>11807</v>
      </c>
      <c r="D5077" s="5">
        <v>15</v>
      </c>
      <c r="E5077" s="5">
        <v>1</v>
      </c>
      <c r="F5077" s="5">
        <v>1</v>
      </c>
      <c r="G5077">
        <f t="shared" si="159"/>
        <v>15</v>
      </c>
    </row>
    <row r="5078" spans="1:7" x14ac:dyDescent="0.3">
      <c r="A5078" t="str">
        <f t="shared" si="158"/>
        <v>AELAZ02Elazaro 17/8 WG 10 X 20 X 50 gr</v>
      </c>
      <c r="B5078" s="5" t="s">
        <v>131</v>
      </c>
      <c r="C5078" s="5" t="s">
        <v>11808</v>
      </c>
      <c r="D5078" s="5">
        <v>10</v>
      </c>
      <c r="E5078" s="5">
        <v>20</v>
      </c>
      <c r="F5078" s="5">
        <v>1</v>
      </c>
      <c r="G5078">
        <f t="shared" si="159"/>
        <v>200</v>
      </c>
    </row>
    <row r="5079" spans="1:7" x14ac:dyDescent="0.3">
      <c r="A5079" t="str">
        <f t="shared" si="158"/>
        <v>QCHAR02Charger</v>
      </c>
      <c r="B5079" s="5" t="s">
        <v>858</v>
      </c>
      <c r="C5079" s="5" t="s">
        <v>859</v>
      </c>
      <c r="D5079" s="5">
        <v>1</v>
      </c>
      <c r="E5079" s="5">
        <v>1</v>
      </c>
      <c r="F5079" s="5">
        <v>1</v>
      </c>
      <c r="G5079">
        <f t="shared" si="159"/>
        <v>1</v>
      </c>
    </row>
    <row r="5080" spans="1:7" x14ac:dyDescent="0.3">
      <c r="A5080" t="str">
        <f t="shared" si="158"/>
        <v>QAMEG01Amegu 200 SL 20 X 1 ltr</v>
      </c>
      <c r="B5080" s="5" t="s">
        <v>606</v>
      </c>
      <c r="C5080" s="5" t="s">
        <v>11388</v>
      </c>
      <c r="D5080" s="5">
        <v>20</v>
      </c>
      <c r="E5080" s="5">
        <v>1</v>
      </c>
      <c r="F5080" s="5">
        <v>1</v>
      </c>
      <c r="G5080">
        <f t="shared" si="159"/>
        <v>20</v>
      </c>
    </row>
    <row r="5081" spans="1:7" x14ac:dyDescent="0.3">
      <c r="A5081" t="str">
        <f t="shared" si="158"/>
        <v>ZZLAPT03Laptop Toshiba</v>
      </c>
      <c r="B5081" s="5" t="s">
        <v>9217</v>
      </c>
      <c r="C5081" s="5" t="s">
        <v>9218</v>
      </c>
      <c r="D5081" s="5">
        <v>1</v>
      </c>
      <c r="E5081" s="5">
        <v>1</v>
      </c>
      <c r="F5081" s="5">
        <v>1</v>
      </c>
      <c r="G5081">
        <f t="shared" si="159"/>
        <v>1</v>
      </c>
    </row>
    <row r="5082" spans="1:7" x14ac:dyDescent="0.3">
      <c r="A5082" t="str">
        <f t="shared" si="158"/>
        <v>QSIDA04Sidamin 865 SL 25 X 400 ml</v>
      </c>
      <c r="B5082" s="5" t="s">
        <v>9219</v>
      </c>
      <c r="C5082" s="5" t="s">
        <v>9220</v>
      </c>
      <c r="D5082" s="5">
        <v>25</v>
      </c>
      <c r="E5082" s="5">
        <v>1</v>
      </c>
      <c r="F5082" s="5">
        <v>1</v>
      </c>
      <c r="G5082">
        <f t="shared" si="159"/>
        <v>25</v>
      </c>
    </row>
    <row r="5083" spans="1:7" x14ac:dyDescent="0.3">
      <c r="A5083" t="str">
        <f t="shared" si="158"/>
        <v>QPINA06Pinamec 20 EC 15 X 1 ltr (Logo Protego)</v>
      </c>
      <c r="B5083" s="5" t="s">
        <v>9221</v>
      </c>
      <c r="C5083" s="5" t="s">
        <v>11809</v>
      </c>
      <c r="D5083" s="5">
        <v>15</v>
      </c>
      <c r="E5083" s="5">
        <v>1</v>
      </c>
      <c r="F5083" s="5">
        <v>1</v>
      </c>
      <c r="G5083">
        <f t="shared" si="159"/>
        <v>15</v>
      </c>
    </row>
    <row r="5084" spans="1:7" x14ac:dyDescent="0.3">
      <c r="A5084" t="str">
        <f t="shared" si="158"/>
        <v>AONES04Onestar 275 EC 100 X 100 ml</v>
      </c>
      <c r="B5084" s="5" t="s">
        <v>9222</v>
      </c>
      <c r="C5084" s="5" t="s">
        <v>11691</v>
      </c>
      <c r="D5084" s="5">
        <v>100</v>
      </c>
      <c r="E5084" s="5">
        <v>1</v>
      </c>
      <c r="F5084" s="5">
        <v>1</v>
      </c>
      <c r="G5084">
        <f t="shared" si="159"/>
        <v>100</v>
      </c>
    </row>
    <row r="5085" spans="1:7" x14ac:dyDescent="0.3">
      <c r="A5085" t="str">
        <f t="shared" si="158"/>
        <v>QBROS01Brosur Associate</v>
      </c>
      <c r="B5085" s="5" t="s">
        <v>796</v>
      </c>
      <c r="C5085" s="5" t="s">
        <v>797</v>
      </c>
      <c r="D5085" s="5">
        <v>1</v>
      </c>
      <c r="E5085" s="5">
        <v>1</v>
      </c>
      <c r="F5085" s="5">
        <v>1</v>
      </c>
      <c r="G5085">
        <f t="shared" si="159"/>
        <v>1</v>
      </c>
    </row>
    <row r="5086" spans="1:7" x14ac:dyDescent="0.3">
      <c r="A5086" t="str">
        <f t="shared" si="158"/>
        <v>QYOUS01You Stick 15 X 1 ltr</v>
      </c>
      <c r="B5086" s="5" t="s">
        <v>2077</v>
      </c>
      <c r="C5086" s="5" t="s">
        <v>11810</v>
      </c>
      <c r="D5086" s="5">
        <v>15</v>
      </c>
      <c r="E5086" s="5">
        <v>1</v>
      </c>
      <c r="F5086" s="5">
        <v>1</v>
      </c>
      <c r="G5086">
        <f t="shared" si="159"/>
        <v>15</v>
      </c>
    </row>
    <row r="5087" spans="1:7" x14ac:dyDescent="0.3">
      <c r="A5087" t="str">
        <f t="shared" si="158"/>
        <v>QINDO03Indohipo 500 SL 15 X 1 ltr</v>
      </c>
      <c r="B5087" s="5" t="s">
        <v>9223</v>
      </c>
      <c r="C5087" s="5" t="s">
        <v>9224</v>
      </c>
      <c r="D5087" s="5">
        <v>15</v>
      </c>
      <c r="E5087" s="5">
        <v>1</v>
      </c>
      <c r="F5087" s="5">
        <v>1</v>
      </c>
      <c r="G5087">
        <f t="shared" si="159"/>
        <v>15</v>
      </c>
    </row>
    <row r="5088" spans="1:7" x14ac:dyDescent="0.3">
      <c r="A5088" t="str">
        <f t="shared" si="158"/>
        <v>QSPRA23Sprayboost 50 X 100 ml</v>
      </c>
      <c r="B5088" s="5" t="s">
        <v>1904</v>
      </c>
      <c r="C5088" s="5" t="s">
        <v>11811</v>
      </c>
      <c r="D5088" s="5">
        <v>50</v>
      </c>
      <c r="E5088" s="5">
        <v>1</v>
      </c>
      <c r="F5088" s="5">
        <v>1</v>
      </c>
      <c r="G5088">
        <f t="shared" si="159"/>
        <v>50</v>
      </c>
    </row>
    <row r="5089" spans="1:7" x14ac:dyDescent="0.3">
      <c r="A5089" t="str">
        <f t="shared" si="158"/>
        <v>AACRO02Acrobat WP 16 X 20 X 10 gr</v>
      </c>
      <c r="B5089" s="5" t="s">
        <v>9225</v>
      </c>
      <c r="C5089" s="5" t="s">
        <v>6367</v>
      </c>
      <c r="D5089" s="5">
        <v>16</v>
      </c>
      <c r="E5089" s="5">
        <v>20</v>
      </c>
      <c r="F5089" s="5">
        <v>1</v>
      </c>
      <c r="G5089">
        <f t="shared" si="159"/>
        <v>320</v>
      </c>
    </row>
    <row r="5090" spans="1:7" x14ac:dyDescent="0.3">
      <c r="A5090" t="str">
        <f t="shared" si="158"/>
        <v>QSPRA24Sprayboost 40 X 250 ml</v>
      </c>
      <c r="B5090" s="5" t="s">
        <v>1905</v>
      </c>
      <c r="C5090" s="5" t="s">
        <v>11812</v>
      </c>
      <c r="D5090" s="5">
        <v>40</v>
      </c>
      <c r="E5090" s="5">
        <v>1</v>
      </c>
      <c r="F5090" s="5">
        <v>1</v>
      </c>
      <c r="G5090">
        <f t="shared" si="159"/>
        <v>40</v>
      </c>
    </row>
    <row r="5091" spans="1:7" x14ac:dyDescent="0.3">
      <c r="A5091" t="str">
        <f t="shared" si="158"/>
        <v>QPINA01Pinamec 20 EC 50 X 100 ml</v>
      </c>
      <c r="B5091" s="5" t="s">
        <v>9226</v>
      </c>
      <c r="C5091" s="5" t="s">
        <v>11813</v>
      </c>
      <c r="D5091" s="5">
        <v>50</v>
      </c>
      <c r="E5091" s="5">
        <v>1</v>
      </c>
      <c r="F5091" s="5">
        <v>1</v>
      </c>
      <c r="G5091">
        <f t="shared" si="159"/>
        <v>50</v>
      </c>
    </row>
    <row r="5092" spans="1:7" x14ac:dyDescent="0.3">
      <c r="A5092" t="str">
        <f t="shared" si="158"/>
        <v>QBM E02BM Ematez 19 EC 40 X 250 ml</v>
      </c>
      <c r="B5092" s="5" t="s">
        <v>9227</v>
      </c>
      <c r="C5092" s="5" t="s">
        <v>11814</v>
      </c>
      <c r="D5092" s="5">
        <v>40</v>
      </c>
      <c r="E5092" s="5">
        <v>1</v>
      </c>
      <c r="F5092" s="5">
        <v>1</v>
      </c>
      <c r="G5092">
        <f t="shared" si="159"/>
        <v>40</v>
      </c>
    </row>
    <row r="5093" spans="1:7" x14ac:dyDescent="0.3">
      <c r="A5093" t="str">
        <f t="shared" si="158"/>
        <v>QCANI01Canitro 20 X 1 kg</v>
      </c>
      <c r="B5093" s="5" t="s">
        <v>9228</v>
      </c>
      <c r="C5093" s="5" t="s">
        <v>9229</v>
      </c>
      <c r="D5093" s="5">
        <v>20</v>
      </c>
      <c r="E5093" s="5">
        <v>1</v>
      </c>
      <c r="F5093" s="5">
        <v>1</v>
      </c>
      <c r="G5093">
        <f t="shared" si="159"/>
        <v>20</v>
      </c>
    </row>
    <row r="5094" spans="1:7" x14ac:dyDescent="0.3">
      <c r="A5094" t="str">
        <f t="shared" si="158"/>
        <v>QPINA02Pinamec 20 EC 40 X 250 ml</v>
      </c>
      <c r="B5094" s="5" t="s">
        <v>9230</v>
      </c>
      <c r="C5094" s="5" t="s">
        <v>11815</v>
      </c>
      <c r="D5094" s="5">
        <v>40</v>
      </c>
      <c r="E5094" s="5">
        <v>1</v>
      </c>
      <c r="F5094" s="5">
        <v>1</v>
      </c>
      <c r="G5094">
        <f t="shared" si="159"/>
        <v>40</v>
      </c>
    </row>
    <row r="5095" spans="1:7" x14ac:dyDescent="0.3">
      <c r="A5095" t="str">
        <f t="shared" si="158"/>
        <v>QLESE01Lesenta 80 WG 100 X 100 gr</v>
      </c>
      <c r="B5095" s="5" t="s">
        <v>9231</v>
      </c>
      <c r="C5095" s="5" t="s">
        <v>9232</v>
      </c>
      <c r="D5095" s="5">
        <v>100</v>
      </c>
      <c r="E5095" s="5">
        <v>1</v>
      </c>
      <c r="F5095" s="5">
        <v>1</v>
      </c>
      <c r="G5095">
        <f t="shared" si="159"/>
        <v>100</v>
      </c>
    </row>
    <row r="5096" spans="1:7" x14ac:dyDescent="0.3">
      <c r="A5096" t="str">
        <f t="shared" si="158"/>
        <v>QPINA03Pinamec 20 EC 20 X 500 ml</v>
      </c>
      <c r="B5096" s="5" t="s">
        <v>9233</v>
      </c>
      <c r="C5096" s="5" t="s">
        <v>11422</v>
      </c>
      <c r="D5096" s="5">
        <v>20</v>
      </c>
      <c r="E5096" s="5">
        <v>1</v>
      </c>
      <c r="F5096" s="5">
        <v>1</v>
      </c>
      <c r="G5096">
        <f t="shared" si="159"/>
        <v>20</v>
      </c>
    </row>
    <row r="5097" spans="1:7" x14ac:dyDescent="0.3">
      <c r="A5097" t="str">
        <f t="shared" si="158"/>
        <v>APINA03Pinamec 20 EC 40 X 250 ml</v>
      </c>
      <c r="B5097" s="5" t="s">
        <v>9234</v>
      </c>
      <c r="C5097" s="5" t="s">
        <v>11815</v>
      </c>
      <c r="D5097" s="5">
        <v>40</v>
      </c>
      <c r="E5097" s="5">
        <v>1</v>
      </c>
      <c r="F5097" s="5">
        <v>1</v>
      </c>
      <c r="G5097">
        <f t="shared" si="159"/>
        <v>40</v>
      </c>
    </row>
    <row r="5098" spans="1:7" x14ac:dyDescent="0.3">
      <c r="A5098" t="str">
        <f t="shared" si="158"/>
        <v>QSIGN01Sign Board Associate</v>
      </c>
      <c r="B5098" s="5" t="s">
        <v>1862</v>
      </c>
      <c r="C5098" s="5" t="s">
        <v>1863</v>
      </c>
      <c r="D5098" s="5">
        <v>1</v>
      </c>
      <c r="E5098" s="5">
        <v>1</v>
      </c>
      <c r="F5098" s="5">
        <v>1</v>
      </c>
      <c r="G5098">
        <f t="shared" si="159"/>
        <v>1</v>
      </c>
    </row>
    <row r="5099" spans="1:7" x14ac:dyDescent="0.3">
      <c r="A5099" t="str">
        <f t="shared" si="158"/>
        <v>QPINA04Pinamec 20 EC 15 X 1 ltr</v>
      </c>
      <c r="B5099" s="5" t="s">
        <v>1645</v>
      </c>
      <c r="C5099" s="5" t="s">
        <v>11816</v>
      </c>
      <c r="D5099" s="5">
        <v>15</v>
      </c>
      <c r="E5099" s="5">
        <v>1</v>
      </c>
      <c r="F5099" s="5">
        <v>1</v>
      </c>
      <c r="G5099">
        <f t="shared" si="159"/>
        <v>15</v>
      </c>
    </row>
    <row r="5100" spans="1:7" x14ac:dyDescent="0.3">
      <c r="A5100" t="str">
        <f t="shared" si="158"/>
        <v>QUMBU01Umbul-umbul Associate</v>
      </c>
      <c r="B5100" s="5" t="s">
        <v>9235</v>
      </c>
      <c r="C5100" s="5" t="s">
        <v>9236</v>
      </c>
      <c r="D5100" s="5">
        <v>1</v>
      </c>
      <c r="E5100" s="5">
        <v>1</v>
      </c>
      <c r="F5100" s="5">
        <v>1</v>
      </c>
      <c r="G5100">
        <f t="shared" si="159"/>
        <v>1</v>
      </c>
    </row>
    <row r="5101" spans="1:7" x14ac:dyDescent="0.3">
      <c r="A5101" t="str">
        <f t="shared" si="158"/>
        <v>ADEKA04Dekapirim 400 SC 20 X 500 ml</v>
      </c>
      <c r="B5101" s="5" t="s">
        <v>9237</v>
      </c>
      <c r="C5101" s="5" t="s">
        <v>909</v>
      </c>
      <c r="D5101" s="5">
        <v>20</v>
      </c>
      <c r="E5101" s="5">
        <v>1</v>
      </c>
      <c r="F5101" s="5">
        <v>1</v>
      </c>
      <c r="G5101">
        <f t="shared" si="159"/>
        <v>20</v>
      </c>
    </row>
    <row r="5102" spans="1:7" x14ac:dyDescent="0.3">
      <c r="A5102" t="str">
        <f t="shared" si="158"/>
        <v>QQAIS02Qaishar 10 WP 100 X 100 gr</v>
      </c>
      <c r="B5102" s="5" t="s">
        <v>1719</v>
      </c>
      <c r="C5102" s="5" t="s">
        <v>11790</v>
      </c>
      <c r="D5102" s="5">
        <v>100</v>
      </c>
      <c r="E5102" s="5">
        <v>1</v>
      </c>
      <c r="F5102" s="5">
        <v>1</v>
      </c>
      <c r="G5102">
        <f t="shared" si="159"/>
        <v>100</v>
      </c>
    </row>
    <row r="5103" spans="1:7" x14ac:dyDescent="0.3">
      <c r="A5103" t="str">
        <f t="shared" si="158"/>
        <v>QCRUM01Crumble Carb 150 SC 50 X 250 ml</v>
      </c>
      <c r="B5103" s="5" t="s">
        <v>9238</v>
      </c>
      <c r="C5103" s="5" t="s">
        <v>9239</v>
      </c>
      <c r="D5103" s="5">
        <v>50</v>
      </c>
      <c r="E5103" s="5">
        <v>1</v>
      </c>
      <c r="F5103" s="5">
        <v>1</v>
      </c>
      <c r="G5103">
        <f t="shared" si="159"/>
        <v>50</v>
      </c>
    </row>
    <row r="5104" spans="1:7" x14ac:dyDescent="0.3">
      <c r="A5104" t="str">
        <f t="shared" si="158"/>
        <v>QCRUM02Crumble Carb 150 SC 50 X 100 ml</v>
      </c>
      <c r="B5104" s="5" t="s">
        <v>9240</v>
      </c>
      <c r="C5104" s="5" t="s">
        <v>9241</v>
      </c>
      <c r="D5104" s="5">
        <v>50</v>
      </c>
      <c r="E5104" s="5">
        <v>1</v>
      </c>
      <c r="F5104" s="5">
        <v>1</v>
      </c>
      <c r="G5104">
        <f t="shared" si="159"/>
        <v>50</v>
      </c>
    </row>
    <row r="5105" spans="1:7" x14ac:dyDescent="0.3">
      <c r="A5105" t="str">
        <f t="shared" si="158"/>
        <v>QBENT03Bentop 276 SL 20 X 500 ml + Metil</v>
      </c>
      <c r="B5105" s="5" t="s">
        <v>9242</v>
      </c>
      <c r="C5105" s="5" t="s">
        <v>9243</v>
      </c>
      <c r="D5105" s="5">
        <v>20</v>
      </c>
      <c r="E5105" s="5">
        <v>1</v>
      </c>
      <c r="F5105" s="5">
        <v>1</v>
      </c>
      <c r="G5105">
        <f t="shared" si="159"/>
        <v>20</v>
      </c>
    </row>
    <row r="5106" spans="1:7" x14ac:dyDescent="0.3">
      <c r="A5106" t="str">
        <f t="shared" si="158"/>
        <v>QTURE01Turex WP 100 X 100 gr</v>
      </c>
      <c r="B5106" s="5" t="s">
        <v>9244</v>
      </c>
      <c r="C5106" s="5" t="s">
        <v>9245</v>
      </c>
      <c r="D5106" s="5">
        <v>100</v>
      </c>
      <c r="E5106" s="5">
        <v>1</v>
      </c>
      <c r="F5106" s="5">
        <v>1</v>
      </c>
      <c r="G5106">
        <f t="shared" si="159"/>
        <v>100</v>
      </c>
    </row>
    <row r="5107" spans="1:7" x14ac:dyDescent="0.3">
      <c r="A5107" t="str">
        <f t="shared" si="158"/>
        <v>QPIRI04Piribac 400 SC 50 X 50 ml</v>
      </c>
      <c r="B5107" s="5" t="s">
        <v>9246</v>
      </c>
      <c r="C5107" s="5" t="s">
        <v>3084</v>
      </c>
      <c r="D5107" s="5">
        <v>50</v>
      </c>
      <c r="E5107" s="5">
        <v>1</v>
      </c>
      <c r="F5107" s="5">
        <v>1</v>
      </c>
      <c r="G5107">
        <f t="shared" si="159"/>
        <v>50</v>
      </c>
    </row>
    <row r="5108" spans="1:7" x14ac:dyDescent="0.3">
      <c r="A5108" t="str">
        <f t="shared" si="158"/>
        <v>ANPKB07NPK Blaukorn 20-10-10 25 kg</v>
      </c>
      <c r="B5108" s="5" t="s">
        <v>9247</v>
      </c>
      <c r="C5108" s="5" t="s">
        <v>8249</v>
      </c>
      <c r="D5108" s="5">
        <v>1</v>
      </c>
      <c r="E5108" s="5">
        <v>1</v>
      </c>
      <c r="F5108" s="5">
        <v>1</v>
      </c>
      <c r="G5108">
        <f t="shared" si="159"/>
        <v>1</v>
      </c>
    </row>
    <row r="5109" spans="1:7" x14ac:dyDescent="0.3">
      <c r="A5109" t="str">
        <f t="shared" si="158"/>
        <v>ZZNAVA02Navara Jagung 235 Cling</v>
      </c>
      <c r="B5109" s="5" t="s">
        <v>9248</v>
      </c>
      <c r="C5109" s="5" t="s">
        <v>9249</v>
      </c>
      <c r="D5109" s="5">
        <v>1</v>
      </c>
      <c r="E5109" s="5">
        <v>1</v>
      </c>
      <c r="F5109" s="5">
        <v>1</v>
      </c>
      <c r="G5109">
        <f t="shared" si="159"/>
        <v>1</v>
      </c>
    </row>
    <row r="5110" spans="1:7" x14ac:dyDescent="0.3">
      <c r="A5110" t="str">
        <f t="shared" si="158"/>
        <v>ANEOC02Neocron 80 OL 20 X 250 ml</v>
      </c>
      <c r="B5110" s="5" t="s">
        <v>9250</v>
      </c>
      <c r="C5110" s="5" t="s">
        <v>11717</v>
      </c>
      <c r="D5110" s="5">
        <v>20</v>
      </c>
      <c r="E5110" s="5">
        <v>1</v>
      </c>
      <c r="F5110" s="5">
        <v>1</v>
      </c>
      <c r="G5110">
        <f t="shared" si="159"/>
        <v>20</v>
      </c>
    </row>
    <row r="5111" spans="1:7" x14ac:dyDescent="0.3">
      <c r="A5111" t="str">
        <f t="shared" si="158"/>
        <v>ANPKB08NPK Blaukorn 12-12-17 25 kg</v>
      </c>
      <c r="B5111" s="5" t="s">
        <v>9251</v>
      </c>
      <c r="C5111" s="5" t="s">
        <v>8059</v>
      </c>
      <c r="D5111" s="5">
        <v>1</v>
      </c>
      <c r="E5111" s="5">
        <v>1</v>
      </c>
      <c r="F5111" s="5">
        <v>1</v>
      </c>
      <c r="G5111">
        <f t="shared" si="159"/>
        <v>1</v>
      </c>
    </row>
    <row r="5112" spans="1:7" x14ac:dyDescent="0.3">
      <c r="A5112" t="str">
        <f t="shared" si="158"/>
        <v>QBENT04Bentop 276 SL 20 X 1 ltr + 1 Pack Metaben 20 WG-5gr</v>
      </c>
      <c r="B5112" s="5" t="s">
        <v>9252</v>
      </c>
      <c r="C5112" s="5" t="s">
        <v>9253</v>
      </c>
      <c r="D5112" s="5">
        <v>20</v>
      </c>
      <c r="E5112" s="5">
        <v>1</v>
      </c>
      <c r="F5112" s="5">
        <v>1</v>
      </c>
      <c r="G5112">
        <f t="shared" si="159"/>
        <v>20</v>
      </c>
    </row>
    <row r="5113" spans="1:7" x14ac:dyDescent="0.3">
      <c r="A5113" t="str">
        <f t="shared" si="158"/>
        <v>QDETS03Destan 400 EC 20 X 500 ml</v>
      </c>
      <c r="B5113" s="5" t="s">
        <v>9254</v>
      </c>
      <c r="C5113" s="5" t="s">
        <v>9255</v>
      </c>
      <c r="D5113" s="5">
        <v>20</v>
      </c>
      <c r="E5113" s="5">
        <v>1</v>
      </c>
      <c r="F5113" s="5">
        <v>1</v>
      </c>
      <c r="G5113">
        <f t="shared" si="159"/>
        <v>20</v>
      </c>
    </row>
    <row r="5114" spans="1:7" x14ac:dyDescent="0.3">
      <c r="A5114" t="str">
        <f t="shared" si="158"/>
        <v>QBENT05Bentop 276 SL 4 X 5 ltr + 5 Pack Metaben 20 WG-5 gr</v>
      </c>
      <c r="B5114" s="5" t="s">
        <v>9256</v>
      </c>
      <c r="C5114" s="5" t="s">
        <v>9257</v>
      </c>
      <c r="D5114" s="5">
        <v>4</v>
      </c>
      <c r="E5114" s="5">
        <v>1</v>
      </c>
      <c r="F5114" s="5">
        <v>1</v>
      </c>
      <c r="G5114">
        <f t="shared" si="159"/>
        <v>4</v>
      </c>
    </row>
    <row r="5115" spans="1:7" x14ac:dyDescent="0.3">
      <c r="A5115" t="str">
        <f t="shared" si="158"/>
        <v>QBM E03BM Ematez 19 EC 20 X 500 ml</v>
      </c>
      <c r="B5115" s="5" t="s">
        <v>9258</v>
      </c>
      <c r="C5115" s="5" t="s">
        <v>11817</v>
      </c>
      <c r="D5115" s="5">
        <v>20</v>
      </c>
      <c r="E5115" s="5">
        <v>1</v>
      </c>
      <c r="F5115" s="5">
        <v>1</v>
      </c>
      <c r="G5115">
        <f t="shared" si="159"/>
        <v>20</v>
      </c>
    </row>
    <row r="5116" spans="1:7" x14ac:dyDescent="0.3">
      <c r="A5116" t="str">
        <f t="shared" si="158"/>
        <v>ACAGA01Cagar 200/80 SC 100 ml</v>
      </c>
      <c r="B5116" s="5" t="s">
        <v>9259</v>
      </c>
      <c r="C5116" s="5" t="s">
        <v>9260</v>
      </c>
      <c r="D5116" s="5">
        <v>1</v>
      </c>
      <c r="E5116" s="5">
        <v>1</v>
      </c>
      <c r="F5116" s="5">
        <v>1</v>
      </c>
      <c r="G5116">
        <f t="shared" si="159"/>
        <v>1</v>
      </c>
    </row>
    <row r="5117" spans="1:7" x14ac:dyDescent="0.3">
      <c r="A5117" t="str">
        <f t="shared" si="158"/>
        <v>QBENT06Bentop 276 SL 20 ltr + 20 Pack Metaben 20 WG-5 gr</v>
      </c>
      <c r="B5117" s="5" t="s">
        <v>9261</v>
      </c>
      <c r="C5117" s="5" t="s">
        <v>9262</v>
      </c>
      <c r="D5117" s="5">
        <v>1</v>
      </c>
      <c r="E5117" s="5">
        <v>1</v>
      </c>
      <c r="F5117" s="5">
        <v>1</v>
      </c>
      <c r="G5117">
        <f t="shared" si="159"/>
        <v>1</v>
      </c>
    </row>
    <row r="5118" spans="1:7" x14ac:dyDescent="0.3">
      <c r="A5118" t="str">
        <f t="shared" si="158"/>
        <v>ASAAF03Saaf 75 WP 100 X 100 gr</v>
      </c>
      <c r="B5118" s="5" t="s">
        <v>9263</v>
      </c>
      <c r="C5118" s="5" t="s">
        <v>9264</v>
      </c>
      <c r="D5118" s="5">
        <v>100</v>
      </c>
      <c r="E5118" s="5">
        <v>1</v>
      </c>
      <c r="F5118" s="5">
        <v>1</v>
      </c>
      <c r="G5118">
        <f t="shared" si="159"/>
        <v>100</v>
      </c>
    </row>
    <row r="5119" spans="1:7" x14ac:dyDescent="0.3">
      <c r="A5119" t="str">
        <f t="shared" si="158"/>
        <v>QASIA04Asiaron 80 WP 40 X 250 gr</v>
      </c>
      <c r="B5119" s="5" t="s">
        <v>9265</v>
      </c>
      <c r="C5119" s="5" t="s">
        <v>9266</v>
      </c>
      <c r="D5119" s="5">
        <v>40</v>
      </c>
      <c r="E5119" s="5">
        <v>1</v>
      </c>
      <c r="F5119" s="5">
        <v>1</v>
      </c>
      <c r="G5119">
        <f t="shared" si="159"/>
        <v>40</v>
      </c>
    </row>
    <row r="5120" spans="1:7" x14ac:dyDescent="0.3">
      <c r="A5120" t="str">
        <f t="shared" si="158"/>
        <v>QPANI01Panindo 10 WP 100 X 100 gr</v>
      </c>
      <c r="B5120" s="5" t="s">
        <v>1597</v>
      </c>
      <c r="C5120" s="5" t="s">
        <v>11818</v>
      </c>
      <c r="D5120" s="5">
        <v>100</v>
      </c>
      <c r="E5120" s="5">
        <v>1</v>
      </c>
      <c r="F5120" s="5">
        <v>1</v>
      </c>
      <c r="G5120">
        <f t="shared" si="159"/>
        <v>100</v>
      </c>
    </row>
    <row r="5121" spans="1:7" x14ac:dyDescent="0.3">
      <c r="A5121" t="str">
        <f t="shared" si="158"/>
        <v>ASPRA40Sprayer Elektrik Quda Karisma 5 L 1 x 6 pcs</v>
      </c>
      <c r="B5121" s="5" t="s">
        <v>434</v>
      </c>
      <c r="C5121" s="5" t="s">
        <v>435</v>
      </c>
      <c r="D5121" s="5">
        <v>6</v>
      </c>
      <c r="E5121" s="5">
        <v>1</v>
      </c>
      <c r="F5121" s="5">
        <v>1</v>
      </c>
      <c r="G5121">
        <f t="shared" si="159"/>
        <v>6</v>
      </c>
    </row>
    <row r="5122" spans="1:7" x14ac:dyDescent="0.3">
      <c r="A5122" t="str">
        <f t="shared" si="158"/>
        <v>ABOTO03Botol Desanto 100 ml</v>
      </c>
      <c r="B5122" s="5" t="s">
        <v>97</v>
      </c>
      <c r="C5122" s="5" t="s">
        <v>98</v>
      </c>
      <c r="D5122" s="5">
        <v>1</v>
      </c>
      <c r="E5122" s="5">
        <v>1</v>
      </c>
      <c r="F5122" s="5">
        <v>1</v>
      </c>
      <c r="G5122">
        <f t="shared" si="159"/>
        <v>1</v>
      </c>
    </row>
    <row r="5123" spans="1:7" x14ac:dyDescent="0.3">
      <c r="A5123" t="str">
        <f t="shared" si="158"/>
        <v>QAGRI06Agridex 715 EC 12 X 1 ltr</v>
      </c>
      <c r="B5123" s="5" t="s">
        <v>564</v>
      </c>
      <c r="C5123" s="5" t="s">
        <v>565</v>
      </c>
      <c r="D5123" s="5">
        <v>12</v>
      </c>
      <c r="E5123" s="5">
        <v>1</v>
      </c>
      <c r="F5123" s="5">
        <v>1</v>
      </c>
      <c r="G5123">
        <f t="shared" si="159"/>
        <v>12</v>
      </c>
    </row>
    <row r="5124" spans="1:7" x14ac:dyDescent="0.3">
      <c r="A5124" t="str">
        <f t="shared" si="158"/>
        <v>QSEED01Smk. Seedless F1 Classic 20 X 6 X 20 gr</v>
      </c>
      <c r="B5124" s="5" t="s">
        <v>1840</v>
      </c>
      <c r="C5124" s="5" t="s">
        <v>1841</v>
      </c>
      <c r="D5124" s="5">
        <v>120</v>
      </c>
      <c r="E5124" s="5">
        <v>1</v>
      </c>
      <c r="F5124" s="5">
        <v>1</v>
      </c>
      <c r="G5124">
        <f t="shared" si="159"/>
        <v>120</v>
      </c>
    </row>
    <row r="5125" spans="1:7" x14ac:dyDescent="0.3">
      <c r="A5125" t="str">
        <f t="shared" si="158"/>
        <v>APHOS04Phosthene 97 DF 100 gr</v>
      </c>
      <c r="B5125" s="5" t="s">
        <v>9267</v>
      </c>
      <c r="C5125" s="5" t="s">
        <v>9268</v>
      </c>
      <c r="D5125" s="5">
        <v>1</v>
      </c>
      <c r="E5125" s="5">
        <v>1</v>
      </c>
      <c r="F5125" s="5">
        <v>1</v>
      </c>
      <c r="G5125">
        <f t="shared" si="159"/>
        <v>1</v>
      </c>
    </row>
    <row r="5126" spans="1:7" x14ac:dyDescent="0.3">
      <c r="A5126" t="str">
        <f t="shared" si="158"/>
        <v>ASAMA01Samar 78 WP 100 gr</v>
      </c>
      <c r="B5126" s="5" t="s">
        <v>9269</v>
      </c>
      <c r="C5126" s="5" t="s">
        <v>9270</v>
      </c>
      <c r="D5126" s="5">
        <v>1</v>
      </c>
      <c r="E5126" s="5">
        <v>1</v>
      </c>
      <c r="F5126" s="5">
        <v>1</v>
      </c>
      <c r="G5126">
        <f t="shared" si="159"/>
        <v>1</v>
      </c>
    </row>
    <row r="5127" spans="1:7" x14ac:dyDescent="0.3">
      <c r="A5127" t="str">
        <f t="shared" ref="A5127:A5190" si="160">B5127&amp;C5127</f>
        <v>QMELO14Melon Merlin F1 12 X 10 X 20 gr</v>
      </c>
      <c r="B5127" s="5" t="s">
        <v>1347</v>
      </c>
      <c r="C5127" s="5" t="s">
        <v>1348</v>
      </c>
      <c r="D5127" s="5">
        <v>12</v>
      </c>
      <c r="E5127" s="5">
        <v>10</v>
      </c>
      <c r="F5127" s="5">
        <v>1</v>
      </c>
      <c r="G5127">
        <f t="shared" ref="G5127:G5190" si="161">D5127*E5127*F5127</f>
        <v>120</v>
      </c>
    </row>
    <row r="5128" spans="1:7" x14ac:dyDescent="0.3">
      <c r="A5128" t="str">
        <f t="shared" si="160"/>
        <v>AUTHA01Uthane Blue 80 WP 1 kg</v>
      </c>
      <c r="B5128" s="5" t="s">
        <v>9271</v>
      </c>
      <c r="C5128" s="5" t="s">
        <v>9272</v>
      </c>
      <c r="D5128" s="5">
        <v>1</v>
      </c>
      <c r="E5128" s="5">
        <v>1</v>
      </c>
      <c r="F5128" s="5">
        <v>1</v>
      </c>
      <c r="G5128">
        <f t="shared" si="161"/>
        <v>1</v>
      </c>
    </row>
    <row r="5129" spans="1:7" x14ac:dyDescent="0.3">
      <c r="A5129" t="str">
        <f t="shared" si="160"/>
        <v>ACOUN02Counter Plus 50/1.8 WG 100 gr</v>
      </c>
      <c r="B5129" s="5" t="s">
        <v>9273</v>
      </c>
      <c r="C5129" s="5" t="s">
        <v>9274</v>
      </c>
      <c r="D5129" s="5">
        <v>1</v>
      </c>
      <c r="E5129" s="5">
        <v>1</v>
      </c>
      <c r="F5129" s="5">
        <v>1</v>
      </c>
      <c r="G5129">
        <f t="shared" si="161"/>
        <v>1</v>
      </c>
    </row>
    <row r="5130" spans="1:7" x14ac:dyDescent="0.3">
      <c r="A5130" t="str">
        <f t="shared" si="160"/>
        <v>ATRID01Tridium 70 WG 10 X 1 kg</v>
      </c>
      <c r="B5130" s="5" t="s">
        <v>9275</v>
      </c>
      <c r="C5130" s="5" t="s">
        <v>11729</v>
      </c>
      <c r="D5130" s="5">
        <v>10</v>
      </c>
      <c r="E5130" s="5">
        <v>1</v>
      </c>
      <c r="F5130" s="5">
        <v>1</v>
      </c>
      <c r="G5130">
        <f t="shared" si="161"/>
        <v>10</v>
      </c>
    </row>
    <row r="5131" spans="1:7" x14ac:dyDescent="0.3">
      <c r="A5131" t="str">
        <f t="shared" si="160"/>
        <v>APULS01Pulsar 240 SC 100 ml</v>
      </c>
      <c r="B5131" s="5" t="s">
        <v>9276</v>
      </c>
      <c r="C5131" s="5" t="s">
        <v>9277</v>
      </c>
      <c r="D5131" s="5">
        <v>1</v>
      </c>
      <c r="E5131" s="5">
        <v>1</v>
      </c>
      <c r="F5131" s="5">
        <v>1</v>
      </c>
      <c r="G5131">
        <f t="shared" si="161"/>
        <v>1</v>
      </c>
    </row>
    <row r="5132" spans="1:7" x14ac:dyDescent="0.3">
      <c r="A5132" t="str">
        <f t="shared" si="160"/>
        <v>AAVIA01Aviate 75 WG 40 X 300 gr</v>
      </c>
      <c r="B5132" s="5" t="s">
        <v>9278</v>
      </c>
      <c r="C5132" s="5" t="s">
        <v>9006</v>
      </c>
      <c r="D5132" s="5">
        <v>40</v>
      </c>
      <c r="E5132" s="5">
        <v>1</v>
      </c>
      <c r="F5132" s="5">
        <v>1</v>
      </c>
      <c r="G5132">
        <f t="shared" si="161"/>
        <v>40</v>
      </c>
    </row>
    <row r="5133" spans="1:7" x14ac:dyDescent="0.3">
      <c r="A5133" t="str">
        <f t="shared" si="160"/>
        <v>ANOVI01Novicure-D 81 WG 1 kg</v>
      </c>
      <c r="B5133" s="5" t="s">
        <v>9279</v>
      </c>
      <c r="C5133" s="5" t="s">
        <v>9280</v>
      </c>
      <c r="D5133" s="5">
        <v>1</v>
      </c>
      <c r="E5133" s="5">
        <v>1</v>
      </c>
      <c r="F5133" s="5">
        <v>1</v>
      </c>
      <c r="G5133">
        <f t="shared" si="161"/>
        <v>1</v>
      </c>
    </row>
    <row r="5134" spans="1:7" x14ac:dyDescent="0.3">
      <c r="A5134" t="str">
        <f t="shared" si="160"/>
        <v>ARICE05Ricebac 400 SC 100 ml</v>
      </c>
      <c r="B5134" s="5" t="s">
        <v>9281</v>
      </c>
      <c r="C5134" s="5" t="s">
        <v>9282</v>
      </c>
      <c r="D5134" s="5">
        <v>1</v>
      </c>
      <c r="E5134" s="5">
        <v>1</v>
      </c>
      <c r="F5134" s="5">
        <v>1</v>
      </c>
      <c r="G5134">
        <f t="shared" si="161"/>
        <v>1</v>
      </c>
    </row>
    <row r="5135" spans="1:7" x14ac:dyDescent="0.3">
      <c r="A5135" t="str">
        <f t="shared" si="160"/>
        <v>AXALE01Xaler 75 WG 50 X 100 ml</v>
      </c>
      <c r="B5135" s="5" t="s">
        <v>9283</v>
      </c>
      <c r="C5135" s="5" t="s">
        <v>9284</v>
      </c>
      <c r="D5135" s="5">
        <v>50</v>
      </c>
      <c r="E5135" s="5">
        <v>1</v>
      </c>
      <c r="F5135" s="5">
        <v>1</v>
      </c>
      <c r="G5135">
        <f t="shared" si="161"/>
        <v>50</v>
      </c>
    </row>
    <row r="5136" spans="1:7" x14ac:dyDescent="0.3">
      <c r="A5136" t="str">
        <f t="shared" si="160"/>
        <v>QDRYU04Dry Up 480 SL 20 X 500 ml</v>
      </c>
      <c r="B5136" s="5" t="s">
        <v>9285</v>
      </c>
      <c r="C5136" s="5" t="s">
        <v>9286</v>
      </c>
      <c r="D5136" s="5">
        <v>20</v>
      </c>
      <c r="E5136" s="5">
        <v>1</v>
      </c>
      <c r="F5136" s="5">
        <v>1</v>
      </c>
      <c r="G5136">
        <f t="shared" si="161"/>
        <v>20</v>
      </c>
    </row>
    <row r="5137" spans="1:7" x14ac:dyDescent="0.3">
      <c r="A5137" t="str">
        <f t="shared" si="160"/>
        <v>QMONE07Money 865 SL 40 X 200 ml</v>
      </c>
      <c r="B5137" s="5" t="s">
        <v>1384</v>
      </c>
      <c r="C5137" s="5" t="s">
        <v>10720</v>
      </c>
      <c r="D5137" s="5">
        <v>40</v>
      </c>
      <c r="E5137" s="5">
        <v>1</v>
      </c>
      <c r="F5137" s="5">
        <v>1</v>
      </c>
      <c r="G5137">
        <f t="shared" si="161"/>
        <v>40</v>
      </c>
    </row>
    <row r="5138" spans="1:7" x14ac:dyDescent="0.3">
      <c r="A5138" t="str">
        <f t="shared" si="160"/>
        <v>ASPRA14Sprayer Hansa 2in1 16 ltr (Manual BTR)</v>
      </c>
      <c r="B5138" s="5" t="s">
        <v>9287</v>
      </c>
      <c r="C5138" s="5" t="s">
        <v>8387</v>
      </c>
      <c r="D5138" s="5">
        <v>1</v>
      </c>
      <c r="E5138" s="5">
        <v>1</v>
      </c>
      <c r="F5138" s="5">
        <v>1</v>
      </c>
      <c r="G5138">
        <f t="shared" si="161"/>
        <v>1</v>
      </c>
    </row>
    <row r="5139" spans="1:7" x14ac:dyDescent="0.3">
      <c r="A5139" t="str">
        <f t="shared" si="160"/>
        <v>QMULS63Mulsa Karisma Kuda 50 cm X 17 kg (Roll) Merah MT</v>
      </c>
      <c r="B5139" s="5" t="s">
        <v>9288</v>
      </c>
      <c r="C5139" s="5" t="s">
        <v>11819</v>
      </c>
      <c r="D5139" s="5">
        <v>1</v>
      </c>
      <c r="E5139" s="5">
        <v>1</v>
      </c>
      <c r="F5139" s="5">
        <v>1</v>
      </c>
      <c r="G5139">
        <f t="shared" si="161"/>
        <v>1</v>
      </c>
    </row>
    <row r="5140" spans="1:7" x14ac:dyDescent="0.3">
      <c r="A5140" t="str">
        <f t="shared" si="160"/>
        <v>QMULS64Mulsa Karisma Kuda 50 cm X 8 kg (Roll) Merah MT</v>
      </c>
      <c r="B5140" s="5" t="s">
        <v>9289</v>
      </c>
      <c r="C5140" s="5" t="s">
        <v>11820</v>
      </c>
      <c r="D5140" s="5">
        <v>1</v>
      </c>
      <c r="E5140" s="5">
        <v>1</v>
      </c>
      <c r="F5140" s="5">
        <v>1</v>
      </c>
      <c r="G5140">
        <f t="shared" si="161"/>
        <v>1</v>
      </c>
    </row>
    <row r="5141" spans="1:7" x14ac:dyDescent="0.3">
      <c r="A5141" t="str">
        <f t="shared" si="160"/>
        <v>ZZKAOS194Kaos Janger</v>
      </c>
      <c r="B5141" s="5" t="s">
        <v>9290</v>
      </c>
      <c r="C5141" s="5" t="s">
        <v>9291</v>
      </c>
      <c r="D5141" s="5">
        <v>1</v>
      </c>
      <c r="E5141" s="5">
        <v>1</v>
      </c>
      <c r="F5141" s="5">
        <v>1</v>
      </c>
      <c r="G5141">
        <f t="shared" si="161"/>
        <v>1</v>
      </c>
    </row>
    <row r="5142" spans="1:7" x14ac:dyDescent="0.3">
      <c r="A5142" t="str">
        <f t="shared" si="160"/>
        <v>QMINE01Minecto Xtra 200/200 SC 100 X 50 ml</v>
      </c>
      <c r="B5142" s="5" t="s">
        <v>1370</v>
      </c>
      <c r="C5142" s="5" t="s">
        <v>1371</v>
      </c>
      <c r="D5142" s="5">
        <v>100</v>
      </c>
      <c r="E5142" s="5">
        <v>1</v>
      </c>
      <c r="F5142" s="5">
        <v>1</v>
      </c>
      <c r="G5142">
        <f t="shared" si="161"/>
        <v>100</v>
      </c>
    </row>
    <row r="5143" spans="1:7" x14ac:dyDescent="0.3">
      <c r="A5143" t="str">
        <f t="shared" si="160"/>
        <v>QBAGN01Bag NPK Novatec 5 Kg</v>
      </c>
      <c r="B5143" s="5" t="s">
        <v>693</v>
      </c>
      <c r="C5143" s="5" t="s">
        <v>694</v>
      </c>
      <c r="D5143" s="5">
        <v>1</v>
      </c>
      <c r="E5143" s="5">
        <v>1</v>
      </c>
      <c r="F5143" s="5">
        <v>1</v>
      </c>
      <c r="G5143">
        <f t="shared" si="161"/>
        <v>1</v>
      </c>
    </row>
    <row r="5144" spans="1:7" x14ac:dyDescent="0.3">
      <c r="A5144" t="str">
        <f t="shared" si="160"/>
        <v>ASURF01Surfactan 400 ml (Sample)</v>
      </c>
      <c r="B5144" s="5" t="s">
        <v>9292</v>
      </c>
      <c r="C5144" s="5" t="s">
        <v>9293</v>
      </c>
      <c r="D5144" s="5">
        <v>1</v>
      </c>
      <c r="E5144" s="5">
        <v>1</v>
      </c>
      <c r="F5144" s="5">
        <v>1</v>
      </c>
      <c r="G5144">
        <f t="shared" si="161"/>
        <v>1</v>
      </c>
    </row>
    <row r="5145" spans="1:7" x14ac:dyDescent="0.3">
      <c r="A5145" t="str">
        <f t="shared" si="160"/>
        <v>QAFON04Afonil 50 SC 100 X 100 ml</v>
      </c>
      <c r="B5145" s="5" t="s">
        <v>556</v>
      </c>
      <c r="C5145" s="5" t="s">
        <v>557</v>
      </c>
      <c r="D5145" s="5">
        <v>100</v>
      </c>
      <c r="E5145" s="5">
        <v>1</v>
      </c>
      <c r="F5145" s="5">
        <v>1</v>
      </c>
      <c r="G5145">
        <f t="shared" si="161"/>
        <v>100</v>
      </c>
    </row>
    <row r="5146" spans="1:7" x14ac:dyDescent="0.3">
      <c r="A5146" t="str">
        <f t="shared" si="160"/>
        <v>QHIJA02Hijau Buah 15 X 1 ltr</v>
      </c>
      <c r="B5146" s="5" t="s">
        <v>9294</v>
      </c>
      <c r="C5146" s="5" t="s">
        <v>11821</v>
      </c>
      <c r="D5146" s="5">
        <v>15</v>
      </c>
      <c r="E5146" s="5">
        <v>1</v>
      </c>
      <c r="F5146" s="5">
        <v>1</v>
      </c>
      <c r="G5146">
        <f t="shared" si="161"/>
        <v>15</v>
      </c>
    </row>
    <row r="5147" spans="1:7" x14ac:dyDescent="0.3">
      <c r="A5147" t="str">
        <f t="shared" si="160"/>
        <v>ACENT04Centatop 288 SL 20 X 1 ltr + Pilly 5 gr</v>
      </c>
      <c r="B5147" s="5" t="s">
        <v>9295</v>
      </c>
      <c r="C5147" s="5" t="s">
        <v>9004</v>
      </c>
      <c r="D5147" s="5">
        <v>20</v>
      </c>
      <c r="E5147" s="5">
        <v>1</v>
      </c>
      <c r="F5147" s="5">
        <v>1</v>
      </c>
      <c r="G5147">
        <f t="shared" si="161"/>
        <v>20</v>
      </c>
    </row>
    <row r="5148" spans="1:7" x14ac:dyDescent="0.3">
      <c r="A5148" t="str">
        <f t="shared" si="160"/>
        <v>AASSO04Associate 200 SC 50 X 80 ml</v>
      </c>
      <c r="B5148" s="5" t="s">
        <v>9296</v>
      </c>
      <c r="C5148" s="5" t="s">
        <v>11822</v>
      </c>
      <c r="D5148" s="5">
        <v>50</v>
      </c>
      <c r="E5148" s="5">
        <v>1</v>
      </c>
      <c r="F5148" s="5">
        <v>1</v>
      </c>
      <c r="G5148">
        <f t="shared" si="161"/>
        <v>50</v>
      </c>
    </row>
    <row r="5149" spans="1:7" x14ac:dyDescent="0.3">
      <c r="A5149" t="str">
        <f t="shared" si="160"/>
        <v>QMANT01Mantracol 70 WP 50 X 200 gr</v>
      </c>
      <c r="B5149" s="5" t="s">
        <v>9297</v>
      </c>
      <c r="C5149" s="5" t="s">
        <v>9298</v>
      </c>
      <c r="D5149" s="5">
        <v>50</v>
      </c>
      <c r="E5149" s="5">
        <v>1</v>
      </c>
      <c r="F5149" s="5">
        <v>1</v>
      </c>
      <c r="G5149">
        <f t="shared" si="161"/>
        <v>50</v>
      </c>
    </row>
    <row r="5150" spans="1:7" x14ac:dyDescent="0.3">
      <c r="A5150" t="str">
        <f t="shared" si="160"/>
        <v>APRIM08Prima-Cel 18 EC 40 X 250 ml</v>
      </c>
      <c r="B5150" s="5" t="s">
        <v>9299</v>
      </c>
      <c r="C5150" s="5" t="s">
        <v>11753</v>
      </c>
      <c r="D5150" s="5">
        <v>40</v>
      </c>
      <c r="E5150" s="5">
        <v>1</v>
      </c>
      <c r="F5150" s="5">
        <v>1</v>
      </c>
      <c r="G5150">
        <f t="shared" si="161"/>
        <v>40</v>
      </c>
    </row>
    <row r="5151" spans="1:7" x14ac:dyDescent="0.3">
      <c r="A5151" t="str">
        <f t="shared" si="160"/>
        <v>AASSO02Associate 200 SC 50 X 80 ml (Sample)</v>
      </c>
      <c r="B5151" s="5" t="s">
        <v>9300</v>
      </c>
      <c r="C5151" s="5" t="s">
        <v>9301</v>
      </c>
      <c r="D5151" s="5">
        <v>50</v>
      </c>
      <c r="E5151" s="5">
        <v>1</v>
      </c>
      <c r="F5151" s="5">
        <v>1</v>
      </c>
      <c r="G5151">
        <f t="shared" si="161"/>
        <v>50</v>
      </c>
    </row>
    <row r="5152" spans="1:7" x14ac:dyDescent="0.3">
      <c r="A5152" t="str">
        <f t="shared" si="160"/>
        <v>QSEED02Smk. Seedless F1 Volcano 120 X 25 gr</v>
      </c>
      <c r="B5152" s="5" t="s">
        <v>9302</v>
      </c>
      <c r="C5152" s="5" t="s">
        <v>9303</v>
      </c>
      <c r="D5152" s="5">
        <v>120</v>
      </c>
      <c r="E5152" s="5">
        <v>1</v>
      </c>
      <c r="F5152" s="5">
        <v>1</v>
      </c>
      <c r="G5152">
        <f t="shared" si="161"/>
        <v>120</v>
      </c>
    </row>
    <row r="5153" spans="1:7" x14ac:dyDescent="0.3">
      <c r="A5153" t="str">
        <f t="shared" si="160"/>
        <v>QNPKB11NPK Boost 324 10 X 5 kg</v>
      </c>
      <c r="B5153" s="5" t="s">
        <v>9304</v>
      </c>
      <c r="C5153" s="5" t="s">
        <v>9305</v>
      </c>
      <c r="D5153" s="5">
        <v>10</v>
      </c>
      <c r="E5153" s="5">
        <v>1</v>
      </c>
      <c r="F5153" s="5">
        <v>1</v>
      </c>
      <c r="G5153">
        <f t="shared" si="161"/>
        <v>10</v>
      </c>
    </row>
    <row r="5154" spans="1:7" x14ac:dyDescent="0.3">
      <c r="A5154" t="str">
        <f t="shared" si="160"/>
        <v>QMELO15Melon Action Orange 20 X 12 X 10 gr</v>
      </c>
      <c r="B5154" s="5" t="s">
        <v>9306</v>
      </c>
      <c r="C5154" s="5" t="s">
        <v>9307</v>
      </c>
      <c r="D5154" s="5">
        <v>20</v>
      </c>
      <c r="E5154" s="5">
        <v>12</v>
      </c>
      <c r="F5154" s="5">
        <v>1</v>
      </c>
      <c r="G5154">
        <f t="shared" si="161"/>
        <v>240</v>
      </c>
    </row>
    <row r="5155" spans="1:7" x14ac:dyDescent="0.3">
      <c r="A5155" t="str">
        <f t="shared" si="160"/>
        <v>ZZKAOS198Kaos Lengan Panjang Pinamec</v>
      </c>
      <c r="B5155" s="5" t="s">
        <v>2233</v>
      </c>
      <c r="C5155" s="5" t="s">
        <v>2234</v>
      </c>
      <c r="D5155" s="5">
        <v>1</v>
      </c>
      <c r="E5155" s="5">
        <v>1</v>
      </c>
      <c r="F5155" s="5">
        <v>1</v>
      </c>
      <c r="G5155">
        <f t="shared" si="161"/>
        <v>1</v>
      </c>
    </row>
    <row r="5156" spans="1:7" x14ac:dyDescent="0.3">
      <c r="A5156" t="str">
        <f t="shared" si="160"/>
        <v>ZZKAOS199Kaos Lengan Panjang Macerio</v>
      </c>
      <c r="B5156" s="5" t="s">
        <v>2235</v>
      </c>
      <c r="C5156" s="5" t="s">
        <v>2236</v>
      </c>
      <c r="D5156" s="5">
        <v>1</v>
      </c>
      <c r="E5156" s="5">
        <v>1</v>
      </c>
      <c r="F5156" s="5">
        <v>1</v>
      </c>
      <c r="G5156">
        <f t="shared" si="161"/>
        <v>1</v>
      </c>
    </row>
    <row r="5157" spans="1:7" x14ac:dyDescent="0.3">
      <c r="A5157" t="str">
        <f t="shared" si="160"/>
        <v>QDEST04Destan 400 EC 20 X 300 ml</v>
      </c>
      <c r="B5157" s="5" t="s">
        <v>9308</v>
      </c>
      <c r="C5157" s="5" t="s">
        <v>9309</v>
      </c>
      <c r="D5157" s="5">
        <v>20</v>
      </c>
      <c r="E5157" s="5">
        <v>1</v>
      </c>
      <c r="F5157" s="5">
        <v>1</v>
      </c>
      <c r="G5157">
        <f t="shared" si="161"/>
        <v>20</v>
      </c>
    </row>
    <row r="5158" spans="1:7" x14ac:dyDescent="0.3">
      <c r="A5158" t="str">
        <f t="shared" si="160"/>
        <v>ZZKAOS203Kaos Dekalb WNT</v>
      </c>
      <c r="B5158" s="5" t="s">
        <v>9310</v>
      </c>
      <c r="C5158" s="5" t="s">
        <v>9311</v>
      </c>
      <c r="D5158" s="5">
        <v>1</v>
      </c>
      <c r="E5158" s="5">
        <v>1</v>
      </c>
      <c r="F5158" s="5">
        <v>1</v>
      </c>
      <c r="G5158">
        <f t="shared" si="161"/>
        <v>1</v>
      </c>
    </row>
    <row r="5159" spans="1:7" x14ac:dyDescent="0.3">
      <c r="A5159" t="str">
        <f t="shared" si="160"/>
        <v>ZZDEMO06Demoflag Gardara</v>
      </c>
      <c r="B5159" s="5" t="s">
        <v>2135</v>
      </c>
      <c r="C5159" s="5" t="s">
        <v>2136</v>
      </c>
      <c r="D5159" s="5">
        <v>1</v>
      </c>
      <c r="E5159" s="5">
        <v>1</v>
      </c>
      <c r="F5159" s="5">
        <v>1</v>
      </c>
      <c r="G5159">
        <f t="shared" si="161"/>
        <v>1</v>
      </c>
    </row>
    <row r="5160" spans="1:7" x14ac:dyDescent="0.3">
      <c r="A5160" t="str">
        <f t="shared" si="160"/>
        <v>QDEST05Destan 400 EC 50 X 100 ml</v>
      </c>
      <c r="B5160" s="5" t="s">
        <v>9312</v>
      </c>
      <c r="C5160" s="5" t="s">
        <v>9313</v>
      </c>
      <c r="D5160" s="5">
        <v>50</v>
      </c>
      <c r="E5160" s="5">
        <v>1</v>
      </c>
      <c r="F5160" s="5">
        <v>1</v>
      </c>
      <c r="G5160">
        <f t="shared" si="161"/>
        <v>50</v>
      </c>
    </row>
    <row r="5161" spans="1:7" x14ac:dyDescent="0.3">
      <c r="A5161" t="str">
        <f t="shared" si="160"/>
        <v>ACHAR04Charger Top Agri</v>
      </c>
      <c r="B5161" s="5" t="s">
        <v>9314</v>
      </c>
      <c r="C5161" s="5" t="s">
        <v>8532</v>
      </c>
      <c r="D5161" s="5">
        <v>1</v>
      </c>
      <c r="E5161" s="5">
        <v>1</v>
      </c>
      <c r="F5161" s="5">
        <v>1</v>
      </c>
      <c r="G5161">
        <f t="shared" si="161"/>
        <v>1</v>
      </c>
    </row>
    <row r="5162" spans="1:7" x14ac:dyDescent="0.3">
      <c r="A5162" t="str">
        <f t="shared" si="160"/>
        <v>ZZKAOS196Kaos Prima-Cel</v>
      </c>
      <c r="B5162" s="5" t="s">
        <v>9315</v>
      </c>
      <c r="C5162" s="5" t="s">
        <v>9316</v>
      </c>
      <c r="D5162" s="5">
        <v>1</v>
      </c>
      <c r="E5162" s="5">
        <v>1</v>
      </c>
      <c r="F5162" s="5">
        <v>1</v>
      </c>
      <c r="G5162">
        <f t="shared" si="161"/>
        <v>1</v>
      </c>
    </row>
    <row r="5163" spans="1:7" x14ac:dyDescent="0.3">
      <c r="A5163" t="str">
        <f t="shared" si="160"/>
        <v>ZZKAOS197Kaos Prima-Zeb</v>
      </c>
      <c r="B5163" s="5" t="s">
        <v>2231</v>
      </c>
      <c r="C5163" s="5" t="s">
        <v>2232</v>
      </c>
      <c r="D5163" s="5">
        <v>1</v>
      </c>
      <c r="E5163" s="5">
        <v>1</v>
      </c>
      <c r="F5163" s="5">
        <v>1</v>
      </c>
      <c r="G5163">
        <f t="shared" si="161"/>
        <v>1</v>
      </c>
    </row>
    <row r="5164" spans="1:7" x14ac:dyDescent="0.3">
      <c r="A5164" t="str">
        <f t="shared" si="160"/>
        <v>QZORV01Zorvec Encantia 330 SE 20 X 150 ml</v>
      </c>
      <c r="B5164" s="5" t="s">
        <v>9317</v>
      </c>
      <c r="C5164" s="5" t="s">
        <v>9318</v>
      </c>
      <c r="D5164" s="5">
        <v>20</v>
      </c>
      <c r="E5164" s="5">
        <v>1</v>
      </c>
      <c r="F5164" s="5">
        <v>1</v>
      </c>
      <c r="G5164">
        <f t="shared" si="161"/>
        <v>20</v>
      </c>
    </row>
    <row r="5165" spans="1:7" x14ac:dyDescent="0.3">
      <c r="A5165" t="str">
        <f t="shared" si="160"/>
        <v>QNPKB12NPK Boost 324 25 kg</v>
      </c>
      <c r="B5165" s="5" t="s">
        <v>9319</v>
      </c>
      <c r="C5165" s="5" t="s">
        <v>9320</v>
      </c>
      <c r="D5165" s="5">
        <v>1</v>
      </c>
      <c r="E5165" s="5">
        <v>1</v>
      </c>
      <c r="F5165" s="5">
        <v>1</v>
      </c>
      <c r="G5165">
        <f t="shared" si="161"/>
        <v>1</v>
      </c>
    </row>
    <row r="5166" spans="1:7" x14ac:dyDescent="0.3">
      <c r="A5166" t="str">
        <f t="shared" si="160"/>
        <v>ANPKM04NPK Multidaya 10-10-10 50 kg</v>
      </c>
      <c r="B5166" s="5" t="s">
        <v>9321</v>
      </c>
      <c r="C5166" s="5" t="s">
        <v>11690</v>
      </c>
      <c r="D5166" s="5">
        <v>1</v>
      </c>
      <c r="E5166" s="5">
        <v>1</v>
      </c>
      <c r="F5166" s="5">
        <v>1</v>
      </c>
      <c r="G5166">
        <f t="shared" si="161"/>
        <v>1</v>
      </c>
    </row>
    <row r="5167" spans="1:7" x14ac:dyDescent="0.3">
      <c r="A5167" t="str">
        <f t="shared" si="160"/>
        <v>QASSO02Associate 200 SC 50 X 80 ml</v>
      </c>
      <c r="B5167" s="5" t="s">
        <v>670</v>
      </c>
      <c r="C5167" s="5" t="s">
        <v>11822</v>
      </c>
      <c r="D5167" s="5">
        <v>50</v>
      </c>
      <c r="E5167" s="5">
        <v>1</v>
      </c>
      <c r="F5167" s="5">
        <v>1</v>
      </c>
      <c r="G5167">
        <f t="shared" si="161"/>
        <v>50</v>
      </c>
    </row>
    <row r="5168" spans="1:7" x14ac:dyDescent="0.3">
      <c r="A5168" t="str">
        <f t="shared" si="160"/>
        <v>AMEGA02Mega Up 480 SL 20 X 1 ltr</v>
      </c>
      <c r="B5168" s="5" t="s">
        <v>9322</v>
      </c>
      <c r="C5168" s="5" t="s">
        <v>11823</v>
      </c>
      <c r="D5168" s="5">
        <v>20</v>
      </c>
      <c r="E5168" s="5">
        <v>1</v>
      </c>
      <c r="F5168" s="5">
        <v>1</v>
      </c>
      <c r="G5168">
        <f t="shared" si="161"/>
        <v>20</v>
      </c>
    </row>
    <row r="5169" spans="1:7" x14ac:dyDescent="0.3">
      <c r="A5169" t="str">
        <f t="shared" si="160"/>
        <v>QKAYA01Kayaris 555 SC 10 X 1 ltr</v>
      </c>
      <c r="B5169" s="5" t="s">
        <v>9323</v>
      </c>
      <c r="C5169" s="5" t="s">
        <v>9324</v>
      </c>
      <c r="D5169" s="5">
        <v>10</v>
      </c>
      <c r="E5169" s="5">
        <v>1</v>
      </c>
      <c r="F5169" s="5">
        <v>1</v>
      </c>
      <c r="G5169">
        <f t="shared" si="161"/>
        <v>10</v>
      </c>
    </row>
    <row r="5170" spans="1:7" x14ac:dyDescent="0.3">
      <c r="A5170" t="str">
        <f t="shared" si="160"/>
        <v>APASS01Passxone 276 SL 20 X 1 ltr</v>
      </c>
      <c r="B5170" s="5" t="s">
        <v>9325</v>
      </c>
      <c r="C5170" s="5" t="s">
        <v>9326</v>
      </c>
      <c r="D5170" s="5">
        <v>1</v>
      </c>
      <c r="E5170" s="5">
        <v>1</v>
      </c>
      <c r="F5170" s="5">
        <v>1</v>
      </c>
      <c r="G5170">
        <f t="shared" si="161"/>
        <v>1</v>
      </c>
    </row>
    <row r="5171" spans="1:7" x14ac:dyDescent="0.3">
      <c r="A5171" t="str">
        <f t="shared" si="160"/>
        <v>AMULS31Mulsa Karisma Kuda 60 cm X 18 kg (Roll) Kuning</v>
      </c>
      <c r="B5171" s="5" t="s">
        <v>9327</v>
      </c>
      <c r="C5171" s="5" t="s">
        <v>11308</v>
      </c>
      <c r="D5171" s="5">
        <v>1</v>
      </c>
      <c r="E5171" s="5">
        <v>1</v>
      </c>
      <c r="F5171" s="5">
        <v>1</v>
      </c>
      <c r="G5171">
        <f t="shared" si="161"/>
        <v>1</v>
      </c>
    </row>
    <row r="5172" spans="1:7" x14ac:dyDescent="0.3">
      <c r="A5172" t="str">
        <f t="shared" si="160"/>
        <v>QKAYA02Kayaris 555 SC 20 X 500 ml</v>
      </c>
      <c r="B5172" s="5" t="s">
        <v>9328</v>
      </c>
      <c r="C5172" s="5" t="s">
        <v>9329</v>
      </c>
      <c r="D5172" s="5">
        <v>20</v>
      </c>
      <c r="E5172" s="5">
        <v>1</v>
      </c>
      <c r="F5172" s="5">
        <v>1</v>
      </c>
      <c r="G5172">
        <f t="shared" si="161"/>
        <v>20</v>
      </c>
    </row>
    <row r="5173" spans="1:7" x14ac:dyDescent="0.3">
      <c r="A5173" t="str">
        <f t="shared" si="160"/>
        <v>QKAYA03Kayaris 555 SC 40 X 250 ml</v>
      </c>
      <c r="B5173" s="5" t="s">
        <v>9330</v>
      </c>
      <c r="C5173" s="5" t="s">
        <v>5026</v>
      </c>
      <c r="D5173" s="5">
        <v>40</v>
      </c>
      <c r="E5173" s="5">
        <v>1</v>
      </c>
      <c r="F5173" s="5">
        <v>1</v>
      </c>
      <c r="G5173">
        <f t="shared" si="161"/>
        <v>40</v>
      </c>
    </row>
    <row r="5174" spans="1:7" x14ac:dyDescent="0.3">
      <c r="A5174" t="str">
        <f t="shared" si="160"/>
        <v>QGIBG03Gibgro 10 SP 25 X 40 X 1 gr</v>
      </c>
      <c r="B5174" s="5" t="s">
        <v>1049</v>
      </c>
      <c r="C5174" s="5" t="s">
        <v>1050</v>
      </c>
      <c r="D5174" s="5">
        <v>25</v>
      </c>
      <c r="E5174" s="5">
        <v>40</v>
      </c>
      <c r="F5174" s="5">
        <v>1</v>
      </c>
      <c r="G5174">
        <f t="shared" si="161"/>
        <v>1000</v>
      </c>
    </row>
    <row r="5175" spans="1:7" x14ac:dyDescent="0.3">
      <c r="A5175" t="str">
        <f t="shared" si="160"/>
        <v>ACHAR05Charger RW</v>
      </c>
      <c r="B5175" s="5" t="s">
        <v>9331</v>
      </c>
      <c r="C5175" s="5" t="s">
        <v>9332</v>
      </c>
      <c r="D5175" s="5">
        <v>1</v>
      </c>
      <c r="E5175" s="5">
        <v>1</v>
      </c>
      <c r="F5175" s="5">
        <v>1</v>
      </c>
      <c r="G5175">
        <f t="shared" si="161"/>
        <v>1</v>
      </c>
    </row>
    <row r="5176" spans="1:7" x14ac:dyDescent="0.3">
      <c r="A5176" t="str">
        <f t="shared" si="160"/>
        <v>QSINE01Sinergy 300 EC 50 X 80 ml</v>
      </c>
      <c r="B5176" s="5" t="s">
        <v>1870</v>
      </c>
      <c r="C5176" s="5" t="s">
        <v>1871</v>
      </c>
      <c r="D5176" s="5">
        <v>50</v>
      </c>
      <c r="E5176" s="5">
        <v>1</v>
      </c>
      <c r="F5176" s="5">
        <v>1</v>
      </c>
      <c r="G5176">
        <f t="shared" si="161"/>
        <v>50</v>
      </c>
    </row>
    <row r="5177" spans="1:7" x14ac:dyDescent="0.3">
      <c r="A5177" t="str">
        <f t="shared" si="160"/>
        <v>QCALC02Calcium 99 20 X 1 kg</v>
      </c>
      <c r="B5177" s="5" t="s">
        <v>833</v>
      </c>
      <c r="C5177" s="5" t="s">
        <v>11776</v>
      </c>
      <c r="D5177" s="5">
        <v>20</v>
      </c>
      <c r="E5177" s="5">
        <v>1</v>
      </c>
      <c r="F5177" s="5">
        <v>1</v>
      </c>
      <c r="G5177">
        <f t="shared" si="161"/>
        <v>20</v>
      </c>
    </row>
    <row r="5178" spans="1:7" x14ac:dyDescent="0.3">
      <c r="A5178" t="str">
        <f t="shared" si="160"/>
        <v>QDEWA01Dewa Dewi 15 X 1 ltr</v>
      </c>
      <c r="B5178" s="5" t="s">
        <v>923</v>
      </c>
      <c r="C5178" s="5" t="s">
        <v>11824</v>
      </c>
      <c r="D5178" s="5">
        <v>15</v>
      </c>
      <c r="E5178" s="5">
        <v>1</v>
      </c>
      <c r="F5178" s="5">
        <v>1</v>
      </c>
      <c r="G5178">
        <f t="shared" si="161"/>
        <v>15</v>
      </c>
    </row>
    <row r="5179" spans="1:7" x14ac:dyDescent="0.3">
      <c r="A5179" t="str">
        <f t="shared" si="160"/>
        <v>QFORT01Fortune 15 X 1 ltr</v>
      </c>
      <c r="B5179" s="5" t="s">
        <v>9333</v>
      </c>
      <c r="C5179" s="5" t="s">
        <v>11825</v>
      </c>
      <c r="D5179" s="5">
        <v>15</v>
      </c>
      <c r="E5179" s="5">
        <v>1</v>
      </c>
      <c r="F5179" s="5">
        <v>1</v>
      </c>
      <c r="G5179">
        <f t="shared" si="161"/>
        <v>15</v>
      </c>
    </row>
    <row r="5180" spans="1:7" x14ac:dyDescent="0.3">
      <c r="A5180" t="str">
        <f t="shared" si="160"/>
        <v>AJAGU60Jagung Bisi 99 20 X 1 kg</v>
      </c>
      <c r="B5180" s="5" t="s">
        <v>9334</v>
      </c>
      <c r="C5180" s="5" t="s">
        <v>8901</v>
      </c>
      <c r="D5180" s="5">
        <v>20</v>
      </c>
      <c r="E5180" s="5">
        <v>1</v>
      </c>
      <c r="F5180" s="5">
        <v>1</v>
      </c>
      <c r="G5180">
        <f t="shared" si="161"/>
        <v>20</v>
      </c>
    </row>
    <row r="5181" spans="1:7" x14ac:dyDescent="0.3">
      <c r="A5181" t="str">
        <f t="shared" si="160"/>
        <v>QSINE02Sinergy 300 EC 40 X 250 ml</v>
      </c>
      <c r="B5181" s="5" t="s">
        <v>1872</v>
      </c>
      <c r="C5181" s="5" t="s">
        <v>1873</v>
      </c>
      <c r="D5181" s="5">
        <v>40</v>
      </c>
      <c r="E5181" s="5">
        <v>1</v>
      </c>
      <c r="F5181" s="5">
        <v>1</v>
      </c>
      <c r="G5181">
        <f t="shared" si="161"/>
        <v>40</v>
      </c>
    </row>
    <row r="5182" spans="1:7" x14ac:dyDescent="0.3">
      <c r="A5182" t="str">
        <f t="shared" si="160"/>
        <v>QBIOC06Biochem Umum 30 X 500 ml</v>
      </c>
      <c r="B5182" s="5" t="s">
        <v>745</v>
      </c>
      <c r="C5182" s="5" t="s">
        <v>11043</v>
      </c>
      <c r="D5182" s="5">
        <v>30</v>
      </c>
      <c r="E5182" s="5">
        <v>1</v>
      </c>
      <c r="F5182" s="5">
        <v>1</v>
      </c>
      <c r="G5182">
        <f t="shared" si="161"/>
        <v>30</v>
      </c>
    </row>
    <row r="5183" spans="1:7" x14ac:dyDescent="0.3">
      <c r="A5183" t="str">
        <f t="shared" si="160"/>
        <v>ANPKN04NPK Novatec 12-12-17 5 X 5 kg</v>
      </c>
      <c r="B5183" s="5" t="s">
        <v>9335</v>
      </c>
      <c r="C5183" s="5" t="s">
        <v>11826</v>
      </c>
      <c r="D5183" s="5">
        <v>5</v>
      </c>
      <c r="E5183" s="5">
        <v>1</v>
      </c>
      <c r="F5183" s="5">
        <v>1</v>
      </c>
      <c r="G5183">
        <f t="shared" si="161"/>
        <v>5</v>
      </c>
    </row>
    <row r="5184" spans="1:7" x14ac:dyDescent="0.3">
      <c r="A5184" t="str">
        <f t="shared" si="160"/>
        <v>QGEMB01Gembor GL-10A 12 X 10 ltr</v>
      </c>
      <c r="B5184" s="5" t="s">
        <v>9336</v>
      </c>
      <c r="C5184" s="5" t="s">
        <v>9337</v>
      </c>
      <c r="D5184" s="5">
        <v>12</v>
      </c>
      <c r="E5184" s="5">
        <v>1</v>
      </c>
      <c r="F5184" s="5">
        <v>1</v>
      </c>
      <c r="G5184">
        <f t="shared" si="161"/>
        <v>12</v>
      </c>
    </row>
    <row r="5185" spans="1:7" x14ac:dyDescent="0.3">
      <c r="A5185" t="str">
        <f t="shared" si="160"/>
        <v>AKCLK01KCL Kujang 5 kg</v>
      </c>
      <c r="B5185" s="5" t="s">
        <v>9338</v>
      </c>
      <c r="C5185" s="5" t="s">
        <v>11827</v>
      </c>
      <c r="D5185" s="5">
        <v>1</v>
      </c>
      <c r="E5185" s="5">
        <v>1</v>
      </c>
      <c r="F5185" s="5">
        <v>1</v>
      </c>
      <c r="G5185">
        <f t="shared" si="161"/>
        <v>1</v>
      </c>
    </row>
    <row r="5186" spans="1:7" x14ac:dyDescent="0.3">
      <c r="A5186" t="str">
        <f t="shared" si="160"/>
        <v>QSEED03Smk. Seedless F1 Setabindo 20 X 6 X 20 gr</v>
      </c>
      <c r="B5186" s="5" t="s">
        <v>9339</v>
      </c>
      <c r="C5186" s="5" t="s">
        <v>9340</v>
      </c>
      <c r="D5186" s="5">
        <v>120</v>
      </c>
      <c r="E5186" s="5">
        <v>1</v>
      </c>
      <c r="F5186" s="5">
        <v>1</v>
      </c>
      <c r="G5186">
        <f t="shared" si="161"/>
        <v>120</v>
      </c>
    </row>
    <row r="5187" spans="1:7" x14ac:dyDescent="0.3">
      <c r="A5187" t="str">
        <f t="shared" si="160"/>
        <v>QMANT02Mantracol 70 WP 16 X 500 gr</v>
      </c>
      <c r="B5187" s="5" t="s">
        <v>9341</v>
      </c>
      <c r="C5187" s="5" t="s">
        <v>9342</v>
      </c>
      <c r="D5187" s="5">
        <v>16</v>
      </c>
      <c r="E5187" s="5">
        <v>1</v>
      </c>
      <c r="F5187" s="5">
        <v>1</v>
      </c>
      <c r="G5187">
        <f t="shared" si="161"/>
        <v>16</v>
      </c>
    </row>
    <row r="5188" spans="1:7" x14ac:dyDescent="0.3">
      <c r="A5188" t="str">
        <f t="shared" si="160"/>
        <v>AASSO03Associate 200 SC 20 X 250 ml</v>
      </c>
      <c r="B5188" s="5" t="s">
        <v>9343</v>
      </c>
      <c r="C5188" s="5" t="s">
        <v>11777</v>
      </c>
      <c r="D5188" s="5">
        <v>20</v>
      </c>
      <c r="E5188" s="5">
        <v>1</v>
      </c>
      <c r="F5188" s="5">
        <v>1</v>
      </c>
      <c r="G5188">
        <f t="shared" si="161"/>
        <v>20</v>
      </c>
    </row>
    <row r="5189" spans="1:7" x14ac:dyDescent="0.3">
      <c r="A5189" t="str">
        <f t="shared" si="160"/>
        <v>QNEOC03Neocron 80 OL 15 X 1 ltr</v>
      </c>
      <c r="B5189" s="5" t="s">
        <v>1494</v>
      </c>
      <c r="C5189" s="5" t="s">
        <v>11828</v>
      </c>
      <c r="D5189" s="5">
        <v>15</v>
      </c>
      <c r="E5189" s="5">
        <v>1</v>
      </c>
      <c r="F5189" s="5">
        <v>1</v>
      </c>
      <c r="G5189">
        <f t="shared" si="161"/>
        <v>15</v>
      </c>
    </row>
    <row r="5190" spans="1:7" x14ac:dyDescent="0.3">
      <c r="A5190" t="str">
        <f t="shared" si="160"/>
        <v>QNEMA01Nemaguard 10 GR 20 X 1 kg</v>
      </c>
      <c r="B5190" s="5" t="s">
        <v>9344</v>
      </c>
      <c r="C5190" s="5" t="s">
        <v>11829</v>
      </c>
      <c r="D5190" s="5">
        <v>20</v>
      </c>
      <c r="E5190" s="5">
        <v>1</v>
      </c>
      <c r="F5190" s="5">
        <v>1</v>
      </c>
      <c r="G5190">
        <f t="shared" si="161"/>
        <v>20</v>
      </c>
    </row>
    <row r="5191" spans="1:7" x14ac:dyDescent="0.3">
      <c r="A5191" t="str">
        <f t="shared" ref="A5191:A5254" si="162">B5191&amp;C5191</f>
        <v>QNPKN07NPK Novatec 12-12-17 5 X 5 kg</v>
      </c>
      <c r="B5191" s="5" t="s">
        <v>1530</v>
      </c>
      <c r="C5191" s="5" t="s">
        <v>11826</v>
      </c>
      <c r="D5191" s="5">
        <v>5</v>
      </c>
      <c r="E5191" s="5">
        <v>1</v>
      </c>
      <c r="F5191" s="5">
        <v>1</v>
      </c>
      <c r="G5191">
        <f t="shared" ref="G5191:G5254" si="163">D5191*E5191*F5191</f>
        <v>5</v>
      </c>
    </row>
    <row r="5192" spans="1:7" x14ac:dyDescent="0.3">
      <c r="A5192" t="str">
        <f t="shared" si="162"/>
        <v>QACRO03Acrobat WP 20 X 6 X 40 gr</v>
      </c>
      <c r="B5192" s="5" t="s">
        <v>543</v>
      </c>
      <c r="C5192" s="5" t="s">
        <v>544</v>
      </c>
      <c r="D5192" s="5">
        <v>20</v>
      </c>
      <c r="E5192" s="5">
        <v>6</v>
      </c>
      <c r="F5192" s="5">
        <v>1</v>
      </c>
      <c r="G5192">
        <f t="shared" si="163"/>
        <v>120</v>
      </c>
    </row>
    <row r="5193" spans="1:7" x14ac:dyDescent="0.3">
      <c r="A5193" t="str">
        <f t="shared" si="162"/>
        <v>ZZDEMO07Demoflag Castora</v>
      </c>
      <c r="B5193" s="5" t="s">
        <v>2137</v>
      </c>
      <c r="C5193" s="5" t="s">
        <v>2138</v>
      </c>
      <c r="D5193" s="5">
        <v>1</v>
      </c>
      <c r="E5193" s="5">
        <v>1</v>
      </c>
      <c r="F5193" s="5">
        <v>1</v>
      </c>
      <c r="G5193">
        <f t="shared" si="163"/>
        <v>1</v>
      </c>
    </row>
    <row r="5194" spans="1:7" x14ac:dyDescent="0.3">
      <c r="A5194" t="str">
        <f t="shared" si="162"/>
        <v>ATIMU29Timun Hercules Plus 20 X 6 X 20 gr</v>
      </c>
      <c r="B5194" s="5" t="s">
        <v>9345</v>
      </c>
      <c r="C5194" s="5" t="s">
        <v>7542</v>
      </c>
      <c r="D5194" s="5">
        <v>20</v>
      </c>
      <c r="E5194" s="5">
        <v>6</v>
      </c>
      <c r="F5194" s="5">
        <v>1</v>
      </c>
      <c r="G5194">
        <f t="shared" si="163"/>
        <v>120</v>
      </c>
    </row>
    <row r="5195" spans="1:7" x14ac:dyDescent="0.3">
      <c r="A5195" t="str">
        <f t="shared" si="162"/>
        <v>QDEKT03Dektin 30 WG 12 X 500 gr</v>
      </c>
      <c r="B5195" s="5" t="s">
        <v>916</v>
      </c>
      <c r="C5195" s="5" t="s">
        <v>917</v>
      </c>
      <c r="D5195" s="5">
        <v>12</v>
      </c>
      <c r="E5195" s="5">
        <v>1</v>
      </c>
      <c r="F5195" s="5">
        <v>1</v>
      </c>
      <c r="G5195">
        <f t="shared" si="163"/>
        <v>12</v>
      </c>
    </row>
    <row r="5196" spans="1:7" x14ac:dyDescent="0.3">
      <c r="A5196" t="str">
        <f t="shared" si="162"/>
        <v>QCLEA01Cleaner 20 X 500 ml</v>
      </c>
      <c r="B5196" s="5" t="s">
        <v>9346</v>
      </c>
      <c r="C5196" s="5" t="s">
        <v>9347</v>
      </c>
      <c r="D5196" s="5">
        <v>20</v>
      </c>
      <c r="E5196" s="5">
        <v>1</v>
      </c>
      <c r="F5196" s="5">
        <v>1</v>
      </c>
      <c r="G5196">
        <f t="shared" si="163"/>
        <v>20</v>
      </c>
    </row>
    <row r="5197" spans="1:7" x14ac:dyDescent="0.3">
      <c r="A5197" t="str">
        <f t="shared" si="162"/>
        <v>ANEOF01Neo Foxs 200 EC 250 ml (Sample)</v>
      </c>
      <c r="B5197" s="5" t="s">
        <v>9348</v>
      </c>
      <c r="C5197" s="5" t="s">
        <v>9349</v>
      </c>
      <c r="D5197" s="5">
        <v>1</v>
      </c>
      <c r="E5197" s="5">
        <v>1</v>
      </c>
      <c r="F5197" s="5">
        <v>1</v>
      </c>
      <c r="G5197">
        <f t="shared" si="163"/>
        <v>1</v>
      </c>
    </row>
    <row r="5198" spans="1:7" x14ac:dyDescent="0.3">
      <c r="A5198" t="str">
        <f t="shared" si="162"/>
        <v>QCLEA02Cleaner 4 X 5 ltr</v>
      </c>
      <c r="B5198" s="5" t="s">
        <v>9350</v>
      </c>
      <c r="C5198" s="5" t="s">
        <v>9351</v>
      </c>
      <c r="D5198" s="5">
        <v>4</v>
      </c>
      <c r="E5198" s="5">
        <v>1</v>
      </c>
      <c r="F5198" s="5">
        <v>1</v>
      </c>
      <c r="G5198">
        <f t="shared" si="163"/>
        <v>4</v>
      </c>
    </row>
    <row r="5199" spans="1:7" x14ac:dyDescent="0.3">
      <c r="A5199" t="str">
        <f t="shared" si="162"/>
        <v>ALICR01Licron 500 EC 20 X 500 ml</v>
      </c>
      <c r="B5199" s="5" t="s">
        <v>9352</v>
      </c>
      <c r="C5199" s="5" t="s">
        <v>11424</v>
      </c>
      <c r="D5199" s="5">
        <v>20</v>
      </c>
      <c r="E5199" s="5">
        <v>1</v>
      </c>
      <c r="F5199" s="5">
        <v>1</v>
      </c>
      <c r="G5199">
        <f t="shared" si="163"/>
        <v>20</v>
      </c>
    </row>
    <row r="5200" spans="1:7" x14ac:dyDescent="0.3">
      <c r="A5200" t="str">
        <f t="shared" si="162"/>
        <v>QCABE55Cabe Sonar 20 X 12 X 10 gr</v>
      </c>
      <c r="B5200" s="5" t="s">
        <v>9353</v>
      </c>
      <c r="C5200" s="5" t="s">
        <v>4963</v>
      </c>
      <c r="D5200" s="5">
        <v>20</v>
      </c>
      <c r="E5200" s="5">
        <v>1</v>
      </c>
      <c r="F5200" s="5">
        <v>1</v>
      </c>
      <c r="G5200">
        <f t="shared" si="163"/>
        <v>20</v>
      </c>
    </row>
    <row r="5201" spans="1:7" x14ac:dyDescent="0.3">
      <c r="A5201" t="str">
        <f t="shared" si="162"/>
        <v>QMINE02Minecto Xtra 200/200 SC 50 X 100 ml</v>
      </c>
      <c r="B5201" s="5" t="s">
        <v>1372</v>
      </c>
      <c r="C5201" s="5" t="s">
        <v>1373</v>
      </c>
      <c r="D5201" s="5">
        <v>50</v>
      </c>
      <c r="E5201" s="5">
        <v>1</v>
      </c>
      <c r="F5201" s="5">
        <v>1</v>
      </c>
      <c r="G5201">
        <f t="shared" si="163"/>
        <v>50</v>
      </c>
    </row>
    <row r="5202" spans="1:7" x14ac:dyDescent="0.3">
      <c r="A5202" t="str">
        <f t="shared" si="162"/>
        <v>QJAMD01Jam Dinding Mirado MQ 8505 SL</v>
      </c>
      <c r="B5202" s="5" t="s">
        <v>1170</v>
      </c>
      <c r="C5202" s="5" t="s">
        <v>1171</v>
      </c>
      <c r="D5202" s="5">
        <v>1</v>
      </c>
      <c r="E5202" s="5">
        <v>1</v>
      </c>
      <c r="F5202" s="5">
        <v>1</v>
      </c>
      <c r="G5202">
        <f t="shared" si="163"/>
        <v>1</v>
      </c>
    </row>
    <row r="5203" spans="1:7" x14ac:dyDescent="0.3">
      <c r="A5203" t="str">
        <f t="shared" si="162"/>
        <v>AHEXA04Hexacar 100 SC 25 X 500 ml</v>
      </c>
      <c r="B5203" s="5" t="s">
        <v>9354</v>
      </c>
      <c r="C5203" s="5" t="s">
        <v>11707</v>
      </c>
      <c r="D5203" s="5">
        <v>25</v>
      </c>
      <c r="E5203" s="5">
        <v>1</v>
      </c>
      <c r="F5203" s="5">
        <v>1</v>
      </c>
      <c r="G5203">
        <f t="shared" si="163"/>
        <v>25</v>
      </c>
    </row>
    <row r="5204" spans="1:7" x14ac:dyDescent="0.3">
      <c r="A5204" t="str">
        <f t="shared" si="162"/>
        <v>QYOKO01Yokozuna 210 SC 50 X 100 ml</v>
      </c>
      <c r="B5204" s="5" t="s">
        <v>9355</v>
      </c>
      <c r="C5204" s="5" t="s">
        <v>5187</v>
      </c>
      <c r="D5204" s="5">
        <v>50</v>
      </c>
      <c r="E5204" s="5">
        <v>1</v>
      </c>
      <c r="F5204" s="5">
        <v>1</v>
      </c>
      <c r="G5204">
        <f t="shared" si="163"/>
        <v>50</v>
      </c>
    </row>
    <row r="5205" spans="1:7" x14ac:dyDescent="0.3">
      <c r="A5205" t="str">
        <f t="shared" si="162"/>
        <v>AZINC01Zinc 6 X 200 X 1 gr</v>
      </c>
      <c r="B5205" s="5" t="s">
        <v>515</v>
      </c>
      <c r="C5205" s="5" t="s">
        <v>11774</v>
      </c>
      <c r="D5205" s="5">
        <v>6</v>
      </c>
      <c r="E5205" s="5">
        <v>200</v>
      </c>
      <c r="F5205" s="5">
        <v>1</v>
      </c>
      <c r="G5205">
        <f t="shared" si="163"/>
        <v>1200</v>
      </c>
    </row>
    <row r="5206" spans="1:7" x14ac:dyDescent="0.3">
      <c r="A5206" t="str">
        <f t="shared" si="162"/>
        <v>APADI23Padi Q-989 Inpari 32 4 X 5 kg</v>
      </c>
      <c r="B5206" s="5" t="s">
        <v>9356</v>
      </c>
      <c r="C5206" s="5" t="s">
        <v>11767</v>
      </c>
      <c r="D5206" s="5">
        <v>4</v>
      </c>
      <c r="E5206" s="5">
        <v>1</v>
      </c>
      <c r="F5206" s="5">
        <v>1</v>
      </c>
      <c r="G5206">
        <f t="shared" si="163"/>
        <v>4</v>
      </c>
    </row>
    <row r="5207" spans="1:7" x14ac:dyDescent="0.3">
      <c r="A5207" t="str">
        <f t="shared" si="162"/>
        <v>QJAMD02Jam Dinding Mirado MQ 8867 SL</v>
      </c>
      <c r="B5207" s="5" t="s">
        <v>1172</v>
      </c>
      <c r="C5207" s="5" t="s">
        <v>1173</v>
      </c>
      <c r="D5207" s="5">
        <v>1</v>
      </c>
      <c r="E5207" s="5">
        <v>1</v>
      </c>
      <c r="F5207" s="5">
        <v>1</v>
      </c>
      <c r="G5207">
        <f t="shared" si="163"/>
        <v>1</v>
      </c>
    </row>
    <row r="5208" spans="1:7" x14ac:dyDescent="0.3">
      <c r="A5208" t="str">
        <f t="shared" si="162"/>
        <v>QJAMD03Jam Dinding Mirado MQ 8877 SL</v>
      </c>
      <c r="B5208" s="5" t="s">
        <v>1174</v>
      </c>
      <c r="C5208" s="5" t="s">
        <v>1175</v>
      </c>
      <c r="D5208" s="5">
        <v>1</v>
      </c>
      <c r="E5208" s="5">
        <v>1</v>
      </c>
      <c r="F5208" s="5">
        <v>1</v>
      </c>
      <c r="G5208">
        <f t="shared" si="163"/>
        <v>1</v>
      </c>
    </row>
    <row r="5209" spans="1:7" x14ac:dyDescent="0.3">
      <c r="A5209" t="str">
        <f t="shared" si="162"/>
        <v>QPOTT03Pot Tray 100 X 72</v>
      </c>
      <c r="B5209" s="5" t="s">
        <v>9357</v>
      </c>
      <c r="C5209" s="5" t="s">
        <v>9358</v>
      </c>
      <c r="D5209" s="5">
        <v>100</v>
      </c>
      <c r="E5209" s="5">
        <v>1</v>
      </c>
      <c r="F5209" s="5">
        <v>1</v>
      </c>
      <c r="G5209">
        <f t="shared" si="163"/>
        <v>100</v>
      </c>
    </row>
    <row r="5210" spans="1:7" x14ac:dyDescent="0.3">
      <c r="A5210" t="str">
        <f t="shared" si="162"/>
        <v>AREGU01Regulator Kecepatan ABC</v>
      </c>
      <c r="B5210" s="5" t="s">
        <v>9359</v>
      </c>
      <c r="C5210" s="5" t="s">
        <v>9360</v>
      </c>
      <c r="D5210" s="5">
        <v>1</v>
      </c>
      <c r="E5210" s="5">
        <v>1</v>
      </c>
      <c r="F5210" s="5">
        <v>1</v>
      </c>
      <c r="G5210">
        <f t="shared" si="163"/>
        <v>1</v>
      </c>
    </row>
    <row r="5211" spans="1:7" x14ac:dyDescent="0.3">
      <c r="A5211" t="str">
        <f t="shared" si="162"/>
        <v>AREGU02Regulator Kecepatan RW</v>
      </c>
      <c r="B5211" s="5" t="s">
        <v>9361</v>
      </c>
      <c r="C5211" s="5" t="s">
        <v>9362</v>
      </c>
      <c r="D5211" s="5">
        <v>1</v>
      </c>
      <c r="E5211" s="5">
        <v>1</v>
      </c>
      <c r="F5211" s="5">
        <v>1</v>
      </c>
      <c r="G5211">
        <f t="shared" si="163"/>
        <v>1</v>
      </c>
    </row>
    <row r="5212" spans="1:7" x14ac:dyDescent="0.3">
      <c r="A5212" t="str">
        <f t="shared" si="162"/>
        <v>ADASA01Dasar Rumah</v>
      </c>
      <c r="B5212" s="5" t="s">
        <v>9363</v>
      </c>
      <c r="C5212" s="5" t="s">
        <v>9364</v>
      </c>
      <c r="D5212" s="5">
        <v>1</v>
      </c>
      <c r="E5212" s="5">
        <v>1</v>
      </c>
      <c r="F5212" s="5">
        <v>1</v>
      </c>
      <c r="G5212">
        <f t="shared" si="163"/>
        <v>1</v>
      </c>
    </row>
    <row r="5213" spans="1:7" x14ac:dyDescent="0.3">
      <c r="A5213" t="str">
        <f t="shared" si="162"/>
        <v>APIPA04Pipa Penyemprot ABC</v>
      </c>
      <c r="B5213" s="5" t="s">
        <v>9365</v>
      </c>
      <c r="C5213" s="5" t="s">
        <v>9366</v>
      </c>
      <c r="D5213" s="5">
        <v>1</v>
      </c>
      <c r="E5213" s="5">
        <v>1</v>
      </c>
      <c r="F5213" s="5">
        <v>1</v>
      </c>
      <c r="G5213">
        <f t="shared" si="163"/>
        <v>1</v>
      </c>
    </row>
    <row r="5214" spans="1:7" x14ac:dyDescent="0.3">
      <c r="A5214" t="str">
        <f t="shared" si="162"/>
        <v>QBAST02Basta 150 SL 20 ltr</v>
      </c>
      <c r="B5214" s="5" t="s">
        <v>9367</v>
      </c>
      <c r="C5214" s="5" t="s">
        <v>9368</v>
      </c>
      <c r="D5214" s="5">
        <v>1</v>
      </c>
      <c r="E5214" s="5">
        <v>1</v>
      </c>
      <c r="F5214" s="5">
        <v>1</v>
      </c>
      <c r="G5214">
        <f t="shared" si="163"/>
        <v>1</v>
      </c>
    </row>
    <row r="5215" spans="1:7" x14ac:dyDescent="0.3">
      <c r="A5215" t="str">
        <f t="shared" si="162"/>
        <v>ABORO01Boron 6 X 200 X 1 gr</v>
      </c>
      <c r="B5215" s="5" t="s">
        <v>90</v>
      </c>
      <c r="C5215" s="5" t="s">
        <v>11772</v>
      </c>
      <c r="D5215" s="5">
        <v>6</v>
      </c>
      <c r="E5215" s="5">
        <v>200</v>
      </c>
      <c r="F5215" s="5">
        <v>1</v>
      </c>
      <c r="G5215">
        <f t="shared" si="163"/>
        <v>1200</v>
      </c>
    </row>
    <row r="5216" spans="1:7" x14ac:dyDescent="0.3">
      <c r="A5216" t="str">
        <f t="shared" si="162"/>
        <v>QSKIE02Skies 20 ltr</v>
      </c>
      <c r="B5216" s="5" t="s">
        <v>9369</v>
      </c>
      <c r="C5216" s="5" t="s">
        <v>2411</v>
      </c>
      <c r="D5216" s="5">
        <v>1</v>
      </c>
      <c r="E5216" s="5">
        <v>1</v>
      </c>
      <c r="F5216" s="5">
        <v>1</v>
      </c>
      <c r="G5216">
        <f t="shared" si="163"/>
        <v>1</v>
      </c>
    </row>
    <row r="5217" spans="1:7" ht="19.2" x14ac:dyDescent="0.3">
      <c r="A5217" t="str">
        <f t="shared" si="162"/>
        <v>QJAGU60Jagung Bisi 2 4 X 1 Paket + PAG Kecil</v>
      </c>
      <c r="B5217" s="5" t="s">
        <v>9370</v>
      </c>
      <c r="C5217" s="6" t="s">
        <v>9371</v>
      </c>
      <c r="D5217" s="5">
        <v>4</v>
      </c>
      <c r="E5217" s="5">
        <v>1</v>
      </c>
      <c r="F5217" s="5">
        <v>1</v>
      </c>
      <c r="G5217">
        <f t="shared" si="163"/>
        <v>4</v>
      </c>
    </row>
    <row r="5218" spans="1:7" x14ac:dyDescent="0.3">
      <c r="A5218" t="str">
        <f t="shared" si="162"/>
        <v>ACYMA01Cymax 100 OD 50 X 100 ml</v>
      </c>
      <c r="B5218" s="5" t="s">
        <v>9372</v>
      </c>
      <c r="C5218" t="s">
        <v>11788</v>
      </c>
      <c r="D5218" s="5">
        <v>50</v>
      </c>
      <c r="E5218" s="5">
        <v>1</v>
      </c>
      <c r="F5218" s="5">
        <v>1</v>
      </c>
      <c r="G5218">
        <f t="shared" si="163"/>
        <v>50</v>
      </c>
    </row>
    <row r="5219" spans="1:7" x14ac:dyDescent="0.3">
      <c r="A5219" t="str">
        <f t="shared" si="162"/>
        <v>ZZKAOS200Kaos Neocron</v>
      </c>
      <c r="B5219" s="5" t="s">
        <v>9373</v>
      </c>
      <c r="C5219" t="s">
        <v>9374</v>
      </c>
      <c r="D5219" s="5">
        <v>1</v>
      </c>
      <c r="E5219" s="5">
        <v>1</v>
      </c>
      <c r="F5219" s="5">
        <v>1</v>
      </c>
      <c r="G5219">
        <f t="shared" si="163"/>
        <v>1</v>
      </c>
    </row>
    <row r="5220" spans="1:7" x14ac:dyDescent="0.3">
      <c r="A5220" t="str">
        <f t="shared" si="162"/>
        <v>AMANO01Manohara 20 X 1 kg</v>
      </c>
      <c r="B5220" s="5" t="s">
        <v>9375</v>
      </c>
      <c r="C5220" t="s">
        <v>11804</v>
      </c>
      <c r="D5220" s="5">
        <v>20</v>
      </c>
      <c r="E5220" s="5">
        <v>1</v>
      </c>
      <c r="F5220" s="5">
        <v>1</v>
      </c>
      <c r="G5220">
        <f t="shared" si="163"/>
        <v>20</v>
      </c>
    </row>
    <row r="5221" spans="1:7" x14ac:dyDescent="0.3">
      <c r="A5221" t="str">
        <f t="shared" si="162"/>
        <v>QMIRA01Miramar 40 SP 100 X 100 gr</v>
      </c>
      <c r="B5221" s="5" t="s">
        <v>9376</v>
      </c>
      <c r="C5221" t="s">
        <v>9377</v>
      </c>
      <c r="D5221" s="5">
        <v>100</v>
      </c>
      <c r="E5221" s="5">
        <v>1</v>
      </c>
      <c r="F5221" s="5">
        <v>1</v>
      </c>
      <c r="G5221">
        <f t="shared" si="163"/>
        <v>100</v>
      </c>
    </row>
    <row r="5222" spans="1:7" x14ac:dyDescent="0.3">
      <c r="A5222" t="str">
        <f t="shared" si="162"/>
        <v>QZAKR01ZA Kristal 50 kg</v>
      </c>
      <c r="B5222" s="5" t="s">
        <v>9378</v>
      </c>
      <c r="C5222" t="s">
        <v>9379</v>
      </c>
      <c r="D5222" s="5">
        <v>1</v>
      </c>
      <c r="E5222" s="5">
        <v>1</v>
      </c>
      <c r="F5222" s="5">
        <v>1</v>
      </c>
      <c r="G5222">
        <f t="shared" si="163"/>
        <v>1</v>
      </c>
    </row>
    <row r="5223" spans="1:7" x14ac:dyDescent="0.3">
      <c r="A5223" t="str">
        <f t="shared" si="162"/>
        <v>QATRA01Atramix 210 SC 20 X 500 ml</v>
      </c>
      <c r="B5223" s="5" t="s">
        <v>9380</v>
      </c>
      <c r="C5223" t="s">
        <v>9381</v>
      </c>
      <c r="D5223" s="5">
        <v>20</v>
      </c>
      <c r="E5223" s="5">
        <v>1</v>
      </c>
      <c r="F5223" s="5">
        <v>1</v>
      </c>
      <c r="G5223">
        <f t="shared" si="163"/>
        <v>20</v>
      </c>
    </row>
    <row r="5224" spans="1:7" x14ac:dyDescent="0.3">
      <c r="A5224" t="str">
        <f t="shared" si="162"/>
        <v>QJAGU61Jagung Bisi 99 4 X 1 Paket + PAG Kecil</v>
      </c>
      <c r="B5224" s="5" t="s">
        <v>9382</v>
      </c>
      <c r="C5224" t="s">
        <v>9383</v>
      </c>
      <c r="D5224" s="5">
        <v>4</v>
      </c>
      <c r="E5224" s="5">
        <v>1</v>
      </c>
      <c r="F5224" s="5">
        <v>1</v>
      </c>
      <c r="G5224">
        <f t="shared" si="163"/>
        <v>4</v>
      </c>
    </row>
    <row r="5225" spans="1:7" x14ac:dyDescent="0.3">
      <c r="A5225" t="str">
        <f t="shared" si="162"/>
        <v>ASMK25Smk. Bali Flower 20 X 6 X 20 gr</v>
      </c>
      <c r="B5225" s="5" t="s">
        <v>9384</v>
      </c>
      <c r="C5225" t="s">
        <v>1881</v>
      </c>
      <c r="D5225" s="5">
        <v>20</v>
      </c>
      <c r="E5225" s="5">
        <v>6</v>
      </c>
      <c r="F5225" s="5">
        <v>1</v>
      </c>
      <c r="G5225">
        <f t="shared" si="163"/>
        <v>120</v>
      </c>
    </row>
    <row r="5226" spans="1:7" x14ac:dyDescent="0.3">
      <c r="A5226" t="str">
        <f t="shared" si="162"/>
        <v>ASPON07Spontas 450 SL 50 X 200 ml</v>
      </c>
      <c r="B5226" s="5" t="s">
        <v>9385</v>
      </c>
      <c r="C5226" t="s">
        <v>11743</v>
      </c>
      <c r="D5226" s="5">
        <v>50</v>
      </c>
      <c r="E5226" s="5">
        <v>1</v>
      </c>
      <c r="F5226" s="5">
        <v>1</v>
      </c>
      <c r="G5226">
        <f t="shared" si="163"/>
        <v>50</v>
      </c>
    </row>
    <row r="5227" spans="1:7" x14ac:dyDescent="0.3">
      <c r="A5227" t="str">
        <f t="shared" si="162"/>
        <v>AQIUM11Qiumino 20 X 500 ml</v>
      </c>
      <c r="B5227" s="5" t="s">
        <v>9386</v>
      </c>
      <c r="C5227" t="s">
        <v>11830</v>
      </c>
      <c r="D5227" s="5">
        <v>20</v>
      </c>
      <c r="E5227" s="5">
        <v>1</v>
      </c>
      <c r="F5227" s="5">
        <v>1</v>
      </c>
      <c r="G5227">
        <f t="shared" si="163"/>
        <v>20</v>
      </c>
    </row>
    <row r="5228" spans="1:7" x14ac:dyDescent="0.3">
      <c r="A5228" t="str">
        <f t="shared" si="162"/>
        <v>QPOLY26Polybag Alpen 17.5/35 X 40 cm - 25 X 1 kg</v>
      </c>
      <c r="B5228" s="5" t="s">
        <v>9387</v>
      </c>
      <c r="C5228" t="s">
        <v>11831</v>
      </c>
      <c r="D5228" s="5">
        <v>25</v>
      </c>
      <c r="E5228" s="5">
        <v>1</v>
      </c>
      <c r="F5228" s="5">
        <v>1</v>
      </c>
      <c r="G5228">
        <f t="shared" si="163"/>
        <v>25</v>
      </c>
    </row>
    <row r="5229" spans="1:7" x14ac:dyDescent="0.3">
      <c r="A5229" t="str">
        <f t="shared" si="162"/>
        <v>QPOIN01Pointer 276 SL 20 X 1 ltr New</v>
      </c>
      <c r="B5229" s="5" t="s">
        <v>1669</v>
      </c>
      <c r="C5229" t="s">
        <v>11181</v>
      </c>
      <c r="D5229" s="5">
        <v>20</v>
      </c>
      <c r="E5229" s="5">
        <v>1</v>
      </c>
      <c r="F5229" s="5">
        <v>1</v>
      </c>
      <c r="G5229">
        <f t="shared" si="163"/>
        <v>20</v>
      </c>
    </row>
    <row r="5230" spans="1:7" x14ac:dyDescent="0.3">
      <c r="A5230" t="str">
        <f t="shared" si="162"/>
        <v>QGAPL03Ga Plus 40 SL 50 X 100 ml</v>
      </c>
      <c r="B5230" s="5" t="s">
        <v>9388</v>
      </c>
      <c r="C5230" t="s">
        <v>11832</v>
      </c>
      <c r="D5230" s="5">
        <v>50</v>
      </c>
      <c r="E5230" s="5">
        <v>1</v>
      </c>
      <c r="F5230" s="5">
        <v>1</v>
      </c>
      <c r="G5230">
        <f t="shared" si="163"/>
        <v>50</v>
      </c>
    </row>
    <row r="5231" spans="1:7" x14ac:dyDescent="0.3">
      <c r="A5231" t="str">
        <f t="shared" si="162"/>
        <v>QPOIN02Pointer 276 SL 4 X 5 ltr</v>
      </c>
      <c r="B5231" s="5" t="s">
        <v>9389</v>
      </c>
      <c r="C5231" t="s">
        <v>11833</v>
      </c>
      <c r="D5231" s="5">
        <v>4</v>
      </c>
      <c r="E5231" s="5">
        <v>1</v>
      </c>
      <c r="F5231" s="5">
        <v>1</v>
      </c>
      <c r="G5231">
        <f t="shared" si="163"/>
        <v>4</v>
      </c>
    </row>
    <row r="5232" spans="1:7" x14ac:dyDescent="0.3">
      <c r="A5232" t="str">
        <f t="shared" si="162"/>
        <v>QPOIN03Pointer 276 SL 20 ltr</v>
      </c>
      <c r="B5232" s="5" t="s">
        <v>9390</v>
      </c>
      <c r="C5232" t="s">
        <v>11834</v>
      </c>
      <c r="D5232" s="5">
        <v>1</v>
      </c>
      <c r="E5232" s="5">
        <v>1</v>
      </c>
      <c r="F5232" s="5">
        <v>1</v>
      </c>
      <c r="G5232">
        <f t="shared" si="163"/>
        <v>1</v>
      </c>
    </row>
    <row r="5233" spans="1:7" x14ac:dyDescent="0.3">
      <c r="A5233" t="str">
        <f t="shared" si="162"/>
        <v>QBEST03Best Up 480 SL 20 X 1 ltr</v>
      </c>
      <c r="B5233" s="5" t="s">
        <v>9391</v>
      </c>
      <c r="C5233" t="s">
        <v>11835</v>
      </c>
      <c r="D5233" s="5">
        <v>20</v>
      </c>
      <c r="E5233" s="5">
        <v>1</v>
      </c>
      <c r="F5233" s="5">
        <v>1</v>
      </c>
      <c r="G5233">
        <f t="shared" si="163"/>
        <v>20</v>
      </c>
    </row>
    <row r="5234" spans="1:7" x14ac:dyDescent="0.3">
      <c r="A5234" t="str">
        <f t="shared" si="162"/>
        <v>QMULS74Mulsa Karisma Q989 50 cm X 17 kg (Roll) Merah MT</v>
      </c>
      <c r="B5234" s="5" t="s">
        <v>9392</v>
      </c>
      <c r="C5234" t="s">
        <v>11836</v>
      </c>
      <c r="D5234" s="5">
        <v>1</v>
      </c>
      <c r="E5234" s="5">
        <v>1</v>
      </c>
      <c r="F5234" s="5">
        <v>1</v>
      </c>
      <c r="G5234">
        <f t="shared" si="163"/>
        <v>1</v>
      </c>
    </row>
    <row r="5235" spans="1:7" x14ac:dyDescent="0.3">
      <c r="A5235" t="str">
        <f t="shared" si="162"/>
        <v>QBEST04Best Up 480 SL 4 X 5 ltr</v>
      </c>
      <c r="B5235" s="5" t="s">
        <v>9393</v>
      </c>
      <c r="C5235" t="s">
        <v>11837</v>
      </c>
      <c r="D5235" s="5">
        <v>4</v>
      </c>
      <c r="E5235" s="5">
        <v>1</v>
      </c>
      <c r="F5235" s="5">
        <v>1</v>
      </c>
      <c r="G5235">
        <f t="shared" si="163"/>
        <v>4</v>
      </c>
    </row>
    <row r="5236" spans="1:7" x14ac:dyDescent="0.3">
      <c r="A5236" t="str">
        <f t="shared" si="162"/>
        <v>QBEST05Best Up 480 SL 20 ltr</v>
      </c>
      <c r="B5236" s="5" t="s">
        <v>9394</v>
      </c>
      <c r="C5236" t="s">
        <v>11838</v>
      </c>
      <c r="D5236" s="5">
        <v>1</v>
      </c>
      <c r="E5236" s="5">
        <v>1</v>
      </c>
      <c r="F5236" s="5">
        <v>1</v>
      </c>
      <c r="G5236">
        <f t="shared" si="163"/>
        <v>1</v>
      </c>
    </row>
    <row r="5237" spans="1:7" x14ac:dyDescent="0.3">
      <c r="A5237" t="str">
        <f t="shared" si="162"/>
        <v>QMIRA02Miramar 40 SP 25 X 400 gr</v>
      </c>
      <c r="B5237" s="5" t="s">
        <v>9395</v>
      </c>
      <c r="C5237" t="s">
        <v>9396</v>
      </c>
      <c r="D5237" s="5">
        <v>25</v>
      </c>
      <c r="E5237" s="5">
        <v>1</v>
      </c>
      <c r="F5237" s="5">
        <v>1</v>
      </c>
      <c r="G5237">
        <f t="shared" si="163"/>
        <v>25</v>
      </c>
    </row>
    <row r="5238" spans="1:7" x14ac:dyDescent="0.3">
      <c r="A5238" t="str">
        <f t="shared" si="162"/>
        <v>QELEC01Electric 500 EC 20 X 1 ltr</v>
      </c>
      <c r="B5238" s="5" t="s">
        <v>9397</v>
      </c>
      <c r="C5238" t="s">
        <v>11839</v>
      </c>
      <c r="D5238" s="5">
        <v>20</v>
      </c>
      <c r="E5238" s="5">
        <v>1</v>
      </c>
      <c r="F5238" s="5">
        <v>1</v>
      </c>
      <c r="G5238">
        <f t="shared" si="163"/>
        <v>20</v>
      </c>
    </row>
    <row r="5239" spans="1:7" x14ac:dyDescent="0.3">
      <c r="A5239" t="str">
        <f t="shared" si="162"/>
        <v>QELEC02Electron 50/550 EC 20 X 1 ltr</v>
      </c>
      <c r="B5239" s="5" t="s">
        <v>9398</v>
      </c>
      <c r="C5239" t="s">
        <v>11840</v>
      </c>
      <c r="D5239" s="5">
        <v>20</v>
      </c>
      <c r="E5239" s="5">
        <v>1</v>
      </c>
      <c r="F5239" s="5">
        <v>1</v>
      </c>
      <c r="G5239">
        <f t="shared" si="163"/>
        <v>20</v>
      </c>
    </row>
    <row r="5240" spans="1:7" x14ac:dyDescent="0.3">
      <c r="A5240" t="str">
        <f t="shared" si="162"/>
        <v>QSALS01Salsa 605 EC 40 X 250 ml</v>
      </c>
      <c r="B5240" s="5" t="s">
        <v>9399</v>
      </c>
      <c r="C5240" t="s">
        <v>11841</v>
      </c>
      <c r="D5240" s="5">
        <v>40</v>
      </c>
      <c r="E5240" s="5">
        <v>1</v>
      </c>
      <c r="F5240" s="5">
        <v>1</v>
      </c>
      <c r="G5240">
        <f t="shared" si="163"/>
        <v>40</v>
      </c>
    </row>
    <row r="5241" spans="1:7" x14ac:dyDescent="0.3">
      <c r="A5241" t="str">
        <f t="shared" si="162"/>
        <v>QSALS02Salsa 605 EC 20 X 400 ml</v>
      </c>
      <c r="B5241" s="5" t="s">
        <v>9400</v>
      </c>
      <c r="C5241" t="s">
        <v>11842</v>
      </c>
      <c r="D5241" s="5">
        <v>20</v>
      </c>
      <c r="E5241" s="5">
        <v>1</v>
      </c>
      <c r="F5241" s="5">
        <v>1</v>
      </c>
      <c r="G5241">
        <f t="shared" si="163"/>
        <v>20</v>
      </c>
    </row>
    <row r="5242" spans="1:7" x14ac:dyDescent="0.3">
      <c r="A5242" t="str">
        <f t="shared" si="162"/>
        <v>AGWSA01GW Sanilan 12 X 998 ml</v>
      </c>
      <c r="B5242" s="5" t="s">
        <v>160</v>
      </c>
      <c r="C5242" t="s">
        <v>161</v>
      </c>
      <c r="D5242" s="5">
        <v>12</v>
      </c>
      <c r="E5242" s="5">
        <v>1</v>
      </c>
      <c r="F5242" s="5">
        <v>1</v>
      </c>
      <c r="G5242">
        <f t="shared" si="163"/>
        <v>12</v>
      </c>
    </row>
    <row r="5243" spans="1:7" x14ac:dyDescent="0.3">
      <c r="A5243" t="str">
        <f t="shared" si="162"/>
        <v>QSALS03Salsa 605 EC 20 X 1 ltr</v>
      </c>
      <c r="B5243" s="5" t="s">
        <v>9401</v>
      </c>
      <c r="C5243" t="s">
        <v>11843</v>
      </c>
      <c r="D5243" s="5">
        <v>20</v>
      </c>
      <c r="E5243" s="5">
        <v>1</v>
      </c>
      <c r="F5243" s="5">
        <v>1</v>
      </c>
      <c r="G5243">
        <f t="shared" si="163"/>
        <v>20</v>
      </c>
    </row>
    <row r="5244" spans="1:7" x14ac:dyDescent="0.3">
      <c r="A5244" t="str">
        <f t="shared" si="162"/>
        <v>QLIVA01Livanto 100 EC 100 X 100 ml</v>
      </c>
      <c r="B5244" s="5" t="s">
        <v>9402</v>
      </c>
      <c r="C5244" t="s">
        <v>11844</v>
      </c>
      <c r="D5244" s="5">
        <v>100</v>
      </c>
      <c r="E5244" s="5">
        <v>1</v>
      </c>
      <c r="F5244" s="5">
        <v>1</v>
      </c>
      <c r="G5244">
        <f t="shared" si="163"/>
        <v>100</v>
      </c>
    </row>
    <row r="5245" spans="1:7" x14ac:dyDescent="0.3">
      <c r="A5245" t="str">
        <f t="shared" si="162"/>
        <v>QLIVA02Livanto 100 EC 40 X 250 ml</v>
      </c>
      <c r="B5245" s="5" t="s">
        <v>9403</v>
      </c>
      <c r="C5245" t="s">
        <v>11845</v>
      </c>
      <c r="D5245" s="5">
        <v>40</v>
      </c>
      <c r="E5245" s="5">
        <v>1</v>
      </c>
      <c r="F5245" s="5">
        <v>1</v>
      </c>
      <c r="G5245">
        <f t="shared" si="163"/>
        <v>40</v>
      </c>
    </row>
    <row r="5246" spans="1:7" x14ac:dyDescent="0.3">
      <c r="A5246" t="str">
        <f t="shared" si="162"/>
        <v>QLIVA03Livanto 100 EC 20 X 400 ml</v>
      </c>
      <c r="B5246" s="5" t="s">
        <v>9404</v>
      </c>
      <c r="C5246" t="s">
        <v>11846</v>
      </c>
      <c r="D5246" s="5">
        <v>20</v>
      </c>
      <c r="E5246" s="5">
        <v>1</v>
      </c>
      <c r="F5246" s="5">
        <v>1</v>
      </c>
      <c r="G5246">
        <f t="shared" si="163"/>
        <v>20</v>
      </c>
    </row>
    <row r="5247" spans="1:7" x14ac:dyDescent="0.3">
      <c r="A5247" t="str">
        <f t="shared" si="162"/>
        <v>ZZKAOS201Kaos Mulsa Hanoman</v>
      </c>
      <c r="B5247" s="5" t="s">
        <v>2237</v>
      </c>
      <c r="C5247" t="s">
        <v>2238</v>
      </c>
      <c r="D5247" s="5">
        <v>1</v>
      </c>
      <c r="E5247" s="5">
        <v>1</v>
      </c>
      <c r="F5247" s="5">
        <v>1</v>
      </c>
      <c r="G5247">
        <f t="shared" si="163"/>
        <v>1</v>
      </c>
    </row>
    <row r="5248" spans="1:7" x14ac:dyDescent="0.3">
      <c r="A5248" t="str">
        <f t="shared" si="162"/>
        <v>ASPRA15Sprayer Elektrik Jitu Premium (Sample)</v>
      </c>
      <c r="B5248" s="5" t="s">
        <v>9405</v>
      </c>
      <c r="C5248" t="s">
        <v>9406</v>
      </c>
      <c r="D5248" s="5">
        <v>1</v>
      </c>
      <c r="E5248" s="5">
        <v>1</v>
      </c>
      <c r="F5248" s="5">
        <v>1</v>
      </c>
      <c r="G5248">
        <f t="shared" si="163"/>
        <v>1</v>
      </c>
    </row>
    <row r="5249" spans="1:7" x14ac:dyDescent="0.3">
      <c r="A5249" t="str">
        <f t="shared" si="162"/>
        <v>ABM E01BM Ematez 19 EC 100 X 100 ml</v>
      </c>
      <c r="B5249" s="5" t="s">
        <v>9407</v>
      </c>
      <c r="C5249" t="s">
        <v>11796</v>
      </c>
      <c r="D5249" s="5">
        <v>100</v>
      </c>
      <c r="E5249" s="5">
        <v>1</v>
      </c>
      <c r="F5249" s="5">
        <v>1</v>
      </c>
      <c r="G5249">
        <f t="shared" si="163"/>
        <v>100</v>
      </c>
    </row>
    <row r="5250" spans="1:7" x14ac:dyDescent="0.3">
      <c r="A5250" t="str">
        <f t="shared" si="162"/>
        <v>QSAGR01Sagri-Beat 7/30 WP 100 X 80 gr</v>
      </c>
      <c r="B5250" s="5" t="s">
        <v>9408</v>
      </c>
      <c r="C5250" t="s">
        <v>9409</v>
      </c>
      <c r="D5250" s="5">
        <v>100</v>
      </c>
      <c r="E5250" s="5">
        <v>1</v>
      </c>
      <c r="F5250" s="5">
        <v>1</v>
      </c>
      <c r="G5250">
        <f t="shared" si="163"/>
        <v>100</v>
      </c>
    </row>
    <row r="5251" spans="1:7" x14ac:dyDescent="0.3">
      <c r="A5251" t="str">
        <f t="shared" si="162"/>
        <v>QMULS66Mulsa Karisma Q989 60 cm X 9 kg (Roll)</v>
      </c>
      <c r="B5251" s="5" t="s">
        <v>9410</v>
      </c>
      <c r="C5251" t="s">
        <v>11847</v>
      </c>
      <c r="D5251" s="5">
        <v>1</v>
      </c>
      <c r="E5251" s="5">
        <v>1</v>
      </c>
      <c r="F5251" s="5">
        <v>1</v>
      </c>
      <c r="G5251">
        <f t="shared" si="163"/>
        <v>1</v>
      </c>
    </row>
    <row r="5252" spans="1:7" x14ac:dyDescent="0.3">
      <c r="A5252" t="str">
        <f t="shared" si="162"/>
        <v>QCOPP01Coppertris 50 WP 60 X 250 gr</v>
      </c>
      <c r="B5252" s="5" t="s">
        <v>9411</v>
      </c>
      <c r="C5252" t="s">
        <v>11848</v>
      </c>
      <c r="D5252" s="5">
        <v>60</v>
      </c>
      <c r="E5252" s="5">
        <v>1</v>
      </c>
      <c r="F5252" s="5">
        <v>1</v>
      </c>
      <c r="G5252">
        <f t="shared" si="163"/>
        <v>60</v>
      </c>
    </row>
    <row r="5253" spans="1:7" x14ac:dyDescent="0.3">
      <c r="A5253" t="str">
        <f t="shared" si="162"/>
        <v>QSIDA05Sidarat 0.005 BB 20 X 10 X 100 gr</v>
      </c>
      <c r="B5253" s="5" t="s">
        <v>9412</v>
      </c>
      <c r="C5253" t="s">
        <v>9413</v>
      </c>
      <c r="D5253" s="5">
        <v>20</v>
      </c>
      <c r="E5253" s="5">
        <v>10</v>
      </c>
      <c r="F5253" s="5">
        <v>1</v>
      </c>
      <c r="G5253">
        <f t="shared" si="163"/>
        <v>200</v>
      </c>
    </row>
    <row r="5254" spans="1:7" x14ac:dyDescent="0.3">
      <c r="A5254" t="str">
        <f t="shared" si="162"/>
        <v>AZENP01Zenpro Mix 60 X 100 ml</v>
      </c>
      <c r="B5254" s="5" t="s">
        <v>513</v>
      </c>
      <c r="C5254" t="s">
        <v>11849</v>
      </c>
      <c r="D5254" s="5">
        <v>60</v>
      </c>
      <c r="E5254" s="5">
        <v>1</v>
      </c>
      <c r="F5254" s="5">
        <v>1</v>
      </c>
      <c r="G5254">
        <f t="shared" si="163"/>
        <v>60</v>
      </c>
    </row>
    <row r="5255" spans="1:7" x14ac:dyDescent="0.3">
      <c r="A5255" t="str">
        <f t="shared" ref="A5255:A5318" si="164">B5255&amp;C5255</f>
        <v>ASAWI23Sawi Deli CR 20 X 12 X 10 gr</v>
      </c>
      <c r="B5255" s="5" t="s">
        <v>9414</v>
      </c>
      <c r="C5255" t="s">
        <v>8223</v>
      </c>
      <c r="D5255" s="5">
        <v>20</v>
      </c>
      <c r="E5255" s="5">
        <v>12</v>
      </c>
      <c r="F5255" s="5">
        <v>1</v>
      </c>
      <c r="G5255">
        <f t="shared" ref="G5255:G5318" si="165">D5255*E5255*F5255</f>
        <v>240</v>
      </c>
    </row>
    <row r="5256" spans="1:7" x14ac:dyDescent="0.3">
      <c r="A5256" t="str">
        <f t="shared" ref="A5256:A5319" si="166">B5256&amp;C5256</f>
        <v>QMULS67Mulsa Karisma Q989 60 cm X 18 kg (Roll)</v>
      </c>
      <c r="B5256" s="5" t="s">
        <v>9415</v>
      </c>
      <c r="C5256" t="s">
        <v>11203</v>
      </c>
      <c r="D5256" s="5">
        <v>1</v>
      </c>
      <c r="E5256" s="5">
        <v>1</v>
      </c>
      <c r="F5256" s="5">
        <v>1</v>
      </c>
      <c r="G5256">
        <f t="shared" ref="G5256:G5319" si="167">D5256*E5256*F5256</f>
        <v>1</v>
      </c>
    </row>
    <row r="5257" spans="1:7" x14ac:dyDescent="0.3">
      <c r="A5257" t="str">
        <f t="shared" si="166"/>
        <v>QAMCO16Amcoron 80 WP 40 X 250 gr</v>
      </c>
      <c r="B5257" s="5" t="s">
        <v>9416</v>
      </c>
      <c r="C5257" t="s">
        <v>11687</v>
      </c>
      <c r="D5257" s="5">
        <v>40</v>
      </c>
      <c r="E5257" s="5">
        <v>1</v>
      </c>
      <c r="F5257" s="5">
        <v>1</v>
      </c>
      <c r="G5257">
        <f t="shared" si="167"/>
        <v>40</v>
      </c>
    </row>
    <row r="5258" spans="1:7" x14ac:dyDescent="0.3">
      <c r="A5258" t="str">
        <f t="shared" si="166"/>
        <v>QFUNG02Fungidex 40 WP 50 X 500 gr</v>
      </c>
      <c r="B5258" s="5" t="s">
        <v>1001</v>
      </c>
      <c r="C5258" t="s">
        <v>10178</v>
      </c>
      <c r="D5258" s="5">
        <v>50</v>
      </c>
      <c r="E5258" s="5">
        <v>1</v>
      </c>
      <c r="F5258" s="5">
        <v>1</v>
      </c>
      <c r="G5258">
        <f t="shared" si="167"/>
        <v>50</v>
      </c>
    </row>
    <row r="5259" spans="1:7" x14ac:dyDescent="0.3">
      <c r="A5259" t="str">
        <f t="shared" si="166"/>
        <v>QQIUV11Qiuvita Biru 16.32.16 100 X 100 gr (Sample)</v>
      </c>
      <c r="B5259" s="5" t="s">
        <v>1753</v>
      </c>
      <c r="C5259" t="s">
        <v>1754</v>
      </c>
      <c r="D5259" s="5">
        <v>100</v>
      </c>
      <c r="E5259" s="5">
        <v>1</v>
      </c>
      <c r="F5259" s="5">
        <v>1</v>
      </c>
      <c r="G5259">
        <f t="shared" si="167"/>
        <v>100</v>
      </c>
    </row>
    <row r="5260" spans="1:7" x14ac:dyDescent="0.3">
      <c r="A5260" t="str">
        <f t="shared" si="166"/>
        <v>QMULS68Mulsa Karisma Q989 50 cm X 18 kg (Roll)</v>
      </c>
      <c r="B5260" s="5" t="s">
        <v>9417</v>
      </c>
      <c r="C5260" t="s">
        <v>11333</v>
      </c>
      <c r="D5260" s="5">
        <v>1</v>
      </c>
      <c r="E5260" s="5">
        <v>1</v>
      </c>
      <c r="F5260" s="5">
        <v>1</v>
      </c>
      <c r="G5260">
        <f t="shared" si="167"/>
        <v>1</v>
      </c>
    </row>
    <row r="5261" spans="1:7" x14ac:dyDescent="0.3">
      <c r="A5261" t="str">
        <f t="shared" si="166"/>
        <v>QGAME01Gamectin 30 EC 100 X 100 ml</v>
      </c>
      <c r="B5261" s="5" t="s">
        <v>1016</v>
      </c>
      <c r="C5261" t="s">
        <v>11850</v>
      </c>
      <c r="D5261" s="5">
        <v>100</v>
      </c>
      <c r="E5261" s="5">
        <v>1</v>
      </c>
      <c r="F5261" s="5">
        <v>1</v>
      </c>
      <c r="G5261">
        <f t="shared" si="167"/>
        <v>100</v>
      </c>
    </row>
    <row r="5262" spans="1:7" x14ac:dyDescent="0.3">
      <c r="A5262" t="str">
        <f t="shared" si="166"/>
        <v>ZZKAOS202Kaos Novatec</v>
      </c>
      <c r="B5262" s="5" t="s">
        <v>2239</v>
      </c>
      <c r="C5262" t="s">
        <v>2240</v>
      </c>
      <c r="D5262" s="5">
        <v>1</v>
      </c>
      <c r="E5262" s="5">
        <v>1</v>
      </c>
      <c r="F5262" s="5">
        <v>1</v>
      </c>
      <c r="G5262">
        <f t="shared" si="167"/>
        <v>1</v>
      </c>
    </row>
    <row r="5263" spans="1:7" x14ac:dyDescent="0.3">
      <c r="A5263" t="str">
        <f t="shared" si="166"/>
        <v>QGAME02Gamectin 30 EC 40 X 250 ml</v>
      </c>
      <c r="B5263" s="5" t="s">
        <v>1017</v>
      </c>
      <c r="C5263" t="s">
        <v>11851</v>
      </c>
      <c r="D5263" s="5">
        <v>40</v>
      </c>
      <c r="E5263" s="5">
        <v>1</v>
      </c>
      <c r="F5263" s="5">
        <v>1</v>
      </c>
      <c r="G5263">
        <f t="shared" si="167"/>
        <v>40</v>
      </c>
    </row>
    <row r="5264" spans="1:7" x14ac:dyDescent="0.3">
      <c r="A5264" t="str">
        <f t="shared" si="166"/>
        <v>QGAME03Gamectin 30 EC 20 X 500 ml</v>
      </c>
      <c r="B5264" s="5" t="s">
        <v>1018</v>
      </c>
      <c r="C5264" t="s">
        <v>11852</v>
      </c>
      <c r="D5264" s="5">
        <v>20</v>
      </c>
      <c r="E5264" s="5">
        <v>1</v>
      </c>
      <c r="F5264" s="5">
        <v>1</v>
      </c>
      <c r="G5264">
        <f t="shared" si="167"/>
        <v>20</v>
      </c>
    </row>
    <row r="5265" spans="1:7" x14ac:dyDescent="0.3">
      <c r="A5265" t="str">
        <f t="shared" si="166"/>
        <v>AAKAR02Akara 75 WP 100 X 100 gr</v>
      </c>
      <c r="B5265" s="5" t="s">
        <v>9418</v>
      </c>
      <c r="C5265" t="s">
        <v>11426</v>
      </c>
      <c r="D5265" s="5">
        <v>100</v>
      </c>
      <c r="E5265" s="5">
        <v>1</v>
      </c>
      <c r="F5265" s="5">
        <v>1</v>
      </c>
      <c r="G5265">
        <f t="shared" si="167"/>
        <v>100</v>
      </c>
    </row>
    <row r="5266" spans="1:7" x14ac:dyDescent="0.3">
      <c r="A5266" t="str">
        <f t="shared" si="166"/>
        <v>QMULS70Mulsa Karisma Q989 60 X 18 kg (Roll) Kuning</v>
      </c>
      <c r="B5266" s="5" t="s">
        <v>9419</v>
      </c>
      <c r="C5266" t="s">
        <v>11853</v>
      </c>
      <c r="D5266" s="5">
        <v>1</v>
      </c>
      <c r="E5266" s="5">
        <v>1</v>
      </c>
      <c r="F5266" s="5">
        <v>1</v>
      </c>
      <c r="G5266">
        <f t="shared" si="167"/>
        <v>1</v>
      </c>
    </row>
    <row r="5267" spans="1:7" x14ac:dyDescent="0.3">
      <c r="A5267" t="str">
        <f t="shared" si="166"/>
        <v>QSPRA26Sprayer Hokita 6 X 5 ltr</v>
      </c>
      <c r="B5267" s="5" t="s">
        <v>9420</v>
      </c>
      <c r="C5267" t="s">
        <v>9421</v>
      </c>
      <c r="D5267" s="5">
        <v>6</v>
      </c>
      <c r="E5267" s="5">
        <v>1</v>
      </c>
      <c r="F5267" s="5">
        <v>1</v>
      </c>
      <c r="G5267">
        <f t="shared" si="167"/>
        <v>6</v>
      </c>
    </row>
    <row r="5268" spans="1:7" x14ac:dyDescent="0.3">
      <c r="A5268" t="str">
        <f t="shared" si="166"/>
        <v>QSPRA27Sprayer Hokita 6 X 8 ltr</v>
      </c>
      <c r="B5268" s="5" t="s">
        <v>9422</v>
      </c>
      <c r="C5268" t="s">
        <v>9423</v>
      </c>
      <c r="D5268" s="5">
        <v>6</v>
      </c>
      <c r="E5268" s="5">
        <v>1</v>
      </c>
      <c r="F5268" s="5">
        <v>1</v>
      </c>
      <c r="G5268">
        <f t="shared" si="167"/>
        <v>6</v>
      </c>
    </row>
    <row r="5269" spans="1:7" x14ac:dyDescent="0.3">
      <c r="A5269" t="str">
        <f t="shared" si="166"/>
        <v>QSPRA28Sprayer Bonanza 20 X 2 ltr</v>
      </c>
      <c r="B5269" s="5" t="s">
        <v>9424</v>
      </c>
      <c r="C5269" t="s">
        <v>433</v>
      </c>
      <c r="D5269" s="5">
        <v>20</v>
      </c>
      <c r="E5269" s="5">
        <v>1</v>
      </c>
      <c r="F5269" s="5">
        <v>1</v>
      </c>
      <c r="G5269">
        <f t="shared" si="167"/>
        <v>20</v>
      </c>
    </row>
    <row r="5270" spans="1:7" x14ac:dyDescent="0.3">
      <c r="A5270" t="str">
        <f t="shared" si="166"/>
        <v>QBORA03Borate+K 20 kg</v>
      </c>
      <c r="B5270" s="5" t="s">
        <v>9425</v>
      </c>
      <c r="C5270" t="s">
        <v>9426</v>
      </c>
      <c r="D5270" s="5">
        <v>1</v>
      </c>
      <c r="E5270" s="5">
        <v>1</v>
      </c>
      <c r="F5270" s="5">
        <v>1</v>
      </c>
      <c r="G5270">
        <f t="shared" si="167"/>
        <v>1</v>
      </c>
    </row>
    <row r="5271" spans="1:7" x14ac:dyDescent="0.3">
      <c r="A5271" t="str">
        <f t="shared" si="166"/>
        <v>QSKIE01Skies 4 X 5 ltr</v>
      </c>
      <c r="B5271" s="5" t="s">
        <v>9427</v>
      </c>
      <c r="C5271" t="s">
        <v>2413</v>
      </c>
      <c r="D5271" s="5">
        <v>4</v>
      </c>
      <c r="E5271" s="5">
        <v>1</v>
      </c>
      <c r="F5271" s="5">
        <v>1</v>
      </c>
      <c r="G5271">
        <f t="shared" si="167"/>
        <v>4</v>
      </c>
    </row>
    <row r="5272" spans="1:7" x14ac:dyDescent="0.3">
      <c r="A5272" t="str">
        <f t="shared" si="166"/>
        <v>QTIMU27Timun Monas F1 12 X 10 X 20 gr</v>
      </c>
      <c r="B5272" s="5" t="s">
        <v>9428</v>
      </c>
      <c r="C5272" t="s">
        <v>9429</v>
      </c>
      <c r="D5272" s="5">
        <v>12</v>
      </c>
      <c r="E5272" s="5">
        <v>10</v>
      </c>
      <c r="F5272" s="5">
        <v>1</v>
      </c>
      <c r="G5272">
        <f t="shared" si="167"/>
        <v>120</v>
      </c>
    </row>
    <row r="5273" spans="1:7" x14ac:dyDescent="0.3">
      <c r="A5273" t="str">
        <f t="shared" si="166"/>
        <v>QMUL116Mulsa Sadewa Kuning 60 cm X 18 kg (Roll)</v>
      </c>
      <c r="B5273" s="5" t="s">
        <v>1416</v>
      </c>
      <c r="C5273" t="s">
        <v>1417</v>
      </c>
      <c r="D5273" s="5">
        <v>1</v>
      </c>
      <c r="E5273" s="5">
        <v>1</v>
      </c>
      <c r="F5273" s="5">
        <v>1</v>
      </c>
      <c r="G5273">
        <f t="shared" si="167"/>
        <v>1</v>
      </c>
    </row>
    <row r="5274" spans="1:7" x14ac:dyDescent="0.3">
      <c r="A5274" t="str">
        <f t="shared" si="166"/>
        <v>QORCA01Orca 480 SL 20 X 1 ltr</v>
      </c>
      <c r="B5274" s="5" t="s">
        <v>1554</v>
      </c>
      <c r="C5274" t="s">
        <v>1555</v>
      </c>
      <c r="D5274" s="5">
        <v>20</v>
      </c>
      <c r="E5274" s="5">
        <v>1</v>
      </c>
      <c r="F5274" s="5">
        <v>1</v>
      </c>
      <c r="G5274">
        <f t="shared" si="167"/>
        <v>20</v>
      </c>
    </row>
    <row r="5275" spans="1:7" x14ac:dyDescent="0.3">
      <c r="A5275" t="str">
        <f t="shared" si="166"/>
        <v>QPOLY46Polybag Alpen 12.5/25 X 35 cm - 25 X 1 kg</v>
      </c>
      <c r="B5275" s="5" t="s">
        <v>9430</v>
      </c>
      <c r="C5275" t="s">
        <v>11854</v>
      </c>
      <c r="D5275" s="5">
        <v>25</v>
      </c>
      <c r="E5275" s="5">
        <v>1</v>
      </c>
      <c r="F5275" s="5">
        <v>1</v>
      </c>
      <c r="G5275">
        <f t="shared" si="167"/>
        <v>25</v>
      </c>
    </row>
    <row r="5276" spans="1:7" x14ac:dyDescent="0.3">
      <c r="A5276" t="str">
        <f t="shared" si="166"/>
        <v>QSAWI29Sawi Dora 1 kg</v>
      </c>
      <c r="B5276" s="5" t="s">
        <v>9431</v>
      </c>
      <c r="C5276" t="s">
        <v>9432</v>
      </c>
      <c r="D5276" s="5">
        <v>1</v>
      </c>
      <c r="E5276" s="5">
        <v>1</v>
      </c>
      <c r="F5276" s="5">
        <v>1</v>
      </c>
      <c r="G5276">
        <f t="shared" si="167"/>
        <v>1</v>
      </c>
    </row>
    <row r="5277" spans="1:7" x14ac:dyDescent="0.3">
      <c r="A5277" t="str">
        <f t="shared" si="166"/>
        <v>AELEC01Electric 500 EC 20 X 1 ltr</v>
      </c>
      <c r="B5277" s="5" t="s">
        <v>9433</v>
      </c>
      <c r="C5277" t="s">
        <v>11839</v>
      </c>
      <c r="D5277" s="5">
        <v>20</v>
      </c>
      <c r="E5277" s="5">
        <v>1</v>
      </c>
      <c r="F5277" s="5">
        <v>1</v>
      </c>
      <c r="G5277">
        <f t="shared" si="167"/>
        <v>20</v>
      </c>
    </row>
    <row r="5278" spans="1:7" x14ac:dyDescent="0.3">
      <c r="A5278" t="str">
        <f t="shared" si="166"/>
        <v>QMONE08Money 865 SL 50 X 200 ml</v>
      </c>
      <c r="B5278" s="5" t="s">
        <v>9434</v>
      </c>
      <c r="C5278" t="s">
        <v>9435</v>
      </c>
      <c r="D5278" s="5">
        <v>50</v>
      </c>
      <c r="E5278" s="5">
        <v>1</v>
      </c>
      <c r="F5278" s="5">
        <v>1</v>
      </c>
      <c r="G5278">
        <f t="shared" si="167"/>
        <v>50</v>
      </c>
    </row>
    <row r="5279" spans="1:7" x14ac:dyDescent="0.3">
      <c r="A5279" t="str">
        <f t="shared" si="166"/>
        <v>QELEC03Electron 50/550 EC 40 X 200 ml</v>
      </c>
      <c r="B5279" s="5" t="s">
        <v>9436</v>
      </c>
      <c r="C5279" t="s">
        <v>11855</v>
      </c>
      <c r="D5279" s="5">
        <v>40</v>
      </c>
      <c r="E5279" s="5">
        <v>1</v>
      </c>
      <c r="F5279" s="5">
        <v>1</v>
      </c>
      <c r="G5279">
        <f t="shared" si="167"/>
        <v>40</v>
      </c>
    </row>
    <row r="5280" spans="1:7" x14ac:dyDescent="0.3">
      <c r="A5280" t="str">
        <f t="shared" si="166"/>
        <v>QMULS71Mulsa HP Petani Sejati 3 X 60 cm X 1 kg</v>
      </c>
      <c r="B5280" s="5" t="s">
        <v>9437</v>
      </c>
      <c r="C5280" t="s">
        <v>9438</v>
      </c>
      <c r="D5280" s="5">
        <v>1</v>
      </c>
      <c r="E5280" s="5">
        <v>1</v>
      </c>
      <c r="F5280" s="5">
        <v>1</v>
      </c>
      <c r="G5280">
        <f t="shared" si="167"/>
        <v>1</v>
      </c>
    </row>
    <row r="5281" spans="1:7" x14ac:dyDescent="0.3">
      <c r="A5281" t="str">
        <f t="shared" si="166"/>
        <v>QELEC04Electron 50/550 EC 20 X 400 ml</v>
      </c>
      <c r="B5281" s="5" t="s">
        <v>9439</v>
      </c>
      <c r="C5281" t="s">
        <v>11856</v>
      </c>
      <c r="D5281" s="5">
        <v>20</v>
      </c>
      <c r="E5281" s="5">
        <v>1</v>
      </c>
      <c r="F5281" s="5">
        <v>1</v>
      </c>
      <c r="G5281">
        <f t="shared" si="167"/>
        <v>20</v>
      </c>
    </row>
    <row r="5282" spans="1:7" x14ac:dyDescent="0.3">
      <c r="A5282" t="str">
        <f t="shared" si="166"/>
        <v>QCOPP02Coppertris 50 WP 30 X 500 gr</v>
      </c>
      <c r="B5282" s="5" t="s">
        <v>9440</v>
      </c>
      <c r="C5282" t="s">
        <v>11857</v>
      </c>
      <c r="D5282" s="5">
        <v>30</v>
      </c>
      <c r="E5282" s="5">
        <v>1</v>
      </c>
      <c r="F5282" s="5">
        <v>1</v>
      </c>
      <c r="G5282">
        <f t="shared" si="167"/>
        <v>30</v>
      </c>
    </row>
    <row r="5283" spans="1:7" x14ac:dyDescent="0.3">
      <c r="A5283" t="str">
        <f t="shared" si="166"/>
        <v>AGAND07Gandapan Maxima 40 X 200 gr</v>
      </c>
      <c r="B5283" s="5" t="s">
        <v>9441</v>
      </c>
      <c r="C5283" t="s">
        <v>4010</v>
      </c>
      <c r="D5283" s="5">
        <v>40</v>
      </c>
      <c r="E5283" s="5">
        <v>1</v>
      </c>
      <c r="F5283" s="5">
        <v>1</v>
      </c>
      <c r="G5283">
        <f t="shared" si="167"/>
        <v>40</v>
      </c>
    </row>
    <row r="5284" spans="1:7" x14ac:dyDescent="0.3">
      <c r="A5284" t="str">
        <f t="shared" si="166"/>
        <v>QPAKE07Paket Naga 1 6 X 25 X 1 paket</v>
      </c>
      <c r="B5284" s="5" t="s">
        <v>1585</v>
      </c>
      <c r="C5284" t="s">
        <v>11858</v>
      </c>
      <c r="D5284" s="5">
        <v>6</v>
      </c>
      <c r="E5284" s="5">
        <v>25</v>
      </c>
      <c r="F5284" s="5">
        <v>1</v>
      </c>
      <c r="G5284">
        <f t="shared" si="167"/>
        <v>150</v>
      </c>
    </row>
    <row r="5285" spans="1:7" x14ac:dyDescent="0.3">
      <c r="A5285" t="str">
        <f t="shared" si="166"/>
        <v>APAKE11Paket Naga 1 6 X 25 X 1 paket</v>
      </c>
      <c r="B5285" s="5" t="s">
        <v>9442</v>
      </c>
      <c r="C5285" t="s">
        <v>11858</v>
      </c>
      <c r="D5285" s="5">
        <v>6</v>
      </c>
      <c r="E5285" s="5">
        <v>25</v>
      </c>
      <c r="F5285" s="5">
        <v>1</v>
      </c>
      <c r="G5285">
        <f t="shared" si="167"/>
        <v>150</v>
      </c>
    </row>
    <row r="5286" spans="1:7" x14ac:dyDescent="0.3">
      <c r="A5286" t="str">
        <f t="shared" si="166"/>
        <v>ZZSARU18Sarung Gajah Surya</v>
      </c>
      <c r="B5286" s="5" t="s">
        <v>9443</v>
      </c>
      <c r="C5286" t="s">
        <v>4742</v>
      </c>
      <c r="D5286" s="5">
        <v>1</v>
      </c>
      <c r="E5286" s="5">
        <v>1</v>
      </c>
      <c r="F5286" s="5">
        <v>1</v>
      </c>
      <c r="G5286">
        <f t="shared" si="167"/>
        <v>1</v>
      </c>
    </row>
    <row r="5287" spans="1:7" x14ac:dyDescent="0.3">
      <c r="A5287" t="str">
        <f t="shared" si="166"/>
        <v>QICEM01Icemut 0.25 GR 5 X 108 X 20 gr</v>
      </c>
      <c r="B5287" s="5" t="s">
        <v>9444</v>
      </c>
      <c r="C5287" t="s">
        <v>11859</v>
      </c>
      <c r="D5287" s="5">
        <v>5</v>
      </c>
      <c r="E5287" s="5">
        <v>108</v>
      </c>
      <c r="F5287" s="5">
        <v>1</v>
      </c>
      <c r="G5287">
        <f t="shared" si="167"/>
        <v>540</v>
      </c>
    </row>
    <row r="5288" spans="1:7" x14ac:dyDescent="0.3">
      <c r="A5288" t="str">
        <f t="shared" si="166"/>
        <v>QKSPT02KS Pak Tani + Boron 25 kg</v>
      </c>
      <c r="B5288" s="5" t="s">
        <v>1260</v>
      </c>
      <c r="C5288" t="s">
        <v>1261</v>
      </c>
      <c r="D5288" s="5">
        <v>1</v>
      </c>
      <c r="E5288" s="5">
        <v>1</v>
      </c>
      <c r="F5288" s="5">
        <v>1</v>
      </c>
      <c r="G5288">
        <f t="shared" si="167"/>
        <v>1</v>
      </c>
    </row>
    <row r="5289" spans="1:7" x14ac:dyDescent="0.3">
      <c r="A5289" t="str">
        <f t="shared" si="166"/>
        <v>CPUPU01Pupuk Canita Cap Tawon 20 X 1 kg</v>
      </c>
      <c r="B5289" s="5" t="s">
        <v>9445</v>
      </c>
      <c r="C5289" t="s">
        <v>8662</v>
      </c>
      <c r="D5289" s="5">
        <v>20</v>
      </c>
      <c r="E5289" s="5">
        <v>1</v>
      </c>
      <c r="F5289" s="5">
        <v>1</v>
      </c>
      <c r="G5289">
        <f t="shared" si="167"/>
        <v>20</v>
      </c>
    </row>
    <row r="5290" spans="1:7" x14ac:dyDescent="0.3">
      <c r="A5290" t="str">
        <f t="shared" si="166"/>
        <v>QVAYE01Vayego 200 SC 100 X 100 ml</v>
      </c>
      <c r="B5290" s="5" t="s">
        <v>9446</v>
      </c>
      <c r="C5290" t="s">
        <v>9447</v>
      </c>
      <c r="D5290" s="5">
        <v>100</v>
      </c>
      <c r="E5290" s="5">
        <v>1</v>
      </c>
      <c r="F5290" s="5">
        <v>1</v>
      </c>
      <c r="G5290">
        <f t="shared" si="167"/>
        <v>100</v>
      </c>
    </row>
    <row r="5291" spans="1:7" x14ac:dyDescent="0.3">
      <c r="A5291" t="str">
        <f t="shared" si="166"/>
        <v>QVAYE02Vayego 200 SC 100 X 50 ml</v>
      </c>
      <c r="B5291" s="5" t="s">
        <v>9448</v>
      </c>
      <c r="C5291" t="s">
        <v>9449</v>
      </c>
      <c r="D5291" s="5">
        <v>100</v>
      </c>
      <c r="E5291" s="5">
        <v>1</v>
      </c>
      <c r="F5291" s="5">
        <v>1</v>
      </c>
      <c r="G5291">
        <f t="shared" si="167"/>
        <v>100</v>
      </c>
    </row>
    <row r="5292" spans="1:7" x14ac:dyDescent="0.3">
      <c r="A5292" t="str">
        <f t="shared" si="166"/>
        <v>QPUPU13Pupuk Kompos MPS 40 kg</v>
      </c>
      <c r="B5292" s="5" t="s">
        <v>9450</v>
      </c>
      <c r="C5292" t="s">
        <v>8256</v>
      </c>
      <c r="D5292" s="5">
        <v>1</v>
      </c>
      <c r="E5292" s="5">
        <v>1</v>
      </c>
      <c r="F5292" s="5">
        <v>1</v>
      </c>
      <c r="G5292">
        <f t="shared" si="167"/>
        <v>1</v>
      </c>
    </row>
    <row r="5293" spans="1:7" x14ac:dyDescent="0.3">
      <c r="A5293" t="str">
        <f t="shared" si="166"/>
        <v>ZZUMBU06Umbul-umbul Bisi 77</v>
      </c>
      <c r="B5293" s="5" t="s">
        <v>9451</v>
      </c>
      <c r="C5293" t="s">
        <v>9452</v>
      </c>
      <c r="D5293" s="5">
        <v>1</v>
      </c>
      <c r="E5293" s="5">
        <v>1</v>
      </c>
      <c r="F5293" s="5">
        <v>1</v>
      </c>
      <c r="G5293">
        <f t="shared" si="167"/>
        <v>1</v>
      </c>
    </row>
    <row r="5294" spans="1:7" x14ac:dyDescent="0.3">
      <c r="A5294" t="str">
        <f t="shared" si="166"/>
        <v>QMESI01Alat Kocor Pupuk Padat Flow 1 Nozzle</v>
      </c>
      <c r="B5294" s="5" t="s">
        <v>9453</v>
      </c>
      <c r="C5294" t="s">
        <v>11614</v>
      </c>
      <c r="D5294" s="5">
        <v>1</v>
      </c>
      <c r="E5294" s="5">
        <v>1</v>
      </c>
      <c r="F5294" s="5">
        <v>1</v>
      </c>
      <c r="G5294">
        <f t="shared" si="167"/>
        <v>1</v>
      </c>
    </row>
    <row r="5295" spans="1:7" x14ac:dyDescent="0.3">
      <c r="A5295" t="str">
        <f t="shared" si="166"/>
        <v>ANPK110NPK 16.16.16+2 MPS 10 X 5 kg</v>
      </c>
      <c r="B5295" s="5" t="s">
        <v>9454</v>
      </c>
      <c r="C5295" t="s">
        <v>11768</v>
      </c>
      <c r="D5295" s="5">
        <v>10</v>
      </c>
      <c r="E5295" s="5">
        <v>1</v>
      </c>
      <c r="F5295" s="5">
        <v>1</v>
      </c>
      <c r="G5295">
        <f t="shared" si="167"/>
        <v>10</v>
      </c>
    </row>
    <row r="5296" spans="1:7" x14ac:dyDescent="0.3">
      <c r="A5296" t="str">
        <f t="shared" si="166"/>
        <v>QMESI02Alat Kocor Pupuk Padat Flow 2 Nozzle</v>
      </c>
      <c r="B5296" s="5" t="s">
        <v>9455</v>
      </c>
      <c r="C5296" t="s">
        <v>11860</v>
      </c>
      <c r="D5296" s="5">
        <v>6</v>
      </c>
      <c r="E5296" s="5">
        <v>1</v>
      </c>
      <c r="F5296" s="5">
        <v>1</v>
      </c>
      <c r="G5296">
        <f t="shared" si="167"/>
        <v>6</v>
      </c>
    </row>
    <row r="5297" spans="1:7" x14ac:dyDescent="0.3">
      <c r="A5297" t="str">
        <f t="shared" si="166"/>
        <v>AANET11Aneto 50 EC 30 X 500 ml + Neptune 8 gr (M2U)</v>
      </c>
      <c r="B5297" s="5" t="s">
        <v>9456</v>
      </c>
      <c r="C5297" t="s">
        <v>11637</v>
      </c>
      <c r="D5297" s="5">
        <v>30</v>
      </c>
      <c r="E5297" s="5">
        <v>1</v>
      </c>
      <c r="F5297" s="5">
        <v>1</v>
      </c>
      <c r="G5297">
        <f t="shared" si="167"/>
        <v>30</v>
      </c>
    </row>
    <row r="5298" spans="1:7" x14ac:dyDescent="0.3">
      <c r="A5298" t="str">
        <f t="shared" si="166"/>
        <v>QTSP 03TSP Cap Daun 50 kg</v>
      </c>
      <c r="B5298" s="5" t="s">
        <v>9457</v>
      </c>
      <c r="C5298" t="s">
        <v>9458</v>
      </c>
      <c r="D5298" s="5">
        <v>1</v>
      </c>
      <c r="E5298" s="5">
        <v>1</v>
      </c>
      <c r="F5298" s="5">
        <v>1</v>
      </c>
      <c r="G5298">
        <f t="shared" si="167"/>
        <v>1</v>
      </c>
    </row>
    <row r="5299" spans="1:7" x14ac:dyDescent="0.3">
      <c r="A5299" t="str">
        <f t="shared" si="166"/>
        <v>ZZKAOS204Kaos Dekalb Jatim</v>
      </c>
      <c r="B5299" s="5" t="s">
        <v>9459</v>
      </c>
      <c r="C5299" t="s">
        <v>9460</v>
      </c>
      <c r="D5299" s="5">
        <v>1</v>
      </c>
      <c r="E5299" s="5">
        <v>1</v>
      </c>
      <c r="F5299" s="5">
        <v>1</v>
      </c>
      <c r="G5299">
        <f t="shared" si="167"/>
        <v>1</v>
      </c>
    </row>
    <row r="5300" spans="1:7" x14ac:dyDescent="0.3">
      <c r="A5300" t="str">
        <f t="shared" si="166"/>
        <v>ATRIG02Trigard 75 WP 100 X 50 gr</v>
      </c>
      <c r="B5300" s="5" t="s">
        <v>9461</v>
      </c>
      <c r="C5300" t="s">
        <v>9462</v>
      </c>
      <c r="D5300" s="5">
        <v>100</v>
      </c>
      <c r="E5300" s="5">
        <v>1</v>
      </c>
      <c r="F5300" s="5">
        <v>1</v>
      </c>
      <c r="G5300">
        <f t="shared" si="167"/>
        <v>100</v>
      </c>
    </row>
    <row r="5301" spans="1:7" x14ac:dyDescent="0.3">
      <c r="A5301" t="str">
        <f t="shared" si="166"/>
        <v>AKAYA05Kayaris 555 SC 20 X 500 ml</v>
      </c>
      <c r="B5301" s="5" t="s">
        <v>9463</v>
      </c>
      <c r="C5301" t="s">
        <v>9329</v>
      </c>
      <c r="D5301" s="5">
        <v>20</v>
      </c>
      <c r="E5301" s="5">
        <v>1</v>
      </c>
      <c r="F5301" s="5">
        <v>1</v>
      </c>
      <c r="G5301">
        <f t="shared" si="167"/>
        <v>20</v>
      </c>
    </row>
    <row r="5302" spans="1:7" x14ac:dyDescent="0.3">
      <c r="A5302" t="str">
        <f t="shared" si="166"/>
        <v>ZZKALE07Kalender Java Karlos</v>
      </c>
      <c r="B5302" s="5" t="s">
        <v>9464</v>
      </c>
      <c r="C5302" t="s">
        <v>9465</v>
      </c>
      <c r="D5302" s="5">
        <v>1</v>
      </c>
      <c r="E5302" s="5">
        <v>1</v>
      </c>
      <c r="F5302" s="5">
        <v>1</v>
      </c>
      <c r="G5302">
        <f t="shared" si="167"/>
        <v>1</v>
      </c>
    </row>
    <row r="5303" spans="1:7" x14ac:dyDescent="0.3">
      <c r="A5303" t="str">
        <f t="shared" si="166"/>
        <v>QSMK26Smk. Made F1 12 X 10 X 20 gr</v>
      </c>
      <c r="B5303" s="5" t="s">
        <v>9466</v>
      </c>
      <c r="C5303" t="s">
        <v>9467</v>
      </c>
      <c r="D5303" s="5">
        <v>12</v>
      </c>
      <c r="E5303" s="5">
        <v>10</v>
      </c>
      <c r="F5303" s="5">
        <v>1</v>
      </c>
      <c r="G5303">
        <f t="shared" si="167"/>
        <v>120</v>
      </c>
    </row>
    <row r="5304" spans="1:7" x14ac:dyDescent="0.3">
      <c r="A5304" t="str">
        <f t="shared" si="166"/>
        <v>QVISH01Vishaka 200 EC 20 X 500 ml</v>
      </c>
      <c r="B5304" s="5" t="s">
        <v>2057</v>
      </c>
      <c r="C5304" t="s">
        <v>11861</v>
      </c>
      <c r="D5304" s="5">
        <v>20</v>
      </c>
      <c r="E5304" s="5">
        <v>1</v>
      </c>
      <c r="F5304" s="5">
        <v>1</v>
      </c>
      <c r="G5304">
        <f t="shared" si="167"/>
        <v>20</v>
      </c>
    </row>
    <row r="5305" spans="1:7" x14ac:dyDescent="0.3">
      <c r="A5305" t="str">
        <f t="shared" si="166"/>
        <v>AZENI01Zenicore 70 WP 5 X 100 gr (Sample)</v>
      </c>
      <c r="B5305" s="5" t="s">
        <v>9468</v>
      </c>
      <c r="C5305" t="s">
        <v>9469</v>
      </c>
      <c r="D5305" s="5">
        <v>5</v>
      </c>
      <c r="E5305" s="5">
        <v>1</v>
      </c>
      <c r="F5305" s="5">
        <v>1</v>
      </c>
      <c r="G5305">
        <f t="shared" si="167"/>
        <v>5</v>
      </c>
    </row>
    <row r="5306" spans="1:7" x14ac:dyDescent="0.3">
      <c r="A5306" t="str">
        <f t="shared" si="166"/>
        <v>ASPRA17Sprayer Elektrik Geika 16 Ltr</v>
      </c>
      <c r="B5306" s="5" t="s">
        <v>9470</v>
      </c>
      <c r="C5306" t="s">
        <v>3469</v>
      </c>
      <c r="D5306" s="5">
        <v>1</v>
      </c>
      <c r="E5306" s="5">
        <v>1</v>
      </c>
      <c r="F5306" s="5">
        <v>1</v>
      </c>
      <c r="G5306">
        <f t="shared" si="167"/>
        <v>1</v>
      </c>
    </row>
    <row r="5307" spans="1:7" x14ac:dyDescent="0.3">
      <c r="A5307" t="str">
        <f t="shared" si="166"/>
        <v>AREGE08Regent Red 80 X 50 ml</v>
      </c>
      <c r="B5307" s="5" t="s">
        <v>9471</v>
      </c>
      <c r="C5307" t="s">
        <v>6914</v>
      </c>
      <c r="D5307" s="5">
        <v>80</v>
      </c>
      <c r="E5307" s="5">
        <v>1</v>
      </c>
      <c r="F5307" s="5">
        <v>1</v>
      </c>
      <c r="G5307">
        <f t="shared" si="167"/>
        <v>80</v>
      </c>
    </row>
    <row r="5308" spans="1:7" x14ac:dyDescent="0.3">
      <c r="A5308" t="str">
        <f t="shared" si="166"/>
        <v>QSAWI30Sawi Packchoy Masbro 12 X 15 X 10 gr</v>
      </c>
      <c r="B5308" s="5" t="s">
        <v>9472</v>
      </c>
      <c r="C5308" t="s">
        <v>9473</v>
      </c>
      <c r="D5308" s="5">
        <v>12</v>
      </c>
      <c r="E5308" s="5">
        <v>15</v>
      </c>
      <c r="F5308" s="5">
        <v>1</v>
      </c>
      <c r="G5308">
        <f t="shared" si="167"/>
        <v>180</v>
      </c>
    </row>
    <row r="5309" spans="1:7" x14ac:dyDescent="0.3">
      <c r="A5309" t="str">
        <f t="shared" si="166"/>
        <v>ANPKR01NPK Rosier 12.6.22 25 kg</v>
      </c>
      <c r="B5309" s="5" t="s">
        <v>9474</v>
      </c>
      <c r="C5309" t="s">
        <v>8216</v>
      </c>
      <c r="D5309" s="5">
        <v>1</v>
      </c>
      <c r="E5309" s="5">
        <v>1</v>
      </c>
      <c r="F5309" s="5">
        <v>1</v>
      </c>
      <c r="G5309">
        <f t="shared" si="167"/>
        <v>1</v>
      </c>
    </row>
    <row r="5310" spans="1:7" x14ac:dyDescent="0.3">
      <c r="A5310" t="str">
        <f t="shared" si="166"/>
        <v>QSPRA31Sprayer Bonanza 6 X 8 ltr</v>
      </c>
      <c r="B5310" s="5" t="s">
        <v>9475</v>
      </c>
      <c r="C5310" t="s">
        <v>9476</v>
      </c>
      <c r="D5310" s="5">
        <v>6</v>
      </c>
      <c r="E5310" s="5">
        <v>1</v>
      </c>
      <c r="F5310" s="5">
        <v>1</v>
      </c>
      <c r="G5310">
        <f t="shared" si="167"/>
        <v>6</v>
      </c>
    </row>
    <row r="5311" spans="1:7" x14ac:dyDescent="0.3">
      <c r="A5311" t="str">
        <f t="shared" si="166"/>
        <v>QSUPE09Supegibb 20 TB 50 X 20 X 5 gr</v>
      </c>
      <c r="B5311" s="5" t="s">
        <v>9477</v>
      </c>
      <c r="C5311" t="s">
        <v>9478</v>
      </c>
      <c r="D5311" s="5">
        <v>50</v>
      </c>
      <c r="E5311" s="5">
        <v>20</v>
      </c>
      <c r="F5311" s="5">
        <v>1</v>
      </c>
      <c r="G5311">
        <f t="shared" si="167"/>
        <v>1000</v>
      </c>
    </row>
    <row r="5312" spans="1:7" x14ac:dyDescent="0.3">
      <c r="A5312" t="str">
        <f t="shared" si="166"/>
        <v>QSPRA33Sprayer Dexxan 2in1 16 ltr</v>
      </c>
      <c r="B5312" s="5" t="s">
        <v>9479</v>
      </c>
      <c r="C5312" t="s">
        <v>9480</v>
      </c>
      <c r="D5312" s="5">
        <v>1</v>
      </c>
      <c r="E5312" s="5">
        <v>1</v>
      </c>
      <c r="F5312" s="5">
        <v>1</v>
      </c>
      <c r="G5312">
        <f t="shared" si="167"/>
        <v>1</v>
      </c>
    </row>
    <row r="5313" spans="1:7" x14ac:dyDescent="0.3">
      <c r="A5313" t="str">
        <f t="shared" si="166"/>
        <v>QPOTT08Pot Tray Dexxan 100 X 98 lubang</v>
      </c>
      <c r="B5313" s="5" t="s">
        <v>9481</v>
      </c>
      <c r="C5313" t="s">
        <v>9482</v>
      </c>
      <c r="D5313" s="5">
        <v>100</v>
      </c>
      <c r="E5313" s="5">
        <v>1</v>
      </c>
      <c r="F5313" s="5">
        <v>1</v>
      </c>
      <c r="G5313">
        <f t="shared" si="167"/>
        <v>100</v>
      </c>
    </row>
    <row r="5314" spans="1:7" x14ac:dyDescent="0.3">
      <c r="A5314" t="str">
        <f t="shared" si="166"/>
        <v>APADI24Padi Janger Situbagendit 4 X 5 kg</v>
      </c>
      <c r="B5314" s="5" t="s">
        <v>9483</v>
      </c>
      <c r="C5314" t="s">
        <v>11562</v>
      </c>
      <c r="D5314" s="5">
        <v>4</v>
      </c>
      <c r="E5314" s="5">
        <v>1</v>
      </c>
      <c r="F5314" s="5">
        <v>1</v>
      </c>
      <c r="G5314">
        <f t="shared" si="167"/>
        <v>4</v>
      </c>
    </row>
    <row r="5315" spans="1:7" x14ac:dyDescent="0.3">
      <c r="A5315" t="str">
        <f t="shared" si="166"/>
        <v>QGALL15Gallery 403 SL 10 X 1 ltr + SG.03 100 gr</v>
      </c>
      <c r="B5315" s="5" t="s">
        <v>9484</v>
      </c>
      <c r="C5315" t="s">
        <v>9485</v>
      </c>
      <c r="D5315" s="5">
        <v>10</v>
      </c>
      <c r="E5315" s="5">
        <v>1</v>
      </c>
      <c r="F5315" s="5">
        <v>1</v>
      </c>
      <c r="G5315">
        <f t="shared" si="167"/>
        <v>10</v>
      </c>
    </row>
    <row r="5316" spans="1:7" x14ac:dyDescent="0.3">
      <c r="A5316" t="str">
        <f t="shared" si="166"/>
        <v>AERGO03Ergostim 51/9 AC 25 ml</v>
      </c>
      <c r="B5316" s="5" t="s">
        <v>9486</v>
      </c>
      <c r="C5316" t="s">
        <v>9487</v>
      </c>
      <c r="D5316" s="5">
        <v>1</v>
      </c>
      <c r="E5316" s="5">
        <v>1</v>
      </c>
      <c r="F5316" s="5">
        <v>1</v>
      </c>
      <c r="G5316">
        <f t="shared" si="167"/>
        <v>1</v>
      </c>
    </row>
    <row r="5317" spans="1:7" x14ac:dyDescent="0.3">
      <c r="A5317" t="str">
        <f t="shared" si="166"/>
        <v>QNEOF01Neo Foxs 200 EC 50 X 100 ml</v>
      </c>
      <c r="B5317" s="5" t="s">
        <v>9488</v>
      </c>
      <c r="C5317" t="s">
        <v>11862</v>
      </c>
      <c r="D5317" s="5">
        <v>50</v>
      </c>
      <c r="E5317" s="5">
        <v>1</v>
      </c>
      <c r="F5317" s="5">
        <v>1</v>
      </c>
      <c r="G5317">
        <f t="shared" si="167"/>
        <v>50</v>
      </c>
    </row>
    <row r="5318" spans="1:7" x14ac:dyDescent="0.3">
      <c r="A5318" t="str">
        <f t="shared" si="166"/>
        <v>QSIDA06Sidarat 0.005 BB 20 X 1 kg</v>
      </c>
      <c r="B5318" s="5" t="s">
        <v>9489</v>
      </c>
      <c r="C5318" t="s">
        <v>9490</v>
      </c>
      <c r="D5318" s="5">
        <v>20</v>
      </c>
      <c r="E5318" s="5">
        <v>1</v>
      </c>
      <c r="F5318" s="5">
        <v>1</v>
      </c>
      <c r="G5318">
        <f t="shared" si="167"/>
        <v>20</v>
      </c>
    </row>
    <row r="5319" spans="1:7" x14ac:dyDescent="0.3">
      <c r="A5319" t="str">
        <f t="shared" si="166"/>
        <v>QPOLY27Polybag Alpen 17.5/35 X 35 cm - 25 X 1 kg</v>
      </c>
      <c r="B5319" s="5" t="s">
        <v>9491</v>
      </c>
      <c r="C5319" t="s">
        <v>11863</v>
      </c>
      <c r="D5319" s="5">
        <v>25</v>
      </c>
      <c r="E5319" s="5">
        <v>1</v>
      </c>
      <c r="F5319" s="5">
        <v>1</v>
      </c>
      <c r="G5319">
        <f t="shared" si="167"/>
        <v>25</v>
      </c>
    </row>
    <row r="5320" spans="1:7" x14ac:dyDescent="0.3">
      <c r="A5320" t="str">
        <f t="shared" ref="A5320:A5383" si="168">B5320&amp;C5320</f>
        <v>QNEOF02Neo Foxs 200 EC 40 X 250 ml</v>
      </c>
      <c r="B5320" s="5" t="s">
        <v>9492</v>
      </c>
      <c r="C5320" t="s">
        <v>11864</v>
      </c>
      <c r="D5320" s="5">
        <v>40</v>
      </c>
      <c r="E5320" s="5">
        <v>1</v>
      </c>
      <c r="F5320" s="5">
        <v>1</v>
      </c>
      <c r="G5320">
        <f t="shared" ref="G5320:G5383" si="169">D5320*E5320*F5320</f>
        <v>40</v>
      </c>
    </row>
    <row r="5321" spans="1:7" x14ac:dyDescent="0.3">
      <c r="A5321" t="str">
        <f t="shared" si="168"/>
        <v>QJAGU62Jagung Bisi 321 20 X 1 kg</v>
      </c>
      <c r="B5321" s="5" t="s">
        <v>1139</v>
      </c>
      <c r="C5321" t="s">
        <v>1140</v>
      </c>
      <c r="D5321" s="5">
        <v>20</v>
      </c>
      <c r="E5321" s="5">
        <v>1</v>
      </c>
      <c r="F5321" s="5">
        <v>1</v>
      </c>
      <c r="G5321">
        <f t="shared" si="169"/>
        <v>20</v>
      </c>
    </row>
    <row r="5322" spans="1:7" x14ac:dyDescent="0.3">
      <c r="A5322" t="str">
        <f t="shared" si="168"/>
        <v>QARIZ01Arizona 55 EC 50 X 80 ml</v>
      </c>
      <c r="B5322" s="5" t="s">
        <v>651</v>
      </c>
      <c r="C5322" t="s">
        <v>54</v>
      </c>
      <c r="D5322" s="5">
        <v>50</v>
      </c>
      <c r="E5322" s="5">
        <v>1</v>
      </c>
      <c r="F5322" s="5">
        <v>1</v>
      </c>
      <c r="G5322">
        <f t="shared" si="169"/>
        <v>50</v>
      </c>
    </row>
    <row r="5323" spans="1:7" x14ac:dyDescent="0.3">
      <c r="A5323" t="str">
        <f t="shared" si="168"/>
        <v>ADKGL02DK Glifordi 20 ltr (tdk dipakai)</v>
      </c>
      <c r="B5323" s="5" t="s">
        <v>9493</v>
      </c>
      <c r="C5323" t="s">
        <v>9494</v>
      </c>
      <c r="D5323" s="5">
        <v>1</v>
      </c>
      <c r="E5323" s="5">
        <v>1</v>
      </c>
      <c r="F5323" s="5">
        <v>1</v>
      </c>
      <c r="G5323">
        <f t="shared" si="169"/>
        <v>1</v>
      </c>
    </row>
    <row r="5324" spans="1:7" x14ac:dyDescent="0.3">
      <c r="A5324" t="str">
        <f t="shared" si="168"/>
        <v>AMOPK01MOP/KCL Cap Daun 50 kg</v>
      </c>
      <c r="B5324" s="5" t="s">
        <v>9495</v>
      </c>
      <c r="C5324" t="s">
        <v>11779</v>
      </c>
      <c r="D5324" s="5">
        <v>1</v>
      </c>
      <c r="E5324" s="5">
        <v>1</v>
      </c>
      <c r="F5324" s="5">
        <v>1</v>
      </c>
      <c r="G5324">
        <f t="shared" si="169"/>
        <v>1</v>
      </c>
    </row>
    <row r="5325" spans="1:7" x14ac:dyDescent="0.3">
      <c r="A5325" t="str">
        <f t="shared" si="168"/>
        <v>ANITR01Nitrea Kujang 25 kg</v>
      </c>
      <c r="B5325" s="5" t="s">
        <v>9496</v>
      </c>
      <c r="C5325" t="s">
        <v>11745</v>
      </c>
      <c r="D5325" s="5">
        <v>1</v>
      </c>
      <c r="E5325" s="5">
        <v>1</v>
      </c>
      <c r="F5325" s="5">
        <v>1</v>
      </c>
      <c r="G5325">
        <f t="shared" si="169"/>
        <v>1</v>
      </c>
    </row>
    <row r="5326" spans="1:7" x14ac:dyDescent="0.3">
      <c r="A5326" t="str">
        <f t="shared" si="168"/>
        <v>QNEOF03Neo Foxs 200 EC 24 X 500 ml</v>
      </c>
      <c r="B5326" s="5" t="s">
        <v>9497</v>
      </c>
      <c r="C5326" t="s">
        <v>11865</v>
      </c>
      <c r="D5326" s="5">
        <v>24</v>
      </c>
      <c r="E5326" s="5">
        <v>1</v>
      </c>
      <c r="F5326" s="5">
        <v>1</v>
      </c>
      <c r="G5326">
        <f t="shared" si="169"/>
        <v>24</v>
      </c>
    </row>
    <row r="5327" spans="1:7" x14ac:dyDescent="0.3">
      <c r="A5327" t="str">
        <f t="shared" si="168"/>
        <v>ANPKR02NPK Rosier 16.16.16 25 kg</v>
      </c>
      <c r="B5327" s="5" t="s">
        <v>9498</v>
      </c>
      <c r="C5327" t="s">
        <v>8214</v>
      </c>
      <c r="D5327" s="5">
        <v>1</v>
      </c>
      <c r="E5327" s="5">
        <v>1</v>
      </c>
      <c r="F5327" s="5">
        <v>1</v>
      </c>
      <c r="G5327">
        <f t="shared" si="169"/>
        <v>1</v>
      </c>
    </row>
    <row r="5328" spans="1:7" x14ac:dyDescent="0.3">
      <c r="A5328" t="str">
        <f t="shared" si="168"/>
        <v>QNEOF04Neo Foxs 200 EC 12 X 800 ml</v>
      </c>
      <c r="B5328" s="5" t="s">
        <v>1495</v>
      </c>
      <c r="C5328" t="s">
        <v>11866</v>
      </c>
      <c r="D5328" s="5">
        <v>12</v>
      </c>
      <c r="E5328" s="5">
        <v>1</v>
      </c>
      <c r="F5328" s="5">
        <v>1</v>
      </c>
      <c r="G5328">
        <f t="shared" si="169"/>
        <v>12</v>
      </c>
    </row>
    <row r="5329" spans="1:7" x14ac:dyDescent="0.3">
      <c r="A5329" t="str">
        <f t="shared" si="168"/>
        <v>QCOPP03Coppertris 50 WP 20 X 1 kg</v>
      </c>
      <c r="B5329" s="5" t="s">
        <v>9499</v>
      </c>
      <c r="C5329" t="s">
        <v>11867</v>
      </c>
      <c r="D5329" s="5">
        <v>20</v>
      </c>
      <c r="E5329" s="5">
        <v>1</v>
      </c>
      <c r="F5329" s="5">
        <v>1</v>
      </c>
      <c r="G5329">
        <f t="shared" si="169"/>
        <v>20</v>
      </c>
    </row>
    <row r="5330" spans="1:7" x14ac:dyDescent="0.3">
      <c r="A5330" t="str">
        <f t="shared" si="168"/>
        <v>AGWVI02GW Vit B1+B6 100 X 100 ml</v>
      </c>
      <c r="B5330" s="5" t="s">
        <v>162</v>
      </c>
      <c r="C5330" t="s">
        <v>11868</v>
      </c>
      <c r="D5330" s="5">
        <v>100</v>
      </c>
      <c r="E5330" s="5">
        <v>1</v>
      </c>
      <c r="F5330" s="5">
        <v>1</v>
      </c>
      <c r="G5330">
        <f t="shared" si="169"/>
        <v>100</v>
      </c>
    </row>
    <row r="5331" spans="1:7" x14ac:dyDescent="0.3">
      <c r="A5331" t="str">
        <f t="shared" si="168"/>
        <v>QPOLY31Polybag Alpen 12.5/25 X 30 cm - 25 X 1 kg</v>
      </c>
      <c r="B5331" s="5" t="s">
        <v>1671</v>
      </c>
      <c r="C5331" t="s">
        <v>11869</v>
      </c>
      <c r="D5331" s="5">
        <v>25</v>
      </c>
      <c r="E5331" s="5">
        <v>1</v>
      </c>
      <c r="F5331" s="5">
        <v>1</v>
      </c>
      <c r="G5331">
        <f t="shared" si="169"/>
        <v>25</v>
      </c>
    </row>
    <row r="5332" spans="1:7" x14ac:dyDescent="0.3">
      <c r="A5332" t="str">
        <f t="shared" si="168"/>
        <v>QSPRA34Sprayer Elektrik Flow 16 ltr</v>
      </c>
      <c r="B5332" s="5" t="s">
        <v>9500</v>
      </c>
      <c r="C5332" t="s">
        <v>7920</v>
      </c>
      <c r="D5332" s="5">
        <v>1</v>
      </c>
      <c r="E5332" s="5">
        <v>1</v>
      </c>
      <c r="F5332" s="5">
        <v>1</v>
      </c>
      <c r="G5332">
        <f t="shared" si="169"/>
        <v>1</v>
      </c>
    </row>
    <row r="5333" spans="1:7" x14ac:dyDescent="0.3">
      <c r="A5333" t="str">
        <f t="shared" si="168"/>
        <v>AARIZ01Arizona 55 EC 80 ml (Sample)</v>
      </c>
      <c r="B5333" s="5" t="s">
        <v>51</v>
      </c>
      <c r="C5333" t="s">
        <v>52</v>
      </c>
      <c r="D5333" s="5">
        <v>1</v>
      </c>
      <c r="E5333" s="5">
        <v>1</v>
      </c>
      <c r="F5333" s="5">
        <v>1</v>
      </c>
      <c r="G5333">
        <f t="shared" si="169"/>
        <v>1</v>
      </c>
    </row>
    <row r="5334" spans="1:7" x14ac:dyDescent="0.3">
      <c r="A5334" t="str">
        <f t="shared" si="168"/>
        <v>QPOTT05Pot Tray Dexxan 100 X 105 lubang</v>
      </c>
      <c r="B5334" s="5" t="s">
        <v>1678</v>
      </c>
      <c r="C5334" t="s">
        <v>1679</v>
      </c>
      <c r="D5334" s="5">
        <v>100</v>
      </c>
      <c r="E5334" s="5">
        <v>1</v>
      </c>
      <c r="F5334" s="5">
        <v>1</v>
      </c>
      <c r="G5334">
        <f t="shared" si="169"/>
        <v>100</v>
      </c>
    </row>
    <row r="5335" spans="1:7" x14ac:dyDescent="0.3">
      <c r="A5335" t="str">
        <f t="shared" si="168"/>
        <v>AGAME01Gamectin 30 EC 100 X 100 ml</v>
      </c>
      <c r="B5335" s="5" t="s">
        <v>150</v>
      </c>
      <c r="C5335" t="s">
        <v>11850</v>
      </c>
      <c r="D5335" s="5">
        <v>100</v>
      </c>
      <c r="E5335" s="5">
        <v>1</v>
      </c>
      <c r="F5335" s="5">
        <v>1</v>
      </c>
      <c r="G5335">
        <f t="shared" si="169"/>
        <v>100</v>
      </c>
    </row>
    <row r="5336" spans="1:7" x14ac:dyDescent="0.3">
      <c r="A5336" t="str">
        <f t="shared" si="168"/>
        <v>QARIZ02Arizona 55 EC 40 X 200 ml</v>
      </c>
      <c r="B5336" s="5" t="s">
        <v>9501</v>
      </c>
      <c r="C5336" t="s">
        <v>11544</v>
      </c>
      <c r="D5336" s="5">
        <v>40</v>
      </c>
      <c r="E5336" s="5">
        <v>1</v>
      </c>
      <c r="F5336" s="5">
        <v>1</v>
      </c>
      <c r="G5336">
        <f t="shared" si="169"/>
        <v>40</v>
      </c>
    </row>
    <row r="5337" spans="1:7" x14ac:dyDescent="0.3">
      <c r="A5337" t="str">
        <f t="shared" si="168"/>
        <v>AVISH02Vishaka 200 EC 20 X 500 ml</v>
      </c>
      <c r="B5337" s="5" t="s">
        <v>504</v>
      </c>
      <c r="C5337" t="s">
        <v>11861</v>
      </c>
      <c r="D5337" s="5">
        <v>20</v>
      </c>
      <c r="E5337" s="5">
        <v>1</v>
      </c>
      <c r="F5337" s="5">
        <v>1</v>
      </c>
      <c r="G5337">
        <f t="shared" si="169"/>
        <v>20</v>
      </c>
    </row>
    <row r="5338" spans="1:7" x14ac:dyDescent="0.3">
      <c r="A5338" t="str">
        <f t="shared" si="168"/>
        <v>QPOTT09Pot Tray Dexxan 100 X 200 lubang</v>
      </c>
      <c r="B5338" s="5" t="s">
        <v>1682</v>
      </c>
      <c r="C5338" t="s">
        <v>1683</v>
      </c>
      <c r="D5338" s="5">
        <v>100</v>
      </c>
      <c r="E5338" s="5">
        <v>1</v>
      </c>
      <c r="F5338" s="5">
        <v>1</v>
      </c>
      <c r="G5338">
        <f t="shared" si="169"/>
        <v>100</v>
      </c>
    </row>
    <row r="5339" spans="1:7" x14ac:dyDescent="0.3">
      <c r="A5339" t="str">
        <f t="shared" si="168"/>
        <v>QALAT06Alat Kocor Pupuk Padat Quda Karisma</v>
      </c>
      <c r="B5339" s="5" t="s">
        <v>9502</v>
      </c>
      <c r="C5339" t="s">
        <v>11870</v>
      </c>
      <c r="D5339" s="5">
        <v>1</v>
      </c>
      <c r="E5339" s="5">
        <v>1</v>
      </c>
      <c r="F5339" s="5">
        <v>1</v>
      </c>
      <c r="G5339">
        <f t="shared" si="169"/>
        <v>1</v>
      </c>
    </row>
    <row r="5340" spans="1:7" x14ac:dyDescent="0.3">
      <c r="A5340" t="str">
        <f t="shared" si="168"/>
        <v>ABM F01BM Flythrin 100 EC 20 X 500 ml</v>
      </c>
      <c r="B5340" s="5" t="s">
        <v>9503</v>
      </c>
      <c r="C5340" t="s">
        <v>11429</v>
      </c>
      <c r="D5340" s="5">
        <v>20</v>
      </c>
      <c r="E5340" s="5">
        <v>1</v>
      </c>
      <c r="F5340" s="5">
        <v>1</v>
      </c>
      <c r="G5340">
        <f t="shared" si="169"/>
        <v>20</v>
      </c>
    </row>
    <row r="5341" spans="1:7" x14ac:dyDescent="0.3">
      <c r="A5341" t="str">
        <f t="shared" si="168"/>
        <v>AAKRO01Akrostar 40 WP 50 X 40 gr (Sample)</v>
      </c>
      <c r="B5341" s="5" t="s">
        <v>9504</v>
      </c>
      <c r="C5341" t="s">
        <v>9505</v>
      </c>
      <c r="D5341" s="5">
        <v>50</v>
      </c>
      <c r="E5341" s="5">
        <v>1</v>
      </c>
      <c r="F5341" s="5">
        <v>1</v>
      </c>
      <c r="G5341">
        <f t="shared" si="169"/>
        <v>50</v>
      </c>
    </row>
    <row r="5342" spans="1:7" x14ac:dyDescent="0.3">
      <c r="A5342" t="str">
        <f t="shared" si="168"/>
        <v>QPINA07Pinamec 20 EC 20 X 500 ml (Logo Protego)</v>
      </c>
      <c r="B5342" s="5" t="s">
        <v>9506</v>
      </c>
      <c r="C5342" t="s">
        <v>11871</v>
      </c>
      <c r="D5342" s="5">
        <v>20</v>
      </c>
      <c r="E5342" s="5">
        <v>1</v>
      </c>
      <c r="F5342" s="5">
        <v>1</v>
      </c>
      <c r="G5342">
        <f t="shared" si="169"/>
        <v>20</v>
      </c>
    </row>
    <row r="5343" spans="1:7" x14ac:dyDescent="0.3">
      <c r="A5343" t="str">
        <f t="shared" si="168"/>
        <v>QTALI06Tali Gawar 989 40 X 600 gr</v>
      </c>
      <c r="B5343" s="5" t="s">
        <v>1946</v>
      </c>
      <c r="C5343" t="s">
        <v>9773</v>
      </c>
      <c r="D5343" s="5">
        <v>40</v>
      </c>
      <c r="E5343" s="5">
        <v>1</v>
      </c>
      <c r="F5343" s="5">
        <v>1</v>
      </c>
      <c r="G5343">
        <f t="shared" si="169"/>
        <v>40</v>
      </c>
    </row>
    <row r="5344" spans="1:7" x14ac:dyDescent="0.3">
      <c r="A5344" t="str">
        <f t="shared" si="168"/>
        <v>QPOLY32Polybag Alpen 10/20 X 20 cm - 25 X 1 kg</v>
      </c>
      <c r="B5344" s="5" t="s">
        <v>9507</v>
      </c>
      <c r="C5344" t="s">
        <v>11872</v>
      </c>
      <c r="D5344" s="5">
        <v>25</v>
      </c>
      <c r="E5344" s="5">
        <v>1</v>
      </c>
      <c r="F5344" s="5">
        <v>1</v>
      </c>
      <c r="G5344">
        <f t="shared" si="169"/>
        <v>25</v>
      </c>
    </row>
    <row r="5345" spans="1:7" x14ac:dyDescent="0.3">
      <c r="A5345" t="str">
        <f t="shared" si="168"/>
        <v>QROUN07Round Up 486 SL 12 X 1 ltr NLP</v>
      </c>
      <c r="B5345" s="5" t="s">
        <v>9508</v>
      </c>
      <c r="C5345" t="s">
        <v>9509</v>
      </c>
      <c r="D5345" s="5">
        <v>12</v>
      </c>
      <c r="E5345" s="5">
        <v>1</v>
      </c>
      <c r="F5345" s="5">
        <v>1</v>
      </c>
      <c r="G5345">
        <f t="shared" si="169"/>
        <v>12</v>
      </c>
    </row>
    <row r="5346" spans="1:7" x14ac:dyDescent="0.3">
      <c r="A5346" t="str">
        <f t="shared" si="168"/>
        <v>QSPRA46Sprayer Quda Karisma 5 L 1 x 6 pcs (Kuning)</v>
      </c>
      <c r="B5346" s="5" t="s">
        <v>1918</v>
      </c>
      <c r="C5346" t="s">
        <v>1919</v>
      </c>
      <c r="D5346" s="5">
        <v>6</v>
      </c>
      <c r="E5346" s="5">
        <v>1</v>
      </c>
      <c r="F5346" s="5">
        <v>1</v>
      </c>
      <c r="G5346">
        <f t="shared" si="169"/>
        <v>6</v>
      </c>
    </row>
    <row r="5347" spans="1:7" x14ac:dyDescent="0.3">
      <c r="A5347" t="str">
        <f t="shared" si="168"/>
        <v>AVAYE01Vayego 200 SC 100 X 100 ml</v>
      </c>
      <c r="B5347" s="5" t="s">
        <v>9510</v>
      </c>
      <c r="C5347" t="s">
        <v>9447</v>
      </c>
      <c r="D5347" s="5">
        <v>100</v>
      </c>
      <c r="E5347" s="5">
        <v>1</v>
      </c>
      <c r="F5347" s="5">
        <v>1</v>
      </c>
      <c r="G5347">
        <f t="shared" si="169"/>
        <v>100</v>
      </c>
    </row>
    <row r="5348" spans="1:7" x14ac:dyDescent="0.3">
      <c r="A5348" t="str">
        <f t="shared" si="168"/>
        <v>QTALI05Tali Kapas Cap Kelud 28 X 450 gr (Putih)</v>
      </c>
      <c r="B5348" s="5" t="s">
        <v>1945</v>
      </c>
      <c r="C5348" t="s">
        <v>11146</v>
      </c>
      <c r="D5348" s="5">
        <v>1</v>
      </c>
      <c r="E5348" s="5">
        <v>1</v>
      </c>
      <c r="F5348" s="5">
        <v>1</v>
      </c>
      <c r="G5348">
        <f t="shared" si="169"/>
        <v>1</v>
      </c>
    </row>
    <row r="5349" spans="1:7" x14ac:dyDescent="0.3">
      <c r="A5349" t="str">
        <f t="shared" si="168"/>
        <v>QAFON02Afonil 50 SC 40 X 250 ml</v>
      </c>
      <c r="B5349" s="5" t="s">
        <v>553</v>
      </c>
      <c r="C5349" t="s">
        <v>36</v>
      </c>
      <c r="D5349" s="5">
        <v>40</v>
      </c>
      <c r="E5349" s="5">
        <v>1</v>
      </c>
      <c r="F5349" s="5">
        <v>1</v>
      </c>
      <c r="G5349">
        <f t="shared" si="169"/>
        <v>40</v>
      </c>
    </row>
    <row r="5350" spans="1:7" x14ac:dyDescent="0.3">
      <c r="A5350" t="str">
        <f t="shared" si="168"/>
        <v>AWALA02Walang 50 EC 25 X 400 ml</v>
      </c>
      <c r="B5350" s="5" t="s">
        <v>9511</v>
      </c>
      <c r="C5350" t="s">
        <v>11739</v>
      </c>
      <c r="D5350" s="5">
        <v>25</v>
      </c>
      <c r="E5350" s="5">
        <v>1</v>
      </c>
      <c r="F5350" s="5">
        <v>1</v>
      </c>
      <c r="G5350">
        <f t="shared" si="169"/>
        <v>25</v>
      </c>
    </row>
    <row r="5351" spans="1:7" x14ac:dyDescent="0.3">
      <c r="A5351" t="str">
        <f t="shared" si="168"/>
        <v>APOIN01Pointer 276 SL 20 X 1 ltr New</v>
      </c>
      <c r="B5351" s="5" t="s">
        <v>9512</v>
      </c>
      <c r="C5351" t="s">
        <v>11181</v>
      </c>
      <c r="D5351" s="5">
        <v>20</v>
      </c>
      <c r="E5351" s="5">
        <v>1</v>
      </c>
      <c r="F5351" s="5">
        <v>1</v>
      </c>
      <c r="G5351">
        <f t="shared" si="169"/>
        <v>20</v>
      </c>
    </row>
    <row r="5352" spans="1:7" x14ac:dyDescent="0.3">
      <c r="A5352" t="str">
        <f t="shared" si="168"/>
        <v>QMETR02Metromil 50 SP 100 X 100 gr</v>
      </c>
      <c r="B5352" s="5" t="s">
        <v>9513</v>
      </c>
      <c r="C5352" t="s">
        <v>9514</v>
      </c>
      <c r="D5352" s="5">
        <v>100</v>
      </c>
      <c r="E5352" s="5">
        <v>1</v>
      </c>
      <c r="F5352" s="5">
        <v>1</v>
      </c>
      <c r="G5352">
        <f t="shared" si="169"/>
        <v>100</v>
      </c>
    </row>
    <row r="5353" spans="1:7" x14ac:dyDescent="0.3">
      <c r="A5353" t="str">
        <f t="shared" si="168"/>
        <v>AVENT02Ventrex 250 EC 50 X 50 ml (Sample)</v>
      </c>
      <c r="B5353" s="5" t="s">
        <v>9515</v>
      </c>
      <c r="C5353" t="s">
        <v>9516</v>
      </c>
      <c r="D5353" s="5">
        <v>50</v>
      </c>
      <c r="E5353" s="5">
        <v>1</v>
      </c>
      <c r="F5353" s="5">
        <v>1</v>
      </c>
      <c r="G5353">
        <f t="shared" si="169"/>
        <v>50</v>
      </c>
    </row>
    <row r="5354" spans="1:7" x14ac:dyDescent="0.3">
      <c r="A5354" t="str">
        <f t="shared" si="168"/>
        <v>CUSPA01USP Asnita Tawon 10 X 5 kg</v>
      </c>
      <c r="B5354" s="5" t="s">
        <v>9517</v>
      </c>
      <c r="C5354" t="s">
        <v>7989</v>
      </c>
      <c r="D5354" s="5">
        <v>10</v>
      </c>
      <c r="E5354" s="5">
        <v>1</v>
      </c>
      <c r="F5354" s="5">
        <v>1</v>
      </c>
      <c r="G5354">
        <f t="shared" si="169"/>
        <v>10</v>
      </c>
    </row>
    <row r="5355" spans="1:7" x14ac:dyDescent="0.3">
      <c r="A5355" t="str">
        <f t="shared" si="168"/>
        <v>QTALI04Tali Surya</v>
      </c>
      <c r="B5355" s="5" t="s">
        <v>1943</v>
      </c>
      <c r="C5355" t="s">
        <v>1944</v>
      </c>
      <c r="D5355" s="5">
        <v>1</v>
      </c>
      <c r="E5355" s="5">
        <v>1</v>
      </c>
      <c r="F5355" s="5">
        <v>1</v>
      </c>
      <c r="G5355">
        <f t="shared" si="169"/>
        <v>1</v>
      </c>
    </row>
    <row r="5356" spans="1:7" x14ac:dyDescent="0.3">
      <c r="A5356" t="str">
        <f t="shared" si="168"/>
        <v>QGALL16Gallery 403 SL 30 X 500 ml + SG.03 100 gr (M2U)</v>
      </c>
      <c r="B5356" s="5" t="s">
        <v>9518</v>
      </c>
      <c r="C5356" t="s">
        <v>9519</v>
      </c>
      <c r="D5356" s="5">
        <v>30</v>
      </c>
      <c r="E5356" s="5">
        <v>1</v>
      </c>
      <c r="F5356" s="5">
        <v>1</v>
      </c>
      <c r="G5356">
        <f t="shared" si="169"/>
        <v>30</v>
      </c>
    </row>
    <row r="5357" spans="1:7" x14ac:dyDescent="0.3">
      <c r="A5357" t="str">
        <f t="shared" si="168"/>
        <v>QHOTS02Hotshot 200 EC 15 X 1 ltr</v>
      </c>
      <c r="B5357" s="5" t="s">
        <v>9520</v>
      </c>
      <c r="C5357" t="s">
        <v>11873</v>
      </c>
      <c r="D5357" s="5">
        <v>15</v>
      </c>
      <c r="E5357" s="5">
        <v>1</v>
      </c>
      <c r="F5357" s="5">
        <v>1</v>
      </c>
      <c r="G5357">
        <f t="shared" si="169"/>
        <v>15</v>
      </c>
    </row>
    <row r="5358" spans="1:7" x14ac:dyDescent="0.3">
      <c r="A5358" t="str">
        <f t="shared" si="168"/>
        <v>QSOFI04Sofia 200/70/30 OD 8 X 1 ltr</v>
      </c>
      <c r="B5358" s="5" t="s">
        <v>1889</v>
      </c>
      <c r="C5358" t="s">
        <v>11874</v>
      </c>
      <c r="D5358" s="5">
        <v>8</v>
      </c>
      <c r="E5358" s="5">
        <v>1</v>
      </c>
      <c r="F5358" s="5">
        <v>1</v>
      </c>
      <c r="G5358">
        <f t="shared" si="169"/>
        <v>8</v>
      </c>
    </row>
    <row r="5359" spans="1:7" x14ac:dyDescent="0.3">
      <c r="A5359" t="str">
        <f t="shared" si="168"/>
        <v>APINA01Pinamec 20 EC 15 X 1 ltr</v>
      </c>
      <c r="B5359" s="5" t="s">
        <v>9521</v>
      </c>
      <c r="C5359" t="s">
        <v>11816</v>
      </c>
      <c r="D5359" s="5">
        <v>15</v>
      </c>
      <c r="E5359" s="5">
        <v>1</v>
      </c>
      <c r="F5359" s="5">
        <v>1</v>
      </c>
      <c r="G5359">
        <f t="shared" si="169"/>
        <v>15</v>
      </c>
    </row>
    <row r="5360" spans="1:7" x14ac:dyDescent="0.3">
      <c r="A5360" t="str">
        <f t="shared" si="168"/>
        <v>ANEOF02Neo Foxs 200 EC 50 X 100 ml</v>
      </c>
      <c r="B5360" s="5" t="s">
        <v>9522</v>
      </c>
      <c r="C5360" t="s">
        <v>11862</v>
      </c>
      <c r="D5360" s="5">
        <v>50</v>
      </c>
      <c r="E5360" s="5">
        <v>1</v>
      </c>
      <c r="F5360" s="5">
        <v>1</v>
      </c>
      <c r="G5360">
        <f t="shared" si="169"/>
        <v>50</v>
      </c>
    </row>
    <row r="5361" spans="1:7" x14ac:dyDescent="0.3">
      <c r="A5361" t="str">
        <f t="shared" si="168"/>
        <v>ANUME01Numectin 20 EC 15 X 1 ltr</v>
      </c>
      <c r="B5361" s="5" t="s">
        <v>9523</v>
      </c>
      <c r="C5361" t="s">
        <v>11795</v>
      </c>
      <c r="D5361" s="5">
        <v>15</v>
      </c>
      <c r="E5361" s="5">
        <v>1</v>
      </c>
      <c r="F5361" s="5">
        <v>1</v>
      </c>
      <c r="G5361">
        <f t="shared" si="169"/>
        <v>15</v>
      </c>
    </row>
    <row r="5362" spans="1:7" x14ac:dyDescent="0.3">
      <c r="A5362" t="str">
        <f t="shared" si="168"/>
        <v>AISIS01Isi Staples Alat Pengikat Tanaman Yoto 10 X 1 pack</v>
      </c>
      <c r="B5362" s="5" t="s">
        <v>9524</v>
      </c>
      <c r="C5362" t="s">
        <v>11875</v>
      </c>
      <c r="D5362" s="5">
        <v>10</v>
      </c>
      <c r="E5362" s="5">
        <v>1</v>
      </c>
      <c r="F5362" s="5">
        <v>1</v>
      </c>
      <c r="G5362">
        <f t="shared" si="169"/>
        <v>10</v>
      </c>
    </row>
    <row r="5363" spans="1:7" x14ac:dyDescent="0.3">
      <c r="A5363" t="str">
        <f t="shared" si="168"/>
        <v>QBAYA08Bayam Amarin 5 kg</v>
      </c>
      <c r="B5363" s="5" t="s">
        <v>9525</v>
      </c>
      <c r="C5363" t="s">
        <v>9526</v>
      </c>
      <c r="D5363" s="5">
        <v>1000</v>
      </c>
      <c r="E5363" s="5">
        <v>1</v>
      </c>
      <c r="F5363" s="5">
        <v>1</v>
      </c>
      <c r="G5363">
        <f t="shared" si="169"/>
        <v>1000</v>
      </c>
    </row>
    <row r="5364" spans="1:7" x14ac:dyDescent="0.3">
      <c r="A5364" t="str">
        <f t="shared" si="168"/>
        <v>QBAYA09Bayam Red 500 gr</v>
      </c>
      <c r="B5364" s="5" t="s">
        <v>9527</v>
      </c>
      <c r="C5364" t="s">
        <v>9528</v>
      </c>
      <c r="D5364" s="5">
        <v>1000</v>
      </c>
      <c r="E5364" s="5">
        <v>1</v>
      </c>
      <c r="F5364" s="5">
        <v>1</v>
      </c>
      <c r="G5364">
        <f t="shared" si="169"/>
        <v>1000</v>
      </c>
    </row>
    <row r="5365" spans="1:7" x14ac:dyDescent="0.3">
      <c r="A5365" t="str">
        <f t="shared" si="168"/>
        <v>AEMAP05Emaplus 50 EC 50 X 80 ml</v>
      </c>
      <c r="B5365" s="5" t="s">
        <v>9529</v>
      </c>
      <c r="C5365" t="s">
        <v>11638</v>
      </c>
      <c r="D5365" s="5">
        <v>50</v>
      </c>
      <c r="E5365" s="5">
        <v>1</v>
      </c>
      <c r="F5365" s="5">
        <v>1</v>
      </c>
      <c r="G5365">
        <f t="shared" si="169"/>
        <v>50</v>
      </c>
    </row>
    <row r="5366" spans="1:7" x14ac:dyDescent="0.3">
      <c r="A5366" t="str">
        <f t="shared" si="168"/>
        <v>QALAT07Alat Kocor Pupuk Cair Quda Karisma</v>
      </c>
      <c r="B5366" s="5" t="s">
        <v>9530</v>
      </c>
      <c r="C5366" t="s">
        <v>11876</v>
      </c>
      <c r="D5366" s="5">
        <v>1</v>
      </c>
      <c r="E5366" s="5">
        <v>1</v>
      </c>
      <c r="F5366" s="5">
        <v>1</v>
      </c>
      <c r="G5366">
        <f t="shared" si="169"/>
        <v>1</v>
      </c>
    </row>
    <row r="5367" spans="1:7" x14ac:dyDescent="0.3">
      <c r="A5367" t="str">
        <f t="shared" si="168"/>
        <v>QSAWI28Sawi Dora 5 kg</v>
      </c>
      <c r="B5367" s="5" t="s">
        <v>9531</v>
      </c>
      <c r="C5367" t="s">
        <v>9532</v>
      </c>
      <c r="D5367" s="5">
        <v>1000</v>
      </c>
      <c r="E5367" s="5">
        <v>1</v>
      </c>
      <c r="F5367" s="5">
        <v>1</v>
      </c>
      <c r="G5367">
        <f t="shared" si="169"/>
        <v>1000</v>
      </c>
    </row>
    <row r="5368" spans="1:7" x14ac:dyDescent="0.3">
      <c r="A5368" t="str">
        <f t="shared" si="168"/>
        <v>ZZPAKE03Paket Beras</v>
      </c>
      <c r="B5368" s="5" t="s">
        <v>9533</v>
      </c>
      <c r="C5368" t="s">
        <v>9534</v>
      </c>
      <c r="D5368" s="5">
        <v>1</v>
      </c>
      <c r="E5368" s="5">
        <v>1</v>
      </c>
      <c r="F5368" s="5">
        <v>1</v>
      </c>
      <c r="G5368">
        <f t="shared" si="169"/>
        <v>1</v>
      </c>
    </row>
    <row r="5369" spans="1:7" x14ac:dyDescent="0.3">
      <c r="A5369" t="str">
        <f t="shared" si="168"/>
        <v>QANPH01Anphony 20 X 250 ml</v>
      </c>
      <c r="B5369" s="5" t="s">
        <v>9535</v>
      </c>
      <c r="C5369" t="s">
        <v>9536</v>
      </c>
      <c r="D5369" s="5">
        <v>20</v>
      </c>
      <c r="E5369" s="5">
        <v>1</v>
      </c>
      <c r="F5369" s="5">
        <v>1</v>
      </c>
      <c r="G5369">
        <f t="shared" si="169"/>
        <v>20</v>
      </c>
    </row>
    <row r="5370" spans="1:7" x14ac:dyDescent="0.3">
      <c r="A5370" t="str">
        <f t="shared" si="168"/>
        <v>QPOTT10Pot Tray Dexxan 100 X 288 lubang</v>
      </c>
      <c r="B5370" s="5" t="s">
        <v>1684</v>
      </c>
      <c r="C5370" t="s">
        <v>1685</v>
      </c>
      <c r="D5370" s="5">
        <v>100</v>
      </c>
      <c r="E5370" s="5">
        <v>1</v>
      </c>
      <c r="F5370" s="5">
        <v>1</v>
      </c>
      <c r="G5370">
        <f t="shared" si="169"/>
        <v>100</v>
      </c>
    </row>
    <row r="5371" spans="1:7" x14ac:dyDescent="0.3">
      <c r="A5371" t="str">
        <f t="shared" si="168"/>
        <v>QMULS73Mulsa Karisma Q989 60 cm X 8 kg (Roll) Merah MT</v>
      </c>
      <c r="B5371" s="5" t="s">
        <v>9537</v>
      </c>
      <c r="C5371" t="s">
        <v>11877</v>
      </c>
      <c r="D5371" s="5">
        <v>1</v>
      </c>
      <c r="E5371" s="5">
        <v>1</v>
      </c>
      <c r="F5371" s="5">
        <v>1</v>
      </c>
      <c r="G5371">
        <f t="shared" si="169"/>
        <v>1</v>
      </c>
    </row>
    <row r="5372" spans="1:7" x14ac:dyDescent="0.3">
      <c r="A5372" t="str">
        <f t="shared" si="168"/>
        <v>CNPKC04NPK Cap Tawon 16-16-16 10 X 5 kg</v>
      </c>
      <c r="B5372" s="5" t="s">
        <v>9538</v>
      </c>
      <c r="C5372" t="s">
        <v>7288</v>
      </c>
      <c r="D5372" s="5">
        <v>10</v>
      </c>
      <c r="E5372" s="5">
        <v>1</v>
      </c>
      <c r="F5372" s="5">
        <v>1</v>
      </c>
      <c r="G5372">
        <f t="shared" si="169"/>
        <v>10</v>
      </c>
    </row>
    <row r="5373" spans="1:7" x14ac:dyDescent="0.3">
      <c r="A5373" t="str">
        <f t="shared" si="168"/>
        <v>QPOTT06Pot Tray Dexxan 100 X 50 lubang</v>
      </c>
      <c r="B5373" s="5" t="s">
        <v>9539</v>
      </c>
      <c r="C5373" t="s">
        <v>9540</v>
      </c>
      <c r="D5373" s="5">
        <v>100</v>
      </c>
      <c r="E5373" s="5">
        <v>1</v>
      </c>
      <c r="F5373" s="5">
        <v>1</v>
      </c>
      <c r="G5373">
        <f t="shared" si="169"/>
        <v>100</v>
      </c>
    </row>
    <row r="5374" spans="1:7" x14ac:dyDescent="0.3">
      <c r="A5374" t="str">
        <f t="shared" si="168"/>
        <v>QPLAN23Planter Bag 75 Liter 2 Handle Standard HDPE 7cm 50 X 46 cm X 46 cm</v>
      </c>
      <c r="B5374" s="5" t="s">
        <v>9541</v>
      </c>
      <c r="C5374" t="s">
        <v>11318</v>
      </c>
      <c r="D5374" s="5">
        <v>50</v>
      </c>
      <c r="E5374" s="5">
        <v>1</v>
      </c>
      <c r="F5374" s="5">
        <v>1</v>
      </c>
      <c r="G5374">
        <f t="shared" si="169"/>
        <v>50</v>
      </c>
    </row>
    <row r="5375" spans="1:7" x14ac:dyDescent="0.3">
      <c r="A5375" t="str">
        <f t="shared" si="168"/>
        <v>QPOLY20Polybag Alpen 7.5/15 X 20 cm - 25 X 1 kg</v>
      </c>
      <c r="B5375" s="5" t="s">
        <v>9542</v>
      </c>
      <c r="C5375" t="s">
        <v>11878</v>
      </c>
      <c r="D5375" s="5">
        <v>25</v>
      </c>
      <c r="E5375" s="5">
        <v>1</v>
      </c>
      <c r="F5375" s="5">
        <v>1</v>
      </c>
      <c r="G5375">
        <f t="shared" si="169"/>
        <v>25</v>
      </c>
    </row>
    <row r="5376" spans="1:7" x14ac:dyDescent="0.3">
      <c r="A5376" t="str">
        <f t="shared" si="168"/>
        <v>ALIDI03Liding 240 SC 64 X 90 ml</v>
      </c>
      <c r="B5376" s="5" t="s">
        <v>222</v>
      </c>
      <c r="C5376" t="s">
        <v>11518</v>
      </c>
      <c r="D5376" s="5">
        <v>64</v>
      </c>
      <c r="E5376" s="5">
        <v>1</v>
      </c>
      <c r="F5376" s="5">
        <v>1</v>
      </c>
      <c r="G5376">
        <f t="shared" si="169"/>
        <v>64</v>
      </c>
    </row>
    <row r="5377" spans="1:7" x14ac:dyDescent="0.3">
      <c r="A5377" t="str">
        <f t="shared" si="168"/>
        <v>QPOLY33Polybag Alpen 30/60 X 60 cm - 25 X 1 kg</v>
      </c>
      <c r="B5377" s="5" t="s">
        <v>9543</v>
      </c>
      <c r="C5377" t="s">
        <v>11879</v>
      </c>
      <c r="D5377" s="5">
        <v>25</v>
      </c>
      <c r="E5377" s="5">
        <v>1</v>
      </c>
      <c r="F5377" s="5">
        <v>1</v>
      </c>
      <c r="G5377">
        <f t="shared" si="169"/>
        <v>25</v>
      </c>
    </row>
    <row r="5378" spans="1:7" x14ac:dyDescent="0.3">
      <c r="A5378" t="str">
        <f t="shared" si="168"/>
        <v>QPOLY34Polybag Alpen 30/50 X 50 cm - 25 X 1 kg</v>
      </c>
      <c r="B5378" s="5" t="s">
        <v>1672</v>
      </c>
      <c r="C5378" t="s">
        <v>11880</v>
      </c>
      <c r="D5378" s="5">
        <v>25</v>
      </c>
      <c r="E5378" s="5">
        <v>1</v>
      </c>
      <c r="F5378" s="5">
        <v>1</v>
      </c>
      <c r="G5378">
        <f t="shared" si="169"/>
        <v>25</v>
      </c>
    </row>
    <row r="5379" spans="1:7" x14ac:dyDescent="0.3">
      <c r="A5379" t="str">
        <f t="shared" si="168"/>
        <v>QPOLY21Polybag Alpen 10/20 X 25 cm - 25 X 1 kg</v>
      </c>
      <c r="B5379" s="5" t="s">
        <v>9544</v>
      </c>
      <c r="C5379" t="s">
        <v>11881</v>
      </c>
      <c r="D5379" s="5">
        <v>25</v>
      </c>
      <c r="E5379" s="5">
        <v>1</v>
      </c>
      <c r="F5379" s="5">
        <v>1</v>
      </c>
      <c r="G5379">
        <f t="shared" si="169"/>
        <v>25</v>
      </c>
    </row>
    <row r="5380" spans="1:7" x14ac:dyDescent="0.3">
      <c r="A5380" t="str">
        <f t="shared" si="168"/>
        <v>QPOLY22Polybag Alpen 12.5/25 X 25 cm - 25 X 1 kg</v>
      </c>
      <c r="B5380" s="5" t="s">
        <v>1670</v>
      </c>
      <c r="C5380" t="s">
        <v>11882</v>
      </c>
      <c r="D5380" s="5">
        <v>25</v>
      </c>
      <c r="E5380" s="5">
        <v>1</v>
      </c>
      <c r="F5380" s="5">
        <v>1</v>
      </c>
      <c r="G5380">
        <f t="shared" si="169"/>
        <v>25</v>
      </c>
    </row>
    <row r="5381" spans="1:7" x14ac:dyDescent="0.3">
      <c r="A5381" t="str">
        <f t="shared" si="168"/>
        <v>QPOLY35Polybag Alpen 20/40 X 50 cm - 25 X 1 kg</v>
      </c>
      <c r="B5381" s="5" t="s">
        <v>9545</v>
      </c>
      <c r="C5381" t="s">
        <v>11883</v>
      </c>
      <c r="D5381" s="5">
        <v>25</v>
      </c>
      <c r="E5381" s="5">
        <v>1</v>
      </c>
      <c r="F5381" s="5">
        <v>1</v>
      </c>
      <c r="G5381">
        <f t="shared" si="169"/>
        <v>25</v>
      </c>
    </row>
    <row r="5382" spans="1:7" x14ac:dyDescent="0.3">
      <c r="A5382" t="str">
        <f t="shared" si="168"/>
        <v>QOYON09Oyong Ezensa Plus 20 X 12 X 10 gr</v>
      </c>
      <c r="B5382" s="5" t="s">
        <v>9546</v>
      </c>
      <c r="C5382" t="s">
        <v>9547</v>
      </c>
      <c r="D5382" s="5">
        <v>20</v>
      </c>
      <c r="E5382" s="5">
        <v>12</v>
      </c>
      <c r="F5382" s="5">
        <v>1</v>
      </c>
      <c r="G5382">
        <f t="shared" si="169"/>
        <v>240</v>
      </c>
    </row>
    <row r="5383" spans="1:7" x14ac:dyDescent="0.3">
      <c r="A5383" t="str">
        <f t="shared" si="168"/>
        <v>ATOMA30Tomat Tinatoon F1 12 X 20 X 1750 seed</v>
      </c>
      <c r="B5383" s="5" t="s">
        <v>9548</v>
      </c>
      <c r="C5383" t="s">
        <v>7957</v>
      </c>
      <c r="D5383" s="5">
        <v>12</v>
      </c>
      <c r="E5383" s="5">
        <v>20</v>
      </c>
      <c r="F5383" s="5">
        <v>1</v>
      </c>
      <c r="G5383">
        <f t="shared" si="169"/>
        <v>240</v>
      </c>
    </row>
    <row r="5384" spans="1:7" x14ac:dyDescent="0.3">
      <c r="A5384" t="str">
        <f t="shared" ref="A5384:A5447" si="170">B5384&amp;C5384</f>
        <v>QPOLY23Polybag Alpen 25/45 X 45 cm - 25 X 1 kg (tdk Terpakai)</v>
      </c>
      <c r="B5384" s="5" t="s">
        <v>9549</v>
      </c>
      <c r="C5384" t="s">
        <v>11884</v>
      </c>
      <c r="D5384" s="5">
        <v>25</v>
      </c>
      <c r="E5384" s="5">
        <v>1</v>
      </c>
      <c r="F5384" s="5">
        <v>1</v>
      </c>
      <c r="G5384">
        <f t="shared" ref="G5384:G5447" si="171">D5384*E5384*F5384</f>
        <v>25</v>
      </c>
    </row>
    <row r="5385" spans="1:7" x14ac:dyDescent="0.3">
      <c r="A5385" t="str">
        <f t="shared" si="170"/>
        <v>QPOLY24Polybag Alpen 20/40 X 40 cm - 25 X 1 kg</v>
      </c>
      <c r="B5385" s="5" t="s">
        <v>9550</v>
      </c>
      <c r="C5385" t="s">
        <v>11885</v>
      </c>
      <c r="D5385" s="5">
        <v>25</v>
      </c>
      <c r="E5385" s="5">
        <v>1</v>
      </c>
      <c r="F5385" s="5">
        <v>1</v>
      </c>
      <c r="G5385">
        <f t="shared" si="171"/>
        <v>25</v>
      </c>
    </row>
    <row r="5386" spans="1:7" x14ac:dyDescent="0.3">
      <c r="A5386" t="str">
        <f t="shared" si="170"/>
        <v>QPOLY36Polybag Alpen 20/40 X 45 cm - 25 X 1 kg</v>
      </c>
      <c r="B5386" s="5" t="s">
        <v>9551</v>
      </c>
      <c r="C5386" t="s">
        <v>11886</v>
      </c>
      <c r="D5386" s="5">
        <v>25</v>
      </c>
      <c r="E5386" s="5">
        <v>1</v>
      </c>
      <c r="F5386" s="5">
        <v>1</v>
      </c>
      <c r="G5386">
        <f t="shared" si="171"/>
        <v>25</v>
      </c>
    </row>
    <row r="5387" spans="1:7" x14ac:dyDescent="0.3">
      <c r="A5387" t="str">
        <f t="shared" si="170"/>
        <v>QJAGU87Jagung NK 212 BTGT 20 X 1 kg</v>
      </c>
      <c r="B5387" s="5" t="s">
        <v>1157</v>
      </c>
      <c r="C5387" t="s">
        <v>1158</v>
      </c>
      <c r="D5387" s="5">
        <v>20</v>
      </c>
      <c r="E5387" s="5">
        <v>1</v>
      </c>
      <c r="F5387" s="5">
        <v>1</v>
      </c>
      <c r="G5387">
        <f t="shared" si="171"/>
        <v>20</v>
      </c>
    </row>
    <row r="5388" spans="1:7" x14ac:dyDescent="0.3">
      <c r="A5388" t="str">
        <f t="shared" si="170"/>
        <v>QPOTT07Pot Tray Dexxan 100 X 128 lubang</v>
      </c>
      <c r="B5388" s="5" t="s">
        <v>1680</v>
      </c>
      <c r="C5388" t="s">
        <v>1681</v>
      </c>
      <c r="D5388" s="5">
        <v>100</v>
      </c>
      <c r="E5388" s="5">
        <v>1</v>
      </c>
      <c r="F5388" s="5">
        <v>1</v>
      </c>
      <c r="G5388">
        <f t="shared" si="171"/>
        <v>100</v>
      </c>
    </row>
    <row r="5389" spans="1:7" x14ac:dyDescent="0.3">
      <c r="A5389" t="str">
        <f t="shared" si="170"/>
        <v>QHIJA03Hijau Padi Jagung 15 X 1 ltr</v>
      </c>
      <c r="B5389" s="5" t="s">
        <v>9552</v>
      </c>
      <c r="C5389" t="s">
        <v>9553</v>
      </c>
      <c r="D5389" s="5">
        <v>15</v>
      </c>
      <c r="E5389" s="5">
        <v>1</v>
      </c>
      <c r="F5389" s="5">
        <v>1</v>
      </c>
      <c r="G5389">
        <f t="shared" si="171"/>
        <v>15</v>
      </c>
    </row>
    <row r="5390" spans="1:7" x14ac:dyDescent="0.3">
      <c r="A5390" t="str">
        <f t="shared" si="170"/>
        <v>QPOLY38Polybag Alpen 15/30 X 40 cm - 25 X 1 kg</v>
      </c>
      <c r="B5390" s="5" t="s">
        <v>9554</v>
      </c>
      <c r="C5390" t="s">
        <v>11887</v>
      </c>
      <c r="D5390" s="5">
        <v>25</v>
      </c>
      <c r="E5390" s="5">
        <v>1</v>
      </c>
      <c r="F5390" s="5">
        <v>1</v>
      </c>
      <c r="G5390">
        <f t="shared" si="171"/>
        <v>25</v>
      </c>
    </row>
    <row r="5391" spans="1:7" x14ac:dyDescent="0.3">
      <c r="A5391" t="str">
        <f t="shared" si="170"/>
        <v>QDEWA02Dewa Dewi 20 X 500 ml</v>
      </c>
      <c r="B5391" s="5" t="s">
        <v>924</v>
      </c>
      <c r="C5391" t="s">
        <v>11888</v>
      </c>
      <c r="D5391" s="5">
        <v>20</v>
      </c>
      <c r="E5391" s="5">
        <v>1</v>
      </c>
      <c r="F5391" s="5">
        <v>1</v>
      </c>
      <c r="G5391">
        <f t="shared" si="171"/>
        <v>20</v>
      </c>
    </row>
    <row r="5392" spans="1:7" x14ac:dyDescent="0.3">
      <c r="A5392" t="str">
        <f t="shared" si="170"/>
        <v>APOLY27Polybag Alpen 12.5/25 X 50 cm - 25 X 1 kg</v>
      </c>
      <c r="B5392" s="5" t="s">
        <v>9555</v>
      </c>
      <c r="C5392" t="s">
        <v>11889</v>
      </c>
      <c r="D5392" s="5">
        <v>25</v>
      </c>
      <c r="E5392" s="5">
        <v>1</v>
      </c>
      <c r="F5392" s="5">
        <v>1</v>
      </c>
      <c r="G5392">
        <f t="shared" si="171"/>
        <v>25</v>
      </c>
    </row>
    <row r="5393" spans="1:7" x14ac:dyDescent="0.3">
      <c r="A5393" t="str">
        <f t="shared" si="170"/>
        <v>QZAPR01ZA Primark 50 kg</v>
      </c>
      <c r="B5393" s="5" t="s">
        <v>9556</v>
      </c>
      <c r="C5393" t="s">
        <v>9557</v>
      </c>
      <c r="D5393" s="5">
        <v>1</v>
      </c>
      <c r="E5393" s="5">
        <v>1</v>
      </c>
      <c r="F5393" s="5">
        <v>1</v>
      </c>
      <c r="G5393">
        <f t="shared" si="171"/>
        <v>1</v>
      </c>
    </row>
    <row r="5394" spans="1:7" x14ac:dyDescent="0.3">
      <c r="A5394" t="str">
        <f t="shared" si="170"/>
        <v>QPOLY40Polybag Alpen 12.5/25 X 50 cm - 25 X 1 kg</v>
      </c>
      <c r="B5394" s="5" t="s">
        <v>9558</v>
      </c>
      <c r="C5394" t="s">
        <v>11889</v>
      </c>
      <c r="D5394" s="5">
        <v>25</v>
      </c>
      <c r="E5394" s="5">
        <v>1</v>
      </c>
      <c r="F5394" s="5">
        <v>1</v>
      </c>
      <c r="G5394">
        <f t="shared" si="171"/>
        <v>25</v>
      </c>
    </row>
    <row r="5395" spans="1:7" x14ac:dyDescent="0.3">
      <c r="A5395" t="str">
        <f t="shared" si="170"/>
        <v>QMETR01Metromil 50 SP 40 X 500 gr</v>
      </c>
      <c r="B5395" s="5" t="s">
        <v>9559</v>
      </c>
      <c r="C5395" t="s">
        <v>9560</v>
      </c>
      <c r="D5395" s="5">
        <v>40</v>
      </c>
      <c r="E5395" s="5">
        <v>1</v>
      </c>
      <c r="F5395" s="5">
        <v>1</v>
      </c>
      <c r="G5395">
        <f t="shared" si="171"/>
        <v>40</v>
      </c>
    </row>
    <row r="5396" spans="1:7" x14ac:dyDescent="0.3">
      <c r="A5396" t="str">
        <f t="shared" si="170"/>
        <v>QPOLY41Polybag Alpen 10/20 X 40 cm - 25 X 1 kg</v>
      </c>
      <c r="B5396" s="5" t="s">
        <v>1673</v>
      </c>
      <c r="C5396" t="s">
        <v>11890</v>
      </c>
      <c r="D5396" s="5">
        <v>25</v>
      </c>
      <c r="E5396" s="5">
        <v>1</v>
      </c>
      <c r="F5396" s="5">
        <v>1</v>
      </c>
      <c r="G5396">
        <f t="shared" si="171"/>
        <v>25</v>
      </c>
    </row>
    <row r="5397" spans="1:7" x14ac:dyDescent="0.3">
      <c r="A5397" t="str">
        <f t="shared" si="170"/>
        <v>QGWMA03GW Magicgro G8 12 X 998 ml</v>
      </c>
      <c r="B5397" s="5" t="s">
        <v>9561</v>
      </c>
      <c r="C5397" t="s">
        <v>11891</v>
      </c>
      <c r="D5397" s="5">
        <v>12</v>
      </c>
      <c r="E5397" s="5">
        <v>1</v>
      </c>
      <c r="F5397" s="5">
        <v>1</v>
      </c>
      <c r="G5397">
        <f t="shared" si="171"/>
        <v>12</v>
      </c>
    </row>
    <row r="5398" spans="1:7" x14ac:dyDescent="0.3">
      <c r="A5398" t="str">
        <f t="shared" si="170"/>
        <v>QELEC06Electric 500 EC 40 X 250 ml</v>
      </c>
      <c r="B5398" s="5" t="s">
        <v>9562</v>
      </c>
      <c r="C5398" t="s">
        <v>11892</v>
      </c>
      <c r="D5398" s="5">
        <v>40</v>
      </c>
      <c r="E5398" s="5">
        <v>1</v>
      </c>
      <c r="F5398" s="5">
        <v>1</v>
      </c>
      <c r="G5398">
        <f t="shared" si="171"/>
        <v>40</v>
      </c>
    </row>
    <row r="5399" spans="1:7" x14ac:dyDescent="0.3">
      <c r="A5399" t="str">
        <f t="shared" si="170"/>
        <v>ZZBANN04Banner Kecil Magicgro</v>
      </c>
      <c r="B5399" s="5" t="s">
        <v>9563</v>
      </c>
      <c r="C5399" t="s">
        <v>9564</v>
      </c>
      <c r="D5399" s="5">
        <v>1</v>
      </c>
      <c r="E5399" s="5">
        <v>1</v>
      </c>
      <c r="F5399" s="5">
        <v>1</v>
      </c>
      <c r="G5399">
        <f t="shared" si="171"/>
        <v>1</v>
      </c>
    </row>
    <row r="5400" spans="1:7" x14ac:dyDescent="0.3">
      <c r="A5400" t="str">
        <f t="shared" si="170"/>
        <v>QPOLY42Polybag Alpen 7.5/15 X 30 cm - 25 X 1 kg</v>
      </c>
      <c r="B5400" s="5" t="s">
        <v>9565</v>
      </c>
      <c r="C5400" t="s">
        <v>11893</v>
      </c>
      <c r="D5400" s="5">
        <v>25</v>
      </c>
      <c r="E5400" s="5">
        <v>1</v>
      </c>
      <c r="F5400" s="5">
        <v>1</v>
      </c>
      <c r="G5400">
        <f t="shared" si="171"/>
        <v>25</v>
      </c>
    </row>
    <row r="5401" spans="1:7" x14ac:dyDescent="0.3">
      <c r="A5401" t="str">
        <f t="shared" si="170"/>
        <v>QPOLY43Polybag Alpen 2.5/5 X 15 cm - 50 X 500 gr</v>
      </c>
      <c r="B5401" s="5" t="s">
        <v>1674</v>
      </c>
      <c r="C5401" t="s">
        <v>1675</v>
      </c>
      <c r="D5401" s="5">
        <v>50</v>
      </c>
      <c r="E5401" s="5">
        <v>1</v>
      </c>
      <c r="F5401" s="5">
        <v>1</v>
      </c>
      <c r="G5401">
        <f t="shared" si="171"/>
        <v>50</v>
      </c>
    </row>
    <row r="5402" spans="1:7" x14ac:dyDescent="0.3">
      <c r="A5402" t="str">
        <f t="shared" si="170"/>
        <v>AJAGU65Jagung Pertiwi 6 60 X 250 gr</v>
      </c>
      <c r="B5402" s="5" t="s">
        <v>9566</v>
      </c>
      <c r="C5402" t="s">
        <v>9567</v>
      </c>
      <c r="D5402" s="5">
        <v>1</v>
      </c>
      <c r="E5402" s="5">
        <v>1</v>
      </c>
      <c r="F5402" s="5">
        <v>1</v>
      </c>
      <c r="G5402">
        <f t="shared" si="171"/>
        <v>1</v>
      </c>
    </row>
    <row r="5403" spans="1:7" x14ac:dyDescent="0.3">
      <c r="A5403" t="str">
        <f t="shared" si="170"/>
        <v>QSYMP01Symphony Plus 40 X 100 ml</v>
      </c>
      <c r="B5403" s="5" t="s">
        <v>1936</v>
      </c>
      <c r="C5403" t="s">
        <v>11894</v>
      </c>
      <c r="D5403" s="5">
        <v>40</v>
      </c>
      <c r="E5403" s="5">
        <v>1</v>
      </c>
      <c r="F5403" s="5">
        <v>1</v>
      </c>
      <c r="G5403">
        <f t="shared" si="171"/>
        <v>40</v>
      </c>
    </row>
    <row r="5404" spans="1:7" x14ac:dyDescent="0.3">
      <c r="A5404" t="str">
        <f t="shared" si="170"/>
        <v>ZZLEMA01Lemari Es 2 pintu Aqua</v>
      </c>
      <c r="B5404" s="5" t="s">
        <v>9568</v>
      </c>
      <c r="C5404" t="s">
        <v>9569</v>
      </c>
      <c r="D5404" s="5">
        <v>1</v>
      </c>
      <c r="E5404" s="5">
        <v>1</v>
      </c>
      <c r="F5404" s="5">
        <v>1</v>
      </c>
      <c r="G5404">
        <f t="shared" si="171"/>
        <v>1</v>
      </c>
    </row>
    <row r="5405" spans="1:7" x14ac:dyDescent="0.3">
      <c r="A5405" t="str">
        <f t="shared" si="170"/>
        <v>ADEKA05Dekapirim 400 SC 50 X 100 ml</v>
      </c>
      <c r="B5405" s="5" t="s">
        <v>9570</v>
      </c>
      <c r="C5405" t="s">
        <v>911</v>
      </c>
      <c r="D5405" s="5">
        <v>50</v>
      </c>
      <c r="E5405" s="5">
        <v>1</v>
      </c>
      <c r="F5405" s="5">
        <v>1</v>
      </c>
      <c r="G5405">
        <f t="shared" si="171"/>
        <v>50</v>
      </c>
    </row>
    <row r="5406" spans="1:7" x14ac:dyDescent="0.3">
      <c r="A5406" t="str">
        <f t="shared" si="170"/>
        <v>QPOLY44Polybag Alpen 5/10 X 20 cm - 50 X 500 gr</v>
      </c>
      <c r="B5406" s="5" t="s">
        <v>9571</v>
      </c>
      <c r="C5406" t="s">
        <v>9572</v>
      </c>
      <c r="D5406" s="5">
        <v>50</v>
      </c>
      <c r="E5406" s="5">
        <v>1</v>
      </c>
      <c r="F5406" s="5">
        <v>1</v>
      </c>
      <c r="G5406">
        <f t="shared" si="171"/>
        <v>50</v>
      </c>
    </row>
    <row r="5407" spans="1:7" x14ac:dyDescent="0.3">
      <c r="A5407" t="str">
        <f t="shared" si="170"/>
        <v>AMAGU01Magus NS 500 ml</v>
      </c>
      <c r="B5407" s="5" t="s">
        <v>9573</v>
      </c>
      <c r="C5407" t="s">
        <v>9574</v>
      </c>
      <c r="D5407" s="5">
        <v>1</v>
      </c>
      <c r="E5407" s="5">
        <v>1</v>
      </c>
      <c r="F5407" s="5">
        <v>1</v>
      </c>
      <c r="G5407">
        <f t="shared" si="171"/>
        <v>1</v>
      </c>
    </row>
    <row r="5408" spans="1:7" x14ac:dyDescent="0.3">
      <c r="A5408" t="str">
        <f t="shared" si="170"/>
        <v>QPOLY45Polybag Alpen 5/10 X 15 cm - 50 X 500 gr</v>
      </c>
      <c r="B5408" s="5" t="s">
        <v>9575</v>
      </c>
      <c r="C5408" t="s">
        <v>9576</v>
      </c>
      <c r="D5408" s="5">
        <v>50</v>
      </c>
      <c r="E5408" s="5">
        <v>1</v>
      </c>
      <c r="F5408" s="5">
        <v>1</v>
      </c>
      <c r="G5408">
        <f t="shared" si="171"/>
        <v>50</v>
      </c>
    </row>
    <row r="5409" spans="1:7" x14ac:dyDescent="0.3">
      <c r="A5409" t="str">
        <f t="shared" si="170"/>
        <v>QNPKC12NPK Cap Tawon 16-16-16 Zinc 10 X 5 kg</v>
      </c>
      <c r="B5409" s="5" t="s">
        <v>9577</v>
      </c>
      <c r="C5409" t="s">
        <v>9578</v>
      </c>
      <c r="D5409" s="5">
        <v>10</v>
      </c>
      <c r="E5409" s="5">
        <v>1</v>
      </c>
      <c r="F5409" s="5">
        <v>1</v>
      </c>
      <c r="G5409">
        <f t="shared" si="171"/>
        <v>10</v>
      </c>
    </row>
    <row r="5410" spans="1:7" x14ac:dyDescent="0.3">
      <c r="A5410" t="str">
        <f t="shared" si="170"/>
        <v>AGWMA02GW Magicgro G8 24 X 998 ml</v>
      </c>
      <c r="B5410" s="5" t="s">
        <v>9579</v>
      </c>
      <c r="C5410" t="s">
        <v>11895</v>
      </c>
      <c r="D5410" s="5">
        <v>24</v>
      </c>
      <c r="E5410" s="5">
        <v>1</v>
      </c>
      <c r="F5410" s="5">
        <v>1</v>
      </c>
      <c r="G5410">
        <f t="shared" si="171"/>
        <v>24</v>
      </c>
    </row>
    <row r="5411" spans="1:7" x14ac:dyDescent="0.3">
      <c r="A5411" t="str">
        <f t="shared" si="170"/>
        <v>QORON01Orondis Opti 6/400 SC 20 X 500 ml</v>
      </c>
      <c r="B5411" s="5" t="s">
        <v>1560</v>
      </c>
      <c r="C5411" t="s">
        <v>1561</v>
      </c>
      <c r="D5411" s="5">
        <v>20</v>
      </c>
      <c r="E5411" s="5">
        <v>1</v>
      </c>
      <c r="F5411" s="5">
        <v>1</v>
      </c>
      <c r="G5411">
        <f t="shared" si="171"/>
        <v>20</v>
      </c>
    </row>
    <row r="5412" spans="1:7" x14ac:dyDescent="0.3">
      <c r="A5412" t="str">
        <f t="shared" si="170"/>
        <v>QGWVI02GW Vit B1+B6 32 X 150 ml</v>
      </c>
      <c r="B5412" s="5" t="s">
        <v>9580</v>
      </c>
      <c r="C5412" t="s">
        <v>11896</v>
      </c>
      <c r="D5412" s="5">
        <v>32</v>
      </c>
      <c r="E5412" s="5">
        <v>1</v>
      </c>
      <c r="F5412" s="5">
        <v>1</v>
      </c>
      <c r="G5412">
        <f t="shared" si="171"/>
        <v>32</v>
      </c>
    </row>
    <row r="5413" spans="1:7" x14ac:dyDescent="0.3">
      <c r="A5413" t="str">
        <f t="shared" si="170"/>
        <v>QGWMA04GW Magicgro G8 24 X 998 ml</v>
      </c>
      <c r="B5413" s="5" t="s">
        <v>9581</v>
      </c>
      <c r="C5413" t="s">
        <v>11895</v>
      </c>
      <c r="D5413" s="5">
        <v>24</v>
      </c>
      <c r="E5413" s="5">
        <v>1</v>
      </c>
      <c r="F5413" s="5">
        <v>1</v>
      </c>
      <c r="G5413">
        <f t="shared" si="171"/>
        <v>24</v>
      </c>
    </row>
    <row r="5414" spans="1:7" x14ac:dyDescent="0.3">
      <c r="A5414" t="str">
        <f t="shared" si="170"/>
        <v>QZPTP01ZPT Proud 4 EC 100 X 100 ml</v>
      </c>
      <c r="B5414" s="5" t="s">
        <v>9582</v>
      </c>
      <c r="C5414" t="s">
        <v>9583</v>
      </c>
      <c r="D5414" s="5">
        <v>100</v>
      </c>
      <c r="E5414" s="5">
        <v>1</v>
      </c>
      <c r="F5414" s="5">
        <v>1</v>
      </c>
      <c r="G5414">
        <f t="shared" si="171"/>
        <v>100</v>
      </c>
    </row>
    <row r="5415" spans="1:7" x14ac:dyDescent="0.3">
      <c r="A5415" t="str">
        <f t="shared" si="170"/>
        <v>AVALE01Valeron 200 EC 20 X 500 ml</v>
      </c>
      <c r="B5415" s="5" t="s">
        <v>9584</v>
      </c>
      <c r="C5415" t="s">
        <v>11706</v>
      </c>
      <c r="D5415" s="5">
        <v>20</v>
      </c>
      <c r="E5415" s="5">
        <v>1</v>
      </c>
      <c r="F5415" s="5">
        <v>1</v>
      </c>
      <c r="G5415">
        <f t="shared" si="171"/>
        <v>20</v>
      </c>
    </row>
    <row r="5416" spans="1:7" x14ac:dyDescent="0.3">
      <c r="A5416" t="str">
        <f t="shared" si="170"/>
        <v>CCALC01Calcium Super 20 X 1 kg</v>
      </c>
      <c r="B5416" s="5" t="s">
        <v>9585</v>
      </c>
      <c r="C5416" t="s">
        <v>8266</v>
      </c>
      <c r="D5416" s="5">
        <v>20</v>
      </c>
      <c r="E5416" s="5">
        <v>1</v>
      </c>
      <c r="F5416" s="5">
        <v>1</v>
      </c>
      <c r="G5416">
        <f t="shared" si="171"/>
        <v>20</v>
      </c>
    </row>
    <row r="5417" spans="1:7" x14ac:dyDescent="0.3">
      <c r="A5417" t="str">
        <f t="shared" si="170"/>
        <v>ALOSM01Losmine 50 EC 50 X 100 ml</v>
      </c>
      <c r="B5417" s="5" t="s">
        <v>9586</v>
      </c>
      <c r="C5417" t="s">
        <v>11699</v>
      </c>
      <c r="D5417" s="5">
        <v>50</v>
      </c>
      <c r="E5417" s="5">
        <v>1</v>
      </c>
      <c r="F5417" s="5">
        <v>1</v>
      </c>
      <c r="G5417">
        <f t="shared" si="171"/>
        <v>50</v>
      </c>
    </row>
    <row r="5418" spans="1:7" x14ac:dyDescent="0.3">
      <c r="A5418" t="str">
        <f t="shared" si="170"/>
        <v>AEXTR02Extra One 680 SC 50 ml (Sample)</v>
      </c>
      <c r="B5418" s="5" t="s">
        <v>9587</v>
      </c>
      <c r="C5418" t="s">
        <v>9588</v>
      </c>
      <c r="D5418" s="5">
        <v>1</v>
      </c>
      <c r="E5418" s="5">
        <v>1</v>
      </c>
      <c r="F5418" s="5">
        <v>1</v>
      </c>
      <c r="G5418">
        <f t="shared" si="171"/>
        <v>1</v>
      </c>
    </row>
    <row r="5419" spans="1:7" x14ac:dyDescent="0.3">
      <c r="A5419" t="str">
        <f t="shared" si="170"/>
        <v>QQIUO01Qiuonol 400 SL 30 x 250 ml</v>
      </c>
      <c r="B5419" s="5" t="s">
        <v>1739</v>
      </c>
      <c r="C5419" t="s">
        <v>11897</v>
      </c>
      <c r="D5419" s="5">
        <v>30</v>
      </c>
      <c r="E5419" s="5">
        <v>1</v>
      </c>
      <c r="F5419" s="5">
        <v>1</v>
      </c>
      <c r="G5419">
        <f t="shared" si="171"/>
        <v>30</v>
      </c>
    </row>
    <row r="5420" spans="1:7" x14ac:dyDescent="0.3">
      <c r="A5420" t="str">
        <f t="shared" si="170"/>
        <v>ALOSM02Losmine 50 EC 40 X 250 ml</v>
      </c>
      <c r="B5420" s="5" t="s">
        <v>9589</v>
      </c>
      <c r="C5420" t="s">
        <v>11703</v>
      </c>
      <c r="D5420" s="5">
        <v>40</v>
      </c>
      <c r="E5420" s="5">
        <v>1</v>
      </c>
      <c r="F5420" s="5">
        <v>1</v>
      </c>
      <c r="G5420">
        <f t="shared" si="171"/>
        <v>40</v>
      </c>
    </row>
    <row r="5421" spans="1:7" x14ac:dyDescent="0.3">
      <c r="A5421" t="str">
        <f t="shared" si="170"/>
        <v>AMULS32Mulsa Karisma Q989 60 cm X 9 kg (Roll)</v>
      </c>
      <c r="B5421" s="5" t="s">
        <v>9590</v>
      </c>
      <c r="C5421" t="s">
        <v>11847</v>
      </c>
      <c r="D5421" s="5">
        <v>1</v>
      </c>
      <c r="E5421" s="5">
        <v>1</v>
      </c>
      <c r="F5421" s="5">
        <v>1</v>
      </c>
      <c r="G5421">
        <f t="shared" si="171"/>
        <v>1</v>
      </c>
    </row>
    <row r="5422" spans="1:7" x14ac:dyDescent="0.3">
      <c r="A5422" t="str">
        <f t="shared" si="170"/>
        <v>QZPTP02ZPT Proud 4 EC 40 X 250 ml</v>
      </c>
      <c r="B5422" s="5" t="s">
        <v>9591</v>
      </c>
      <c r="C5422" t="s">
        <v>9592</v>
      </c>
      <c r="D5422" s="5">
        <v>40</v>
      </c>
      <c r="E5422" s="5">
        <v>1</v>
      </c>
      <c r="F5422" s="5">
        <v>1</v>
      </c>
      <c r="G5422">
        <f t="shared" si="171"/>
        <v>40</v>
      </c>
    </row>
    <row r="5423" spans="1:7" x14ac:dyDescent="0.3">
      <c r="A5423" t="str">
        <f t="shared" si="170"/>
        <v>QBALT01Baltiko 100 X 100 gr</v>
      </c>
      <c r="B5423" s="5" t="s">
        <v>9593</v>
      </c>
      <c r="C5423" t="s">
        <v>11898</v>
      </c>
      <c r="D5423" s="5">
        <v>100</v>
      </c>
      <c r="E5423" s="5">
        <v>1</v>
      </c>
      <c r="F5423" s="5">
        <v>1</v>
      </c>
      <c r="G5423">
        <f t="shared" si="171"/>
        <v>100</v>
      </c>
    </row>
    <row r="5424" spans="1:7" x14ac:dyDescent="0.3">
      <c r="A5424" t="str">
        <f t="shared" si="170"/>
        <v>QVIAR02Viaron 80 WP 40 X 250 gr</v>
      </c>
      <c r="B5424" s="5" t="s">
        <v>2052</v>
      </c>
      <c r="C5424" t="s">
        <v>2053</v>
      </c>
      <c r="D5424" s="5">
        <v>40</v>
      </c>
      <c r="E5424" s="5">
        <v>1</v>
      </c>
      <c r="F5424" s="5">
        <v>1</v>
      </c>
      <c r="G5424">
        <f t="shared" si="171"/>
        <v>40</v>
      </c>
    </row>
    <row r="5425" spans="1:7" x14ac:dyDescent="0.3">
      <c r="A5425" t="str">
        <f t="shared" si="170"/>
        <v>QCAUL05Cauli Flower Kiran F1 100 X 10 X 10 gr</v>
      </c>
      <c r="B5425" s="5" t="s">
        <v>9594</v>
      </c>
      <c r="C5425" t="s">
        <v>9595</v>
      </c>
      <c r="D5425" s="5">
        <v>500</v>
      </c>
      <c r="E5425" s="5">
        <v>1</v>
      </c>
      <c r="F5425" s="5">
        <v>1</v>
      </c>
      <c r="G5425">
        <f t="shared" si="171"/>
        <v>500</v>
      </c>
    </row>
    <row r="5426" spans="1:7" x14ac:dyDescent="0.3">
      <c r="A5426" t="str">
        <f t="shared" si="170"/>
        <v>AJAGU61Jagung Bisi 220 20 X 1 kg</v>
      </c>
      <c r="B5426" s="5" t="s">
        <v>9596</v>
      </c>
      <c r="C5426" t="s">
        <v>8740</v>
      </c>
      <c r="D5426" s="5">
        <v>20</v>
      </c>
      <c r="E5426" s="5">
        <v>1</v>
      </c>
      <c r="F5426" s="5">
        <v>1</v>
      </c>
      <c r="G5426">
        <f t="shared" si="171"/>
        <v>20</v>
      </c>
    </row>
    <row r="5427" spans="1:7" x14ac:dyDescent="0.3">
      <c r="A5427" t="str">
        <f t="shared" si="170"/>
        <v>QROUN08Round Up 486 SL 50 X 200 ml NLP</v>
      </c>
      <c r="B5427" s="5" t="s">
        <v>9597</v>
      </c>
      <c r="C5427" t="s">
        <v>9598</v>
      </c>
      <c r="D5427" s="5">
        <v>50</v>
      </c>
      <c r="E5427" s="5">
        <v>1</v>
      </c>
      <c r="F5427" s="5">
        <v>1</v>
      </c>
      <c r="G5427">
        <f t="shared" si="171"/>
        <v>50</v>
      </c>
    </row>
    <row r="5428" spans="1:7" x14ac:dyDescent="0.3">
      <c r="A5428" t="str">
        <f t="shared" si="170"/>
        <v>QZPTP03ZPT Proud 4 EC 20 X 500 ml</v>
      </c>
      <c r="B5428" s="5" t="s">
        <v>9599</v>
      </c>
      <c r="C5428" t="s">
        <v>9600</v>
      </c>
      <c r="D5428" s="5">
        <v>20</v>
      </c>
      <c r="E5428" s="5">
        <v>1</v>
      </c>
      <c r="F5428" s="5">
        <v>1</v>
      </c>
      <c r="G5428">
        <f t="shared" si="171"/>
        <v>20</v>
      </c>
    </row>
    <row r="5429" spans="1:7" x14ac:dyDescent="0.3">
      <c r="A5429" t="str">
        <f t="shared" si="170"/>
        <v>ASPRA18Sprayer Bonanza 20 X 2 ltr</v>
      </c>
      <c r="B5429" s="5" t="s">
        <v>432</v>
      </c>
      <c r="C5429" t="s">
        <v>433</v>
      </c>
      <c r="D5429" s="5">
        <v>20</v>
      </c>
      <c r="E5429" s="5">
        <v>1</v>
      </c>
      <c r="F5429" s="5">
        <v>1</v>
      </c>
      <c r="G5429">
        <f t="shared" si="171"/>
        <v>20</v>
      </c>
    </row>
    <row r="5430" spans="1:7" x14ac:dyDescent="0.3">
      <c r="A5430" t="str">
        <f t="shared" si="170"/>
        <v>QCABE60Cabe Imperial Ijo 20 X 12 X 10 gr</v>
      </c>
      <c r="B5430" s="5" t="s">
        <v>9601</v>
      </c>
      <c r="C5430" t="s">
        <v>9602</v>
      </c>
      <c r="D5430" s="5">
        <v>20</v>
      </c>
      <c r="E5430" s="5">
        <v>12</v>
      </c>
      <c r="F5430" s="5">
        <v>1</v>
      </c>
      <c r="G5430">
        <f t="shared" si="171"/>
        <v>240</v>
      </c>
    </row>
    <row r="5431" spans="1:7" x14ac:dyDescent="0.3">
      <c r="A5431" t="str">
        <f t="shared" si="170"/>
        <v>QROUN09Round Up 486 SL 4 X 4 ltr NLP</v>
      </c>
      <c r="B5431" s="5" t="s">
        <v>9603</v>
      </c>
      <c r="C5431" t="s">
        <v>9604</v>
      </c>
      <c r="D5431" s="5">
        <v>4</v>
      </c>
      <c r="E5431" s="5">
        <v>1</v>
      </c>
      <c r="F5431" s="5">
        <v>1</v>
      </c>
      <c r="G5431">
        <f t="shared" si="171"/>
        <v>4</v>
      </c>
    </row>
    <row r="5432" spans="1:7" x14ac:dyDescent="0.3">
      <c r="A5432" t="str">
        <f t="shared" si="170"/>
        <v>AJAGU66Jagung DK 771 20 X 1 kg (Bayer)</v>
      </c>
      <c r="B5432" s="5" t="s">
        <v>9605</v>
      </c>
      <c r="C5432" t="s">
        <v>1145</v>
      </c>
      <c r="D5432" s="5">
        <v>20</v>
      </c>
      <c r="E5432" s="5">
        <v>1</v>
      </c>
      <c r="F5432" s="5">
        <v>1</v>
      </c>
      <c r="G5432">
        <f t="shared" si="171"/>
        <v>20</v>
      </c>
    </row>
    <row r="5433" spans="1:7" x14ac:dyDescent="0.3">
      <c r="A5433" t="str">
        <f t="shared" si="170"/>
        <v>AGWMA03GW Magicgro G6 48 X 248 ml</v>
      </c>
      <c r="B5433" s="5" t="s">
        <v>159</v>
      </c>
      <c r="C5433" t="s">
        <v>11618</v>
      </c>
      <c r="D5433" s="5">
        <v>48</v>
      </c>
      <c r="E5433" s="5">
        <v>1</v>
      </c>
      <c r="F5433" s="5">
        <v>1</v>
      </c>
      <c r="G5433">
        <f t="shared" si="171"/>
        <v>48</v>
      </c>
    </row>
    <row r="5434" spans="1:7" x14ac:dyDescent="0.3">
      <c r="A5434" t="str">
        <f t="shared" si="170"/>
        <v>QTAMP04Tampidor 200 SL 40 X 200 ml</v>
      </c>
      <c r="B5434" s="5" t="s">
        <v>1953</v>
      </c>
      <c r="C5434" t="s">
        <v>11899</v>
      </c>
      <c r="D5434" s="5">
        <v>40</v>
      </c>
      <c r="E5434" s="5">
        <v>1</v>
      </c>
      <c r="F5434" s="5">
        <v>1</v>
      </c>
      <c r="G5434">
        <f t="shared" si="171"/>
        <v>40</v>
      </c>
    </row>
    <row r="5435" spans="1:7" x14ac:dyDescent="0.3">
      <c r="A5435" t="str">
        <f t="shared" si="170"/>
        <v>ACLIP03Clipper TM 25 OD 20 X 500 ml</v>
      </c>
      <c r="B5435" s="5" t="s">
        <v>9606</v>
      </c>
      <c r="C5435" t="s">
        <v>6492</v>
      </c>
      <c r="D5435" s="5">
        <v>20</v>
      </c>
      <c r="E5435" s="5">
        <v>1</v>
      </c>
      <c r="F5435" s="5">
        <v>1</v>
      </c>
      <c r="G5435">
        <f t="shared" si="171"/>
        <v>20</v>
      </c>
    </row>
    <row r="5436" spans="1:7" x14ac:dyDescent="0.3">
      <c r="A5436" t="str">
        <f t="shared" si="170"/>
        <v>AGAME02Gamectin 30 EC 20 X 500 ml</v>
      </c>
      <c r="B5436" s="5" t="s">
        <v>9607</v>
      </c>
      <c r="C5436" t="s">
        <v>11852</v>
      </c>
      <c r="D5436" s="5">
        <v>20</v>
      </c>
      <c r="E5436" s="5">
        <v>1</v>
      </c>
      <c r="F5436" s="5">
        <v>1</v>
      </c>
      <c r="G5436">
        <f t="shared" si="171"/>
        <v>20</v>
      </c>
    </row>
    <row r="5437" spans="1:7" x14ac:dyDescent="0.3">
      <c r="A5437" t="str">
        <f t="shared" si="170"/>
        <v>ZZKAOS206Kaos Dilan</v>
      </c>
      <c r="B5437" s="5" t="s">
        <v>9608</v>
      </c>
      <c r="C5437" t="s">
        <v>9609</v>
      </c>
      <c r="D5437" s="5">
        <v>1</v>
      </c>
      <c r="E5437" s="5">
        <v>1</v>
      </c>
      <c r="F5437" s="5">
        <v>1</v>
      </c>
      <c r="G5437">
        <f t="shared" si="171"/>
        <v>1</v>
      </c>
    </row>
    <row r="5438" spans="1:7" x14ac:dyDescent="0.3">
      <c r="A5438" t="str">
        <f t="shared" si="170"/>
        <v>ZZKAOS205Kaos Jagung Pertiwi</v>
      </c>
      <c r="B5438" s="5" t="s">
        <v>9610</v>
      </c>
      <c r="C5438" t="s">
        <v>9611</v>
      </c>
      <c r="D5438" s="5">
        <v>1</v>
      </c>
      <c r="E5438" s="5">
        <v>1</v>
      </c>
      <c r="F5438" s="5">
        <v>1</v>
      </c>
      <c r="G5438">
        <f t="shared" si="171"/>
        <v>1</v>
      </c>
    </row>
    <row r="5439" spans="1:7" x14ac:dyDescent="0.3">
      <c r="A5439" t="str">
        <f t="shared" si="170"/>
        <v>QZEGR01Zegran 50 kg</v>
      </c>
      <c r="B5439" s="5" t="s">
        <v>9612</v>
      </c>
      <c r="C5439" t="s">
        <v>9613</v>
      </c>
      <c r="D5439" s="5">
        <v>1</v>
      </c>
      <c r="E5439" s="5">
        <v>1</v>
      </c>
      <c r="F5439" s="5">
        <v>1</v>
      </c>
      <c r="G5439">
        <f t="shared" si="171"/>
        <v>1</v>
      </c>
    </row>
    <row r="5440" spans="1:7" x14ac:dyDescent="0.3">
      <c r="A5440" t="str">
        <f t="shared" si="170"/>
        <v>QBAND01Bandrol 400 EC 20 X 450 ml</v>
      </c>
      <c r="B5440" s="5" t="s">
        <v>9614</v>
      </c>
      <c r="C5440" t="s">
        <v>7488</v>
      </c>
      <c r="D5440" s="5">
        <v>20</v>
      </c>
      <c r="E5440" s="5">
        <v>1</v>
      </c>
      <c r="F5440" s="5">
        <v>1</v>
      </c>
      <c r="G5440">
        <f t="shared" si="171"/>
        <v>20</v>
      </c>
    </row>
    <row r="5441" spans="1:7" x14ac:dyDescent="0.3">
      <c r="A5441" t="str">
        <f t="shared" si="170"/>
        <v>QTOMA25Tomat Corona 402 20 X 24 X 5 gr</v>
      </c>
      <c r="B5441" s="5" t="s">
        <v>9615</v>
      </c>
      <c r="C5441" t="s">
        <v>9616</v>
      </c>
      <c r="D5441" s="5">
        <v>20</v>
      </c>
      <c r="E5441" s="5">
        <v>24</v>
      </c>
      <c r="F5441" s="5">
        <v>1</v>
      </c>
      <c r="G5441">
        <f t="shared" si="171"/>
        <v>480</v>
      </c>
    </row>
    <row r="5442" spans="1:7" x14ac:dyDescent="0.3">
      <c r="A5442" t="str">
        <f t="shared" si="170"/>
        <v>QELEC05Electric 500 EC 20 X 500 ml</v>
      </c>
      <c r="B5442" s="5" t="s">
        <v>9617</v>
      </c>
      <c r="C5442" t="s">
        <v>11900</v>
      </c>
      <c r="D5442" s="5">
        <v>20</v>
      </c>
      <c r="E5442" s="5">
        <v>1</v>
      </c>
      <c r="F5442" s="5">
        <v>1</v>
      </c>
      <c r="G5442">
        <f t="shared" si="171"/>
        <v>20</v>
      </c>
    </row>
    <row r="5443" spans="1:7" x14ac:dyDescent="0.3">
      <c r="A5443" t="str">
        <f t="shared" si="170"/>
        <v>QGWVI03GW Vit B1+B6 100 X 100 ml</v>
      </c>
      <c r="B5443" s="5" t="s">
        <v>1095</v>
      </c>
      <c r="C5443" t="s">
        <v>11868</v>
      </c>
      <c r="D5443" s="5">
        <v>100</v>
      </c>
      <c r="E5443" s="5">
        <v>1</v>
      </c>
      <c r="F5443" s="5">
        <v>1</v>
      </c>
      <c r="G5443">
        <f t="shared" si="171"/>
        <v>100</v>
      </c>
    </row>
    <row r="5444" spans="1:7" x14ac:dyDescent="0.3">
      <c r="A5444" t="str">
        <f t="shared" si="170"/>
        <v>ATALI19Tali Surya</v>
      </c>
      <c r="B5444" s="5" t="s">
        <v>9618</v>
      </c>
      <c r="C5444" t="s">
        <v>1944</v>
      </c>
      <c r="D5444" s="5">
        <v>1</v>
      </c>
      <c r="E5444" s="5">
        <v>1</v>
      </c>
      <c r="F5444" s="5">
        <v>1</v>
      </c>
      <c r="G5444">
        <f t="shared" si="171"/>
        <v>1</v>
      </c>
    </row>
    <row r="5445" spans="1:7" x14ac:dyDescent="0.3">
      <c r="A5445" t="str">
        <f t="shared" si="170"/>
        <v>AGLOV02Glove 240 EC 50 X 100 ml</v>
      </c>
      <c r="B5445" s="5" t="s">
        <v>9619</v>
      </c>
      <c r="C5445" t="s">
        <v>11793</v>
      </c>
      <c r="D5445" s="5">
        <v>50</v>
      </c>
      <c r="E5445" s="5">
        <v>1</v>
      </c>
      <c r="F5445" s="5">
        <v>1</v>
      </c>
      <c r="G5445">
        <f t="shared" si="171"/>
        <v>50</v>
      </c>
    </row>
    <row r="5446" spans="1:7" x14ac:dyDescent="0.3">
      <c r="A5446" t="str">
        <f t="shared" si="170"/>
        <v>AANPH01Anphony 20 X 250 ml</v>
      </c>
      <c r="B5446" s="5" t="s">
        <v>9620</v>
      </c>
      <c r="C5446" t="s">
        <v>9536</v>
      </c>
      <c r="D5446" s="5">
        <v>20</v>
      </c>
      <c r="E5446" s="5">
        <v>1</v>
      </c>
      <c r="F5446" s="5">
        <v>1</v>
      </c>
      <c r="G5446">
        <f t="shared" si="171"/>
        <v>20</v>
      </c>
    </row>
    <row r="5447" spans="1:7" x14ac:dyDescent="0.3">
      <c r="A5447" t="str">
        <f t="shared" si="170"/>
        <v>AAMMA02Ammate 150 EC 40 X 50 ml (FMC)</v>
      </c>
      <c r="B5447" s="5" t="s">
        <v>9621</v>
      </c>
      <c r="C5447" t="s">
        <v>8530</v>
      </c>
      <c r="D5447" s="5">
        <v>40</v>
      </c>
      <c r="E5447" s="5">
        <v>1</v>
      </c>
      <c r="F5447" s="5">
        <v>1</v>
      </c>
      <c r="G5447">
        <f t="shared" si="171"/>
        <v>40</v>
      </c>
    </row>
    <row r="5448" spans="1:7" x14ac:dyDescent="0.3">
      <c r="A5448" t="str">
        <f t="shared" ref="A5448:A5511" si="172">B5448&amp;C5448</f>
        <v>ASYMP01Symphony Plus 40 X 100 ml</v>
      </c>
      <c r="B5448" s="5" t="s">
        <v>9622</v>
      </c>
      <c r="C5448" t="s">
        <v>11894</v>
      </c>
      <c r="D5448" s="5">
        <v>40</v>
      </c>
      <c r="E5448" s="5">
        <v>1</v>
      </c>
      <c r="F5448" s="5">
        <v>1</v>
      </c>
      <c r="G5448">
        <f t="shared" ref="G5448:G5511" si="173">D5448*E5448*F5448</f>
        <v>40</v>
      </c>
    </row>
    <row r="5449" spans="1:7" x14ac:dyDescent="0.3">
      <c r="A5449" t="str">
        <f t="shared" si="172"/>
        <v>AMOSP03Mospilan 30 EC 48 X 100 ml</v>
      </c>
      <c r="B5449" s="5" t="s">
        <v>9623</v>
      </c>
      <c r="C5449" t="s">
        <v>1390</v>
      </c>
      <c r="D5449" s="5">
        <v>48</v>
      </c>
      <c r="E5449" s="5">
        <v>1</v>
      </c>
      <c r="F5449" s="5">
        <v>1</v>
      </c>
      <c r="G5449">
        <f t="shared" si="173"/>
        <v>48</v>
      </c>
    </row>
    <row r="5450" spans="1:7" x14ac:dyDescent="0.3">
      <c r="A5450" t="str">
        <f t="shared" si="172"/>
        <v>QGWVI04GW Vit B1+B6 56 X 200 ml</v>
      </c>
      <c r="B5450" s="5" t="s">
        <v>9624</v>
      </c>
      <c r="C5450" t="s">
        <v>11901</v>
      </c>
      <c r="D5450" s="5">
        <v>56</v>
      </c>
      <c r="E5450" s="5">
        <v>1</v>
      </c>
      <c r="F5450" s="5">
        <v>1</v>
      </c>
      <c r="G5450">
        <f t="shared" si="173"/>
        <v>56</v>
      </c>
    </row>
    <row r="5451" spans="1:7" x14ac:dyDescent="0.3">
      <c r="A5451" t="str">
        <f t="shared" si="172"/>
        <v>QAZTR01Aztro 80 WP 10 X 10 X 50 gr</v>
      </c>
      <c r="B5451" s="5" t="s">
        <v>687</v>
      </c>
      <c r="C5451" t="s">
        <v>688</v>
      </c>
      <c r="D5451" s="5">
        <v>10</v>
      </c>
      <c r="E5451" s="5">
        <v>10</v>
      </c>
      <c r="F5451" s="5">
        <v>1</v>
      </c>
      <c r="G5451">
        <f t="shared" si="173"/>
        <v>100</v>
      </c>
    </row>
    <row r="5452" spans="1:7" x14ac:dyDescent="0.3">
      <c r="A5452" t="str">
        <f t="shared" si="172"/>
        <v>AHERO01Herozeb 80 WP 10 X 1 kg</v>
      </c>
      <c r="B5452" s="5" t="s">
        <v>9625</v>
      </c>
      <c r="C5452" t="s">
        <v>11902</v>
      </c>
      <c r="D5452" s="5">
        <v>10</v>
      </c>
      <c r="E5452" s="5">
        <v>1</v>
      </c>
      <c r="F5452" s="5">
        <v>1</v>
      </c>
      <c r="G5452">
        <f t="shared" si="173"/>
        <v>10</v>
      </c>
    </row>
    <row r="5453" spans="1:7" x14ac:dyDescent="0.3">
      <c r="A5453" t="str">
        <f t="shared" si="172"/>
        <v>QCAMP01Campaign 480 SL 20 X 1 ltr</v>
      </c>
      <c r="B5453" s="5" t="s">
        <v>9626</v>
      </c>
      <c r="C5453" t="s">
        <v>9627</v>
      </c>
      <c r="D5453" s="5">
        <v>20</v>
      </c>
      <c r="E5453" s="5">
        <v>1</v>
      </c>
      <c r="F5453" s="5">
        <v>1</v>
      </c>
      <c r="G5453">
        <f t="shared" si="173"/>
        <v>20</v>
      </c>
    </row>
    <row r="5454" spans="1:7" x14ac:dyDescent="0.3">
      <c r="A5454" t="str">
        <f t="shared" si="172"/>
        <v>QAFON03Afonil 50 SC 100 X 50 ml</v>
      </c>
      <c r="B5454" s="5" t="s">
        <v>554</v>
      </c>
      <c r="C5454" t="s">
        <v>555</v>
      </c>
      <c r="D5454" s="5">
        <v>100</v>
      </c>
      <c r="E5454" s="5">
        <v>1</v>
      </c>
      <c r="F5454" s="5">
        <v>1</v>
      </c>
      <c r="G5454">
        <f t="shared" si="173"/>
        <v>100</v>
      </c>
    </row>
    <row r="5455" spans="1:7" x14ac:dyDescent="0.3">
      <c r="A5455" t="str">
        <f t="shared" si="172"/>
        <v>QACCU03Accu Yakotani Kering 12A - 12 Volt</v>
      </c>
      <c r="B5455" s="5" t="s">
        <v>9628</v>
      </c>
      <c r="C5455" t="s">
        <v>4807</v>
      </c>
      <c r="D5455" s="5">
        <v>1</v>
      </c>
      <c r="E5455" s="5">
        <v>1</v>
      </c>
      <c r="F5455" s="5">
        <v>1</v>
      </c>
      <c r="G5455">
        <f t="shared" si="173"/>
        <v>1</v>
      </c>
    </row>
    <row r="5456" spans="1:7" x14ac:dyDescent="0.3">
      <c r="A5456" t="str">
        <f t="shared" si="172"/>
        <v>AKACA21Kac. Panj. Katrina Kaleng 20 X 500 gr</v>
      </c>
      <c r="B5456" s="5" t="s">
        <v>9629</v>
      </c>
      <c r="C5456" t="s">
        <v>7482</v>
      </c>
      <c r="D5456" s="5">
        <v>20</v>
      </c>
      <c r="E5456" s="5">
        <v>1</v>
      </c>
      <c r="F5456" s="5">
        <v>1</v>
      </c>
      <c r="G5456">
        <f t="shared" si="173"/>
        <v>20</v>
      </c>
    </row>
    <row r="5457" spans="1:7" x14ac:dyDescent="0.3">
      <c r="A5457" t="str">
        <f t="shared" si="172"/>
        <v>QMULS75Mulsa Karisma Q989 50 cm X 8 kg (Roll) Merah MT</v>
      </c>
      <c r="B5457" s="5" t="s">
        <v>1462</v>
      </c>
      <c r="C5457" t="s">
        <v>11903</v>
      </c>
      <c r="D5457" s="5">
        <v>1</v>
      </c>
      <c r="E5457" s="5">
        <v>1</v>
      </c>
      <c r="F5457" s="5">
        <v>1</v>
      </c>
      <c r="G5457">
        <f t="shared" si="173"/>
        <v>1</v>
      </c>
    </row>
    <row r="5458" spans="1:7" x14ac:dyDescent="0.3">
      <c r="A5458" t="str">
        <f t="shared" si="172"/>
        <v>AMULS33Mulsa Monesa 60 cm X 9 kg (Roll)</v>
      </c>
      <c r="B5458" s="5" t="s">
        <v>9630</v>
      </c>
      <c r="C5458" t="s">
        <v>1460</v>
      </c>
      <c r="D5458" s="5">
        <v>1</v>
      </c>
      <c r="E5458" s="5">
        <v>1</v>
      </c>
      <c r="F5458" s="5">
        <v>1</v>
      </c>
      <c r="G5458">
        <f t="shared" si="173"/>
        <v>1</v>
      </c>
    </row>
    <row r="5459" spans="1:7" x14ac:dyDescent="0.3">
      <c r="A5459" t="str">
        <f t="shared" si="172"/>
        <v>QROLL01Roll Up 480 SL 10 X 1 ltr</v>
      </c>
      <c r="B5459" s="5" t="s">
        <v>9631</v>
      </c>
      <c r="C5459" t="s">
        <v>9632</v>
      </c>
      <c r="D5459" s="5">
        <v>10</v>
      </c>
      <c r="E5459" s="5">
        <v>1</v>
      </c>
      <c r="F5459" s="5">
        <v>1</v>
      </c>
      <c r="G5459">
        <f t="shared" si="173"/>
        <v>10</v>
      </c>
    </row>
    <row r="5460" spans="1:7" x14ac:dyDescent="0.3">
      <c r="A5460" t="str">
        <f t="shared" si="172"/>
        <v>QAMOR01Amora 150 SL 15 X 1 ltr</v>
      </c>
      <c r="B5460" s="5" t="s">
        <v>9633</v>
      </c>
      <c r="C5460" t="s">
        <v>9634</v>
      </c>
      <c r="D5460" s="5">
        <v>15</v>
      </c>
      <c r="E5460" s="5">
        <v>1</v>
      </c>
      <c r="F5460" s="5">
        <v>1</v>
      </c>
      <c r="G5460">
        <f t="shared" si="173"/>
        <v>15</v>
      </c>
    </row>
    <row r="5461" spans="1:7" x14ac:dyDescent="0.3">
      <c r="A5461" t="str">
        <f t="shared" si="172"/>
        <v>QROLL02Roll Up 480 SL 20 ltr</v>
      </c>
      <c r="B5461" s="5" t="s">
        <v>9635</v>
      </c>
      <c r="C5461" t="s">
        <v>9636</v>
      </c>
      <c r="D5461" s="5">
        <v>1</v>
      </c>
      <c r="E5461" s="5">
        <v>1</v>
      </c>
      <c r="F5461" s="5">
        <v>1</v>
      </c>
      <c r="G5461">
        <f t="shared" si="173"/>
        <v>1</v>
      </c>
    </row>
    <row r="5462" spans="1:7" x14ac:dyDescent="0.3">
      <c r="A5462" t="str">
        <f t="shared" si="172"/>
        <v>QAMOR02Amora 150 SL 20 X 500 ml</v>
      </c>
      <c r="B5462" s="5" t="s">
        <v>9637</v>
      </c>
      <c r="C5462" t="s">
        <v>9638</v>
      </c>
      <c r="D5462" s="5">
        <v>20</v>
      </c>
      <c r="E5462" s="5">
        <v>1</v>
      </c>
      <c r="F5462" s="5">
        <v>1</v>
      </c>
      <c r="G5462">
        <f t="shared" si="173"/>
        <v>20</v>
      </c>
    </row>
    <row r="5463" spans="1:7" x14ac:dyDescent="0.3">
      <c r="A5463" t="str">
        <f t="shared" si="172"/>
        <v>QALAT09Alat Kocor Pupuk Cair Jitu 20 Ltr</v>
      </c>
      <c r="B5463" s="5" t="s">
        <v>579</v>
      </c>
      <c r="C5463" t="s">
        <v>11904</v>
      </c>
      <c r="D5463" s="5">
        <v>1</v>
      </c>
      <c r="E5463" s="5">
        <v>1</v>
      </c>
      <c r="F5463" s="5">
        <v>1</v>
      </c>
      <c r="G5463">
        <f t="shared" si="173"/>
        <v>1</v>
      </c>
    </row>
    <row r="5464" spans="1:7" x14ac:dyDescent="0.3">
      <c r="A5464" t="str">
        <f t="shared" si="172"/>
        <v>QREXR02Rexroot 486 SL 20 X 1 ltr</v>
      </c>
      <c r="B5464" s="5" t="s">
        <v>9639</v>
      </c>
      <c r="C5464" t="s">
        <v>9640</v>
      </c>
      <c r="D5464" s="5">
        <v>20</v>
      </c>
      <c r="E5464" s="5">
        <v>1</v>
      </c>
      <c r="F5464" s="5">
        <v>1</v>
      </c>
      <c r="G5464">
        <f t="shared" si="173"/>
        <v>20</v>
      </c>
    </row>
    <row r="5465" spans="1:7" x14ac:dyDescent="0.3">
      <c r="A5465" t="str">
        <f t="shared" si="172"/>
        <v>ADEKT01Dektin 30 WG 20 X 200 gr</v>
      </c>
      <c r="B5465" s="5" t="s">
        <v>9641</v>
      </c>
      <c r="C5465" t="s">
        <v>913</v>
      </c>
      <c r="D5465" s="5">
        <v>20</v>
      </c>
      <c r="E5465" s="5">
        <v>1</v>
      </c>
      <c r="F5465" s="5">
        <v>1</v>
      </c>
      <c r="G5465">
        <f t="shared" si="173"/>
        <v>20</v>
      </c>
    </row>
    <row r="5466" spans="1:7" x14ac:dyDescent="0.3">
      <c r="A5466" t="str">
        <f t="shared" si="172"/>
        <v>QALAT10Alat Kocor Pupuk Cair Boster 20 Ltr</v>
      </c>
      <c r="B5466" s="5" t="s">
        <v>9642</v>
      </c>
      <c r="C5466" t="s">
        <v>11905</v>
      </c>
      <c r="D5466" s="5">
        <v>1</v>
      </c>
      <c r="E5466" s="5">
        <v>1</v>
      </c>
      <c r="F5466" s="5">
        <v>1</v>
      </c>
      <c r="G5466">
        <f t="shared" si="173"/>
        <v>1</v>
      </c>
    </row>
    <row r="5467" spans="1:7" x14ac:dyDescent="0.3">
      <c r="A5467" t="str">
        <f t="shared" si="172"/>
        <v>QZENP01Zenpro Mix 60 X 100 ml</v>
      </c>
      <c r="B5467" s="5" t="s">
        <v>2082</v>
      </c>
      <c r="C5467" t="s">
        <v>11849</v>
      </c>
      <c r="D5467" s="5">
        <v>60</v>
      </c>
      <c r="E5467" s="5">
        <v>1</v>
      </c>
      <c r="F5467" s="5">
        <v>1</v>
      </c>
      <c r="G5467">
        <f t="shared" si="173"/>
        <v>60</v>
      </c>
    </row>
    <row r="5468" spans="1:7" x14ac:dyDescent="0.3">
      <c r="A5468" t="str">
        <f t="shared" si="172"/>
        <v>QKEME01Kemeja MIA</v>
      </c>
      <c r="B5468" s="5" t="s">
        <v>1225</v>
      </c>
      <c r="C5468" t="s">
        <v>1226</v>
      </c>
      <c r="D5468" s="5">
        <v>1</v>
      </c>
      <c r="E5468" s="5">
        <v>1</v>
      </c>
      <c r="F5468" s="5">
        <v>1</v>
      </c>
      <c r="G5468">
        <f t="shared" si="173"/>
        <v>1</v>
      </c>
    </row>
    <row r="5469" spans="1:7" x14ac:dyDescent="0.3">
      <c r="A5469" t="str">
        <f t="shared" si="172"/>
        <v>QKAOS05Kaos Oblong Sehati Dilan</v>
      </c>
      <c r="B5469" s="5" t="s">
        <v>9643</v>
      </c>
      <c r="C5469" t="s">
        <v>9644</v>
      </c>
      <c r="D5469" s="5">
        <v>1</v>
      </c>
      <c r="E5469" s="5">
        <v>1</v>
      </c>
      <c r="F5469" s="5">
        <v>1</v>
      </c>
      <c r="G5469">
        <f t="shared" si="173"/>
        <v>1</v>
      </c>
    </row>
    <row r="5470" spans="1:7" x14ac:dyDescent="0.3">
      <c r="A5470" t="str">
        <f t="shared" si="172"/>
        <v>QKAOS06Kaos Oblong Sehati</v>
      </c>
      <c r="B5470" s="5" t="s">
        <v>9645</v>
      </c>
      <c r="C5470" t="s">
        <v>9646</v>
      </c>
      <c r="D5470" s="5">
        <v>1</v>
      </c>
      <c r="E5470" s="5">
        <v>1</v>
      </c>
      <c r="F5470" s="5">
        <v>1</v>
      </c>
      <c r="G5470">
        <f t="shared" si="173"/>
        <v>1</v>
      </c>
    </row>
    <row r="5471" spans="1:7" x14ac:dyDescent="0.3">
      <c r="A5471" t="str">
        <f t="shared" si="172"/>
        <v>ALOYA01Loyant 25 EC 20 X 500 ml</v>
      </c>
      <c r="B5471" s="5" t="s">
        <v>9647</v>
      </c>
      <c r="C5471" t="s">
        <v>1289</v>
      </c>
      <c r="D5471" s="5">
        <v>20</v>
      </c>
      <c r="E5471" s="5">
        <v>1</v>
      </c>
      <c r="F5471" s="5">
        <v>1</v>
      </c>
      <c r="G5471">
        <f t="shared" si="173"/>
        <v>20</v>
      </c>
    </row>
    <row r="5472" spans="1:7" x14ac:dyDescent="0.3">
      <c r="A5472" t="str">
        <f t="shared" si="172"/>
        <v>QALAT08Alat Kocor Pupuk Cair Imtagro</v>
      </c>
      <c r="B5472" s="5" t="s">
        <v>9648</v>
      </c>
      <c r="C5472" t="s">
        <v>11906</v>
      </c>
      <c r="D5472" s="5">
        <v>1</v>
      </c>
      <c r="E5472" s="5">
        <v>1</v>
      </c>
      <c r="F5472" s="5">
        <v>1</v>
      </c>
      <c r="G5472">
        <f t="shared" si="173"/>
        <v>1</v>
      </c>
    </row>
    <row r="5473" spans="1:7" x14ac:dyDescent="0.3">
      <c r="A5473" t="str">
        <f t="shared" si="172"/>
        <v>QKAOS07Kaos Polo Shirt Karisma Dekalb</v>
      </c>
      <c r="B5473" s="5" t="s">
        <v>9649</v>
      </c>
      <c r="C5473" t="s">
        <v>9650</v>
      </c>
      <c r="D5473" s="5">
        <v>1</v>
      </c>
      <c r="E5473" s="5">
        <v>1</v>
      </c>
      <c r="F5473" s="5">
        <v>1</v>
      </c>
      <c r="G5473">
        <f t="shared" si="173"/>
        <v>1</v>
      </c>
    </row>
    <row r="5474" spans="1:7" x14ac:dyDescent="0.3">
      <c r="A5474" t="str">
        <f t="shared" si="172"/>
        <v>QTIMU29Timun Semi F1 12 X 10 X 20 gr</v>
      </c>
      <c r="B5474" s="5" t="s">
        <v>1999</v>
      </c>
      <c r="C5474" t="s">
        <v>2000</v>
      </c>
      <c r="D5474" s="5">
        <v>12</v>
      </c>
      <c r="E5474" s="5">
        <v>10</v>
      </c>
      <c r="F5474" s="5">
        <v>1</v>
      </c>
      <c r="G5474">
        <f t="shared" si="173"/>
        <v>120</v>
      </c>
    </row>
    <row r="5475" spans="1:7" x14ac:dyDescent="0.3">
      <c r="A5475" t="str">
        <f t="shared" si="172"/>
        <v>QQUIL01Quilt 200 SE 40 X 250 ml</v>
      </c>
      <c r="B5475" s="5" t="s">
        <v>9651</v>
      </c>
      <c r="C5475" t="s">
        <v>9652</v>
      </c>
      <c r="D5475" s="5">
        <v>40</v>
      </c>
      <c r="E5475" s="5">
        <v>1</v>
      </c>
      <c r="F5475" s="5">
        <v>1</v>
      </c>
      <c r="G5475">
        <f t="shared" si="173"/>
        <v>40</v>
      </c>
    </row>
    <row r="5476" spans="1:7" x14ac:dyDescent="0.3">
      <c r="A5476" t="str">
        <f t="shared" si="172"/>
        <v>AMELO15Melon Monalisa 20 X 12 X 12.5 gr</v>
      </c>
      <c r="B5476" s="5" t="s">
        <v>9653</v>
      </c>
      <c r="C5476" t="s">
        <v>4475</v>
      </c>
      <c r="D5476" s="5">
        <v>20</v>
      </c>
      <c r="E5476" s="5">
        <v>12</v>
      </c>
      <c r="F5476" s="5">
        <v>1</v>
      </c>
      <c r="G5476">
        <f t="shared" si="173"/>
        <v>240</v>
      </c>
    </row>
    <row r="5477" spans="1:7" x14ac:dyDescent="0.3">
      <c r="A5477" t="str">
        <f t="shared" si="172"/>
        <v>ACABE58Cabe Prentul 12 X 15 X 10 gr</v>
      </c>
      <c r="B5477" s="5" t="s">
        <v>9654</v>
      </c>
      <c r="C5477" t="s">
        <v>8073</v>
      </c>
      <c r="D5477" s="5">
        <v>12</v>
      </c>
      <c r="E5477" s="5">
        <v>15</v>
      </c>
      <c r="F5477" s="5">
        <v>1</v>
      </c>
      <c r="G5477">
        <f t="shared" si="173"/>
        <v>180</v>
      </c>
    </row>
    <row r="5478" spans="1:7" x14ac:dyDescent="0.3">
      <c r="A5478" t="str">
        <f t="shared" si="172"/>
        <v>QAMBI01Ambition 12 X 1 ltr</v>
      </c>
      <c r="B5478" s="5" t="s">
        <v>9655</v>
      </c>
      <c r="C5478" t="s">
        <v>9656</v>
      </c>
      <c r="D5478" s="5">
        <v>12</v>
      </c>
      <c r="E5478" s="5">
        <v>1</v>
      </c>
      <c r="F5478" s="5">
        <v>1</v>
      </c>
      <c r="G5478">
        <f t="shared" si="173"/>
        <v>12</v>
      </c>
    </row>
    <row r="5479" spans="1:7" x14ac:dyDescent="0.3">
      <c r="A5479" t="str">
        <f t="shared" si="172"/>
        <v>ATOMA29Tomat Fiesta F1 12 X 20 X 1750 seed</v>
      </c>
      <c r="B5479" s="5" t="s">
        <v>9657</v>
      </c>
      <c r="C5479" t="s">
        <v>4408</v>
      </c>
      <c r="D5479" s="5">
        <v>12</v>
      </c>
      <c r="E5479" s="5">
        <v>20</v>
      </c>
      <c r="F5479" s="5">
        <v>1</v>
      </c>
      <c r="G5479">
        <f t="shared" si="173"/>
        <v>240</v>
      </c>
    </row>
    <row r="5480" spans="1:7" x14ac:dyDescent="0.3">
      <c r="A5480" t="str">
        <f t="shared" si="172"/>
        <v>ASHAL01Shallot 600 SL 10 X 460 ml (Sample)</v>
      </c>
      <c r="B5480" s="5" t="s">
        <v>416</v>
      </c>
      <c r="C5480" t="s">
        <v>417</v>
      </c>
      <c r="D5480" s="5">
        <v>10</v>
      </c>
      <c r="E5480" s="5">
        <v>1</v>
      </c>
      <c r="F5480" s="5">
        <v>1</v>
      </c>
      <c r="G5480">
        <f t="shared" si="173"/>
        <v>10</v>
      </c>
    </row>
    <row r="5481" spans="1:7" x14ac:dyDescent="0.3">
      <c r="A5481" t="str">
        <f t="shared" si="172"/>
        <v>QBM S02BM Surround 150 SC 100 X 100 ml</v>
      </c>
      <c r="B5481" s="5" t="s">
        <v>9658</v>
      </c>
      <c r="C5481" t="s">
        <v>11907</v>
      </c>
      <c r="D5481" s="5">
        <v>100</v>
      </c>
      <c r="E5481" s="5">
        <v>1</v>
      </c>
      <c r="F5481" s="5">
        <v>1</v>
      </c>
      <c r="G5481">
        <f t="shared" si="173"/>
        <v>100</v>
      </c>
    </row>
    <row r="5482" spans="1:7" x14ac:dyDescent="0.3">
      <c r="A5482" t="str">
        <f t="shared" si="172"/>
        <v>ZZPROM01Promo 50 X 60 Jagung Bisi 77 dan Jagung Bisi 959</v>
      </c>
      <c r="B5482" s="5" t="s">
        <v>9659</v>
      </c>
      <c r="C5482" t="s">
        <v>9660</v>
      </c>
      <c r="D5482" s="5">
        <v>1</v>
      </c>
      <c r="E5482" s="5">
        <v>1</v>
      </c>
      <c r="F5482" s="5">
        <v>1</v>
      </c>
      <c r="G5482">
        <f t="shared" si="173"/>
        <v>1</v>
      </c>
    </row>
    <row r="5483" spans="1:7" x14ac:dyDescent="0.3">
      <c r="A5483" t="str">
        <f t="shared" si="172"/>
        <v>AZACA01Za Cap Daun 50 kg</v>
      </c>
      <c r="B5483" s="5" t="s">
        <v>9661</v>
      </c>
      <c r="C5483" t="s">
        <v>11724</v>
      </c>
      <c r="D5483" s="5">
        <v>1</v>
      </c>
      <c r="E5483" s="5">
        <v>1</v>
      </c>
      <c r="F5483" s="5">
        <v>1</v>
      </c>
      <c r="G5483">
        <f t="shared" si="173"/>
        <v>1</v>
      </c>
    </row>
    <row r="5484" spans="1:7" x14ac:dyDescent="0.3">
      <c r="A5484" t="str">
        <f t="shared" si="172"/>
        <v>QGWVI05GW Vit B1+B6 50 X 150 ml</v>
      </c>
      <c r="B5484" s="5" t="s">
        <v>9662</v>
      </c>
      <c r="C5484" t="s">
        <v>11908</v>
      </c>
      <c r="D5484" s="5">
        <v>50</v>
      </c>
      <c r="E5484" s="5">
        <v>1</v>
      </c>
      <c r="F5484" s="5">
        <v>1</v>
      </c>
      <c r="G5484">
        <f t="shared" si="173"/>
        <v>50</v>
      </c>
    </row>
    <row r="5485" spans="1:7" x14ac:dyDescent="0.3">
      <c r="A5485" t="str">
        <f t="shared" si="172"/>
        <v>AAFON01Afonil 50 SC 40 X 250 ml</v>
      </c>
      <c r="B5485" s="5" t="s">
        <v>35</v>
      </c>
      <c r="C5485" t="s">
        <v>36</v>
      </c>
      <c r="D5485" s="5">
        <v>40</v>
      </c>
      <c r="E5485" s="5">
        <v>1</v>
      </c>
      <c r="F5485" s="5">
        <v>1</v>
      </c>
      <c r="G5485">
        <f t="shared" si="173"/>
        <v>40</v>
      </c>
    </row>
    <row r="5486" spans="1:7" x14ac:dyDescent="0.3">
      <c r="A5486" t="str">
        <f t="shared" si="172"/>
        <v>QPADI26Padi Q-989 Inpari 43 4 X 5 kg</v>
      </c>
      <c r="B5486" s="5" t="s">
        <v>9663</v>
      </c>
      <c r="C5486" t="s">
        <v>9664</v>
      </c>
      <c r="D5486" s="5">
        <v>4</v>
      </c>
      <c r="E5486" s="5">
        <v>1</v>
      </c>
      <c r="F5486" s="5">
        <v>1</v>
      </c>
      <c r="G5486">
        <f t="shared" si="173"/>
        <v>4</v>
      </c>
    </row>
    <row r="5487" spans="1:7" x14ac:dyDescent="0.3">
      <c r="A5487" t="str">
        <f t="shared" si="172"/>
        <v>AARME01Armeira 30 WG 10 X 20 X 50 gr</v>
      </c>
      <c r="B5487" s="5" t="s">
        <v>57</v>
      </c>
      <c r="C5487" t="s">
        <v>11385</v>
      </c>
      <c r="D5487" s="5">
        <v>10</v>
      </c>
      <c r="E5487" s="5">
        <v>20</v>
      </c>
      <c r="F5487" s="5">
        <v>1</v>
      </c>
      <c r="G5487">
        <f t="shared" si="173"/>
        <v>200</v>
      </c>
    </row>
    <row r="5488" spans="1:7" x14ac:dyDescent="0.3">
      <c r="A5488" t="str">
        <f t="shared" si="172"/>
        <v>ASPRA19Sprayer Hokita 20 X 2 ltr</v>
      </c>
      <c r="B5488" s="5" t="s">
        <v>9665</v>
      </c>
      <c r="C5488" t="s">
        <v>6640</v>
      </c>
      <c r="D5488" s="5">
        <v>20</v>
      </c>
      <c r="E5488" s="5">
        <v>1</v>
      </c>
      <c r="F5488" s="5">
        <v>1</v>
      </c>
      <c r="G5488">
        <f t="shared" si="173"/>
        <v>20</v>
      </c>
    </row>
    <row r="5489" spans="1:7" x14ac:dyDescent="0.3">
      <c r="A5489" t="str">
        <f t="shared" si="172"/>
        <v>QMEXD04Mexdone 36 EC 20 X 1 ltr</v>
      </c>
      <c r="B5489" s="5" t="s">
        <v>9666</v>
      </c>
      <c r="C5489" t="s">
        <v>11370</v>
      </c>
      <c r="D5489" s="5">
        <v>20</v>
      </c>
      <c r="E5489" s="5">
        <v>1</v>
      </c>
      <c r="F5489" s="5">
        <v>1</v>
      </c>
      <c r="G5489">
        <f t="shared" si="173"/>
        <v>20</v>
      </c>
    </row>
    <row r="5490" spans="1:7" x14ac:dyDescent="0.3">
      <c r="A5490" t="str">
        <f t="shared" si="172"/>
        <v>QJAGU63Jagung ADV 132 20 X 1 kg</v>
      </c>
      <c r="B5490" s="5" t="s">
        <v>9667</v>
      </c>
      <c r="C5490" t="s">
        <v>9668</v>
      </c>
      <c r="D5490" s="5">
        <v>20</v>
      </c>
      <c r="E5490" s="5">
        <v>1</v>
      </c>
      <c r="F5490" s="5">
        <v>1</v>
      </c>
      <c r="G5490">
        <f t="shared" si="173"/>
        <v>20</v>
      </c>
    </row>
    <row r="5491" spans="1:7" x14ac:dyDescent="0.3">
      <c r="A5491" t="str">
        <f t="shared" si="172"/>
        <v>QSMK27Smk. Inden F1 12 X 10 X 20 gr</v>
      </c>
      <c r="B5491" s="5" t="s">
        <v>1883</v>
      </c>
      <c r="C5491" t="s">
        <v>1884</v>
      </c>
      <c r="D5491" s="5">
        <v>12</v>
      </c>
      <c r="E5491" s="5">
        <v>10</v>
      </c>
      <c r="F5491" s="5">
        <v>1</v>
      </c>
      <c r="G5491">
        <f t="shared" si="173"/>
        <v>120</v>
      </c>
    </row>
    <row r="5492" spans="1:7" x14ac:dyDescent="0.3">
      <c r="A5492" t="str">
        <f t="shared" si="172"/>
        <v>QORCA02Orca 480 SL 20 ltr</v>
      </c>
      <c r="B5492" s="5" t="s">
        <v>1556</v>
      </c>
      <c r="C5492" t="s">
        <v>1557</v>
      </c>
      <c r="D5492" s="5">
        <v>1</v>
      </c>
      <c r="E5492" s="5">
        <v>1</v>
      </c>
      <c r="F5492" s="5">
        <v>1</v>
      </c>
      <c r="G5492">
        <f t="shared" si="173"/>
        <v>1</v>
      </c>
    </row>
    <row r="5493" spans="1:7" x14ac:dyDescent="0.3">
      <c r="A5493" t="str">
        <f t="shared" si="172"/>
        <v>AGAME03Gamectin 30 EC 40 X 250 ml</v>
      </c>
      <c r="B5493" s="5" t="s">
        <v>9669</v>
      </c>
      <c r="C5493" t="s">
        <v>11851</v>
      </c>
      <c r="D5493" s="5">
        <v>40</v>
      </c>
      <c r="E5493" s="5">
        <v>1</v>
      </c>
      <c r="F5493" s="5">
        <v>1</v>
      </c>
      <c r="G5493">
        <f t="shared" si="173"/>
        <v>40</v>
      </c>
    </row>
    <row r="5494" spans="1:7" x14ac:dyDescent="0.3">
      <c r="A5494" t="str">
        <f t="shared" si="172"/>
        <v>QSEKO01Sekop Tanaman Goodman Trowel 05-007 80 X 1</v>
      </c>
      <c r="B5494" s="5" t="s">
        <v>9670</v>
      </c>
      <c r="C5494" t="s">
        <v>9671</v>
      </c>
      <c r="D5494" s="5">
        <v>80</v>
      </c>
      <c r="E5494" s="5">
        <v>1</v>
      </c>
      <c r="F5494" s="5">
        <v>1</v>
      </c>
      <c r="G5494">
        <f t="shared" si="173"/>
        <v>80</v>
      </c>
    </row>
    <row r="5495" spans="1:7" x14ac:dyDescent="0.3">
      <c r="A5495" t="str">
        <f t="shared" si="172"/>
        <v>AGALL06Gallery 403 SL 10 X 1 ltr + SG.05 100 gr</v>
      </c>
      <c r="B5495" s="5" t="s">
        <v>9672</v>
      </c>
      <c r="C5495" t="s">
        <v>8010</v>
      </c>
      <c r="D5495" s="5">
        <v>10</v>
      </c>
      <c r="E5495" s="5">
        <v>1</v>
      </c>
      <c r="F5495" s="5">
        <v>1</v>
      </c>
      <c r="G5495">
        <f t="shared" si="173"/>
        <v>10</v>
      </c>
    </row>
    <row r="5496" spans="1:7" x14ac:dyDescent="0.3">
      <c r="A5496" t="str">
        <f t="shared" si="172"/>
        <v>QAYUN01Ayuna 50 EC 100 X 100 ml</v>
      </c>
      <c r="B5496" s="5" t="s">
        <v>9673</v>
      </c>
      <c r="C5496" t="s">
        <v>9674</v>
      </c>
      <c r="D5496" s="5">
        <v>100</v>
      </c>
      <c r="E5496" s="5">
        <v>1</v>
      </c>
      <c r="F5496" s="5">
        <v>1</v>
      </c>
      <c r="G5496">
        <f t="shared" si="173"/>
        <v>100</v>
      </c>
    </row>
    <row r="5497" spans="1:7" x14ac:dyDescent="0.3">
      <c r="A5497" t="str">
        <f t="shared" si="172"/>
        <v>QSEKO02Sekop Tanaman Goodman Transplanter 05-008 100 X 1</v>
      </c>
      <c r="B5497" s="5" t="s">
        <v>1842</v>
      </c>
      <c r="C5497" t="s">
        <v>1843</v>
      </c>
      <c r="D5497" s="5">
        <v>100</v>
      </c>
      <c r="E5497" s="5">
        <v>1</v>
      </c>
      <c r="F5497" s="5">
        <v>1</v>
      </c>
      <c r="G5497">
        <f t="shared" si="173"/>
        <v>100</v>
      </c>
    </row>
    <row r="5498" spans="1:7" x14ac:dyDescent="0.3">
      <c r="A5498" t="str">
        <f t="shared" si="172"/>
        <v>QTORS01Torso 150 EC 100 X 100 ml</v>
      </c>
      <c r="B5498" s="5" t="s">
        <v>9675</v>
      </c>
      <c r="C5498" t="s">
        <v>11909</v>
      </c>
      <c r="D5498" s="5">
        <v>100</v>
      </c>
      <c r="E5498" s="5">
        <v>1</v>
      </c>
      <c r="F5498" s="5">
        <v>1</v>
      </c>
      <c r="G5498">
        <f t="shared" si="173"/>
        <v>100</v>
      </c>
    </row>
    <row r="5499" spans="1:7" x14ac:dyDescent="0.3">
      <c r="A5499" t="str">
        <f t="shared" si="172"/>
        <v>ZZKAOS256Kaos Qiu Asri</v>
      </c>
      <c r="B5499" s="5" t="s">
        <v>2279</v>
      </c>
      <c r="C5499" t="s">
        <v>2280</v>
      </c>
      <c r="D5499" s="5">
        <v>1</v>
      </c>
      <c r="E5499" s="5">
        <v>1</v>
      </c>
      <c r="F5499" s="5">
        <v>1</v>
      </c>
      <c r="G5499">
        <f t="shared" si="173"/>
        <v>1</v>
      </c>
    </row>
    <row r="5500" spans="1:7" x14ac:dyDescent="0.3">
      <c r="A5500" t="str">
        <f t="shared" si="172"/>
        <v>AALAT02Alat Kocor Pupuk Cair Boster 20 ltr</v>
      </c>
      <c r="B5500" s="5" t="s">
        <v>9676</v>
      </c>
      <c r="C5500" t="s">
        <v>11910</v>
      </c>
      <c r="D5500" s="5">
        <v>1</v>
      </c>
      <c r="E5500" s="5">
        <v>1</v>
      </c>
      <c r="F5500" s="5">
        <v>1</v>
      </c>
      <c r="G5500">
        <f t="shared" si="173"/>
        <v>1</v>
      </c>
    </row>
    <row r="5501" spans="1:7" x14ac:dyDescent="0.3">
      <c r="A5501" t="str">
        <f t="shared" si="172"/>
        <v>ABENX01Benxone Max 276 SL 100 ml (Sample)</v>
      </c>
      <c r="B5501" s="5" t="s">
        <v>9677</v>
      </c>
      <c r="C5501" t="s">
        <v>9678</v>
      </c>
      <c r="D5501" s="5">
        <v>1</v>
      </c>
      <c r="E5501" s="5">
        <v>1</v>
      </c>
      <c r="F5501" s="5">
        <v>1</v>
      </c>
      <c r="G5501">
        <f t="shared" si="173"/>
        <v>1</v>
      </c>
    </row>
    <row r="5502" spans="1:7" x14ac:dyDescent="0.3">
      <c r="A5502" t="str">
        <f t="shared" si="172"/>
        <v>AMETA10Metalik 25 X 100 ml</v>
      </c>
      <c r="B5502" s="5" t="s">
        <v>9679</v>
      </c>
      <c r="C5502" t="s">
        <v>7336</v>
      </c>
      <c r="D5502" s="5">
        <v>25</v>
      </c>
      <c r="E5502" s="5">
        <v>1</v>
      </c>
      <c r="F5502" s="5">
        <v>1</v>
      </c>
      <c r="G5502">
        <f t="shared" si="173"/>
        <v>25</v>
      </c>
    </row>
    <row r="5503" spans="1:7" x14ac:dyDescent="0.3">
      <c r="A5503" t="str">
        <f t="shared" si="172"/>
        <v>QMRQL01Mr. Qlett 30 X 200 ml</v>
      </c>
      <c r="B5503" s="5" t="s">
        <v>1395</v>
      </c>
      <c r="C5503" t="s">
        <v>1396</v>
      </c>
      <c r="D5503" s="5">
        <v>30</v>
      </c>
      <c r="E5503" s="5">
        <v>1</v>
      </c>
      <c r="F5503" s="5">
        <v>1</v>
      </c>
      <c r="G5503">
        <f t="shared" si="173"/>
        <v>30</v>
      </c>
    </row>
    <row r="5504" spans="1:7" x14ac:dyDescent="0.3">
      <c r="A5504" t="str">
        <f t="shared" si="172"/>
        <v>QLUNA01Luna Smart 250/250 SC 100 X 50 ml</v>
      </c>
      <c r="B5504" s="5" t="s">
        <v>9680</v>
      </c>
      <c r="C5504" t="s">
        <v>9681</v>
      </c>
      <c r="D5504" s="5">
        <v>100</v>
      </c>
      <c r="E5504" s="5">
        <v>1</v>
      </c>
      <c r="F5504" s="5">
        <v>1</v>
      </c>
      <c r="G5504">
        <f t="shared" si="173"/>
        <v>100</v>
      </c>
    </row>
    <row r="5505" spans="1:7" x14ac:dyDescent="0.3">
      <c r="A5505" t="str">
        <f t="shared" si="172"/>
        <v>QLUNA02Luna Smart 250/250 SC 100 X 100 ml</v>
      </c>
      <c r="B5505" s="5" t="s">
        <v>1292</v>
      </c>
      <c r="C5505" t="s">
        <v>1293</v>
      </c>
      <c r="D5505" s="5">
        <v>100</v>
      </c>
      <c r="E5505" s="5">
        <v>1</v>
      </c>
      <c r="F5505" s="5">
        <v>1</v>
      </c>
      <c r="G5505">
        <f t="shared" si="173"/>
        <v>100</v>
      </c>
    </row>
    <row r="5506" spans="1:7" x14ac:dyDescent="0.3">
      <c r="A5506" t="str">
        <f t="shared" si="172"/>
        <v>QAYUN02Ayuna 50 EC 40 X 250 ml</v>
      </c>
      <c r="B5506" s="5" t="s">
        <v>683</v>
      </c>
      <c r="C5506" t="s">
        <v>684</v>
      </c>
      <c r="D5506" s="5">
        <v>40</v>
      </c>
      <c r="E5506" s="5">
        <v>1</v>
      </c>
      <c r="F5506" s="5">
        <v>1</v>
      </c>
      <c r="G5506">
        <f t="shared" si="173"/>
        <v>40</v>
      </c>
    </row>
    <row r="5507" spans="1:7" x14ac:dyDescent="0.3">
      <c r="A5507" t="str">
        <f t="shared" si="172"/>
        <v>QMELO16Melon Leoni MH F1 12 X 10 X 20 gr</v>
      </c>
      <c r="B5507" s="5" t="s">
        <v>9682</v>
      </c>
      <c r="C5507" t="s">
        <v>9683</v>
      </c>
      <c r="D5507" s="5">
        <v>12</v>
      </c>
      <c r="E5507" s="5">
        <v>10</v>
      </c>
      <c r="F5507" s="5">
        <v>1</v>
      </c>
      <c r="G5507">
        <f t="shared" si="173"/>
        <v>120</v>
      </c>
    </row>
    <row r="5508" spans="1:7" x14ac:dyDescent="0.3">
      <c r="A5508" t="str">
        <f t="shared" si="172"/>
        <v>ASPON05Spontas 450 SL 20 X 500 ml</v>
      </c>
      <c r="B5508" s="5" t="s">
        <v>9684</v>
      </c>
      <c r="C5508" t="s">
        <v>11744</v>
      </c>
      <c r="D5508" s="5">
        <v>20</v>
      </c>
      <c r="E5508" s="5">
        <v>1</v>
      </c>
      <c r="F5508" s="5">
        <v>1</v>
      </c>
      <c r="G5508">
        <f t="shared" si="173"/>
        <v>20</v>
      </c>
    </row>
    <row r="5509" spans="1:7" x14ac:dyDescent="0.3">
      <c r="A5509" t="str">
        <f t="shared" si="172"/>
        <v>AWIND02Winder 25 WP 80 X 100 gr</v>
      </c>
      <c r="B5509" s="5" t="s">
        <v>9685</v>
      </c>
      <c r="C5509" t="s">
        <v>8613</v>
      </c>
      <c r="D5509" s="5">
        <v>80</v>
      </c>
      <c r="E5509" s="5">
        <v>1</v>
      </c>
      <c r="F5509" s="5">
        <v>1</v>
      </c>
      <c r="G5509">
        <f t="shared" si="173"/>
        <v>80</v>
      </c>
    </row>
    <row r="5510" spans="1:7" x14ac:dyDescent="0.3">
      <c r="A5510" t="str">
        <f t="shared" si="172"/>
        <v>QTORS02Torso 150 EC 40 X 250 ml</v>
      </c>
      <c r="B5510" s="5" t="s">
        <v>9686</v>
      </c>
      <c r="C5510" t="s">
        <v>11911</v>
      </c>
      <c r="D5510" s="5">
        <v>40</v>
      </c>
      <c r="E5510" s="5">
        <v>1</v>
      </c>
      <c r="F5510" s="5">
        <v>1</v>
      </c>
      <c r="G5510">
        <f t="shared" si="173"/>
        <v>40</v>
      </c>
    </row>
    <row r="5511" spans="1:7" x14ac:dyDescent="0.3">
      <c r="A5511" t="str">
        <f t="shared" si="172"/>
        <v>ABENT04Bentpipe No. 45</v>
      </c>
      <c r="B5511" s="5" t="s">
        <v>76</v>
      </c>
      <c r="C5511" t="s">
        <v>77</v>
      </c>
      <c r="D5511" s="5">
        <v>1</v>
      </c>
      <c r="E5511" s="5">
        <v>1</v>
      </c>
      <c r="F5511" s="5">
        <v>1</v>
      </c>
      <c r="G5511">
        <f t="shared" si="173"/>
        <v>1</v>
      </c>
    </row>
    <row r="5512" spans="1:7" x14ac:dyDescent="0.3">
      <c r="A5512" t="str">
        <f t="shared" ref="A5512:A5575" si="174">B5512&amp;C5512</f>
        <v>AMULS34Mulsa Karisma Q989 60 cm X 18 kg (Roll)</v>
      </c>
      <c r="B5512" s="5" t="s">
        <v>9687</v>
      </c>
      <c r="C5512" t="s">
        <v>11203</v>
      </c>
      <c r="D5512" s="5">
        <v>1</v>
      </c>
      <c r="E5512" s="5">
        <v>1</v>
      </c>
      <c r="F5512" s="5">
        <v>1</v>
      </c>
      <c r="G5512">
        <f t="shared" ref="G5512:G5575" si="175">D5512*E5512*F5512</f>
        <v>1</v>
      </c>
    </row>
    <row r="5513" spans="1:7" x14ac:dyDescent="0.3">
      <c r="A5513" t="str">
        <f t="shared" si="174"/>
        <v>ZZKAOS257Kaos Impetus</v>
      </c>
      <c r="B5513" s="5" t="s">
        <v>2281</v>
      </c>
      <c r="C5513" t="s">
        <v>2282</v>
      </c>
      <c r="D5513" s="5">
        <v>1</v>
      </c>
      <c r="E5513" s="5">
        <v>1</v>
      </c>
      <c r="F5513" s="5">
        <v>1</v>
      </c>
      <c r="G5513">
        <f t="shared" si="175"/>
        <v>1</v>
      </c>
    </row>
    <row r="5514" spans="1:7" x14ac:dyDescent="0.3">
      <c r="A5514" t="str">
        <f t="shared" si="174"/>
        <v>QTORS03Torso 150 EC 20 X 500 ml</v>
      </c>
      <c r="B5514" s="5" t="s">
        <v>9688</v>
      </c>
      <c r="C5514" t="s">
        <v>11912</v>
      </c>
      <c r="D5514" s="5">
        <v>20</v>
      </c>
      <c r="E5514" s="5">
        <v>1</v>
      </c>
      <c r="F5514" s="5">
        <v>1</v>
      </c>
      <c r="G5514">
        <f t="shared" si="175"/>
        <v>20</v>
      </c>
    </row>
    <row r="5515" spans="1:7" x14ac:dyDescent="0.3">
      <c r="A5515" t="str">
        <f t="shared" si="174"/>
        <v>QALAT11Alat Pengikat Tanaman Yoto 20 X 1 pcs</v>
      </c>
      <c r="B5515" s="5" t="s">
        <v>9689</v>
      </c>
      <c r="C5515" t="s">
        <v>11233</v>
      </c>
      <c r="D5515" s="5">
        <v>20</v>
      </c>
      <c r="E5515" s="5">
        <v>1</v>
      </c>
      <c r="F5515" s="5">
        <v>1</v>
      </c>
      <c r="G5515">
        <f t="shared" si="175"/>
        <v>20</v>
      </c>
    </row>
    <row r="5516" spans="1:7" x14ac:dyDescent="0.3">
      <c r="A5516" t="str">
        <f t="shared" si="174"/>
        <v>ADESA04Desanto 200 SL 100 X 100 ml ( Sampel )</v>
      </c>
      <c r="B5516" s="5" t="s">
        <v>9690</v>
      </c>
      <c r="C5516" t="s">
        <v>6324</v>
      </c>
      <c r="D5516" s="5">
        <v>100</v>
      </c>
      <c r="E5516" s="5">
        <v>1</v>
      </c>
      <c r="F5516" s="5">
        <v>1</v>
      </c>
      <c r="G5516">
        <f t="shared" si="175"/>
        <v>100</v>
      </c>
    </row>
    <row r="5517" spans="1:7" x14ac:dyDescent="0.3">
      <c r="A5517" t="str">
        <f t="shared" si="174"/>
        <v>QPINA05Pinamec 20 EC 50 X 200 ml (Logo Protego)</v>
      </c>
      <c r="B5517" s="5" t="s">
        <v>9691</v>
      </c>
      <c r="C5517" t="s">
        <v>11913</v>
      </c>
      <c r="D5517" s="5">
        <v>50</v>
      </c>
      <c r="E5517" s="5">
        <v>1</v>
      </c>
      <c r="F5517" s="5">
        <v>1</v>
      </c>
      <c r="G5517">
        <f t="shared" si="175"/>
        <v>50</v>
      </c>
    </row>
    <row r="5518" spans="1:7" x14ac:dyDescent="0.3">
      <c r="A5518" t="str">
        <f t="shared" si="174"/>
        <v>AGGAM02GG Amino 15 X 500 ml (M2U)</v>
      </c>
      <c r="B5518" s="5" t="s">
        <v>9692</v>
      </c>
      <c r="C5518" t="s">
        <v>9693</v>
      </c>
      <c r="D5518" s="5">
        <v>15</v>
      </c>
      <c r="E5518" s="5">
        <v>1</v>
      </c>
      <c r="F5518" s="5">
        <v>1</v>
      </c>
      <c r="G5518">
        <f t="shared" si="175"/>
        <v>15</v>
      </c>
    </row>
    <row r="5519" spans="1:7" x14ac:dyDescent="0.3">
      <c r="A5519" t="str">
        <f t="shared" si="174"/>
        <v>AZATA01ZA Tawon 50 kg</v>
      </c>
      <c r="B5519" s="5" t="s">
        <v>9694</v>
      </c>
      <c r="C5519" t="s">
        <v>4457</v>
      </c>
      <c r="D5519" s="5">
        <v>1</v>
      </c>
      <c r="E5519" s="5">
        <v>1</v>
      </c>
      <c r="F5519" s="5">
        <v>1</v>
      </c>
      <c r="G5519">
        <f t="shared" si="175"/>
        <v>1</v>
      </c>
    </row>
    <row r="5520" spans="1:7" x14ac:dyDescent="0.3">
      <c r="A5520" t="str">
        <f t="shared" si="174"/>
        <v>ZZSEPE42Sepeda Motor Honda Beat 125 Hitam</v>
      </c>
      <c r="B5520" s="5" t="s">
        <v>9695</v>
      </c>
      <c r="C5520" t="s">
        <v>9696</v>
      </c>
      <c r="D5520" s="5">
        <v>1</v>
      </c>
      <c r="E5520" s="5">
        <v>1</v>
      </c>
      <c r="F5520" s="5">
        <v>1</v>
      </c>
      <c r="G5520">
        <f t="shared" si="175"/>
        <v>1</v>
      </c>
    </row>
    <row r="5521" spans="1:7" x14ac:dyDescent="0.3">
      <c r="A5521" t="str">
        <f t="shared" si="174"/>
        <v>QISIS01Isi Staples Alat Pengikat Tanaman Yoto 10 X 1 pack</v>
      </c>
      <c r="B5521" s="5" t="s">
        <v>1118</v>
      </c>
      <c r="C5521" t="s">
        <v>11875</v>
      </c>
      <c r="D5521" s="5">
        <v>10</v>
      </c>
      <c r="E5521" s="5">
        <v>1</v>
      </c>
      <c r="F5521" s="5">
        <v>1</v>
      </c>
      <c r="G5521">
        <f t="shared" si="175"/>
        <v>10</v>
      </c>
    </row>
    <row r="5522" spans="1:7" x14ac:dyDescent="0.3">
      <c r="A5522" t="str">
        <f t="shared" si="174"/>
        <v>AFORM03Format 360/120 SL 20 ltr</v>
      </c>
      <c r="B5522" s="5" t="s">
        <v>9697</v>
      </c>
      <c r="C5522" t="s">
        <v>11435</v>
      </c>
      <c r="D5522" s="5">
        <v>1</v>
      </c>
      <c r="E5522" s="5">
        <v>1</v>
      </c>
      <c r="F5522" s="5">
        <v>1</v>
      </c>
      <c r="G5522">
        <f t="shared" si="175"/>
        <v>1</v>
      </c>
    </row>
    <row r="5523" spans="1:7" x14ac:dyDescent="0.3">
      <c r="A5523" t="str">
        <f t="shared" si="174"/>
        <v>AKNOC08Knocker 30 ml (Sample)</v>
      </c>
      <c r="B5523" s="5" t="s">
        <v>9698</v>
      </c>
      <c r="C5523" t="s">
        <v>9699</v>
      </c>
      <c r="D5523" s="5">
        <v>1</v>
      </c>
      <c r="E5523" s="5">
        <v>1</v>
      </c>
      <c r="F5523" s="5">
        <v>1</v>
      </c>
      <c r="G5523">
        <f t="shared" si="175"/>
        <v>1</v>
      </c>
    </row>
    <row r="5524" spans="1:7" x14ac:dyDescent="0.3">
      <c r="A5524" t="str">
        <f t="shared" si="174"/>
        <v>QSPRA42Sprayer Elektrik Bonanza 13.7 ltr</v>
      </c>
      <c r="B5524" s="5" t="s">
        <v>9700</v>
      </c>
      <c r="C5524" t="s">
        <v>9701</v>
      </c>
      <c r="D5524" s="5">
        <v>1</v>
      </c>
      <c r="E5524" s="5">
        <v>1</v>
      </c>
      <c r="F5524" s="5">
        <v>1</v>
      </c>
      <c r="G5524">
        <f t="shared" si="175"/>
        <v>1</v>
      </c>
    </row>
    <row r="5525" spans="1:7" x14ac:dyDescent="0.3">
      <c r="A5525" t="str">
        <f t="shared" si="174"/>
        <v>AORCA01Orca 480 SL 20 X 1 ltr</v>
      </c>
      <c r="B5525" s="5" t="s">
        <v>9702</v>
      </c>
      <c r="C5525" t="s">
        <v>1555</v>
      </c>
      <c r="D5525" s="5">
        <v>20</v>
      </c>
      <c r="E5525" s="5">
        <v>1</v>
      </c>
      <c r="F5525" s="5">
        <v>1</v>
      </c>
      <c r="G5525">
        <f t="shared" si="175"/>
        <v>20</v>
      </c>
    </row>
    <row r="5526" spans="1:7" x14ac:dyDescent="0.3">
      <c r="A5526" t="str">
        <f t="shared" si="174"/>
        <v>QSORA01Soralis 550 SC 10 X 1 ltr</v>
      </c>
      <c r="B5526" s="5" t="s">
        <v>9703</v>
      </c>
      <c r="C5526" t="s">
        <v>9704</v>
      </c>
      <c r="D5526" s="5">
        <v>10</v>
      </c>
      <c r="E5526" s="5">
        <v>1</v>
      </c>
      <c r="F5526" s="5">
        <v>1</v>
      </c>
      <c r="G5526">
        <f t="shared" si="175"/>
        <v>10</v>
      </c>
    </row>
    <row r="5527" spans="1:7" x14ac:dyDescent="0.3">
      <c r="A5527" t="str">
        <f t="shared" si="174"/>
        <v>AMEGA03Megaxone 135 SL 20 X 1 ltr</v>
      </c>
      <c r="B5527" s="5" t="s">
        <v>9705</v>
      </c>
      <c r="C5527" t="s">
        <v>11250</v>
      </c>
      <c r="D5527" s="5">
        <v>20</v>
      </c>
      <c r="E5527" s="5">
        <v>1</v>
      </c>
      <c r="F5527" s="5">
        <v>1</v>
      </c>
      <c r="G5527">
        <f t="shared" si="175"/>
        <v>20</v>
      </c>
    </row>
    <row r="5528" spans="1:7" x14ac:dyDescent="0.3">
      <c r="A5528" t="str">
        <f t="shared" si="174"/>
        <v>QSORA02Soralis 550 SC 20 X 500 ml</v>
      </c>
      <c r="B5528" s="5" t="s">
        <v>9706</v>
      </c>
      <c r="C5528" t="s">
        <v>9707</v>
      </c>
      <c r="D5528" s="5">
        <v>20</v>
      </c>
      <c r="E5528" s="5">
        <v>1</v>
      </c>
      <c r="F5528" s="5">
        <v>1</v>
      </c>
      <c r="G5528">
        <f t="shared" si="175"/>
        <v>20</v>
      </c>
    </row>
    <row r="5529" spans="1:7" x14ac:dyDescent="0.3">
      <c r="A5529" t="str">
        <f t="shared" si="174"/>
        <v>QORCA04Orca 480 SL 200 ltr</v>
      </c>
      <c r="B5529" s="5" t="s">
        <v>9708</v>
      </c>
      <c r="C5529" t="s">
        <v>9709</v>
      </c>
      <c r="D5529" s="5">
        <v>1</v>
      </c>
      <c r="E5529" s="5">
        <v>1</v>
      </c>
      <c r="F5529" s="5">
        <v>1</v>
      </c>
      <c r="G5529">
        <f t="shared" si="175"/>
        <v>1</v>
      </c>
    </row>
    <row r="5530" spans="1:7" x14ac:dyDescent="0.3">
      <c r="A5530" t="str">
        <f t="shared" si="174"/>
        <v>QALAT12Alat Tanam Jagung 1 Output Imtagro MTB-006 6 X 1 pcs</v>
      </c>
      <c r="B5530" s="5" t="s">
        <v>9710</v>
      </c>
      <c r="C5530" t="s">
        <v>11914</v>
      </c>
      <c r="D5530" s="5">
        <v>6</v>
      </c>
      <c r="E5530" s="5">
        <v>1</v>
      </c>
      <c r="F5530" s="5">
        <v>1</v>
      </c>
      <c r="G5530">
        <f t="shared" si="175"/>
        <v>6</v>
      </c>
    </row>
    <row r="5531" spans="1:7" x14ac:dyDescent="0.3">
      <c r="A5531" t="str">
        <f t="shared" si="174"/>
        <v>QQUIL02Quilt 200 SE 20 X 500 ml</v>
      </c>
      <c r="B5531" s="5" t="s">
        <v>9711</v>
      </c>
      <c r="C5531" t="s">
        <v>9712</v>
      </c>
      <c r="D5531" s="5">
        <v>20</v>
      </c>
      <c r="E5531" s="5">
        <v>1</v>
      </c>
      <c r="F5531" s="5">
        <v>1</v>
      </c>
      <c r="G5531">
        <f t="shared" si="175"/>
        <v>20</v>
      </c>
    </row>
    <row r="5532" spans="1:7" x14ac:dyDescent="0.3">
      <c r="A5532" t="str">
        <f t="shared" si="174"/>
        <v>AKONE01Konektor Nosel Tutup</v>
      </c>
      <c r="B5532" s="5" t="s">
        <v>202</v>
      </c>
      <c r="C5532" t="s">
        <v>203</v>
      </c>
      <c r="D5532" s="5">
        <v>1</v>
      </c>
      <c r="E5532" s="5">
        <v>1</v>
      </c>
      <c r="F5532" s="5">
        <v>1</v>
      </c>
      <c r="G5532">
        <f t="shared" si="175"/>
        <v>1</v>
      </c>
    </row>
    <row r="5533" spans="1:7" x14ac:dyDescent="0.3">
      <c r="A5533" t="str">
        <f t="shared" si="174"/>
        <v>QINFI03Infinito 687.5 SC 24 X 250 ml</v>
      </c>
      <c r="B5533" s="5" t="s">
        <v>9713</v>
      </c>
      <c r="C5533" t="s">
        <v>9714</v>
      </c>
      <c r="D5533" s="5">
        <v>24</v>
      </c>
      <c r="E5533" s="5">
        <v>1</v>
      </c>
      <c r="F5533" s="5">
        <v>1</v>
      </c>
      <c r="G5533">
        <f t="shared" si="175"/>
        <v>24</v>
      </c>
    </row>
    <row r="5534" spans="1:7" x14ac:dyDescent="0.3">
      <c r="A5534" t="str">
        <f t="shared" si="174"/>
        <v>QCAMP02Campaign 480 SL 5 X 5 ltr</v>
      </c>
      <c r="B5534" s="5" t="s">
        <v>9715</v>
      </c>
      <c r="C5534" t="s">
        <v>9716</v>
      </c>
      <c r="D5534" s="5">
        <v>5</v>
      </c>
      <c r="E5534" s="5">
        <v>1</v>
      </c>
      <c r="F5534" s="5">
        <v>1</v>
      </c>
      <c r="G5534">
        <f t="shared" si="175"/>
        <v>5</v>
      </c>
    </row>
    <row r="5535" spans="1:7" x14ac:dyDescent="0.3">
      <c r="A5535" t="str">
        <f t="shared" si="174"/>
        <v>QELAZA03Elazaro 17/8 WG 10 X 20 X 10 gr ( Sampel )</v>
      </c>
      <c r="B5535" s="5" t="s">
        <v>9717</v>
      </c>
      <c r="C5535" t="s">
        <v>9718</v>
      </c>
      <c r="D5535" s="5">
        <v>10</v>
      </c>
      <c r="E5535" s="5">
        <v>20</v>
      </c>
      <c r="F5535" s="5">
        <v>1</v>
      </c>
      <c r="G5535">
        <f t="shared" si="175"/>
        <v>200</v>
      </c>
    </row>
    <row r="5536" spans="1:7" x14ac:dyDescent="0.3">
      <c r="A5536" t="str">
        <f t="shared" si="174"/>
        <v>AONES03Oneshot 100 SC 50 X 100 ml</v>
      </c>
      <c r="B5536" s="5" t="s">
        <v>9719</v>
      </c>
      <c r="C5536" t="s">
        <v>11464</v>
      </c>
      <c r="D5536" s="5">
        <v>50</v>
      </c>
      <c r="E5536" s="5">
        <v>1</v>
      </c>
      <c r="F5536" s="5">
        <v>1</v>
      </c>
      <c r="G5536">
        <f t="shared" si="175"/>
        <v>50</v>
      </c>
    </row>
    <row r="5537" spans="1:7" x14ac:dyDescent="0.3">
      <c r="A5537" t="str">
        <f t="shared" si="174"/>
        <v>QCAMP03Campaign 480 SL 20 ltr</v>
      </c>
      <c r="B5537" s="5" t="s">
        <v>9720</v>
      </c>
      <c r="C5537" t="s">
        <v>9721</v>
      </c>
      <c r="D5537" s="5">
        <v>1</v>
      </c>
      <c r="E5537" s="5">
        <v>1</v>
      </c>
      <c r="F5537" s="5">
        <v>1</v>
      </c>
      <c r="G5537">
        <f t="shared" si="175"/>
        <v>1</v>
      </c>
    </row>
    <row r="5538" spans="1:7" x14ac:dyDescent="0.3">
      <c r="A5538" t="str">
        <f t="shared" si="174"/>
        <v>QKARD01Kardan 50 SP 80 X 100 gr</v>
      </c>
      <c r="B5538" s="5" t="s">
        <v>9722</v>
      </c>
      <c r="C5538" t="s">
        <v>9723</v>
      </c>
      <c r="D5538" s="5">
        <v>80</v>
      </c>
      <c r="E5538" s="5">
        <v>1</v>
      </c>
      <c r="F5538" s="5">
        <v>1</v>
      </c>
      <c r="G5538">
        <f t="shared" si="175"/>
        <v>80</v>
      </c>
    </row>
    <row r="5539" spans="1:7" x14ac:dyDescent="0.3">
      <c r="A5539" t="str">
        <f t="shared" si="174"/>
        <v>QSPRA35Sprayer Elektrik Imtagro 16 Ltr</v>
      </c>
      <c r="B5539" s="5" t="s">
        <v>9724</v>
      </c>
      <c r="C5539" t="s">
        <v>9725</v>
      </c>
      <c r="D5539" s="5">
        <v>1</v>
      </c>
      <c r="E5539" s="5">
        <v>1</v>
      </c>
      <c r="F5539" s="5">
        <v>1</v>
      </c>
      <c r="G5539">
        <f t="shared" si="175"/>
        <v>1</v>
      </c>
    </row>
    <row r="5540" spans="1:7" x14ac:dyDescent="0.3">
      <c r="A5540" t="str">
        <f t="shared" si="174"/>
        <v>AALAT03Alat Tanam Roll 8 Lubang</v>
      </c>
      <c r="B5540" s="5" t="s">
        <v>9726</v>
      </c>
      <c r="C5540" t="s">
        <v>11775</v>
      </c>
      <c r="D5540" s="5">
        <v>1</v>
      </c>
      <c r="E5540" s="5">
        <v>1</v>
      </c>
      <c r="F5540" s="5">
        <v>1</v>
      </c>
      <c r="G5540">
        <f t="shared" si="175"/>
        <v>1</v>
      </c>
    </row>
    <row r="5541" spans="1:7" x14ac:dyDescent="0.3">
      <c r="A5541" t="str">
        <f t="shared" si="174"/>
        <v>APOLY25Polybag Alpen 7.5/15 X 30 cm - 25 X 1 Kg</v>
      </c>
      <c r="B5541" s="5" t="s">
        <v>9727</v>
      </c>
      <c r="C5541" t="s">
        <v>11915</v>
      </c>
      <c r="D5541" s="5">
        <v>25</v>
      </c>
      <c r="E5541" s="5">
        <v>1</v>
      </c>
      <c r="F5541" s="5">
        <v>1</v>
      </c>
      <c r="G5541">
        <f t="shared" si="175"/>
        <v>25</v>
      </c>
    </row>
    <row r="5542" spans="1:7" x14ac:dyDescent="0.3">
      <c r="A5542" t="str">
        <f t="shared" si="174"/>
        <v>QPLAN05Planter Bag 3 Liter No Handle 200 X 15 cm X 18 cm</v>
      </c>
      <c r="B5542" s="5" t="s">
        <v>1662</v>
      </c>
      <c r="C5542" t="s">
        <v>11916</v>
      </c>
      <c r="D5542" s="5">
        <v>200</v>
      </c>
      <c r="E5542" s="5">
        <v>1</v>
      </c>
      <c r="F5542" s="5">
        <v>1</v>
      </c>
      <c r="G5542">
        <f t="shared" si="175"/>
        <v>200</v>
      </c>
    </row>
    <row r="5543" spans="1:7" x14ac:dyDescent="0.3">
      <c r="A5543" t="str">
        <f t="shared" si="174"/>
        <v>APLAN07Planter Bag 300 Liter 4 Handle Standard HDPE 7cm 20 X 80 cm X 60 cm</v>
      </c>
      <c r="B5543" s="5" t="s">
        <v>9728</v>
      </c>
      <c r="C5543" t="s">
        <v>11917</v>
      </c>
      <c r="D5543" s="5">
        <v>20</v>
      </c>
      <c r="E5543" s="5">
        <v>1</v>
      </c>
      <c r="F5543" s="5">
        <v>1</v>
      </c>
      <c r="G5543">
        <f t="shared" si="175"/>
        <v>20</v>
      </c>
    </row>
    <row r="5544" spans="1:7" x14ac:dyDescent="0.3">
      <c r="A5544" t="str">
        <f t="shared" si="174"/>
        <v>QALAT13Alat Tanam Jagung 1 Fungsi Imtagro MTB-010</v>
      </c>
      <c r="B5544" s="5" t="s">
        <v>9729</v>
      </c>
      <c r="C5544" t="s">
        <v>9730</v>
      </c>
      <c r="D5544" s="5">
        <v>1</v>
      </c>
      <c r="E5544" s="5">
        <v>1</v>
      </c>
      <c r="F5544" s="5">
        <v>1</v>
      </c>
      <c r="G5544">
        <f t="shared" si="175"/>
        <v>1</v>
      </c>
    </row>
    <row r="5545" spans="1:7" x14ac:dyDescent="0.3">
      <c r="A5545" t="str">
        <f t="shared" si="174"/>
        <v>QALAT14Alat Tanam Jagung 2 Fungsi Imtagro MTB-2X6</v>
      </c>
      <c r="B5545" s="5" t="s">
        <v>9731</v>
      </c>
      <c r="C5545" t="s">
        <v>9732</v>
      </c>
      <c r="D5545" s="5">
        <v>1</v>
      </c>
      <c r="E5545" s="5">
        <v>1</v>
      </c>
      <c r="F5545" s="5">
        <v>1</v>
      </c>
      <c r="G5545">
        <f t="shared" si="175"/>
        <v>1</v>
      </c>
    </row>
    <row r="5546" spans="1:7" x14ac:dyDescent="0.3">
      <c r="A5546" t="str">
        <f t="shared" si="174"/>
        <v>QGLIF01Glifasco 520 SL 20 X 1 ltr</v>
      </c>
      <c r="B5546" s="5" t="s">
        <v>9733</v>
      </c>
      <c r="C5546" t="s">
        <v>9734</v>
      </c>
      <c r="D5546" s="5">
        <v>20</v>
      </c>
      <c r="E5546" s="5">
        <v>1</v>
      </c>
      <c r="F5546" s="5">
        <v>1</v>
      </c>
      <c r="G5546">
        <f t="shared" si="175"/>
        <v>20</v>
      </c>
    </row>
    <row r="5547" spans="1:7" x14ac:dyDescent="0.3">
      <c r="A5547" t="str">
        <f t="shared" si="174"/>
        <v>QPLAN06Planter Bag 5 Liter No Handle 200 X 18 cm X 20 cm</v>
      </c>
      <c r="B5547" s="5" t="s">
        <v>1663</v>
      </c>
      <c r="C5547" t="s">
        <v>11918</v>
      </c>
      <c r="D5547" s="5">
        <v>200</v>
      </c>
      <c r="E5547" s="5">
        <v>1</v>
      </c>
      <c r="F5547" s="5">
        <v>1</v>
      </c>
      <c r="G5547">
        <f t="shared" si="175"/>
        <v>200</v>
      </c>
    </row>
    <row r="5548" spans="1:7" x14ac:dyDescent="0.3">
      <c r="A5548" t="str">
        <f t="shared" si="174"/>
        <v>QGLIF02Glifasco 520 SL 5 X 5 ltr</v>
      </c>
      <c r="B5548" s="5" t="s">
        <v>9735</v>
      </c>
      <c r="C5548" t="s">
        <v>9736</v>
      </c>
      <c r="D5548" s="5">
        <v>5</v>
      </c>
      <c r="E5548" s="5">
        <v>1</v>
      </c>
      <c r="F5548" s="5">
        <v>1</v>
      </c>
      <c r="G5548">
        <f t="shared" si="175"/>
        <v>5</v>
      </c>
    </row>
    <row r="5549" spans="1:7" x14ac:dyDescent="0.3">
      <c r="A5549" t="str">
        <f t="shared" si="174"/>
        <v>QPLAN07Planter Bag 11 Liter 2 Handle Standard HDPE 4cm 150 X 24 cm X 25 cm</v>
      </c>
      <c r="B5549" s="5" t="s">
        <v>9737</v>
      </c>
      <c r="C5549" t="s">
        <v>11919</v>
      </c>
      <c r="D5549" s="5">
        <v>150</v>
      </c>
      <c r="E5549" s="5">
        <v>1</v>
      </c>
      <c r="F5549" s="5">
        <v>1</v>
      </c>
      <c r="G5549">
        <f t="shared" si="175"/>
        <v>150</v>
      </c>
    </row>
    <row r="5550" spans="1:7" x14ac:dyDescent="0.3">
      <c r="A5550" t="str">
        <f t="shared" si="174"/>
        <v>QGLIF03Glifasco 520 SL 20 ltr</v>
      </c>
      <c r="B5550" s="5" t="s">
        <v>9738</v>
      </c>
      <c r="C5550" t="s">
        <v>9739</v>
      </c>
      <c r="D5550" s="5">
        <v>1</v>
      </c>
      <c r="E5550" s="5">
        <v>1</v>
      </c>
      <c r="F5550" s="5">
        <v>1</v>
      </c>
      <c r="G5550">
        <f t="shared" si="175"/>
        <v>1</v>
      </c>
    </row>
    <row r="5551" spans="1:7" x14ac:dyDescent="0.3">
      <c r="A5551" t="str">
        <f t="shared" si="174"/>
        <v>QTOPZ01Topzone 150 SL 15 x 1 ltr</v>
      </c>
      <c r="B5551" s="5" t="s">
        <v>9740</v>
      </c>
      <c r="C5551" t="s">
        <v>9741</v>
      </c>
      <c r="D5551" s="5">
        <v>15</v>
      </c>
      <c r="E5551" s="5">
        <v>1</v>
      </c>
      <c r="F5551" s="5">
        <v>1</v>
      </c>
      <c r="G5551">
        <f t="shared" si="175"/>
        <v>15</v>
      </c>
    </row>
    <row r="5552" spans="1:7" x14ac:dyDescent="0.3">
      <c r="A5552" t="str">
        <f t="shared" si="174"/>
        <v>QPLAN08Planter Bag 15 Liter 2 Handle Standard HDPE 4cm 150 X 29 cm X 24 cm</v>
      </c>
      <c r="B5552" s="5" t="s">
        <v>1664</v>
      </c>
      <c r="C5552" t="s">
        <v>11920</v>
      </c>
      <c r="D5552" s="5">
        <v>150</v>
      </c>
      <c r="E5552" s="5">
        <v>1</v>
      </c>
      <c r="F5552" s="5">
        <v>1</v>
      </c>
      <c r="G5552">
        <f t="shared" si="175"/>
        <v>150</v>
      </c>
    </row>
    <row r="5553" spans="1:7" x14ac:dyDescent="0.3">
      <c r="A5553" t="str">
        <f t="shared" si="174"/>
        <v>QPLAN09Planter Bag 18 Liter 2 Handle Standard HDPE 4cm 150 X 28 cm X 30 cm</v>
      </c>
      <c r="B5553" s="5" t="s">
        <v>1665</v>
      </c>
      <c r="C5553" t="s">
        <v>11921</v>
      </c>
      <c r="D5553" s="5">
        <v>150</v>
      </c>
      <c r="E5553" s="5">
        <v>1</v>
      </c>
      <c r="F5553" s="5">
        <v>1</v>
      </c>
      <c r="G5553">
        <f t="shared" si="175"/>
        <v>150</v>
      </c>
    </row>
    <row r="5554" spans="1:7" x14ac:dyDescent="0.3">
      <c r="A5554" t="str">
        <f t="shared" si="174"/>
        <v>QPLAN10Planter Bag 20 Liter 2 Handle Standard HDPE 4cm 150 X 32 cm X 25 cm</v>
      </c>
      <c r="B5554" s="5" t="s">
        <v>9742</v>
      </c>
      <c r="C5554" t="s">
        <v>11922</v>
      </c>
      <c r="D5554" s="5">
        <v>150</v>
      </c>
      <c r="E5554" s="5">
        <v>1</v>
      </c>
      <c r="F5554" s="5">
        <v>1</v>
      </c>
      <c r="G5554">
        <f t="shared" si="175"/>
        <v>150</v>
      </c>
    </row>
    <row r="5555" spans="1:7" x14ac:dyDescent="0.3">
      <c r="A5555" t="str">
        <f t="shared" si="174"/>
        <v>QJAGU65Jagung NK 6172 20 X 1 kg</v>
      </c>
      <c r="B5555" s="5" t="s">
        <v>9743</v>
      </c>
      <c r="C5555" t="s">
        <v>9744</v>
      </c>
      <c r="D5555" s="5">
        <v>20</v>
      </c>
      <c r="E5555" s="5">
        <v>1</v>
      </c>
      <c r="F5555" s="5">
        <v>1</v>
      </c>
      <c r="G5555">
        <f t="shared" si="175"/>
        <v>20</v>
      </c>
    </row>
    <row r="5556" spans="1:7" x14ac:dyDescent="0.3">
      <c r="A5556" t="str">
        <f t="shared" si="174"/>
        <v>AGRAS02Grasso 480 SL 4 X 5 ltr</v>
      </c>
      <c r="B5556" s="5" t="s">
        <v>9745</v>
      </c>
      <c r="C5556" t="s">
        <v>1086</v>
      </c>
      <c r="D5556" s="5">
        <v>4</v>
      </c>
      <c r="E5556" s="5">
        <v>1</v>
      </c>
      <c r="F5556" s="5">
        <v>1</v>
      </c>
      <c r="G5556">
        <f t="shared" si="175"/>
        <v>4</v>
      </c>
    </row>
    <row r="5557" spans="1:7" x14ac:dyDescent="0.3">
      <c r="A5557" t="str">
        <f t="shared" si="174"/>
        <v>QPLAN11Planter Bag 25 Liter 2 Handle Standard HDPE 4cm 150 X 34 cm X 28 cm</v>
      </c>
      <c r="B5557" s="5" t="s">
        <v>9746</v>
      </c>
      <c r="C5557" t="s">
        <v>11923</v>
      </c>
      <c r="D5557" s="5">
        <v>150</v>
      </c>
      <c r="E5557" s="5">
        <v>1</v>
      </c>
      <c r="F5557" s="5">
        <v>1</v>
      </c>
      <c r="G5557">
        <f t="shared" si="175"/>
        <v>150</v>
      </c>
    </row>
    <row r="5558" spans="1:7" x14ac:dyDescent="0.3">
      <c r="A5558" t="str">
        <f t="shared" si="174"/>
        <v>QPLAN12Planter Bag 28 Liter 2 Handle Standard HDPE 4cm 150 X 30 cm X 40 cm</v>
      </c>
      <c r="B5558" s="5" t="s">
        <v>9747</v>
      </c>
      <c r="C5558" t="s">
        <v>11924</v>
      </c>
      <c r="D5558" s="5">
        <v>150</v>
      </c>
      <c r="E5558" s="5">
        <v>1</v>
      </c>
      <c r="F5558" s="5">
        <v>1</v>
      </c>
      <c r="G5558">
        <f t="shared" si="175"/>
        <v>150</v>
      </c>
    </row>
    <row r="5559" spans="1:7" x14ac:dyDescent="0.3">
      <c r="A5559" t="str">
        <f t="shared" si="174"/>
        <v>ANPKL01NPK Lada 13-6-27-4+0.65B 50 kg</v>
      </c>
      <c r="B5559" s="5" t="s">
        <v>9748</v>
      </c>
      <c r="C5559" t="s">
        <v>7993</v>
      </c>
      <c r="D5559" s="5">
        <v>1</v>
      </c>
      <c r="E5559" s="5">
        <v>1</v>
      </c>
      <c r="F5559" s="5">
        <v>1</v>
      </c>
      <c r="G5559">
        <f t="shared" si="175"/>
        <v>1</v>
      </c>
    </row>
    <row r="5560" spans="1:7" x14ac:dyDescent="0.3">
      <c r="A5560" t="str">
        <f t="shared" si="174"/>
        <v>QPLAN13Planter Bag 30 Liter 2 Handle Standard HDPE 4cm 150 X 34 cm X 33 cm</v>
      </c>
      <c r="B5560" s="5" t="s">
        <v>9749</v>
      </c>
      <c r="C5560" t="s">
        <v>11925</v>
      </c>
      <c r="D5560" s="5">
        <v>150</v>
      </c>
      <c r="E5560" s="5">
        <v>1</v>
      </c>
      <c r="F5560" s="5">
        <v>1</v>
      </c>
      <c r="G5560">
        <f t="shared" si="175"/>
        <v>150</v>
      </c>
    </row>
    <row r="5561" spans="1:7" x14ac:dyDescent="0.3">
      <c r="A5561" t="str">
        <f t="shared" si="174"/>
        <v>QPLAN14Planter Bag 35 Liter 2 Handle Standard HDPE 4cm 150 X 37 cm X 33 cm</v>
      </c>
      <c r="B5561" s="5" t="s">
        <v>9750</v>
      </c>
      <c r="C5561" t="s">
        <v>11926</v>
      </c>
      <c r="D5561" s="5">
        <v>150</v>
      </c>
      <c r="E5561" s="5">
        <v>1</v>
      </c>
      <c r="F5561" s="5">
        <v>1</v>
      </c>
      <c r="G5561">
        <f t="shared" si="175"/>
        <v>150</v>
      </c>
    </row>
    <row r="5562" spans="1:7" x14ac:dyDescent="0.3">
      <c r="A5562" t="str">
        <f t="shared" si="174"/>
        <v>QPLAN15Planter Bag 45 Liter 2 Handle Standard HDPE 4cm 100 X 38 cm X 40 cm</v>
      </c>
      <c r="B5562" s="5" t="s">
        <v>9751</v>
      </c>
      <c r="C5562" t="s">
        <v>11927</v>
      </c>
      <c r="D5562" s="5">
        <v>100</v>
      </c>
      <c r="E5562" s="5">
        <v>1</v>
      </c>
      <c r="F5562" s="5">
        <v>1</v>
      </c>
      <c r="G5562">
        <f t="shared" si="175"/>
        <v>100</v>
      </c>
    </row>
    <row r="5563" spans="1:7" x14ac:dyDescent="0.3">
      <c r="A5563" t="str">
        <f t="shared" si="174"/>
        <v>QPLAN16Planter Bag 50 Liter 2 Handle Standard HDPE 4cm 100 X 40 cm X 40 cm</v>
      </c>
      <c r="B5563" s="5" t="s">
        <v>9752</v>
      </c>
      <c r="C5563" t="s">
        <v>11928</v>
      </c>
      <c r="D5563" s="5">
        <v>100</v>
      </c>
      <c r="E5563" s="5">
        <v>1</v>
      </c>
      <c r="F5563" s="5">
        <v>1</v>
      </c>
      <c r="G5563">
        <f t="shared" si="175"/>
        <v>100</v>
      </c>
    </row>
    <row r="5564" spans="1:7" x14ac:dyDescent="0.3">
      <c r="A5564" t="str">
        <f t="shared" si="174"/>
        <v>QPLAN17Planter Bag 75 Liter 2 Handle Standard HDPE 7cm 75 X 46 cm X 46 cm</v>
      </c>
      <c r="B5564" s="5" t="s">
        <v>9753</v>
      </c>
      <c r="C5564" t="s">
        <v>11929</v>
      </c>
      <c r="D5564" s="5">
        <v>75</v>
      </c>
      <c r="E5564" s="5">
        <v>1</v>
      </c>
      <c r="F5564" s="5">
        <v>1</v>
      </c>
      <c r="G5564">
        <f t="shared" si="175"/>
        <v>75</v>
      </c>
    </row>
    <row r="5565" spans="1:7" x14ac:dyDescent="0.3">
      <c r="A5565" t="str">
        <f t="shared" si="174"/>
        <v>QPLAN18Planter Bag 100 Liter 4 Handle Standard HDPE 7cm 50 X 51 cm X 50 cm</v>
      </c>
      <c r="B5565" s="5" t="s">
        <v>9754</v>
      </c>
      <c r="C5565" t="s">
        <v>11930</v>
      </c>
      <c r="D5565" s="5">
        <v>50</v>
      </c>
      <c r="E5565" s="5">
        <v>1</v>
      </c>
      <c r="F5565" s="5">
        <v>1</v>
      </c>
      <c r="G5565">
        <f t="shared" si="175"/>
        <v>50</v>
      </c>
    </row>
    <row r="5566" spans="1:7" x14ac:dyDescent="0.3">
      <c r="A5566" t="str">
        <f t="shared" si="174"/>
        <v>QPLAN19Planter Bag 150 Liter 4 Handle Standard HDPE 7cm 40 X 60 cm X 54 cm</v>
      </c>
      <c r="B5566" s="5" t="s">
        <v>9755</v>
      </c>
      <c r="C5566" t="s">
        <v>11931</v>
      </c>
      <c r="D5566" s="5">
        <v>40</v>
      </c>
      <c r="E5566" s="5">
        <v>1</v>
      </c>
      <c r="F5566" s="5">
        <v>1</v>
      </c>
      <c r="G5566">
        <f t="shared" si="175"/>
        <v>40</v>
      </c>
    </row>
    <row r="5567" spans="1:7" x14ac:dyDescent="0.3">
      <c r="A5567" t="str">
        <f t="shared" si="174"/>
        <v>QPLAN20Planter Bag 200 Liter 4 Handle Standard HDPE 7cm 30 X 65 cm X 60 cm</v>
      </c>
      <c r="B5567" s="5" t="s">
        <v>9756</v>
      </c>
      <c r="C5567" t="s">
        <v>11932</v>
      </c>
      <c r="D5567" s="5">
        <v>30</v>
      </c>
      <c r="E5567" s="5">
        <v>1</v>
      </c>
      <c r="F5567" s="5">
        <v>1</v>
      </c>
      <c r="G5567">
        <f t="shared" si="175"/>
        <v>30</v>
      </c>
    </row>
    <row r="5568" spans="1:7" x14ac:dyDescent="0.3">
      <c r="A5568" t="str">
        <f t="shared" si="174"/>
        <v>QPLAN21Planter Bag 250 Liter 4 Handle Standard HDPE 7cm 30 X 70 cm X 66 cm</v>
      </c>
      <c r="B5568" s="5" t="s">
        <v>9757</v>
      </c>
      <c r="C5568" t="s">
        <v>11933</v>
      </c>
      <c r="D5568" s="5">
        <v>30</v>
      </c>
      <c r="E5568" s="5">
        <v>1</v>
      </c>
      <c r="F5568" s="5">
        <v>1</v>
      </c>
      <c r="G5568">
        <f t="shared" si="175"/>
        <v>30</v>
      </c>
    </row>
    <row r="5569" spans="1:7" x14ac:dyDescent="0.3">
      <c r="A5569" t="str">
        <f t="shared" si="174"/>
        <v>QPLAN22Planter Bag 300 Liter 4 Handle Standard HDPE 7cm 20 X 80 cm X 60 cm</v>
      </c>
      <c r="B5569" s="5" t="s">
        <v>9758</v>
      </c>
      <c r="C5569" t="s">
        <v>11917</v>
      </c>
      <c r="D5569" s="5">
        <v>20</v>
      </c>
      <c r="E5569" s="5">
        <v>1</v>
      </c>
      <c r="F5569" s="5">
        <v>1</v>
      </c>
      <c r="G5569">
        <f t="shared" si="175"/>
        <v>20</v>
      </c>
    </row>
    <row r="5570" spans="1:7" x14ac:dyDescent="0.3">
      <c r="A5570" t="str">
        <f t="shared" si="174"/>
        <v>ZZBANN03Banner Kecil Icemut</v>
      </c>
      <c r="B5570" s="5" t="s">
        <v>2095</v>
      </c>
      <c r="C5570" t="s">
        <v>2096</v>
      </c>
      <c r="D5570" s="5">
        <v>1</v>
      </c>
      <c r="E5570" s="5">
        <v>1</v>
      </c>
      <c r="F5570" s="5">
        <v>1</v>
      </c>
      <c r="G5570">
        <f t="shared" si="175"/>
        <v>1</v>
      </c>
    </row>
    <row r="5571" spans="1:7" x14ac:dyDescent="0.3">
      <c r="A5571" t="str">
        <f t="shared" si="174"/>
        <v>QELEK01Elektrik Kit 8-12</v>
      </c>
      <c r="B5571" s="5" t="s">
        <v>9759</v>
      </c>
      <c r="C5571" t="s">
        <v>9760</v>
      </c>
      <c r="D5571" s="5">
        <v>1</v>
      </c>
      <c r="E5571" s="5">
        <v>1</v>
      </c>
      <c r="F5571" s="5">
        <v>1</v>
      </c>
      <c r="G5571">
        <f t="shared" si="175"/>
        <v>1</v>
      </c>
    </row>
    <row r="5572" spans="1:7" x14ac:dyDescent="0.3">
      <c r="A5572" t="str">
        <f t="shared" si="174"/>
        <v>QQIUV07Qiuvita Hayati 25 X 100 ml</v>
      </c>
      <c r="B5572" s="5" t="s">
        <v>1749</v>
      </c>
      <c r="C5572" t="s">
        <v>379</v>
      </c>
      <c r="D5572" s="5">
        <v>25</v>
      </c>
      <c r="E5572" s="5">
        <v>1</v>
      </c>
      <c r="F5572" s="5">
        <v>1</v>
      </c>
      <c r="G5572">
        <f t="shared" si="175"/>
        <v>25</v>
      </c>
    </row>
    <row r="5573" spans="1:7" x14ac:dyDescent="0.3">
      <c r="A5573" t="str">
        <f t="shared" si="174"/>
        <v>QQIUV09Qiuvita Hayati 30 X 500 ml</v>
      </c>
      <c r="B5573" s="5" t="s">
        <v>1751</v>
      </c>
      <c r="C5573" t="s">
        <v>11934</v>
      </c>
      <c r="D5573" s="5">
        <v>30</v>
      </c>
      <c r="E5573" s="5">
        <v>1</v>
      </c>
      <c r="F5573" s="5">
        <v>1</v>
      </c>
      <c r="G5573">
        <f t="shared" si="175"/>
        <v>30</v>
      </c>
    </row>
    <row r="5574" spans="1:7" x14ac:dyDescent="0.3">
      <c r="A5574" t="str">
        <f t="shared" si="174"/>
        <v>QQIUV10Qiuvita Hayati 20 X 1 ltr</v>
      </c>
      <c r="B5574" s="5" t="s">
        <v>1752</v>
      </c>
      <c r="C5574" t="s">
        <v>11935</v>
      </c>
      <c r="D5574" s="5">
        <v>20</v>
      </c>
      <c r="E5574" s="5">
        <v>1</v>
      </c>
      <c r="F5574" s="5">
        <v>1</v>
      </c>
      <c r="G5574">
        <f t="shared" si="175"/>
        <v>20</v>
      </c>
    </row>
    <row r="5575" spans="1:7" x14ac:dyDescent="0.3">
      <c r="A5575" t="str">
        <f t="shared" si="174"/>
        <v>APOLY28Polybag Alpen 5/10 X 20 cm - 50 X 500 gr</v>
      </c>
      <c r="B5575" s="5" t="s">
        <v>9761</v>
      </c>
      <c r="C5575" t="s">
        <v>9572</v>
      </c>
      <c r="D5575" s="5">
        <v>50</v>
      </c>
      <c r="E5575" s="5">
        <v>1</v>
      </c>
      <c r="F5575" s="5">
        <v>1</v>
      </c>
      <c r="G5575">
        <f t="shared" si="175"/>
        <v>50</v>
      </c>
    </row>
    <row r="5576" spans="1:7" x14ac:dyDescent="0.3">
      <c r="A5576" t="str">
        <f t="shared" ref="A5576:A5639" si="176">B5576&amp;C5576</f>
        <v>QQIUV08Qiuvita Hayati 30 X 250 ml</v>
      </c>
      <c r="B5576" s="5" t="s">
        <v>1750</v>
      </c>
      <c r="C5576" t="s">
        <v>9929</v>
      </c>
      <c r="D5576" s="5">
        <v>30</v>
      </c>
      <c r="E5576" s="5">
        <v>1</v>
      </c>
      <c r="F5576" s="5">
        <v>1</v>
      </c>
      <c r="G5576">
        <f t="shared" ref="G5576:G5639" si="177">D5576*E5576*F5576</f>
        <v>30</v>
      </c>
    </row>
    <row r="5577" spans="1:7" x14ac:dyDescent="0.3">
      <c r="A5577" t="str">
        <f t="shared" si="176"/>
        <v>APOLY26Polybag Alpen 10/20 X 40 cm - 25 X 1 kg</v>
      </c>
      <c r="B5577" s="5" t="s">
        <v>319</v>
      </c>
      <c r="C5577" t="s">
        <v>11890</v>
      </c>
      <c r="D5577" s="5">
        <v>25</v>
      </c>
      <c r="E5577" s="5">
        <v>1</v>
      </c>
      <c r="F5577" s="5">
        <v>1</v>
      </c>
      <c r="G5577">
        <f t="shared" si="177"/>
        <v>25</v>
      </c>
    </row>
    <row r="5578" spans="1:7" x14ac:dyDescent="0.3">
      <c r="A5578" t="str">
        <f t="shared" si="176"/>
        <v>QGOLD14Golden Star 100/300 SL 20 X 1 ltr</v>
      </c>
      <c r="B5578" s="5" t="s">
        <v>1071</v>
      </c>
      <c r="C5578" t="s">
        <v>11936</v>
      </c>
      <c r="D5578" s="5">
        <v>20</v>
      </c>
      <c r="E5578" s="5">
        <v>1</v>
      </c>
      <c r="F5578" s="5">
        <v>1</v>
      </c>
      <c r="G5578">
        <f t="shared" si="177"/>
        <v>20</v>
      </c>
    </row>
    <row r="5579" spans="1:7" x14ac:dyDescent="0.3">
      <c r="A5579" t="str">
        <f t="shared" si="176"/>
        <v>QDEKA06Dekapirim 400 SC 12 X 1 ltr</v>
      </c>
      <c r="B5579" s="5" t="s">
        <v>9762</v>
      </c>
      <c r="C5579" t="s">
        <v>9763</v>
      </c>
      <c r="D5579" s="5">
        <v>12</v>
      </c>
      <c r="E5579" s="5">
        <v>1</v>
      </c>
      <c r="F5579" s="5">
        <v>1</v>
      </c>
      <c r="G5579">
        <f t="shared" si="177"/>
        <v>12</v>
      </c>
    </row>
    <row r="5580" spans="1:7" x14ac:dyDescent="0.3">
      <c r="A5580" t="str">
        <f t="shared" si="176"/>
        <v>QBORA04Borate+K 25 kg</v>
      </c>
      <c r="B5580" s="5" t="s">
        <v>9764</v>
      </c>
      <c r="C5580" t="s">
        <v>9765</v>
      </c>
      <c r="D5580" s="5">
        <v>1</v>
      </c>
      <c r="E5580" s="5">
        <v>1</v>
      </c>
      <c r="F5580" s="5">
        <v>1</v>
      </c>
      <c r="G5580">
        <f t="shared" si="177"/>
        <v>1</v>
      </c>
    </row>
    <row r="5581" spans="1:7" x14ac:dyDescent="0.3">
      <c r="A5581" t="str">
        <f t="shared" si="176"/>
        <v>QMULS79Mulsa Karisma Q989 70 cm X 8 kg (Roll) Merah MT</v>
      </c>
      <c r="B5581" s="5" t="s">
        <v>9766</v>
      </c>
      <c r="C5581" t="s">
        <v>11937</v>
      </c>
      <c r="D5581" s="5">
        <v>1</v>
      </c>
      <c r="E5581" s="5">
        <v>1</v>
      </c>
      <c r="F5581" s="5">
        <v>1</v>
      </c>
      <c r="G5581">
        <f t="shared" si="177"/>
        <v>1</v>
      </c>
    </row>
    <row r="5582" spans="1:7" x14ac:dyDescent="0.3">
      <c r="A5582" t="str">
        <f t="shared" si="176"/>
        <v>CBABL04Bablass 490 SL 20 X 500 ml + Metsul 5 gr</v>
      </c>
      <c r="B5582" s="5" t="s">
        <v>9767</v>
      </c>
      <c r="C5582" t="s">
        <v>4378</v>
      </c>
      <c r="D5582" s="5">
        <v>20</v>
      </c>
      <c r="E5582" s="5">
        <v>1</v>
      </c>
      <c r="F5582" s="5">
        <v>1</v>
      </c>
      <c r="G5582">
        <f t="shared" si="177"/>
        <v>20</v>
      </c>
    </row>
    <row r="5583" spans="1:7" x14ac:dyDescent="0.3">
      <c r="A5583" t="str">
        <f t="shared" si="176"/>
        <v>ABM J01BM Jamurlang 300 EC 40 X 250 ml</v>
      </c>
      <c r="B5583" s="5" t="s">
        <v>9768</v>
      </c>
      <c r="C5583" t="s">
        <v>11197</v>
      </c>
      <c r="D5583" s="5">
        <v>40</v>
      </c>
      <c r="E5583" s="5">
        <v>1</v>
      </c>
      <c r="F5583" s="5">
        <v>1</v>
      </c>
      <c r="G5583">
        <f t="shared" si="177"/>
        <v>40</v>
      </c>
    </row>
    <row r="5584" spans="1:7" x14ac:dyDescent="0.3">
      <c r="A5584" t="str">
        <f t="shared" si="176"/>
        <v>QBIOC07Biochem Padi/ Tikus 30 X 500 ml</v>
      </c>
      <c r="B5584" s="5" t="s">
        <v>746</v>
      </c>
      <c r="C5584" t="s">
        <v>11041</v>
      </c>
      <c r="D5584" s="5">
        <v>30</v>
      </c>
      <c r="E5584" s="5">
        <v>1</v>
      </c>
      <c r="F5584" s="5">
        <v>1</v>
      </c>
      <c r="G5584">
        <f t="shared" si="177"/>
        <v>30</v>
      </c>
    </row>
    <row r="5585" spans="1:7" x14ac:dyDescent="0.3">
      <c r="A5585" t="str">
        <f t="shared" si="176"/>
        <v>QPINA09Pinamec 20 EC FAST 50 X 100 ml</v>
      </c>
      <c r="B5585" s="5" t="s">
        <v>9769</v>
      </c>
      <c r="C5585" t="s">
        <v>11938</v>
      </c>
      <c r="D5585" s="5">
        <v>50</v>
      </c>
      <c r="E5585" s="5">
        <v>1</v>
      </c>
      <c r="F5585" s="5">
        <v>1</v>
      </c>
      <c r="G5585">
        <f t="shared" si="177"/>
        <v>50</v>
      </c>
    </row>
    <row r="5586" spans="1:7" x14ac:dyDescent="0.3">
      <c r="A5586" t="str">
        <f t="shared" si="176"/>
        <v>ATALI20Tali Kaos Cap Karisma 20 X 1 kg</v>
      </c>
      <c r="B5586" s="5" t="s">
        <v>9770</v>
      </c>
      <c r="C5586" t="s">
        <v>9771</v>
      </c>
      <c r="D5586" s="5">
        <v>1</v>
      </c>
      <c r="E5586" s="5">
        <v>1</v>
      </c>
      <c r="F5586" s="5">
        <v>1</v>
      </c>
      <c r="G5586">
        <f t="shared" si="177"/>
        <v>1</v>
      </c>
    </row>
    <row r="5587" spans="1:7" x14ac:dyDescent="0.3">
      <c r="A5587" t="str">
        <f t="shared" si="176"/>
        <v>AYOTO01Yoto Perfume Spray 118 X 120 ml</v>
      </c>
      <c r="B5587" s="5" t="s">
        <v>511</v>
      </c>
      <c r="C5587" t="s">
        <v>512</v>
      </c>
      <c r="D5587" s="5">
        <v>118</v>
      </c>
      <c r="E5587" s="5">
        <v>1</v>
      </c>
      <c r="F5587" s="5">
        <v>1</v>
      </c>
      <c r="G5587">
        <f t="shared" si="177"/>
        <v>118</v>
      </c>
    </row>
    <row r="5588" spans="1:7" x14ac:dyDescent="0.3">
      <c r="A5588" t="str">
        <f t="shared" si="176"/>
        <v>QJAGU72Jagung Bisi 321 20 X 1 kg (+Kaos)</v>
      </c>
      <c r="B5588" s="5" t="s">
        <v>1148</v>
      </c>
      <c r="C5588" t="s">
        <v>1149</v>
      </c>
      <c r="D5588" s="5">
        <v>20</v>
      </c>
      <c r="E5588" s="5">
        <v>1</v>
      </c>
      <c r="F5588" s="5">
        <v>1</v>
      </c>
      <c r="G5588">
        <f t="shared" si="177"/>
        <v>20</v>
      </c>
    </row>
    <row r="5589" spans="1:7" x14ac:dyDescent="0.3">
      <c r="A5589" t="str">
        <f t="shared" si="176"/>
        <v>CTALI01Tali Gawar 989 40 X 600 gr</v>
      </c>
      <c r="B5589" s="5" t="s">
        <v>9772</v>
      </c>
      <c r="C5589" t="s">
        <v>9773</v>
      </c>
      <c r="D5589" s="5">
        <v>40</v>
      </c>
      <c r="E5589" s="5">
        <v>1</v>
      </c>
      <c r="F5589" s="5">
        <v>1</v>
      </c>
      <c r="G5589">
        <f t="shared" si="177"/>
        <v>40</v>
      </c>
    </row>
    <row r="5590" spans="1:7" x14ac:dyDescent="0.3">
      <c r="A5590" t="str">
        <f t="shared" si="176"/>
        <v>ABENT03Bentop 276 SL 20 X 1 ltr + 1 Pack Metaben 20 WG-5gr</v>
      </c>
      <c r="B5590" s="5" t="s">
        <v>9774</v>
      </c>
      <c r="C5590" t="s">
        <v>9253</v>
      </c>
      <c r="D5590" s="5">
        <v>20</v>
      </c>
      <c r="E5590" s="5">
        <v>1</v>
      </c>
      <c r="F5590" s="5">
        <v>1</v>
      </c>
      <c r="G5590">
        <f t="shared" si="177"/>
        <v>20</v>
      </c>
    </row>
    <row r="5591" spans="1:7" x14ac:dyDescent="0.3">
      <c r="A5591" t="str">
        <f t="shared" si="176"/>
        <v>QYOTO01Yoto Perfume Spray 118 X 120 ml</v>
      </c>
      <c r="B5591" s="5" t="s">
        <v>9775</v>
      </c>
      <c r="C5591" t="s">
        <v>512</v>
      </c>
      <c r="D5591" s="5">
        <v>118</v>
      </c>
      <c r="E5591" s="5">
        <v>1</v>
      </c>
      <c r="F5591" s="5">
        <v>1</v>
      </c>
      <c r="G5591">
        <f t="shared" si="177"/>
        <v>118</v>
      </c>
    </row>
    <row r="5592" spans="1:7" x14ac:dyDescent="0.3">
      <c r="A5592" t="str">
        <f t="shared" si="176"/>
        <v>ADEWA02Dewa Dewi 15 X 1 ltr</v>
      </c>
      <c r="B5592" s="5" t="s">
        <v>9776</v>
      </c>
      <c r="C5592" t="s">
        <v>11824</v>
      </c>
      <c r="D5592" s="5">
        <v>15</v>
      </c>
      <c r="E5592" s="5">
        <v>1</v>
      </c>
      <c r="F5592" s="5">
        <v>1</v>
      </c>
      <c r="G5592">
        <f t="shared" si="177"/>
        <v>15</v>
      </c>
    </row>
    <row r="5593" spans="1:7" x14ac:dyDescent="0.3">
      <c r="A5593" t="str">
        <f t="shared" si="176"/>
        <v>ATABU03Tabung Dexxan 5 ltr</v>
      </c>
      <c r="B5593" s="5" t="s">
        <v>9777</v>
      </c>
      <c r="C5593" t="s">
        <v>9778</v>
      </c>
      <c r="D5593" s="5">
        <v>1</v>
      </c>
      <c r="E5593" s="5">
        <v>1</v>
      </c>
      <c r="F5593" s="5">
        <v>1</v>
      </c>
      <c r="G5593">
        <f t="shared" si="177"/>
        <v>1</v>
      </c>
    </row>
    <row r="5594" spans="1:7" x14ac:dyDescent="0.3">
      <c r="A5594" t="str">
        <f t="shared" si="176"/>
        <v>QPILA03Pilar Up 480 SL 20 X 1 ltr</v>
      </c>
      <c r="B5594" s="5" t="s">
        <v>9779</v>
      </c>
      <c r="C5594" t="s">
        <v>9780</v>
      </c>
      <c r="D5594" s="5">
        <v>20</v>
      </c>
      <c r="E5594" s="5">
        <v>1</v>
      </c>
      <c r="F5594" s="5">
        <v>1</v>
      </c>
      <c r="G5594">
        <f t="shared" si="177"/>
        <v>20</v>
      </c>
    </row>
    <row r="5595" spans="1:7" x14ac:dyDescent="0.3">
      <c r="A5595" t="str">
        <f t="shared" si="176"/>
        <v>APUPU12Pupuk Nakula Alegro 10 X 1 kg</v>
      </c>
      <c r="B5595" s="5" t="s">
        <v>9781</v>
      </c>
      <c r="C5595" t="s">
        <v>11781</v>
      </c>
      <c r="D5595" s="5">
        <v>10</v>
      </c>
      <c r="E5595" s="5">
        <v>1</v>
      </c>
      <c r="F5595" s="5">
        <v>1</v>
      </c>
      <c r="G5595">
        <f t="shared" si="177"/>
        <v>10</v>
      </c>
    </row>
    <row r="5596" spans="1:7" x14ac:dyDescent="0.3">
      <c r="A5596" t="str">
        <f t="shared" si="176"/>
        <v>QTANG50Tangki Eye Brand 17 ltr</v>
      </c>
      <c r="B5596" s="5" t="s">
        <v>9782</v>
      </c>
      <c r="C5596" t="s">
        <v>9783</v>
      </c>
      <c r="D5596" s="5">
        <v>1</v>
      </c>
      <c r="E5596" s="5">
        <v>1</v>
      </c>
      <c r="F5596" s="5">
        <v>1</v>
      </c>
      <c r="G5596">
        <f t="shared" si="177"/>
        <v>1</v>
      </c>
    </row>
    <row r="5597" spans="1:7" x14ac:dyDescent="0.3">
      <c r="A5597" t="str">
        <f t="shared" si="176"/>
        <v>QPILA04Pilar Up 480 SL 4 X 5 ltr</v>
      </c>
      <c r="B5597" s="5" t="s">
        <v>9784</v>
      </c>
      <c r="C5597" t="s">
        <v>9785</v>
      </c>
      <c r="D5597" s="5">
        <v>4</v>
      </c>
      <c r="E5597" s="5">
        <v>1</v>
      </c>
      <c r="F5597" s="5">
        <v>1</v>
      </c>
      <c r="G5597">
        <f t="shared" si="177"/>
        <v>4</v>
      </c>
    </row>
    <row r="5598" spans="1:7" x14ac:dyDescent="0.3">
      <c r="A5598" t="str">
        <f t="shared" si="176"/>
        <v>QPILA05Pilar Up 480 SL 20 ltr</v>
      </c>
      <c r="B5598" s="5" t="s">
        <v>9786</v>
      </c>
      <c r="C5598" t="s">
        <v>9787</v>
      </c>
      <c r="D5598" s="5">
        <v>1</v>
      </c>
      <c r="E5598" s="5">
        <v>1</v>
      </c>
      <c r="F5598" s="5">
        <v>1</v>
      </c>
      <c r="G5598">
        <f t="shared" si="177"/>
        <v>1</v>
      </c>
    </row>
    <row r="5599" spans="1:7" x14ac:dyDescent="0.3">
      <c r="A5599" t="str">
        <f t="shared" si="176"/>
        <v>QTIMU28Timun Harmony Plus 20 X 6 X 20 gr</v>
      </c>
      <c r="B5599" s="5" t="s">
        <v>9788</v>
      </c>
      <c r="C5599" t="s">
        <v>9789</v>
      </c>
      <c r="D5599" s="5">
        <v>20</v>
      </c>
      <c r="E5599" s="5">
        <v>6</v>
      </c>
      <c r="F5599" s="5">
        <v>1</v>
      </c>
      <c r="G5599">
        <f t="shared" si="177"/>
        <v>120</v>
      </c>
    </row>
    <row r="5600" spans="1:7" x14ac:dyDescent="0.3">
      <c r="A5600" t="str">
        <f t="shared" si="176"/>
        <v>QEKSA01Eksa Up 485 SL 20 X 1 ltr</v>
      </c>
      <c r="B5600" s="5" t="s">
        <v>9790</v>
      </c>
      <c r="C5600" t="s">
        <v>9791</v>
      </c>
      <c r="D5600" s="5">
        <v>20</v>
      </c>
      <c r="E5600" s="5">
        <v>1</v>
      </c>
      <c r="F5600" s="5">
        <v>1</v>
      </c>
      <c r="G5600">
        <f t="shared" si="177"/>
        <v>20</v>
      </c>
    </row>
    <row r="5601" spans="1:7" x14ac:dyDescent="0.3">
      <c r="A5601" t="str">
        <f t="shared" si="176"/>
        <v>QLANI01Lanidor Plus 50 WP 100 X 100 gr</v>
      </c>
      <c r="B5601" s="5" t="s">
        <v>9792</v>
      </c>
      <c r="C5601" t="s">
        <v>9793</v>
      </c>
      <c r="D5601" s="5">
        <v>100</v>
      </c>
      <c r="E5601" s="5">
        <v>1</v>
      </c>
      <c r="F5601" s="5">
        <v>1</v>
      </c>
      <c r="G5601">
        <f t="shared" si="177"/>
        <v>100</v>
      </c>
    </row>
    <row r="5602" spans="1:7" x14ac:dyDescent="0.3">
      <c r="A5602" t="str">
        <f t="shared" si="176"/>
        <v>QEKSA02Eksa Up 485 SL 20 ltr</v>
      </c>
      <c r="B5602" s="5" t="s">
        <v>9794</v>
      </c>
      <c r="C5602" t="s">
        <v>9795</v>
      </c>
      <c r="D5602" s="5">
        <v>1</v>
      </c>
      <c r="E5602" s="5">
        <v>1</v>
      </c>
      <c r="F5602" s="5">
        <v>1</v>
      </c>
      <c r="G5602">
        <f t="shared" si="177"/>
        <v>1</v>
      </c>
    </row>
    <row r="5603" spans="1:7" x14ac:dyDescent="0.3">
      <c r="A5603" t="str">
        <f t="shared" si="176"/>
        <v>ZZSEPE08Sepeda Listrik tipe GD Golden Monkey 140 ( Kuning )</v>
      </c>
      <c r="B5603" s="5" t="s">
        <v>9796</v>
      </c>
      <c r="C5603" t="s">
        <v>8158</v>
      </c>
      <c r="D5603" s="5">
        <v>1</v>
      </c>
      <c r="E5603" s="5">
        <v>1</v>
      </c>
      <c r="F5603" s="5">
        <v>1</v>
      </c>
      <c r="G5603">
        <f t="shared" si="177"/>
        <v>1</v>
      </c>
    </row>
    <row r="5604" spans="1:7" x14ac:dyDescent="0.3">
      <c r="A5604" t="str">
        <f t="shared" si="176"/>
        <v>APOLY29Polybag Alpen 5/10 X 15 cm - 50 X 500 gr</v>
      </c>
      <c r="B5604" s="5" t="s">
        <v>9797</v>
      </c>
      <c r="C5604" t="s">
        <v>9576</v>
      </c>
      <c r="D5604" s="5">
        <v>50</v>
      </c>
      <c r="E5604" s="5">
        <v>1</v>
      </c>
      <c r="F5604" s="5">
        <v>1</v>
      </c>
      <c r="G5604">
        <f t="shared" si="177"/>
        <v>50</v>
      </c>
    </row>
    <row r="5605" spans="1:7" x14ac:dyDescent="0.3">
      <c r="A5605" t="str">
        <f t="shared" si="176"/>
        <v>QMUPX01Mupxone 276 SL 20 X 1 ltr</v>
      </c>
      <c r="B5605" s="5" t="s">
        <v>9798</v>
      </c>
      <c r="C5605" t="s">
        <v>9799</v>
      </c>
      <c r="D5605" s="5">
        <v>20</v>
      </c>
      <c r="E5605" s="5">
        <v>1</v>
      </c>
      <c r="F5605" s="5">
        <v>1</v>
      </c>
      <c r="G5605">
        <f t="shared" si="177"/>
        <v>20</v>
      </c>
    </row>
    <row r="5606" spans="1:7" x14ac:dyDescent="0.3">
      <c r="A5606" t="str">
        <f t="shared" si="176"/>
        <v>QNOVL01Novlect 120 EC 20 X 500 ml</v>
      </c>
      <c r="B5606" s="5" t="s">
        <v>9800</v>
      </c>
      <c r="C5606" t="s">
        <v>9801</v>
      </c>
      <c r="D5606" s="5">
        <v>20</v>
      </c>
      <c r="E5606" s="5">
        <v>1</v>
      </c>
      <c r="F5606" s="5">
        <v>1</v>
      </c>
      <c r="G5606">
        <f t="shared" si="177"/>
        <v>20</v>
      </c>
    </row>
    <row r="5607" spans="1:7" x14ac:dyDescent="0.3">
      <c r="A5607" t="str">
        <f t="shared" si="176"/>
        <v>QMUPX02Mupxone 276 SL 4 X 5 ltr</v>
      </c>
      <c r="B5607" s="5" t="s">
        <v>9802</v>
      </c>
      <c r="C5607" t="s">
        <v>9803</v>
      </c>
      <c r="D5607" s="5">
        <v>4</v>
      </c>
      <c r="E5607" s="5">
        <v>1</v>
      </c>
      <c r="F5607" s="5">
        <v>1</v>
      </c>
      <c r="G5607">
        <f t="shared" si="177"/>
        <v>4</v>
      </c>
    </row>
    <row r="5608" spans="1:7" x14ac:dyDescent="0.3">
      <c r="A5608" t="str">
        <f t="shared" si="176"/>
        <v>QREXX01Rexxone 276 SL 20 X 1 ltr</v>
      </c>
      <c r="B5608" s="5" t="s">
        <v>9804</v>
      </c>
      <c r="C5608" t="s">
        <v>9805</v>
      </c>
      <c r="D5608" s="5">
        <v>20</v>
      </c>
      <c r="E5608" s="5">
        <v>1</v>
      </c>
      <c r="F5608" s="5">
        <v>1</v>
      </c>
      <c r="G5608">
        <f t="shared" si="177"/>
        <v>20</v>
      </c>
    </row>
    <row r="5609" spans="1:7" x14ac:dyDescent="0.3">
      <c r="A5609" t="str">
        <f t="shared" si="176"/>
        <v>QMUPX03Mupxone 276 SL 20 ltr</v>
      </c>
      <c r="B5609" s="5" t="s">
        <v>9806</v>
      </c>
      <c r="C5609" t="s">
        <v>9807</v>
      </c>
      <c r="D5609" s="5">
        <v>1</v>
      </c>
      <c r="E5609" s="5">
        <v>1</v>
      </c>
      <c r="F5609" s="5">
        <v>1</v>
      </c>
      <c r="G5609">
        <f t="shared" si="177"/>
        <v>1</v>
      </c>
    </row>
    <row r="5610" spans="1:7" x14ac:dyDescent="0.3">
      <c r="A5610" t="str">
        <f t="shared" si="176"/>
        <v>ZZSARU21Sarung Gajah Kincir</v>
      </c>
      <c r="B5610" s="5" t="s">
        <v>9808</v>
      </c>
      <c r="C5610" t="s">
        <v>9809</v>
      </c>
      <c r="D5610" s="5">
        <v>1</v>
      </c>
      <c r="E5610" s="5">
        <v>1</v>
      </c>
      <c r="F5610" s="5">
        <v>1</v>
      </c>
      <c r="G5610">
        <f t="shared" si="177"/>
        <v>1</v>
      </c>
    </row>
    <row r="5611" spans="1:7" x14ac:dyDescent="0.3">
      <c r="A5611" t="str">
        <f t="shared" si="176"/>
        <v>QCENT09Centamine 870 SL 20 X 400 ml</v>
      </c>
      <c r="B5611" s="5" t="s">
        <v>9810</v>
      </c>
      <c r="C5611" t="s">
        <v>7617</v>
      </c>
      <c r="D5611" s="5">
        <v>20</v>
      </c>
      <c r="E5611" s="5">
        <v>1</v>
      </c>
      <c r="F5611" s="5">
        <v>1</v>
      </c>
      <c r="G5611">
        <f t="shared" si="177"/>
        <v>20</v>
      </c>
    </row>
    <row r="5612" spans="1:7" x14ac:dyDescent="0.3">
      <c r="A5612" t="str">
        <f t="shared" si="176"/>
        <v>QCENT10Centamine 870 SL 20 X 1 ltr</v>
      </c>
      <c r="B5612" s="5" t="s">
        <v>9811</v>
      </c>
      <c r="C5612" t="s">
        <v>9812</v>
      </c>
      <c r="D5612" s="5">
        <v>20</v>
      </c>
      <c r="E5612" s="5">
        <v>1</v>
      </c>
      <c r="F5612" s="5">
        <v>1</v>
      </c>
      <c r="G5612">
        <f t="shared" si="177"/>
        <v>20</v>
      </c>
    </row>
    <row r="5613" spans="1:7" x14ac:dyDescent="0.3">
      <c r="A5613" t="str">
        <f t="shared" si="176"/>
        <v>QBAYA10Bayam Amarin 2 kg</v>
      </c>
      <c r="B5613" s="5" t="s">
        <v>9813</v>
      </c>
      <c r="C5613" t="s">
        <v>9814</v>
      </c>
      <c r="D5613" s="5">
        <v>1</v>
      </c>
      <c r="E5613" s="5">
        <v>1</v>
      </c>
      <c r="F5613" s="5">
        <v>1</v>
      </c>
      <c r="G5613">
        <f t="shared" si="177"/>
        <v>1</v>
      </c>
    </row>
    <row r="5614" spans="1:7" x14ac:dyDescent="0.3">
      <c r="A5614" t="str">
        <f t="shared" si="176"/>
        <v>QGOQU01Goquat 140 SL 20 X 1 ltr</v>
      </c>
      <c r="B5614" s="5" t="s">
        <v>9815</v>
      </c>
      <c r="C5614" t="s">
        <v>9816</v>
      </c>
      <c r="D5614" s="5">
        <v>20</v>
      </c>
      <c r="E5614" s="5">
        <v>1</v>
      </c>
      <c r="F5614" s="5">
        <v>1</v>
      </c>
      <c r="G5614">
        <f t="shared" si="177"/>
        <v>20</v>
      </c>
    </row>
    <row r="5615" spans="1:7" x14ac:dyDescent="0.3">
      <c r="A5615" t="str">
        <f t="shared" si="176"/>
        <v>QLICR03Licron 500 EC 20 X 400 ml</v>
      </c>
      <c r="B5615" s="5" t="s">
        <v>1282</v>
      </c>
      <c r="C5615" t="s">
        <v>11939</v>
      </c>
      <c r="D5615" s="5">
        <v>20</v>
      </c>
      <c r="E5615" s="5">
        <v>1</v>
      </c>
      <c r="F5615" s="5">
        <v>1</v>
      </c>
      <c r="G5615">
        <f t="shared" si="177"/>
        <v>20</v>
      </c>
    </row>
    <row r="5616" spans="1:7" x14ac:dyDescent="0.3">
      <c r="A5616" t="str">
        <f t="shared" si="176"/>
        <v>QGOQU02Goquat 140 SL 20 ltr</v>
      </c>
      <c r="B5616" s="5" t="s">
        <v>9817</v>
      </c>
      <c r="C5616" t="s">
        <v>9818</v>
      </c>
      <c r="D5616" s="5">
        <v>1</v>
      </c>
      <c r="E5616" s="5">
        <v>1</v>
      </c>
      <c r="F5616" s="5">
        <v>1</v>
      </c>
      <c r="G5616">
        <f t="shared" si="177"/>
        <v>1</v>
      </c>
    </row>
    <row r="5617" spans="1:7" x14ac:dyDescent="0.3">
      <c r="A5617" t="str">
        <f t="shared" si="176"/>
        <v>QMELO18Melon Action 434 20 X 10 X 550 seed</v>
      </c>
      <c r="B5617" s="5" t="s">
        <v>9819</v>
      </c>
      <c r="C5617" t="s">
        <v>3544</v>
      </c>
      <c r="D5617" s="5">
        <v>20</v>
      </c>
      <c r="E5617" s="5">
        <v>10</v>
      </c>
      <c r="F5617" s="5">
        <v>1</v>
      </c>
      <c r="G5617">
        <f t="shared" si="177"/>
        <v>200</v>
      </c>
    </row>
    <row r="5618" spans="1:7" x14ac:dyDescent="0.3">
      <c r="A5618" t="str">
        <f t="shared" si="176"/>
        <v>AASIA04Asia Top 288 SL 100 ml (Sample)/(tidak terpakai)</v>
      </c>
      <c r="B5618" s="5" t="s">
        <v>9820</v>
      </c>
      <c r="C5618" t="s">
        <v>9821</v>
      </c>
      <c r="D5618" s="5">
        <v>1</v>
      </c>
      <c r="E5618" s="5">
        <v>1</v>
      </c>
      <c r="F5618" s="5">
        <v>1</v>
      </c>
      <c r="G5618">
        <f t="shared" si="177"/>
        <v>1</v>
      </c>
    </row>
    <row r="5619" spans="1:7" x14ac:dyDescent="0.3">
      <c r="A5619" t="str">
        <f t="shared" si="176"/>
        <v>ATIGO01Ti-Gold 10 WP 10 X 20 X 25 gr</v>
      </c>
      <c r="B5619" s="5" t="s">
        <v>9822</v>
      </c>
      <c r="C5619" t="s">
        <v>4387</v>
      </c>
      <c r="D5619" s="5">
        <v>10</v>
      </c>
      <c r="E5619" s="5">
        <v>20</v>
      </c>
      <c r="F5619" s="5">
        <v>1</v>
      </c>
      <c r="G5619">
        <f t="shared" si="177"/>
        <v>200</v>
      </c>
    </row>
    <row r="5620" spans="1:7" x14ac:dyDescent="0.3">
      <c r="A5620" t="str">
        <f t="shared" si="176"/>
        <v>AASIA05Asiaron 80 WP 110 gr (Sample)</v>
      </c>
      <c r="B5620" s="5" t="s">
        <v>9823</v>
      </c>
      <c r="C5620" t="s">
        <v>9824</v>
      </c>
      <c r="D5620" s="5">
        <v>1</v>
      </c>
      <c r="E5620" s="5">
        <v>1</v>
      </c>
      <c r="F5620" s="5">
        <v>1</v>
      </c>
      <c r="G5620">
        <f t="shared" si="177"/>
        <v>1</v>
      </c>
    </row>
    <row r="5621" spans="1:7" x14ac:dyDescent="0.3">
      <c r="A5621" t="str">
        <f t="shared" si="176"/>
        <v>QMULS80Mulsa Karisma Q989 60 cm X 16 kg (Roll) Merah</v>
      </c>
      <c r="B5621" s="5" t="s">
        <v>9825</v>
      </c>
      <c r="C5621" t="s">
        <v>11940</v>
      </c>
      <c r="D5621" s="5">
        <v>1</v>
      </c>
      <c r="E5621" s="5">
        <v>1</v>
      </c>
      <c r="F5621" s="5">
        <v>1</v>
      </c>
      <c r="G5621">
        <f t="shared" si="177"/>
        <v>1</v>
      </c>
    </row>
    <row r="5622" spans="1:7" x14ac:dyDescent="0.3">
      <c r="A5622" t="str">
        <f t="shared" si="176"/>
        <v>CPOLY11Polybag 10/20 X 30 cm</v>
      </c>
      <c r="B5622" s="5" t="s">
        <v>9826</v>
      </c>
      <c r="C5622" t="s">
        <v>5480</v>
      </c>
      <c r="D5622" s="5">
        <v>1</v>
      </c>
      <c r="E5622" s="5">
        <v>1</v>
      </c>
      <c r="F5622" s="5">
        <v>1</v>
      </c>
      <c r="G5622">
        <f t="shared" si="177"/>
        <v>1</v>
      </c>
    </row>
    <row r="5623" spans="1:7" x14ac:dyDescent="0.3">
      <c r="A5623" t="str">
        <f t="shared" si="176"/>
        <v>QDINA04Dinamo Sprayer Elektrik 5L 12V 1.3A</v>
      </c>
      <c r="B5623" s="5" t="s">
        <v>927</v>
      </c>
      <c r="C5623" t="s">
        <v>928</v>
      </c>
      <c r="D5623" s="5">
        <v>1</v>
      </c>
      <c r="E5623" s="5">
        <v>1</v>
      </c>
      <c r="F5623" s="5">
        <v>1</v>
      </c>
      <c r="G5623">
        <f t="shared" si="177"/>
        <v>1</v>
      </c>
    </row>
    <row r="5624" spans="1:7" x14ac:dyDescent="0.3">
      <c r="A5624" t="str">
        <f t="shared" si="176"/>
        <v>QADRI01Adrift 125 EC 50 X 100 ml</v>
      </c>
      <c r="B5624" s="5" t="s">
        <v>547</v>
      </c>
      <c r="C5624" t="s">
        <v>548</v>
      </c>
      <c r="D5624" s="5">
        <v>50</v>
      </c>
      <c r="E5624" s="5">
        <v>1</v>
      </c>
      <c r="F5624" s="5">
        <v>1</v>
      </c>
      <c r="G5624">
        <f t="shared" si="177"/>
        <v>50</v>
      </c>
    </row>
    <row r="5625" spans="1:7" x14ac:dyDescent="0.3">
      <c r="A5625" t="str">
        <f t="shared" si="176"/>
        <v>AFENT02Fentolin 200 EC 30 ml (Sample)</v>
      </c>
      <c r="B5625" s="5" t="s">
        <v>9827</v>
      </c>
      <c r="C5625" t="s">
        <v>9828</v>
      </c>
      <c r="D5625" s="5">
        <v>1</v>
      </c>
      <c r="E5625" s="5">
        <v>1</v>
      </c>
      <c r="F5625" s="5">
        <v>1</v>
      </c>
      <c r="G5625">
        <f t="shared" si="177"/>
        <v>1</v>
      </c>
    </row>
    <row r="5626" spans="1:7" x14ac:dyDescent="0.3">
      <c r="A5626" t="str">
        <f t="shared" si="176"/>
        <v>ALICR02Licron 500 EC 30ml (Sample)</v>
      </c>
      <c r="B5626" s="5" t="s">
        <v>9829</v>
      </c>
      <c r="C5626" t="s">
        <v>9830</v>
      </c>
      <c r="D5626" s="5">
        <v>1</v>
      </c>
      <c r="E5626" s="5">
        <v>1</v>
      </c>
      <c r="F5626" s="5">
        <v>1</v>
      </c>
      <c r="G5626">
        <f t="shared" si="177"/>
        <v>1</v>
      </c>
    </row>
    <row r="5627" spans="1:7" x14ac:dyDescent="0.3">
      <c r="A5627" t="str">
        <f t="shared" si="176"/>
        <v>QCYMO03Cymoxan 15 WP 40 X 250 gr</v>
      </c>
      <c r="B5627" s="5" t="s">
        <v>890</v>
      </c>
      <c r="C5627" t="s">
        <v>11941</v>
      </c>
      <c r="D5627" s="5">
        <v>40</v>
      </c>
      <c r="E5627" s="5">
        <v>1</v>
      </c>
      <c r="F5627" s="5">
        <v>1</v>
      </c>
      <c r="G5627">
        <f t="shared" si="177"/>
        <v>40</v>
      </c>
    </row>
    <row r="5628" spans="1:7" x14ac:dyDescent="0.3">
      <c r="A5628" t="str">
        <f t="shared" si="176"/>
        <v>QNEMA02Nemaguard 10 GR 20 X 500 gr</v>
      </c>
      <c r="B5628" s="5" t="s">
        <v>1490</v>
      </c>
      <c r="C5628" t="s">
        <v>11942</v>
      </c>
      <c r="D5628" s="5">
        <v>20</v>
      </c>
      <c r="E5628" s="5">
        <v>1</v>
      </c>
      <c r="F5628" s="5">
        <v>1</v>
      </c>
      <c r="G5628">
        <f t="shared" si="177"/>
        <v>20</v>
      </c>
    </row>
    <row r="5629" spans="1:7" x14ac:dyDescent="0.3">
      <c r="A5629" t="str">
        <f t="shared" si="176"/>
        <v>QMOME01Momento 20 WP 10 X 20 X 5 gr</v>
      </c>
      <c r="B5629" s="5" t="s">
        <v>9831</v>
      </c>
      <c r="C5629" t="s">
        <v>9832</v>
      </c>
      <c r="D5629" s="5">
        <v>10</v>
      </c>
      <c r="E5629" s="5">
        <v>20</v>
      </c>
      <c r="F5629" s="5">
        <v>1</v>
      </c>
      <c r="G5629">
        <f t="shared" si="177"/>
        <v>200</v>
      </c>
    </row>
    <row r="5630" spans="1:7" x14ac:dyDescent="0.3">
      <c r="A5630" t="str">
        <f t="shared" si="176"/>
        <v>APITA01Pita Alat Pengikat Tanaman Yoto 25 X 20 X 1 roll</v>
      </c>
      <c r="B5630" s="5" t="s">
        <v>9833</v>
      </c>
      <c r="C5630" t="s">
        <v>9834</v>
      </c>
      <c r="D5630" s="5">
        <v>25</v>
      </c>
      <c r="E5630" s="5">
        <v>20</v>
      </c>
      <c r="F5630" s="5">
        <v>1</v>
      </c>
      <c r="G5630">
        <f t="shared" si="177"/>
        <v>500</v>
      </c>
    </row>
    <row r="5631" spans="1:7" x14ac:dyDescent="0.3">
      <c r="A5631" t="str">
        <f t="shared" si="176"/>
        <v>QPADI27Padi Janger Cibogo 4 X 5 kg</v>
      </c>
      <c r="B5631" s="5" t="s">
        <v>9835</v>
      </c>
      <c r="C5631" t="s">
        <v>9836</v>
      </c>
      <c r="D5631" s="5">
        <v>4</v>
      </c>
      <c r="E5631" s="5">
        <v>1</v>
      </c>
      <c r="F5631" s="5">
        <v>1</v>
      </c>
      <c r="G5631">
        <f t="shared" si="177"/>
        <v>4</v>
      </c>
    </row>
    <row r="5632" spans="1:7" x14ac:dyDescent="0.3">
      <c r="A5632" t="str">
        <f t="shared" si="176"/>
        <v>QBENC03Bencore 250 EC 50 X 100 ml</v>
      </c>
      <c r="B5632" s="5" t="s">
        <v>9837</v>
      </c>
      <c r="C5632" t="s">
        <v>11943</v>
      </c>
      <c r="D5632" s="5">
        <v>50</v>
      </c>
      <c r="E5632" s="5">
        <v>1</v>
      </c>
      <c r="F5632" s="5">
        <v>1</v>
      </c>
      <c r="G5632">
        <f t="shared" si="177"/>
        <v>50</v>
      </c>
    </row>
    <row r="5633" spans="1:7" x14ac:dyDescent="0.3">
      <c r="A5633" t="str">
        <f t="shared" si="176"/>
        <v>AMETI10Metindo 80 SL 20 X 500 ml</v>
      </c>
      <c r="B5633" s="5" t="s">
        <v>9838</v>
      </c>
      <c r="C5633" t="s">
        <v>11759</v>
      </c>
      <c r="D5633" s="5">
        <v>20</v>
      </c>
      <c r="E5633" s="5">
        <v>1</v>
      </c>
      <c r="F5633" s="5">
        <v>1</v>
      </c>
      <c r="G5633">
        <f t="shared" si="177"/>
        <v>20</v>
      </c>
    </row>
    <row r="5634" spans="1:7" x14ac:dyDescent="0.3">
      <c r="A5634" t="str">
        <f t="shared" si="176"/>
        <v>AMAST01Mastop 135 SL 100 ml (Sample)</v>
      </c>
      <c r="B5634" s="5" t="s">
        <v>9839</v>
      </c>
      <c r="C5634" t="s">
        <v>9840</v>
      </c>
      <c r="D5634" s="5">
        <v>1</v>
      </c>
      <c r="E5634" s="5">
        <v>1</v>
      </c>
      <c r="F5634" s="5">
        <v>1</v>
      </c>
      <c r="G5634">
        <f t="shared" si="177"/>
        <v>1</v>
      </c>
    </row>
    <row r="5635" spans="1:7" x14ac:dyDescent="0.3">
      <c r="A5635" t="str">
        <f t="shared" si="176"/>
        <v>QGLUF01Glufostar 15 X 1 ltr</v>
      </c>
      <c r="B5635" s="5" t="s">
        <v>9841</v>
      </c>
      <c r="C5635" t="s">
        <v>11535</v>
      </c>
      <c r="D5635" s="5">
        <v>15</v>
      </c>
      <c r="E5635" s="5">
        <v>1</v>
      </c>
      <c r="F5635" s="5">
        <v>1</v>
      </c>
      <c r="G5635">
        <f t="shared" si="177"/>
        <v>15</v>
      </c>
    </row>
    <row r="5636" spans="1:7" x14ac:dyDescent="0.3">
      <c r="A5636" t="str">
        <f t="shared" si="176"/>
        <v>QREVU04Revus 250 SC 40 X 250 ml</v>
      </c>
      <c r="B5636" s="5" t="s">
        <v>9842</v>
      </c>
      <c r="C5636" t="s">
        <v>11944</v>
      </c>
      <c r="D5636" s="5">
        <v>40</v>
      </c>
      <c r="E5636" s="5">
        <v>1</v>
      </c>
      <c r="F5636" s="5">
        <v>1</v>
      </c>
      <c r="G5636">
        <f t="shared" si="177"/>
        <v>40</v>
      </c>
    </row>
    <row r="5637" spans="1:7" x14ac:dyDescent="0.3">
      <c r="A5637" t="str">
        <f t="shared" si="176"/>
        <v>QGLUF02Glufostar 30 X 500 ml</v>
      </c>
      <c r="B5637" s="5" t="s">
        <v>9843</v>
      </c>
      <c r="C5637" t="s">
        <v>11549</v>
      </c>
      <c r="D5637" s="5">
        <v>30</v>
      </c>
      <c r="E5637" s="5">
        <v>1</v>
      </c>
      <c r="F5637" s="5">
        <v>1</v>
      </c>
      <c r="G5637">
        <f t="shared" si="177"/>
        <v>30</v>
      </c>
    </row>
    <row r="5638" spans="1:7" x14ac:dyDescent="0.3">
      <c r="A5638" t="str">
        <f t="shared" si="176"/>
        <v>QREXX02Rexxone 276 SL 4 X 5 ltr</v>
      </c>
      <c r="B5638" s="5" t="s">
        <v>9844</v>
      </c>
      <c r="C5638" t="s">
        <v>9845</v>
      </c>
      <c r="D5638" s="5">
        <v>4</v>
      </c>
      <c r="E5638" s="5">
        <v>1</v>
      </c>
      <c r="F5638" s="5">
        <v>1</v>
      </c>
      <c r="G5638">
        <f t="shared" si="177"/>
        <v>4</v>
      </c>
    </row>
    <row r="5639" spans="1:7" x14ac:dyDescent="0.3">
      <c r="A5639" t="str">
        <f t="shared" si="176"/>
        <v>QREXX03Rexxone 276 SL 20 ltr</v>
      </c>
      <c r="B5639" s="5" t="s">
        <v>9846</v>
      </c>
      <c r="C5639" t="s">
        <v>9847</v>
      </c>
      <c r="D5639" s="5">
        <v>1</v>
      </c>
      <c r="E5639" s="5">
        <v>1</v>
      </c>
      <c r="F5639" s="5">
        <v>1</v>
      </c>
      <c r="G5639">
        <f t="shared" si="177"/>
        <v>1</v>
      </c>
    </row>
    <row r="5640" spans="1:7" x14ac:dyDescent="0.3">
      <c r="A5640" t="str">
        <f t="shared" ref="A5640:A5703" si="178">B5640&amp;C5640</f>
        <v>ZZTVS02TV LED Samsung 32"</v>
      </c>
      <c r="B5640" s="5" t="s">
        <v>2456</v>
      </c>
      <c r="C5640" t="s">
        <v>2457</v>
      </c>
      <c r="D5640" s="5">
        <v>1</v>
      </c>
      <c r="E5640" s="5">
        <v>1</v>
      </c>
      <c r="F5640" s="5">
        <v>1</v>
      </c>
      <c r="G5640">
        <f t="shared" ref="G5640:G5703" si="179">D5640*E5640*F5640</f>
        <v>1</v>
      </c>
    </row>
    <row r="5641" spans="1:7" x14ac:dyDescent="0.3">
      <c r="A5641" t="str">
        <f t="shared" si="178"/>
        <v>QKARD02Kardus Parcel Kecil</v>
      </c>
      <c r="B5641" s="5" t="s">
        <v>9848</v>
      </c>
      <c r="C5641" t="s">
        <v>9849</v>
      </c>
      <c r="D5641" s="5">
        <v>1</v>
      </c>
      <c r="E5641" s="5">
        <v>1</v>
      </c>
      <c r="F5641" s="5">
        <v>1</v>
      </c>
      <c r="G5641">
        <f t="shared" si="179"/>
        <v>1</v>
      </c>
    </row>
    <row r="5642" spans="1:7" x14ac:dyDescent="0.3">
      <c r="A5642" t="str">
        <f t="shared" si="178"/>
        <v>QKARD03Kardus Parcel Besar</v>
      </c>
      <c r="B5642" s="5" t="s">
        <v>9850</v>
      </c>
      <c r="C5642" t="s">
        <v>9851</v>
      </c>
      <c r="D5642" s="5">
        <v>1</v>
      </c>
      <c r="E5642" s="5">
        <v>1</v>
      </c>
      <c r="F5642" s="5">
        <v>1</v>
      </c>
      <c r="G5642">
        <f t="shared" si="179"/>
        <v>1</v>
      </c>
    </row>
    <row r="5643" spans="1:7" x14ac:dyDescent="0.3">
      <c r="A5643" t="str">
        <f t="shared" si="178"/>
        <v>QCALC03Calcium D-Diana 20 X 1 kg</v>
      </c>
      <c r="B5643" s="5" t="s">
        <v>834</v>
      </c>
      <c r="C5643" t="s">
        <v>11945</v>
      </c>
      <c r="D5643" s="5">
        <v>20</v>
      </c>
      <c r="E5643" s="5">
        <v>1</v>
      </c>
      <c r="F5643" s="5">
        <v>1</v>
      </c>
      <c r="G5643">
        <f t="shared" si="179"/>
        <v>20</v>
      </c>
    </row>
    <row r="5644" spans="1:7" x14ac:dyDescent="0.3">
      <c r="A5644" t="str">
        <f t="shared" si="178"/>
        <v>ABENC01Bencore 250 EC 20 X 200 ml</v>
      </c>
      <c r="B5644" s="5" t="s">
        <v>9852</v>
      </c>
      <c r="C5644" t="s">
        <v>11209</v>
      </c>
      <c r="D5644" s="5">
        <v>20</v>
      </c>
      <c r="E5644" s="5">
        <v>1</v>
      </c>
      <c r="F5644" s="5">
        <v>1</v>
      </c>
      <c r="G5644">
        <f t="shared" si="179"/>
        <v>20</v>
      </c>
    </row>
    <row r="5645" spans="1:7" x14ac:dyDescent="0.3">
      <c r="A5645" t="str">
        <f t="shared" si="178"/>
        <v>ZZSARU20Sarung Gajah Duduk</v>
      </c>
      <c r="B5645" s="5" t="s">
        <v>2400</v>
      </c>
      <c r="C5645" t="s">
        <v>2401</v>
      </c>
      <c r="D5645" s="5">
        <v>1</v>
      </c>
      <c r="E5645" s="5">
        <v>1</v>
      </c>
      <c r="F5645" s="5">
        <v>1</v>
      </c>
      <c r="G5645">
        <f t="shared" si="179"/>
        <v>1</v>
      </c>
    </row>
    <row r="5646" spans="1:7" x14ac:dyDescent="0.3">
      <c r="A5646" t="str">
        <f t="shared" si="178"/>
        <v>QBIGG07Biggrow 20 WP 6 X 50 X 5 gr</v>
      </c>
      <c r="B5646" s="5" t="s">
        <v>738</v>
      </c>
      <c r="C5646" t="s">
        <v>11372</v>
      </c>
      <c r="D5646" s="5">
        <v>6</v>
      </c>
      <c r="E5646" s="5">
        <v>50</v>
      </c>
      <c r="F5646" s="5">
        <v>1</v>
      </c>
      <c r="G5646">
        <f t="shared" si="179"/>
        <v>300</v>
      </c>
    </row>
    <row r="5647" spans="1:7" x14ac:dyDescent="0.3">
      <c r="A5647" t="str">
        <f t="shared" si="178"/>
        <v>QJAGU67Jagung Bisi 959 20 X 1 kg</v>
      </c>
      <c r="B5647" s="5" t="s">
        <v>1143</v>
      </c>
      <c r="C5647" t="s">
        <v>11946</v>
      </c>
      <c r="D5647" s="5">
        <v>20</v>
      </c>
      <c r="E5647" s="5">
        <v>1</v>
      </c>
      <c r="F5647" s="5">
        <v>1</v>
      </c>
      <c r="G5647">
        <f t="shared" si="179"/>
        <v>20</v>
      </c>
    </row>
    <row r="5648" spans="1:7" x14ac:dyDescent="0.3">
      <c r="A5648" t="str">
        <f t="shared" si="178"/>
        <v>QCALG03Calgary 480 SL 20 ltr</v>
      </c>
      <c r="B5648" s="5" t="s">
        <v>837</v>
      </c>
      <c r="C5648" t="s">
        <v>838</v>
      </c>
      <c r="D5648" s="5">
        <v>1</v>
      </c>
      <c r="E5648" s="5">
        <v>1</v>
      </c>
      <c r="F5648" s="5">
        <v>1</v>
      </c>
      <c r="G5648">
        <f t="shared" si="179"/>
        <v>1</v>
      </c>
    </row>
    <row r="5649" spans="1:7" x14ac:dyDescent="0.3">
      <c r="A5649" t="str">
        <f t="shared" si="178"/>
        <v>ABLEW02Blewah Bisma 20 X 6 X 15 gr</v>
      </c>
      <c r="B5649" s="5" t="s">
        <v>9853</v>
      </c>
      <c r="C5649" t="s">
        <v>8005</v>
      </c>
      <c r="D5649" s="5">
        <v>20</v>
      </c>
      <c r="E5649" s="5">
        <v>6</v>
      </c>
      <c r="F5649" s="5">
        <v>1</v>
      </c>
      <c r="G5649">
        <f t="shared" si="179"/>
        <v>120</v>
      </c>
    </row>
    <row r="5650" spans="1:7" x14ac:dyDescent="0.3">
      <c r="A5650" t="str">
        <f t="shared" si="178"/>
        <v>QALEX01Alexis 70 WP 30 X 400 gr</v>
      </c>
      <c r="B5650" s="5" t="s">
        <v>9854</v>
      </c>
      <c r="C5650" t="s">
        <v>11947</v>
      </c>
      <c r="D5650" s="5">
        <v>30</v>
      </c>
      <c r="E5650" s="5">
        <v>1</v>
      </c>
      <c r="F5650" s="5">
        <v>1</v>
      </c>
      <c r="G5650">
        <f t="shared" si="179"/>
        <v>30</v>
      </c>
    </row>
    <row r="5651" spans="1:7" x14ac:dyDescent="0.3">
      <c r="A5651" t="str">
        <f t="shared" si="178"/>
        <v>QJAGU66Jagung PAC 789 20 X 1 kg</v>
      </c>
      <c r="B5651" s="5" t="s">
        <v>9855</v>
      </c>
      <c r="C5651" t="s">
        <v>9856</v>
      </c>
      <c r="D5651" s="5">
        <v>20</v>
      </c>
      <c r="E5651" s="5">
        <v>1</v>
      </c>
      <c r="F5651" s="5">
        <v>1</v>
      </c>
      <c r="G5651">
        <f t="shared" si="179"/>
        <v>20</v>
      </c>
    </row>
    <row r="5652" spans="1:7" x14ac:dyDescent="0.3">
      <c r="A5652" t="str">
        <f t="shared" si="178"/>
        <v>QCABE51Cabe Sigantung 1 kg</v>
      </c>
      <c r="B5652" s="5" t="s">
        <v>9857</v>
      </c>
      <c r="C5652" t="s">
        <v>9858</v>
      </c>
      <c r="D5652" s="5">
        <v>1</v>
      </c>
      <c r="E5652" s="5">
        <v>1</v>
      </c>
      <c r="F5652" s="5">
        <v>1</v>
      </c>
      <c r="G5652">
        <f t="shared" si="179"/>
        <v>1</v>
      </c>
    </row>
    <row r="5653" spans="1:7" x14ac:dyDescent="0.3">
      <c r="A5653" t="str">
        <f t="shared" si="178"/>
        <v>QBENF01Benfuron 12/18 WP 160 X 25 gr</v>
      </c>
      <c r="B5653" s="5" t="s">
        <v>9859</v>
      </c>
      <c r="C5653" t="s">
        <v>9860</v>
      </c>
      <c r="D5653" s="5">
        <v>160</v>
      </c>
      <c r="E5653" s="5">
        <v>1</v>
      </c>
      <c r="F5653" s="5">
        <v>1</v>
      </c>
      <c r="G5653">
        <f t="shared" si="179"/>
        <v>160</v>
      </c>
    </row>
    <row r="5654" spans="1:7" x14ac:dyDescent="0.3">
      <c r="A5654" t="str">
        <f t="shared" si="178"/>
        <v>QZENP02Zenpro Mix 40 X 250 ml</v>
      </c>
      <c r="B5654" s="5" t="s">
        <v>2083</v>
      </c>
      <c r="C5654" t="s">
        <v>11948</v>
      </c>
      <c r="D5654" s="5">
        <v>40</v>
      </c>
      <c r="E5654" s="5">
        <v>1</v>
      </c>
      <c r="F5654" s="5">
        <v>1</v>
      </c>
      <c r="G5654">
        <f t="shared" si="179"/>
        <v>40</v>
      </c>
    </row>
    <row r="5655" spans="1:7" x14ac:dyDescent="0.3">
      <c r="A5655" t="str">
        <f t="shared" si="178"/>
        <v>QVALE02Valetudo 600 SC 50 X 250 ml</v>
      </c>
      <c r="B5655" s="5" t="s">
        <v>9861</v>
      </c>
      <c r="C5655" t="s">
        <v>9862</v>
      </c>
      <c r="D5655" s="5">
        <v>50</v>
      </c>
      <c r="E5655" s="5">
        <v>1</v>
      </c>
      <c r="F5655" s="5">
        <v>1</v>
      </c>
      <c r="G5655">
        <f t="shared" si="179"/>
        <v>50</v>
      </c>
    </row>
    <row r="5656" spans="1:7" x14ac:dyDescent="0.3">
      <c r="A5656" t="str">
        <f t="shared" si="178"/>
        <v>QTIMU30Timun Wuku 1 kg</v>
      </c>
      <c r="B5656" s="5" t="s">
        <v>9863</v>
      </c>
      <c r="C5656" t="s">
        <v>9864</v>
      </c>
      <c r="D5656" s="5">
        <v>1</v>
      </c>
      <c r="E5656" s="5">
        <v>1</v>
      </c>
      <c r="F5656" s="5">
        <v>1</v>
      </c>
      <c r="G5656">
        <f t="shared" si="179"/>
        <v>1</v>
      </c>
    </row>
    <row r="5657" spans="1:7" x14ac:dyDescent="0.3">
      <c r="A5657" t="str">
        <f t="shared" si="178"/>
        <v>CNPKC01NPK Cap Tawon 16-16-16 20 X 1 kg</v>
      </c>
      <c r="B5657" s="5" t="s">
        <v>9865</v>
      </c>
      <c r="C5657" t="s">
        <v>3985</v>
      </c>
      <c r="D5657" s="5">
        <v>20</v>
      </c>
      <c r="E5657" s="5">
        <v>1</v>
      </c>
      <c r="F5657" s="5">
        <v>1</v>
      </c>
      <c r="G5657">
        <f t="shared" si="179"/>
        <v>20</v>
      </c>
    </row>
    <row r="5658" spans="1:7" x14ac:dyDescent="0.3">
      <c r="A5658" t="str">
        <f t="shared" si="178"/>
        <v>QALEX02Alexis 70 WP 15 X 800 gr</v>
      </c>
      <c r="B5658" s="5" t="s">
        <v>9866</v>
      </c>
      <c r="C5658" t="s">
        <v>11949</v>
      </c>
      <c r="D5658" s="5">
        <v>15</v>
      </c>
      <c r="E5658" s="5">
        <v>1</v>
      </c>
      <c r="F5658" s="5">
        <v>1</v>
      </c>
      <c r="G5658">
        <f t="shared" si="179"/>
        <v>15</v>
      </c>
    </row>
    <row r="5659" spans="1:7" x14ac:dyDescent="0.3">
      <c r="A5659" t="str">
        <f t="shared" si="178"/>
        <v>QTERO16Terong Hijo 1 kg</v>
      </c>
      <c r="B5659" s="5" t="s">
        <v>9867</v>
      </c>
      <c r="C5659" t="s">
        <v>9868</v>
      </c>
      <c r="D5659" s="5">
        <v>1</v>
      </c>
      <c r="E5659" s="5">
        <v>1</v>
      </c>
      <c r="F5659" s="5">
        <v>1</v>
      </c>
      <c r="G5659">
        <f t="shared" si="179"/>
        <v>1</v>
      </c>
    </row>
    <row r="5660" spans="1:7" x14ac:dyDescent="0.3">
      <c r="A5660" t="str">
        <f t="shared" si="178"/>
        <v>QTERO17Terong Karuna 1 kg</v>
      </c>
      <c r="B5660" s="5" t="s">
        <v>9869</v>
      </c>
      <c r="C5660" t="s">
        <v>9870</v>
      </c>
      <c r="D5660" s="5">
        <v>1</v>
      </c>
      <c r="E5660" s="5">
        <v>1</v>
      </c>
      <c r="F5660" s="5">
        <v>1</v>
      </c>
      <c r="G5660">
        <f t="shared" si="179"/>
        <v>1</v>
      </c>
    </row>
    <row r="5661" spans="1:7" x14ac:dyDescent="0.3">
      <c r="A5661" t="str">
        <f t="shared" si="178"/>
        <v>QKERI01Kering 300 SL 20 X 1 ltr</v>
      </c>
      <c r="B5661" s="5" t="s">
        <v>9871</v>
      </c>
      <c r="C5661" t="s">
        <v>9872</v>
      </c>
      <c r="D5661" s="5">
        <v>20</v>
      </c>
      <c r="E5661" s="5">
        <v>1</v>
      </c>
      <c r="F5661" s="5">
        <v>1</v>
      </c>
      <c r="G5661">
        <f t="shared" si="179"/>
        <v>20</v>
      </c>
    </row>
    <row r="5662" spans="1:7" x14ac:dyDescent="0.3">
      <c r="A5662" t="str">
        <f t="shared" si="178"/>
        <v>QVERT01Vertibak 60 SP 100 X 20 gr</v>
      </c>
      <c r="B5662" s="5" t="s">
        <v>9873</v>
      </c>
      <c r="C5662" t="s">
        <v>11950</v>
      </c>
      <c r="D5662" s="5">
        <v>100</v>
      </c>
      <c r="E5662" s="5">
        <v>1</v>
      </c>
      <c r="F5662" s="5">
        <v>1</v>
      </c>
      <c r="G5662">
        <f t="shared" si="179"/>
        <v>100</v>
      </c>
    </row>
    <row r="5663" spans="1:7" x14ac:dyDescent="0.3">
      <c r="A5663" t="str">
        <f t="shared" si="178"/>
        <v>ZZTOPI18Topi PAC 789</v>
      </c>
      <c r="B5663" s="5" t="s">
        <v>9874</v>
      </c>
      <c r="C5663" t="s">
        <v>9875</v>
      </c>
      <c r="D5663" s="5">
        <v>1</v>
      </c>
      <c r="E5663" s="5">
        <v>1</v>
      </c>
      <c r="F5663" s="5">
        <v>1</v>
      </c>
      <c r="G5663">
        <f t="shared" si="179"/>
        <v>1</v>
      </c>
    </row>
    <row r="5664" spans="1:7" x14ac:dyDescent="0.3">
      <c r="A5664" t="str">
        <f t="shared" si="178"/>
        <v>QVERT02Vertibak 60 SP 50 X 100 gr</v>
      </c>
      <c r="B5664" s="5" t="s">
        <v>2050</v>
      </c>
      <c r="C5664" t="s">
        <v>11951</v>
      </c>
      <c r="D5664" s="5">
        <v>50</v>
      </c>
      <c r="E5664" s="5">
        <v>1</v>
      </c>
      <c r="F5664" s="5">
        <v>1</v>
      </c>
      <c r="G5664">
        <f t="shared" si="179"/>
        <v>50</v>
      </c>
    </row>
    <row r="5665" spans="1:7" x14ac:dyDescent="0.3">
      <c r="A5665" t="str">
        <f t="shared" si="178"/>
        <v>ALANI01Lanidor Plus 50 WP 100 X 100 gr</v>
      </c>
      <c r="B5665" s="5" t="s">
        <v>9876</v>
      </c>
      <c r="C5665" t="s">
        <v>9793</v>
      </c>
      <c r="D5665" s="5">
        <v>100</v>
      </c>
      <c r="E5665" s="5">
        <v>1</v>
      </c>
      <c r="F5665" s="5">
        <v>1</v>
      </c>
      <c r="G5665">
        <f t="shared" si="179"/>
        <v>100</v>
      </c>
    </row>
    <row r="5666" spans="1:7" x14ac:dyDescent="0.3">
      <c r="A5666" t="str">
        <f t="shared" si="178"/>
        <v>QVERT03Vertibak 60 SP 20 X 250 gr</v>
      </c>
      <c r="B5666" s="5" t="s">
        <v>9877</v>
      </c>
      <c r="C5666" t="s">
        <v>11952</v>
      </c>
      <c r="D5666" s="5">
        <v>20</v>
      </c>
      <c r="E5666" s="5">
        <v>1</v>
      </c>
      <c r="F5666" s="5">
        <v>1</v>
      </c>
      <c r="G5666">
        <f t="shared" si="179"/>
        <v>20</v>
      </c>
    </row>
    <row r="5667" spans="1:7" x14ac:dyDescent="0.3">
      <c r="A5667" t="str">
        <f t="shared" si="178"/>
        <v>ASPRA20Sprayer Elektrik Imtagro 16 Ltr</v>
      </c>
      <c r="B5667" s="5" t="s">
        <v>9878</v>
      </c>
      <c r="C5667" t="s">
        <v>9725</v>
      </c>
      <c r="D5667" s="5">
        <v>1</v>
      </c>
      <c r="E5667" s="5">
        <v>1</v>
      </c>
      <c r="F5667" s="5">
        <v>1</v>
      </c>
      <c r="G5667">
        <f t="shared" si="179"/>
        <v>1</v>
      </c>
    </row>
    <row r="5668" spans="1:7" x14ac:dyDescent="0.3">
      <c r="A5668" t="str">
        <f t="shared" si="178"/>
        <v>QKERI02Kering 300 SL 4 X 5 ltr</v>
      </c>
      <c r="B5668" s="5" t="s">
        <v>9879</v>
      </c>
      <c r="C5668" t="s">
        <v>9880</v>
      </c>
      <c r="D5668" s="5">
        <v>4</v>
      </c>
      <c r="E5668" s="5">
        <v>1</v>
      </c>
      <c r="F5668" s="5">
        <v>1</v>
      </c>
      <c r="G5668">
        <f t="shared" si="179"/>
        <v>4</v>
      </c>
    </row>
    <row r="5669" spans="1:7" x14ac:dyDescent="0.3">
      <c r="A5669" t="str">
        <f t="shared" si="178"/>
        <v>AKONS03Konsep 50 EC 100 X 100 ml</v>
      </c>
      <c r="B5669" s="5" t="s">
        <v>9881</v>
      </c>
      <c r="C5669" t="s">
        <v>11626</v>
      </c>
      <c r="D5669" s="5">
        <v>100</v>
      </c>
      <c r="E5669" s="5">
        <v>1</v>
      </c>
      <c r="F5669" s="5">
        <v>1</v>
      </c>
      <c r="G5669">
        <f t="shared" si="179"/>
        <v>100</v>
      </c>
    </row>
    <row r="5670" spans="1:7" x14ac:dyDescent="0.3">
      <c r="A5670" t="str">
        <f t="shared" si="178"/>
        <v>QTOMA26Tomat Corona 402 20 X 20 X 5 gr</v>
      </c>
      <c r="B5670" s="5" t="s">
        <v>9882</v>
      </c>
      <c r="C5670" t="s">
        <v>9883</v>
      </c>
      <c r="D5670" s="5">
        <v>20</v>
      </c>
      <c r="E5670" s="5">
        <v>20</v>
      </c>
      <c r="F5670" s="5">
        <v>1</v>
      </c>
      <c r="G5670">
        <f t="shared" si="179"/>
        <v>400</v>
      </c>
    </row>
    <row r="5671" spans="1:7" x14ac:dyDescent="0.3">
      <c r="A5671" t="str">
        <f t="shared" si="178"/>
        <v>ASAGR04Sagri-Storm 100/400/50 SC 40 X 250 ml</v>
      </c>
      <c r="B5671" s="5" t="s">
        <v>390</v>
      </c>
      <c r="C5671" t="s">
        <v>11953</v>
      </c>
      <c r="D5671" s="5">
        <v>40</v>
      </c>
      <c r="E5671" s="5">
        <v>1</v>
      </c>
      <c r="F5671" s="5">
        <v>1</v>
      </c>
      <c r="G5671">
        <f t="shared" si="179"/>
        <v>40</v>
      </c>
    </row>
    <row r="5672" spans="1:7" x14ac:dyDescent="0.3">
      <c r="A5672" t="str">
        <f t="shared" si="178"/>
        <v>QCHIE02Chief 480 SL 4 X 5 ltr</v>
      </c>
      <c r="B5672" s="5" t="s">
        <v>861</v>
      </c>
      <c r="C5672" t="s">
        <v>11954</v>
      </c>
      <c r="D5672" s="5">
        <v>4</v>
      </c>
      <c r="E5672" s="5">
        <v>1</v>
      </c>
      <c r="F5672" s="5">
        <v>1</v>
      </c>
      <c r="G5672">
        <f t="shared" si="179"/>
        <v>4</v>
      </c>
    </row>
    <row r="5673" spans="1:7" x14ac:dyDescent="0.3">
      <c r="A5673" t="str">
        <f t="shared" si="178"/>
        <v>QSIVA01Sivanto Prime 200 SL 100 X 100 ml</v>
      </c>
      <c r="B5673" s="5" t="s">
        <v>1876</v>
      </c>
      <c r="C5673" t="s">
        <v>1877</v>
      </c>
      <c r="D5673" s="5">
        <v>100</v>
      </c>
      <c r="E5673" s="5">
        <v>1</v>
      </c>
      <c r="F5673" s="5">
        <v>1</v>
      </c>
      <c r="G5673">
        <f t="shared" si="179"/>
        <v>100</v>
      </c>
    </row>
    <row r="5674" spans="1:7" x14ac:dyDescent="0.3">
      <c r="A5674" t="str">
        <f t="shared" si="178"/>
        <v>QKLOO03Kloopir 666 EC 20 X 1 ltr</v>
      </c>
      <c r="B5674" s="5" t="s">
        <v>9884</v>
      </c>
      <c r="C5674" t="s">
        <v>9885</v>
      </c>
      <c r="D5674" s="5">
        <v>20</v>
      </c>
      <c r="E5674" s="5">
        <v>1</v>
      </c>
      <c r="F5674" s="5">
        <v>1</v>
      </c>
      <c r="G5674">
        <f t="shared" si="179"/>
        <v>20</v>
      </c>
    </row>
    <row r="5675" spans="1:7" x14ac:dyDescent="0.3">
      <c r="A5675" t="str">
        <f t="shared" si="178"/>
        <v>QSIVA02Sivanto Prime 200 SL 100 X 50 ml</v>
      </c>
      <c r="B5675" s="5" t="s">
        <v>9886</v>
      </c>
      <c r="C5675" t="s">
        <v>9887</v>
      </c>
      <c r="D5675" s="5">
        <v>100</v>
      </c>
      <c r="E5675" s="5">
        <v>1</v>
      </c>
      <c r="F5675" s="5">
        <v>1</v>
      </c>
      <c r="G5675">
        <f t="shared" si="179"/>
        <v>100</v>
      </c>
    </row>
    <row r="5676" spans="1:7" x14ac:dyDescent="0.3">
      <c r="A5676" t="str">
        <f t="shared" si="178"/>
        <v>AKONS05Konsep 50 EC 20 X 1 ltr</v>
      </c>
      <c r="B5676" s="5" t="s">
        <v>9888</v>
      </c>
      <c r="C5676" t="s">
        <v>11260</v>
      </c>
      <c r="D5676" s="5">
        <v>20</v>
      </c>
      <c r="E5676" s="5">
        <v>1</v>
      </c>
      <c r="F5676" s="5">
        <v>1</v>
      </c>
      <c r="G5676">
        <f t="shared" si="179"/>
        <v>20</v>
      </c>
    </row>
    <row r="5677" spans="1:7" x14ac:dyDescent="0.3">
      <c r="A5677" t="str">
        <f t="shared" si="178"/>
        <v>QTALI07Tali Bahu EDD</v>
      </c>
      <c r="B5677" s="5" t="s">
        <v>1947</v>
      </c>
      <c r="C5677" t="s">
        <v>1948</v>
      </c>
      <c r="D5677" s="5">
        <v>1</v>
      </c>
      <c r="E5677" s="5">
        <v>1</v>
      </c>
      <c r="F5677" s="5">
        <v>1</v>
      </c>
      <c r="G5677">
        <f t="shared" si="179"/>
        <v>1</v>
      </c>
    </row>
    <row r="5678" spans="1:7" x14ac:dyDescent="0.3">
      <c r="A5678" t="str">
        <f t="shared" si="178"/>
        <v>AKONS04Konsep 50 EC 25 X 500 ml</v>
      </c>
      <c r="B5678" s="5" t="s">
        <v>9889</v>
      </c>
      <c r="C5678" t="s">
        <v>11259</v>
      </c>
      <c r="D5678" s="5">
        <v>25</v>
      </c>
      <c r="E5678" s="5">
        <v>1</v>
      </c>
      <c r="F5678" s="5">
        <v>1</v>
      </c>
      <c r="G5678">
        <f t="shared" si="179"/>
        <v>25</v>
      </c>
    </row>
    <row r="5679" spans="1:7" x14ac:dyDescent="0.3">
      <c r="A5679" t="str">
        <f t="shared" si="178"/>
        <v>CNPKC02NPK Cap Tawon 16-16-16 50 kg</v>
      </c>
      <c r="B5679" s="5" t="s">
        <v>9890</v>
      </c>
      <c r="C5679" t="s">
        <v>6790</v>
      </c>
      <c r="D5679" s="5">
        <v>1</v>
      </c>
      <c r="E5679" s="5">
        <v>1</v>
      </c>
      <c r="F5679" s="5">
        <v>1</v>
      </c>
      <c r="G5679">
        <f t="shared" si="179"/>
        <v>1</v>
      </c>
    </row>
    <row r="5680" spans="1:7" x14ac:dyDescent="0.3">
      <c r="A5680" t="str">
        <f t="shared" si="178"/>
        <v>QTOMA27Tomat Maleo F1 12 X 20 X 5 gr</v>
      </c>
      <c r="B5680" s="5" t="s">
        <v>9891</v>
      </c>
      <c r="C5680" t="s">
        <v>9892</v>
      </c>
      <c r="D5680" s="5">
        <v>12</v>
      </c>
      <c r="E5680" s="5">
        <v>20</v>
      </c>
      <c r="F5680" s="5">
        <v>1</v>
      </c>
      <c r="G5680">
        <f t="shared" si="179"/>
        <v>240</v>
      </c>
    </row>
    <row r="5681" spans="1:7" x14ac:dyDescent="0.3">
      <c r="A5681" t="str">
        <f t="shared" si="178"/>
        <v>AFUTS01Futsanil 50 WP 500 gr</v>
      </c>
      <c r="B5681" s="5" t="s">
        <v>9893</v>
      </c>
      <c r="C5681" t="s">
        <v>9894</v>
      </c>
      <c r="D5681" s="5">
        <v>1</v>
      </c>
      <c r="E5681" s="5">
        <v>1</v>
      </c>
      <c r="F5681" s="5">
        <v>1</v>
      </c>
      <c r="G5681">
        <f t="shared" si="179"/>
        <v>1</v>
      </c>
    </row>
    <row r="5682" spans="1:7" x14ac:dyDescent="0.3">
      <c r="A5682" t="str">
        <f t="shared" si="178"/>
        <v>AKING01Kingdom 550 SC 1 ltr</v>
      </c>
      <c r="B5682" s="5" t="s">
        <v>9895</v>
      </c>
      <c r="C5682" t="s">
        <v>9896</v>
      </c>
      <c r="D5682" s="5">
        <v>1</v>
      </c>
      <c r="E5682" s="5">
        <v>1</v>
      </c>
      <c r="F5682" s="5">
        <v>1</v>
      </c>
      <c r="G5682">
        <f t="shared" si="179"/>
        <v>1</v>
      </c>
    </row>
    <row r="5683" spans="1:7" x14ac:dyDescent="0.3">
      <c r="A5683" t="str">
        <f t="shared" si="178"/>
        <v>QJAGU68Jagung DK 771 20 X 1 kg (Bayer)</v>
      </c>
      <c r="B5683" s="5" t="s">
        <v>1144</v>
      </c>
      <c r="C5683" t="s">
        <v>1145</v>
      </c>
      <c r="D5683" s="5">
        <v>20</v>
      </c>
      <c r="E5683" s="5">
        <v>1</v>
      </c>
      <c r="F5683" s="5">
        <v>1</v>
      </c>
      <c r="G5683">
        <f t="shared" si="179"/>
        <v>20</v>
      </c>
    </row>
    <row r="5684" spans="1:7" x14ac:dyDescent="0.3">
      <c r="A5684" t="str">
        <f t="shared" si="178"/>
        <v>QKERI03Kering 300 SL 20 ltr</v>
      </c>
      <c r="B5684" s="5" t="s">
        <v>9897</v>
      </c>
      <c r="C5684" t="s">
        <v>9898</v>
      </c>
      <c r="D5684" s="5">
        <v>1</v>
      </c>
      <c r="E5684" s="5">
        <v>1</v>
      </c>
      <c r="F5684" s="5">
        <v>1</v>
      </c>
      <c r="G5684">
        <f t="shared" si="179"/>
        <v>1</v>
      </c>
    </row>
    <row r="5685" spans="1:7" x14ac:dyDescent="0.3">
      <c r="A5685" t="str">
        <f t="shared" si="178"/>
        <v>AGWVI03GW Vit B1+B6 50 X 200 ml</v>
      </c>
      <c r="B5685" s="5" t="s">
        <v>9899</v>
      </c>
      <c r="C5685" t="s">
        <v>11348</v>
      </c>
      <c r="D5685" s="5">
        <v>50</v>
      </c>
      <c r="E5685" s="5">
        <v>1</v>
      </c>
      <c r="F5685" s="5">
        <v>1</v>
      </c>
      <c r="G5685">
        <f t="shared" si="179"/>
        <v>50</v>
      </c>
    </row>
    <row r="5686" spans="1:7" x14ac:dyDescent="0.3">
      <c r="A5686" t="str">
        <f t="shared" si="178"/>
        <v>QNOSE03Nosel N-02</v>
      </c>
      <c r="B5686" s="5" t="s">
        <v>1508</v>
      </c>
      <c r="C5686" t="s">
        <v>1509</v>
      </c>
      <c r="D5686" s="5">
        <v>1</v>
      </c>
      <c r="E5686" s="5">
        <v>1</v>
      </c>
      <c r="F5686" s="5">
        <v>1</v>
      </c>
      <c r="G5686">
        <f t="shared" si="179"/>
        <v>1</v>
      </c>
    </row>
    <row r="5687" spans="1:7" x14ac:dyDescent="0.3">
      <c r="A5687" t="str">
        <f t="shared" si="178"/>
        <v>QNOSE04Nosel N-06</v>
      </c>
      <c r="B5687" s="5" t="s">
        <v>1510</v>
      </c>
      <c r="C5687" t="s">
        <v>1511</v>
      </c>
      <c r="D5687" s="5">
        <v>1</v>
      </c>
      <c r="E5687" s="5">
        <v>1</v>
      </c>
      <c r="F5687" s="5">
        <v>1</v>
      </c>
      <c r="G5687">
        <f t="shared" si="179"/>
        <v>1</v>
      </c>
    </row>
    <row r="5688" spans="1:7" x14ac:dyDescent="0.3">
      <c r="A5688" t="str">
        <f t="shared" si="178"/>
        <v>QNOSE05Nosel N-07</v>
      </c>
      <c r="B5688" s="5" t="s">
        <v>1512</v>
      </c>
      <c r="C5688" t="s">
        <v>1513</v>
      </c>
      <c r="D5688" s="5">
        <v>1</v>
      </c>
      <c r="E5688" s="5">
        <v>1</v>
      </c>
      <c r="F5688" s="5">
        <v>1</v>
      </c>
      <c r="G5688">
        <f t="shared" si="179"/>
        <v>1</v>
      </c>
    </row>
    <row r="5689" spans="1:7" x14ac:dyDescent="0.3">
      <c r="A5689" t="str">
        <f t="shared" si="178"/>
        <v>QTOMB01Tombol Regulator</v>
      </c>
      <c r="B5689" s="5" t="s">
        <v>2002</v>
      </c>
      <c r="C5689" t="s">
        <v>2003</v>
      </c>
      <c r="D5689" s="5">
        <v>1</v>
      </c>
      <c r="E5689" s="5">
        <v>1</v>
      </c>
      <c r="F5689" s="5">
        <v>1</v>
      </c>
      <c r="G5689">
        <f t="shared" si="179"/>
        <v>1</v>
      </c>
    </row>
    <row r="5690" spans="1:7" x14ac:dyDescent="0.3">
      <c r="A5690" t="str">
        <f t="shared" si="178"/>
        <v>ZZHAND14Handphone Samsung A10S</v>
      </c>
      <c r="B5690" s="5" t="s">
        <v>9900</v>
      </c>
      <c r="C5690" t="s">
        <v>9901</v>
      </c>
      <c r="D5690" s="5">
        <v>1</v>
      </c>
      <c r="E5690" s="5">
        <v>1</v>
      </c>
      <c r="F5690" s="5">
        <v>1</v>
      </c>
      <c r="G5690">
        <f t="shared" si="179"/>
        <v>1</v>
      </c>
    </row>
    <row r="5691" spans="1:7" x14ac:dyDescent="0.3">
      <c r="A5691" t="str">
        <f t="shared" si="178"/>
        <v>AALAT05Alat Kocor Pupuk Padat Quda Karisma</v>
      </c>
      <c r="B5691" s="5" t="s">
        <v>9902</v>
      </c>
      <c r="C5691" t="s">
        <v>11870</v>
      </c>
      <c r="D5691" s="5">
        <v>1</v>
      </c>
      <c r="E5691" s="5">
        <v>1</v>
      </c>
      <c r="F5691" s="5">
        <v>1</v>
      </c>
      <c r="G5691">
        <f t="shared" si="179"/>
        <v>1</v>
      </c>
    </row>
    <row r="5692" spans="1:7" x14ac:dyDescent="0.3">
      <c r="A5692" t="str">
        <f t="shared" si="178"/>
        <v>APANI01Panindo 10 WP 100 X 100 gr</v>
      </c>
      <c r="B5692" s="5" t="s">
        <v>9903</v>
      </c>
      <c r="C5692" t="s">
        <v>11818</v>
      </c>
      <c r="D5692" s="5">
        <v>100</v>
      </c>
      <c r="E5692" s="5">
        <v>1</v>
      </c>
      <c r="F5692" s="5">
        <v>1</v>
      </c>
      <c r="G5692">
        <f t="shared" si="179"/>
        <v>100</v>
      </c>
    </row>
    <row r="5693" spans="1:7" x14ac:dyDescent="0.3">
      <c r="A5693" t="str">
        <f t="shared" si="178"/>
        <v>QRING01Ring Biru Plastik Kecil</v>
      </c>
      <c r="B5693" s="5" t="s">
        <v>1776</v>
      </c>
      <c r="C5693" t="s">
        <v>1777</v>
      </c>
      <c r="D5693" s="5">
        <v>1</v>
      </c>
      <c r="E5693" s="5">
        <v>1</v>
      </c>
      <c r="F5693" s="5">
        <v>1</v>
      </c>
      <c r="G5693">
        <f t="shared" si="179"/>
        <v>1</v>
      </c>
    </row>
    <row r="5694" spans="1:7" x14ac:dyDescent="0.3">
      <c r="A5694" t="str">
        <f t="shared" si="178"/>
        <v>AATRA01Atramix 210 SC 20 X 500 ml</v>
      </c>
      <c r="B5694" s="5" t="s">
        <v>9904</v>
      </c>
      <c r="C5694" t="s">
        <v>9381</v>
      </c>
      <c r="D5694" s="5">
        <v>20</v>
      </c>
      <c r="E5694" s="5">
        <v>1</v>
      </c>
      <c r="F5694" s="5">
        <v>1</v>
      </c>
      <c r="G5694">
        <f t="shared" si="179"/>
        <v>20</v>
      </c>
    </row>
    <row r="5695" spans="1:7" x14ac:dyDescent="0.3">
      <c r="A5695" t="str">
        <f t="shared" si="178"/>
        <v>QSPRA36Sprayer Elektrik Kejora 16 ltr</v>
      </c>
      <c r="B5695" s="5" t="s">
        <v>9905</v>
      </c>
      <c r="C5695" t="s">
        <v>9906</v>
      </c>
      <c r="D5695" s="5">
        <v>1</v>
      </c>
      <c r="E5695" s="5">
        <v>1</v>
      </c>
      <c r="F5695" s="5">
        <v>1</v>
      </c>
      <c r="G5695">
        <f t="shared" si="179"/>
        <v>1</v>
      </c>
    </row>
    <row r="5696" spans="1:7" x14ac:dyDescent="0.3">
      <c r="A5696" t="str">
        <f t="shared" si="178"/>
        <v>QSMK28Smk. Winda 12 X 10 X 20 gr</v>
      </c>
      <c r="B5696" s="5" t="s">
        <v>9907</v>
      </c>
      <c r="C5696" t="s">
        <v>9908</v>
      </c>
      <c r="D5696" s="5">
        <v>12</v>
      </c>
      <c r="E5696" s="5">
        <v>10</v>
      </c>
      <c r="F5696" s="5">
        <v>1</v>
      </c>
      <c r="G5696">
        <f t="shared" si="179"/>
        <v>120</v>
      </c>
    </row>
    <row r="5697" spans="1:7" x14ac:dyDescent="0.3">
      <c r="A5697" t="str">
        <f t="shared" si="178"/>
        <v>AMELO16Melon Action 434 240 X 550 seed</v>
      </c>
      <c r="B5697" s="5" t="s">
        <v>9909</v>
      </c>
      <c r="C5697" t="s">
        <v>3355</v>
      </c>
      <c r="D5697" s="5">
        <v>240</v>
      </c>
      <c r="E5697" s="5">
        <v>1</v>
      </c>
      <c r="F5697" s="5">
        <v>1</v>
      </c>
      <c r="G5697">
        <f t="shared" si="179"/>
        <v>240</v>
      </c>
    </row>
    <row r="5698" spans="1:7" x14ac:dyDescent="0.3">
      <c r="A5698" t="str">
        <f t="shared" si="178"/>
        <v>QMULS102Mulsa Dewata Biru 70 cm X 18 kg (roll)</v>
      </c>
      <c r="B5698" s="5" t="s">
        <v>1434</v>
      </c>
      <c r="C5698" t="s">
        <v>1435</v>
      </c>
      <c r="D5698" s="5">
        <v>1</v>
      </c>
      <c r="E5698" s="5">
        <v>1</v>
      </c>
      <c r="F5698" s="5">
        <v>1</v>
      </c>
      <c r="G5698">
        <f t="shared" si="179"/>
        <v>1</v>
      </c>
    </row>
    <row r="5699" spans="1:7" x14ac:dyDescent="0.3">
      <c r="A5699" t="str">
        <f t="shared" si="178"/>
        <v>QEMAP06Emaplus 50 EC 20 X 1 ltr</v>
      </c>
      <c r="B5699" s="5" t="s">
        <v>961</v>
      </c>
      <c r="C5699" t="s">
        <v>3536</v>
      </c>
      <c r="D5699" s="5">
        <v>20</v>
      </c>
      <c r="E5699" s="5">
        <v>1</v>
      </c>
      <c r="F5699" s="5">
        <v>1</v>
      </c>
      <c r="G5699">
        <f t="shared" si="179"/>
        <v>20</v>
      </c>
    </row>
    <row r="5700" spans="1:7" x14ac:dyDescent="0.3">
      <c r="A5700" t="str">
        <f t="shared" si="178"/>
        <v>ALUDE01Ludes 50 EC 50 X 100 ml</v>
      </c>
      <c r="B5700" s="5" t="s">
        <v>9910</v>
      </c>
      <c r="C5700" t="s">
        <v>11805</v>
      </c>
      <c r="D5700" s="5">
        <v>50</v>
      </c>
      <c r="E5700" s="5">
        <v>1</v>
      </c>
      <c r="F5700" s="5">
        <v>1</v>
      </c>
      <c r="G5700">
        <f t="shared" si="179"/>
        <v>50</v>
      </c>
    </row>
    <row r="5701" spans="1:7" x14ac:dyDescent="0.3">
      <c r="A5701" t="str">
        <f t="shared" si="178"/>
        <v>QSPRA37Sprayer MT-16 16 ltr</v>
      </c>
      <c r="B5701" s="5" t="s">
        <v>9911</v>
      </c>
      <c r="C5701" t="s">
        <v>9912</v>
      </c>
      <c r="D5701" s="5">
        <v>1</v>
      </c>
      <c r="E5701" s="5">
        <v>1</v>
      </c>
      <c r="F5701" s="5">
        <v>1</v>
      </c>
      <c r="G5701">
        <f t="shared" si="179"/>
        <v>1</v>
      </c>
    </row>
    <row r="5702" spans="1:7" x14ac:dyDescent="0.3">
      <c r="A5702" t="str">
        <f t="shared" si="178"/>
        <v>ACUST01Custodia 320 SC 40 X 250 ml</v>
      </c>
      <c r="B5702" s="5" t="s">
        <v>9913</v>
      </c>
      <c r="C5702" t="s">
        <v>3648</v>
      </c>
      <c r="D5702" s="5">
        <v>40</v>
      </c>
      <c r="E5702" s="5">
        <v>1</v>
      </c>
      <c r="F5702" s="5">
        <v>1</v>
      </c>
      <c r="G5702">
        <f t="shared" si="179"/>
        <v>40</v>
      </c>
    </row>
    <row r="5703" spans="1:7" x14ac:dyDescent="0.3">
      <c r="A5703" t="str">
        <f t="shared" si="178"/>
        <v>QMULS81Mulsa Karisma Q989 60 cm X 8 kg (Roll) Merah</v>
      </c>
      <c r="B5703" s="5" t="s">
        <v>1465</v>
      </c>
      <c r="C5703" t="s">
        <v>11955</v>
      </c>
      <c r="D5703" s="5">
        <v>1</v>
      </c>
      <c r="E5703" s="5">
        <v>1</v>
      </c>
      <c r="F5703" s="5">
        <v>1</v>
      </c>
      <c r="G5703">
        <f t="shared" si="179"/>
        <v>1</v>
      </c>
    </row>
    <row r="5704" spans="1:7" x14ac:dyDescent="0.3">
      <c r="A5704" t="str">
        <f t="shared" ref="A5704:A5767" si="180">B5704&amp;C5704</f>
        <v>AELEC02Electron 50/550 EC 20 X 400 ml</v>
      </c>
      <c r="B5704" s="5" t="s">
        <v>9914</v>
      </c>
      <c r="C5704" t="s">
        <v>11856</v>
      </c>
      <c r="D5704" s="5">
        <v>20</v>
      </c>
      <c r="E5704" s="5">
        <v>1</v>
      </c>
      <c r="F5704" s="5">
        <v>1</v>
      </c>
      <c r="G5704">
        <f t="shared" ref="G5704:G5767" si="181">D5704*E5704*F5704</f>
        <v>20</v>
      </c>
    </row>
    <row r="5705" spans="1:7" x14ac:dyDescent="0.3">
      <c r="A5705" t="str">
        <f t="shared" si="180"/>
        <v>QTERM03Terminator 135 EC 40 X 250 ml</v>
      </c>
      <c r="B5705" s="5" t="s">
        <v>1983</v>
      </c>
      <c r="C5705" t="s">
        <v>11956</v>
      </c>
      <c r="D5705" s="5">
        <v>40</v>
      </c>
      <c r="E5705" s="5">
        <v>1</v>
      </c>
      <c r="F5705" s="5">
        <v>1</v>
      </c>
      <c r="G5705">
        <f t="shared" si="181"/>
        <v>40</v>
      </c>
    </row>
    <row r="5706" spans="1:7" x14ac:dyDescent="0.3">
      <c r="A5706" t="str">
        <f t="shared" si="180"/>
        <v>ABENC02Bencore 250 EC 50 X 100 ml</v>
      </c>
      <c r="B5706" s="5" t="s">
        <v>9915</v>
      </c>
      <c r="C5706" t="s">
        <v>11943</v>
      </c>
      <c r="D5706" s="5">
        <v>50</v>
      </c>
      <c r="E5706" s="5">
        <v>1</v>
      </c>
      <c r="F5706" s="5">
        <v>1</v>
      </c>
      <c r="G5706">
        <f t="shared" si="181"/>
        <v>50</v>
      </c>
    </row>
    <row r="5707" spans="1:7" x14ac:dyDescent="0.3">
      <c r="A5707" t="str">
        <f t="shared" si="180"/>
        <v>QKAOS09Kaos Java Karlos</v>
      </c>
      <c r="B5707" s="5" t="s">
        <v>1190</v>
      </c>
      <c r="C5707" t="s">
        <v>1191</v>
      </c>
      <c r="D5707" s="5">
        <v>1</v>
      </c>
      <c r="E5707" s="5">
        <v>1</v>
      </c>
      <c r="F5707" s="5">
        <v>1</v>
      </c>
      <c r="G5707">
        <f t="shared" si="181"/>
        <v>1</v>
      </c>
    </row>
    <row r="5708" spans="1:7" x14ac:dyDescent="0.3">
      <c r="A5708" t="str">
        <f t="shared" si="180"/>
        <v>QMULS82Mulsa Karisma Q989 70 cm X 16 kg (Roll) Merah</v>
      </c>
      <c r="B5708" s="5" t="s">
        <v>1466</v>
      </c>
      <c r="C5708" t="s">
        <v>11957</v>
      </c>
      <c r="D5708" s="5">
        <v>1</v>
      </c>
      <c r="E5708" s="5">
        <v>1</v>
      </c>
      <c r="F5708" s="5">
        <v>1</v>
      </c>
      <c r="G5708">
        <f t="shared" si="181"/>
        <v>1</v>
      </c>
    </row>
    <row r="5709" spans="1:7" x14ac:dyDescent="0.3">
      <c r="A5709" t="str">
        <f t="shared" si="180"/>
        <v>ATOPB01Topbas 400 SC 50 ml</v>
      </c>
      <c r="B5709" s="5" t="s">
        <v>9916</v>
      </c>
      <c r="C5709" t="s">
        <v>11958</v>
      </c>
      <c r="D5709" s="5">
        <v>1</v>
      </c>
      <c r="E5709" s="5">
        <v>1</v>
      </c>
      <c r="F5709" s="5">
        <v>1</v>
      </c>
      <c r="G5709">
        <f t="shared" si="181"/>
        <v>1</v>
      </c>
    </row>
    <row r="5710" spans="1:7" x14ac:dyDescent="0.3">
      <c r="A5710" t="str">
        <f t="shared" si="180"/>
        <v>QMULS83Mulsa Karisma Q989 70 cm X 8 kg (Roll) Merah</v>
      </c>
      <c r="B5710" s="5" t="s">
        <v>1467</v>
      </c>
      <c r="C5710" t="s">
        <v>11959</v>
      </c>
      <c r="D5710" s="5">
        <v>1</v>
      </c>
      <c r="E5710" s="5">
        <v>1</v>
      </c>
      <c r="F5710" s="5">
        <v>1</v>
      </c>
      <c r="G5710">
        <f t="shared" si="181"/>
        <v>1</v>
      </c>
    </row>
    <row r="5711" spans="1:7" x14ac:dyDescent="0.3">
      <c r="A5711" t="str">
        <f t="shared" si="180"/>
        <v>QALMI01Almix 247 ZC 20 X 250 ml</v>
      </c>
      <c r="B5711" s="5" t="s">
        <v>9917</v>
      </c>
      <c r="C5711" t="s">
        <v>11960</v>
      </c>
      <c r="D5711" s="5">
        <v>20</v>
      </c>
      <c r="E5711" s="5">
        <v>1</v>
      </c>
      <c r="F5711" s="5">
        <v>1</v>
      </c>
      <c r="G5711">
        <f t="shared" si="181"/>
        <v>20</v>
      </c>
    </row>
    <row r="5712" spans="1:7" x14ac:dyDescent="0.3">
      <c r="A5712" t="str">
        <f t="shared" si="180"/>
        <v>ANPK111NPK 16.16.16 Kancil Emas Biru 20 kg</v>
      </c>
      <c r="B5712" s="5" t="s">
        <v>9918</v>
      </c>
      <c r="C5712" t="s">
        <v>8908</v>
      </c>
      <c r="D5712" s="5">
        <v>1</v>
      </c>
      <c r="E5712" s="5">
        <v>1</v>
      </c>
      <c r="F5712" s="5">
        <v>1</v>
      </c>
      <c r="G5712">
        <f t="shared" si="181"/>
        <v>1</v>
      </c>
    </row>
    <row r="5713" spans="1:7" x14ac:dyDescent="0.3">
      <c r="A5713" t="str">
        <f t="shared" si="180"/>
        <v>QELAZ01Elazaro 17/8 WG 10 X 20 X 50 gr</v>
      </c>
      <c r="B5713" s="5" t="s">
        <v>942</v>
      </c>
      <c r="C5713" t="s">
        <v>11808</v>
      </c>
      <c r="D5713" s="5">
        <v>10</v>
      </c>
      <c r="E5713" s="5">
        <v>20</v>
      </c>
      <c r="F5713" s="5">
        <v>1</v>
      </c>
      <c r="G5713">
        <f t="shared" si="181"/>
        <v>200</v>
      </c>
    </row>
    <row r="5714" spans="1:7" x14ac:dyDescent="0.3">
      <c r="A5714" t="str">
        <f t="shared" si="180"/>
        <v>QMULS84Mulsa Karisma Q989 50 cm X 17 kg (Roll)</v>
      </c>
      <c r="B5714" s="5" t="s">
        <v>1468</v>
      </c>
      <c r="C5714" t="s">
        <v>11961</v>
      </c>
      <c r="D5714" s="5">
        <v>1</v>
      </c>
      <c r="E5714" s="5">
        <v>1</v>
      </c>
      <c r="F5714" s="5">
        <v>1</v>
      </c>
      <c r="G5714">
        <f t="shared" si="181"/>
        <v>1</v>
      </c>
    </row>
    <row r="5715" spans="1:7" x14ac:dyDescent="0.3">
      <c r="A5715" t="str">
        <f t="shared" si="180"/>
        <v>ZZKAOS213Kaos Seragam Polo Karisma</v>
      </c>
      <c r="B5715" s="5" t="s">
        <v>9919</v>
      </c>
      <c r="C5715" t="s">
        <v>9920</v>
      </c>
      <c r="D5715" s="5">
        <v>1</v>
      </c>
      <c r="E5715" s="5">
        <v>1</v>
      </c>
      <c r="F5715" s="5">
        <v>1</v>
      </c>
      <c r="G5715">
        <f t="shared" si="181"/>
        <v>1</v>
      </c>
    </row>
    <row r="5716" spans="1:7" x14ac:dyDescent="0.3">
      <c r="A5716" t="str">
        <f t="shared" si="180"/>
        <v>QASLI02Aslinya 75 WP 100 X 100 gr</v>
      </c>
      <c r="B5716" s="5" t="s">
        <v>667</v>
      </c>
      <c r="C5716" t="s">
        <v>668</v>
      </c>
      <c r="D5716" s="5">
        <v>100</v>
      </c>
      <c r="E5716" s="5">
        <v>1</v>
      </c>
      <c r="F5716" s="5">
        <v>1</v>
      </c>
      <c r="G5716">
        <f t="shared" si="181"/>
        <v>100</v>
      </c>
    </row>
    <row r="5717" spans="1:7" x14ac:dyDescent="0.3">
      <c r="A5717" t="str">
        <f t="shared" si="180"/>
        <v>ATORS01Torso 150 EC 100 X 100 ml</v>
      </c>
      <c r="B5717" s="5" t="s">
        <v>9921</v>
      </c>
      <c r="C5717" t="s">
        <v>11909</v>
      </c>
      <c r="D5717" s="5">
        <v>100</v>
      </c>
      <c r="E5717" s="5">
        <v>1</v>
      </c>
      <c r="F5717" s="5">
        <v>1</v>
      </c>
      <c r="G5717">
        <f t="shared" si="181"/>
        <v>100</v>
      </c>
    </row>
    <row r="5718" spans="1:7" x14ac:dyDescent="0.3">
      <c r="A5718" t="str">
        <f t="shared" si="180"/>
        <v>ZZKAOS212Kaos Gamectin</v>
      </c>
      <c r="B5718" s="5" t="s">
        <v>9922</v>
      </c>
      <c r="C5718" t="s">
        <v>9923</v>
      </c>
      <c r="D5718" s="5">
        <v>1</v>
      </c>
      <c r="E5718" s="5">
        <v>1</v>
      </c>
      <c r="F5718" s="5">
        <v>1</v>
      </c>
      <c r="G5718">
        <f t="shared" si="181"/>
        <v>1</v>
      </c>
    </row>
    <row r="5719" spans="1:7" x14ac:dyDescent="0.3">
      <c r="A5719" t="str">
        <f t="shared" si="180"/>
        <v>QTOPZ02Topzone 276 SL 15 x 1 ltr</v>
      </c>
      <c r="B5719" s="5" t="s">
        <v>9924</v>
      </c>
      <c r="C5719" t="s">
        <v>9925</v>
      </c>
      <c r="D5719" s="5">
        <v>15</v>
      </c>
      <c r="E5719" s="5">
        <v>1</v>
      </c>
      <c r="F5719" s="5">
        <v>1</v>
      </c>
      <c r="G5719">
        <f t="shared" si="181"/>
        <v>15</v>
      </c>
    </row>
    <row r="5720" spans="1:7" x14ac:dyDescent="0.3">
      <c r="A5720" t="str">
        <f t="shared" si="180"/>
        <v>ZZTVS01TV Samsung UHD Smart TV 43"</v>
      </c>
      <c r="B5720" s="5" t="s">
        <v>9926</v>
      </c>
      <c r="C5720" t="s">
        <v>9927</v>
      </c>
      <c r="D5720" s="5">
        <v>1</v>
      </c>
      <c r="E5720" s="5">
        <v>1</v>
      </c>
      <c r="F5720" s="5">
        <v>1</v>
      </c>
      <c r="G5720">
        <f t="shared" si="181"/>
        <v>1</v>
      </c>
    </row>
    <row r="5721" spans="1:7" x14ac:dyDescent="0.3">
      <c r="A5721" t="str">
        <f t="shared" si="180"/>
        <v>AQIUV15Qiuvita Hayati 30 X 250 ml</v>
      </c>
      <c r="B5721" s="5" t="s">
        <v>9928</v>
      </c>
      <c r="C5721" t="s">
        <v>9929</v>
      </c>
      <c r="D5721" s="5">
        <v>30</v>
      </c>
      <c r="E5721" s="5">
        <v>1</v>
      </c>
      <c r="F5721" s="5">
        <v>1</v>
      </c>
      <c r="G5721">
        <f t="shared" si="181"/>
        <v>30</v>
      </c>
    </row>
    <row r="5722" spans="1:7" x14ac:dyDescent="0.3">
      <c r="A5722" t="str">
        <f t="shared" si="180"/>
        <v>ZZKAOS214Kaos Mexdone</v>
      </c>
      <c r="B5722" s="5" t="s">
        <v>9930</v>
      </c>
      <c r="C5722" t="s">
        <v>9931</v>
      </c>
      <c r="D5722" s="5">
        <v>1</v>
      </c>
      <c r="E5722" s="5">
        <v>1</v>
      </c>
      <c r="F5722" s="5">
        <v>1</v>
      </c>
      <c r="G5722">
        <f t="shared" si="181"/>
        <v>1</v>
      </c>
    </row>
    <row r="5723" spans="1:7" x14ac:dyDescent="0.3">
      <c r="A5723" t="str">
        <f t="shared" si="180"/>
        <v>AMINE01Minecto Xtra 200/200 SC 100 X 50 ml</v>
      </c>
      <c r="B5723" s="5" t="s">
        <v>9932</v>
      </c>
      <c r="C5723" t="s">
        <v>1371</v>
      </c>
      <c r="D5723" s="5">
        <v>100</v>
      </c>
      <c r="E5723" s="5">
        <v>1</v>
      </c>
      <c r="F5723" s="5">
        <v>1</v>
      </c>
      <c r="G5723">
        <f t="shared" si="181"/>
        <v>100</v>
      </c>
    </row>
    <row r="5724" spans="1:7" x14ac:dyDescent="0.3">
      <c r="A5724" t="str">
        <f t="shared" si="180"/>
        <v>QALMI02Almix 247 ZC 50 X 100 ml</v>
      </c>
      <c r="B5724" s="5" t="s">
        <v>9933</v>
      </c>
      <c r="C5724" t="s">
        <v>11962</v>
      </c>
      <c r="D5724" s="5">
        <v>50</v>
      </c>
      <c r="E5724" s="5">
        <v>1</v>
      </c>
      <c r="F5724" s="5">
        <v>1</v>
      </c>
      <c r="G5724">
        <f t="shared" si="181"/>
        <v>50</v>
      </c>
    </row>
    <row r="5725" spans="1:7" x14ac:dyDescent="0.3">
      <c r="A5725" t="str">
        <f t="shared" si="180"/>
        <v>APOLY30Polybag Alpen 17.5/35 X 35 cm - 25 X 1 kg</v>
      </c>
      <c r="B5725" s="5" t="s">
        <v>9934</v>
      </c>
      <c r="C5725" t="s">
        <v>11863</v>
      </c>
      <c r="D5725" s="5">
        <v>25</v>
      </c>
      <c r="E5725" s="5">
        <v>1</v>
      </c>
      <c r="F5725" s="5">
        <v>1</v>
      </c>
      <c r="G5725">
        <f t="shared" si="181"/>
        <v>25</v>
      </c>
    </row>
    <row r="5726" spans="1:7" x14ac:dyDescent="0.3">
      <c r="A5726" t="str">
        <f t="shared" si="180"/>
        <v>QNPKR03NPK Real Strong Type 11 25 kg</v>
      </c>
      <c r="B5726" s="5" t="s">
        <v>9935</v>
      </c>
      <c r="C5726" t="s">
        <v>9936</v>
      </c>
      <c r="D5726" s="5">
        <v>1</v>
      </c>
      <c r="E5726" s="5">
        <v>1</v>
      </c>
      <c r="F5726" s="5">
        <v>1</v>
      </c>
      <c r="G5726">
        <f t="shared" si="181"/>
        <v>1</v>
      </c>
    </row>
    <row r="5727" spans="1:7" x14ac:dyDescent="0.3">
      <c r="A5727" t="str">
        <f t="shared" si="180"/>
        <v>QKAOS11Kaos Cotton Combed Java Karlos</v>
      </c>
      <c r="B5727" s="5" t="s">
        <v>1194</v>
      </c>
      <c r="C5727" t="s">
        <v>1195</v>
      </c>
      <c r="D5727" s="5">
        <v>1</v>
      </c>
      <c r="E5727" s="5">
        <v>1</v>
      </c>
      <c r="F5727" s="5">
        <v>1</v>
      </c>
      <c r="G5727">
        <f t="shared" si="181"/>
        <v>1</v>
      </c>
    </row>
    <row r="5728" spans="1:7" x14ac:dyDescent="0.3">
      <c r="A5728" t="str">
        <f t="shared" si="180"/>
        <v>QWALL01Wall Planter 20 X 65 cm X 116 cm Isi 3 X 5</v>
      </c>
      <c r="B5728" s="5" t="s">
        <v>9937</v>
      </c>
      <c r="C5728" t="s">
        <v>11963</v>
      </c>
      <c r="D5728" s="5">
        <v>20</v>
      </c>
      <c r="E5728" s="5">
        <v>1</v>
      </c>
      <c r="F5728" s="5">
        <v>1</v>
      </c>
      <c r="G5728">
        <f t="shared" si="181"/>
        <v>20</v>
      </c>
    </row>
    <row r="5729" spans="1:7" x14ac:dyDescent="0.3">
      <c r="A5729" t="str">
        <f t="shared" si="180"/>
        <v>CSLAY01Slayer 205 SL 20 X 1 ltr</v>
      </c>
      <c r="B5729" s="5" t="s">
        <v>9938</v>
      </c>
      <c r="C5729" t="s">
        <v>9939</v>
      </c>
      <c r="D5729" s="5">
        <v>20</v>
      </c>
      <c r="E5729" s="5">
        <v>1</v>
      </c>
      <c r="F5729" s="5">
        <v>1</v>
      </c>
      <c r="G5729">
        <f t="shared" si="181"/>
        <v>20</v>
      </c>
    </row>
    <row r="5730" spans="1:7" x14ac:dyDescent="0.3">
      <c r="A5730" t="str">
        <f t="shared" si="180"/>
        <v>QCAST01Castora 40 SP 10 X 10 X 100 gr</v>
      </c>
      <c r="B5730" s="5" t="s">
        <v>842</v>
      </c>
      <c r="C5730" t="s">
        <v>11964</v>
      </c>
      <c r="D5730" s="5">
        <v>10</v>
      </c>
      <c r="E5730" s="5">
        <v>10</v>
      </c>
      <c r="F5730" s="5">
        <v>1</v>
      </c>
      <c r="G5730">
        <f t="shared" si="181"/>
        <v>100</v>
      </c>
    </row>
    <row r="5731" spans="1:7" x14ac:dyDescent="0.3">
      <c r="A5731" t="str">
        <f t="shared" si="180"/>
        <v>QSAWI32Sawi Dora 500 gr</v>
      </c>
      <c r="B5731" s="5" t="s">
        <v>9940</v>
      </c>
      <c r="C5731" t="s">
        <v>9941</v>
      </c>
      <c r="D5731" s="5">
        <v>1</v>
      </c>
      <c r="E5731" s="5">
        <v>1</v>
      </c>
      <c r="F5731" s="5">
        <v>1</v>
      </c>
      <c r="G5731">
        <f t="shared" si="181"/>
        <v>1</v>
      </c>
    </row>
    <row r="5732" spans="1:7" x14ac:dyDescent="0.3">
      <c r="A5732" t="str">
        <f t="shared" si="180"/>
        <v>QTIMU31Timun Sukoi Hijau 1 kg</v>
      </c>
      <c r="B5732" s="5" t="s">
        <v>9942</v>
      </c>
      <c r="C5732" t="s">
        <v>9943</v>
      </c>
      <c r="D5732" s="5">
        <v>1</v>
      </c>
      <c r="E5732" s="5">
        <v>1</v>
      </c>
      <c r="F5732" s="5">
        <v>1</v>
      </c>
      <c r="G5732">
        <f t="shared" si="181"/>
        <v>1</v>
      </c>
    </row>
    <row r="5733" spans="1:7" x14ac:dyDescent="0.3">
      <c r="A5733" t="str">
        <f t="shared" si="180"/>
        <v>ANPKM05NPK Mahkota 16.16.16 50 kg</v>
      </c>
      <c r="B5733" s="5" t="s">
        <v>9944</v>
      </c>
      <c r="C5733" t="s">
        <v>4101</v>
      </c>
      <c r="D5733" s="5">
        <v>1</v>
      </c>
      <c r="E5733" s="5">
        <v>1</v>
      </c>
      <c r="F5733" s="5">
        <v>1</v>
      </c>
      <c r="G5733">
        <f t="shared" si="181"/>
        <v>1</v>
      </c>
    </row>
    <row r="5734" spans="1:7" x14ac:dyDescent="0.3">
      <c r="A5734" t="str">
        <f t="shared" si="180"/>
        <v>AJAGU64Jagung Hibrida JH 37 20 X 1 kg</v>
      </c>
      <c r="B5734" s="5" t="s">
        <v>9945</v>
      </c>
      <c r="C5734" t="s">
        <v>9946</v>
      </c>
      <c r="D5734" s="5">
        <v>20</v>
      </c>
      <c r="E5734" s="5">
        <v>1</v>
      </c>
      <c r="F5734" s="5">
        <v>1</v>
      </c>
      <c r="G5734">
        <f t="shared" si="181"/>
        <v>20</v>
      </c>
    </row>
    <row r="5735" spans="1:7" x14ac:dyDescent="0.3">
      <c r="A5735" t="str">
        <f t="shared" si="180"/>
        <v>QTANG44Tangki Swan 16 ltr F (BTR)</v>
      </c>
      <c r="B5735" s="5" t="s">
        <v>9947</v>
      </c>
      <c r="C5735" t="s">
        <v>6072</v>
      </c>
      <c r="D5735" s="5">
        <v>1</v>
      </c>
      <c r="E5735" s="5">
        <v>1</v>
      </c>
      <c r="F5735" s="5">
        <v>1</v>
      </c>
      <c r="G5735">
        <f t="shared" si="181"/>
        <v>1</v>
      </c>
    </row>
    <row r="5736" spans="1:7" x14ac:dyDescent="0.3">
      <c r="A5736" t="str">
        <f t="shared" si="180"/>
        <v>AMULS36Mulsa Dua Srigala 60 cm X 18 kg (Roll)</v>
      </c>
      <c r="B5736" s="5" t="s">
        <v>237</v>
      </c>
      <c r="C5736" t="s">
        <v>238</v>
      </c>
      <c r="D5736" s="5">
        <v>1</v>
      </c>
      <c r="E5736" s="5">
        <v>1</v>
      </c>
      <c r="F5736" s="5">
        <v>1</v>
      </c>
      <c r="G5736">
        <f t="shared" si="181"/>
        <v>1</v>
      </c>
    </row>
    <row r="5737" spans="1:7" x14ac:dyDescent="0.3">
      <c r="A5737" t="str">
        <f t="shared" si="180"/>
        <v>QPOLY47Polybag Alpen 25/45 X 45 cm - 25 X 1 kg</v>
      </c>
      <c r="B5737" s="5" t="s">
        <v>9948</v>
      </c>
      <c r="C5737" t="s">
        <v>11965</v>
      </c>
      <c r="D5737" s="5">
        <v>25</v>
      </c>
      <c r="E5737" s="5">
        <v>1</v>
      </c>
      <c r="F5737" s="5">
        <v>1</v>
      </c>
      <c r="G5737">
        <f t="shared" si="181"/>
        <v>25</v>
      </c>
    </row>
    <row r="5738" spans="1:7" x14ac:dyDescent="0.3">
      <c r="A5738" t="str">
        <f t="shared" si="180"/>
        <v>ALARV07Larviron 100/20 ZC 40 X 250 ml</v>
      </c>
      <c r="B5738" s="5" t="s">
        <v>9949</v>
      </c>
      <c r="C5738" t="s">
        <v>11966</v>
      </c>
      <c r="D5738" s="5">
        <v>40</v>
      </c>
      <c r="E5738" s="5">
        <v>1</v>
      </c>
      <c r="F5738" s="5">
        <v>1</v>
      </c>
      <c r="G5738">
        <f t="shared" si="181"/>
        <v>40</v>
      </c>
    </row>
    <row r="5739" spans="1:7" x14ac:dyDescent="0.3">
      <c r="A5739" t="str">
        <f t="shared" si="180"/>
        <v>QFENT02Fentolin 200 EC 20 X 500 ml</v>
      </c>
      <c r="B5739" s="5" t="s">
        <v>973</v>
      </c>
      <c r="C5739" t="s">
        <v>11967</v>
      </c>
      <c r="D5739" s="5">
        <v>20</v>
      </c>
      <c r="E5739" s="5">
        <v>1</v>
      </c>
      <c r="F5739" s="5">
        <v>1</v>
      </c>
      <c r="G5739">
        <f t="shared" si="181"/>
        <v>20</v>
      </c>
    </row>
    <row r="5740" spans="1:7" x14ac:dyDescent="0.3">
      <c r="A5740" t="str">
        <f t="shared" si="180"/>
        <v>QKING03Kingdom 550 SC 20 X 1 ltr</v>
      </c>
      <c r="B5740" s="5" t="s">
        <v>1238</v>
      </c>
      <c r="C5740" t="s">
        <v>11968</v>
      </c>
      <c r="D5740" s="5">
        <v>20</v>
      </c>
      <c r="E5740" s="5">
        <v>1</v>
      </c>
      <c r="F5740" s="5">
        <v>1</v>
      </c>
      <c r="G5740">
        <f t="shared" si="181"/>
        <v>20</v>
      </c>
    </row>
    <row r="5741" spans="1:7" x14ac:dyDescent="0.3">
      <c r="A5741" t="str">
        <f t="shared" si="180"/>
        <v>QWIND06Winda 250 SC 20 X 250 ml</v>
      </c>
      <c r="B5741" s="5" t="s">
        <v>2072</v>
      </c>
      <c r="C5741" t="s">
        <v>11969</v>
      </c>
      <c r="D5741" s="5">
        <v>20</v>
      </c>
      <c r="E5741" s="5">
        <v>1</v>
      </c>
      <c r="F5741" s="5">
        <v>1</v>
      </c>
      <c r="G5741">
        <f t="shared" si="181"/>
        <v>20</v>
      </c>
    </row>
    <row r="5742" spans="1:7" x14ac:dyDescent="0.3">
      <c r="A5742" t="str">
        <f t="shared" si="180"/>
        <v>QJAKE01Jaket Java Karlos</v>
      </c>
      <c r="B5742" s="5" t="s">
        <v>1168</v>
      </c>
      <c r="C5742" t="s">
        <v>1169</v>
      </c>
      <c r="D5742" s="5">
        <v>1</v>
      </c>
      <c r="E5742" s="5">
        <v>1</v>
      </c>
      <c r="F5742" s="5">
        <v>1</v>
      </c>
      <c r="G5742">
        <f t="shared" si="181"/>
        <v>1</v>
      </c>
    </row>
    <row r="5743" spans="1:7" x14ac:dyDescent="0.3">
      <c r="A5743" t="str">
        <f t="shared" si="180"/>
        <v>QNPKR04NPK Real Strong Type 20 25 kg</v>
      </c>
      <c r="B5743" s="5" t="s">
        <v>9950</v>
      </c>
      <c r="C5743" t="s">
        <v>9951</v>
      </c>
      <c r="D5743" s="5">
        <v>1</v>
      </c>
      <c r="E5743" s="5">
        <v>1</v>
      </c>
      <c r="F5743" s="5">
        <v>1</v>
      </c>
      <c r="G5743">
        <f t="shared" si="181"/>
        <v>1</v>
      </c>
    </row>
    <row r="5744" spans="1:7" x14ac:dyDescent="0.3">
      <c r="A5744" t="str">
        <f t="shared" si="180"/>
        <v>ASPRA21Sprayer Elektrik Kejora 16 ltr</v>
      </c>
      <c r="B5744" s="5" t="s">
        <v>9952</v>
      </c>
      <c r="C5744" t="s">
        <v>9906</v>
      </c>
      <c r="D5744" s="5">
        <v>1</v>
      </c>
      <c r="E5744" s="5">
        <v>1</v>
      </c>
      <c r="F5744" s="5">
        <v>1</v>
      </c>
      <c r="G5744">
        <f t="shared" si="181"/>
        <v>1</v>
      </c>
    </row>
    <row r="5745" spans="1:7" x14ac:dyDescent="0.3">
      <c r="A5745" t="str">
        <f t="shared" si="180"/>
        <v>QAMUR01Amuron 70 EC 100 X 100 ml</v>
      </c>
      <c r="B5745" s="5" t="s">
        <v>626</v>
      </c>
      <c r="C5745" t="s">
        <v>10351</v>
      </c>
      <c r="D5745" s="5">
        <v>100</v>
      </c>
      <c r="E5745" s="5">
        <v>1</v>
      </c>
      <c r="F5745" s="5">
        <v>1</v>
      </c>
      <c r="G5745">
        <f t="shared" si="181"/>
        <v>100</v>
      </c>
    </row>
    <row r="5746" spans="1:7" x14ac:dyDescent="0.3">
      <c r="A5746" t="str">
        <f t="shared" si="180"/>
        <v>QTANG45Tangki Yoto 20 X 2 ltr</v>
      </c>
      <c r="B5746" s="5" t="s">
        <v>9953</v>
      </c>
      <c r="C5746" t="s">
        <v>9954</v>
      </c>
      <c r="D5746" s="5">
        <v>20</v>
      </c>
      <c r="E5746" s="5">
        <v>1</v>
      </c>
      <c r="F5746" s="5">
        <v>1</v>
      </c>
      <c r="G5746">
        <f t="shared" si="181"/>
        <v>20</v>
      </c>
    </row>
    <row r="5747" spans="1:7" x14ac:dyDescent="0.3">
      <c r="A5747" t="str">
        <f t="shared" si="180"/>
        <v>QSYMP02Symphony Plus 32 X 250 ml</v>
      </c>
      <c r="B5747" s="5" t="s">
        <v>1937</v>
      </c>
      <c r="C5747" t="s">
        <v>11970</v>
      </c>
      <c r="D5747" s="5">
        <v>32</v>
      </c>
      <c r="E5747" s="5">
        <v>1</v>
      </c>
      <c r="F5747" s="5">
        <v>1</v>
      </c>
      <c r="G5747">
        <f t="shared" si="181"/>
        <v>32</v>
      </c>
    </row>
    <row r="5748" spans="1:7" x14ac:dyDescent="0.3">
      <c r="A5748" t="str">
        <f t="shared" si="180"/>
        <v>QAMUR02Amuron 70 EC 40 X 250 ml</v>
      </c>
      <c r="B5748" s="5" t="s">
        <v>627</v>
      </c>
      <c r="C5748" t="s">
        <v>10108</v>
      </c>
      <c r="D5748" s="5">
        <v>40</v>
      </c>
      <c r="E5748" s="5">
        <v>1</v>
      </c>
      <c r="F5748" s="5">
        <v>1</v>
      </c>
      <c r="G5748">
        <f t="shared" si="181"/>
        <v>40</v>
      </c>
    </row>
    <row r="5749" spans="1:7" x14ac:dyDescent="0.3">
      <c r="A5749" t="str">
        <f t="shared" si="180"/>
        <v>ZZDEMO01Demoflag Armeira</v>
      </c>
      <c r="B5749" s="5" t="s">
        <v>2125</v>
      </c>
      <c r="C5749" t="s">
        <v>2126</v>
      </c>
      <c r="D5749" s="5">
        <v>1</v>
      </c>
      <c r="E5749" s="5">
        <v>1</v>
      </c>
      <c r="F5749" s="5">
        <v>1</v>
      </c>
      <c r="G5749">
        <f t="shared" si="181"/>
        <v>1</v>
      </c>
    </row>
    <row r="5750" spans="1:7" x14ac:dyDescent="0.3">
      <c r="A5750" t="str">
        <f t="shared" si="180"/>
        <v>AMULS37Mulsa Ori 03 X 40 cm @1 kg (sample)</v>
      </c>
      <c r="B5750" s="5" t="s">
        <v>239</v>
      </c>
      <c r="C5750" t="s">
        <v>240</v>
      </c>
      <c r="D5750" s="5">
        <v>1</v>
      </c>
      <c r="E5750" s="5">
        <v>1</v>
      </c>
      <c r="F5750" s="5">
        <v>1</v>
      </c>
      <c r="G5750">
        <f t="shared" si="181"/>
        <v>1</v>
      </c>
    </row>
    <row r="5751" spans="1:7" x14ac:dyDescent="0.3">
      <c r="A5751" t="str">
        <f t="shared" si="180"/>
        <v>QSPRA39Sprayer Ultra Elektrik New 16 ltr Type 3</v>
      </c>
      <c r="B5751" s="5" t="s">
        <v>1910</v>
      </c>
      <c r="C5751" t="s">
        <v>437</v>
      </c>
      <c r="D5751" s="5">
        <v>1</v>
      </c>
      <c r="E5751" s="5">
        <v>1</v>
      </c>
      <c r="F5751" s="5">
        <v>1</v>
      </c>
      <c r="G5751">
        <f t="shared" si="181"/>
        <v>1</v>
      </c>
    </row>
    <row r="5752" spans="1:7" x14ac:dyDescent="0.3">
      <c r="A5752" t="str">
        <f t="shared" si="180"/>
        <v>ATHRO04Throne 250 EC 48 X 100 ml</v>
      </c>
      <c r="B5752" s="5" t="s">
        <v>9955</v>
      </c>
      <c r="C5752" t="s">
        <v>1994</v>
      </c>
      <c r="D5752" s="5">
        <v>48</v>
      </c>
      <c r="E5752" s="5">
        <v>1</v>
      </c>
      <c r="F5752" s="5">
        <v>1</v>
      </c>
      <c r="G5752">
        <f t="shared" si="181"/>
        <v>48</v>
      </c>
    </row>
    <row r="5753" spans="1:7" x14ac:dyDescent="0.3">
      <c r="A5753" t="str">
        <f t="shared" si="180"/>
        <v>QMEXD05Mexdone 36 EC 20 X 1 ltr New</v>
      </c>
      <c r="B5753" s="5" t="s">
        <v>1367</v>
      </c>
      <c r="C5753" t="s">
        <v>11971</v>
      </c>
      <c r="D5753" s="5">
        <v>20</v>
      </c>
      <c r="E5753" s="5">
        <v>1</v>
      </c>
      <c r="F5753" s="5">
        <v>1</v>
      </c>
      <c r="G5753">
        <f t="shared" si="181"/>
        <v>20</v>
      </c>
    </row>
    <row r="5754" spans="1:7" x14ac:dyDescent="0.3">
      <c r="A5754" t="str">
        <f t="shared" si="180"/>
        <v>AMULS38Mulsa Ori 03 X 50 cm @1 kg (sample)</v>
      </c>
      <c r="B5754" s="5" t="s">
        <v>241</v>
      </c>
      <c r="C5754" t="s">
        <v>242</v>
      </c>
      <c r="D5754" s="5">
        <v>1</v>
      </c>
      <c r="E5754" s="5">
        <v>1</v>
      </c>
      <c r="F5754" s="5">
        <v>1</v>
      </c>
      <c r="G5754">
        <f t="shared" si="181"/>
        <v>1</v>
      </c>
    </row>
    <row r="5755" spans="1:7" x14ac:dyDescent="0.3">
      <c r="A5755" t="str">
        <f t="shared" si="180"/>
        <v>AMULS39Mulsa Ori 03 X 60 cm @1 kg (sample)</v>
      </c>
      <c r="B5755" s="5" t="s">
        <v>243</v>
      </c>
      <c r="C5755" t="s">
        <v>244</v>
      </c>
      <c r="D5755" s="5">
        <v>1</v>
      </c>
      <c r="E5755" s="5">
        <v>1</v>
      </c>
      <c r="F5755" s="5">
        <v>1</v>
      </c>
      <c r="G5755">
        <f t="shared" si="181"/>
        <v>1</v>
      </c>
    </row>
    <row r="5756" spans="1:7" x14ac:dyDescent="0.3">
      <c r="A5756" t="str">
        <f t="shared" si="180"/>
        <v>AZENP02Zenpro Mix 40 X 250 ml</v>
      </c>
      <c r="B5756" s="5" t="s">
        <v>514</v>
      </c>
      <c r="C5756" t="s">
        <v>11948</v>
      </c>
      <c r="D5756" s="5">
        <v>40</v>
      </c>
      <c r="E5756" s="5">
        <v>1</v>
      </c>
      <c r="F5756" s="5">
        <v>1</v>
      </c>
      <c r="G5756">
        <f t="shared" si="181"/>
        <v>40</v>
      </c>
    </row>
    <row r="5757" spans="1:7" x14ac:dyDescent="0.3">
      <c r="A5757" t="str">
        <f t="shared" si="180"/>
        <v>QVICT03Victory 75 WP (Blue) 20 X 1 kg</v>
      </c>
      <c r="B5757" s="5" t="s">
        <v>9956</v>
      </c>
      <c r="C5757" t="s">
        <v>9957</v>
      </c>
      <c r="D5757" s="5">
        <v>20</v>
      </c>
      <c r="E5757" s="5">
        <v>1</v>
      </c>
      <c r="F5757" s="5">
        <v>1</v>
      </c>
      <c r="G5757">
        <f t="shared" si="181"/>
        <v>20</v>
      </c>
    </row>
    <row r="5758" spans="1:7" x14ac:dyDescent="0.3">
      <c r="A5758" t="str">
        <f t="shared" si="180"/>
        <v>AMULS40Mulsa Ori 03 X 40 cm @2 kg (sample)</v>
      </c>
      <c r="B5758" s="5" t="s">
        <v>245</v>
      </c>
      <c r="C5758" t="s">
        <v>246</v>
      </c>
      <c r="D5758" s="5">
        <v>1</v>
      </c>
      <c r="E5758" s="5">
        <v>1</v>
      </c>
      <c r="F5758" s="5">
        <v>1</v>
      </c>
      <c r="G5758">
        <f t="shared" si="181"/>
        <v>1</v>
      </c>
    </row>
    <row r="5759" spans="1:7" x14ac:dyDescent="0.3">
      <c r="A5759" t="str">
        <f t="shared" si="180"/>
        <v>AMULS41Mulsa Ori 03 X 50 cm @2 kg (sample)</v>
      </c>
      <c r="B5759" s="5" t="s">
        <v>247</v>
      </c>
      <c r="C5759" t="s">
        <v>248</v>
      </c>
      <c r="D5759" s="5">
        <v>1</v>
      </c>
      <c r="E5759" s="5">
        <v>1</v>
      </c>
      <c r="F5759" s="5">
        <v>1</v>
      </c>
      <c r="G5759">
        <f t="shared" si="181"/>
        <v>1</v>
      </c>
    </row>
    <row r="5760" spans="1:7" x14ac:dyDescent="0.3">
      <c r="A5760" t="str">
        <f t="shared" si="180"/>
        <v>QMEXD06Mexdone 36 EC 20 X 500 ml New</v>
      </c>
      <c r="B5760" s="5" t="s">
        <v>1368</v>
      </c>
      <c r="C5760" t="s">
        <v>11972</v>
      </c>
      <c r="D5760" s="5">
        <v>20</v>
      </c>
      <c r="E5760" s="5">
        <v>1</v>
      </c>
      <c r="F5760" s="5">
        <v>1</v>
      </c>
      <c r="G5760">
        <f t="shared" si="181"/>
        <v>20</v>
      </c>
    </row>
    <row r="5761" spans="1:7" x14ac:dyDescent="0.3">
      <c r="A5761" t="str">
        <f t="shared" si="180"/>
        <v>AMULS42Mulsa Ori 03 X 60 cm @2 kg (sample)</v>
      </c>
      <c r="B5761" s="5" t="s">
        <v>249</v>
      </c>
      <c r="C5761" t="s">
        <v>250</v>
      </c>
      <c r="D5761" s="5">
        <v>1</v>
      </c>
      <c r="E5761" s="5">
        <v>1</v>
      </c>
      <c r="F5761" s="5">
        <v>1</v>
      </c>
      <c r="G5761">
        <f t="shared" si="181"/>
        <v>1</v>
      </c>
    </row>
    <row r="5762" spans="1:7" x14ac:dyDescent="0.3">
      <c r="A5762" t="str">
        <f t="shared" si="180"/>
        <v>QMEXD07Mexdone 36 EC 40 X 250 ml New</v>
      </c>
      <c r="B5762" s="5" t="s">
        <v>1369</v>
      </c>
      <c r="C5762" t="s">
        <v>11973</v>
      </c>
      <c r="D5762" s="5">
        <v>40</v>
      </c>
      <c r="E5762" s="5">
        <v>1</v>
      </c>
      <c r="F5762" s="5">
        <v>1</v>
      </c>
      <c r="G5762">
        <f t="shared" si="181"/>
        <v>40</v>
      </c>
    </row>
    <row r="5763" spans="1:7" x14ac:dyDescent="0.3">
      <c r="A5763" t="str">
        <f t="shared" si="180"/>
        <v>AMULS43Mulsa Ori 03 X 40 cm @3 kg (sample)</v>
      </c>
      <c r="B5763" s="5" t="s">
        <v>251</v>
      </c>
      <c r="C5763" t="s">
        <v>252</v>
      </c>
      <c r="D5763" s="5">
        <v>1</v>
      </c>
      <c r="E5763" s="5">
        <v>1</v>
      </c>
      <c r="F5763" s="5">
        <v>1</v>
      </c>
      <c r="G5763">
        <f t="shared" si="181"/>
        <v>1</v>
      </c>
    </row>
    <row r="5764" spans="1:7" x14ac:dyDescent="0.3">
      <c r="A5764" t="str">
        <f t="shared" si="180"/>
        <v>ZZDEMO02Demoflag Piraklo</v>
      </c>
      <c r="B5764" s="5" t="s">
        <v>2127</v>
      </c>
      <c r="C5764" t="s">
        <v>2128</v>
      </c>
      <c r="D5764" s="5">
        <v>1</v>
      </c>
      <c r="E5764" s="5">
        <v>1</v>
      </c>
      <c r="F5764" s="5">
        <v>1</v>
      </c>
      <c r="G5764">
        <f t="shared" si="181"/>
        <v>1</v>
      </c>
    </row>
    <row r="5765" spans="1:7" x14ac:dyDescent="0.3">
      <c r="A5765" t="str">
        <f t="shared" si="180"/>
        <v>AMULS44Mulsa Ori 03 X 50 cm @3 kg (sample)</v>
      </c>
      <c r="B5765" s="5" t="s">
        <v>253</v>
      </c>
      <c r="C5765" t="s">
        <v>254</v>
      </c>
      <c r="D5765" s="5">
        <v>1</v>
      </c>
      <c r="E5765" s="5">
        <v>1</v>
      </c>
      <c r="F5765" s="5">
        <v>1</v>
      </c>
      <c r="G5765">
        <f t="shared" si="181"/>
        <v>1</v>
      </c>
    </row>
    <row r="5766" spans="1:7" x14ac:dyDescent="0.3">
      <c r="A5766" t="str">
        <f t="shared" si="180"/>
        <v>AMULS45Mulsa Ori 03 X 60 cm @3 kg (sample)</v>
      </c>
      <c r="B5766" s="5" t="s">
        <v>255</v>
      </c>
      <c r="C5766" t="s">
        <v>256</v>
      </c>
      <c r="D5766" s="5">
        <v>1</v>
      </c>
      <c r="E5766" s="5">
        <v>1</v>
      </c>
      <c r="F5766" s="5">
        <v>1</v>
      </c>
      <c r="G5766">
        <f t="shared" si="181"/>
        <v>1</v>
      </c>
    </row>
    <row r="5767" spans="1:7" x14ac:dyDescent="0.3">
      <c r="A5767" t="str">
        <f t="shared" si="180"/>
        <v>ASELA08Selang Drip 05 X 4 X 90 HTM @0.24kg/rol (sample)</v>
      </c>
      <c r="B5767" s="5" t="s">
        <v>404</v>
      </c>
      <c r="C5767" t="s">
        <v>405</v>
      </c>
      <c r="D5767" s="5">
        <v>1</v>
      </c>
      <c r="E5767" s="5">
        <v>1</v>
      </c>
      <c r="F5767" s="5">
        <v>1</v>
      </c>
      <c r="G5767">
        <f t="shared" si="181"/>
        <v>1</v>
      </c>
    </row>
    <row r="5768" spans="1:7" x14ac:dyDescent="0.3">
      <c r="A5768" t="str">
        <f t="shared" ref="A5768:A5831" si="182">B5768&amp;C5768</f>
        <v>ASELA09Selang Drip 05 X 4 X 300 HTM @0.8kg/rol (sample)</v>
      </c>
      <c r="B5768" s="5" t="s">
        <v>406</v>
      </c>
      <c r="C5768" t="s">
        <v>407</v>
      </c>
      <c r="D5768" s="5">
        <v>1</v>
      </c>
      <c r="E5768" s="5">
        <v>1</v>
      </c>
      <c r="F5768" s="5">
        <v>1</v>
      </c>
      <c r="G5768">
        <f t="shared" ref="G5768:G5831" si="183">D5768*E5768*F5768</f>
        <v>1</v>
      </c>
    </row>
    <row r="5769" spans="1:7" x14ac:dyDescent="0.3">
      <c r="A5769" t="str">
        <f t="shared" si="182"/>
        <v>ASELA10Selang Drip 010 X 4 X 100 HTM @0.7kg/rol (sample)</v>
      </c>
      <c r="B5769" s="5" t="s">
        <v>408</v>
      </c>
      <c r="C5769" t="s">
        <v>409</v>
      </c>
      <c r="D5769" s="5">
        <v>1</v>
      </c>
      <c r="E5769" s="5">
        <v>1</v>
      </c>
      <c r="F5769" s="5">
        <v>1</v>
      </c>
      <c r="G5769">
        <f t="shared" si="183"/>
        <v>1</v>
      </c>
    </row>
    <row r="5770" spans="1:7" x14ac:dyDescent="0.3">
      <c r="A5770" t="str">
        <f t="shared" si="182"/>
        <v>ASELA11Selang Drip 010 X 4 X 200 HTM @1.4kg/rol (sample)</v>
      </c>
      <c r="B5770" s="5" t="s">
        <v>410</v>
      </c>
      <c r="C5770" t="s">
        <v>411</v>
      </c>
      <c r="D5770" s="5">
        <v>1</v>
      </c>
      <c r="E5770" s="5">
        <v>1</v>
      </c>
      <c r="F5770" s="5">
        <v>1</v>
      </c>
      <c r="G5770">
        <f t="shared" si="183"/>
        <v>1</v>
      </c>
    </row>
    <row r="5771" spans="1:7" x14ac:dyDescent="0.3">
      <c r="A5771" t="str">
        <f t="shared" si="182"/>
        <v>ASELA12Selang Drip 015 X 4 X 100 HTM @1.2kg/rol (sample)</v>
      </c>
      <c r="B5771" s="5" t="s">
        <v>412</v>
      </c>
      <c r="C5771" t="s">
        <v>413</v>
      </c>
      <c r="D5771" s="5">
        <v>1</v>
      </c>
      <c r="E5771" s="5">
        <v>1</v>
      </c>
      <c r="F5771" s="5">
        <v>1</v>
      </c>
      <c r="G5771">
        <f t="shared" si="183"/>
        <v>1</v>
      </c>
    </row>
    <row r="5772" spans="1:7" x14ac:dyDescent="0.3">
      <c r="A5772" t="str">
        <f t="shared" si="182"/>
        <v>ASELA13Selang Drip 015 X 4 X 200 HTM @2.4kg/rol (sample)</v>
      </c>
      <c r="B5772" s="5" t="s">
        <v>414</v>
      </c>
      <c r="C5772" t="s">
        <v>415</v>
      </c>
      <c r="D5772" s="5">
        <v>1</v>
      </c>
      <c r="E5772" s="5">
        <v>1</v>
      </c>
      <c r="F5772" s="5">
        <v>1</v>
      </c>
      <c r="G5772">
        <f t="shared" si="183"/>
        <v>1</v>
      </c>
    </row>
    <row r="5773" spans="1:7" x14ac:dyDescent="0.3">
      <c r="A5773" t="str">
        <f t="shared" si="182"/>
        <v>ZZDEMO03Demoflag Elazaro</v>
      </c>
      <c r="B5773" s="5" t="s">
        <v>2129</v>
      </c>
      <c r="C5773" t="s">
        <v>2130</v>
      </c>
      <c r="D5773" s="5">
        <v>1</v>
      </c>
      <c r="E5773" s="5">
        <v>1</v>
      </c>
      <c r="F5773" s="5">
        <v>1</v>
      </c>
      <c r="G5773">
        <f t="shared" si="183"/>
        <v>1</v>
      </c>
    </row>
    <row r="5774" spans="1:7" x14ac:dyDescent="0.3">
      <c r="A5774" t="str">
        <f t="shared" si="182"/>
        <v>AALAT06Alat Kocor Pupuk Cair Quda Karisma</v>
      </c>
      <c r="B5774" s="5" t="s">
        <v>9958</v>
      </c>
      <c r="C5774" t="s">
        <v>11876</v>
      </c>
      <c r="D5774" s="5">
        <v>1</v>
      </c>
      <c r="E5774" s="5">
        <v>1</v>
      </c>
      <c r="F5774" s="5">
        <v>1</v>
      </c>
      <c r="G5774">
        <f t="shared" si="183"/>
        <v>1</v>
      </c>
    </row>
    <row r="5775" spans="1:7" x14ac:dyDescent="0.3">
      <c r="A5775" t="str">
        <f t="shared" si="182"/>
        <v>ZZSEPE09Sepeda Listrik tipe GD The New Turtle 210 ( Putih )</v>
      </c>
      <c r="B5775" s="5" t="s">
        <v>9959</v>
      </c>
      <c r="C5775" t="s">
        <v>9960</v>
      </c>
      <c r="D5775" s="5">
        <v>1</v>
      </c>
      <c r="E5775" s="5">
        <v>1</v>
      </c>
      <c r="F5775" s="5">
        <v>1</v>
      </c>
      <c r="G5775">
        <f t="shared" si="183"/>
        <v>1</v>
      </c>
    </row>
    <row r="5776" spans="1:7" x14ac:dyDescent="0.3">
      <c r="A5776" t="str">
        <f t="shared" si="182"/>
        <v>QPASS01Passxone 276 SL 20 X 1 ltr</v>
      </c>
      <c r="B5776" s="5" t="s">
        <v>1614</v>
      </c>
      <c r="C5776" t="s">
        <v>9326</v>
      </c>
      <c r="D5776" s="5">
        <v>20</v>
      </c>
      <c r="E5776" s="5">
        <v>1</v>
      </c>
      <c r="F5776" s="5">
        <v>1</v>
      </c>
      <c r="G5776">
        <f t="shared" si="183"/>
        <v>20</v>
      </c>
    </row>
    <row r="5777" spans="1:7" x14ac:dyDescent="0.3">
      <c r="A5777" t="str">
        <f t="shared" si="182"/>
        <v>QPOLY48Polybag Alpen 30/50 X 50 cm - 25 X 1 kg</v>
      </c>
      <c r="B5777" s="5" t="s">
        <v>9961</v>
      </c>
      <c r="C5777" t="s">
        <v>11880</v>
      </c>
      <c r="D5777" s="5">
        <v>25</v>
      </c>
      <c r="E5777" s="5">
        <v>1</v>
      </c>
      <c r="F5777" s="5">
        <v>1</v>
      </c>
      <c r="G5777">
        <f t="shared" si="183"/>
        <v>25</v>
      </c>
    </row>
    <row r="5778" spans="1:7" x14ac:dyDescent="0.3">
      <c r="A5778" t="str">
        <f t="shared" si="182"/>
        <v>QQAIS03Qaishar 10 WP 20 X 50 X 5 gr</v>
      </c>
      <c r="B5778" s="5" t="s">
        <v>1720</v>
      </c>
      <c r="C5778" t="s">
        <v>1721</v>
      </c>
      <c r="D5778" s="5">
        <v>20</v>
      </c>
      <c r="E5778" s="5">
        <v>50</v>
      </c>
      <c r="F5778" s="5">
        <v>1</v>
      </c>
      <c r="G5778">
        <f t="shared" si="183"/>
        <v>1000</v>
      </c>
    </row>
    <row r="5779" spans="1:7" x14ac:dyDescent="0.3">
      <c r="A5779" t="str">
        <f t="shared" si="182"/>
        <v>QANDR01Android 72 EC 50 X 80 ml</v>
      </c>
      <c r="B5779" s="5" t="s">
        <v>628</v>
      </c>
      <c r="C5779" t="s">
        <v>11974</v>
      </c>
      <c r="D5779" s="5">
        <v>50</v>
      </c>
      <c r="E5779" s="5">
        <v>1</v>
      </c>
      <c r="F5779" s="5">
        <v>1</v>
      </c>
      <c r="G5779">
        <f t="shared" si="183"/>
        <v>50</v>
      </c>
    </row>
    <row r="5780" spans="1:7" x14ac:dyDescent="0.3">
      <c r="A5780" t="str">
        <f t="shared" si="182"/>
        <v>QMULS87Mulsa Karisma Q989 50 cm X 16 kg (Roll) Merah</v>
      </c>
      <c r="B5780" s="5" t="s">
        <v>9962</v>
      </c>
      <c r="C5780" t="s">
        <v>11975</v>
      </c>
      <c r="D5780" s="5">
        <v>1</v>
      </c>
      <c r="E5780" s="5">
        <v>1</v>
      </c>
      <c r="F5780" s="5">
        <v>1</v>
      </c>
      <c r="G5780">
        <f t="shared" si="183"/>
        <v>1</v>
      </c>
    </row>
    <row r="5781" spans="1:7" x14ac:dyDescent="0.3">
      <c r="A5781" t="str">
        <f t="shared" si="182"/>
        <v>AMULS46Mulsa Karisma Q989 60 cm X 9 kg (Roll) Merah</v>
      </c>
      <c r="B5781" s="5" t="s">
        <v>9963</v>
      </c>
      <c r="C5781" t="s">
        <v>11976</v>
      </c>
      <c r="D5781" s="5">
        <v>1</v>
      </c>
      <c r="E5781" s="5">
        <v>1</v>
      </c>
      <c r="F5781" s="5">
        <v>1</v>
      </c>
      <c r="G5781">
        <f t="shared" si="183"/>
        <v>1</v>
      </c>
    </row>
    <row r="5782" spans="1:7" x14ac:dyDescent="0.3">
      <c r="A5782" t="str">
        <f t="shared" si="182"/>
        <v>QALMI03Almix 247 ZC 100 X 50 ml</v>
      </c>
      <c r="B5782" s="5" t="s">
        <v>9964</v>
      </c>
      <c r="C5782" t="s">
        <v>11977</v>
      </c>
      <c r="D5782" s="5">
        <v>100</v>
      </c>
      <c r="E5782" s="5">
        <v>1</v>
      </c>
      <c r="F5782" s="5">
        <v>1</v>
      </c>
      <c r="G5782">
        <f t="shared" si="183"/>
        <v>100</v>
      </c>
    </row>
    <row r="5783" spans="1:7" x14ac:dyDescent="0.3">
      <c r="A5783" t="str">
        <f t="shared" si="182"/>
        <v>CSLAY02Slayer 205 SL 4 X 5 ltr</v>
      </c>
      <c r="B5783" s="5" t="s">
        <v>9965</v>
      </c>
      <c r="C5783" t="s">
        <v>9966</v>
      </c>
      <c r="D5783" s="5">
        <v>4</v>
      </c>
      <c r="E5783" s="5">
        <v>1</v>
      </c>
      <c r="F5783" s="5">
        <v>1</v>
      </c>
      <c r="G5783">
        <f t="shared" si="183"/>
        <v>4</v>
      </c>
    </row>
    <row r="5784" spans="1:7" x14ac:dyDescent="0.3">
      <c r="A5784" t="str">
        <f t="shared" si="182"/>
        <v>QMULS88Mulsa Karisma Q989 50 cm X 8 kg (Roll) Merah</v>
      </c>
      <c r="B5784" s="5" t="s">
        <v>1471</v>
      </c>
      <c r="C5784" t="s">
        <v>11978</v>
      </c>
      <c r="D5784" s="5">
        <v>1</v>
      </c>
      <c r="E5784" s="5">
        <v>1</v>
      </c>
      <c r="F5784" s="5">
        <v>1</v>
      </c>
      <c r="G5784">
        <f t="shared" si="183"/>
        <v>1</v>
      </c>
    </row>
    <row r="5785" spans="1:7" x14ac:dyDescent="0.3">
      <c r="A5785" t="str">
        <f t="shared" si="182"/>
        <v>QJAGU69Jagung P21 Bison 20 X 1 kg</v>
      </c>
      <c r="B5785" s="5" t="s">
        <v>9967</v>
      </c>
      <c r="C5785" t="s">
        <v>9968</v>
      </c>
      <c r="D5785" s="5">
        <v>20</v>
      </c>
      <c r="E5785" s="5">
        <v>1</v>
      </c>
      <c r="F5785" s="5">
        <v>1</v>
      </c>
      <c r="G5785">
        <f t="shared" si="183"/>
        <v>20</v>
      </c>
    </row>
    <row r="5786" spans="1:7" x14ac:dyDescent="0.3">
      <c r="A5786" t="str">
        <f t="shared" si="182"/>
        <v>QMEXD08Mexdone 36 EC 20 X 1 ltr (Logo CAI)</v>
      </c>
      <c r="B5786" s="5" t="s">
        <v>9969</v>
      </c>
      <c r="C5786" t="s">
        <v>9970</v>
      </c>
      <c r="D5786" s="5">
        <v>20</v>
      </c>
      <c r="E5786" s="5">
        <v>1</v>
      </c>
      <c r="F5786" s="5">
        <v>1</v>
      </c>
      <c r="G5786">
        <f t="shared" si="183"/>
        <v>20</v>
      </c>
    </row>
    <row r="5787" spans="1:7" x14ac:dyDescent="0.3">
      <c r="A5787" t="str">
        <f t="shared" si="182"/>
        <v>QVALE03Valetudo 600 SC 50 X 100 ml</v>
      </c>
      <c r="B5787" s="5" t="s">
        <v>9971</v>
      </c>
      <c r="C5787" t="s">
        <v>9972</v>
      </c>
      <c r="D5787" s="5">
        <v>50</v>
      </c>
      <c r="E5787" s="5">
        <v>1</v>
      </c>
      <c r="F5787" s="5">
        <v>1</v>
      </c>
      <c r="G5787">
        <f t="shared" si="183"/>
        <v>50</v>
      </c>
    </row>
    <row r="5788" spans="1:7" x14ac:dyDescent="0.3">
      <c r="A5788" t="str">
        <f t="shared" si="182"/>
        <v>ABELL01Bellator 265 SC 20 X 100 ml</v>
      </c>
      <c r="B5788" s="5" t="s">
        <v>9973</v>
      </c>
      <c r="C5788" t="s">
        <v>11979</v>
      </c>
      <c r="D5788" s="5">
        <v>20</v>
      </c>
      <c r="E5788" s="5">
        <v>1</v>
      </c>
      <c r="F5788" s="5">
        <v>1</v>
      </c>
      <c r="G5788">
        <f t="shared" si="183"/>
        <v>20</v>
      </c>
    </row>
    <row r="5789" spans="1:7" x14ac:dyDescent="0.3">
      <c r="A5789" t="str">
        <f t="shared" si="182"/>
        <v>QJAGU70Jagung P27 Gajah 20 X 1 kg</v>
      </c>
      <c r="B5789" s="5" t="s">
        <v>1146</v>
      </c>
      <c r="C5789" t="s">
        <v>1147</v>
      </c>
      <c r="D5789" s="5">
        <v>20</v>
      </c>
      <c r="E5789" s="5">
        <v>1</v>
      </c>
      <c r="F5789" s="5">
        <v>1</v>
      </c>
      <c r="G5789">
        <f t="shared" si="183"/>
        <v>20</v>
      </c>
    </row>
    <row r="5790" spans="1:7" x14ac:dyDescent="0.3">
      <c r="A5790" t="str">
        <f t="shared" si="182"/>
        <v>QMEXD09Mexdone 36 EC 20 X 500 ml (Logo CAI)</v>
      </c>
      <c r="B5790" s="5" t="s">
        <v>9974</v>
      </c>
      <c r="C5790" t="s">
        <v>9975</v>
      </c>
      <c r="D5790" s="5">
        <v>20</v>
      </c>
      <c r="E5790" s="5">
        <v>1</v>
      </c>
      <c r="F5790" s="5">
        <v>1</v>
      </c>
      <c r="G5790">
        <f t="shared" si="183"/>
        <v>20</v>
      </c>
    </row>
    <row r="5791" spans="1:7" x14ac:dyDescent="0.3">
      <c r="A5791" t="str">
        <f t="shared" si="182"/>
        <v>QANDR02Android 72 EC 20 X 200 ml</v>
      </c>
      <c r="B5791" s="5" t="s">
        <v>629</v>
      </c>
      <c r="C5791" t="s">
        <v>11980</v>
      </c>
      <c r="D5791" s="5">
        <v>20</v>
      </c>
      <c r="E5791" s="5">
        <v>1</v>
      </c>
      <c r="F5791" s="5">
        <v>1</v>
      </c>
      <c r="G5791">
        <f t="shared" si="183"/>
        <v>20</v>
      </c>
    </row>
    <row r="5792" spans="1:7" x14ac:dyDescent="0.3">
      <c r="A5792" t="str">
        <f t="shared" si="182"/>
        <v>QTANG52Tangki Swan 16 ltr F (BTR) Kuningan</v>
      </c>
      <c r="B5792" s="5" t="s">
        <v>1966</v>
      </c>
      <c r="C5792" t="s">
        <v>471</v>
      </c>
      <c r="D5792" s="5">
        <v>1</v>
      </c>
      <c r="E5792" s="5">
        <v>1</v>
      </c>
      <c r="F5792" s="5">
        <v>1</v>
      </c>
      <c r="G5792">
        <f t="shared" si="183"/>
        <v>1</v>
      </c>
    </row>
    <row r="5793" spans="1:7" x14ac:dyDescent="0.3">
      <c r="A5793" t="str">
        <f t="shared" si="182"/>
        <v>ATERM03Termikon 15 EC 50 X 100 ml</v>
      </c>
      <c r="B5793" s="5" t="s">
        <v>9976</v>
      </c>
      <c r="C5793" t="s">
        <v>1982</v>
      </c>
      <c r="D5793" s="5">
        <v>50</v>
      </c>
      <c r="E5793" s="5">
        <v>1</v>
      </c>
      <c r="F5793" s="5">
        <v>1</v>
      </c>
      <c r="G5793">
        <f t="shared" si="183"/>
        <v>50</v>
      </c>
    </row>
    <row r="5794" spans="1:7" x14ac:dyDescent="0.3">
      <c r="A5794" t="str">
        <f t="shared" si="182"/>
        <v>QMULS89Mulsa Karisma Q989 50 cm X 8 kg (Roll)</v>
      </c>
      <c r="B5794" s="5" t="s">
        <v>1472</v>
      </c>
      <c r="C5794" t="s">
        <v>271</v>
      </c>
      <c r="D5794" s="5">
        <v>1</v>
      </c>
      <c r="E5794" s="5">
        <v>1</v>
      </c>
      <c r="F5794" s="5">
        <v>1</v>
      </c>
      <c r="G5794">
        <f t="shared" si="183"/>
        <v>1</v>
      </c>
    </row>
    <row r="5795" spans="1:7" x14ac:dyDescent="0.3">
      <c r="A5795" t="str">
        <f t="shared" si="182"/>
        <v>QSIDA07Sidafos 480 SL 15 X 1 ltr</v>
      </c>
      <c r="B5795" s="5" t="s">
        <v>9977</v>
      </c>
      <c r="C5795" t="s">
        <v>5620</v>
      </c>
      <c r="D5795" s="5">
        <v>15</v>
      </c>
      <c r="E5795" s="5">
        <v>1</v>
      </c>
      <c r="F5795" s="5">
        <v>1</v>
      </c>
      <c r="G5795">
        <f t="shared" si="183"/>
        <v>15</v>
      </c>
    </row>
    <row r="5796" spans="1:7" x14ac:dyDescent="0.3">
      <c r="A5796" t="str">
        <f t="shared" si="182"/>
        <v>QANDR03Android 72 EC 20 X 400 ml</v>
      </c>
      <c r="B5796" s="5" t="s">
        <v>630</v>
      </c>
      <c r="C5796" t="s">
        <v>11981</v>
      </c>
      <c r="D5796" s="5">
        <v>20</v>
      </c>
      <c r="E5796" s="5">
        <v>1</v>
      </c>
      <c r="F5796" s="5">
        <v>1</v>
      </c>
      <c r="G5796">
        <f t="shared" si="183"/>
        <v>20</v>
      </c>
    </row>
    <row r="5797" spans="1:7" x14ac:dyDescent="0.3">
      <c r="A5797" t="str">
        <f t="shared" si="182"/>
        <v>QELAN01Elang Gold 480 SL 15 X 1 ltr</v>
      </c>
      <c r="B5797" s="5" t="s">
        <v>9978</v>
      </c>
      <c r="C5797" t="s">
        <v>9979</v>
      </c>
      <c r="D5797" s="5">
        <v>15</v>
      </c>
      <c r="E5797" s="5">
        <v>1</v>
      </c>
      <c r="F5797" s="5">
        <v>1</v>
      </c>
      <c r="G5797">
        <f t="shared" si="183"/>
        <v>15</v>
      </c>
    </row>
    <row r="5798" spans="1:7" x14ac:dyDescent="0.3">
      <c r="A5798" t="str">
        <f t="shared" si="182"/>
        <v>QTANG47Tangki TOP AGRI Single Fungsi 16 ltr baterai</v>
      </c>
      <c r="B5798" s="5" t="s">
        <v>1962</v>
      </c>
      <c r="C5798" t="s">
        <v>11982</v>
      </c>
      <c r="D5798" s="5">
        <v>1</v>
      </c>
      <c r="E5798" s="5">
        <v>1</v>
      </c>
      <c r="F5798" s="5">
        <v>1</v>
      </c>
      <c r="G5798">
        <f t="shared" si="183"/>
        <v>1</v>
      </c>
    </row>
    <row r="5799" spans="1:7" x14ac:dyDescent="0.3">
      <c r="A5799" t="str">
        <f t="shared" si="182"/>
        <v>QMEXD10Mexdone 36 EC 40 X 200 ml (Logo CAI)</v>
      </c>
      <c r="B5799" s="5" t="s">
        <v>9980</v>
      </c>
      <c r="C5799" t="s">
        <v>9981</v>
      </c>
      <c r="D5799" s="5">
        <v>40</v>
      </c>
      <c r="E5799" s="5">
        <v>1</v>
      </c>
      <c r="F5799" s="5">
        <v>1</v>
      </c>
      <c r="G5799">
        <f t="shared" si="183"/>
        <v>40</v>
      </c>
    </row>
    <row r="5800" spans="1:7" x14ac:dyDescent="0.3">
      <c r="A5800" t="str">
        <f t="shared" si="182"/>
        <v>ASEPA01Sepatu Boots Wanly Ukuran 41</v>
      </c>
      <c r="B5800" s="5" t="s">
        <v>9982</v>
      </c>
      <c r="C5800" t="s">
        <v>9983</v>
      </c>
      <c r="D5800" s="5">
        <v>1</v>
      </c>
      <c r="E5800" s="5">
        <v>1</v>
      </c>
      <c r="F5800" s="5">
        <v>1</v>
      </c>
      <c r="G5800">
        <f t="shared" si="183"/>
        <v>1</v>
      </c>
    </row>
    <row r="5801" spans="1:7" x14ac:dyDescent="0.3">
      <c r="A5801" t="str">
        <f t="shared" si="182"/>
        <v>QMEXD11Mexdone 36 EC 20 X 1 ltr (Logo Protego)</v>
      </c>
      <c r="B5801" s="5" t="s">
        <v>9984</v>
      </c>
      <c r="C5801" t="s">
        <v>9985</v>
      </c>
      <c r="D5801" s="5">
        <v>20</v>
      </c>
      <c r="E5801" s="5">
        <v>1</v>
      </c>
      <c r="F5801" s="5">
        <v>1</v>
      </c>
      <c r="G5801">
        <f t="shared" si="183"/>
        <v>20</v>
      </c>
    </row>
    <row r="5802" spans="1:7" x14ac:dyDescent="0.3">
      <c r="A5802" t="str">
        <f t="shared" si="182"/>
        <v>ZZBUKU06Buku Saku MIA</v>
      </c>
      <c r="B5802" s="5" t="s">
        <v>2117</v>
      </c>
      <c r="C5802" t="s">
        <v>2118</v>
      </c>
      <c r="D5802" s="5">
        <v>1</v>
      </c>
      <c r="E5802" s="5">
        <v>1</v>
      </c>
      <c r="F5802" s="5">
        <v>1</v>
      </c>
      <c r="G5802">
        <f t="shared" si="183"/>
        <v>1</v>
      </c>
    </row>
    <row r="5803" spans="1:7" x14ac:dyDescent="0.3">
      <c r="A5803" t="str">
        <f t="shared" si="182"/>
        <v>QELAN02Elang Gold 480 SL 20 ltr</v>
      </c>
      <c r="B5803" s="5" t="s">
        <v>9986</v>
      </c>
      <c r="C5803" t="s">
        <v>9987</v>
      </c>
      <c r="D5803" s="5">
        <v>1</v>
      </c>
      <c r="E5803" s="5">
        <v>1</v>
      </c>
      <c r="F5803" s="5">
        <v>1</v>
      </c>
      <c r="G5803">
        <f t="shared" si="183"/>
        <v>1</v>
      </c>
    </row>
    <row r="5804" spans="1:7" x14ac:dyDescent="0.3">
      <c r="A5804" t="str">
        <f t="shared" si="182"/>
        <v>QMEXD12Mexdone 36 EC 20 X 500 ml (Logo Protego)</v>
      </c>
      <c r="B5804" s="5" t="s">
        <v>9988</v>
      </c>
      <c r="C5804" t="s">
        <v>9989</v>
      </c>
      <c r="D5804" s="5">
        <v>20</v>
      </c>
      <c r="E5804" s="5">
        <v>1</v>
      </c>
      <c r="F5804" s="5">
        <v>1</v>
      </c>
      <c r="G5804">
        <f t="shared" si="183"/>
        <v>20</v>
      </c>
    </row>
    <row r="5805" spans="1:7" x14ac:dyDescent="0.3">
      <c r="A5805" t="str">
        <f t="shared" si="182"/>
        <v>QMEXD13Mexdone 36 EC 40 X 200 ml (Logo Protego)</v>
      </c>
      <c r="B5805" s="5" t="s">
        <v>9990</v>
      </c>
      <c r="C5805" t="s">
        <v>9991</v>
      </c>
      <c r="D5805" s="5">
        <v>40</v>
      </c>
      <c r="E5805" s="5">
        <v>1</v>
      </c>
      <c r="F5805" s="5">
        <v>1</v>
      </c>
      <c r="G5805">
        <f t="shared" si="183"/>
        <v>40</v>
      </c>
    </row>
    <row r="5806" spans="1:7" x14ac:dyDescent="0.3">
      <c r="A5806" t="str">
        <f t="shared" si="182"/>
        <v>AUPRI01Uprise 50 X 100 ml</v>
      </c>
      <c r="B5806" s="5" t="s">
        <v>9992</v>
      </c>
      <c r="C5806" t="s">
        <v>11572</v>
      </c>
      <c r="D5806" s="5">
        <v>50</v>
      </c>
      <c r="E5806" s="5">
        <v>1</v>
      </c>
      <c r="F5806" s="5">
        <v>1</v>
      </c>
      <c r="G5806">
        <f t="shared" si="183"/>
        <v>50</v>
      </c>
    </row>
    <row r="5807" spans="1:7" x14ac:dyDescent="0.3">
      <c r="A5807" t="str">
        <f t="shared" si="182"/>
        <v>QPASS03Passxone 276 SL 20 ltr</v>
      </c>
      <c r="B5807" s="5" t="s">
        <v>1616</v>
      </c>
      <c r="C5807" t="s">
        <v>11983</v>
      </c>
      <c r="D5807" s="5">
        <v>1</v>
      </c>
      <c r="E5807" s="5">
        <v>1</v>
      </c>
      <c r="F5807" s="5">
        <v>1</v>
      </c>
      <c r="G5807">
        <f t="shared" si="183"/>
        <v>1</v>
      </c>
    </row>
    <row r="5808" spans="1:7" x14ac:dyDescent="0.3">
      <c r="A5808" t="str">
        <f t="shared" si="182"/>
        <v>QQIUD02Qiudor 40 X 250 gr</v>
      </c>
      <c r="B5808" s="5" t="s">
        <v>1731</v>
      </c>
      <c r="C5808" t="s">
        <v>11984</v>
      </c>
      <c r="D5808" s="5">
        <v>40</v>
      </c>
      <c r="E5808" s="5">
        <v>1</v>
      </c>
      <c r="F5808" s="5">
        <v>1</v>
      </c>
      <c r="G5808">
        <f t="shared" si="183"/>
        <v>40</v>
      </c>
    </row>
    <row r="5809" spans="1:7" x14ac:dyDescent="0.3">
      <c r="A5809" t="str">
        <f t="shared" si="182"/>
        <v>QKACA14Kac. Panj. Katrina 1 kg</v>
      </c>
      <c r="B5809" s="5" t="s">
        <v>9993</v>
      </c>
      <c r="C5809" t="s">
        <v>9994</v>
      </c>
      <c r="D5809" s="5">
        <v>1</v>
      </c>
      <c r="E5809" s="5">
        <v>1</v>
      </c>
      <c r="F5809" s="5">
        <v>1</v>
      </c>
      <c r="G5809">
        <f t="shared" si="183"/>
        <v>1</v>
      </c>
    </row>
    <row r="5810" spans="1:7" x14ac:dyDescent="0.3">
      <c r="A5810" t="str">
        <f t="shared" si="182"/>
        <v>ACYMA02Cymax 100 OD 20 X 200 ml</v>
      </c>
      <c r="B5810" s="5" t="s">
        <v>9995</v>
      </c>
      <c r="C5810" t="s">
        <v>11789</v>
      </c>
      <c r="D5810" s="5">
        <v>20</v>
      </c>
      <c r="E5810" s="5">
        <v>1</v>
      </c>
      <c r="F5810" s="5">
        <v>1</v>
      </c>
      <c r="G5810">
        <f t="shared" si="183"/>
        <v>20</v>
      </c>
    </row>
    <row r="5811" spans="1:7" x14ac:dyDescent="0.3">
      <c r="A5811" t="str">
        <f t="shared" si="182"/>
        <v>AMETA11Metalik 15 X 500 ml</v>
      </c>
      <c r="B5811" s="5" t="s">
        <v>9996</v>
      </c>
      <c r="C5811" t="s">
        <v>7521</v>
      </c>
      <c r="D5811" s="5">
        <v>15</v>
      </c>
      <c r="E5811" s="5">
        <v>1</v>
      </c>
      <c r="F5811" s="5">
        <v>1</v>
      </c>
      <c r="G5811">
        <f t="shared" si="183"/>
        <v>15</v>
      </c>
    </row>
    <row r="5812" spans="1:7" x14ac:dyDescent="0.3">
      <c r="A5812" t="str">
        <f t="shared" si="182"/>
        <v>ZZBANN05Banner Gamectin</v>
      </c>
      <c r="B5812" s="5" t="s">
        <v>9997</v>
      </c>
      <c r="C5812" t="s">
        <v>9998</v>
      </c>
      <c r="D5812" s="5">
        <v>1</v>
      </c>
      <c r="E5812" s="5">
        <v>1</v>
      </c>
      <c r="F5812" s="5">
        <v>1</v>
      </c>
      <c r="G5812">
        <f t="shared" si="183"/>
        <v>1</v>
      </c>
    </row>
    <row r="5813" spans="1:7" x14ac:dyDescent="0.3">
      <c r="A5813" t="str">
        <f t="shared" si="182"/>
        <v>QBUNC08Buncis Emha 1 kg</v>
      </c>
      <c r="B5813" s="5" t="s">
        <v>9999</v>
      </c>
      <c r="C5813" t="s">
        <v>10000</v>
      </c>
      <c r="D5813" s="5">
        <v>1</v>
      </c>
      <c r="E5813" s="5">
        <v>1</v>
      </c>
      <c r="F5813" s="5">
        <v>1</v>
      </c>
      <c r="G5813">
        <f t="shared" si="183"/>
        <v>1</v>
      </c>
    </row>
    <row r="5814" spans="1:7" x14ac:dyDescent="0.3">
      <c r="A5814" t="str">
        <f t="shared" si="182"/>
        <v>QTOMA28Tomat Fortuna 23 20 X 20 X 5 gr</v>
      </c>
      <c r="B5814" s="5" t="s">
        <v>10001</v>
      </c>
      <c r="C5814" t="s">
        <v>10002</v>
      </c>
      <c r="D5814" s="5">
        <v>20</v>
      </c>
      <c r="E5814" s="5">
        <v>20</v>
      </c>
      <c r="F5814" s="5">
        <v>1</v>
      </c>
      <c r="G5814">
        <f t="shared" si="183"/>
        <v>400</v>
      </c>
    </row>
    <row r="5815" spans="1:7" x14ac:dyDescent="0.3">
      <c r="A5815" t="str">
        <f t="shared" si="182"/>
        <v>QMETS07Metsulindo 20 WP 20 X 100 gr</v>
      </c>
      <c r="B5815" s="5" t="s">
        <v>10003</v>
      </c>
      <c r="C5815" t="s">
        <v>10004</v>
      </c>
      <c r="D5815" s="5">
        <v>20</v>
      </c>
      <c r="E5815" s="5">
        <v>1</v>
      </c>
      <c r="F5815" s="5">
        <v>1</v>
      </c>
      <c r="G5815">
        <f t="shared" si="183"/>
        <v>20</v>
      </c>
    </row>
    <row r="5816" spans="1:7" x14ac:dyDescent="0.3">
      <c r="A5816" t="str">
        <f t="shared" si="182"/>
        <v>AATON07Atonik 6.0 L 30 X 250 ml</v>
      </c>
      <c r="B5816" s="5" t="s">
        <v>10005</v>
      </c>
      <c r="C5816" t="s">
        <v>676</v>
      </c>
      <c r="D5816" s="5">
        <v>30</v>
      </c>
      <c r="E5816" s="5">
        <v>1</v>
      </c>
      <c r="F5816" s="5">
        <v>1</v>
      </c>
      <c r="G5816">
        <f t="shared" si="183"/>
        <v>30</v>
      </c>
    </row>
    <row r="5817" spans="1:7" x14ac:dyDescent="0.3">
      <c r="A5817" t="str">
        <f t="shared" si="182"/>
        <v>AMEGA05Megazeb 80 WP Biru 20 X 1 kg</v>
      </c>
      <c r="B5817" s="5" t="s">
        <v>10006</v>
      </c>
      <c r="C5817" t="s">
        <v>10007</v>
      </c>
      <c r="D5817" s="5">
        <v>20</v>
      </c>
      <c r="E5817" s="5">
        <v>1</v>
      </c>
      <c r="F5817" s="5">
        <v>1</v>
      </c>
      <c r="G5817">
        <f t="shared" si="183"/>
        <v>20</v>
      </c>
    </row>
    <row r="5818" spans="1:7" x14ac:dyDescent="0.3">
      <c r="A5818" t="str">
        <f t="shared" si="182"/>
        <v>AAMMA03Ammate 150 EC 20 X 100 ml (FMC)</v>
      </c>
      <c r="B5818" s="5" t="s">
        <v>10008</v>
      </c>
      <c r="C5818" t="s">
        <v>8535</v>
      </c>
      <c r="D5818" s="5">
        <v>20</v>
      </c>
      <c r="E5818" s="5">
        <v>1</v>
      </c>
      <c r="F5818" s="5">
        <v>1</v>
      </c>
      <c r="G5818">
        <f t="shared" si="183"/>
        <v>20</v>
      </c>
    </row>
    <row r="5819" spans="1:7" x14ac:dyDescent="0.3">
      <c r="A5819" t="str">
        <f t="shared" si="182"/>
        <v>ASOFI02Sofia 200/70/30 OD 32 X 250 ml</v>
      </c>
      <c r="B5819" s="5" t="s">
        <v>10009</v>
      </c>
      <c r="C5819" t="s">
        <v>11624</v>
      </c>
      <c r="D5819" s="5">
        <v>32</v>
      </c>
      <c r="E5819" s="5">
        <v>1</v>
      </c>
      <c r="F5819" s="5">
        <v>1</v>
      </c>
      <c r="G5819">
        <f t="shared" si="183"/>
        <v>32</v>
      </c>
    </row>
    <row r="5820" spans="1:7" x14ac:dyDescent="0.3">
      <c r="A5820" t="str">
        <f t="shared" si="182"/>
        <v>QSTAR11Stargate 0.5 GR 10 X 2 kg</v>
      </c>
      <c r="B5820" s="5" t="s">
        <v>10010</v>
      </c>
      <c r="C5820" t="s">
        <v>10011</v>
      </c>
      <c r="D5820" s="5">
        <v>10</v>
      </c>
      <c r="E5820" s="5">
        <v>1</v>
      </c>
      <c r="F5820" s="5">
        <v>1</v>
      </c>
      <c r="G5820">
        <f t="shared" si="183"/>
        <v>10</v>
      </c>
    </row>
    <row r="5821" spans="1:7" x14ac:dyDescent="0.3">
      <c r="A5821" t="str">
        <f t="shared" si="182"/>
        <v>ZZRAKM01Rak Marketing Java Karlos</v>
      </c>
      <c r="B5821" s="5" t="s">
        <v>10012</v>
      </c>
      <c r="C5821" t="s">
        <v>10013</v>
      </c>
      <c r="D5821" s="5">
        <v>1</v>
      </c>
      <c r="E5821" s="5">
        <v>1</v>
      </c>
      <c r="F5821" s="5">
        <v>1</v>
      </c>
      <c r="G5821">
        <f t="shared" si="183"/>
        <v>1</v>
      </c>
    </row>
    <row r="5822" spans="1:7" x14ac:dyDescent="0.3">
      <c r="A5822" t="str">
        <f t="shared" si="182"/>
        <v>QGIBA01Gibas 240 SL 20 X 1 ltr</v>
      </c>
      <c r="B5822" s="5" t="s">
        <v>1046</v>
      </c>
      <c r="C5822" t="s">
        <v>11985</v>
      </c>
      <c r="D5822" s="5">
        <v>20</v>
      </c>
      <c r="E5822" s="5">
        <v>1</v>
      </c>
      <c r="F5822" s="5">
        <v>1</v>
      </c>
      <c r="G5822">
        <f t="shared" si="183"/>
        <v>20</v>
      </c>
    </row>
    <row r="5823" spans="1:7" x14ac:dyDescent="0.3">
      <c r="A5823" t="str">
        <f t="shared" si="182"/>
        <v>ASOFI03Sofia 200/70/30 OD 16 X 500 ml</v>
      </c>
      <c r="B5823" s="5" t="s">
        <v>10014</v>
      </c>
      <c r="C5823" t="s">
        <v>11780</v>
      </c>
      <c r="D5823" s="5">
        <v>16</v>
      </c>
      <c r="E5823" s="5">
        <v>1</v>
      </c>
      <c r="F5823" s="5">
        <v>1</v>
      </c>
      <c r="G5823">
        <f t="shared" si="183"/>
        <v>16</v>
      </c>
    </row>
    <row r="5824" spans="1:7" x14ac:dyDescent="0.3">
      <c r="A5824" t="str">
        <f t="shared" si="182"/>
        <v>QKAOS12Kaos Petani Sejati</v>
      </c>
      <c r="B5824" s="5" t="s">
        <v>1196</v>
      </c>
      <c r="C5824" t="s">
        <v>1197</v>
      </c>
      <c r="D5824" s="5">
        <v>1</v>
      </c>
      <c r="E5824" s="5">
        <v>1</v>
      </c>
      <c r="F5824" s="5">
        <v>1</v>
      </c>
      <c r="G5824">
        <f t="shared" si="183"/>
        <v>1</v>
      </c>
    </row>
    <row r="5825" spans="1:7" x14ac:dyDescent="0.3">
      <c r="A5825" t="str">
        <f t="shared" si="182"/>
        <v>ASELE01Seledri F1 TM Lambada 800 biji (Sampel)</v>
      </c>
      <c r="B5825" s="5" t="s">
        <v>10015</v>
      </c>
      <c r="C5825" t="s">
        <v>10016</v>
      </c>
      <c r="D5825" s="5">
        <v>1</v>
      </c>
      <c r="E5825" s="5">
        <v>1</v>
      </c>
      <c r="F5825" s="5">
        <v>1</v>
      </c>
      <c r="G5825">
        <f t="shared" si="183"/>
        <v>1</v>
      </c>
    </row>
    <row r="5826" spans="1:7" x14ac:dyDescent="0.3">
      <c r="A5826" t="str">
        <f t="shared" si="182"/>
        <v>AZENP03Zenpro Mix 24 X 500 ml</v>
      </c>
      <c r="B5826" s="5" t="s">
        <v>10017</v>
      </c>
      <c r="C5826" t="s">
        <v>11323</v>
      </c>
      <c r="D5826" s="5">
        <v>24</v>
      </c>
      <c r="E5826" s="5">
        <v>1</v>
      </c>
      <c r="F5826" s="5">
        <v>1</v>
      </c>
      <c r="G5826">
        <f t="shared" si="183"/>
        <v>24</v>
      </c>
    </row>
    <row r="5827" spans="1:7" x14ac:dyDescent="0.3">
      <c r="A5827" t="str">
        <f t="shared" si="182"/>
        <v>QTANG48Tangki TOP AGRI Double Fungsi 16 ltr baterai</v>
      </c>
      <c r="B5827" s="5" t="s">
        <v>1963</v>
      </c>
      <c r="C5827" t="s">
        <v>11986</v>
      </c>
      <c r="D5827" s="5">
        <v>1</v>
      </c>
      <c r="E5827" s="5">
        <v>1</v>
      </c>
      <c r="F5827" s="5">
        <v>1</v>
      </c>
      <c r="G5827">
        <f t="shared" si="183"/>
        <v>1</v>
      </c>
    </row>
    <row r="5828" spans="1:7" x14ac:dyDescent="0.3">
      <c r="A5828" t="str">
        <f t="shared" si="182"/>
        <v>QKLER03Klerat RMB 50 ppm 40 X 150 gr</v>
      </c>
      <c r="B5828" s="5" t="s">
        <v>10018</v>
      </c>
      <c r="C5828" t="s">
        <v>10019</v>
      </c>
      <c r="D5828" s="5">
        <v>40</v>
      </c>
      <c r="E5828" s="5">
        <v>1</v>
      </c>
      <c r="F5828" s="5">
        <v>1</v>
      </c>
      <c r="G5828">
        <f t="shared" si="183"/>
        <v>40</v>
      </c>
    </row>
    <row r="5829" spans="1:7" x14ac:dyDescent="0.3">
      <c r="A5829" t="str">
        <f t="shared" si="182"/>
        <v>ANPKR03NPK Real Strong Type 11 25 kg</v>
      </c>
      <c r="B5829" s="5" t="s">
        <v>10020</v>
      </c>
      <c r="C5829" t="s">
        <v>9936</v>
      </c>
      <c r="D5829" s="5">
        <v>1</v>
      </c>
      <c r="E5829" s="5">
        <v>1</v>
      </c>
      <c r="F5829" s="5">
        <v>1</v>
      </c>
      <c r="G5829">
        <f t="shared" si="183"/>
        <v>1</v>
      </c>
    </row>
    <row r="5830" spans="1:7" x14ac:dyDescent="0.3">
      <c r="A5830" t="str">
        <f t="shared" si="182"/>
        <v>ANPKR04NPK Real Strong Type 20 25 kg</v>
      </c>
      <c r="B5830" s="5" t="s">
        <v>10021</v>
      </c>
      <c r="C5830" t="s">
        <v>9951</v>
      </c>
      <c r="D5830" s="5">
        <v>1</v>
      </c>
      <c r="E5830" s="5">
        <v>1</v>
      </c>
      <c r="F5830" s="5">
        <v>1</v>
      </c>
      <c r="G5830">
        <f t="shared" si="183"/>
        <v>1</v>
      </c>
    </row>
    <row r="5831" spans="1:7" x14ac:dyDescent="0.3">
      <c r="A5831" t="str">
        <f t="shared" si="182"/>
        <v>QTANG46Tangki Eye Brand 14 ltr</v>
      </c>
      <c r="B5831" s="5" t="s">
        <v>10022</v>
      </c>
      <c r="C5831" t="s">
        <v>3272</v>
      </c>
      <c r="D5831" s="5">
        <v>1</v>
      </c>
      <c r="E5831" s="5">
        <v>1</v>
      </c>
      <c r="F5831" s="5">
        <v>1</v>
      </c>
      <c r="G5831">
        <f t="shared" si="183"/>
        <v>1</v>
      </c>
    </row>
    <row r="5832" spans="1:7" x14ac:dyDescent="0.3">
      <c r="A5832" t="str">
        <f t="shared" ref="A5832:A5895" si="184">B5832&amp;C5832</f>
        <v>QACEO04Ace One 75 SP 50 X 100 gr</v>
      </c>
      <c r="B5832" s="5" t="s">
        <v>538</v>
      </c>
      <c r="C5832" t="s">
        <v>11987</v>
      </c>
      <c r="D5832" s="5">
        <v>50</v>
      </c>
      <c r="E5832" s="5">
        <v>1</v>
      </c>
      <c r="F5832" s="5">
        <v>1</v>
      </c>
      <c r="G5832">
        <f t="shared" ref="G5832:G5895" si="185">D5832*E5832*F5832</f>
        <v>50</v>
      </c>
    </row>
    <row r="5833" spans="1:7" x14ac:dyDescent="0.3">
      <c r="A5833" t="str">
        <f t="shared" si="184"/>
        <v>AELAZ01Elazaro 17/8 WG 10 X 20 X 50 gr</v>
      </c>
      <c r="B5833" s="5" t="s">
        <v>10023</v>
      </c>
      <c r="C5833" t="s">
        <v>11808</v>
      </c>
      <c r="D5833" s="5">
        <v>10</v>
      </c>
      <c r="E5833" s="5">
        <v>20</v>
      </c>
      <c r="F5833" s="5">
        <v>1</v>
      </c>
      <c r="G5833">
        <f t="shared" si="185"/>
        <v>200</v>
      </c>
    </row>
    <row r="5834" spans="1:7" x14ac:dyDescent="0.3">
      <c r="A5834" t="str">
        <f t="shared" si="184"/>
        <v>QTOPN01Topnil 50 EC 50 X 100 ml</v>
      </c>
      <c r="B5834" s="5" t="s">
        <v>10024</v>
      </c>
      <c r="C5834" t="s">
        <v>10025</v>
      </c>
      <c r="D5834" s="5">
        <v>50</v>
      </c>
      <c r="E5834" s="5">
        <v>1</v>
      </c>
      <c r="F5834" s="5">
        <v>1</v>
      </c>
      <c r="G5834">
        <f t="shared" si="185"/>
        <v>50</v>
      </c>
    </row>
    <row r="5835" spans="1:7" x14ac:dyDescent="0.3">
      <c r="A5835" t="str">
        <f t="shared" si="184"/>
        <v>QBUNI01Buniken 60/10 WP 20 X 100 gr</v>
      </c>
      <c r="B5835" s="5" t="s">
        <v>800</v>
      </c>
      <c r="C5835" t="s">
        <v>8497</v>
      </c>
      <c r="D5835" s="5">
        <v>20</v>
      </c>
      <c r="E5835" s="5">
        <v>1</v>
      </c>
      <c r="F5835" s="5">
        <v>1</v>
      </c>
      <c r="G5835">
        <f t="shared" si="185"/>
        <v>20</v>
      </c>
    </row>
    <row r="5836" spans="1:7" x14ac:dyDescent="0.3">
      <c r="A5836" t="str">
        <f t="shared" si="184"/>
        <v>QCOBR02Cobra 15 EC 20 X 200 ml</v>
      </c>
      <c r="B5836" s="5" t="s">
        <v>864</v>
      </c>
      <c r="C5836" t="s">
        <v>11738</v>
      </c>
      <c r="D5836" s="5">
        <v>20</v>
      </c>
      <c r="E5836" s="5">
        <v>1</v>
      </c>
      <c r="F5836" s="5">
        <v>1</v>
      </c>
      <c r="G5836">
        <f t="shared" si="185"/>
        <v>20</v>
      </c>
    </row>
    <row r="5837" spans="1:7" x14ac:dyDescent="0.3">
      <c r="A5837" t="str">
        <f t="shared" si="184"/>
        <v>QSEPE01Sepeda Motor Vario 125</v>
      </c>
      <c r="B5837" s="5" t="s">
        <v>10026</v>
      </c>
      <c r="C5837" t="s">
        <v>10027</v>
      </c>
      <c r="D5837" s="5">
        <v>1</v>
      </c>
      <c r="E5837" s="5">
        <v>1</v>
      </c>
      <c r="F5837" s="5">
        <v>1</v>
      </c>
      <c r="G5837">
        <f t="shared" si="185"/>
        <v>1</v>
      </c>
    </row>
    <row r="5838" spans="1:7" x14ac:dyDescent="0.3">
      <c r="A5838" t="str">
        <f t="shared" si="184"/>
        <v>AICEM01Icemut 0.25 GR 4 X 25 X 20 gr</v>
      </c>
      <c r="B5838" s="5" t="s">
        <v>10028</v>
      </c>
      <c r="C5838" t="s">
        <v>11367</v>
      </c>
      <c r="D5838" s="5">
        <v>4</v>
      </c>
      <c r="E5838" s="5">
        <v>25</v>
      </c>
      <c r="F5838" s="5">
        <v>1</v>
      </c>
      <c r="G5838">
        <f t="shared" si="185"/>
        <v>100</v>
      </c>
    </row>
    <row r="5839" spans="1:7" x14ac:dyDescent="0.3">
      <c r="A5839" t="str">
        <f t="shared" si="184"/>
        <v>QRECO05Recor 300 EC 50 X 250 ml</v>
      </c>
      <c r="B5839" s="5" t="s">
        <v>10029</v>
      </c>
      <c r="C5839" t="s">
        <v>10030</v>
      </c>
      <c r="D5839" s="5">
        <v>50</v>
      </c>
      <c r="E5839" s="5">
        <v>1</v>
      </c>
      <c r="F5839" s="5">
        <v>1</v>
      </c>
      <c r="G5839">
        <f t="shared" si="185"/>
        <v>50</v>
      </c>
    </row>
    <row r="5840" spans="1:7" x14ac:dyDescent="0.3">
      <c r="A5840" t="str">
        <f t="shared" si="184"/>
        <v>QKSPT01KSP Tawon 50 kg</v>
      </c>
      <c r="B5840" s="5" t="s">
        <v>10031</v>
      </c>
      <c r="C5840" t="s">
        <v>9163</v>
      </c>
      <c r="D5840" s="5">
        <v>1</v>
      </c>
      <c r="E5840" s="5">
        <v>1</v>
      </c>
      <c r="F5840" s="5">
        <v>1</v>
      </c>
      <c r="G5840">
        <f t="shared" si="185"/>
        <v>1</v>
      </c>
    </row>
    <row r="5841" spans="1:7" x14ac:dyDescent="0.3">
      <c r="A5841" t="str">
        <f t="shared" si="184"/>
        <v>QMULS90Mulsa Hanoman 40 cm X 18 kg (Roll)</v>
      </c>
      <c r="B5841" s="5" t="s">
        <v>10032</v>
      </c>
      <c r="C5841" t="s">
        <v>11988</v>
      </c>
      <c r="D5841" s="5">
        <v>1</v>
      </c>
      <c r="E5841" s="5">
        <v>1</v>
      </c>
      <c r="F5841" s="5">
        <v>1</v>
      </c>
      <c r="G5841">
        <f t="shared" si="185"/>
        <v>1</v>
      </c>
    </row>
    <row r="5842" spans="1:7" x14ac:dyDescent="0.3">
      <c r="A5842" t="str">
        <f t="shared" si="184"/>
        <v>QTOPN02Topnil 50 EC 20 X 500 ml</v>
      </c>
      <c r="B5842" s="5" t="s">
        <v>10033</v>
      </c>
      <c r="C5842" t="s">
        <v>10034</v>
      </c>
      <c r="D5842" s="5">
        <v>20</v>
      </c>
      <c r="E5842" s="5">
        <v>1</v>
      </c>
      <c r="F5842" s="5">
        <v>1</v>
      </c>
      <c r="G5842">
        <f t="shared" si="185"/>
        <v>20</v>
      </c>
    </row>
    <row r="5843" spans="1:7" x14ac:dyDescent="0.3">
      <c r="A5843" t="str">
        <f t="shared" si="184"/>
        <v>QBALT02Baltiko 20 X 500 gr</v>
      </c>
      <c r="B5843" s="5" t="s">
        <v>10035</v>
      </c>
      <c r="C5843" t="s">
        <v>11989</v>
      </c>
      <c r="D5843" s="5">
        <v>20</v>
      </c>
      <c r="E5843" s="5">
        <v>1</v>
      </c>
      <c r="F5843" s="5">
        <v>1</v>
      </c>
      <c r="G5843">
        <f t="shared" si="185"/>
        <v>20</v>
      </c>
    </row>
    <row r="5844" spans="1:7" x14ac:dyDescent="0.3">
      <c r="A5844" t="str">
        <f t="shared" si="184"/>
        <v>QONEU01One Up 480 SL 20 X 1 ltr</v>
      </c>
      <c r="B5844" s="5" t="s">
        <v>10036</v>
      </c>
      <c r="C5844" t="s">
        <v>10037</v>
      </c>
      <c r="D5844" s="5">
        <v>20</v>
      </c>
      <c r="E5844" s="5">
        <v>1</v>
      </c>
      <c r="F5844" s="5">
        <v>1</v>
      </c>
      <c r="G5844">
        <f t="shared" si="185"/>
        <v>20</v>
      </c>
    </row>
    <row r="5845" spans="1:7" x14ac:dyDescent="0.3">
      <c r="A5845" t="str">
        <f t="shared" si="184"/>
        <v>QDIVA01Divaxone 138 SL 20 X 1 ltr</v>
      </c>
      <c r="B5845" s="5" t="s">
        <v>10038</v>
      </c>
      <c r="C5845" t="s">
        <v>10039</v>
      </c>
      <c r="D5845" s="5">
        <v>20</v>
      </c>
      <c r="E5845" s="5">
        <v>1</v>
      </c>
      <c r="F5845" s="5">
        <v>1</v>
      </c>
      <c r="G5845">
        <f t="shared" si="185"/>
        <v>20</v>
      </c>
    </row>
    <row r="5846" spans="1:7" x14ac:dyDescent="0.3">
      <c r="A5846" t="str">
        <f t="shared" si="184"/>
        <v>ADAMA01Damazeb 80 WP Blue 20 X 800 gr</v>
      </c>
      <c r="B5846" s="5" t="s">
        <v>10040</v>
      </c>
      <c r="C5846" t="s">
        <v>11555</v>
      </c>
      <c r="D5846" s="5">
        <v>20</v>
      </c>
      <c r="E5846" s="5">
        <v>1</v>
      </c>
      <c r="F5846" s="5">
        <v>1</v>
      </c>
      <c r="G5846">
        <f t="shared" si="185"/>
        <v>20</v>
      </c>
    </row>
    <row r="5847" spans="1:7" x14ac:dyDescent="0.3">
      <c r="A5847" t="str">
        <f t="shared" si="184"/>
        <v>QCABE53Cabe Horison 97 20 X 12 X 10 gr</v>
      </c>
      <c r="B5847" s="5" t="s">
        <v>10041</v>
      </c>
      <c r="C5847" t="s">
        <v>10042</v>
      </c>
      <c r="D5847" s="5">
        <v>20</v>
      </c>
      <c r="E5847" s="5">
        <v>12</v>
      </c>
      <c r="F5847" s="5">
        <v>1</v>
      </c>
      <c r="G5847">
        <f t="shared" si="185"/>
        <v>240</v>
      </c>
    </row>
    <row r="5848" spans="1:7" x14ac:dyDescent="0.3">
      <c r="A5848" t="str">
        <f t="shared" si="184"/>
        <v>QLEDS01LED Samsung 32"</v>
      </c>
      <c r="B5848" s="5" t="s">
        <v>10043</v>
      </c>
      <c r="C5848" t="s">
        <v>6272</v>
      </c>
      <c r="D5848" s="5">
        <v>1</v>
      </c>
      <c r="E5848" s="5">
        <v>1</v>
      </c>
      <c r="F5848" s="5">
        <v>1</v>
      </c>
      <c r="G5848">
        <f t="shared" si="185"/>
        <v>1</v>
      </c>
    </row>
    <row r="5849" spans="1:7" x14ac:dyDescent="0.3">
      <c r="A5849" t="str">
        <f t="shared" si="184"/>
        <v>QKARD04Kardan 50 SP 100 X 100 gr</v>
      </c>
      <c r="B5849" s="5" t="s">
        <v>10044</v>
      </c>
      <c r="C5849" t="s">
        <v>10045</v>
      </c>
      <c r="D5849" s="5">
        <v>100</v>
      </c>
      <c r="E5849" s="5">
        <v>1</v>
      </c>
      <c r="F5849" s="5">
        <v>1</v>
      </c>
      <c r="G5849">
        <f t="shared" si="185"/>
        <v>100</v>
      </c>
    </row>
    <row r="5850" spans="1:7" x14ac:dyDescent="0.3">
      <c r="A5850" t="str">
        <f t="shared" si="184"/>
        <v>QCOBR03Cobra 15 EC 50 X 100 ml</v>
      </c>
      <c r="B5850" s="5" t="s">
        <v>10046</v>
      </c>
      <c r="C5850" t="s">
        <v>11054</v>
      </c>
      <c r="D5850" s="5">
        <v>50</v>
      </c>
      <c r="E5850" s="5">
        <v>1</v>
      </c>
      <c r="F5850" s="5">
        <v>1</v>
      </c>
      <c r="G5850">
        <f t="shared" si="185"/>
        <v>50</v>
      </c>
    </row>
    <row r="5851" spans="1:7" x14ac:dyDescent="0.3">
      <c r="A5851" t="str">
        <f t="shared" si="184"/>
        <v>QCABE54Cabe Columbus 20 X 12 X 10 gr</v>
      </c>
      <c r="B5851" s="5" t="s">
        <v>10047</v>
      </c>
      <c r="C5851" t="s">
        <v>10048</v>
      </c>
      <c r="D5851" s="5">
        <v>20</v>
      </c>
      <c r="E5851" s="5">
        <v>12</v>
      </c>
      <c r="F5851" s="5">
        <v>1</v>
      </c>
      <c r="G5851">
        <f t="shared" si="185"/>
        <v>240</v>
      </c>
    </row>
    <row r="5852" spans="1:7" x14ac:dyDescent="0.3">
      <c r="A5852" t="str">
        <f t="shared" si="184"/>
        <v>QPENG01Penglaris 240 SL 20 X 1 ltr</v>
      </c>
      <c r="B5852" s="5" t="s">
        <v>10049</v>
      </c>
      <c r="C5852" t="s">
        <v>10050</v>
      </c>
      <c r="D5852" s="5">
        <v>20</v>
      </c>
      <c r="E5852" s="5">
        <v>1</v>
      </c>
      <c r="F5852" s="5">
        <v>1</v>
      </c>
      <c r="G5852">
        <f t="shared" si="185"/>
        <v>20</v>
      </c>
    </row>
    <row r="5853" spans="1:7" x14ac:dyDescent="0.3">
      <c r="A5853" t="str">
        <f t="shared" si="184"/>
        <v>QPENG02Penglaris 240 SL 4 X 5 ltr</v>
      </c>
      <c r="B5853" s="5" t="s">
        <v>10051</v>
      </c>
      <c r="C5853" t="s">
        <v>10052</v>
      </c>
      <c r="D5853" s="5">
        <v>4</v>
      </c>
      <c r="E5853" s="5">
        <v>1</v>
      </c>
      <c r="F5853" s="5">
        <v>1</v>
      </c>
      <c r="G5853">
        <f t="shared" si="185"/>
        <v>4</v>
      </c>
    </row>
    <row r="5854" spans="1:7" x14ac:dyDescent="0.3">
      <c r="A5854" t="str">
        <f t="shared" si="184"/>
        <v>QPENG03Penglaris 240 SL 20 ltr</v>
      </c>
      <c r="B5854" s="5" t="s">
        <v>10053</v>
      </c>
      <c r="C5854" t="s">
        <v>10054</v>
      </c>
      <c r="D5854" s="5">
        <v>1</v>
      </c>
      <c r="E5854" s="5">
        <v>1</v>
      </c>
      <c r="F5854" s="5">
        <v>1</v>
      </c>
      <c r="G5854">
        <f t="shared" si="185"/>
        <v>1</v>
      </c>
    </row>
    <row r="5855" spans="1:7" x14ac:dyDescent="0.3">
      <c r="A5855" t="str">
        <f t="shared" si="184"/>
        <v>QDIVA02Divaxone 138 SL 4 X 5 ltr</v>
      </c>
      <c r="B5855" s="5" t="s">
        <v>10055</v>
      </c>
      <c r="C5855" t="s">
        <v>10056</v>
      </c>
      <c r="D5855" s="5">
        <v>4</v>
      </c>
      <c r="E5855" s="5">
        <v>1</v>
      </c>
      <c r="F5855" s="5">
        <v>1</v>
      </c>
      <c r="G5855">
        <f t="shared" si="185"/>
        <v>4</v>
      </c>
    </row>
    <row r="5856" spans="1:7" x14ac:dyDescent="0.3">
      <c r="A5856" t="str">
        <f t="shared" si="184"/>
        <v>QPARE08Pare Datuk F1 12 X 15 X 10 gr</v>
      </c>
      <c r="B5856" s="5" t="s">
        <v>10057</v>
      </c>
      <c r="C5856" t="s">
        <v>10058</v>
      </c>
      <c r="D5856" s="5">
        <v>12</v>
      </c>
      <c r="E5856" s="5">
        <v>15</v>
      </c>
      <c r="F5856" s="5">
        <v>1</v>
      </c>
      <c r="G5856">
        <f t="shared" si="185"/>
        <v>180</v>
      </c>
    </row>
    <row r="5857" spans="1:7" x14ac:dyDescent="0.3">
      <c r="A5857" t="str">
        <f t="shared" si="184"/>
        <v>ATANG55Tangki Yakotani 14 ltr</v>
      </c>
      <c r="B5857" s="5" t="s">
        <v>10059</v>
      </c>
      <c r="C5857" t="s">
        <v>4889</v>
      </c>
      <c r="D5857" s="5">
        <v>1</v>
      </c>
      <c r="E5857" s="5">
        <v>1</v>
      </c>
      <c r="F5857" s="5">
        <v>1</v>
      </c>
      <c r="G5857">
        <f t="shared" si="185"/>
        <v>1</v>
      </c>
    </row>
    <row r="5858" spans="1:7" x14ac:dyDescent="0.3">
      <c r="A5858" t="str">
        <f t="shared" si="184"/>
        <v>QPADI29Padi Pahisa 01 20 X 1 kg</v>
      </c>
      <c r="B5858" s="5" t="s">
        <v>10060</v>
      </c>
      <c r="C5858" t="s">
        <v>10061</v>
      </c>
      <c r="D5858" s="5">
        <v>20</v>
      </c>
      <c r="E5858" s="5">
        <v>1</v>
      </c>
      <c r="F5858" s="5">
        <v>1</v>
      </c>
      <c r="G5858">
        <f t="shared" si="185"/>
        <v>20</v>
      </c>
    </row>
    <row r="5859" spans="1:7" x14ac:dyDescent="0.3">
      <c r="A5859" t="str">
        <f t="shared" si="184"/>
        <v>QONEU02One Up 480 SL 4 X 5 ltr</v>
      </c>
      <c r="B5859" s="5" t="s">
        <v>10062</v>
      </c>
      <c r="C5859" t="s">
        <v>10063</v>
      </c>
      <c r="D5859" s="5">
        <v>4</v>
      </c>
      <c r="E5859" s="5">
        <v>1</v>
      </c>
      <c r="F5859" s="5">
        <v>1</v>
      </c>
      <c r="G5859">
        <f t="shared" si="185"/>
        <v>4</v>
      </c>
    </row>
    <row r="5860" spans="1:7" x14ac:dyDescent="0.3">
      <c r="A5860" t="str">
        <f t="shared" si="184"/>
        <v>QLARV05Larviron 100/20 ZC 40 X 250 ml</v>
      </c>
      <c r="B5860" s="5" t="s">
        <v>10064</v>
      </c>
      <c r="C5860" t="s">
        <v>11966</v>
      </c>
      <c r="D5860" s="5">
        <v>40</v>
      </c>
      <c r="E5860" s="5">
        <v>1</v>
      </c>
      <c r="F5860" s="5">
        <v>1</v>
      </c>
      <c r="G5860">
        <f t="shared" si="185"/>
        <v>40</v>
      </c>
    </row>
    <row r="5861" spans="1:7" x14ac:dyDescent="0.3">
      <c r="A5861" t="str">
        <f t="shared" si="184"/>
        <v>QNUCL02Nuclear 240 SL 20 X 1 ltr</v>
      </c>
      <c r="B5861" s="5" t="s">
        <v>10065</v>
      </c>
      <c r="C5861" t="s">
        <v>6848</v>
      </c>
      <c r="D5861" s="5">
        <v>20</v>
      </c>
      <c r="E5861" s="5">
        <v>1</v>
      </c>
      <c r="F5861" s="5">
        <v>1</v>
      </c>
      <c r="G5861">
        <f t="shared" si="185"/>
        <v>20</v>
      </c>
    </row>
    <row r="5862" spans="1:7" x14ac:dyDescent="0.3">
      <c r="A5862" t="str">
        <f t="shared" si="184"/>
        <v>QLARV06Larviron 100/20 ZC 20 X 500 ml</v>
      </c>
      <c r="B5862" s="5" t="s">
        <v>10066</v>
      </c>
      <c r="C5862" t="s">
        <v>11990</v>
      </c>
      <c r="D5862" s="5">
        <v>20</v>
      </c>
      <c r="E5862" s="5">
        <v>1</v>
      </c>
      <c r="F5862" s="5">
        <v>1</v>
      </c>
      <c r="G5862">
        <f t="shared" si="185"/>
        <v>20</v>
      </c>
    </row>
    <row r="5863" spans="1:7" x14ac:dyDescent="0.3">
      <c r="A5863" t="str">
        <f t="shared" si="184"/>
        <v>QMAST02Mastercall Biru 20 X 1 kg</v>
      </c>
      <c r="B5863" s="5" t="s">
        <v>10067</v>
      </c>
      <c r="C5863" t="s">
        <v>11991</v>
      </c>
      <c r="D5863" s="5">
        <v>20</v>
      </c>
      <c r="E5863" s="5">
        <v>1</v>
      </c>
      <c r="F5863" s="5">
        <v>1</v>
      </c>
      <c r="G5863">
        <f t="shared" si="185"/>
        <v>20</v>
      </c>
    </row>
    <row r="5864" spans="1:7" x14ac:dyDescent="0.3">
      <c r="A5864" t="str">
        <f t="shared" si="184"/>
        <v>ACOUN03Council Complete SC 300 100 X 100 ml</v>
      </c>
      <c r="B5864" s="5" t="s">
        <v>10068</v>
      </c>
      <c r="C5864" t="s">
        <v>8275</v>
      </c>
      <c r="D5864" s="5">
        <v>100</v>
      </c>
      <c r="E5864" s="5">
        <v>1</v>
      </c>
      <c r="F5864" s="5">
        <v>1</v>
      </c>
      <c r="G5864">
        <f t="shared" si="185"/>
        <v>100</v>
      </c>
    </row>
    <row r="5865" spans="1:7" x14ac:dyDescent="0.3">
      <c r="A5865" t="str">
        <f t="shared" si="184"/>
        <v>QMUL101Mulsa Monesa 60 cm X 17 kg (Roll)</v>
      </c>
      <c r="B5865" s="5" t="s">
        <v>1402</v>
      </c>
      <c r="C5865" t="s">
        <v>236</v>
      </c>
      <c r="D5865" s="5">
        <v>1</v>
      </c>
      <c r="E5865" s="5">
        <v>1</v>
      </c>
      <c r="F5865" s="5">
        <v>1</v>
      </c>
      <c r="G5865">
        <f t="shared" si="185"/>
        <v>1</v>
      </c>
    </row>
    <row r="5866" spans="1:7" x14ac:dyDescent="0.3">
      <c r="A5866" t="str">
        <f t="shared" si="184"/>
        <v>QWIND07Winda 250 SC 50 X 100 ml</v>
      </c>
      <c r="B5866" s="5" t="s">
        <v>2073</v>
      </c>
      <c r="C5866" t="s">
        <v>11992</v>
      </c>
      <c r="D5866" s="5">
        <v>50</v>
      </c>
      <c r="E5866" s="5">
        <v>1</v>
      </c>
      <c r="F5866" s="5">
        <v>1</v>
      </c>
      <c r="G5866">
        <f t="shared" si="185"/>
        <v>50</v>
      </c>
    </row>
    <row r="5867" spans="1:7" x14ac:dyDescent="0.3">
      <c r="A5867" t="str">
        <f t="shared" si="184"/>
        <v>QDIVA03Divaxone 138 SL 20 ltr</v>
      </c>
      <c r="B5867" s="5" t="s">
        <v>10069</v>
      </c>
      <c r="C5867" t="s">
        <v>10070</v>
      </c>
      <c r="D5867" s="5">
        <v>1</v>
      </c>
      <c r="E5867" s="5">
        <v>1</v>
      </c>
      <c r="F5867" s="5">
        <v>1</v>
      </c>
      <c r="G5867">
        <f t="shared" si="185"/>
        <v>1</v>
      </c>
    </row>
    <row r="5868" spans="1:7" x14ac:dyDescent="0.3">
      <c r="A5868" t="str">
        <f t="shared" si="184"/>
        <v>ZZKAOS215Kaos Cabe Imperial</v>
      </c>
      <c r="B5868" s="5" t="s">
        <v>10071</v>
      </c>
      <c r="C5868" t="s">
        <v>10072</v>
      </c>
      <c r="D5868" s="5">
        <v>1</v>
      </c>
      <c r="E5868" s="5">
        <v>1</v>
      </c>
      <c r="F5868" s="5">
        <v>1</v>
      </c>
      <c r="G5868">
        <f t="shared" si="185"/>
        <v>1</v>
      </c>
    </row>
    <row r="5869" spans="1:7" x14ac:dyDescent="0.3">
      <c r="A5869" t="str">
        <f t="shared" si="184"/>
        <v>QGALL21Gallery 403 SL 4 X 4 ltr + SG.03 100 gr</v>
      </c>
      <c r="B5869" s="5" t="s">
        <v>10073</v>
      </c>
      <c r="C5869" t="s">
        <v>10074</v>
      </c>
      <c r="D5869" s="5">
        <v>4</v>
      </c>
      <c r="E5869" s="5">
        <v>1</v>
      </c>
      <c r="F5869" s="5">
        <v>1</v>
      </c>
      <c r="G5869">
        <f t="shared" si="185"/>
        <v>4</v>
      </c>
    </row>
    <row r="5870" spans="1:7" x14ac:dyDescent="0.3">
      <c r="A5870" t="str">
        <f t="shared" si="184"/>
        <v>QCOBR01Cobra 15 EC 20 X 1 ltr</v>
      </c>
      <c r="B5870" s="5" t="s">
        <v>863</v>
      </c>
      <c r="C5870" t="s">
        <v>11993</v>
      </c>
      <c r="D5870" s="5">
        <v>20</v>
      </c>
      <c r="E5870" s="5">
        <v>1</v>
      </c>
      <c r="F5870" s="5">
        <v>1</v>
      </c>
      <c r="G5870">
        <f t="shared" si="185"/>
        <v>20</v>
      </c>
    </row>
    <row r="5871" spans="1:7" x14ac:dyDescent="0.3">
      <c r="A5871" t="str">
        <f t="shared" si="184"/>
        <v>APADI25Padi Pahisa 01 (Sample)</v>
      </c>
      <c r="B5871" s="5" t="s">
        <v>10075</v>
      </c>
      <c r="C5871" t="s">
        <v>10076</v>
      </c>
      <c r="D5871" s="5">
        <v>1</v>
      </c>
      <c r="E5871" s="5">
        <v>1</v>
      </c>
      <c r="F5871" s="5">
        <v>1</v>
      </c>
      <c r="G5871">
        <f t="shared" si="185"/>
        <v>1</v>
      </c>
    </row>
    <row r="5872" spans="1:7" x14ac:dyDescent="0.3">
      <c r="A5872" t="str">
        <f t="shared" si="184"/>
        <v>QARMA01Arma 48/4 WP 20 X 500 gr</v>
      </c>
      <c r="B5872" s="5" t="s">
        <v>652</v>
      </c>
      <c r="C5872" t="s">
        <v>10383</v>
      </c>
      <c r="D5872" s="5">
        <v>20</v>
      </c>
      <c r="E5872" s="5">
        <v>1</v>
      </c>
      <c r="F5872" s="5">
        <v>1</v>
      </c>
      <c r="G5872">
        <f t="shared" si="185"/>
        <v>20</v>
      </c>
    </row>
    <row r="5873" spans="1:7" x14ac:dyDescent="0.3">
      <c r="A5873" t="str">
        <f t="shared" si="184"/>
        <v>ADEKT02Dektin 30 WG 12 X 500 gr</v>
      </c>
      <c r="B5873" s="5" t="s">
        <v>10077</v>
      </c>
      <c r="C5873" t="s">
        <v>917</v>
      </c>
      <c r="D5873" s="5">
        <v>12</v>
      </c>
      <c r="E5873" s="5">
        <v>1</v>
      </c>
      <c r="F5873" s="5">
        <v>1</v>
      </c>
      <c r="G5873">
        <f t="shared" si="185"/>
        <v>12</v>
      </c>
    </row>
    <row r="5874" spans="1:7" x14ac:dyDescent="0.3">
      <c r="A5874" t="str">
        <f t="shared" si="184"/>
        <v>AGWVI04GW Vit B1+B6 50 X 150 ml</v>
      </c>
      <c r="B5874" s="5" t="s">
        <v>10078</v>
      </c>
      <c r="C5874" t="s">
        <v>11908</v>
      </c>
      <c r="D5874" s="5">
        <v>50</v>
      </c>
      <c r="E5874" s="5">
        <v>1</v>
      </c>
      <c r="F5874" s="5">
        <v>1</v>
      </c>
      <c r="G5874">
        <f t="shared" si="185"/>
        <v>50</v>
      </c>
    </row>
    <row r="5875" spans="1:7" x14ac:dyDescent="0.3">
      <c r="A5875" t="str">
        <f t="shared" si="184"/>
        <v>QFENT03Fentolin 200 EC 20 X 200 ml</v>
      </c>
      <c r="B5875" s="5" t="s">
        <v>10079</v>
      </c>
      <c r="C5875" t="s">
        <v>7431</v>
      </c>
      <c r="D5875" s="5">
        <v>20</v>
      </c>
      <c r="E5875" s="5">
        <v>1</v>
      </c>
      <c r="F5875" s="5">
        <v>1</v>
      </c>
      <c r="G5875">
        <f t="shared" si="185"/>
        <v>20</v>
      </c>
    </row>
    <row r="5876" spans="1:7" x14ac:dyDescent="0.3">
      <c r="A5876" t="str">
        <f t="shared" si="184"/>
        <v>QWIND08Winda 250 SC 10 X 500 ml</v>
      </c>
      <c r="B5876" s="5" t="s">
        <v>10080</v>
      </c>
      <c r="C5876" t="s">
        <v>11994</v>
      </c>
      <c r="D5876" s="5">
        <v>10</v>
      </c>
      <c r="E5876" s="5">
        <v>1</v>
      </c>
      <c r="F5876" s="5">
        <v>1</v>
      </c>
      <c r="G5876">
        <f t="shared" si="185"/>
        <v>10</v>
      </c>
    </row>
    <row r="5877" spans="1:7" x14ac:dyDescent="0.3">
      <c r="A5877" t="str">
        <f t="shared" si="184"/>
        <v>ATANG56Tangki Swan 16 ltr BE (BTR)</v>
      </c>
      <c r="B5877" s="5" t="s">
        <v>10081</v>
      </c>
      <c r="C5877" t="s">
        <v>9176</v>
      </c>
      <c r="D5877" s="5">
        <v>1</v>
      </c>
      <c r="E5877" s="5">
        <v>1</v>
      </c>
      <c r="F5877" s="5">
        <v>1</v>
      </c>
      <c r="G5877">
        <f t="shared" si="185"/>
        <v>1</v>
      </c>
    </row>
    <row r="5878" spans="1:7" x14ac:dyDescent="0.3">
      <c r="A5878" t="str">
        <f t="shared" si="184"/>
        <v>QNUCL03Nuclear 240 SL 4 X 5 ltr</v>
      </c>
      <c r="B5878" s="5" t="s">
        <v>10082</v>
      </c>
      <c r="C5878" t="s">
        <v>6890</v>
      </c>
      <c r="D5878" s="5">
        <v>4</v>
      </c>
      <c r="E5878" s="5">
        <v>1</v>
      </c>
      <c r="F5878" s="5">
        <v>1</v>
      </c>
      <c r="G5878">
        <f t="shared" si="185"/>
        <v>4</v>
      </c>
    </row>
    <row r="5879" spans="1:7" x14ac:dyDescent="0.3">
      <c r="A5879" t="str">
        <f t="shared" si="184"/>
        <v>QPAKE08Paket Cornbelt 336 EC 20 X 50 ml</v>
      </c>
      <c r="B5879" s="5" t="s">
        <v>1586</v>
      </c>
      <c r="C5879" t="s">
        <v>1587</v>
      </c>
      <c r="D5879" s="5">
        <v>20</v>
      </c>
      <c r="E5879" s="5">
        <v>1</v>
      </c>
      <c r="F5879" s="5">
        <v>1</v>
      </c>
      <c r="G5879">
        <f t="shared" si="185"/>
        <v>20</v>
      </c>
    </row>
    <row r="5880" spans="1:7" x14ac:dyDescent="0.3">
      <c r="A5880" t="str">
        <f t="shared" si="184"/>
        <v>ZZKAOS216Kaos Sofia</v>
      </c>
      <c r="B5880" s="5" t="s">
        <v>2243</v>
      </c>
      <c r="C5880" t="s">
        <v>2244</v>
      </c>
      <c r="D5880" s="5">
        <v>1</v>
      </c>
      <c r="E5880" s="5">
        <v>1</v>
      </c>
      <c r="F5880" s="5">
        <v>1</v>
      </c>
      <c r="G5880">
        <f t="shared" si="185"/>
        <v>1</v>
      </c>
    </row>
    <row r="5881" spans="1:7" x14ac:dyDescent="0.3">
      <c r="A5881" t="str">
        <f t="shared" si="184"/>
        <v>QFORS01Forsil 20 X 250 ml</v>
      </c>
      <c r="B5881" s="5" t="s">
        <v>998</v>
      </c>
      <c r="C5881" t="s">
        <v>11995</v>
      </c>
      <c r="D5881" s="5">
        <v>20</v>
      </c>
      <c r="E5881" s="5">
        <v>1</v>
      </c>
      <c r="F5881" s="5">
        <v>1</v>
      </c>
      <c r="G5881">
        <f t="shared" si="185"/>
        <v>20</v>
      </c>
    </row>
    <row r="5882" spans="1:7" x14ac:dyDescent="0.3">
      <c r="A5882" t="str">
        <f t="shared" si="184"/>
        <v>QFORS02Forsil 20 X 500 ml</v>
      </c>
      <c r="B5882" s="5" t="s">
        <v>10083</v>
      </c>
      <c r="C5882" t="s">
        <v>11996</v>
      </c>
      <c r="D5882" s="5">
        <v>20</v>
      </c>
      <c r="E5882" s="5">
        <v>1</v>
      </c>
      <c r="F5882" s="5">
        <v>1</v>
      </c>
      <c r="G5882">
        <f t="shared" si="185"/>
        <v>20</v>
      </c>
    </row>
    <row r="5883" spans="1:7" x14ac:dyDescent="0.3">
      <c r="A5883" t="str">
        <f t="shared" si="184"/>
        <v>QNUCL04Nuclear 240 SL 20 ltr</v>
      </c>
      <c r="B5883" s="5" t="s">
        <v>10084</v>
      </c>
      <c r="C5883" t="s">
        <v>4109</v>
      </c>
      <c r="D5883" s="5">
        <v>1</v>
      </c>
      <c r="E5883" s="5">
        <v>1</v>
      </c>
      <c r="F5883" s="5">
        <v>1</v>
      </c>
      <c r="G5883">
        <f t="shared" si="185"/>
        <v>1</v>
      </c>
    </row>
    <row r="5884" spans="1:7" x14ac:dyDescent="0.3">
      <c r="A5884" t="str">
        <f t="shared" si="184"/>
        <v>QAMPA02Ampang 240 SL 20 ltr</v>
      </c>
      <c r="B5884" s="5" t="s">
        <v>10085</v>
      </c>
      <c r="C5884" t="s">
        <v>11997</v>
      </c>
      <c r="D5884" s="5">
        <v>1</v>
      </c>
      <c r="E5884" s="5">
        <v>1</v>
      </c>
      <c r="F5884" s="5">
        <v>1</v>
      </c>
      <c r="G5884">
        <f t="shared" si="185"/>
        <v>1</v>
      </c>
    </row>
    <row r="5885" spans="1:7" x14ac:dyDescent="0.3">
      <c r="A5885" t="str">
        <f t="shared" si="184"/>
        <v>ANPKN05NPK Novatec 12-8-16 25 X 1 kg</v>
      </c>
      <c r="B5885" s="5" t="s">
        <v>10086</v>
      </c>
      <c r="C5885" t="s">
        <v>11760</v>
      </c>
      <c r="D5885" s="5">
        <v>25</v>
      </c>
      <c r="E5885" s="5">
        <v>1</v>
      </c>
      <c r="F5885" s="5">
        <v>1</v>
      </c>
      <c r="G5885">
        <f t="shared" si="185"/>
        <v>25</v>
      </c>
    </row>
    <row r="5886" spans="1:7" x14ac:dyDescent="0.3">
      <c r="A5886" t="str">
        <f t="shared" si="184"/>
        <v>AALEX02Alexis 70 WP 15 X 800 gr</v>
      </c>
      <c r="B5886" s="5" t="s">
        <v>10087</v>
      </c>
      <c r="C5886" t="s">
        <v>11949</v>
      </c>
      <c r="D5886" s="5">
        <v>15</v>
      </c>
      <c r="E5886" s="5">
        <v>1</v>
      </c>
      <c r="F5886" s="5">
        <v>1</v>
      </c>
      <c r="G5886">
        <f t="shared" si="185"/>
        <v>15</v>
      </c>
    </row>
    <row r="5887" spans="1:7" x14ac:dyDescent="0.3">
      <c r="A5887" t="str">
        <f t="shared" si="184"/>
        <v>QCAMI01Camix Gold 200 SL 4 X 5 ltr</v>
      </c>
      <c r="B5887" s="5" t="s">
        <v>10088</v>
      </c>
      <c r="C5887" t="s">
        <v>10089</v>
      </c>
      <c r="D5887" s="5">
        <v>4</v>
      </c>
      <c r="E5887" s="5">
        <v>1</v>
      </c>
      <c r="F5887" s="5">
        <v>1</v>
      </c>
      <c r="G5887">
        <f t="shared" si="185"/>
        <v>4</v>
      </c>
    </row>
    <row r="5888" spans="1:7" x14ac:dyDescent="0.3">
      <c r="A5888" t="str">
        <f t="shared" si="184"/>
        <v>QTIMT01Tim Top 135 SL 20 X 1 ltr</v>
      </c>
      <c r="B5888" s="5" t="s">
        <v>10090</v>
      </c>
      <c r="C5888" t="s">
        <v>10091</v>
      </c>
      <c r="D5888" s="5">
        <v>20</v>
      </c>
      <c r="E5888" s="5">
        <v>1</v>
      </c>
      <c r="F5888" s="5">
        <v>1</v>
      </c>
      <c r="G5888">
        <f t="shared" si="185"/>
        <v>20</v>
      </c>
    </row>
    <row r="5889" spans="1:7" x14ac:dyDescent="0.3">
      <c r="A5889" t="str">
        <f t="shared" si="184"/>
        <v>QTIMT02Tim Top 135 SL 4 X 5 ltr</v>
      </c>
      <c r="B5889" s="5" t="s">
        <v>10092</v>
      </c>
      <c r="C5889" t="s">
        <v>10093</v>
      </c>
      <c r="D5889" s="5">
        <v>4</v>
      </c>
      <c r="E5889" s="5">
        <v>1</v>
      </c>
      <c r="F5889" s="5">
        <v>1</v>
      </c>
      <c r="G5889">
        <f t="shared" si="185"/>
        <v>4</v>
      </c>
    </row>
    <row r="5890" spans="1:7" x14ac:dyDescent="0.3">
      <c r="A5890" t="str">
        <f t="shared" si="184"/>
        <v>ZZKALE09Kalender Dinding Java Karlos</v>
      </c>
      <c r="B5890" s="5" t="s">
        <v>10094</v>
      </c>
      <c r="C5890" t="s">
        <v>2170</v>
      </c>
      <c r="D5890" s="5">
        <v>1</v>
      </c>
      <c r="E5890" s="5">
        <v>1</v>
      </c>
      <c r="F5890" s="5">
        <v>1</v>
      </c>
      <c r="G5890">
        <f t="shared" si="185"/>
        <v>1</v>
      </c>
    </row>
    <row r="5891" spans="1:7" x14ac:dyDescent="0.3">
      <c r="A5891" t="str">
        <f t="shared" si="184"/>
        <v>QAMPA01Ampang 240 SL 20 X 1 ltr</v>
      </c>
      <c r="B5891" s="5" t="s">
        <v>624</v>
      </c>
      <c r="C5891" t="s">
        <v>11998</v>
      </c>
      <c r="D5891" s="5">
        <v>20</v>
      </c>
      <c r="E5891" s="5">
        <v>1</v>
      </c>
      <c r="F5891" s="5">
        <v>1</v>
      </c>
      <c r="G5891">
        <f t="shared" si="185"/>
        <v>20</v>
      </c>
    </row>
    <row r="5892" spans="1:7" x14ac:dyDescent="0.3">
      <c r="A5892" t="str">
        <f t="shared" si="184"/>
        <v>ZZKALE10Kalender Duduk Java karlos</v>
      </c>
      <c r="B5892" s="5" t="s">
        <v>10095</v>
      </c>
      <c r="C5892" t="s">
        <v>10096</v>
      </c>
      <c r="D5892" s="5">
        <v>1</v>
      </c>
      <c r="E5892" s="5">
        <v>1</v>
      </c>
      <c r="F5892" s="5">
        <v>1</v>
      </c>
      <c r="G5892">
        <f t="shared" si="185"/>
        <v>1</v>
      </c>
    </row>
    <row r="5893" spans="1:7" x14ac:dyDescent="0.3">
      <c r="A5893" t="str">
        <f t="shared" si="184"/>
        <v>ARONS01Ronsha 550 EC 100 ml</v>
      </c>
      <c r="B5893" s="5" t="s">
        <v>10097</v>
      </c>
      <c r="C5893" t="s">
        <v>10098</v>
      </c>
      <c r="D5893" s="5">
        <v>1</v>
      </c>
      <c r="E5893" s="5">
        <v>1</v>
      </c>
      <c r="F5893" s="5">
        <v>1</v>
      </c>
      <c r="G5893">
        <f t="shared" si="185"/>
        <v>1</v>
      </c>
    </row>
    <row r="5894" spans="1:7" x14ac:dyDescent="0.3">
      <c r="A5894" t="str">
        <f t="shared" si="184"/>
        <v>APYPE01Pyper 100 SC 50 X 100 ml</v>
      </c>
      <c r="B5894" s="5" t="s">
        <v>10099</v>
      </c>
      <c r="C5894" t="s">
        <v>11786</v>
      </c>
      <c r="D5894" s="5">
        <v>50</v>
      </c>
      <c r="E5894" s="5">
        <v>1</v>
      </c>
      <c r="F5894" s="5">
        <v>1</v>
      </c>
      <c r="G5894">
        <f t="shared" si="185"/>
        <v>50</v>
      </c>
    </row>
    <row r="5895" spans="1:7" x14ac:dyDescent="0.3">
      <c r="A5895" t="str">
        <f t="shared" si="184"/>
        <v>ANEMA02Nemaguard 10 GR 20 X 500 gr</v>
      </c>
      <c r="B5895" s="5" t="s">
        <v>10100</v>
      </c>
      <c r="C5895" t="s">
        <v>11942</v>
      </c>
      <c r="D5895" s="5">
        <v>20</v>
      </c>
      <c r="E5895" s="5">
        <v>1</v>
      </c>
      <c r="F5895" s="5">
        <v>1</v>
      </c>
      <c r="G5895">
        <f t="shared" si="185"/>
        <v>20</v>
      </c>
    </row>
    <row r="5896" spans="1:7" x14ac:dyDescent="0.3">
      <c r="A5896" t="str">
        <f t="shared" ref="A5896:A5959" si="186">B5896&amp;C5896</f>
        <v>AUPRI02Uprise 100 ml (Sample)</v>
      </c>
      <c r="B5896" s="5" t="s">
        <v>10101</v>
      </c>
      <c r="C5896" t="s">
        <v>10102</v>
      </c>
      <c r="D5896" s="5">
        <v>1</v>
      </c>
      <c r="E5896" s="5">
        <v>1</v>
      </c>
      <c r="F5896" s="5">
        <v>1</v>
      </c>
      <c r="G5896">
        <f t="shared" ref="G5896:G5959" si="187">D5896*E5896*F5896</f>
        <v>1</v>
      </c>
    </row>
    <row r="5897" spans="1:7" x14ac:dyDescent="0.3">
      <c r="A5897" t="str">
        <f t="shared" si="186"/>
        <v>AMAES01Maestro 200 EC 20 X 500 ml</v>
      </c>
      <c r="B5897" s="5" t="s">
        <v>10103</v>
      </c>
      <c r="C5897" t="s">
        <v>1299</v>
      </c>
      <c r="D5897" s="5">
        <v>20</v>
      </c>
      <c r="E5897" s="5">
        <v>1</v>
      </c>
      <c r="F5897" s="5">
        <v>1</v>
      </c>
      <c r="G5897">
        <f t="shared" si="187"/>
        <v>20</v>
      </c>
    </row>
    <row r="5898" spans="1:7" x14ac:dyDescent="0.3">
      <c r="A5898" t="str">
        <f t="shared" si="186"/>
        <v>AACEO03Ace One 75 SP 20 X 400 gr</v>
      </c>
      <c r="B5898" s="5" t="s">
        <v>10104</v>
      </c>
      <c r="C5898" t="s">
        <v>11644</v>
      </c>
      <c r="D5898" s="5">
        <v>20</v>
      </c>
      <c r="E5898" s="5">
        <v>1</v>
      </c>
      <c r="F5898" s="5">
        <v>1</v>
      </c>
      <c r="G5898">
        <f t="shared" si="187"/>
        <v>20</v>
      </c>
    </row>
    <row r="5899" spans="1:7" x14ac:dyDescent="0.3">
      <c r="A5899" t="str">
        <f t="shared" si="186"/>
        <v>QTANG49Tangki Dragon Star 16 ltr baterai (Biru)</v>
      </c>
      <c r="B5899" s="5" t="s">
        <v>1964</v>
      </c>
      <c r="C5899" t="s">
        <v>10374</v>
      </c>
      <c r="D5899" s="5">
        <v>1</v>
      </c>
      <c r="E5899" s="5">
        <v>1</v>
      </c>
      <c r="F5899" s="5">
        <v>1</v>
      </c>
      <c r="G5899">
        <f t="shared" si="187"/>
        <v>1</v>
      </c>
    </row>
    <row r="5900" spans="1:7" x14ac:dyDescent="0.3">
      <c r="A5900" t="str">
        <f t="shared" si="186"/>
        <v>QSMK29Smk. Setabindo Oval 20 X 6 X 20 gr</v>
      </c>
      <c r="B5900" s="5" t="s">
        <v>10105</v>
      </c>
      <c r="C5900" t="s">
        <v>10106</v>
      </c>
      <c r="D5900" s="5">
        <v>12</v>
      </c>
      <c r="E5900" s="5">
        <v>10</v>
      </c>
      <c r="F5900" s="5">
        <v>1</v>
      </c>
      <c r="G5900">
        <f t="shared" si="187"/>
        <v>120</v>
      </c>
    </row>
    <row r="5901" spans="1:7" x14ac:dyDescent="0.3">
      <c r="A5901" t="str">
        <f t="shared" si="186"/>
        <v>AEMAP06Emaplus 50 EC 20 X 400 ml</v>
      </c>
      <c r="B5901" s="5" t="s">
        <v>136</v>
      </c>
      <c r="C5901" t="s">
        <v>137</v>
      </c>
      <c r="D5901" s="5">
        <v>20</v>
      </c>
      <c r="E5901" s="5">
        <v>1</v>
      </c>
      <c r="F5901" s="5">
        <v>1</v>
      </c>
      <c r="G5901">
        <f t="shared" si="187"/>
        <v>20</v>
      </c>
    </row>
    <row r="5902" spans="1:7" x14ac:dyDescent="0.3">
      <c r="A5902" t="str">
        <f t="shared" si="186"/>
        <v>QCALG01Calgary 480 SL 20 X 1 ltr</v>
      </c>
      <c r="B5902" s="5" t="s">
        <v>835</v>
      </c>
      <c r="C5902" t="s">
        <v>836</v>
      </c>
      <c r="D5902" s="5">
        <v>20</v>
      </c>
      <c r="E5902" s="5">
        <v>1</v>
      </c>
      <c r="F5902" s="5">
        <v>1</v>
      </c>
      <c r="G5902">
        <f t="shared" si="187"/>
        <v>20</v>
      </c>
    </row>
    <row r="5903" spans="1:7" x14ac:dyDescent="0.3">
      <c r="A5903" t="str">
        <f t="shared" si="186"/>
        <v>AAMUR01Amuron 70 EC 40 X 250 ml</v>
      </c>
      <c r="B5903" s="5" t="s">
        <v>10107</v>
      </c>
      <c r="C5903" t="s">
        <v>10108</v>
      </c>
      <c r="D5903" s="5">
        <v>40</v>
      </c>
      <c r="E5903" s="5">
        <v>1</v>
      </c>
      <c r="F5903" s="5">
        <v>1</v>
      </c>
      <c r="G5903">
        <f t="shared" si="187"/>
        <v>40</v>
      </c>
    </row>
    <row r="5904" spans="1:7" x14ac:dyDescent="0.3">
      <c r="A5904" t="str">
        <f t="shared" si="186"/>
        <v>QKELP02Kelpak 100 ml</v>
      </c>
      <c r="B5904" s="5" t="s">
        <v>10109</v>
      </c>
      <c r="C5904" t="s">
        <v>10110</v>
      </c>
      <c r="D5904" s="5">
        <v>1</v>
      </c>
      <c r="E5904" s="5">
        <v>1</v>
      </c>
      <c r="F5904" s="5">
        <v>1</v>
      </c>
      <c r="G5904">
        <f t="shared" si="187"/>
        <v>1</v>
      </c>
    </row>
    <row r="5905" spans="1:7" x14ac:dyDescent="0.3">
      <c r="A5905" t="str">
        <f t="shared" si="186"/>
        <v>ZZBROS06Brosur Bisi 77 &amp; 959</v>
      </c>
      <c r="B5905" s="5" t="s">
        <v>10111</v>
      </c>
      <c r="C5905" t="s">
        <v>10112</v>
      </c>
      <c r="D5905" s="5">
        <v>1</v>
      </c>
      <c r="E5905" s="5">
        <v>1</v>
      </c>
      <c r="F5905" s="5">
        <v>1</v>
      </c>
      <c r="G5905">
        <f t="shared" si="187"/>
        <v>1</v>
      </c>
    </row>
    <row r="5906" spans="1:7" x14ac:dyDescent="0.3">
      <c r="A5906" t="str">
        <f t="shared" si="186"/>
        <v>ZZPOS03Poster Tongkol Bisi 77 &amp; 959</v>
      </c>
      <c r="B5906" s="5" t="s">
        <v>10113</v>
      </c>
      <c r="C5906" t="s">
        <v>10114</v>
      </c>
      <c r="D5906" s="5">
        <v>1</v>
      </c>
      <c r="E5906" s="5">
        <v>1</v>
      </c>
      <c r="F5906" s="5">
        <v>1</v>
      </c>
      <c r="G5906">
        <f t="shared" si="187"/>
        <v>1</v>
      </c>
    </row>
    <row r="5907" spans="1:7" x14ac:dyDescent="0.3">
      <c r="A5907" t="str">
        <f t="shared" si="186"/>
        <v>QYOUS02You Stick 20 X 500 ml</v>
      </c>
      <c r="B5907" s="5" t="s">
        <v>2078</v>
      </c>
      <c r="C5907" t="s">
        <v>11999</v>
      </c>
      <c r="D5907" s="5">
        <v>20</v>
      </c>
      <c r="E5907" s="5">
        <v>1</v>
      </c>
      <c r="F5907" s="5">
        <v>1</v>
      </c>
      <c r="G5907">
        <f t="shared" si="187"/>
        <v>20</v>
      </c>
    </row>
    <row r="5908" spans="1:7" x14ac:dyDescent="0.3">
      <c r="A5908" t="str">
        <f t="shared" si="186"/>
        <v>ZZLEMA02Lemari Es 1 pintu Toshiba</v>
      </c>
      <c r="B5908" s="5" t="s">
        <v>10115</v>
      </c>
      <c r="C5908" t="s">
        <v>10116</v>
      </c>
      <c r="D5908" s="5">
        <v>1</v>
      </c>
      <c r="E5908" s="5">
        <v>1</v>
      </c>
      <c r="F5908" s="5">
        <v>1</v>
      </c>
      <c r="G5908">
        <f t="shared" si="187"/>
        <v>1</v>
      </c>
    </row>
    <row r="5909" spans="1:7" x14ac:dyDescent="0.3">
      <c r="A5909" t="str">
        <f t="shared" si="186"/>
        <v>ZZSEPE10Sepeda Listrik tipe GD Golden Lion 200 ( Hijau )</v>
      </c>
      <c r="B5909" s="5" t="s">
        <v>10117</v>
      </c>
      <c r="C5909" t="s">
        <v>10118</v>
      </c>
      <c r="D5909" s="5">
        <v>1</v>
      </c>
      <c r="E5909" s="5">
        <v>1</v>
      </c>
      <c r="F5909" s="5">
        <v>1</v>
      </c>
      <c r="G5909">
        <f t="shared" si="187"/>
        <v>1</v>
      </c>
    </row>
    <row r="5910" spans="1:7" x14ac:dyDescent="0.3">
      <c r="A5910" t="str">
        <f t="shared" si="186"/>
        <v>ZZSEPE11Sepeda Listrik tipe GD Monkey 135 ( Hitam )</v>
      </c>
      <c r="B5910" s="5" t="s">
        <v>10119</v>
      </c>
      <c r="C5910" t="s">
        <v>10120</v>
      </c>
      <c r="D5910" s="5">
        <v>1</v>
      </c>
      <c r="E5910" s="5">
        <v>1</v>
      </c>
      <c r="F5910" s="5">
        <v>1</v>
      </c>
      <c r="G5910">
        <f t="shared" si="187"/>
        <v>1</v>
      </c>
    </row>
    <row r="5911" spans="1:7" x14ac:dyDescent="0.3">
      <c r="A5911" t="str">
        <f t="shared" si="186"/>
        <v>ZZSEPE12Sepeda Listrik tipe GD Monkey 135 ( Biru )</v>
      </c>
      <c r="B5911" s="5" t="s">
        <v>10121</v>
      </c>
      <c r="C5911" t="s">
        <v>10122</v>
      </c>
      <c r="D5911" s="5">
        <v>1</v>
      </c>
      <c r="E5911" s="5">
        <v>1</v>
      </c>
      <c r="F5911" s="5">
        <v>1</v>
      </c>
      <c r="G5911">
        <f t="shared" si="187"/>
        <v>1</v>
      </c>
    </row>
    <row r="5912" spans="1:7" x14ac:dyDescent="0.3">
      <c r="A5912" t="str">
        <f t="shared" si="186"/>
        <v>ZZSEPE13Sepeda Listrik tipe GD Golden Monkey 140 ( Biru )</v>
      </c>
      <c r="B5912" s="5" t="s">
        <v>10123</v>
      </c>
      <c r="C5912" t="s">
        <v>10124</v>
      </c>
      <c r="D5912" s="5">
        <v>1</v>
      </c>
      <c r="E5912" s="5">
        <v>1</v>
      </c>
      <c r="F5912" s="5">
        <v>1</v>
      </c>
      <c r="G5912">
        <f t="shared" si="187"/>
        <v>1</v>
      </c>
    </row>
    <row r="5913" spans="1:7" x14ac:dyDescent="0.3">
      <c r="A5913" t="str">
        <f t="shared" si="186"/>
        <v>ZZSEPE14Sepeda Listrik tipe GD Golden Monkey 140 ( Hijau )</v>
      </c>
      <c r="B5913" s="5" t="s">
        <v>10125</v>
      </c>
      <c r="C5913" t="s">
        <v>10126</v>
      </c>
      <c r="D5913" s="5">
        <v>1</v>
      </c>
      <c r="E5913" s="5">
        <v>1</v>
      </c>
      <c r="F5913" s="5">
        <v>1</v>
      </c>
      <c r="G5913">
        <f t="shared" si="187"/>
        <v>1</v>
      </c>
    </row>
    <row r="5914" spans="1:7" x14ac:dyDescent="0.3">
      <c r="A5914" t="str">
        <f t="shared" si="186"/>
        <v>QMUL103Mulsa Ori Gajah 0.3 60 cm X 9 kg (Roll)</v>
      </c>
      <c r="B5914" s="5" t="s">
        <v>1404</v>
      </c>
      <c r="C5914" t="s">
        <v>12000</v>
      </c>
      <c r="D5914" s="5">
        <v>1</v>
      </c>
      <c r="E5914" s="5">
        <v>1</v>
      </c>
      <c r="F5914" s="5">
        <v>1</v>
      </c>
      <c r="G5914">
        <f t="shared" si="187"/>
        <v>1</v>
      </c>
    </row>
    <row r="5915" spans="1:7" x14ac:dyDescent="0.3">
      <c r="A5915" t="str">
        <f t="shared" si="186"/>
        <v>AIJOK01Ijokabe 12 X 25 X 20 ml</v>
      </c>
      <c r="B5915" s="5" t="s">
        <v>10127</v>
      </c>
      <c r="C5915" t="s">
        <v>10128</v>
      </c>
      <c r="D5915" s="5">
        <v>12</v>
      </c>
      <c r="E5915" s="5">
        <v>25</v>
      </c>
      <c r="F5915" s="5">
        <v>1</v>
      </c>
      <c r="G5915">
        <f t="shared" si="187"/>
        <v>300</v>
      </c>
    </row>
    <row r="5916" spans="1:7" x14ac:dyDescent="0.3">
      <c r="A5916" t="str">
        <f t="shared" si="186"/>
        <v>QKAYA04Kayabas 555 SC 20 X 500 ml</v>
      </c>
      <c r="B5916" s="5" t="s">
        <v>10129</v>
      </c>
      <c r="C5916" t="s">
        <v>5744</v>
      </c>
      <c r="D5916" s="5">
        <v>20</v>
      </c>
      <c r="E5916" s="5">
        <v>1</v>
      </c>
      <c r="F5916" s="5">
        <v>1</v>
      </c>
      <c r="G5916">
        <f t="shared" si="187"/>
        <v>20</v>
      </c>
    </row>
    <row r="5917" spans="1:7" x14ac:dyDescent="0.3">
      <c r="A5917" t="str">
        <f t="shared" si="186"/>
        <v>ZZKULK16Kulkas Polytron 2 Pintu</v>
      </c>
      <c r="B5917" s="5" t="s">
        <v>10130</v>
      </c>
      <c r="C5917" t="s">
        <v>10131</v>
      </c>
      <c r="D5917" s="5">
        <v>1</v>
      </c>
      <c r="E5917" s="5">
        <v>1</v>
      </c>
      <c r="F5917" s="5">
        <v>1</v>
      </c>
      <c r="G5917">
        <f t="shared" si="187"/>
        <v>1</v>
      </c>
    </row>
    <row r="5918" spans="1:7" x14ac:dyDescent="0.3">
      <c r="A5918" t="str">
        <f t="shared" si="186"/>
        <v>QCAST03Castora 40 SP 50 X 200 gr</v>
      </c>
      <c r="B5918" s="5" t="s">
        <v>10132</v>
      </c>
      <c r="C5918" t="s">
        <v>12001</v>
      </c>
      <c r="D5918" s="5">
        <v>50</v>
      </c>
      <c r="E5918" s="5">
        <v>1</v>
      </c>
      <c r="F5918" s="5">
        <v>1</v>
      </c>
      <c r="G5918">
        <f t="shared" si="187"/>
        <v>50</v>
      </c>
    </row>
    <row r="5919" spans="1:7" x14ac:dyDescent="0.3">
      <c r="A5919" t="str">
        <f t="shared" si="186"/>
        <v>ZZKOMP04Kompor Gas Fuso</v>
      </c>
      <c r="B5919" s="5" t="s">
        <v>10133</v>
      </c>
      <c r="C5919" t="s">
        <v>10134</v>
      </c>
      <c r="D5919" s="5">
        <v>1</v>
      </c>
      <c r="E5919" s="5">
        <v>1</v>
      </c>
      <c r="F5919" s="5">
        <v>1</v>
      </c>
      <c r="G5919">
        <f t="shared" si="187"/>
        <v>1</v>
      </c>
    </row>
    <row r="5920" spans="1:7" x14ac:dyDescent="0.3">
      <c r="A5920" t="str">
        <f t="shared" si="186"/>
        <v>ZZTVL05TV LED Sharp 24"</v>
      </c>
      <c r="B5920" s="5" t="s">
        <v>10135</v>
      </c>
      <c r="C5920" t="s">
        <v>10136</v>
      </c>
      <c r="D5920" s="5">
        <v>1</v>
      </c>
      <c r="E5920" s="5">
        <v>1</v>
      </c>
      <c r="F5920" s="5">
        <v>1</v>
      </c>
      <c r="G5920">
        <f t="shared" si="187"/>
        <v>1</v>
      </c>
    </row>
    <row r="5921" spans="1:7" x14ac:dyDescent="0.3">
      <c r="A5921" t="str">
        <f t="shared" si="186"/>
        <v>QMUL09Mulsa Ori Universal 0.25 60 cm X 9 kg (Roll)</v>
      </c>
      <c r="B5921" s="5" t="s">
        <v>1400</v>
      </c>
      <c r="C5921" t="s">
        <v>12002</v>
      </c>
      <c r="D5921" s="5">
        <v>1</v>
      </c>
      <c r="E5921" s="5">
        <v>1</v>
      </c>
      <c r="F5921" s="5">
        <v>1</v>
      </c>
      <c r="G5921">
        <f t="shared" si="187"/>
        <v>1</v>
      </c>
    </row>
    <row r="5922" spans="1:7" x14ac:dyDescent="0.3">
      <c r="A5922" t="str">
        <f t="shared" si="186"/>
        <v>QGLOV03Glove 240 EC 40 X 250 ml</v>
      </c>
      <c r="B5922" s="5" t="s">
        <v>1058</v>
      </c>
      <c r="C5922" t="s">
        <v>12003</v>
      </c>
      <c r="D5922" s="5">
        <v>40</v>
      </c>
      <c r="E5922" s="5">
        <v>1</v>
      </c>
      <c r="F5922" s="5">
        <v>1</v>
      </c>
      <c r="G5922">
        <f t="shared" si="187"/>
        <v>40</v>
      </c>
    </row>
    <row r="5923" spans="1:7" x14ac:dyDescent="0.3">
      <c r="A5923" t="str">
        <f t="shared" si="186"/>
        <v>QMONK04Monkey 40 SP 100 X 100 gr (Sample)</v>
      </c>
      <c r="B5923" s="5" t="s">
        <v>1385</v>
      </c>
      <c r="C5923" t="s">
        <v>1386</v>
      </c>
      <c r="D5923" s="5">
        <v>100</v>
      </c>
      <c r="E5923" s="5">
        <v>1</v>
      </c>
      <c r="F5923" s="5">
        <v>1</v>
      </c>
      <c r="G5923">
        <f t="shared" si="187"/>
        <v>100</v>
      </c>
    </row>
    <row r="5924" spans="1:7" x14ac:dyDescent="0.3">
      <c r="A5924" t="str">
        <f t="shared" si="186"/>
        <v>ATANG59Tangki Swan 16 ltr F (BTR) Kuningan</v>
      </c>
      <c r="B5924" s="5" t="s">
        <v>470</v>
      </c>
      <c r="C5924" t="s">
        <v>471</v>
      </c>
      <c r="D5924" s="5">
        <v>1</v>
      </c>
      <c r="E5924" s="5">
        <v>1</v>
      </c>
      <c r="F5924" s="5">
        <v>1</v>
      </c>
      <c r="G5924">
        <f t="shared" si="187"/>
        <v>1</v>
      </c>
    </row>
    <row r="5925" spans="1:7" x14ac:dyDescent="0.3">
      <c r="A5925" t="str">
        <f t="shared" si="186"/>
        <v>ZZKOMPO04Kompor Gas Maspion</v>
      </c>
      <c r="B5925" s="5" t="s">
        <v>2344</v>
      </c>
      <c r="C5925" t="s">
        <v>2345</v>
      </c>
      <c r="D5925" s="5">
        <v>1</v>
      </c>
      <c r="E5925" s="5">
        <v>1</v>
      </c>
      <c r="F5925" s="5">
        <v>1</v>
      </c>
      <c r="G5925">
        <f t="shared" si="187"/>
        <v>1</v>
      </c>
    </row>
    <row r="5926" spans="1:7" x14ac:dyDescent="0.3">
      <c r="A5926" t="str">
        <f t="shared" si="186"/>
        <v>AORON01Orondis Opti 6/400 SC 20 X 500 ml</v>
      </c>
      <c r="B5926" s="5" t="s">
        <v>10137</v>
      </c>
      <c r="C5926" t="s">
        <v>1561</v>
      </c>
      <c r="D5926" s="5">
        <v>20</v>
      </c>
      <c r="E5926" s="5">
        <v>1</v>
      </c>
      <c r="F5926" s="5">
        <v>1</v>
      </c>
      <c r="G5926">
        <f t="shared" si="187"/>
        <v>20</v>
      </c>
    </row>
    <row r="5927" spans="1:7" x14ac:dyDescent="0.3">
      <c r="A5927" t="str">
        <f t="shared" si="186"/>
        <v>QMUTU01Mutual 25/25 WP 100 X 100 gr</v>
      </c>
      <c r="B5927" s="5" t="s">
        <v>1482</v>
      </c>
      <c r="C5927" t="s">
        <v>12004</v>
      </c>
      <c r="D5927" s="5">
        <v>100</v>
      </c>
      <c r="E5927" s="5">
        <v>1</v>
      </c>
      <c r="F5927" s="5">
        <v>1</v>
      </c>
      <c r="G5927">
        <f t="shared" si="187"/>
        <v>100</v>
      </c>
    </row>
    <row r="5928" spans="1:7" x14ac:dyDescent="0.3">
      <c r="A5928" t="str">
        <f t="shared" si="186"/>
        <v>ZZMAGI04Magic Com Philips</v>
      </c>
      <c r="B5928" s="5" t="s">
        <v>10138</v>
      </c>
      <c r="C5928" t="s">
        <v>10139</v>
      </c>
      <c r="D5928" s="5">
        <v>1</v>
      </c>
      <c r="E5928" s="5">
        <v>1</v>
      </c>
      <c r="F5928" s="5">
        <v>1</v>
      </c>
      <c r="G5928">
        <f t="shared" si="187"/>
        <v>1</v>
      </c>
    </row>
    <row r="5929" spans="1:7" x14ac:dyDescent="0.3">
      <c r="A5929" t="str">
        <f t="shared" si="186"/>
        <v>QKAOS13Kaos MIA Trio Dahsyat</v>
      </c>
      <c r="B5929" s="5" t="s">
        <v>1198</v>
      </c>
      <c r="C5929" t="s">
        <v>1199</v>
      </c>
      <c r="D5929" s="5">
        <v>1</v>
      </c>
      <c r="E5929" s="5">
        <v>1</v>
      </c>
      <c r="F5929" s="5">
        <v>1</v>
      </c>
      <c r="G5929">
        <f t="shared" si="187"/>
        <v>1</v>
      </c>
    </row>
    <row r="5930" spans="1:7" x14ac:dyDescent="0.3">
      <c r="A5930" t="str">
        <f t="shared" si="186"/>
        <v>QMEXD15Mexdone 36 EC 50 X 50 ml (Logo Protego)</v>
      </c>
      <c r="B5930" s="5" t="s">
        <v>10140</v>
      </c>
      <c r="C5930" t="s">
        <v>10141</v>
      </c>
      <c r="D5930" s="5">
        <v>50</v>
      </c>
      <c r="E5930" s="5">
        <v>1</v>
      </c>
      <c r="F5930" s="5">
        <v>1</v>
      </c>
      <c r="G5930">
        <f t="shared" si="187"/>
        <v>50</v>
      </c>
    </row>
    <row r="5931" spans="1:7" x14ac:dyDescent="0.3">
      <c r="A5931" t="str">
        <f t="shared" si="186"/>
        <v>QJAGU73Jagung Manis Madu-59 F1 15 X 250 gr</v>
      </c>
      <c r="B5931" s="5" t="s">
        <v>10142</v>
      </c>
      <c r="C5931" t="s">
        <v>12005</v>
      </c>
      <c r="D5931" s="5">
        <v>15</v>
      </c>
      <c r="E5931" s="5">
        <v>1</v>
      </c>
      <c r="F5931" s="5">
        <v>1</v>
      </c>
      <c r="G5931">
        <f t="shared" si="187"/>
        <v>15</v>
      </c>
    </row>
    <row r="5932" spans="1:7" x14ac:dyDescent="0.3">
      <c r="A5932" t="str">
        <f t="shared" si="186"/>
        <v>ATIMU30Timun Semi F1 12 X 10 X 20 gr</v>
      </c>
      <c r="B5932" s="5" t="s">
        <v>10143</v>
      </c>
      <c r="C5932" t="s">
        <v>2000</v>
      </c>
      <c r="D5932" s="5">
        <v>12</v>
      </c>
      <c r="E5932" s="5">
        <v>10</v>
      </c>
      <c r="F5932" s="5">
        <v>1</v>
      </c>
      <c r="G5932">
        <f t="shared" si="187"/>
        <v>120</v>
      </c>
    </row>
    <row r="5933" spans="1:7" x14ac:dyDescent="0.3">
      <c r="A5933" t="str">
        <f t="shared" si="186"/>
        <v>QSYMB01Symbisect 2/30 WG 100 X 50 gr</v>
      </c>
      <c r="B5933" s="5" t="s">
        <v>1933</v>
      </c>
      <c r="C5933" t="s">
        <v>11251</v>
      </c>
      <c r="D5933" s="5">
        <v>100</v>
      </c>
      <c r="E5933" s="5">
        <v>1</v>
      </c>
      <c r="F5933" s="5">
        <v>1</v>
      </c>
      <c r="G5933">
        <f t="shared" si="187"/>
        <v>100</v>
      </c>
    </row>
    <row r="5934" spans="1:7" x14ac:dyDescent="0.3">
      <c r="A5934" t="str">
        <f t="shared" si="186"/>
        <v>ATANG58Tangki Dragon Star 16 ltr baterai (Biru)</v>
      </c>
      <c r="B5934" s="5" t="s">
        <v>10144</v>
      </c>
      <c r="C5934" t="s">
        <v>10374</v>
      </c>
      <c r="D5934" s="5">
        <v>1</v>
      </c>
      <c r="E5934" s="5">
        <v>1</v>
      </c>
      <c r="F5934" s="5">
        <v>1</v>
      </c>
      <c r="G5934">
        <f t="shared" si="187"/>
        <v>1</v>
      </c>
    </row>
    <row r="5935" spans="1:7" x14ac:dyDescent="0.3">
      <c r="A5935" t="str">
        <f t="shared" si="186"/>
        <v>QTABU01Tabung Pompa Diafragma (Top Agri)</v>
      </c>
      <c r="B5935" s="5" t="s">
        <v>10145</v>
      </c>
      <c r="C5935" t="s">
        <v>10146</v>
      </c>
      <c r="D5935" s="5">
        <v>1</v>
      </c>
      <c r="E5935" s="5">
        <v>1</v>
      </c>
      <c r="F5935" s="5">
        <v>1</v>
      </c>
      <c r="G5935">
        <f t="shared" si="187"/>
        <v>1</v>
      </c>
    </row>
    <row r="5936" spans="1:7" x14ac:dyDescent="0.3">
      <c r="A5936" t="str">
        <f t="shared" si="186"/>
        <v>QBATE01Baterai TOP AGRI</v>
      </c>
      <c r="B5936" s="5" t="s">
        <v>10147</v>
      </c>
      <c r="C5936" t="s">
        <v>10148</v>
      </c>
      <c r="D5936" s="5">
        <v>1</v>
      </c>
      <c r="E5936" s="5">
        <v>1</v>
      </c>
      <c r="F5936" s="5">
        <v>1</v>
      </c>
      <c r="G5936">
        <f t="shared" si="187"/>
        <v>1</v>
      </c>
    </row>
    <row r="5937" spans="1:7" x14ac:dyDescent="0.3">
      <c r="A5937" t="str">
        <f t="shared" si="186"/>
        <v>QKAOS14Kaos MIA Kerah Elazaro</v>
      </c>
      <c r="B5937" s="5" t="s">
        <v>1200</v>
      </c>
      <c r="C5937" t="s">
        <v>1201</v>
      </c>
      <c r="D5937" s="5">
        <v>1</v>
      </c>
      <c r="E5937" s="5">
        <v>1</v>
      </c>
      <c r="F5937" s="5">
        <v>1</v>
      </c>
      <c r="G5937">
        <f t="shared" si="187"/>
        <v>1</v>
      </c>
    </row>
    <row r="5938" spans="1:7" x14ac:dyDescent="0.3">
      <c r="A5938" t="str">
        <f t="shared" si="186"/>
        <v>AACCO03Accora 100 EC 15 X 1 ltr (Sample)</v>
      </c>
      <c r="B5938" s="5" t="s">
        <v>31</v>
      </c>
      <c r="C5938" t="s">
        <v>32</v>
      </c>
      <c r="D5938" s="5">
        <v>15</v>
      </c>
      <c r="E5938" s="5">
        <v>1</v>
      </c>
      <c r="F5938" s="5">
        <v>1</v>
      </c>
      <c r="G5938">
        <f t="shared" si="187"/>
        <v>15</v>
      </c>
    </row>
    <row r="5939" spans="1:7" x14ac:dyDescent="0.3">
      <c r="A5939" t="str">
        <f t="shared" si="186"/>
        <v>QTANG53Tangki CBA Ultra 16 ltr</v>
      </c>
      <c r="B5939" s="5" t="s">
        <v>10149</v>
      </c>
      <c r="C5939" t="s">
        <v>8722</v>
      </c>
      <c r="D5939" s="5">
        <v>1</v>
      </c>
      <c r="E5939" s="5">
        <v>1</v>
      </c>
      <c r="F5939" s="5">
        <v>1</v>
      </c>
      <c r="G5939">
        <f t="shared" si="187"/>
        <v>1</v>
      </c>
    </row>
    <row r="5940" spans="1:7" x14ac:dyDescent="0.3">
      <c r="A5940" t="str">
        <f t="shared" si="186"/>
        <v>QMUL104Mulsa Ori Gajah 0.3 50 cm X 18 kg (Roll)</v>
      </c>
      <c r="B5940" s="5" t="s">
        <v>1405</v>
      </c>
      <c r="C5940" t="s">
        <v>12006</v>
      </c>
      <c r="D5940" s="5">
        <v>1</v>
      </c>
      <c r="E5940" s="5">
        <v>1</v>
      </c>
      <c r="F5940" s="5">
        <v>1</v>
      </c>
      <c r="G5940">
        <f t="shared" si="187"/>
        <v>1</v>
      </c>
    </row>
    <row r="5941" spans="1:7" x14ac:dyDescent="0.3">
      <c r="A5941" t="str">
        <f t="shared" si="186"/>
        <v>ZZSEPE23Sepeda Motor Mio Gear Putih</v>
      </c>
      <c r="B5941" s="5" t="s">
        <v>10150</v>
      </c>
      <c r="C5941" t="s">
        <v>10151</v>
      </c>
      <c r="D5941" s="5">
        <v>1</v>
      </c>
      <c r="E5941" s="5">
        <v>1</v>
      </c>
      <c r="F5941" s="5">
        <v>1</v>
      </c>
      <c r="G5941">
        <f t="shared" si="187"/>
        <v>1</v>
      </c>
    </row>
    <row r="5942" spans="1:7" x14ac:dyDescent="0.3">
      <c r="A5942" t="str">
        <f t="shared" si="186"/>
        <v>QSPRA43Sprayer 3 IN 1 KAN 16 Ltr</v>
      </c>
      <c r="B5942" s="5" t="s">
        <v>1914</v>
      </c>
      <c r="C5942" t="s">
        <v>1915</v>
      </c>
      <c r="D5942" s="5">
        <v>1</v>
      </c>
      <c r="E5942" s="5">
        <v>1</v>
      </c>
      <c r="F5942" s="5">
        <v>1</v>
      </c>
      <c r="G5942">
        <f t="shared" si="187"/>
        <v>1</v>
      </c>
    </row>
    <row r="5943" spans="1:7" x14ac:dyDescent="0.3">
      <c r="A5943" t="str">
        <f t="shared" si="186"/>
        <v>QNPK124NPK 16.16.16+2 MPS 5 X 5 kg</v>
      </c>
      <c r="B5943" s="5" t="s">
        <v>10152</v>
      </c>
      <c r="C5943" t="s">
        <v>12007</v>
      </c>
      <c r="D5943" s="5">
        <v>5</v>
      </c>
      <c r="E5943" s="5">
        <v>1</v>
      </c>
      <c r="F5943" s="5">
        <v>1</v>
      </c>
      <c r="G5943">
        <f t="shared" si="187"/>
        <v>5</v>
      </c>
    </row>
    <row r="5944" spans="1:7" x14ac:dyDescent="0.3">
      <c r="A5944" t="str">
        <f t="shared" si="186"/>
        <v>QMUL108Mulsa Ori Universal 0.25 60 cm X 18 kg (Roll)</v>
      </c>
      <c r="B5944" s="5" t="s">
        <v>10153</v>
      </c>
      <c r="C5944" t="s">
        <v>12008</v>
      </c>
      <c r="D5944" s="5">
        <v>1</v>
      </c>
      <c r="E5944" s="5">
        <v>1</v>
      </c>
      <c r="F5944" s="5">
        <v>1</v>
      </c>
      <c r="G5944">
        <f t="shared" si="187"/>
        <v>1</v>
      </c>
    </row>
    <row r="5945" spans="1:7" x14ac:dyDescent="0.3">
      <c r="A5945" t="str">
        <f t="shared" si="186"/>
        <v>QIJOK01Ijokabe 12 X 25 X 20 ml</v>
      </c>
      <c r="B5945" s="5" t="s">
        <v>1109</v>
      </c>
      <c r="C5945" t="s">
        <v>10128</v>
      </c>
      <c r="D5945" s="5">
        <v>12</v>
      </c>
      <c r="E5945" s="5">
        <v>25</v>
      </c>
      <c r="F5945" s="5">
        <v>1</v>
      </c>
      <c r="G5945">
        <f t="shared" si="187"/>
        <v>300</v>
      </c>
    </row>
    <row r="5946" spans="1:7" x14ac:dyDescent="0.3">
      <c r="A5946" t="str">
        <f t="shared" si="186"/>
        <v>QBAKA01Bakar 150 SL 20 X 1 ltr</v>
      </c>
      <c r="B5946" s="5" t="s">
        <v>10154</v>
      </c>
      <c r="C5946" t="s">
        <v>10155</v>
      </c>
      <c r="D5946" s="5">
        <v>20</v>
      </c>
      <c r="E5946" s="5">
        <v>1</v>
      </c>
      <c r="F5946" s="5">
        <v>1</v>
      </c>
      <c r="G5946">
        <f t="shared" si="187"/>
        <v>20</v>
      </c>
    </row>
    <row r="5947" spans="1:7" x14ac:dyDescent="0.3">
      <c r="A5947" t="str">
        <f t="shared" si="186"/>
        <v>QSYMB02Symbisect 2/30 WG 75 X 100 gr</v>
      </c>
      <c r="B5947" s="5" t="s">
        <v>1934</v>
      </c>
      <c r="C5947" t="s">
        <v>12009</v>
      </c>
      <c r="D5947" s="5">
        <v>75</v>
      </c>
      <c r="E5947" s="5">
        <v>1</v>
      </c>
      <c r="F5947" s="5">
        <v>1</v>
      </c>
      <c r="G5947">
        <f t="shared" si="187"/>
        <v>75</v>
      </c>
    </row>
    <row r="5948" spans="1:7" x14ac:dyDescent="0.3">
      <c r="A5948" t="str">
        <f t="shared" si="186"/>
        <v>CBLUE01Bluezeb 80 WP 20 X 1 kg</v>
      </c>
      <c r="B5948" s="5" t="s">
        <v>10156</v>
      </c>
      <c r="C5948" t="s">
        <v>10157</v>
      </c>
      <c r="D5948" s="5">
        <v>20</v>
      </c>
      <c r="E5948" s="5">
        <v>1</v>
      </c>
      <c r="F5948" s="5">
        <v>1</v>
      </c>
      <c r="G5948">
        <f t="shared" si="187"/>
        <v>20</v>
      </c>
    </row>
    <row r="5949" spans="1:7" x14ac:dyDescent="0.3">
      <c r="A5949" t="str">
        <f t="shared" si="186"/>
        <v>QGWVI07GW Vit B1+B6 12 X 1 ltr</v>
      </c>
      <c r="B5949" s="5" t="s">
        <v>1096</v>
      </c>
      <c r="C5949" t="s">
        <v>12010</v>
      </c>
      <c r="D5949" s="5">
        <v>12</v>
      </c>
      <c r="E5949" s="5">
        <v>1</v>
      </c>
      <c r="F5949" s="5">
        <v>1</v>
      </c>
      <c r="G5949">
        <f t="shared" si="187"/>
        <v>12</v>
      </c>
    </row>
    <row r="5950" spans="1:7" x14ac:dyDescent="0.3">
      <c r="A5950" t="str">
        <f t="shared" si="186"/>
        <v>QGWMA05GW Magicgro G6 12 X 1 ltr</v>
      </c>
      <c r="B5950" s="5" t="s">
        <v>1093</v>
      </c>
      <c r="C5950" t="s">
        <v>12011</v>
      </c>
      <c r="D5950" s="5">
        <v>12</v>
      </c>
      <c r="E5950" s="5">
        <v>1</v>
      </c>
      <c r="F5950" s="5">
        <v>1</v>
      </c>
      <c r="G5950">
        <f t="shared" si="187"/>
        <v>12</v>
      </c>
    </row>
    <row r="5951" spans="1:7" x14ac:dyDescent="0.3">
      <c r="A5951" t="str">
        <f t="shared" si="186"/>
        <v>ZZKAOS220Kaos Bisi 321</v>
      </c>
      <c r="B5951" s="5" t="s">
        <v>10158</v>
      </c>
      <c r="C5951" t="s">
        <v>10159</v>
      </c>
      <c r="D5951" s="5">
        <v>1</v>
      </c>
      <c r="E5951" s="5">
        <v>1</v>
      </c>
      <c r="F5951" s="5">
        <v>1</v>
      </c>
      <c r="G5951">
        <f t="shared" si="187"/>
        <v>1</v>
      </c>
    </row>
    <row r="5952" spans="1:7" x14ac:dyDescent="0.3">
      <c r="A5952" t="str">
        <f t="shared" si="186"/>
        <v>AOSMO01Osmocote Dekastar Imbang 13-13-13 40 X 100 gr</v>
      </c>
      <c r="B5952" s="5" t="s">
        <v>10160</v>
      </c>
      <c r="C5952" t="s">
        <v>10161</v>
      </c>
      <c r="D5952" s="5">
        <v>40</v>
      </c>
      <c r="E5952" s="5">
        <v>1</v>
      </c>
      <c r="F5952" s="5">
        <v>1</v>
      </c>
      <c r="G5952">
        <f t="shared" si="187"/>
        <v>40</v>
      </c>
    </row>
    <row r="5953" spans="1:7" x14ac:dyDescent="0.3">
      <c r="A5953" t="str">
        <f t="shared" si="186"/>
        <v>CRAJA01Rajatrin 250 EC 50 X 80 ml</v>
      </c>
      <c r="B5953" s="5" t="s">
        <v>10162</v>
      </c>
      <c r="C5953" t="s">
        <v>10163</v>
      </c>
      <c r="D5953" s="5">
        <v>50</v>
      </c>
      <c r="E5953" s="5">
        <v>1</v>
      </c>
      <c r="F5953" s="5">
        <v>1</v>
      </c>
      <c r="G5953">
        <f t="shared" si="187"/>
        <v>50</v>
      </c>
    </row>
    <row r="5954" spans="1:7" x14ac:dyDescent="0.3">
      <c r="A5954" t="str">
        <f t="shared" si="186"/>
        <v>ZZSEPE24Sepeda Motor Mio Gear Hijau</v>
      </c>
      <c r="B5954" s="5" t="s">
        <v>10164</v>
      </c>
      <c r="C5954" t="s">
        <v>10165</v>
      </c>
      <c r="D5954" s="5">
        <v>1</v>
      </c>
      <c r="E5954" s="5">
        <v>1</v>
      </c>
      <c r="F5954" s="5">
        <v>1</v>
      </c>
      <c r="G5954">
        <f t="shared" si="187"/>
        <v>1</v>
      </c>
    </row>
    <row r="5955" spans="1:7" x14ac:dyDescent="0.3">
      <c r="A5955" t="str">
        <f t="shared" si="186"/>
        <v>APADI26Padi Pahisa 01 20 X 1 kg</v>
      </c>
      <c r="B5955" s="5" t="s">
        <v>10166</v>
      </c>
      <c r="C5955" t="s">
        <v>10061</v>
      </c>
      <c r="D5955" s="5">
        <v>20</v>
      </c>
      <c r="E5955" s="5">
        <v>1</v>
      </c>
      <c r="F5955" s="5">
        <v>1</v>
      </c>
      <c r="G5955">
        <f t="shared" si="187"/>
        <v>20</v>
      </c>
    </row>
    <row r="5956" spans="1:7" x14ac:dyDescent="0.3">
      <c r="A5956" t="str">
        <f t="shared" si="186"/>
        <v>ZZKAOS230Kaos Mutual</v>
      </c>
      <c r="B5956" s="5" t="s">
        <v>2259</v>
      </c>
      <c r="C5956" t="s">
        <v>2260</v>
      </c>
      <c r="D5956" s="5">
        <v>1</v>
      </c>
      <c r="E5956" s="5">
        <v>1</v>
      </c>
      <c r="F5956" s="5">
        <v>1</v>
      </c>
      <c r="G5956">
        <f t="shared" si="187"/>
        <v>1</v>
      </c>
    </row>
    <row r="5957" spans="1:7" x14ac:dyDescent="0.3">
      <c r="A5957" t="str">
        <f t="shared" si="186"/>
        <v>AMULS51Mulsa Ori Universal 0.25 60 cm X 9 kg (Roll) Sample</v>
      </c>
      <c r="B5957" s="5" t="s">
        <v>261</v>
      </c>
      <c r="C5957" t="s">
        <v>262</v>
      </c>
      <c r="D5957" s="5">
        <v>1</v>
      </c>
      <c r="E5957" s="5">
        <v>1</v>
      </c>
      <c r="F5957" s="5">
        <v>1</v>
      </c>
      <c r="G5957">
        <f t="shared" si="187"/>
        <v>1</v>
      </c>
    </row>
    <row r="5958" spans="1:7" x14ac:dyDescent="0.3">
      <c r="A5958" t="str">
        <f t="shared" si="186"/>
        <v>APOLY39Polybag Korma 50 X 50 X 010 (Sample)</v>
      </c>
      <c r="B5958" s="5" t="s">
        <v>336</v>
      </c>
      <c r="C5958" t="s">
        <v>337</v>
      </c>
      <c r="D5958" s="5">
        <v>1</v>
      </c>
      <c r="E5958" s="5">
        <v>1</v>
      </c>
      <c r="F5958" s="5">
        <v>1</v>
      </c>
      <c r="G5958">
        <f t="shared" si="187"/>
        <v>1</v>
      </c>
    </row>
    <row r="5959" spans="1:7" x14ac:dyDescent="0.3">
      <c r="A5959" t="str">
        <f t="shared" si="186"/>
        <v>CTRIC01Tricocel 525 SE 50 X 100 ml</v>
      </c>
      <c r="B5959" s="5" t="s">
        <v>10167</v>
      </c>
      <c r="C5959" t="s">
        <v>10168</v>
      </c>
      <c r="D5959" s="5">
        <v>50</v>
      </c>
      <c r="E5959" s="5">
        <v>1</v>
      </c>
      <c r="F5959" s="5">
        <v>1</v>
      </c>
      <c r="G5959">
        <f t="shared" si="187"/>
        <v>50</v>
      </c>
    </row>
    <row r="5960" spans="1:7" x14ac:dyDescent="0.3">
      <c r="A5960" t="str">
        <f t="shared" ref="A5960:A6023" si="188">B5960&amp;C5960</f>
        <v>QBORA05Boral 480 SC 48 X 250 ml</v>
      </c>
      <c r="B5960" s="5" t="s">
        <v>10169</v>
      </c>
      <c r="C5960" t="s">
        <v>8149</v>
      </c>
      <c r="D5960" s="5">
        <v>48</v>
      </c>
      <c r="E5960" s="5">
        <v>1</v>
      </c>
      <c r="F5960" s="5">
        <v>1</v>
      </c>
      <c r="G5960">
        <f t="shared" ref="G5960:G6023" si="189">D5960*E5960*F5960</f>
        <v>48</v>
      </c>
    </row>
    <row r="5961" spans="1:7" x14ac:dyDescent="0.3">
      <c r="A5961" t="str">
        <f t="shared" si="188"/>
        <v>AMULS48Mulsa Ori Gajah 0.3 60 cm X 18 kg (Roll) Sample</v>
      </c>
      <c r="B5961" s="5" t="s">
        <v>257</v>
      </c>
      <c r="C5961" t="s">
        <v>258</v>
      </c>
      <c r="D5961" s="5">
        <v>1</v>
      </c>
      <c r="E5961" s="5">
        <v>1</v>
      </c>
      <c r="F5961" s="5">
        <v>1</v>
      </c>
      <c r="G5961">
        <f t="shared" si="189"/>
        <v>1</v>
      </c>
    </row>
    <row r="5962" spans="1:7" x14ac:dyDescent="0.3">
      <c r="A5962" t="str">
        <f t="shared" si="188"/>
        <v>AMULS52Mulsa Lembaran 03 X 60 cm (Sample)</v>
      </c>
      <c r="B5962" s="5" t="s">
        <v>263</v>
      </c>
      <c r="C5962" t="s">
        <v>264</v>
      </c>
      <c r="D5962" s="5">
        <v>1</v>
      </c>
      <c r="E5962" s="5">
        <v>1</v>
      </c>
      <c r="F5962" s="5">
        <v>1</v>
      </c>
      <c r="G5962">
        <f t="shared" si="189"/>
        <v>1</v>
      </c>
    </row>
    <row r="5963" spans="1:7" x14ac:dyDescent="0.3">
      <c r="A5963" t="str">
        <f t="shared" si="188"/>
        <v>QJAGU74Jagung Janger 29 20 X 1 kg</v>
      </c>
      <c r="B5963" s="5" t="s">
        <v>1150</v>
      </c>
      <c r="C5963" t="s">
        <v>1151</v>
      </c>
      <c r="D5963" s="5">
        <v>20</v>
      </c>
      <c r="E5963" s="5">
        <v>1</v>
      </c>
      <c r="F5963" s="5">
        <v>1</v>
      </c>
      <c r="G5963">
        <f t="shared" si="189"/>
        <v>20</v>
      </c>
    </row>
    <row r="5964" spans="1:7" x14ac:dyDescent="0.3">
      <c r="A5964" t="str">
        <f t="shared" si="188"/>
        <v>AKANT07Kantong Plastik Kuning Sedang (Sample)</v>
      </c>
      <c r="B5964" s="5" t="s">
        <v>10170</v>
      </c>
      <c r="C5964" t="s">
        <v>10171</v>
      </c>
      <c r="D5964" s="5">
        <v>1</v>
      </c>
      <c r="E5964" s="5">
        <v>1</v>
      </c>
      <c r="F5964" s="5">
        <v>1</v>
      </c>
      <c r="G5964">
        <f t="shared" si="189"/>
        <v>1</v>
      </c>
    </row>
    <row r="5965" spans="1:7" x14ac:dyDescent="0.3">
      <c r="A5965" t="str">
        <f t="shared" si="188"/>
        <v>QKRES07Kresnatop 500 SC 20 X 1 ltr</v>
      </c>
      <c r="B5965" s="5" t="s">
        <v>10172</v>
      </c>
      <c r="C5965" t="s">
        <v>10173</v>
      </c>
      <c r="D5965" s="5">
        <v>20</v>
      </c>
      <c r="E5965" s="5">
        <v>1</v>
      </c>
      <c r="F5965" s="5">
        <v>1</v>
      </c>
      <c r="G5965">
        <f t="shared" si="189"/>
        <v>20</v>
      </c>
    </row>
    <row r="5966" spans="1:7" x14ac:dyDescent="0.3">
      <c r="A5966" t="str">
        <f t="shared" si="188"/>
        <v>ADEKT03Dektin 30 WG 50 X 50 gr</v>
      </c>
      <c r="B5966" s="5" t="s">
        <v>10174</v>
      </c>
      <c r="C5966" t="s">
        <v>915</v>
      </c>
      <c r="D5966" s="5">
        <v>50</v>
      </c>
      <c r="E5966" s="5">
        <v>1</v>
      </c>
      <c r="F5966" s="5">
        <v>1</v>
      </c>
      <c r="G5966">
        <f t="shared" si="189"/>
        <v>50</v>
      </c>
    </row>
    <row r="5967" spans="1:7" x14ac:dyDescent="0.3">
      <c r="A5967" t="str">
        <f t="shared" si="188"/>
        <v>APOLY38Polybag Korma 45 X 45 X 010 (Sample)</v>
      </c>
      <c r="B5967" s="5" t="s">
        <v>334</v>
      </c>
      <c r="C5967" t="s">
        <v>335</v>
      </c>
      <c r="D5967" s="5">
        <v>1</v>
      </c>
      <c r="E5967" s="5">
        <v>1</v>
      </c>
      <c r="F5967" s="5">
        <v>1</v>
      </c>
      <c r="G5967">
        <f t="shared" si="189"/>
        <v>1</v>
      </c>
    </row>
    <row r="5968" spans="1:7" x14ac:dyDescent="0.3">
      <c r="A5968" t="str">
        <f t="shared" si="188"/>
        <v>QMUL114Mulsa Coboy 70 cm X 1 kg (Roll)</v>
      </c>
      <c r="B5968" s="5" t="s">
        <v>10175</v>
      </c>
      <c r="C5968" t="s">
        <v>10176</v>
      </c>
      <c r="D5968" s="5">
        <v>1</v>
      </c>
      <c r="E5968" s="5">
        <v>1</v>
      </c>
      <c r="F5968" s="5">
        <v>1</v>
      </c>
      <c r="G5968">
        <f t="shared" si="189"/>
        <v>1</v>
      </c>
    </row>
    <row r="5969" spans="1:7" x14ac:dyDescent="0.3">
      <c r="A5969" t="str">
        <f t="shared" si="188"/>
        <v>AFUNG03Fungidex 40 WP 50 X 500 gr</v>
      </c>
      <c r="B5969" s="5" t="s">
        <v>10177</v>
      </c>
      <c r="C5969" t="s">
        <v>10178</v>
      </c>
      <c r="D5969" s="5">
        <v>50</v>
      </c>
      <c r="E5969" s="5">
        <v>1</v>
      </c>
      <c r="F5969" s="5">
        <v>1</v>
      </c>
      <c r="G5969">
        <f t="shared" si="189"/>
        <v>50</v>
      </c>
    </row>
    <row r="5970" spans="1:7" x14ac:dyDescent="0.3">
      <c r="A5970" t="str">
        <f t="shared" si="188"/>
        <v>APOLY37Polybag Korma 40 X 40 X 010 (Sample)</v>
      </c>
      <c r="B5970" s="5" t="s">
        <v>332</v>
      </c>
      <c r="C5970" t="s">
        <v>333</v>
      </c>
      <c r="D5970" s="5">
        <v>1</v>
      </c>
      <c r="E5970" s="5">
        <v>1</v>
      </c>
      <c r="F5970" s="5">
        <v>1</v>
      </c>
      <c r="G5970">
        <f t="shared" si="189"/>
        <v>1</v>
      </c>
    </row>
    <row r="5971" spans="1:7" x14ac:dyDescent="0.3">
      <c r="A5971" t="str">
        <f t="shared" si="188"/>
        <v>APOLY36Polybag Korma 35 X 35 X 008 (Sample)</v>
      </c>
      <c r="B5971" s="5" t="s">
        <v>330</v>
      </c>
      <c r="C5971" t="s">
        <v>331</v>
      </c>
      <c r="D5971" s="5">
        <v>1</v>
      </c>
      <c r="E5971" s="5">
        <v>1</v>
      </c>
      <c r="F5971" s="5">
        <v>1</v>
      </c>
      <c r="G5971">
        <f t="shared" si="189"/>
        <v>1</v>
      </c>
    </row>
    <row r="5972" spans="1:7" x14ac:dyDescent="0.3">
      <c r="A5972" t="str">
        <f t="shared" si="188"/>
        <v>ZZKAOS225Kaos Arma</v>
      </c>
      <c r="B5972" s="5" t="s">
        <v>2253</v>
      </c>
      <c r="C5972" t="s">
        <v>2254</v>
      </c>
      <c r="D5972" s="5">
        <v>1</v>
      </c>
      <c r="E5972" s="5">
        <v>1</v>
      </c>
      <c r="F5972" s="5">
        <v>1</v>
      </c>
      <c r="G5972">
        <f t="shared" si="189"/>
        <v>1</v>
      </c>
    </row>
    <row r="5973" spans="1:7" x14ac:dyDescent="0.3">
      <c r="A5973" t="str">
        <f t="shared" si="188"/>
        <v>AKANT04Kantong Plastik Hitam Sedang (Sample)</v>
      </c>
      <c r="B5973" s="5" t="s">
        <v>192</v>
      </c>
      <c r="C5973" t="s">
        <v>193</v>
      </c>
      <c r="D5973" s="5">
        <v>1</v>
      </c>
      <c r="E5973" s="5">
        <v>1</v>
      </c>
      <c r="F5973" s="5">
        <v>1</v>
      </c>
      <c r="G5973">
        <f t="shared" si="189"/>
        <v>1</v>
      </c>
    </row>
    <row r="5974" spans="1:7" x14ac:dyDescent="0.3">
      <c r="A5974" t="str">
        <f t="shared" si="188"/>
        <v>ZZSEPE25Sepeda Motor Mio Gear Silver</v>
      </c>
      <c r="B5974" s="5" t="s">
        <v>10179</v>
      </c>
      <c r="C5974" t="s">
        <v>10180</v>
      </c>
      <c r="D5974" s="5">
        <v>1</v>
      </c>
      <c r="E5974" s="5">
        <v>1</v>
      </c>
      <c r="F5974" s="5">
        <v>1</v>
      </c>
      <c r="G5974">
        <f t="shared" si="189"/>
        <v>1</v>
      </c>
    </row>
    <row r="5975" spans="1:7" x14ac:dyDescent="0.3">
      <c r="A5975" t="str">
        <f t="shared" si="188"/>
        <v>AKRES05Kresek Merah Kecil (Sample)</v>
      </c>
      <c r="B5975" s="5" t="s">
        <v>206</v>
      </c>
      <c r="C5975" t="s">
        <v>207</v>
      </c>
      <c r="D5975" s="5">
        <v>1</v>
      </c>
      <c r="E5975" s="5">
        <v>1</v>
      </c>
      <c r="F5975" s="5">
        <v>1</v>
      </c>
      <c r="G5975">
        <f t="shared" si="189"/>
        <v>1</v>
      </c>
    </row>
    <row r="5976" spans="1:7" x14ac:dyDescent="0.3">
      <c r="A5976" t="str">
        <f t="shared" si="188"/>
        <v>AKRES06Kresek Hitam Kecil (Sample)</v>
      </c>
      <c r="B5976" s="5" t="s">
        <v>208</v>
      </c>
      <c r="C5976" t="s">
        <v>209</v>
      </c>
      <c r="D5976" s="5">
        <v>1</v>
      </c>
      <c r="E5976" s="5">
        <v>1</v>
      </c>
      <c r="F5976" s="5">
        <v>1</v>
      </c>
      <c r="G5976">
        <f t="shared" si="189"/>
        <v>1</v>
      </c>
    </row>
    <row r="5977" spans="1:7" x14ac:dyDescent="0.3">
      <c r="A5977" t="str">
        <f t="shared" si="188"/>
        <v>QCAST04Castora 40 SP 8 X 50 X 15 gr</v>
      </c>
      <c r="B5977" s="5" t="s">
        <v>844</v>
      </c>
      <c r="C5977" t="s">
        <v>12012</v>
      </c>
      <c r="D5977" s="5">
        <v>8</v>
      </c>
      <c r="E5977" s="5">
        <v>50</v>
      </c>
      <c r="F5977" s="5">
        <v>1</v>
      </c>
      <c r="G5977">
        <f t="shared" si="189"/>
        <v>400</v>
      </c>
    </row>
    <row r="5978" spans="1:7" x14ac:dyDescent="0.3">
      <c r="A5978" t="str">
        <f t="shared" si="188"/>
        <v>APOLY35Polybag Korma 30 X 30 X 008 (Sample)</v>
      </c>
      <c r="B5978" s="5" t="s">
        <v>328</v>
      </c>
      <c r="C5978" t="s">
        <v>329</v>
      </c>
      <c r="D5978" s="5">
        <v>1</v>
      </c>
      <c r="E5978" s="5">
        <v>1</v>
      </c>
      <c r="F5978" s="5">
        <v>1</v>
      </c>
      <c r="G5978">
        <f t="shared" si="189"/>
        <v>1</v>
      </c>
    </row>
    <row r="5979" spans="1:7" x14ac:dyDescent="0.3">
      <c r="A5979" t="str">
        <f t="shared" si="188"/>
        <v>QTRIC01Tricocel 525 SE 50 X 100 ml</v>
      </c>
      <c r="B5979" s="5" t="s">
        <v>10181</v>
      </c>
      <c r="C5979" t="s">
        <v>10168</v>
      </c>
      <c r="D5979" s="5">
        <v>50</v>
      </c>
      <c r="E5979" s="5">
        <v>1</v>
      </c>
      <c r="F5979" s="5">
        <v>1</v>
      </c>
      <c r="G5979">
        <f t="shared" si="189"/>
        <v>50</v>
      </c>
    </row>
    <row r="5980" spans="1:7" x14ac:dyDescent="0.3">
      <c r="A5980" t="str">
        <f t="shared" si="188"/>
        <v>QTRIC02Tricocel 525 SE 50 X 250 ml</v>
      </c>
      <c r="B5980" s="5" t="s">
        <v>10182</v>
      </c>
      <c r="C5980" t="s">
        <v>10183</v>
      </c>
      <c r="D5980" s="5">
        <v>50</v>
      </c>
      <c r="E5980" s="5">
        <v>1</v>
      </c>
      <c r="F5980" s="5">
        <v>1</v>
      </c>
      <c r="G5980">
        <f t="shared" si="189"/>
        <v>50</v>
      </c>
    </row>
    <row r="5981" spans="1:7" x14ac:dyDescent="0.3">
      <c r="A5981" t="str">
        <f t="shared" si="188"/>
        <v>ZZKAOS222Kaos Intergan</v>
      </c>
      <c r="B5981" s="5" t="s">
        <v>2251</v>
      </c>
      <c r="C5981" t="s">
        <v>2252</v>
      </c>
      <c r="D5981" s="5">
        <v>1</v>
      </c>
      <c r="E5981" s="5">
        <v>1</v>
      </c>
      <c r="F5981" s="5">
        <v>1</v>
      </c>
      <c r="G5981">
        <f t="shared" si="189"/>
        <v>1</v>
      </c>
    </row>
    <row r="5982" spans="1:7" x14ac:dyDescent="0.3">
      <c r="A5982" t="str">
        <f t="shared" si="188"/>
        <v>APOLY34Polybag Korma 25 X 30 X 006 (Sample)</v>
      </c>
      <c r="B5982" s="5" t="s">
        <v>326</v>
      </c>
      <c r="C5982" t="s">
        <v>327</v>
      </c>
      <c r="D5982" s="5">
        <v>1</v>
      </c>
      <c r="E5982" s="5">
        <v>1</v>
      </c>
      <c r="F5982" s="5">
        <v>1</v>
      </c>
      <c r="G5982">
        <f t="shared" si="189"/>
        <v>1</v>
      </c>
    </row>
    <row r="5983" spans="1:7" x14ac:dyDescent="0.3">
      <c r="A5983" t="str">
        <f t="shared" si="188"/>
        <v>QBAKA02Bakar 150 SL 4 X 5 ltr</v>
      </c>
      <c r="B5983" s="5" t="s">
        <v>10184</v>
      </c>
      <c r="C5983" t="s">
        <v>10185</v>
      </c>
      <c r="D5983" s="5">
        <v>4</v>
      </c>
      <c r="E5983" s="5">
        <v>1</v>
      </c>
      <c r="F5983" s="5">
        <v>1</v>
      </c>
      <c r="G5983">
        <f t="shared" si="189"/>
        <v>4</v>
      </c>
    </row>
    <row r="5984" spans="1:7" x14ac:dyDescent="0.3">
      <c r="A5984" t="str">
        <f t="shared" si="188"/>
        <v>QROLI01Rolifos 150 SL 10 X 1 ltr</v>
      </c>
      <c r="B5984" s="5" t="s">
        <v>10186</v>
      </c>
      <c r="C5984" t="s">
        <v>10187</v>
      </c>
      <c r="D5984" s="5">
        <v>10</v>
      </c>
      <c r="E5984" s="5">
        <v>1</v>
      </c>
      <c r="F5984" s="5">
        <v>1</v>
      </c>
      <c r="G5984">
        <f t="shared" si="189"/>
        <v>10</v>
      </c>
    </row>
    <row r="5985" spans="1:7" x14ac:dyDescent="0.3">
      <c r="A5985" t="str">
        <f t="shared" si="188"/>
        <v>QBRAV04Bravoxone 276 SL 20 X 1 ltr (Label Kuda)</v>
      </c>
      <c r="B5985" s="5" t="s">
        <v>791</v>
      </c>
      <c r="C5985" t="s">
        <v>12013</v>
      </c>
      <c r="D5985" s="5">
        <v>20</v>
      </c>
      <c r="E5985" s="5">
        <v>1</v>
      </c>
      <c r="F5985" s="5">
        <v>1</v>
      </c>
      <c r="G5985">
        <f t="shared" si="189"/>
        <v>20</v>
      </c>
    </row>
    <row r="5986" spans="1:7" x14ac:dyDescent="0.3">
      <c r="A5986" t="str">
        <f t="shared" si="188"/>
        <v>QMANO02Manohara PPC 15 X 1 ltr</v>
      </c>
      <c r="B5986" s="5" t="s">
        <v>1317</v>
      </c>
      <c r="C5986" t="s">
        <v>1318</v>
      </c>
      <c r="D5986" s="5">
        <v>15</v>
      </c>
      <c r="E5986" s="5">
        <v>1</v>
      </c>
      <c r="F5986" s="5">
        <v>1</v>
      </c>
      <c r="G5986">
        <f t="shared" si="189"/>
        <v>15</v>
      </c>
    </row>
    <row r="5987" spans="1:7" x14ac:dyDescent="0.3">
      <c r="A5987" t="str">
        <f t="shared" si="188"/>
        <v>ZZSAMS02Samsung Galaxy A035 4/128Gb Blue</v>
      </c>
      <c r="B5987" s="5" t="s">
        <v>10188</v>
      </c>
      <c r="C5987" t="s">
        <v>10189</v>
      </c>
      <c r="D5987" s="5">
        <v>1</v>
      </c>
      <c r="E5987" s="5">
        <v>1</v>
      </c>
      <c r="F5987" s="5">
        <v>1</v>
      </c>
      <c r="G5987">
        <f t="shared" si="189"/>
        <v>1</v>
      </c>
    </row>
    <row r="5988" spans="1:7" x14ac:dyDescent="0.3">
      <c r="A5988" t="str">
        <f t="shared" si="188"/>
        <v>AUTHA02Uthane Blue 80 WP 10 X 800 gr</v>
      </c>
      <c r="B5988" s="5" t="s">
        <v>10190</v>
      </c>
      <c r="C5988" t="s">
        <v>10191</v>
      </c>
      <c r="D5988" s="5">
        <v>10</v>
      </c>
      <c r="E5988" s="5">
        <v>1</v>
      </c>
      <c r="F5988" s="5">
        <v>1</v>
      </c>
      <c r="G5988">
        <f t="shared" si="189"/>
        <v>10</v>
      </c>
    </row>
    <row r="5989" spans="1:7" x14ac:dyDescent="0.3">
      <c r="A5989" t="str">
        <f t="shared" si="188"/>
        <v>ZZSAMS03Samsung Galaxy A035 4/64Gb Black</v>
      </c>
      <c r="B5989" s="5" t="s">
        <v>10192</v>
      </c>
      <c r="C5989" t="s">
        <v>10193</v>
      </c>
      <c r="D5989" s="5">
        <v>1</v>
      </c>
      <c r="E5989" s="5">
        <v>1</v>
      </c>
      <c r="F5989" s="5">
        <v>1</v>
      </c>
      <c r="G5989">
        <f t="shared" si="189"/>
        <v>1</v>
      </c>
    </row>
    <row r="5990" spans="1:7" x14ac:dyDescent="0.3">
      <c r="A5990" t="str">
        <f t="shared" si="188"/>
        <v>ZZKAOS231Kaos Kloper Symbisect</v>
      </c>
      <c r="B5990" s="5" t="s">
        <v>10194</v>
      </c>
      <c r="C5990" t="s">
        <v>10195</v>
      </c>
      <c r="D5990" s="5">
        <v>1</v>
      </c>
      <c r="E5990" s="5">
        <v>1</v>
      </c>
      <c r="F5990" s="5">
        <v>1</v>
      </c>
      <c r="G5990">
        <f t="shared" si="189"/>
        <v>1</v>
      </c>
    </row>
    <row r="5991" spans="1:7" x14ac:dyDescent="0.3">
      <c r="A5991" t="str">
        <f t="shared" si="188"/>
        <v>ZZSAMS04Samsung Galaxy A035 4/64Gb Blue</v>
      </c>
      <c r="B5991" s="5" t="s">
        <v>10196</v>
      </c>
      <c r="C5991" t="s">
        <v>10197</v>
      </c>
      <c r="D5991" s="5">
        <v>1</v>
      </c>
      <c r="E5991" s="5">
        <v>1</v>
      </c>
      <c r="F5991" s="5">
        <v>1</v>
      </c>
      <c r="G5991">
        <f t="shared" si="189"/>
        <v>1</v>
      </c>
    </row>
    <row r="5992" spans="1:7" x14ac:dyDescent="0.3">
      <c r="A5992" t="str">
        <f t="shared" si="188"/>
        <v>QACL01ACL 6 865 SL 50 X 200 ml</v>
      </c>
      <c r="B5992" s="5" t="s">
        <v>541</v>
      </c>
      <c r="C5992" t="s">
        <v>12014</v>
      </c>
      <c r="D5992" s="5">
        <v>50</v>
      </c>
      <c r="E5992" s="5">
        <v>1</v>
      </c>
      <c r="F5992" s="5">
        <v>1</v>
      </c>
      <c r="G5992">
        <f t="shared" si="189"/>
        <v>50</v>
      </c>
    </row>
    <row r="5993" spans="1:7" x14ac:dyDescent="0.3">
      <c r="A5993" t="str">
        <f t="shared" si="188"/>
        <v>ACASTO01Castora 40 SP 8 X 50 X 15 gr</v>
      </c>
      <c r="B5993" s="5" t="s">
        <v>10198</v>
      </c>
      <c r="C5993" t="s">
        <v>12012</v>
      </c>
      <c r="D5993" s="5">
        <v>8</v>
      </c>
      <c r="E5993" s="5">
        <v>50</v>
      </c>
      <c r="F5993" s="5">
        <v>1</v>
      </c>
      <c r="G5993">
        <f t="shared" si="189"/>
        <v>400</v>
      </c>
    </row>
    <row r="5994" spans="1:7" x14ac:dyDescent="0.3">
      <c r="A5994" t="str">
        <f t="shared" si="188"/>
        <v>QCASTO05Castora 40 SP 8 X 50 X 15 gr ( Sampel )</v>
      </c>
      <c r="B5994" s="5" t="s">
        <v>10199</v>
      </c>
      <c r="C5994" t="s">
        <v>10200</v>
      </c>
      <c r="D5994" s="5">
        <v>8</v>
      </c>
      <c r="E5994" s="5">
        <v>50</v>
      </c>
      <c r="F5994" s="5">
        <v>1</v>
      </c>
      <c r="G5994">
        <f t="shared" si="189"/>
        <v>400</v>
      </c>
    </row>
    <row r="5995" spans="1:7" x14ac:dyDescent="0.3">
      <c r="A5995" t="str">
        <f t="shared" si="188"/>
        <v>ZZLAPT04Laptop Asus A416JAO</v>
      </c>
      <c r="B5995" s="5" t="s">
        <v>10201</v>
      </c>
      <c r="C5995" t="s">
        <v>10202</v>
      </c>
      <c r="D5995" s="5">
        <v>1</v>
      </c>
      <c r="E5995" s="5">
        <v>1</v>
      </c>
      <c r="F5995" s="5">
        <v>1</v>
      </c>
      <c r="G5995">
        <f t="shared" si="189"/>
        <v>1</v>
      </c>
    </row>
    <row r="5996" spans="1:7" x14ac:dyDescent="0.3">
      <c r="A5996" t="str">
        <f t="shared" si="188"/>
        <v>ASPIR01Spiro M-45 80 WP 15 X 800 gr</v>
      </c>
      <c r="B5996" s="5" t="s">
        <v>10203</v>
      </c>
      <c r="C5996" t="s">
        <v>10204</v>
      </c>
      <c r="D5996" s="5">
        <v>15</v>
      </c>
      <c r="E5996" s="5">
        <v>1</v>
      </c>
      <c r="F5996" s="5">
        <v>1</v>
      </c>
      <c r="G5996">
        <f t="shared" si="189"/>
        <v>15</v>
      </c>
    </row>
    <row r="5997" spans="1:7" x14ac:dyDescent="0.3">
      <c r="A5997" t="str">
        <f t="shared" si="188"/>
        <v>AMULS54Mulsa Petani Sejati 60 cm X 8 kg (Roll) MT</v>
      </c>
      <c r="B5997" s="5" t="s">
        <v>10205</v>
      </c>
      <c r="C5997" t="s">
        <v>11397</v>
      </c>
      <c r="D5997" s="5">
        <v>1</v>
      </c>
      <c r="E5997" s="5">
        <v>1</v>
      </c>
      <c r="F5997" s="5">
        <v>1</v>
      </c>
      <c r="G5997">
        <f t="shared" si="189"/>
        <v>1</v>
      </c>
    </row>
    <row r="5998" spans="1:7" x14ac:dyDescent="0.3">
      <c r="A5998" t="str">
        <f t="shared" si="188"/>
        <v>CTRIC02Tricocel 525 SE 50 X 250 ml</v>
      </c>
      <c r="B5998" s="5" t="s">
        <v>10206</v>
      </c>
      <c r="C5998" t="s">
        <v>10183</v>
      </c>
      <c r="D5998" s="5">
        <v>50</v>
      </c>
      <c r="E5998" s="5">
        <v>1</v>
      </c>
      <c r="F5998" s="5">
        <v>1</v>
      </c>
      <c r="G5998">
        <f t="shared" si="189"/>
        <v>50</v>
      </c>
    </row>
    <row r="5999" spans="1:7" x14ac:dyDescent="0.3">
      <c r="A5999" t="str">
        <f t="shared" si="188"/>
        <v>QEDO01Edo 25 WG 100 X 100 gr</v>
      </c>
      <c r="B5999" s="5" t="s">
        <v>939</v>
      </c>
      <c r="C5999" t="s">
        <v>12015</v>
      </c>
      <c r="D5999" s="5">
        <v>100</v>
      </c>
      <c r="E5999" s="5">
        <v>1</v>
      </c>
      <c r="F5999" s="5">
        <v>1</v>
      </c>
      <c r="G5999">
        <f t="shared" si="189"/>
        <v>100</v>
      </c>
    </row>
    <row r="6000" spans="1:7" x14ac:dyDescent="0.3">
      <c r="A6000" t="str">
        <f t="shared" si="188"/>
        <v>QBRAV06Bravoxone 276 SL 4 X 5 ltr (Label Kuda)</v>
      </c>
      <c r="B6000" s="5" t="s">
        <v>792</v>
      </c>
      <c r="C6000" t="s">
        <v>12016</v>
      </c>
      <c r="D6000" s="5">
        <v>4</v>
      </c>
      <c r="E6000" s="5">
        <v>1</v>
      </c>
      <c r="F6000" s="5">
        <v>1</v>
      </c>
      <c r="G6000">
        <f t="shared" si="189"/>
        <v>4</v>
      </c>
    </row>
    <row r="6001" spans="1:7" x14ac:dyDescent="0.3">
      <c r="A6001" t="str">
        <f t="shared" si="188"/>
        <v>QMUL105Mulsa Ori Gajah 0.3 50 cm X 9 kg (Roll)</v>
      </c>
      <c r="B6001" s="5" t="s">
        <v>1406</v>
      </c>
      <c r="C6001" t="s">
        <v>12017</v>
      </c>
      <c r="D6001" s="5">
        <v>1</v>
      </c>
      <c r="E6001" s="5">
        <v>1</v>
      </c>
      <c r="F6001" s="5">
        <v>1</v>
      </c>
      <c r="G6001">
        <f t="shared" si="189"/>
        <v>1</v>
      </c>
    </row>
    <row r="6002" spans="1:7" x14ac:dyDescent="0.3">
      <c r="A6002" t="str">
        <f t="shared" si="188"/>
        <v>QPADI30Padi Janger Siliwangi 4 X 5 kg</v>
      </c>
      <c r="B6002" s="5" t="s">
        <v>10207</v>
      </c>
      <c r="C6002" t="s">
        <v>10208</v>
      </c>
      <c r="D6002" s="5">
        <v>4</v>
      </c>
      <c r="E6002" s="5">
        <v>1</v>
      </c>
      <c r="F6002" s="5">
        <v>1</v>
      </c>
      <c r="G6002">
        <f t="shared" si="189"/>
        <v>4</v>
      </c>
    </row>
    <row r="6003" spans="1:7" x14ac:dyDescent="0.3">
      <c r="A6003" t="str">
        <f t="shared" si="188"/>
        <v>QMUL100Mulsa Dewata Biru 60 cm X 18 kg (roll)</v>
      </c>
      <c r="B6003" s="5" t="s">
        <v>1401</v>
      </c>
      <c r="C6003" t="s">
        <v>12018</v>
      </c>
      <c r="D6003" s="5">
        <v>1</v>
      </c>
      <c r="E6003" s="5">
        <v>1</v>
      </c>
      <c r="F6003" s="5">
        <v>1</v>
      </c>
      <c r="G6003">
        <f t="shared" si="189"/>
        <v>1</v>
      </c>
    </row>
    <row r="6004" spans="1:7" x14ac:dyDescent="0.3">
      <c r="A6004" t="str">
        <f t="shared" si="188"/>
        <v>QBRAV07Bravoxone 276 SL 20 ltr (Label Kuda)</v>
      </c>
      <c r="B6004" s="5" t="s">
        <v>793</v>
      </c>
      <c r="C6004" t="s">
        <v>12019</v>
      </c>
      <c r="D6004" s="5">
        <v>1</v>
      </c>
      <c r="E6004" s="5">
        <v>1</v>
      </c>
      <c r="F6004" s="5">
        <v>1</v>
      </c>
      <c r="G6004">
        <f t="shared" si="189"/>
        <v>1</v>
      </c>
    </row>
    <row r="6005" spans="1:7" x14ac:dyDescent="0.3">
      <c r="A6005" t="str">
        <f t="shared" si="188"/>
        <v>QMULS99Mulsa Karisma Q989 50 cm X 16 kg (Roll) Merah MT</v>
      </c>
      <c r="B6005" s="5" t="s">
        <v>10209</v>
      </c>
      <c r="C6005" t="s">
        <v>12020</v>
      </c>
      <c r="D6005" s="5">
        <v>1</v>
      </c>
      <c r="E6005" s="5">
        <v>1</v>
      </c>
      <c r="F6005" s="5">
        <v>1</v>
      </c>
      <c r="G6005">
        <f t="shared" si="189"/>
        <v>1</v>
      </c>
    </row>
    <row r="6006" spans="1:7" x14ac:dyDescent="0.3">
      <c r="A6006" t="str">
        <f t="shared" si="188"/>
        <v>QBAKA03Bakar 150 SL 20 ltr</v>
      </c>
      <c r="B6006" s="5" t="s">
        <v>10210</v>
      </c>
      <c r="C6006" t="s">
        <v>10211</v>
      </c>
      <c r="D6006" s="5">
        <v>1</v>
      </c>
      <c r="E6006" s="5">
        <v>1</v>
      </c>
      <c r="F6006" s="5">
        <v>1</v>
      </c>
      <c r="G6006">
        <f t="shared" si="189"/>
        <v>1</v>
      </c>
    </row>
    <row r="6007" spans="1:7" x14ac:dyDescent="0.3">
      <c r="A6007" t="str">
        <f t="shared" si="188"/>
        <v>QMUL106Mulsa Ori Gajah 0.3 70 cm X 18 kg (Roll)</v>
      </c>
      <c r="B6007" s="5" t="s">
        <v>1407</v>
      </c>
      <c r="C6007" t="s">
        <v>12021</v>
      </c>
      <c r="D6007" s="5">
        <v>1</v>
      </c>
      <c r="E6007" s="5">
        <v>1</v>
      </c>
      <c r="F6007" s="5">
        <v>1</v>
      </c>
      <c r="G6007">
        <f t="shared" si="189"/>
        <v>1</v>
      </c>
    </row>
    <row r="6008" spans="1:7" x14ac:dyDescent="0.3">
      <c r="A6008" t="str">
        <f t="shared" si="188"/>
        <v>AAMIC01Amichlor 400 EC 100 ml</v>
      </c>
      <c r="B6008" s="5" t="s">
        <v>44</v>
      </c>
      <c r="C6008" t="s">
        <v>45</v>
      </c>
      <c r="D6008" s="5">
        <v>1</v>
      </c>
      <c r="E6008" s="5">
        <v>1</v>
      </c>
      <c r="F6008" s="5">
        <v>1</v>
      </c>
      <c r="G6008">
        <f t="shared" si="189"/>
        <v>1</v>
      </c>
    </row>
    <row r="6009" spans="1:7" x14ac:dyDescent="0.3">
      <c r="A6009" t="str">
        <f t="shared" si="188"/>
        <v>QGUSA01Gusang 100 X 100 ml</v>
      </c>
      <c r="B6009" s="5" t="s">
        <v>10212</v>
      </c>
      <c r="C6009" t="s">
        <v>10213</v>
      </c>
      <c r="D6009" s="5">
        <v>100</v>
      </c>
      <c r="E6009" s="5">
        <v>1</v>
      </c>
      <c r="F6009" s="5">
        <v>1</v>
      </c>
      <c r="G6009">
        <f t="shared" si="189"/>
        <v>100</v>
      </c>
    </row>
    <row r="6010" spans="1:7" x14ac:dyDescent="0.3">
      <c r="A6010" t="str">
        <f t="shared" si="188"/>
        <v>QBAYA13Bayam Belang 1 kg</v>
      </c>
      <c r="B6010" s="5" t="s">
        <v>10214</v>
      </c>
      <c r="C6010" t="s">
        <v>10215</v>
      </c>
      <c r="D6010" s="5">
        <v>1</v>
      </c>
      <c r="E6010" s="5">
        <v>1</v>
      </c>
      <c r="F6010" s="5">
        <v>1</v>
      </c>
      <c r="G6010">
        <f t="shared" si="189"/>
        <v>1</v>
      </c>
    </row>
    <row r="6011" spans="1:7" x14ac:dyDescent="0.3">
      <c r="A6011" t="str">
        <f t="shared" si="188"/>
        <v>ZZKAOS221Kaos Jagung Manis Golden Boy</v>
      </c>
      <c r="B6011" s="5" t="s">
        <v>2249</v>
      </c>
      <c r="C6011" t="s">
        <v>2250</v>
      </c>
      <c r="D6011" s="5">
        <v>1</v>
      </c>
      <c r="E6011" s="5">
        <v>1</v>
      </c>
      <c r="F6011" s="5">
        <v>1</v>
      </c>
      <c r="G6011">
        <f t="shared" si="189"/>
        <v>1</v>
      </c>
    </row>
    <row r="6012" spans="1:7" x14ac:dyDescent="0.3">
      <c r="A6012" t="str">
        <f t="shared" si="188"/>
        <v>QROLI02Rolifos 150 SL 20 X 500 ml</v>
      </c>
      <c r="B6012" s="5" t="s">
        <v>10216</v>
      </c>
      <c r="C6012" t="s">
        <v>10217</v>
      </c>
      <c r="D6012" s="5">
        <v>20</v>
      </c>
      <c r="E6012" s="5">
        <v>1</v>
      </c>
      <c r="F6012" s="5">
        <v>1</v>
      </c>
      <c r="G6012">
        <f t="shared" si="189"/>
        <v>20</v>
      </c>
    </row>
    <row r="6013" spans="1:7" x14ac:dyDescent="0.3">
      <c r="A6013" t="str">
        <f t="shared" si="188"/>
        <v>QGUSA02Gusang 50 X 250 ml</v>
      </c>
      <c r="B6013" s="5" t="s">
        <v>10218</v>
      </c>
      <c r="C6013" t="s">
        <v>10219</v>
      </c>
      <c r="D6013" s="5">
        <v>50</v>
      </c>
      <c r="E6013" s="5">
        <v>1</v>
      </c>
      <c r="F6013" s="5">
        <v>1</v>
      </c>
      <c r="G6013">
        <f t="shared" si="189"/>
        <v>50</v>
      </c>
    </row>
    <row r="6014" spans="1:7" x14ac:dyDescent="0.3">
      <c r="A6014" t="str">
        <f t="shared" si="188"/>
        <v>QDURU01Durus 70 WG 80 X 25 gr</v>
      </c>
      <c r="B6014" s="5" t="s">
        <v>937</v>
      </c>
      <c r="C6014" t="s">
        <v>11601</v>
      </c>
      <c r="D6014" s="5">
        <v>80</v>
      </c>
      <c r="E6014" s="5">
        <v>1</v>
      </c>
      <c r="F6014" s="5">
        <v>1</v>
      </c>
      <c r="G6014">
        <f t="shared" si="189"/>
        <v>80</v>
      </c>
    </row>
    <row r="6015" spans="1:7" x14ac:dyDescent="0.3">
      <c r="A6015" t="str">
        <f t="shared" si="188"/>
        <v>QMULS97Mulsa Dua Srigala 50 cm X 18 kg (Roll)</v>
      </c>
      <c r="B6015" s="5" t="s">
        <v>1476</v>
      </c>
      <c r="C6015" t="s">
        <v>1477</v>
      </c>
      <c r="D6015" s="5">
        <v>1</v>
      </c>
      <c r="E6015" s="5">
        <v>1</v>
      </c>
      <c r="F6015" s="5">
        <v>1</v>
      </c>
      <c r="G6015">
        <f t="shared" si="189"/>
        <v>1</v>
      </c>
    </row>
    <row r="6016" spans="1:7" x14ac:dyDescent="0.3">
      <c r="A6016" t="str">
        <f t="shared" si="188"/>
        <v>AMULS50Mulsa Ori Universal 0.25 60 cm X 18 kg (Roll) Sample</v>
      </c>
      <c r="B6016" s="5" t="s">
        <v>10220</v>
      </c>
      <c r="C6016" t="s">
        <v>10221</v>
      </c>
      <c r="D6016" s="5">
        <v>1</v>
      </c>
      <c r="E6016" s="5">
        <v>1</v>
      </c>
      <c r="F6016" s="5">
        <v>1</v>
      </c>
      <c r="G6016">
        <f t="shared" si="189"/>
        <v>1</v>
      </c>
    </row>
    <row r="6017" spans="1:7" x14ac:dyDescent="0.3">
      <c r="A6017" t="str">
        <f t="shared" si="188"/>
        <v>QMULS98Mulsa Dua Srigala 50 cm X 9 kg (Roll)</v>
      </c>
      <c r="B6017" s="5" t="s">
        <v>1478</v>
      </c>
      <c r="C6017" t="s">
        <v>1479</v>
      </c>
      <c r="D6017" s="5">
        <v>1</v>
      </c>
      <c r="E6017" s="5">
        <v>1</v>
      </c>
      <c r="F6017" s="5">
        <v>1</v>
      </c>
      <c r="G6017">
        <f t="shared" si="189"/>
        <v>1</v>
      </c>
    </row>
    <row r="6018" spans="1:7" x14ac:dyDescent="0.3">
      <c r="A6018" t="str">
        <f t="shared" si="188"/>
        <v>APOLY33Polybag Korma 20 X 20 X 006 (Sample)</v>
      </c>
      <c r="B6018" s="5" t="s">
        <v>324</v>
      </c>
      <c r="C6018" t="s">
        <v>325</v>
      </c>
      <c r="D6018" s="5">
        <v>1</v>
      </c>
      <c r="E6018" s="5">
        <v>1</v>
      </c>
      <c r="F6018" s="5">
        <v>1</v>
      </c>
      <c r="G6018">
        <f t="shared" si="189"/>
        <v>1</v>
      </c>
    </row>
    <row r="6019" spans="1:7" x14ac:dyDescent="0.3">
      <c r="A6019" t="str">
        <f t="shared" si="188"/>
        <v>AJAPR06Japra 400 SE 30 X 500 ml (M2U)</v>
      </c>
      <c r="B6019" s="5" t="s">
        <v>10222</v>
      </c>
      <c r="C6019" t="s">
        <v>12022</v>
      </c>
      <c r="D6019" s="5">
        <v>30</v>
      </c>
      <c r="E6019" s="5">
        <v>1</v>
      </c>
      <c r="F6019" s="5">
        <v>1</v>
      </c>
      <c r="G6019">
        <f t="shared" si="189"/>
        <v>30</v>
      </c>
    </row>
    <row r="6020" spans="1:7" x14ac:dyDescent="0.3">
      <c r="A6020" t="str">
        <f t="shared" si="188"/>
        <v>QPADI33Padi Inpari-42 8 X 5 kg</v>
      </c>
      <c r="B6020" s="5" t="s">
        <v>10223</v>
      </c>
      <c r="C6020" t="s">
        <v>10224</v>
      </c>
      <c r="D6020" s="5">
        <v>8</v>
      </c>
      <c r="E6020" s="5">
        <v>1</v>
      </c>
      <c r="F6020" s="5">
        <v>1</v>
      </c>
      <c r="G6020">
        <f t="shared" si="189"/>
        <v>8</v>
      </c>
    </row>
    <row r="6021" spans="1:7" x14ac:dyDescent="0.3">
      <c r="A6021" t="str">
        <f t="shared" si="188"/>
        <v>QACL02ACL 6 865 SL 25 X 400 ml</v>
      </c>
      <c r="B6021" s="5" t="s">
        <v>542</v>
      </c>
      <c r="C6021" t="s">
        <v>12023</v>
      </c>
      <c r="D6021" s="5">
        <v>25</v>
      </c>
      <c r="E6021" s="5">
        <v>1</v>
      </c>
      <c r="F6021" s="5">
        <v>1</v>
      </c>
      <c r="G6021">
        <f t="shared" si="189"/>
        <v>25</v>
      </c>
    </row>
    <row r="6022" spans="1:7" x14ac:dyDescent="0.3">
      <c r="A6022" t="str">
        <f t="shared" si="188"/>
        <v>AANDR01Android 72 EC 20 X 200 ml</v>
      </c>
      <c r="B6022" s="5" t="s">
        <v>10225</v>
      </c>
      <c r="C6022" t="s">
        <v>11980</v>
      </c>
      <c r="D6022" s="5">
        <v>20</v>
      </c>
      <c r="E6022" s="5">
        <v>1</v>
      </c>
      <c r="F6022" s="5">
        <v>1</v>
      </c>
      <c r="G6022">
        <f t="shared" si="189"/>
        <v>20</v>
      </c>
    </row>
    <row r="6023" spans="1:7" x14ac:dyDescent="0.3">
      <c r="A6023" t="str">
        <f t="shared" si="188"/>
        <v>QPADI31Padi Q-989 Cakrabuana 4 X 5 kg</v>
      </c>
      <c r="B6023" s="5" t="s">
        <v>10226</v>
      </c>
      <c r="C6023" t="s">
        <v>10227</v>
      </c>
      <c r="D6023" s="5">
        <v>4</v>
      </c>
      <c r="E6023" s="5">
        <v>1</v>
      </c>
      <c r="F6023" s="5">
        <v>1</v>
      </c>
      <c r="G6023">
        <f t="shared" si="189"/>
        <v>4</v>
      </c>
    </row>
    <row r="6024" spans="1:7" x14ac:dyDescent="0.3">
      <c r="A6024" t="str">
        <f t="shared" ref="A6024:A6087" si="190">B6024&amp;C6024</f>
        <v>QBURN01Burnegg 100 X 100 ml</v>
      </c>
      <c r="B6024" s="5" t="s">
        <v>10228</v>
      </c>
      <c r="C6024" t="s">
        <v>10229</v>
      </c>
      <c r="D6024" s="5">
        <v>100</v>
      </c>
      <c r="E6024" s="5">
        <v>1</v>
      </c>
      <c r="F6024" s="5">
        <v>1</v>
      </c>
      <c r="G6024">
        <f t="shared" ref="G6024:G6087" si="191">D6024*E6024*F6024</f>
        <v>100</v>
      </c>
    </row>
    <row r="6025" spans="1:7" x14ac:dyDescent="0.3">
      <c r="A6025" t="str">
        <f t="shared" si="190"/>
        <v>AMULS49Mulsa Ori Gajah 0.3 60 cm X 9 kg (Roll) Sample</v>
      </c>
      <c r="B6025" s="5" t="s">
        <v>259</v>
      </c>
      <c r="C6025" t="s">
        <v>260</v>
      </c>
      <c r="D6025" s="5">
        <v>1</v>
      </c>
      <c r="E6025" s="5">
        <v>1</v>
      </c>
      <c r="F6025" s="5">
        <v>1</v>
      </c>
      <c r="G6025">
        <f t="shared" si="191"/>
        <v>1</v>
      </c>
    </row>
    <row r="6026" spans="1:7" x14ac:dyDescent="0.3">
      <c r="A6026" t="str">
        <f t="shared" si="190"/>
        <v>ZZTVL04TV LED Sharp Aquos 32"</v>
      </c>
      <c r="B6026" s="5" t="s">
        <v>10230</v>
      </c>
      <c r="C6026" t="s">
        <v>10231</v>
      </c>
      <c r="D6026" s="5">
        <v>1</v>
      </c>
      <c r="E6026" s="5">
        <v>1</v>
      </c>
      <c r="F6026" s="5">
        <v>1</v>
      </c>
      <c r="G6026">
        <f t="shared" si="191"/>
        <v>1</v>
      </c>
    </row>
    <row r="6027" spans="1:7" x14ac:dyDescent="0.3">
      <c r="A6027" t="str">
        <f t="shared" si="190"/>
        <v>QCABE57Cabe Sret 250 gr</v>
      </c>
      <c r="B6027" s="5" t="s">
        <v>10232</v>
      </c>
      <c r="C6027" t="s">
        <v>10233</v>
      </c>
      <c r="D6027" s="5">
        <v>1</v>
      </c>
      <c r="E6027" s="5">
        <v>1</v>
      </c>
      <c r="F6027" s="5">
        <v>1</v>
      </c>
      <c r="G6027">
        <f t="shared" si="191"/>
        <v>1</v>
      </c>
    </row>
    <row r="6028" spans="1:7" x14ac:dyDescent="0.3">
      <c r="A6028" t="str">
        <f t="shared" si="190"/>
        <v>QGALL22Gallery 403 SL 4 X 4 ltr + SG.02 100 gr</v>
      </c>
      <c r="B6028" s="5" t="s">
        <v>10234</v>
      </c>
      <c r="C6028" t="s">
        <v>10235</v>
      </c>
      <c r="D6028" s="5">
        <v>4</v>
      </c>
      <c r="E6028" s="5">
        <v>1</v>
      </c>
      <c r="F6028" s="5">
        <v>1</v>
      </c>
      <c r="G6028">
        <f t="shared" si="191"/>
        <v>4</v>
      </c>
    </row>
    <row r="6029" spans="1:7" x14ac:dyDescent="0.3">
      <c r="A6029" t="str">
        <f t="shared" si="190"/>
        <v>QKANG10Kangkung Dampit 40 X 500 gr</v>
      </c>
      <c r="B6029" s="5" t="s">
        <v>10236</v>
      </c>
      <c r="C6029" t="s">
        <v>10237</v>
      </c>
      <c r="D6029" s="5">
        <v>40</v>
      </c>
      <c r="E6029" s="5">
        <v>1</v>
      </c>
      <c r="F6029" s="5">
        <v>1</v>
      </c>
      <c r="G6029">
        <f t="shared" si="191"/>
        <v>40</v>
      </c>
    </row>
    <row r="6030" spans="1:7" x14ac:dyDescent="0.3">
      <c r="A6030" t="str">
        <f t="shared" si="190"/>
        <v>ZZKNAP01Knapsek Power Sprayer 2 tak</v>
      </c>
      <c r="B6030" s="5" t="s">
        <v>10238</v>
      </c>
      <c r="C6030" t="s">
        <v>10239</v>
      </c>
      <c r="D6030" s="5">
        <v>1</v>
      </c>
      <c r="E6030" s="5">
        <v>1</v>
      </c>
      <c r="F6030" s="5">
        <v>1</v>
      </c>
      <c r="G6030">
        <f t="shared" si="191"/>
        <v>1</v>
      </c>
    </row>
    <row r="6031" spans="1:7" x14ac:dyDescent="0.3">
      <c r="A6031" t="str">
        <f t="shared" si="190"/>
        <v>QMUL110Mulsa Ori Universal 0.25 50 cm X 18 kg (Roll)</v>
      </c>
      <c r="B6031" s="5" t="s">
        <v>1410</v>
      </c>
      <c r="C6031" t="s">
        <v>12024</v>
      </c>
      <c r="D6031" s="5">
        <v>1</v>
      </c>
      <c r="E6031" s="5">
        <v>1</v>
      </c>
      <c r="F6031" s="5">
        <v>1</v>
      </c>
      <c r="G6031">
        <f t="shared" si="191"/>
        <v>1</v>
      </c>
    </row>
    <row r="6032" spans="1:7" x14ac:dyDescent="0.3">
      <c r="A6032" t="str">
        <f t="shared" si="190"/>
        <v>QMULS94Mulsa Sadewa Putih 60 X 15 kg (Roll)</v>
      </c>
      <c r="B6032" s="5" t="s">
        <v>10240</v>
      </c>
      <c r="C6032" t="s">
        <v>10241</v>
      </c>
      <c r="D6032" s="5">
        <v>1</v>
      </c>
      <c r="E6032" s="5">
        <v>1</v>
      </c>
      <c r="F6032" s="5">
        <v>1</v>
      </c>
      <c r="G6032">
        <f t="shared" si="191"/>
        <v>1</v>
      </c>
    </row>
    <row r="6033" spans="1:7" x14ac:dyDescent="0.3">
      <c r="A6033" t="str">
        <f t="shared" si="190"/>
        <v>ZZSEPE21Sepeda Listrik tipe GD Golden Monkey 140 ( Tosca )</v>
      </c>
      <c r="B6033" s="5" t="s">
        <v>10242</v>
      </c>
      <c r="C6033" t="s">
        <v>10243</v>
      </c>
      <c r="D6033" s="5">
        <v>1</v>
      </c>
      <c r="E6033" s="5">
        <v>1</v>
      </c>
      <c r="F6033" s="5">
        <v>1</v>
      </c>
      <c r="G6033">
        <f t="shared" si="191"/>
        <v>1</v>
      </c>
    </row>
    <row r="6034" spans="1:7" x14ac:dyDescent="0.3">
      <c r="A6034" t="str">
        <f t="shared" si="190"/>
        <v>AMULS53Mulsa lembaran 025 X 50 cm (Sample)</v>
      </c>
      <c r="B6034" s="5" t="s">
        <v>265</v>
      </c>
      <c r="C6034" t="s">
        <v>266</v>
      </c>
      <c r="D6034" s="5">
        <v>1</v>
      </c>
      <c r="E6034" s="5">
        <v>1</v>
      </c>
      <c r="F6034" s="5">
        <v>1</v>
      </c>
      <c r="G6034">
        <f t="shared" si="191"/>
        <v>1</v>
      </c>
    </row>
    <row r="6035" spans="1:7" x14ac:dyDescent="0.3">
      <c r="A6035" t="str">
        <f t="shared" si="190"/>
        <v>ZZTVSA01TV Samsung Full HD Smart TV 43"</v>
      </c>
      <c r="B6035" s="5" t="s">
        <v>10244</v>
      </c>
      <c r="C6035" t="s">
        <v>10245</v>
      </c>
      <c r="D6035" s="5">
        <v>1</v>
      </c>
      <c r="E6035" s="5">
        <v>1</v>
      </c>
      <c r="F6035" s="5">
        <v>1</v>
      </c>
      <c r="G6035">
        <f t="shared" si="191"/>
        <v>1</v>
      </c>
    </row>
    <row r="6036" spans="1:7" x14ac:dyDescent="0.3">
      <c r="A6036" t="str">
        <f t="shared" si="190"/>
        <v>QBIOC08Biochem Jagung/Tikus 20 X 1 ltr</v>
      </c>
      <c r="B6036" s="5" t="s">
        <v>10246</v>
      </c>
      <c r="C6036" t="s">
        <v>12025</v>
      </c>
      <c r="D6036" s="5">
        <v>20</v>
      </c>
      <c r="E6036" s="5">
        <v>1</v>
      </c>
      <c r="F6036" s="5">
        <v>1</v>
      </c>
      <c r="G6036">
        <f t="shared" si="191"/>
        <v>20</v>
      </c>
    </row>
    <row r="6037" spans="1:7" x14ac:dyDescent="0.3">
      <c r="A6037" t="str">
        <f t="shared" si="190"/>
        <v>ZZTANG06Tangki CBA Ultra 16 ltr</v>
      </c>
      <c r="B6037" s="5" t="s">
        <v>10247</v>
      </c>
      <c r="C6037" t="s">
        <v>8722</v>
      </c>
      <c r="D6037" s="5">
        <v>1</v>
      </c>
      <c r="E6037" s="5">
        <v>1</v>
      </c>
      <c r="F6037" s="5">
        <v>1</v>
      </c>
      <c r="G6037">
        <f t="shared" si="191"/>
        <v>1</v>
      </c>
    </row>
    <row r="6038" spans="1:7" x14ac:dyDescent="0.3">
      <c r="A6038" t="str">
        <f t="shared" si="190"/>
        <v>QMUL115Mulsa Sadewa Kuning 50 cm X 18 kg (Roll)</v>
      </c>
      <c r="B6038" s="5" t="s">
        <v>1414</v>
      </c>
      <c r="C6038" t="s">
        <v>1415</v>
      </c>
      <c r="D6038" s="5">
        <v>1</v>
      </c>
      <c r="E6038" s="5">
        <v>1</v>
      </c>
      <c r="F6038" s="5">
        <v>1</v>
      </c>
      <c r="G6038">
        <f t="shared" si="191"/>
        <v>1</v>
      </c>
    </row>
    <row r="6039" spans="1:7" x14ac:dyDescent="0.3">
      <c r="A6039" t="str">
        <f t="shared" si="190"/>
        <v>ZZSEPE26Sepeda MTB Polygon</v>
      </c>
      <c r="B6039" s="5" t="s">
        <v>10248</v>
      </c>
      <c r="C6039" t="s">
        <v>10249</v>
      </c>
      <c r="D6039" s="5">
        <v>1</v>
      </c>
      <c r="E6039" s="5">
        <v>1</v>
      </c>
      <c r="F6039" s="5">
        <v>1</v>
      </c>
      <c r="G6039">
        <f t="shared" si="191"/>
        <v>1</v>
      </c>
    </row>
    <row r="6040" spans="1:7" x14ac:dyDescent="0.3">
      <c r="A6040" t="str">
        <f t="shared" si="190"/>
        <v>ZZDISP03Dispenser Berdiri (Bawah)</v>
      </c>
      <c r="B6040" s="5" t="s">
        <v>10250</v>
      </c>
      <c r="C6040" t="s">
        <v>10251</v>
      </c>
      <c r="D6040" s="5">
        <v>1</v>
      </c>
      <c r="E6040" s="5">
        <v>1</v>
      </c>
      <c r="F6040" s="5">
        <v>1</v>
      </c>
      <c r="G6040">
        <f t="shared" si="191"/>
        <v>1</v>
      </c>
    </row>
    <row r="6041" spans="1:7" x14ac:dyDescent="0.3">
      <c r="A6041" t="str">
        <f t="shared" si="190"/>
        <v>APOLY32Polybag Korma 15 X 15 X 005 (Sample)</v>
      </c>
      <c r="B6041" s="5" t="s">
        <v>322</v>
      </c>
      <c r="C6041" t="s">
        <v>323</v>
      </c>
      <c r="D6041" s="5">
        <v>1</v>
      </c>
      <c r="E6041" s="5">
        <v>1</v>
      </c>
      <c r="F6041" s="5">
        <v>1</v>
      </c>
      <c r="G6041">
        <f t="shared" si="191"/>
        <v>1</v>
      </c>
    </row>
    <row r="6042" spans="1:7" x14ac:dyDescent="0.3">
      <c r="A6042" t="str">
        <f t="shared" si="190"/>
        <v>ZZKALE16Kalender Dinding Syngenta</v>
      </c>
      <c r="B6042" s="5" t="s">
        <v>10252</v>
      </c>
      <c r="C6042" t="s">
        <v>10253</v>
      </c>
      <c r="D6042" s="5">
        <v>1</v>
      </c>
      <c r="E6042" s="5">
        <v>1</v>
      </c>
      <c r="F6042" s="5">
        <v>1</v>
      </c>
      <c r="G6042">
        <f t="shared" si="191"/>
        <v>1</v>
      </c>
    </row>
    <row r="6043" spans="1:7" x14ac:dyDescent="0.3">
      <c r="A6043" t="str">
        <f t="shared" si="190"/>
        <v>QALAT17Alat Tanam Roll MTB-008 SS</v>
      </c>
      <c r="B6043" s="5" t="s">
        <v>584</v>
      </c>
      <c r="C6043" t="s">
        <v>585</v>
      </c>
      <c r="D6043" s="5">
        <v>1</v>
      </c>
      <c r="E6043" s="5">
        <v>1</v>
      </c>
      <c r="F6043" s="5">
        <v>1</v>
      </c>
      <c r="G6043">
        <f t="shared" si="191"/>
        <v>1</v>
      </c>
    </row>
    <row r="6044" spans="1:7" x14ac:dyDescent="0.3">
      <c r="A6044" t="str">
        <f t="shared" si="190"/>
        <v>ASINE01Sinergy 300 EC 50 X 80 ml</v>
      </c>
      <c r="B6044" s="5" t="s">
        <v>10254</v>
      </c>
      <c r="C6044" t="s">
        <v>1871</v>
      </c>
      <c r="D6044" s="5">
        <v>50</v>
      </c>
      <c r="E6044" s="5">
        <v>1</v>
      </c>
      <c r="F6044" s="5">
        <v>1</v>
      </c>
      <c r="G6044">
        <f t="shared" si="191"/>
        <v>50</v>
      </c>
    </row>
    <row r="6045" spans="1:7" x14ac:dyDescent="0.3">
      <c r="A6045" t="str">
        <f t="shared" si="190"/>
        <v>ZZSEPE20Sepeda Listrik UwinFly DF 5</v>
      </c>
      <c r="B6045" s="5" t="s">
        <v>10255</v>
      </c>
      <c r="C6045" t="s">
        <v>10256</v>
      </c>
      <c r="D6045" s="5">
        <v>1</v>
      </c>
      <c r="E6045" s="5">
        <v>1</v>
      </c>
      <c r="F6045" s="5">
        <v>1</v>
      </c>
      <c r="G6045">
        <f t="shared" si="191"/>
        <v>1</v>
      </c>
    </row>
    <row r="6046" spans="1:7" x14ac:dyDescent="0.3">
      <c r="A6046" t="str">
        <f t="shared" si="190"/>
        <v>QALAT18Alat Tanam Roll MTB-010 SS</v>
      </c>
      <c r="B6046" s="5" t="s">
        <v>586</v>
      </c>
      <c r="C6046" t="s">
        <v>587</v>
      </c>
      <c r="D6046" s="5">
        <v>1</v>
      </c>
      <c r="E6046" s="5">
        <v>1</v>
      </c>
      <c r="F6046" s="5">
        <v>1</v>
      </c>
      <c r="G6046">
        <f t="shared" si="191"/>
        <v>1</v>
      </c>
    </row>
    <row r="6047" spans="1:7" x14ac:dyDescent="0.3">
      <c r="A6047" t="str">
        <f t="shared" si="190"/>
        <v>QMUL111Mulsa Ori Universal 0.25 50 cm X 9 kg (Roll)</v>
      </c>
      <c r="B6047" s="5" t="s">
        <v>1411</v>
      </c>
      <c r="C6047" t="s">
        <v>12026</v>
      </c>
      <c r="D6047" s="5">
        <v>1</v>
      </c>
      <c r="E6047" s="5">
        <v>1</v>
      </c>
      <c r="F6047" s="5">
        <v>1</v>
      </c>
      <c r="G6047">
        <f t="shared" si="191"/>
        <v>1</v>
      </c>
    </row>
    <row r="6048" spans="1:7" x14ac:dyDescent="0.3">
      <c r="A6048" t="str">
        <f t="shared" si="190"/>
        <v>QPOP01Popzole 525 SE 64 X 100 ml</v>
      </c>
      <c r="B6048" s="5" t="s">
        <v>1676</v>
      </c>
      <c r="C6048" t="s">
        <v>11362</v>
      </c>
      <c r="D6048" s="5">
        <v>64</v>
      </c>
      <c r="E6048" s="5">
        <v>1</v>
      </c>
      <c r="F6048" s="5">
        <v>1</v>
      </c>
      <c r="G6048">
        <f t="shared" si="191"/>
        <v>64</v>
      </c>
    </row>
    <row r="6049" spans="1:7" x14ac:dyDescent="0.3">
      <c r="A6049" t="str">
        <f t="shared" si="190"/>
        <v>QGIBA02Gibas 240 SL 4 X 5 ltr</v>
      </c>
      <c r="B6049" s="5" t="s">
        <v>1047</v>
      </c>
      <c r="C6049" t="s">
        <v>12027</v>
      </c>
      <c r="D6049" s="5">
        <v>4</v>
      </c>
      <c r="E6049" s="5">
        <v>1</v>
      </c>
      <c r="F6049" s="5">
        <v>1</v>
      </c>
      <c r="G6049">
        <f t="shared" si="191"/>
        <v>4</v>
      </c>
    </row>
    <row r="6050" spans="1:7" x14ac:dyDescent="0.3">
      <c r="A6050" t="str">
        <f t="shared" si="190"/>
        <v>ACAST01Castora 40 SP 10 X 10 X 100 gr</v>
      </c>
      <c r="B6050" s="5" t="s">
        <v>10257</v>
      </c>
      <c r="C6050" t="s">
        <v>11964</v>
      </c>
      <c r="D6050" s="5">
        <v>10</v>
      </c>
      <c r="E6050" s="5">
        <v>10</v>
      </c>
      <c r="F6050" s="5">
        <v>1</v>
      </c>
      <c r="G6050">
        <f t="shared" si="191"/>
        <v>100</v>
      </c>
    </row>
    <row r="6051" spans="1:7" x14ac:dyDescent="0.3">
      <c r="A6051" t="str">
        <f t="shared" si="190"/>
        <v>QPOP02Popzole 525 SE 48 X 240 ml</v>
      </c>
      <c r="B6051" s="5" t="s">
        <v>1677</v>
      </c>
      <c r="C6051" t="s">
        <v>11798</v>
      </c>
      <c r="D6051" s="5">
        <v>48</v>
      </c>
      <c r="E6051" s="5">
        <v>1</v>
      </c>
      <c r="F6051" s="5">
        <v>1</v>
      </c>
      <c r="G6051">
        <f t="shared" si="191"/>
        <v>48</v>
      </c>
    </row>
    <row r="6052" spans="1:7" x14ac:dyDescent="0.3">
      <c r="A6052" t="str">
        <f t="shared" si="190"/>
        <v>ZZSEPE27Sepeda Motor Mio M3 CW Hitam</v>
      </c>
      <c r="B6052" s="5" t="s">
        <v>10258</v>
      </c>
      <c r="C6052" t="s">
        <v>10259</v>
      </c>
      <c r="D6052" s="5">
        <v>1</v>
      </c>
      <c r="E6052" s="5">
        <v>1</v>
      </c>
      <c r="F6052" s="5">
        <v>1</v>
      </c>
      <c r="G6052">
        <f t="shared" si="191"/>
        <v>1</v>
      </c>
    </row>
    <row r="6053" spans="1:7" x14ac:dyDescent="0.3">
      <c r="A6053" t="str">
        <f t="shared" si="190"/>
        <v>QSAGR02Sagri-Storm 100/400/50 SC 20 X 1 ltr</v>
      </c>
      <c r="B6053" s="5" t="s">
        <v>1809</v>
      </c>
      <c r="C6053" t="s">
        <v>12028</v>
      </c>
      <c r="D6053" s="5">
        <v>20</v>
      </c>
      <c r="E6053" s="5">
        <v>1</v>
      </c>
      <c r="F6053" s="5">
        <v>1</v>
      </c>
      <c r="G6053">
        <f t="shared" si="191"/>
        <v>20</v>
      </c>
    </row>
    <row r="6054" spans="1:7" x14ac:dyDescent="0.3">
      <c r="A6054" t="str">
        <f t="shared" si="190"/>
        <v>QSAGR03Sagri-Storm 100/400/50 SC 20 X 500 ml</v>
      </c>
      <c r="B6054" s="5" t="s">
        <v>1810</v>
      </c>
      <c r="C6054" t="s">
        <v>12029</v>
      </c>
      <c r="D6054" s="5">
        <v>20</v>
      </c>
      <c r="E6054" s="5">
        <v>1</v>
      </c>
      <c r="F6054" s="5">
        <v>1</v>
      </c>
      <c r="G6054">
        <f t="shared" si="191"/>
        <v>20</v>
      </c>
    </row>
    <row r="6055" spans="1:7" x14ac:dyDescent="0.3">
      <c r="A6055" t="str">
        <f t="shared" si="190"/>
        <v>QGIBG04Gibgro 20 T 25 X 10 X 5 gr</v>
      </c>
      <c r="B6055" s="5" t="s">
        <v>1051</v>
      </c>
      <c r="C6055" t="s">
        <v>1052</v>
      </c>
      <c r="D6055" s="5">
        <v>25</v>
      </c>
      <c r="E6055" s="5">
        <v>10</v>
      </c>
      <c r="F6055" s="5">
        <v>1</v>
      </c>
      <c r="G6055">
        <f t="shared" si="191"/>
        <v>250</v>
      </c>
    </row>
    <row r="6056" spans="1:7" x14ac:dyDescent="0.3">
      <c r="A6056" t="str">
        <f t="shared" si="190"/>
        <v>QACAP02Acapela System 280 SC 50 X 100 ml</v>
      </c>
      <c r="B6056" s="5" t="s">
        <v>530</v>
      </c>
      <c r="C6056" t="s">
        <v>531</v>
      </c>
      <c r="D6056" s="5">
        <v>50</v>
      </c>
      <c r="E6056" s="5">
        <v>1</v>
      </c>
      <c r="F6056" s="5">
        <v>1</v>
      </c>
      <c r="G6056">
        <f t="shared" si="191"/>
        <v>50</v>
      </c>
    </row>
    <row r="6057" spans="1:7" x14ac:dyDescent="0.3">
      <c r="A6057" t="str">
        <f t="shared" si="190"/>
        <v>QSUGO04Sugoi 500/50 EC 100 X 100 ml</v>
      </c>
      <c r="B6057" s="5" t="s">
        <v>10260</v>
      </c>
      <c r="C6057" t="s">
        <v>12030</v>
      </c>
      <c r="D6057" s="5">
        <v>100</v>
      </c>
      <c r="E6057" s="5">
        <v>1</v>
      </c>
      <c r="F6057" s="5">
        <v>1</v>
      </c>
      <c r="G6057">
        <f t="shared" si="191"/>
        <v>100</v>
      </c>
    </row>
    <row r="6058" spans="1:7" x14ac:dyDescent="0.3">
      <c r="A6058" t="str">
        <f t="shared" si="190"/>
        <v>QLID01Liding 240 SC 48 X 200 ml</v>
      </c>
      <c r="B6058" s="5" t="s">
        <v>1283</v>
      </c>
      <c r="C6058" t="s">
        <v>6858</v>
      </c>
      <c r="D6058" s="5">
        <v>48</v>
      </c>
      <c r="E6058" s="5">
        <v>1</v>
      </c>
      <c r="F6058" s="5">
        <v>1</v>
      </c>
      <c r="G6058">
        <f t="shared" si="191"/>
        <v>48</v>
      </c>
    </row>
    <row r="6059" spans="1:7" x14ac:dyDescent="0.3">
      <c r="A6059" t="str">
        <f t="shared" si="190"/>
        <v>APOLY31Polybag Korma 10 X 15 X 004 (Sample)</v>
      </c>
      <c r="B6059" s="5" t="s">
        <v>320</v>
      </c>
      <c r="C6059" t="s">
        <v>321</v>
      </c>
      <c r="D6059" s="5">
        <v>1</v>
      </c>
      <c r="E6059" s="5">
        <v>1</v>
      </c>
      <c r="F6059" s="5">
        <v>1</v>
      </c>
      <c r="G6059">
        <f t="shared" si="191"/>
        <v>1</v>
      </c>
    </row>
    <row r="6060" spans="1:7" x14ac:dyDescent="0.3">
      <c r="A6060" t="str">
        <f t="shared" si="190"/>
        <v>QMUL07Mulsa Ori Gajah 0.3 70 cm X 9 kg (Roll)</v>
      </c>
      <c r="B6060" s="5" t="s">
        <v>1399</v>
      </c>
      <c r="C6060" t="s">
        <v>12031</v>
      </c>
      <c r="D6060" s="5">
        <v>1</v>
      </c>
      <c r="E6060" s="5">
        <v>1</v>
      </c>
      <c r="F6060" s="5">
        <v>1</v>
      </c>
      <c r="G6060">
        <f t="shared" si="191"/>
        <v>1</v>
      </c>
    </row>
    <row r="6061" spans="1:7" x14ac:dyDescent="0.3">
      <c r="A6061" t="str">
        <f t="shared" si="190"/>
        <v>ZZSAMS01Samsung Galaxy A035 4/128Gb Red</v>
      </c>
      <c r="B6061" s="5" t="s">
        <v>10261</v>
      </c>
      <c r="C6061" t="s">
        <v>10262</v>
      </c>
      <c r="D6061" s="5">
        <v>1</v>
      </c>
      <c r="E6061" s="5">
        <v>1</v>
      </c>
      <c r="F6061" s="5">
        <v>1</v>
      </c>
      <c r="G6061">
        <f t="shared" si="191"/>
        <v>1</v>
      </c>
    </row>
    <row r="6062" spans="1:7" x14ac:dyDescent="0.3">
      <c r="A6062" t="str">
        <f t="shared" si="190"/>
        <v>QGIBA03Gibas 240 SL 20 ltr</v>
      </c>
      <c r="B6062" s="5" t="s">
        <v>1048</v>
      </c>
      <c r="C6062" t="s">
        <v>12032</v>
      </c>
      <c r="D6062" s="5">
        <v>1</v>
      </c>
      <c r="E6062" s="5">
        <v>1</v>
      </c>
      <c r="F6062" s="5">
        <v>1</v>
      </c>
      <c r="G6062">
        <f t="shared" si="191"/>
        <v>1</v>
      </c>
    </row>
    <row r="6063" spans="1:7" x14ac:dyDescent="0.3">
      <c r="A6063" t="str">
        <f t="shared" si="190"/>
        <v>QMUL112Mulsa Ori Universal 0.25 70 cm X 18 kg (Roll)</v>
      </c>
      <c r="B6063" s="5" t="s">
        <v>1412</v>
      </c>
      <c r="C6063" t="s">
        <v>12033</v>
      </c>
      <c r="D6063" s="5">
        <v>1</v>
      </c>
      <c r="E6063" s="5">
        <v>1</v>
      </c>
      <c r="F6063" s="5">
        <v>1</v>
      </c>
      <c r="G6063">
        <f t="shared" si="191"/>
        <v>1</v>
      </c>
    </row>
    <row r="6064" spans="1:7" x14ac:dyDescent="0.3">
      <c r="A6064" t="str">
        <f t="shared" si="190"/>
        <v>QSAGR04Sagri-Storm 100/400/50 SC 40 X 250 ml</v>
      </c>
      <c r="B6064" s="5" t="s">
        <v>1811</v>
      </c>
      <c r="C6064" t="s">
        <v>11953</v>
      </c>
      <c r="D6064" s="5">
        <v>40</v>
      </c>
      <c r="E6064" s="5">
        <v>1</v>
      </c>
      <c r="F6064" s="5">
        <v>1</v>
      </c>
      <c r="G6064">
        <f t="shared" si="191"/>
        <v>40</v>
      </c>
    </row>
    <row r="6065" spans="1:7" x14ac:dyDescent="0.3">
      <c r="A6065" t="str">
        <f t="shared" si="190"/>
        <v>CEMAC02Emacel 30 EC 40 X 250 ml</v>
      </c>
      <c r="B6065" s="5" t="s">
        <v>10263</v>
      </c>
      <c r="C6065" t="s">
        <v>10264</v>
      </c>
      <c r="D6065" s="5">
        <v>40</v>
      </c>
      <c r="E6065" s="5">
        <v>1</v>
      </c>
      <c r="F6065" s="5">
        <v>1</v>
      </c>
      <c r="G6065">
        <f t="shared" si="191"/>
        <v>40</v>
      </c>
    </row>
    <row r="6066" spans="1:7" x14ac:dyDescent="0.3">
      <c r="A6066" t="str">
        <f t="shared" si="190"/>
        <v>CMEGA01Megaxone 135 SL 20 X 1 ltr + 1 Pack Metaben 20 WG-5 gr</v>
      </c>
      <c r="B6066" s="5" t="s">
        <v>10265</v>
      </c>
      <c r="C6066" t="s">
        <v>10266</v>
      </c>
      <c r="D6066" s="5">
        <v>20</v>
      </c>
      <c r="E6066" s="5">
        <v>1</v>
      </c>
      <c r="F6066" s="5">
        <v>1</v>
      </c>
      <c r="G6066">
        <f t="shared" si="191"/>
        <v>20</v>
      </c>
    </row>
    <row r="6067" spans="1:7" x14ac:dyDescent="0.3">
      <c r="A6067" t="str">
        <f t="shared" si="190"/>
        <v>QMUL113Mulsa Ori Universal 0.25 70 cm X 9 kg (Roll)</v>
      </c>
      <c r="B6067" s="5" t="s">
        <v>1413</v>
      </c>
      <c r="C6067" t="s">
        <v>12034</v>
      </c>
      <c r="D6067" s="5">
        <v>1</v>
      </c>
      <c r="E6067" s="5">
        <v>1</v>
      </c>
      <c r="F6067" s="5">
        <v>1</v>
      </c>
      <c r="G6067">
        <f t="shared" si="191"/>
        <v>1</v>
      </c>
    </row>
    <row r="6068" spans="1:7" x14ac:dyDescent="0.3">
      <c r="A6068" t="str">
        <f t="shared" si="190"/>
        <v>AKANT06Kantong Plastik Kuning Besar (Sample)</v>
      </c>
      <c r="B6068" s="5" t="s">
        <v>196</v>
      </c>
      <c r="C6068" t="s">
        <v>197</v>
      </c>
      <c r="D6068" s="5">
        <v>1</v>
      </c>
      <c r="E6068" s="5">
        <v>1</v>
      </c>
      <c r="F6068" s="5">
        <v>1</v>
      </c>
      <c r="G6068">
        <f t="shared" si="191"/>
        <v>1</v>
      </c>
    </row>
    <row r="6069" spans="1:7" x14ac:dyDescent="0.3">
      <c r="A6069" t="str">
        <f t="shared" si="190"/>
        <v>AKANT05Kantong Plastik Hitam Besar (Sample)</v>
      </c>
      <c r="B6069" s="5" t="s">
        <v>194</v>
      </c>
      <c r="C6069" t="s">
        <v>195</v>
      </c>
      <c r="D6069" s="5">
        <v>1</v>
      </c>
      <c r="E6069" s="5">
        <v>1</v>
      </c>
      <c r="F6069" s="5">
        <v>1</v>
      </c>
      <c r="G6069">
        <f t="shared" si="191"/>
        <v>1</v>
      </c>
    </row>
    <row r="6070" spans="1:7" x14ac:dyDescent="0.3">
      <c r="A6070" t="str">
        <f t="shared" si="190"/>
        <v>QHER01Herole 240 SC 48 X 250 ml</v>
      </c>
      <c r="B6070" s="5" t="s">
        <v>1101</v>
      </c>
      <c r="C6070" t="s">
        <v>12035</v>
      </c>
      <c r="D6070" s="5">
        <v>48</v>
      </c>
      <c r="E6070" s="5">
        <v>1</v>
      </c>
      <c r="F6070" s="5">
        <v>1</v>
      </c>
      <c r="G6070">
        <f t="shared" si="191"/>
        <v>48</v>
      </c>
    </row>
    <row r="6071" spans="1:7" x14ac:dyDescent="0.3">
      <c r="A6071" t="str">
        <f t="shared" si="190"/>
        <v>AKANT01Kantong Plastik Bening Kecil (Sample)</v>
      </c>
      <c r="B6071" s="5" t="s">
        <v>186</v>
      </c>
      <c r="C6071" t="s">
        <v>187</v>
      </c>
      <c r="D6071" s="5">
        <v>1</v>
      </c>
      <c r="E6071" s="5">
        <v>1</v>
      </c>
      <c r="F6071" s="5">
        <v>1</v>
      </c>
      <c r="G6071">
        <f t="shared" si="191"/>
        <v>1</v>
      </c>
    </row>
    <row r="6072" spans="1:7" x14ac:dyDescent="0.3">
      <c r="A6072" t="str">
        <f t="shared" si="190"/>
        <v>AKANT03Kantong Plastik Hitam Kecil (Sample)</v>
      </c>
      <c r="B6072" s="5" t="s">
        <v>190</v>
      </c>
      <c r="C6072" t="s">
        <v>191</v>
      </c>
      <c r="D6072" s="5">
        <v>1</v>
      </c>
      <c r="E6072" s="5">
        <v>1</v>
      </c>
      <c r="F6072" s="5">
        <v>1</v>
      </c>
      <c r="G6072">
        <f t="shared" si="191"/>
        <v>1</v>
      </c>
    </row>
    <row r="6073" spans="1:7" x14ac:dyDescent="0.3">
      <c r="A6073" t="str">
        <f t="shared" si="190"/>
        <v>AKANT02Kantong Plastik Bening Besar (Sample)</v>
      </c>
      <c r="B6073" s="5" t="s">
        <v>188</v>
      </c>
      <c r="C6073" t="s">
        <v>189</v>
      </c>
      <c r="D6073" s="5">
        <v>1</v>
      </c>
      <c r="E6073" s="5">
        <v>1</v>
      </c>
      <c r="F6073" s="5">
        <v>1</v>
      </c>
      <c r="G6073">
        <f t="shared" si="191"/>
        <v>1</v>
      </c>
    </row>
    <row r="6074" spans="1:7" x14ac:dyDescent="0.3">
      <c r="A6074" t="str">
        <f t="shared" si="190"/>
        <v>ATANG60Tangki Dragon Star 16 ltr baterai (Hijau)</v>
      </c>
      <c r="B6074" s="5" t="s">
        <v>10267</v>
      </c>
      <c r="C6074" t="s">
        <v>10268</v>
      </c>
      <c r="D6074" s="5">
        <v>1</v>
      </c>
      <c r="E6074" s="5">
        <v>1</v>
      </c>
      <c r="F6074" s="5">
        <v>1</v>
      </c>
      <c r="G6074">
        <f t="shared" si="191"/>
        <v>1</v>
      </c>
    </row>
    <row r="6075" spans="1:7" x14ac:dyDescent="0.3">
      <c r="A6075" t="str">
        <f t="shared" si="190"/>
        <v>QMUL117Mulsa Sadewa Kuning 50 cm X 9 kg (Roll)</v>
      </c>
      <c r="B6075" s="5" t="s">
        <v>1418</v>
      </c>
      <c r="C6075" t="s">
        <v>1419</v>
      </c>
      <c r="D6075" s="5">
        <v>1</v>
      </c>
      <c r="E6075" s="5">
        <v>1</v>
      </c>
      <c r="F6075" s="5">
        <v>1</v>
      </c>
      <c r="G6075">
        <f t="shared" si="191"/>
        <v>1</v>
      </c>
    </row>
    <row r="6076" spans="1:7" x14ac:dyDescent="0.3">
      <c r="A6076" t="str">
        <f t="shared" si="190"/>
        <v>CRAJA02Rajatrin 250 EC 25 X 400 ml</v>
      </c>
      <c r="B6076" s="5" t="s">
        <v>10269</v>
      </c>
      <c r="C6076" t="s">
        <v>10270</v>
      </c>
      <c r="D6076" s="5">
        <v>25</v>
      </c>
      <c r="E6076" s="5">
        <v>1</v>
      </c>
      <c r="F6076" s="5">
        <v>1</v>
      </c>
      <c r="G6076">
        <f t="shared" si="191"/>
        <v>25</v>
      </c>
    </row>
    <row r="6077" spans="1:7" x14ac:dyDescent="0.3">
      <c r="A6077" t="str">
        <f t="shared" si="190"/>
        <v>CMEGA02Megaxone 135 SL 4 X 5 ltr + 5 Pack Metaben 20 WG-5 gr</v>
      </c>
      <c r="B6077" s="5" t="s">
        <v>10271</v>
      </c>
      <c r="C6077" t="s">
        <v>10272</v>
      </c>
      <c r="D6077" s="5">
        <v>4</v>
      </c>
      <c r="E6077" s="5">
        <v>1</v>
      </c>
      <c r="F6077" s="5">
        <v>1</v>
      </c>
      <c r="G6077">
        <f t="shared" si="191"/>
        <v>4</v>
      </c>
    </row>
    <row r="6078" spans="1:7" x14ac:dyDescent="0.3">
      <c r="A6078" t="str">
        <f t="shared" si="190"/>
        <v>CMEGA03Megaxone 135 SL 20 ltr + 20 Pack Metaben 20 WG-5 gr</v>
      </c>
      <c r="B6078" s="5" t="s">
        <v>10273</v>
      </c>
      <c r="C6078" t="s">
        <v>10274</v>
      </c>
      <c r="D6078" s="5">
        <v>1</v>
      </c>
      <c r="E6078" s="5">
        <v>1</v>
      </c>
      <c r="F6078" s="5">
        <v>1</v>
      </c>
      <c r="G6078">
        <f t="shared" si="191"/>
        <v>1</v>
      </c>
    </row>
    <row r="6079" spans="1:7" x14ac:dyDescent="0.3">
      <c r="A6079" t="str">
        <f t="shared" si="190"/>
        <v>CGEMA01Gemaxone 276 SL 20 X 500 ml + Metsul 5 gr</v>
      </c>
      <c r="B6079" s="5" t="s">
        <v>10275</v>
      </c>
      <c r="C6079" t="s">
        <v>8651</v>
      </c>
      <c r="D6079" s="5">
        <v>20</v>
      </c>
      <c r="E6079" s="5">
        <v>1</v>
      </c>
      <c r="F6079" s="5">
        <v>1</v>
      </c>
      <c r="G6079">
        <f t="shared" si="191"/>
        <v>20</v>
      </c>
    </row>
    <row r="6080" spans="1:7" x14ac:dyDescent="0.3">
      <c r="A6080" t="str">
        <f t="shared" si="190"/>
        <v>QCAUL06Cauli Flower Kiran F1 50 X 10 X 10 gr</v>
      </c>
      <c r="B6080" s="5" t="s">
        <v>845</v>
      </c>
      <c r="C6080" t="s">
        <v>846</v>
      </c>
      <c r="D6080" s="5">
        <v>500</v>
      </c>
      <c r="E6080" s="5">
        <v>1</v>
      </c>
      <c r="F6080" s="5">
        <v>1</v>
      </c>
      <c r="G6080">
        <f t="shared" si="191"/>
        <v>500</v>
      </c>
    </row>
    <row r="6081" spans="1:7" x14ac:dyDescent="0.3">
      <c r="A6081" t="str">
        <f t="shared" si="190"/>
        <v>CAMCO01Amcoxone 276 SL 20 ltr (Coklat)</v>
      </c>
      <c r="B6081" s="5" t="s">
        <v>10276</v>
      </c>
      <c r="C6081" t="s">
        <v>10277</v>
      </c>
      <c r="D6081" s="5">
        <v>1</v>
      </c>
      <c r="E6081" s="5">
        <v>1</v>
      </c>
      <c r="F6081" s="5">
        <v>1</v>
      </c>
      <c r="G6081">
        <f t="shared" si="191"/>
        <v>1</v>
      </c>
    </row>
    <row r="6082" spans="1:7" x14ac:dyDescent="0.3">
      <c r="A6082" t="str">
        <f t="shared" si="190"/>
        <v>CVIAR02Viaron 80 WP 40 X 250 gr</v>
      </c>
      <c r="B6082" s="5" t="s">
        <v>10278</v>
      </c>
      <c r="C6082" t="s">
        <v>2053</v>
      </c>
      <c r="D6082" s="5">
        <v>40</v>
      </c>
      <c r="E6082" s="5">
        <v>1</v>
      </c>
      <c r="F6082" s="5">
        <v>1</v>
      </c>
      <c r="G6082">
        <f t="shared" si="191"/>
        <v>40</v>
      </c>
    </row>
    <row r="6083" spans="1:7" x14ac:dyDescent="0.3">
      <c r="A6083" t="str">
        <f t="shared" si="190"/>
        <v>QCABE58Cabe Genie 250 gr</v>
      </c>
      <c r="B6083" s="5" t="s">
        <v>10279</v>
      </c>
      <c r="C6083" t="s">
        <v>10280</v>
      </c>
      <c r="D6083" s="5">
        <v>1</v>
      </c>
      <c r="E6083" s="5">
        <v>1</v>
      </c>
      <c r="F6083" s="5">
        <v>1</v>
      </c>
      <c r="G6083">
        <f t="shared" si="191"/>
        <v>1</v>
      </c>
    </row>
    <row r="6084" spans="1:7" x14ac:dyDescent="0.3">
      <c r="A6084" t="str">
        <f t="shared" si="190"/>
        <v>CBENU04Ben Up 480 SL 40 X 500 ml + Metaben 20 WG-5gr</v>
      </c>
      <c r="B6084" s="5" t="s">
        <v>10281</v>
      </c>
      <c r="C6084" t="s">
        <v>10282</v>
      </c>
      <c r="D6084" s="5">
        <v>40</v>
      </c>
      <c r="E6084" s="5">
        <v>1</v>
      </c>
      <c r="F6084" s="5">
        <v>1</v>
      </c>
      <c r="G6084">
        <f t="shared" si="191"/>
        <v>40</v>
      </c>
    </row>
    <row r="6085" spans="1:7" x14ac:dyDescent="0.3">
      <c r="A6085" t="str">
        <f t="shared" si="190"/>
        <v>CBENX01Benxonemax 276 SL 20 X 1 ltr + 1 pack Metaben 20 WG-5 gr</v>
      </c>
      <c r="B6085" s="5" t="s">
        <v>10283</v>
      </c>
      <c r="C6085" t="s">
        <v>10284</v>
      </c>
      <c r="D6085" s="5">
        <v>20</v>
      </c>
      <c r="E6085" s="5">
        <v>1</v>
      </c>
      <c r="F6085" s="5">
        <v>1</v>
      </c>
      <c r="G6085">
        <f t="shared" si="191"/>
        <v>20</v>
      </c>
    </row>
    <row r="6086" spans="1:7" x14ac:dyDescent="0.3">
      <c r="A6086" t="str">
        <f t="shared" si="190"/>
        <v>CGEMA02Gemaxone 276 SL 20 ltr + 20 pack Metsul 5 gr</v>
      </c>
      <c r="B6086" s="5" t="s">
        <v>10285</v>
      </c>
      <c r="C6086" t="s">
        <v>10286</v>
      </c>
      <c r="D6086" s="5">
        <v>1</v>
      </c>
      <c r="E6086" s="5">
        <v>1</v>
      </c>
      <c r="F6086" s="5">
        <v>1</v>
      </c>
      <c r="G6086">
        <f t="shared" si="191"/>
        <v>1</v>
      </c>
    </row>
    <row r="6087" spans="1:7" x14ac:dyDescent="0.3">
      <c r="A6087" t="str">
        <f t="shared" si="190"/>
        <v>ZZKALE12Kalender Duduk</v>
      </c>
      <c r="B6087" s="5" t="s">
        <v>10287</v>
      </c>
      <c r="C6087" t="s">
        <v>9173</v>
      </c>
      <c r="D6087" s="5">
        <v>1</v>
      </c>
      <c r="E6087" s="5">
        <v>1</v>
      </c>
      <c r="F6087" s="5">
        <v>1</v>
      </c>
      <c r="G6087">
        <f t="shared" si="191"/>
        <v>1</v>
      </c>
    </row>
    <row r="6088" spans="1:7" x14ac:dyDescent="0.3">
      <c r="A6088" t="str">
        <f t="shared" ref="A6088:A6151" si="192">B6088&amp;C6088</f>
        <v>AGGDA01GG Daun 50 X 50 ml (M2U) Sample</v>
      </c>
      <c r="B6088" s="5" t="s">
        <v>10288</v>
      </c>
      <c r="C6088" t="s">
        <v>10289</v>
      </c>
      <c r="D6088" s="5">
        <v>50</v>
      </c>
      <c r="E6088" s="5">
        <v>1</v>
      </c>
      <c r="F6088" s="5">
        <v>1</v>
      </c>
      <c r="G6088">
        <f t="shared" ref="G6088:G6151" si="193">D6088*E6088*F6088</f>
        <v>50</v>
      </c>
    </row>
    <row r="6089" spans="1:7" x14ac:dyDescent="0.3">
      <c r="A6089" t="str">
        <f t="shared" si="192"/>
        <v>AGASR01G Asri Padi 20 X 250 ml (Sample)</v>
      </c>
      <c r="B6089" s="5" t="s">
        <v>10290</v>
      </c>
      <c r="C6089" t="s">
        <v>10291</v>
      </c>
      <c r="D6089" s="5">
        <v>20</v>
      </c>
      <c r="E6089" s="5">
        <v>1</v>
      </c>
      <c r="F6089" s="5">
        <v>1</v>
      </c>
      <c r="G6089">
        <f t="shared" si="193"/>
        <v>20</v>
      </c>
    </row>
    <row r="6090" spans="1:7" x14ac:dyDescent="0.3">
      <c r="A6090" t="str">
        <f t="shared" si="192"/>
        <v>CMETS01Metsul 24 WP 40 X 50 gr</v>
      </c>
      <c r="B6090" s="5" t="s">
        <v>10292</v>
      </c>
      <c r="C6090" t="s">
        <v>6737</v>
      </c>
      <c r="D6090" s="5">
        <v>40</v>
      </c>
      <c r="E6090" s="5">
        <v>1</v>
      </c>
      <c r="F6090" s="5">
        <v>1</v>
      </c>
      <c r="G6090">
        <f t="shared" si="193"/>
        <v>40</v>
      </c>
    </row>
    <row r="6091" spans="1:7" x14ac:dyDescent="0.3">
      <c r="A6091" t="str">
        <f t="shared" si="192"/>
        <v>AGASR02G Asri Cabai 20 X 250 ml (Sample)</v>
      </c>
      <c r="B6091" s="5" t="s">
        <v>10293</v>
      </c>
      <c r="C6091" t="s">
        <v>10294</v>
      </c>
      <c r="D6091" s="5">
        <v>20</v>
      </c>
      <c r="E6091" s="5">
        <v>1</v>
      </c>
      <c r="F6091" s="5">
        <v>1</v>
      </c>
      <c r="G6091">
        <f t="shared" si="193"/>
        <v>20</v>
      </c>
    </row>
    <row r="6092" spans="1:7" x14ac:dyDescent="0.3">
      <c r="A6092" t="str">
        <f t="shared" si="192"/>
        <v>CSILO01Silocel 40 X 250 ml</v>
      </c>
      <c r="B6092" s="5" t="s">
        <v>10295</v>
      </c>
      <c r="C6092" t="s">
        <v>10296</v>
      </c>
      <c r="D6092" s="5">
        <v>40</v>
      </c>
      <c r="E6092" s="5">
        <v>1</v>
      </c>
      <c r="F6092" s="5">
        <v>1</v>
      </c>
      <c r="G6092">
        <f t="shared" si="193"/>
        <v>40</v>
      </c>
    </row>
    <row r="6093" spans="1:7" x14ac:dyDescent="0.3">
      <c r="A6093" t="str">
        <f t="shared" si="192"/>
        <v>QJAGU75Jagung Ketan Arumba 40 X 250 gr</v>
      </c>
      <c r="B6093" s="5" t="s">
        <v>10297</v>
      </c>
      <c r="C6093" t="s">
        <v>7116</v>
      </c>
      <c r="D6093" s="5">
        <v>40</v>
      </c>
      <c r="E6093" s="5">
        <v>1</v>
      </c>
      <c r="F6093" s="5">
        <v>1</v>
      </c>
      <c r="G6093">
        <f t="shared" si="193"/>
        <v>40</v>
      </c>
    </row>
    <row r="6094" spans="1:7" x14ac:dyDescent="0.3">
      <c r="A6094" t="str">
        <f t="shared" si="192"/>
        <v>QDURU02Durus 70 WG 20 X 100 gr</v>
      </c>
      <c r="B6094" s="5" t="s">
        <v>938</v>
      </c>
      <c r="C6094" t="s">
        <v>12036</v>
      </c>
      <c r="D6094" s="5">
        <v>20</v>
      </c>
      <c r="E6094" s="5">
        <v>1</v>
      </c>
      <c r="F6094" s="5">
        <v>1</v>
      </c>
      <c r="G6094">
        <f t="shared" si="193"/>
        <v>20</v>
      </c>
    </row>
    <row r="6095" spans="1:7" x14ac:dyDescent="0.3">
      <c r="A6095" t="str">
        <f t="shared" si="192"/>
        <v>QATNI01Atnimes 200/20/40 OD 40 X 250 ml</v>
      </c>
      <c r="B6095" s="5" t="s">
        <v>10298</v>
      </c>
      <c r="C6095" t="s">
        <v>10299</v>
      </c>
      <c r="D6095" s="5">
        <v>40</v>
      </c>
      <c r="E6095" s="5">
        <v>1</v>
      </c>
      <c r="F6095" s="5">
        <v>1</v>
      </c>
      <c r="G6095">
        <f t="shared" si="193"/>
        <v>40</v>
      </c>
    </row>
    <row r="6096" spans="1:7" x14ac:dyDescent="0.3">
      <c r="A6096" t="str">
        <f t="shared" si="192"/>
        <v>QKACA16Kac. Panj. Pertiwi 40 X 500 gr</v>
      </c>
      <c r="B6096" s="5" t="s">
        <v>10300</v>
      </c>
      <c r="C6096" t="s">
        <v>10301</v>
      </c>
      <c r="D6096" s="5">
        <v>40</v>
      </c>
      <c r="E6096" s="5">
        <v>1</v>
      </c>
      <c r="F6096" s="5">
        <v>1</v>
      </c>
      <c r="G6096">
        <f t="shared" si="193"/>
        <v>40</v>
      </c>
    </row>
    <row r="6097" spans="1:7" x14ac:dyDescent="0.3">
      <c r="A6097" t="str">
        <f t="shared" si="192"/>
        <v>QPADI32Padi Inpari-32 8 X 5 kg</v>
      </c>
      <c r="B6097" s="5" t="s">
        <v>10302</v>
      </c>
      <c r="C6097" t="s">
        <v>10303</v>
      </c>
      <c r="D6097" s="5">
        <v>8</v>
      </c>
      <c r="E6097" s="5">
        <v>1</v>
      </c>
      <c r="F6097" s="5">
        <v>1</v>
      </c>
      <c r="G6097">
        <f t="shared" si="193"/>
        <v>8</v>
      </c>
    </row>
    <row r="6098" spans="1:7" x14ac:dyDescent="0.3">
      <c r="A6098" t="str">
        <f t="shared" si="192"/>
        <v>CBABL01Bablass 490 SL 4 X 5 ltr + 5 pack Metsul 5 gr</v>
      </c>
      <c r="B6098" s="5" t="s">
        <v>10304</v>
      </c>
      <c r="C6098" t="s">
        <v>10305</v>
      </c>
      <c r="D6098" s="5">
        <v>4</v>
      </c>
      <c r="E6098" s="5">
        <v>1</v>
      </c>
      <c r="F6098" s="5">
        <v>1</v>
      </c>
      <c r="G6098">
        <f t="shared" si="193"/>
        <v>4</v>
      </c>
    </row>
    <row r="6099" spans="1:7" x14ac:dyDescent="0.3">
      <c r="A6099" t="str">
        <f t="shared" si="192"/>
        <v>CBABL02Bablass 490 SL 20 ltr + 20 pack Metsul 5 gr</v>
      </c>
      <c r="B6099" s="5" t="s">
        <v>10306</v>
      </c>
      <c r="C6099" t="s">
        <v>10307</v>
      </c>
      <c r="D6099" s="5">
        <v>1</v>
      </c>
      <c r="E6099" s="5">
        <v>1</v>
      </c>
      <c r="F6099" s="5">
        <v>1</v>
      </c>
      <c r="G6099">
        <f t="shared" si="193"/>
        <v>1</v>
      </c>
    </row>
    <row r="6100" spans="1:7" x14ac:dyDescent="0.3">
      <c r="A6100" t="str">
        <f t="shared" si="192"/>
        <v>QKLOP01Kloper 500 SL 20 X 500 ml</v>
      </c>
      <c r="B6100" s="5" t="s">
        <v>1239</v>
      </c>
      <c r="C6100" t="s">
        <v>1240</v>
      </c>
      <c r="D6100" s="5">
        <v>20</v>
      </c>
      <c r="E6100" s="5">
        <v>1</v>
      </c>
      <c r="F6100" s="5">
        <v>1</v>
      </c>
      <c r="G6100">
        <f t="shared" si="193"/>
        <v>20</v>
      </c>
    </row>
    <row r="6101" spans="1:7" x14ac:dyDescent="0.3">
      <c r="A6101" t="str">
        <f t="shared" si="192"/>
        <v>QKARU01Karung OPP Lami 10 kg Qiu Seed</v>
      </c>
      <c r="B6101" s="5" t="s">
        <v>1215</v>
      </c>
      <c r="C6101" t="s">
        <v>1216</v>
      </c>
      <c r="D6101" s="5">
        <v>1</v>
      </c>
      <c r="E6101" s="5">
        <v>1</v>
      </c>
      <c r="F6101" s="5">
        <v>1</v>
      </c>
      <c r="G6101">
        <f t="shared" si="193"/>
        <v>1</v>
      </c>
    </row>
    <row r="6102" spans="1:7" x14ac:dyDescent="0.3">
      <c r="A6102" t="str">
        <f t="shared" si="192"/>
        <v>QKLOP02Kloper 500 SL 12 X 1 ltr</v>
      </c>
      <c r="B6102" s="5" t="s">
        <v>1241</v>
      </c>
      <c r="C6102" t="s">
        <v>1242</v>
      </c>
      <c r="D6102" s="5">
        <v>12</v>
      </c>
      <c r="E6102" s="5">
        <v>1</v>
      </c>
      <c r="F6102" s="5">
        <v>1</v>
      </c>
      <c r="G6102">
        <f t="shared" si="193"/>
        <v>12</v>
      </c>
    </row>
    <row r="6103" spans="1:7" x14ac:dyDescent="0.3">
      <c r="A6103" t="str">
        <f t="shared" si="192"/>
        <v>AKELP01Kelpak 100 ml</v>
      </c>
      <c r="B6103" s="5" t="s">
        <v>10308</v>
      </c>
      <c r="C6103" t="s">
        <v>10110</v>
      </c>
      <c r="D6103" s="5">
        <v>1</v>
      </c>
      <c r="E6103" s="5">
        <v>1</v>
      </c>
      <c r="F6103" s="5">
        <v>1</v>
      </c>
      <c r="G6103">
        <f t="shared" si="193"/>
        <v>1</v>
      </c>
    </row>
    <row r="6104" spans="1:7" x14ac:dyDescent="0.3">
      <c r="A6104" t="str">
        <f t="shared" si="192"/>
        <v>QSELA13Selada Kriebo 500 gr</v>
      </c>
      <c r="B6104" s="5" t="s">
        <v>10309</v>
      </c>
      <c r="C6104" t="s">
        <v>10310</v>
      </c>
      <c r="D6104" s="5">
        <v>1</v>
      </c>
      <c r="E6104" s="5">
        <v>1</v>
      </c>
      <c r="F6104" s="5">
        <v>1</v>
      </c>
      <c r="G6104">
        <f t="shared" si="193"/>
        <v>1</v>
      </c>
    </row>
    <row r="6105" spans="1:7" x14ac:dyDescent="0.3">
      <c r="A6105" t="str">
        <f t="shared" si="192"/>
        <v>QROZA01Roza Xtra 610 EC 100 X 100 ml</v>
      </c>
      <c r="B6105" s="5" t="s">
        <v>1800</v>
      </c>
      <c r="C6105" t="s">
        <v>12037</v>
      </c>
      <c r="D6105" s="5">
        <v>100</v>
      </c>
      <c r="E6105" s="5">
        <v>1</v>
      </c>
      <c r="F6105" s="5">
        <v>1</v>
      </c>
      <c r="G6105">
        <f t="shared" si="193"/>
        <v>100</v>
      </c>
    </row>
    <row r="6106" spans="1:7" x14ac:dyDescent="0.3">
      <c r="A6106" t="str">
        <f t="shared" si="192"/>
        <v>QNATI03Nativo 75 WG 16 X 20 X 12.5 gr</v>
      </c>
      <c r="B6106" s="5" t="s">
        <v>1488</v>
      </c>
      <c r="C6106" t="s">
        <v>1489</v>
      </c>
      <c r="D6106" s="5">
        <v>16</v>
      </c>
      <c r="E6106" s="5">
        <v>20</v>
      </c>
      <c r="F6106" s="5">
        <v>1</v>
      </c>
      <c r="G6106">
        <f t="shared" si="193"/>
        <v>320</v>
      </c>
    </row>
    <row r="6107" spans="1:7" x14ac:dyDescent="0.3">
      <c r="A6107" t="str">
        <f t="shared" si="192"/>
        <v>QROZA02Roza Xtra 610 EC 20 X 400 ml</v>
      </c>
      <c r="B6107" s="5" t="s">
        <v>1801</v>
      </c>
      <c r="C6107" t="s">
        <v>12038</v>
      </c>
      <c r="D6107" s="5">
        <v>20</v>
      </c>
      <c r="E6107" s="5">
        <v>1</v>
      </c>
      <c r="F6107" s="5">
        <v>1</v>
      </c>
      <c r="G6107">
        <f t="shared" si="193"/>
        <v>20</v>
      </c>
    </row>
    <row r="6108" spans="1:7" x14ac:dyDescent="0.3">
      <c r="A6108" t="str">
        <f t="shared" si="192"/>
        <v>QROZA03Roza Xtra 610 EC 12 X 900 ml</v>
      </c>
      <c r="B6108" s="5" t="s">
        <v>1802</v>
      </c>
      <c r="C6108" t="s">
        <v>12039</v>
      </c>
      <c r="D6108" s="5">
        <v>12</v>
      </c>
      <c r="E6108" s="5">
        <v>1</v>
      </c>
      <c r="F6108" s="5">
        <v>1</v>
      </c>
      <c r="G6108">
        <f t="shared" si="193"/>
        <v>12</v>
      </c>
    </row>
    <row r="6109" spans="1:7" x14ac:dyDescent="0.3">
      <c r="A6109" t="str">
        <f t="shared" si="192"/>
        <v>QATN02Atnimes 200/20/40 OD 20 X 500 ml</v>
      </c>
      <c r="B6109" s="5" t="s">
        <v>10311</v>
      </c>
      <c r="C6109" t="s">
        <v>10312</v>
      </c>
      <c r="D6109" s="5">
        <v>20</v>
      </c>
      <c r="E6109" s="5">
        <v>1</v>
      </c>
      <c r="F6109" s="5">
        <v>1</v>
      </c>
      <c r="G6109">
        <f t="shared" si="193"/>
        <v>20</v>
      </c>
    </row>
    <row r="6110" spans="1:7" x14ac:dyDescent="0.3">
      <c r="A6110" t="str">
        <f t="shared" si="192"/>
        <v>CBENA01Benang Pe mlg</v>
      </c>
      <c r="B6110" s="5" t="s">
        <v>10313</v>
      </c>
      <c r="C6110" t="s">
        <v>726</v>
      </c>
      <c r="D6110" s="5">
        <v>1</v>
      </c>
      <c r="E6110" s="5">
        <v>1</v>
      </c>
      <c r="F6110" s="5">
        <v>1</v>
      </c>
      <c r="G6110">
        <f t="shared" si="193"/>
        <v>1</v>
      </c>
    </row>
    <row r="6111" spans="1:7" x14ac:dyDescent="0.3">
      <c r="A6111" t="str">
        <f t="shared" si="192"/>
        <v>QATNI03Atnimes 200/20/40 OD 10 X 1 ltr</v>
      </c>
      <c r="B6111" s="5" t="s">
        <v>10314</v>
      </c>
      <c r="C6111" t="s">
        <v>10315</v>
      </c>
      <c r="D6111" s="5">
        <v>10</v>
      </c>
      <c r="E6111" s="5">
        <v>1</v>
      </c>
      <c r="F6111" s="5">
        <v>1</v>
      </c>
      <c r="G6111">
        <f t="shared" si="193"/>
        <v>10</v>
      </c>
    </row>
    <row r="6112" spans="1:7" x14ac:dyDescent="0.3">
      <c r="A6112" t="str">
        <f t="shared" si="192"/>
        <v>ASPAN01Spanduk</v>
      </c>
      <c r="B6112" s="5" t="s">
        <v>10316</v>
      </c>
      <c r="C6112" t="s">
        <v>10317</v>
      </c>
      <c r="D6112" s="5">
        <v>1</v>
      </c>
      <c r="E6112" s="5">
        <v>1</v>
      </c>
      <c r="F6112" s="5">
        <v>1</v>
      </c>
      <c r="G6112">
        <f t="shared" si="193"/>
        <v>1</v>
      </c>
    </row>
    <row r="6113" spans="1:7" x14ac:dyDescent="0.3">
      <c r="A6113" t="str">
        <f t="shared" si="192"/>
        <v>CVIAR01Viaron 80 WP 10 X 1 kg</v>
      </c>
      <c r="B6113" s="5" t="s">
        <v>10318</v>
      </c>
      <c r="C6113" t="s">
        <v>10319</v>
      </c>
      <c r="D6113" s="5">
        <v>10</v>
      </c>
      <c r="E6113" s="5">
        <v>1</v>
      </c>
      <c r="F6113" s="5">
        <v>1</v>
      </c>
      <c r="G6113">
        <f t="shared" si="193"/>
        <v>10</v>
      </c>
    </row>
    <row r="6114" spans="1:7" x14ac:dyDescent="0.3">
      <c r="A6114" t="str">
        <f t="shared" si="192"/>
        <v>ABANN01Banner</v>
      </c>
      <c r="B6114" s="5" t="s">
        <v>10320</v>
      </c>
      <c r="C6114" t="s">
        <v>10321</v>
      </c>
      <c r="D6114" s="5">
        <v>1</v>
      </c>
      <c r="E6114" s="5">
        <v>1</v>
      </c>
      <c r="F6114" s="5">
        <v>1</v>
      </c>
      <c r="G6114">
        <f t="shared" si="193"/>
        <v>1</v>
      </c>
    </row>
    <row r="6115" spans="1:7" x14ac:dyDescent="0.3">
      <c r="A6115" t="str">
        <f t="shared" si="192"/>
        <v>CAMCO02Amcoxone 276 SL 4 X 5 ltr (Coklat)</v>
      </c>
      <c r="B6115" s="5" t="s">
        <v>10322</v>
      </c>
      <c r="C6115" t="s">
        <v>10323</v>
      </c>
      <c r="D6115" s="5">
        <v>4</v>
      </c>
      <c r="E6115" s="5">
        <v>1</v>
      </c>
      <c r="F6115" s="5">
        <v>1</v>
      </c>
      <c r="G6115">
        <f t="shared" si="193"/>
        <v>4</v>
      </c>
    </row>
    <row r="6116" spans="1:7" x14ac:dyDescent="0.3">
      <c r="A6116" t="str">
        <f t="shared" si="192"/>
        <v>AMIRA01Miracle Union 40 X 100 ml</v>
      </c>
      <c r="B6116" s="5" t="s">
        <v>10324</v>
      </c>
      <c r="C6116" t="s">
        <v>10325</v>
      </c>
      <c r="D6116" s="5">
        <v>40</v>
      </c>
      <c r="E6116" s="5">
        <v>1</v>
      </c>
      <c r="F6116" s="5">
        <v>1</v>
      </c>
      <c r="G6116">
        <f t="shared" si="193"/>
        <v>40</v>
      </c>
    </row>
    <row r="6117" spans="1:7" x14ac:dyDescent="0.3">
      <c r="A6117" t="str">
        <f t="shared" si="192"/>
        <v>ZZKALE13Kalender Dinding Java Karlos</v>
      </c>
      <c r="B6117" s="5" t="s">
        <v>10326</v>
      </c>
      <c r="C6117" t="s">
        <v>2170</v>
      </c>
      <c r="D6117" s="5">
        <v>1</v>
      </c>
      <c r="E6117" s="5">
        <v>1</v>
      </c>
      <c r="F6117" s="5">
        <v>1</v>
      </c>
      <c r="G6117">
        <f t="shared" si="193"/>
        <v>1</v>
      </c>
    </row>
    <row r="6118" spans="1:7" x14ac:dyDescent="0.3">
      <c r="A6118" t="str">
        <f t="shared" si="192"/>
        <v>ZZKALE14Kalender Duduk Java Karlos</v>
      </c>
      <c r="B6118" s="5" t="s">
        <v>10327</v>
      </c>
      <c r="C6118" t="s">
        <v>2178</v>
      </c>
      <c r="D6118" s="5">
        <v>1</v>
      </c>
      <c r="E6118" s="5">
        <v>1</v>
      </c>
      <c r="F6118" s="5">
        <v>1</v>
      </c>
      <c r="G6118">
        <f t="shared" si="193"/>
        <v>1</v>
      </c>
    </row>
    <row r="6119" spans="1:7" x14ac:dyDescent="0.3">
      <c r="A6119" t="str">
        <f t="shared" si="192"/>
        <v>ASYMB01Symbisect 2/30 WG 75 X 100 gr</v>
      </c>
      <c r="B6119" s="5" t="s">
        <v>10328</v>
      </c>
      <c r="C6119" t="s">
        <v>12009</v>
      </c>
      <c r="D6119" s="5">
        <v>75</v>
      </c>
      <c r="E6119" s="5">
        <v>1</v>
      </c>
      <c r="F6119" s="5">
        <v>1</v>
      </c>
      <c r="G6119">
        <f t="shared" si="193"/>
        <v>75</v>
      </c>
    </row>
    <row r="6120" spans="1:7" x14ac:dyDescent="0.3">
      <c r="A6120" t="str">
        <f t="shared" si="192"/>
        <v>QMUL118Mulsa Sadewa Kuning 60 cm X 17 kg (Roll)</v>
      </c>
      <c r="B6120" s="5" t="s">
        <v>10329</v>
      </c>
      <c r="C6120" t="s">
        <v>10330</v>
      </c>
      <c r="D6120" s="5">
        <v>1</v>
      </c>
      <c r="E6120" s="5">
        <v>1</v>
      </c>
      <c r="F6120" s="5">
        <v>1</v>
      </c>
      <c r="G6120">
        <f t="shared" si="193"/>
        <v>1</v>
      </c>
    </row>
    <row r="6121" spans="1:7" x14ac:dyDescent="0.3">
      <c r="A6121" t="str">
        <f t="shared" si="192"/>
        <v>ZZBUKU07Buku Agenda FMC</v>
      </c>
      <c r="B6121" s="5" t="s">
        <v>2119</v>
      </c>
      <c r="C6121" t="s">
        <v>2120</v>
      </c>
      <c r="D6121" s="5">
        <v>1</v>
      </c>
      <c r="E6121" s="5">
        <v>1</v>
      </c>
      <c r="F6121" s="5">
        <v>1</v>
      </c>
      <c r="G6121">
        <f t="shared" si="193"/>
        <v>1</v>
      </c>
    </row>
    <row r="6122" spans="1:7" x14ac:dyDescent="0.3">
      <c r="A6122" t="str">
        <f t="shared" si="192"/>
        <v>CAMCO03Amcopyr 670 EC 50 X 100 ml</v>
      </c>
      <c r="B6122" s="5" t="s">
        <v>10331</v>
      </c>
      <c r="C6122" t="s">
        <v>6393</v>
      </c>
      <c r="D6122" s="5">
        <v>50</v>
      </c>
      <c r="E6122" s="5">
        <v>1</v>
      </c>
      <c r="F6122" s="5">
        <v>1</v>
      </c>
      <c r="G6122">
        <f t="shared" si="193"/>
        <v>50</v>
      </c>
    </row>
    <row r="6123" spans="1:7" x14ac:dyDescent="0.3">
      <c r="A6123" t="str">
        <f t="shared" si="192"/>
        <v>QMUL119Mulsa Sadewa Kuning 60 cm X 8 kg (Roll)</v>
      </c>
      <c r="B6123" s="5" t="s">
        <v>10332</v>
      </c>
      <c r="C6123" t="s">
        <v>10333</v>
      </c>
      <c r="D6123" s="5">
        <v>1</v>
      </c>
      <c r="E6123" s="5">
        <v>1</v>
      </c>
      <c r="F6123" s="5">
        <v>1</v>
      </c>
      <c r="G6123">
        <f t="shared" si="193"/>
        <v>1</v>
      </c>
    </row>
    <row r="6124" spans="1:7" x14ac:dyDescent="0.3">
      <c r="A6124" t="str">
        <f t="shared" si="192"/>
        <v>QMUL120Mulsa Sadewa Kuning 60 cm X 9 kg (Roll)</v>
      </c>
      <c r="B6124" s="5" t="s">
        <v>10334</v>
      </c>
      <c r="C6124" t="s">
        <v>10335</v>
      </c>
      <c r="D6124" s="5">
        <v>1</v>
      </c>
      <c r="E6124" s="5">
        <v>1</v>
      </c>
      <c r="F6124" s="5">
        <v>1</v>
      </c>
      <c r="G6124">
        <f t="shared" si="193"/>
        <v>1</v>
      </c>
    </row>
    <row r="6125" spans="1:7" x14ac:dyDescent="0.3">
      <c r="A6125" t="str">
        <f t="shared" si="192"/>
        <v>QSAGR05Sagri-Meth 77 SP 100 X 100 gr</v>
      </c>
      <c r="B6125" s="5" t="s">
        <v>1812</v>
      </c>
      <c r="C6125" t="s">
        <v>12040</v>
      </c>
      <c r="D6125" s="5">
        <v>100</v>
      </c>
      <c r="E6125" s="5">
        <v>1</v>
      </c>
      <c r="F6125" s="5">
        <v>1</v>
      </c>
      <c r="G6125">
        <f t="shared" si="193"/>
        <v>100</v>
      </c>
    </row>
    <row r="6126" spans="1:7" x14ac:dyDescent="0.3">
      <c r="A6126" t="str">
        <f t="shared" si="192"/>
        <v>ZZKAOS235Kaos Lengan Pendek Dekalb</v>
      </c>
      <c r="B6126" s="5" t="s">
        <v>2261</v>
      </c>
      <c r="C6126" t="s">
        <v>2262</v>
      </c>
      <c r="D6126" s="5">
        <v>1</v>
      </c>
      <c r="E6126" s="5">
        <v>1</v>
      </c>
      <c r="F6126" s="5">
        <v>1</v>
      </c>
      <c r="G6126">
        <f t="shared" si="193"/>
        <v>1</v>
      </c>
    </row>
    <row r="6127" spans="1:7" x14ac:dyDescent="0.3">
      <c r="A6127" t="str">
        <f t="shared" si="192"/>
        <v>QSAGR06Sagri-Meth 77 SP 25 X 400 gr</v>
      </c>
      <c r="B6127" s="5" t="s">
        <v>1813</v>
      </c>
      <c r="C6127" t="s">
        <v>12041</v>
      </c>
      <c r="D6127" s="5">
        <v>25</v>
      </c>
      <c r="E6127" s="5">
        <v>1</v>
      </c>
      <c r="F6127" s="5">
        <v>1</v>
      </c>
      <c r="G6127">
        <f t="shared" si="193"/>
        <v>25</v>
      </c>
    </row>
    <row r="6128" spans="1:7" x14ac:dyDescent="0.3">
      <c r="A6128" t="str">
        <f t="shared" si="192"/>
        <v>QMUL121Mulsa Hanoman 60 cm X 17 kg (Roll)</v>
      </c>
      <c r="B6128" s="5" t="s">
        <v>1420</v>
      </c>
      <c r="C6128" t="s">
        <v>12042</v>
      </c>
      <c r="D6128" s="5">
        <v>1</v>
      </c>
      <c r="E6128" s="5">
        <v>1</v>
      </c>
      <c r="F6128" s="5">
        <v>1</v>
      </c>
      <c r="G6128">
        <f t="shared" si="193"/>
        <v>1</v>
      </c>
    </row>
    <row r="6129" spans="1:7" x14ac:dyDescent="0.3">
      <c r="A6129" t="str">
        <f t="shared" si="192"/>
        <v>QMUL122Mulsa Hanoman 60 cm X 8 kg (Roll)</v>
      </c>
      <c r="B6129" s="5" t="s">
        <v>10336</v>
      </c>
      <c r="C6129" t="s">
        <v>12043</v>
      </c>
      <c r="D6129" s="5">
        <v>1</v>
      </c>
      <c r="E6129" s="5">
        <v>1</v>
      </c>
      <c r="F6129" s="5">
        <v>1</v>
      </c>
      <c r="G6129">
        <f t="shared" si="193"/>
        <v>1</v>
      </c>
    </row>
    <row r="6130" spans="1:7" x14ac:dyDescent="0.3">
      <c r="A6130" t="str">
        <f t="shared" si="192"/>
        <v>ZZKALE23Kalender Duduk FMC</v>
      </c>
      <c r="B6130" s="5" t="s">
        <v>10337</v>
      </c>
      <c r="C6130" t="s">
        <v>10338</v>
      </c>
      <c r="D6130" s="5">
        <v>1</v>
      </c>
      <c r="E6130" s="5">
        <v>1</v>
      </c>
      <c r="F6130" s="5">
        <v>1</v>
      </c>
      <c r="G6130">
        <f t="shared" si="193"/>
        <v>1</v>
      </c>
    </row>
    <row r="6131" spans="1:7" x14ac:dyDescent="0.3">
      <c r="A6131" t="str">
        <f t="shared" si="192"/>
        <v>ZZKALE22Kalender Duduk - ALSID</v>
      </c>
      <c r="B6131" s="5" t="s">
        <v>10339</v>
      </c>
      <c r="C6131" t="s">
        <v>10340</v>
      </c>
      <c r="D6131" s="5">
        <v>1</v>
      </c>
      <c r="E6131" s="5">
        <v>1</v>
      </c>
      <c r="F6131" s="5">
        <v>1</v>
      </c>
      <c r="G6131">
        <f t="shared" si="193"/>
        <v>1</v>
      </c>
    </row>
    <row r="6132" spans="1:7" x14ac:dyDescent="0.3">
      <c r="A6132" t="str">
        <f t="shared" si="192"/>
        <v>QKALE02Kalender Duduk 2023</v>
      </c>
      <c r="B6132" s="5" t="s">
        <v>10341</v>
      </c>
      <c r="C6132" t="s">
        <v>10342</v>
      </c>
      <c r="D6132" s="5">
        <v>1</v>
      </c>
      <c r="E6132" s="5">
        <v>1</v>
      </c>
      <c r="F6132" s="5">
        <v>1</v>
      </c>
      <c r="G6132">
        <f t="shared" si="193"/>
        <v>1</v>
      </c>
    </row>
    <row r="6133" spans="1:7" x14ac:dyDescent="0.3">
      <c r="A6133" t="str">
        <f t="shared" si="192"/>
        <v>QMELO22Melon Amanda 20 X 10 X 13 gr</v>
      </c>
      <c r="B6133" s="5" t="s">
        <v>1351</v>
      </c>
      <c r="C6133" t="s">
        <v>1352</v>
      </c>
      <c r="D6133" s="5">
        <v>20</v>
      </c>
      <c r="E6133" s="5">
        <v>10</v>
      </c>
      <c r="F6133" s="5">
        <v>1</v>
      </c>
      <c r="G6133">
        <f t="shared" si="193"/>
        <v>200</v>
      </c>
    </row>
    <row r="6134" spans="1:7" x14ac:dyDescent="0.3">
      <c r="A6134" t="str">
        <f t="shared" si="192"/>
        <v>ZZKALE17Kalender Dinding SGI</v>
      </c>
      <c r="B6134" s="5" t="s">
        <v>10343</v>
      </c>
      <c r="C6134" t="s">
        <v>2168</v>
      </c>
      <c r="D6134" s="5">
        <v>1</v>
      </c>
      <c r="E6134" s="5">
        <v>1</v>
      </c>
      <c r="F6134" s="5">
        <v>1</v>
      </c>
      <c r="G6134">
        <f t="shared" si="193"/>
        <v>1</v>
      </c>
    </row>
    <row r="6135" spans="1:7" x14ac:dyDescent="0.3">
      <c r="A6135" t="str">
        <f t="shared" si="192"/>
        <v>ZZKALE18Kalender Meja SGI</v>
      </c>
      <c r="B6135" s="5" t="s">
        <v>10344</v>
      </c>
      <c r="C6135" t="s">
        <v>2166</v>
      </c>
      <c r="D6135" s="5">
        <v>1</v>
      </c>
      <c r="E6135" s="5">
        <v>1</v>
      </c>
      <c r="F6135" s="5">
        <v>1</v>
      </c>
      <c r="G6135">
        <f t="shared" si="193"/>
        <v>1</v>
      </c>
    </row>
    <row r="6136" spans="1:7" x14ac:dyDescent="0.3">
      <c r="A6136" t="str">
        <f t="shared" si="192"/>
        <v>CMULS02Mulsa HP Karisma Star 120 X 18 kg</v>
      </c>
      <c r="B6136" s="5" t="s">
        <v>10345</v>
      </c>
      <c r="C6136" t="s">
        <v>8837</v>
      </c>
      <c r="D6136" s="5">
        <v>1</v>
      </c>
      <c r="E6136" s="5">
        <v>1</v>
      </c>
      <c r="F6136" s="5">
        <v>1</v>
      </c>
      <c r="G6136">
        <f t="shared" si="193"/>
        <v>1</v>
      </c>
    </row>
    <row r="6137" spans="1:7" x14ac:dyDescent="0.3">
      <c r="A6137" t="str">
        <f t="shared" si="192"/>
        <v>AYOTO02Yoto Automatic Hand Sprayer YT 16 BTR/RW Tipe Knapsak</v>
      </c>
      <c r="B6137" s="5" t="s">
        <v>10346</v>
      </c>
      <c r="C6137" t="s">
        <v>10347</v>
      </c>
      <c r="D6137" s="5">
        <v>1</v>
      </c>
      <c r="E6137" s="5">
        <v>1</v>
      </c>
      <c r="F6137" s="5">
        <v>1</v>
      </c>
      <c r="G6137">
        <f t="shared" si="193"/>
        <v>1</v>
      </c>
    </row>
    <row r="6138" spans="1:7" x14ac:dyDescent="0.3">
      <c r="A6138" t="str">
        <f t="shared" si="192"/>
        <v>AMESI02Mesin 20 PS</v>
      </c>
      <c r="B6138" s="5" t="s">
        <v>10348</v>
      </c>
      <c r="C6138" t="s">
        <v>10349</v>
      </c>
      <c r="D6138" s="5">
        <v>1</v>
      </c>
      <c r="E6138" s="5">
        <v>1</v>
      </c>
      <c r="F6138" s="5">
        <v>1</v>
      </c>
      <c r="G6138">
        <f t="shared" si="193"/>
        <v>1</v>
      </c>
    </row>
    <row r="6139" spans="1:7" x14ac:dyDescent="0.3">
      <c r="A6139" t="str">
        <f t="shared" si="192"/>
        <v>AAMUR02Amuron 70 EC 100 X 100 ml</v>
      </c>
      <c r="B6139" s="5" t="s">
        <v>10350</v>
      </c>
      <c r="C6139" t="s">
        <v>10351</v>
      </c>
      <c r="D6139" s="5">
        <v>100</v>
      </c>
      <c r="E6139" s="5">
        <v>1</v>
      </c>
      <c r="F6139" s="5">
        <v>1</v>
      </c>
      <c r="G6139">
        <f t="shared" si="193"/>
        <v>100</v>
      </c>
    </row>
    <row r="6140" spans="1:7" x14ac:dyDescent="0.3">
      <c r="A6140" t="str">
        <f t="shared" si="192"/>
        <v>CPOLY03Polybag 10/20 X 25 cm</v>
      </c>
      <c r="B6140" s="5" t="s">
        <v>10352</v>
      </c>
      <c r="C6140" t="s">
        <v>4221</v>
      </c>
      <c r="D6140" s="5">
        <v>1</v>
      </c>
      <c r="E6140" s="5">
        <v>1</v>
      </c>
      <c r="F6140" s="5">
        <v>1</v>
      </c>
      <c r="G6140">
        <f t="shared" si="193"/>
        <v>1</v>
      </c>
    </row>
    <row r="6141" spans="1:7" x14ac:dyDescent="0.3">
      <c r="A6141" t="str">
        <f t="shared" si="192"/>
        <v>CPOLY05Polybag 12.5/25 X 25 cm</v>
      </c>
      <c r="B6141" s="5" t="s">
        <v>10353</v>
      </c>
      <c r="C6141" t="s">
        <v>9103</v>
      </c>
      <c r="D6141" s="5">
        <v>1</v>
      </c>
      <c r="E6141" s="5">
        <v>1</v>
      </c>
      <c r="F6141" s="5">
        <v>1</v>
      </c>
      <c r="G6141">
        <f t="shared" si="193"/>
        <v>1</v>
      </c>
    </row>
    <row r="6142" spans="1:7" x14ac:dyDescent="0.3">
      <c r="A6142" t="str">
        <f t="shared" si="192"/>
        <v>CPOLY01Polybag 5/10 X 15 cm</v>
      </c>
      <c r="B6142" s="5" t="s">
        <v>10354</v>
      </c>
      <c r="C6142" t="s">
        <v>5361</v>
      </c>
      <c r="D6142" s="5">
        <v>1</v>
      </c>
      <c r="E6142" s="5">
        <v>1</v>
      </c>
      <c r="F6142" s="5">
        <v>1</v>
      </c>
      <c r="G6142">
        <f t="shared" si="193"/>
        <v>1</v>
      </c>
    </row>
    <row r="6143" spans="1:7" x14ac:dyDescent="0.3">
      <c r="A6143" t="str">
        <f t="shared" si="192"/>
        <v>CPOLY07Polybag 15/30 X 35 cm</v>
      </c>
      <c r="B6143" s="5" t="s">
        <v>10355</v>
      </c>
      <c r="C6143" t="s">
        <v>4542</v>
      </c>
      <c r="D6143" s="5">
        <v>1</v>
      </c>
      <c r="E6143" s="5">
        <v>1</v>
      </c>
      <c r="F6143" s="5">
        <v>1</v>
      </c>
      <c r="G6143">
        <f t="shared" si="193"/>
        <v>1</v>
      </c>
    </row>
    <row r="6144" spans="1:7" x14ac:dyDescent="0.3">
      <c r="A6144" t="str">
        <f t="shared" si="192"/>
        <v>CPOLY02Polybag 7.5/15 X 15 cm</v>
      </c>
      <c r="B6144" s="5" t="s">
        <v>10356</v>
      </c>
      <c r="C6144" t="s">
        <v>5363</v>
      </c>
      <c r="D6144" s="5">
        <v>1</v>
      </c>
      <c r="E6144" s="5">
        <v>1</v>
      </c>
      <c r="F6144" s="5">
        <v>1</v>
      </c>
      <c r="G6144">
        <f t="shared" si="193"/>
        <v>1</v>
      </c>
    </row>
    <row r="6145" spans="1:7" x14ac:dyDescent="0.3">
      <c r="A6145" t="str">
        <f t="shared" si="192"/>
        <v>CPOLY08Polybag 20/40 X 40 cm</v>
      </c>
      <c r="B6145" s="5" t="s">
        <v>10357</v>
      </c>
      <c r="C6145" t="s">
        <v>5476</v>
      </c>
      <c r="D6145" s="5">
        <v>1</v>
      </c>
      <c r="E6145" s="5">
        <v>1</v>
      </c>
      <c r="F6145" s="5">
        <v>1</v>
      </c>
      <c r="G6145">
        <f t="shared" si="193"/>
        <v>1</v>
      </c>
    </row>
    <row r="6146" spans="1:7" x14ac:dyDescent="0.3">
      <c r="A6146" t="str">
        <f t="shared" si="192"/>
        <v>CPOLY06Polybag 15/30 X 30 cm</v>
      </c>
      <c r="B6146" s="5" t="s">
        <v>10358</v>
      </c>
      <c r="C6146" t="s">
        <v>5472</v>
      </c>
      <c r="D6146" s="5">
        <v>1</v>
      </c>
      <c r="E6146" s="5">
        <v>1</v>
      </c>
      <c r="F6146" s="5">
        <v>1</v>
      </c>
      <c r="G6146">
        <f t="shared" si="193"/>
        <v>1</v>
      </c>
    </row>
    <row r="6147" spans="1:7" x14ac:dyDescent="0.3">
      <c r="A6147" t="str">
        <f t="shared" si="192"/>
        <v>CPOLY09Polybag 20/40 X 45 cm</v>
      </c>
      <c r="B6147" s="5" t="s">
        <v>10359</v>
      </c>
      <c r="C6147" t="s">
        <v>5478</v>
      </c>
      <c r="D6147" s="5">
        <v>1</v>
      </c>
      <c r="E6147" s="5">
        <v>1</v>
      </c>
      <c r="F6147" s="5">
        <v>1</v>
      </c>
      <c r="G6147">
        <f t="shared" si="193"/>
        <v>1</v>
      </c>
    </row>
    <row r="6148" spans="1:7" x14ac:dyDescent="0.3">
      <c r="A6148" t="str">
        <f t="shared" si="192"/>
        <v>CPOLY10Polybag 20/40 X 50 cm</v>
      </c>
      <c r="B6148" s="5" t="s">
        <v>10360</v>
      </c>
      <c r="C6148" t="s">
        <v>5486</v>
      </c>
      <c r="D6148" s="5">
        <v>1</v>
      </c>
      <c r="E6148" s="5">
        <v>1</v>
      </c>
      <c r="F6148" s="5">
        <v>1</v>
      </c>
      <c r="G6148">
        <f t="shared" si="193"/>
        <v>1</v>
      </c>
    </row>
    <row r="6149" spans="1:7" x14ac:dyDescent="0.3">
      <c r="A6149" t="str">
        <f t="shared" si="192"/>
        <v>CMETS02Metsulindo 20 WP 20 X 100 gr</v>
      </c>
      <c r="B6149" s="5" t="s">
        <v>10361</v>
      </c>
      <c r="C6149" t="s">
        <v>10004</v>
      </c>
      <c r="D6149" s="5">
        <v>20</v>
      </c>
      <c r="E6149" s="5">
        <v>1</v>
      </c>
      <c r="F6149" s="5">
        <v>1</v>
      </c>
      <c r="G6149">
        <f t="shared" si="193"/>
        <v>20</v>
      </c>
    </row>
    <row r="6150" spans="1:7" x14ac:dyDescent="0.3">
      <c r="A6150" t="str">
        <f t="shared" si="192"/>
        <v>CMETS03Metsulindo 20 WP 20 X 250 gr</v>
      </c>
      <c r="B6150" s="5" t="s">
        <v>10362</v>
      </c>
      <c r="C6150" t="s">
        <v>8558</v>
      </c>
      <c r="D6150" s="5">
        <v>20</v>
      </c>
      <c r="E6150" s="5">
        <v>1</v>
      </c>
      <c r="F6150" s="5">
        <v>1</v>
      </c>
      <c r="G6150">
        <f t="shared" si="193"/>
        <v>20</v>
      </c>
    </row>
    <row r="6151" spans="1:7" x14ac:dyDescent="0.3">
      <c r="A6151" t="str">
        <f t="shared" si="192"/>
        <v>QMUL123Mulsa Ori Gajah 0.3 80 cm X 18 kg (Roll)</v>
      </c>
      <c r="B6151" s="5" t="s">
        <v>10363</v>
      </c>
      <c r="C6151" t="s">
        <v>12044</v>
      </c>
      <c r="D6151" s="5">
        <v>1</v>
      </c>
      <c r="E6151" s="5">
        <v>1</v>
      </c>
      <c r="F6151" s="5">
        <v>1</v>
      </c>
      <c r="G6151">
        <f t="shared" si="193"/>
        <v>1</v>
      </c>
    </row>
    <row r="6152" spans="1:7" x14ac:dyDescent="0.3">
      <c r="A6152" t="str">
        <f t="shared" ref="A6152:A6215" si="194">B6152&amp;C6152</f>
        <v>QMUL124Mulsa Ori Gajah 0.3 80 cm X 9 kg (Roll)</v>
      </c>
      <c r="B6152" s="5" t="s">
        <v>10364</v>
      </c>
      <c r="C6152" t="s">
        <v>12045</v>
      </c>
      <c r="D6152" s="5">
        <v>1</v>
      </c>
      <c r="E6152" s="5">
        <v>1</v>
      </c>
      <c r="F6152" s="5">
        <v>1</v>
      </c>
      <c r="G6152">
        <f t="shared" ref="G6152:G6215" si="195">D6152*E6152*F6152</f>
        <v>1</v>
      </c>
    </row>
    <row r="6153" spans="1:7" x14ac:dyDescent="0.3">
      <c r="A6153" t="str">
        <f t="shared" si="194"/>
        <v>QSAWI36Sawi Dora 500 gr</v>
      </c>
      <c r="B6153" s="5" t="s">
        <v>10365</v>
      </c>
      <c r="C6153" t="s">
        <v>9941</v>
      </c>
      <c r="D6153" s="5">
        <v>1</v>
      </c>
      <c r="E6153" s="5">
        <v>1</v>
      </c>
      <c r="F6153" s="5">
        <v>1</v>
      </c>
      <c r="G6153">
        <f t="shared" si="195"/>
        <v>1</v>
      </c>
    </row>
    <row r="6154" spans="1:7" x14ac:dyDescent="0.3">
      <c r="A6154" t="str">
        <f t="shared" si="194"/>
        <v>ZZKALE24Kalender Dinding Advanta</v>
      </c>
      <c r="B6154" s="5" t="s">
        <v>10366</v>
      </c>
      <c r="C6154" t="s">
        <v>10367</v>
      </c>
      <c r="D6154" s="5">
        <v>1</v>
      </c>
      <c r="E6154" s="5">
        <v>1</v>
      </c>
      <c r="F6154" s="5">
        <v>1</v>
      </c>
      <c r="G6154">
        <f t="shared" si="195"/>
        <v>1</v>
      </c>
    </row>
    <row r="6155" spans="1:7" x14ac:dyDescent="0.3">
      <c r="A6155" t="str">
        <f t="shared" si="194"/>
        <v>ZZKALE25Kalender Meja Advanta</v>
      </c>
      <c r="B6155" s="5" t="s">
        <v>10368</v>
      </c>
      <c r="C6155" t="s">
        <v>10369</v>
      </c>
      <c r="D6155" s="5">
        <v>1</v>
      </c>
      <c r="E6155" s="5">
        <v>1</v>
      </c>
      <c r="F6155" s="5">
        <v>1</v>
      </c>
      <c r="G6155">
        <f t="shared" si="195"/>
        <v>1</v>
      </c>
    </row>
    <row r="6156" spans="1:7" x14ac:dyDescent="0.3">
      <c r="A6156" t="str">
        <f t="shared" si="194"/>
        <v>QBELL01Bellator 265 SC 20 X 100 ml</v>
      </c>
      <c r="B6156" s="5" t="s">
        <v>722</v>
      </c>
      <c r="C6156" t="s">
        <v>11979</v>
      </c>
      <c r="D6156" s="5">
        <v>20</v>
      </c>
      <c r="E6156" s="5">
        <v>1</v>
      </c>
      <c r="F6156" s="5">
        <v>1</v>
      </c>
      <c r="G6156">
        <f t="shared" si="195"/>
        <v>20</v>
      </c>
    </row>
    <row r="6157" spans="1:7" x14ac:dyDescent="0.3">
      <c r="A6157" t="str">
        <f t="shared" si="194"/>
        <v>AMULS56Mulsa Monesa 60 cm X 18 kg (Roll)</v>
      </c>
      <c r="B6157" s="5" t="s">
        <v>267</v>
      </c>
      <c r="C6157" t="s">
        <v>268</v>
      </c>
      <c r="D6157" s="5">
        <v>1</v>
      </c>
      <c r="E6157" s="5">
        <v>1</v>
      </c>
      <c r="F6157" s="5">
        <v>1</v>
      </c>
      <c r="G6157">
        <f t="shared" si="195"/>
        <v>1</v>
      </c>
    </row>
    <row r="6158" spans="1:7" x14ac:dyDescent="0.3">
      <c r="A6158" t="str">
        <f t="shared" si="194"/>
        <v>QSAGR07Sagri-Mox 52 WP 100 X 100 gr</v>
      </c>
      <c r="B6158" s="5" t="s">
        <v>1814</v>
      </c>
      <c r="C6158" t="s">
        <v>12046</v>
      </c>
      <c r="D6158" s="5">
        <v>100</v>
      </c>
      <c r="E6158" s="5">
        <v>1</v>
      </c>
      <c r="F6158" s="5">
        <v>1</v>
      </c>
      <c r="G6158">
        <f t="shared" si="195"/>
        <v>100</v>
      </c>
    </row>
    <row r="6159" spans="1:7" x14ac:dyDescent="0.3">
      <c r="A6159" t="str">
        <f t="shared" si="194"/>
        <v>QSAGR08Sagri-Mox 52 WP 25 X 400 gr</v>
      </c>
      <c r="B6159" s="5" t="s">
        <v>1815</v>
      </c>
      <c r="C6159" t="s">
        <v>12047</v>
      </c>
      <c r="D6159" s="5">
        <v>25</v>
      </c>
      <c r="E6159" s="5">
        <v>1</v>
      </c>
      <c r="F6159" s="5">
        <v>1</v>
      </c>
      <c r="G6159">
        <f t="shared" si="195"/>
        <v>25</v>
      </c>
    </row>
    <row r="6160" spans="1:7" x14ac:dyDescent="0.3">
      <c r="A6160" t="str">
        <f t="shared" si="194"/>
        <v>QAREN01Arendi 20/10 WP 20 X 20 X 25 gr</v>
      </c>
      <c r="B6160" s="5" t="s">
        <v>649</v>
      </c>
      <c r="C6160" t="s">
        <v>650</v>
      </c>
      <c r="D6160" s="5">
        <v>20</v>
      </c>
      <c r="E6160" s="5">
        <v>20</v>
      </c>
      <c r="F6160" s="5">
        <v>1</v>
      </c>
      <c r="G6160">
        <f t="shared" si="195"/>
        <v>400</v>
      </c>
    </row>
    <row r="6161" spans="1:7" x14ac:dyDescent="0.3">
      <c r="A6161" t="str">
        <f t="shared" si="194"/>
        <v>QJAGU77Jagung Pulut Lilac 22 F1 15 X 250 gr</v>
      </c>
      <c r="B6161" s="5" t="s">
        <v>10370</v>
      </c>
      <c r="C6161" t="s">
        <v>10371</v>
      </c>
      <c r="D6161" s="5">
        <v>15</v>
      </c>
      <c r="E6161" s="5">
        <v>1</v>
      </c>
      <c r="F6161" s="5">
        <v>1</v>
      </c>
      <c r="G6161">
        <f t="shared" si="195"/>
        <v>15</v>
      </c>
    </row>
    <row r="6162" spans="1:7" x14ac:dyDescent="0.3">
      <c r="A6162" t="str">
        <f t="shared" si="194"/>
        <v>CTANG01Tangki Yoto 16 ltr Manual</v>
      </c>
      <c r="B6162" s="5" t="s">
        <v>10372</v>
      </c>
      <c r="C6162" t="s">
        <v>3549</v>
      </c>
      <c r="D6162" s="5">
        <v>1</v>
      </c>
      <c r="E6162" s="5">
        <v>1</v>
      </c>
      <c r="F6162" s="5">
        <v>1</v>
      </c>
      <c r="G6162">
        <f t="shared" si="195"/>
        <v>1</v>
      </c>
    </row>
    <row r="6163" spans="1:7" x14ac:dyDescent="0.3">
      <c r="A6163" t="str">
        <f t="shared" si="194"/>
        <v>QFERA03Ferancher 100 EC 40 X 200 ml</v>
      </c>
      <c r="B6163" s="5" t="s">
        <v>978</v>
      </c>
      <c r="C6163" t="s">
        <v>12048</v>
      </c>
      <c r="D6163" s="5">
        <v>40</v>
      </c>
      <c r="E6163" s="5">
        <v>1</v>
      </c>
      <c r="F6163" s="5">
        <v>1</v>
      </c>
      <c r="G6163">
        <f t="shared" si="195"/>
        <v>40</v>
      </c>
    </row>
    <row r="6164" spans="1:7" x14ac:dyDescent="0.3">
      <c r="A6164" t="str">
        <f t="shared" si="194"/>
        <v>CTANG02Tangki Dragon Star 16 ltr baterai (Biru)</v>
      </c>
      <c r="B6164" s="5" t="s">
        <v>10373</v>
      </c>
      <c r="C6164" t="s">
        <v>10374</v>
      </c>
      <c r="D6164" s="5">
        <v>1</v>
      </c>
      <c r="E6164" s="5">
        <v>1</v>
      </c>
      <c r="F6164" s="5">
        <v>1</v>
      </c>
      <c r="G6164">
        <f t="shared" si="195"/>
        <v>1</v>
      </c>
    </row>
    <row r="6165" spans="1:7" x14ac:dyDescent="0.3">
      <c r="A6165" t="str">
        <f t="shared" si="194"/>
        <v>ASWIT01Switch Off 62.5 WG 20 gr</v>
      </c>
      <c r="B6165" s="5" t="s">
        <v>10375</v>
      </c>
      <c r="C6165" t="s">
        <v>10376</v>
      </c>
      <c r="D6165" s="5">
        <v>1</v>
      </c>
      <c r="E6165" s="5">
        <v>1</v>
      </c>
      <c r="F6165" s="5">
        <v>1</v>
      </c>
      <c r="G6165">
        <f t="shared" si="195"/>
        <v>1</v>
      </c>
    </row>
    <row r="6166" spans="1:7" x14ac:dyDescent="0.3">
      <c r="A6166" t="str">
        <f t="shared" si="194"/>
        <v>APROX01Proxicarb 250 SC 200 ml x 48</v>
      </c>
      <c r="B6166" s="5" t="s">
        <v>10377</v>
      </c>
      <c r="C6166" t="s">
        <v>10378</v>
      </c>
      <c r="D6166" s="5">
        <v>1</v>
      </c>
      <c r="E6166" s="5">
        <v>1</v>
      </c>
      <c r="F6166" s="5">
        <v>1</v>
      </c>
      <c r="G6166">
        <f t="shared" si="195"/>
        <v>1</v>
      </c>
    </row>
    <row r="6167" spans="1:7" x14ac:dyDescent="0.3">
      <c r="A6167" t="str">
        <f t="shared" si="194"/>
        <v>AMTAG01Material Promosi PT Agroiris</v>
      </c>
      <c r="B6167" s="5" t="s">
        <v>10379</v>
      </c>
      <c r="C6167" t="s">
        <v>10380</v>
      </c>
      <c r="D6167" s="5">
        <v>1</v>
      </c>
      <c r="E6167" s="5">
        <v>1</v>
      </c>
      <c r="F6167" s="5">
        <v>1</v>
      </c>
      <c r="G6167">
        <f t="shared" si="195"/>
        <v>1</v>
      </c>
    </row>
    <row r="6168" spans="1:7" x14ac:dyDescent="0.3">
      <c r="A6168" t="str">
        <f t="shared" si="194"/>
        <v>QUNIR01Unirex 141/106 ZC 50 X 100 ml</v>
      </c>
      <c r="B6168" s="5" t="s">
        <v>2034</v>
      </c>
      <c r="C6168" t="s">
        <v>12049</v>
      </c>
      <c r="D6168" s="5">
        <v>50</v>
      </c>
      <c r="E6168" s="5">
        <v>1</v>
      </c>
      <c r="F6168" s="5">
        <v>1</v>
      </c>
      <c r="G6168">
        <f t="shared" si="195"/>
        <v>50</v>
      </c>
    </row>
    <row r="6169" spans="1:7" x14ac:dyDescent="0.3">
      <c r="A6169" t="str">
        <f t="shared" si="194"/>
        <v>QAVOR01Avor 40 X 100 ml</v>
      </c>
      <c r="B6169" s="5" t="s">
        <v>10381</v>
      </c>
      <c r="C6169" t="s">
        <v>11543</v>
      </c>
      <c r="D6169" s="5">
        <v>40</v>
      </c>
      <c r="E6169" s="5">
        <v>1</v>
      </c>
      <c r="F6169" s="5">
        <v>1</v>
      </c>
      <c r="G6169">
        <f t="shared" si="195"/>
        <v>40</v>
      </c>
    </row>
    <row r="6170" spans="1:7" x14ac:dyDescent="0.3">
      <c r="A6170" t="str">
        <f t="shared" si="194"/>
        <v>QFAST08Fastquat 276 SL 20 X 1 ltr</v>
      </c>
      <c r="B6170" s="5" t="s">
        <v>970</v>
      </c>
      <c r="C6170" t="s">
        <v>971</v>
      </c>
      <c r="D6170" s="5">
        <v>20</v>
      </c>
      <c r="E6170" s="5">
        <v>1</v>
      </c>
      <c r="F6170" s="5">
        <v>1</v>
      </c>
      <c r="G6170">
        <f t="shared" si="195"/>
        <v>20</v>
      </c>
    </row>
    <row r="6171" spans="1:7" x14ac:dyDescent="0.3">
      <c r="A6171" t="str">
        <f t="shared" si="194"/>
        <v>QUNIR02Unirex 141/106 ZC 20 X 200 ml</v>
      </c>
      <c r="B6171" s="5" t="s">
        <v>2035</v>
      </c>
      <c r="C6171" t="s">
        <v>12050</v>
      </c>
      <c r="D6171" s="5">
        <v>20</v>
      </c>
      <c r="E6171" s="5">
        <v>1</v>
      </c>
      <c r="F6171" s="5">
        <v>1</v>
      </c>
      <c r="G6171">
        <f t="shared" si="195"/>
        <v>20</v>
      </c>
    </row>
    <row r="6172" spans="1:7" x14ac:dyDescent="0.3">
      <c r="A6172" t="str">
        <f t="shared" si="194"/>
        <v>AARMA02Arma 48/4 WP 20 X 500 gr</v>
      </c>
      <c r="B6172" s="5" t="s">
        <v>10382</v>
      </c>
      <c r="C6172" t="s">
        <v>10383</v>
      </c>
      <c r="D6172" s="5">
        <v>20</v>
      </c>
      <c r="E6172" s="5">
        <v>1</v>
      </c>
      <c r="F6172" s="5">
        <v>1</v>
      </c>
      <c r="G6172">
        <f t="shared" si="195"/>
        <v>20</v>
      </c>
    </row>
    <row r="6173" spans="1:7" x14ac:dyDescent="0.3">
      <c r="A6173" t="str">
        <f t="shared" si="194"/>
        <v>QUNIR03Unirex 141/106 ZC 20 X 400 ml</v>
      </c>
      <c r="B6173" s="5" t="s">
        <v>2036</v>
      </c>
      <c r="C6173" t="s">
        <v>12051</v>
      </c>
      <c r="D6173" s="5">
        <v>20</v>
      </c>
      <c r="E6173" s="5">
        <v>1</v>
      </c>
      <c r="F6173" s="5">
        <v>1</v>
      </c>
      <c r="G6173">
        <f t="shared" si="195"/>
        <v>20</v>
      </c>
    </row>
    <row r="6174" spans="1:7" x14ac:dyDescent="0.3">
      <c r="A6174" t="str">
        <f t="shared" si="194"/>
        <v>QSMK32Smk. Redin 20 X 6 X 20 gr</v>
      </c>
      <c r="B6174" s="5" t="s">
        <v>10384</v>
      </c>
      <c r="C6174" t="s">
        <v>10385</v>
      </c>
      <c r="D6174" s="5">
        <v>20</v>
      </c>
      <c r="E6174" s="5">
        <v>6</v>
      </c>
      <c r="F6174" s="5">
        <v>1</v>
      </c>
      <c r="G6174">
        <f t="shared" si="195"/>
        <v>120</v>
      </c>
    </row>
    <row r="6175" spans="1:7" x14ac:dyDescent="0.3">
      <c r="A6175" t="str">
        <f t="shared" si="194"/>
        <v>QCELQ01Celquat 276 SL 10 X 1 ltr</v>
      </c>
      <c r="B6175" s="5" t="s">
        <v>850</v>
      </c>
      <c r="C6175" t="s">
        <v>851</v>
      </c>
      <c r="D6175" s="5">
        <v>10</v>
      </c>
      <c r="E6175" s="5">
        <v>1</v>
      </c>
      <c r="F6175" s="5">
        <v>1</v>
      </c>
      <c r="G6175">
        <f t="shared" si="195"/>
        <v>10</v>
      </c>
    </row>
    <row r="6176" spans="1:7" x14ac:dyDescent="0.3">
      <c r="A6176" t="str">
        <f t="shared" si="194"/>
        <v>QTERM04Terminator 135 EC 20 X 500 ml</v>
      </c>
      <c r="B6176" s="5" t="s">
        <v>1984</v>
      </c>
      <c r="C6176" t="s">
        <v>12052</v>
      </c>
      <c r="D6176" s="5">
        <v>20</v>
      </c>
      <c r="E6176" s="5">
        <v>1</v>
      </c>
      <c r="F6176" s="5">
        <v>1</v>
      </c>
      <c r="G6176">
        <f t="shared" si="195"/>
        <v>20</v>
      </c>
    </row>
    <row r="6177" spans="1:7" x14ac:dyDescent="0.3">
      <c r="A6177" t="str">
        <f t="shared" si="194"/>
        <v>CAMOR01Amora 150 SL 15 X 1 ltr</v>
      </c>
      <c r="B6177" s="5" t="s">
        <v>10386</v>
      </c>
      <c r="C6177" t="s">
        <v>9634</v>
      </c>
      <c r="D6177" s="5">
        <v>15</v>
      </c>
      <c r="E6177" s="5">
        <v>1</v>
      </c>
      <c r="F6177" s="5">
        <v>1</v>
      </c>
      <c r="G6177">
        <f t="shared" si="195"/>
        <v>15</v>
      </c>
    </row>
    <row r="6178" spans="1:7" x14ac:dyDescent="0.3">
      <c r="A6178" t="str">
        <f t="shared" si="194"/>
        <v>CMETS04Metsulindo Plus 80 WP 8 X 25 X 40 gr</v>
      </c>
      <c r="B6178" s="5" t="s">
        <v>10387</v>
      </c>
      <c r="C6178" t="s">
        <v>10388</v>
      </c>
      <c r="D6178" s="5">
        <v>200</v>
      </c>
      <c r="E6178" s="5">
        <v>1</v>
      </c>
      <c r="F6178" s="5">
        <v>1</v>
      </c>
      <c r="G6178">
        <f t="shared" si="195"/>
        <v>200</v>
      </c>
    </row>
    <row r="6179" spans="1:7" x14ac:dyDescent="0.3">
      <c r="A6179" t="str">
        <f t="shared" si="194"/>
        <v>ASAWI26Sawi Dora 2 gr</v>
      </c>
      <c r="B6179" s="5" t="s">
        <v>10389</v>
      </c>
      <c r="C6179" t="s">
        <v>10390</v>
      </c>
      <c r="D6179" s="5">
        <v>1</v>
      </c>
      <c r="E6179" s="5">
        <v>1</v>
      </c>
      <c r="F6179" s="5">
        <v>1</v>
      </c>
      <c r="G6179">
        <f t="shared" si="195"/>
        <v>1</v>
      </c>
    </row>
    <row r="6180" spans="1:7" x14ac:dyDescent="0.3">
      <c r="A6180" t="str">
        <f t="shared" si="194"/>
        <v>QJAGU78Jagung DK 9209C 20 X 1 kg (Bayer)</v>
      </c>
      <c r="B6180" s="5" t="s">
        <v>1153</v>
      </c>
      <c r="C6180" t="s">
        <v>1154</v>
      </c>
      <c r="D6180" s="5">
        <v>20</v>
      </c>
      <c r="E6180" s="5">
        <v>1</v>
      </c>
      <c r="F6180" s="5">
        <v>1</v>
      </c>
      <c r="G6180">
        <f t="shared" si="195"/>
        <v>20</v>
      </c>
    </row>
    <row r="6181" spans="1:7" x14ac:dyDescent="0.3">
      <c r="A6181" t="str">
        <f t="shared" si="194"/>
        <v>QKACA17Kac. Panj. Panzer 30 X 500 gr</v>
      </c>
      <c r="B6181" s="5" t="s">
        <v>10391</v>
      </c>
      <c r="C6181" t="s">
        <v>3917</v>
      </c>
      <c r="D6181" s="5">
        <v>30</v>
      </c>
      <c r="E6181" s="5">
        <v>1</v>
      </c>
      <c r="F6181" s="5">
        <v>1</v>
      </c>
      <c r="G6181">
        <f t="shared" si="195"/>
        <v>30</v>
      </c>
    </row>
    <row r="6182" spans="1:7" x14ac:dyDescent="0.3">
      <c r="A6182" t="str">
        <f t="shared" si="194"/>
        <v>CROLI01Rolifos 150 SL 10 X 1 ltr</v>
      </c>
      <c r="B6182" s="5" t="s">
        <v>10392</v>
      </c>
      <c r="C6182" t="s">
        <v>10187</v>
      </c>
      <c r="D6182" s="5">
        <v>10</v>
      </c>
      <c r="E6182" s="5">
        <v>1</v>
      </c>
      <c r="F6182" s="5">
        <v>1</v>
      </c>
      <c r="G6182">
        <f t="shared" si="195"/>
        <v>10</v>
      </c>
    </row>
    <row r="6183" spans="1:7" x14ac:dyDescent="0.3">
      <c r="A6183" t="str">
        <f t="shared" si="194"/>
        <v>QJAGU81Jagung Manis Panglima 40 X 1750 seed</v>
      </c>
      <c r="B6183" s="5" t="s">
        <v>1155</v>
      </c>
      <c r="C6183" t="s">
        <v>1156</v>
      </c>
      <c r="D6183" s="5">
        <v>40</v>
      </c>
      <c r="E6183" s="5">
        <v>1</v>
      </c>
      <c r="F6183" s="5">
        <v>1</v>
      </c>
      <c r="G6183">
        <f t="shared" si="195"/>
        <v>40</v>
      </c>
    </row>
    <row r="6184" spans="1:7" x14ac:dyDescent="0.3">
      <c r="A6184" t="str">
        <f t="shared" si="194"/>
        <v>QJAGU80Jagung Hibrida Betras 9 20 X 1 kg</v>
      </c>
      <c r="B6184" s="5" t="s">
        <v>10393</v>
      </c>
      <c r="C6184" t="s">
        <v>10394</v>
      </c>
      <c r="D6184" s="5">
        <v>20</v>
      </c>
      <c r="E6184" s="5">
        <v>1</v>
      </c>
      <c r="F6184" s="5">
        <v>1</v>
      </c>
      <c r="G6184">
        <f t="shared" si="195"/>
        <v>20</v>
      </c>
    </row>
    <row r="6185" spans="1:7" x14ac:dyDescent="0.3">
      <c r="A6185" t="str">
        <f t="shared" si="194"/>
        <v>CROLL01Roll Up 480 SL 10 X 1 ltr</v>
      </c>
      <c r="B6185" s="5" t="s">
        <v>10395</v>
      </c>
      <c r="C6185" t="s">
        <v>9632</v>
      </c>
      <c r="D6185" s="5">
        <v>10</v>
      </c>
      <c r="E6185" s="5">
        <v>1</v>
      </c>
      <c r="F6185" s="5">
        <v>1</v>
      </c>
      <c r="G6185">
        <f t="shared" si="195"/>
        <v>10</v>
      </c>
    </row>
    <row r="6186" spans="1:7" x14ac:dyDescent="0.3">
      <c r="A6186" t="str">
        <f t="shared" si="194"/>
        <v>QTERM05Termiban 400 EC 50 X 100 ml</v>
      </c>
      <c r="B6186" s="5" t="s">
        <v>10396</v>
      </c>
      <c r="C6186" t="s">
        <v>10397</v>
      </c>
      <c r="D6186" s="5">
        <v>50</v>
      </c>
      <c r="E6186" s="5">
        <v>1</v>
      </c>
      <c r="F6186" s="5">
        <v>1</v>
      </c>
      <c r="G6186">
        <f t="shared" si="195"/>
        <v>50</v>
      </c>
    </row>
    <row r="6187" spans="1:7" x14ac:dyDescent="0.3">
      <c r="A6187" t="str">
        <f t="shared" si="194"/>
        <v>AJAGU72Jagung F1 Q235 1 kg (Sample)</v>
      </c>
      <c r="B6187" s="5" t="s">
        <v>10398</v>
      </c>
      <c r="C6187" t="s">
        <v>10399</v>
      </c>
      <c r="D6187" s="5">
        <v>1</v>
      </c>
      <c r="E6187" s="5">
        <v>1</v>
      </c>
      <c r="F6187" s="5">
        <v>1</v>
      </c>
      <c r="G6187">
        <f t="shared" si="195"/>
        <v>1</v>
      </c>
    </row>
    <row r="6188" spans="1:7" x14ac:dyDescent="0.3">
      <c r="A6188" t="str">
        <f t="shared" si="194"/>
        <v>QTERM06Termiban 400 EC 20 X 500 ml</v>
      </c>
      <c r="B6188" s="5" t="s">
        <v>10400</v>
      </c>
      <c r="C6188" t="s">
        <v>10401</v>
      </c>
      <c r="D6188" s="5">
        <v>20</v>
      </c>
      <c r="E6188" s="5">
        <v>1</v>
      </c>
      <c r="F6188" s="5">
        <v>1</v>
      </c>
      <c r="G6188">
        <f t="shared" si="195"/>
        <v>20</v>
      </c>
    </row>
    <row r="6189" spans="1:7" x14ac:dyDescent="0.3">
      <c r="A6189" t="str">
        <f t="shared" si="194"/>
        <v>ZZSPAN11Spanduk Bisi 77 200 X 80</v>
      </c>
      <c r="B6189" s="5" t="s">
        <v>10402</v>
      </c>
      <c r="C6189" t="s">
        <v>10403</v>
      </c>
      <c r="D6189" s="5">
        <v>1</v>
      </c>
      <c r="E6189" s="5">
        <v>1</v>
      </c>
      <c r="F6189" s="5">
        <v>1</v>
      </c>
      <c r="G6189">
        <f t="shared" si="195"/>
        <v>1</v>
      </c>
    </row>
    <row r="6190" spans="1:7" x14ac:dyDescent="0.3">
      <c r="A6190" t="str">
        <f t="shared" si="194"/>
        <v>AMPMF01Material Promosi M Faruk</v>
      </c>
      <c r="B6190" s="5" t="s">
        <v>10404</v>
      </c>
      <c r="C6190" t="s">
        <v>10405</v>
      </c>
      <c r="D6190" s="5">
        <v>1</v>
      </c>
      <c r="E6190" s="5">
        <v>1</v>
      </c>
      <c r="F6190" s="5">
        <v>1</v>
      </c>
      <c r="G6190">
        <f t="shared" si="195"/>
        <v>1</v>
      </c>
    </row>
    <row r="6191" spans="1:7" x14ac:dyDescent="0.3">
      <c r="A6191" t="str">
        <f t="shared" si="194"/>
        <v>ATAAM01Barang Titipan Anugrah Agro Mandiri</v>
      </c>
      <c r="B6191" s="5" t="s">
        <v>10406</v>
      </c>
      <c r="C6191" t="s">
        <v>10407</v>
      </c>
      <c r="D6191" s="5">
        <v>1</v>
      </c>
      <c r="E6191" s="5">
        <v>1</v>
      </c>
      <c r="F6191" s="5">
        <v>1</v>
      </c>
      <c r="G6191">
        <f t="shared" si="195"/>
        <v>1</v>
      </c>
    </row>
    <row r="6192" spans="1:7" x14ac:dyDescent="0.3">
      <c r="A6192" t="str">
        <f t="shared" si="194"/>
        <v>QGEMP04Gempur 480 SL 20 X 1 ltr</v>
      </c>
      <c r="B6192" s="5" t="s">
        <v>10408</v>
      </c>
      <c r="C6192" t="s">
        <v>8749</v>
      </c>
      <c r="D6192" s="5">
        <v>20</v>
      </c>
      <c r="E6192" s="5">
        <v>1</v>
      </c>
      <c r="F6192" s="5">
        <v>1</v>
      </c>
      <c r="G6192">
        <f t="shared" si="195"/>
        <v>20</v>
      </c>
    </row>
    <row r="6193" spans="1:7" x14ac:dyDescent="0.3">
      <c r="A6193" t="str">
        <f t="shared" si="194"/>
        <v>CROLL02Roll Up 480 SL 20 ltr</v>
      </c>
      <c r="B6193" s="5" t="s">
        <v>10409</v>
      </c>
      <c r="C6193" t="s">
        <v>9636</v>
      </c>
      <c r="D6193" s="5">
        <v>1</v>
      </c>
      <c r="E6193" s="5">
        <v>1</v>
      </c>
      <c r="F6193" s="5">
        <v>1</v>
      </c>
      <c r="G6193">
        <f t="shared" si="195"/>
        <v>1</v>
      </c>
    </row>
    <row r="6194" spans="1:7" x14ac:dyDescent="0.3">
      <c r="A6194" t="str">
        <f t="shared" si="194"/>
        <v>QMUL125Mulsa Dua Srigala 50 cm X 5 kg (Roll)</v>
      </c>
      <c r="B6194" s="5" t="s">
        <v>1421</v>
      </c>
      <c r="C6194" t="s">
        <v>1422</v>
      </c>
      <c r="D6194" s="5">
        <v>1</v>
      </c>
      <c r="E6194" s="5">
        <v>1</v>
      </c>
      <c r="F6194" s="5">
        <v>1</v>
      </c>
      <c r="G6194">
        <f t="shared" si="195"/>
        <v>1</v>
      </c>
    </row>
    <row r="6195" spans="1:7" x14ac:dyDescent="0.3">
      <c r="A6195" t="str">
        <f t="shared" si="194"/>
        <v>ZZSARU22Sarung Arabi Madinah</v>
      </c>
      <c r="B6195" s="5" t="s">
        <v>2402</v>
      </c>
      <c r="C6195" t="s">
        <v>2403</v>
      </c>
      <c r="D6195" s="5">
        <v>1</v>
      </c>
      <c r="E6195" s="5">
        <v>1</v>
      </c>
      <c r="F6195" s="5">
        <v>1</v>
      </c>
      <c r="G6195">
        <f t="shared" si="195"/>
        <v>1</v>
      </c>
    </row>
    <row r="6196" spans="1:7" x14ac:dyDescent="0.3">
      <c r="A6196" t="str">
        <f t="shared" si="194"/>
        <v>QMUL126Mulsa Monesa 50 cm X 17 kg (Roll)</v>
      </c>
      <c r="B6196" s="5" t="s">
        <v>1423</v>
      </c>
      <c r="C6196" t="s">
        <v>1424</v>
      </c>
      <c r="D6196" s="5">
        <v>1</v>
      </c>
      <c r="E6196" s="5">
        <v>1</v>
      </c>
      <c r="F6196" s="5">
        <v>1</v>
      </c>
      <c r="G6196">
        <f t="shared" si="195"/>
        <v>1</v>
      </c>
    </row>
    <row r="6197" spans="1:7" x14ac:dyDescent="0.3">
      <c r="A6197" t="str">
        <f t="shared" si="194"/>
        <v>QMUL128Mulsa Hanoman 50 cm X 17 kg (Roll)</v>
      </c>
      <c r="B6197" s="5" t="s">
        <v>1425</v>
      </c>
      <c r="C6197" t="s">
        <v>12053</v>
      </c>
      <c r="D6197" s="5">
        <v>1</v>
      </c>
      <c r="E6197" s="5">
        <v>1</v>
      </c>
      <c r="F6197" s="5">
        <v>1</v>
      </c>
      <c r="G6197">
        <f t="shared" si="195"/>
        <v>1</v>
      </c>
    </row>
    <row r="6198" spans="1:7" x14ac:dyDescent="0.3">
      <c r="A6198" t="str">
        <f t="shared" si="194"/>
        <v>ZZSPAN12Spanduk Bisi 959 200 X 80</v>
      </c>
      <c r="B6198" s="5" t="s">
        <v>10410</v>
      </c>
      <c r="C6198" t="s">
        <v>10411</v>
      </c>
      <c r="D6198" s="5">
        <v>1</v>
      </c>
      <c r="E6198" s="5">
        <v>1</v>
      </c>
      <c r="F6198" s="5">
        <v>1</v>
      </c>
      <c r="G6198">
        <f t="shared" si="195"/>
        <v>1</v>
      </c>
    </row>
    <row r="6199" spans="1:7" x14ac:dyDescent="0.3">
      <c r="A6199" t="str">
        <f t="shared" si="194"/>
        <v>QTRIP01Trip Oil 100 X 50 ml</v>
      </c>
      <c r="B6199" s="5" t="s">
        <v>2022</v>
      </c>
      <c r="C6199" t="s">
        <v>12054</v>
      </c>
      <c r="D6199" s="5">
        <v>100</v>
      </c>
      <c r="E6199" s="5">
        <v>1</v>
      </c>
      <c r="F6199" s="5">
        <v>1</v>
      </c>
      <c r="G6199">
        <f t="shared" si="195"/>
        <v>100</v>
      </c>
    </row>
    <row r="6200" spans="1:7" x14ac:dyDescent="0.3">
      <c r="A6200" t="str">
        <f t="shared" si="194"/>
        <v>QMUL129Mulsa Hanoman 50 cm X 8 kg (Roll)</v>
      </c>
      <c r="B6200" s="5" t="s">
        <v>1426</v>
      </c>
      <c r="C6200" t="s">
        <v>12055</v>
      </c>
      <c r="D6200" s="5">
        <v>1</v>
      </c>
      <c r="E6200" s="5">
        <v>1</v>
      </c>
      <c r="F6200" s="5">
        <v>1</v>
      </c>
      <c r="G6200">
        <f t="shared" si="195"/>
        <v>1</v>
      </c>
    </row>
    <row r="6201" spans="1:7" x14ac:dyDescent="0.3">
      <c r="A6201" t="str">
        <f t="shared" si="194"/>
        <v>QNEPT02Neptune 25 WP 50 X 100 gr</v>
      </c>
      <c r="B6201" s="5" t="s">
        <v>10412</v>
      </c>
      <c r="C6201" t="s">
        <v>10413</v>
      </c>
      <c r="D6201" s="5">
        <v>50</v>
      </c>
      <c r="E6201" s="5">
        <v>1</v>
      </c>
      <c r="F6201" s="5">
        <v>1</v>
      </c>
      <c r="G6201">
        <f t="shared" si="195"/>
        <v>50</v>
      </c>
    </row>
    <row r="6202" spans="1:7" x14ac:dyDescent="0.3">
      <c r="A6202" t="str">
        <f t="shared" si="194"/>
        <v>QGOLD15GG Akar 10 X 10 X 15 ml (M2U)</v>
      </c>
      <c r="B6202" s="5" t="s">
        <v>10414</v>
      </c>
      <c r="C6202" t="s">
        <v>10415</v>
      </c>
      <c r="D6202" s="5">
        <v>10</v>
      </c>
      <c r="E6202" s="5">
        <v>10</v>
      </c>
      <c r="F6202" s="5">
        <v>1</v>
      </c>
      <c r="G6202">
        <f t="shared" si="195"/>
        <v>100</v>
      </c>
    </row>
    <row r="6203" spans="1:7" x14ac:dyDescent="0.3">
      <c r="A6203" t="str">
        <f t="shared" si="194"/>
        <v>QGOLD16GG Bunga 10 X 10 X 15 ml (M2U)</v>
      </c>
      <c r="B6203" s="5" t="s">
        <v>1072</v>
      </c>
      <c r="C6203" t="s">
        <v>1073</v>
      </c>
      <c r="D6203" s="5">
        <v>10</v>
      </c>
      <c r="E6203" s="5">
        <v>10</v>
      </c>
      <c r="F6203" s="5">
        <v>1</v>
      </c>
      <c r="G6203">
        <f t="shared" si="195"/>
        <v>100</v>
      </c>
    </row>
    <row r="6204" spans="1:7" x14ac:dyDescent="0.3">
      <c r="A6204" t="str">
        <f t="shared" si="194"/>
        <v>ZZPOS06Poster Bisi 959 60 X 50</v>
      </c>
      <c r="B6204" s="5" t="s">
        <v>10416</v>
      </c>
      <c r="C6204" t="s">
        <v>10417</v>
      </c>
      <c r="D6204" s="5">
        <v>1</v>
      </c>
      <c r="E6204" s="5">
        <v>1</v>
      </c>
      <c r="F6204" s="5">
        <v>1</v>
      </c>
      <c r="G6204">
        <f t="shared" si="195"/>
        <v>1</v>
      </c>
    </row>
    <row r="6205" spans="1:7" x14ac:dyDescent="0.3">
      <c r="A6205" t="str">
        <f t="shared" si="194"/>
        <v>ZZNAVA03Navara Bisi 77 50 X 38</v>
      </c>
      <c r="B6205" s="5" t="s">
        <v>10418</v>
      </c>
      <c r="C6205" t="s">
        <v>10419</v>
      </c>
      <c r="D6205" s="5">
        <v>1</v>
      </c>
      <c r="E6205" s="5">
        <v>1</v>
      </c>
      <c r="F6205" s="5">
        <v>1</v>
      </c>
      <c r="G6205">
        <f t="shared" si="195"/>
        <v>1</v>
      </c>
    </row>
    <row r="6206" spans="1:7" x14ac:dyDescent="0.3">
      <c r="A6206" t="str">
        <f t="shared" si="194"/>
        <v>ZZNAVA04Navara Bisi 959 50 X 38</v>
      </c>
      <c r="B6206" s="5" t="s">
        <v>10420</v>
      </c>
      <c r="C6206" t="s">
        <v>10421</v>
      </c>
      <c r="D6206" s="5">
        <v>1</v>
      </c>
      <c r="E6206" s="5">
        <v>1</v>
      </c>
      <c r="F6206" s="5">
        <v>1</v>
      </c>
      <c r="G6206">
        <f t="shared" si="195"/>
        <v>1</v>
      </c>
    </row>
    <row r="6207" spans="1:7" x14ac:dyDescent="0.3">
      <c r="A6207" t="str">
        <f t="shared" si="194"/>
        <v>AJAGU70Jagung Manis Master Sweet 45 20 X 500 gr</v>
      </c>
      <c r="B6207" s="5" t="s">
        <v>10422</v>
      </c>
      <c r="C6207" t="s">
        <v>1132</v>
      </c>
      <c r="D6207" s="5">
        <v>20</v>
      </c>
      <c r="E6207" s="5">
        <v>1</v>
      </c>
      <c r="F6207" s="5">
        <v>1</v>
      </c>
      <c r="G6207">
        <f t="shared" si="195"/>
        <v>20</v>
      </c>
    </row>
    <row r="6208" spans="1:7" x14ac:dyDescent="0.3">
      <c r="A6208" t="str">
        <f t="shared" si="194"/>
        <v>QGOLD17GG Akar 10 X 10 X 5 ml (M2U)</v>
      </c>
      <c r="B6208" s="5" t="s">
        <v>10423</v>
      </c>
      <c r="C6208" t="s">
        <v>10424</v>
      </c>
      <c r="D6208" s="5">
        <v>10</v>
      </c>
      <c r="E6208" s="5">
        <v>10</v>
      </c>
      <c r="F6208" s="5">
        <v>1</v>
      </c>
      <c r="G6208">
        <f t="shared" si="195"/>
        <v>100</v>
      </c>
    </row>
    <row r="6209" spans="1:7" x14ac:dyDescent="0.3">
      <c r="A6209" t="str">
        <f t="shared" si="194"/>
        <v>QSUGO01Sugoi 500/50 EC 20 X 400 ml</v>
      </c>
      <c r="B6209" s="5" t="s">
        <v>10425</v>
      </c>
      <c r="C6209" t="s">
        <v>12056</v>
      </c>
      <c r="D6209" s="5">
        <v>20</v>
      </c>
      <c r="E6209" s="5">
        <v>1</v>
      </c>
      <c r="F6209" s="5">
        <v>1</v>
      </c>
      <c r="G6209">
        <f t="shared" si="195"/>
        <v>20</v>
      </c>
    </row>
    <row r="6210" spans="1:7" x14ac:dyDescent="0.3">
      <c r="A6210" t="str">
        <f t="shared" si="194"/>
        <v>QSUGO02Sugoi 500/50 EC 20 X 1 ltr</v>
      </c>
      <c r="B6210" s="5" t="s">
        <v>10426</v>
      </c>
      <c r="C6210" t="s">
        <v>12057</v>
      </c>
      <c r="D6210" s="5">
        <v>20</v>
      </c>
      <c r="E6210" s="5">
        <v>1</v>
      </c>
      <c r="F6210" s="5">
        <v>1</v>
      </c>
      <c r="G6210">
        <f t="shared" si="195"/>
        <v>20</v>
      </c>
    </row>
    <row r="6211" spans="1:7" x14ac:dyDescent="0.3">
      <c r="A6211" t="str">
        <f t="shared" si="194"/>
        <v>ZZSEPE31Sepeda Listrik Tipe GD Mango 125 (Tosca)</v>
      </c>
      <c r="B6211" s="5" t="s">
        <v>10427</v>
      </c>
      <c r="C6211" t="s">
        <v>10428</v>
      </c>
      <c r="D6211" s="5">
        <v>1</v>
      </c>
      <c r="E6211" s="5">
        <v>1</v>
      </c>
      <c r="F6211" s="5">
        <v>1</v>
      </c>
      <c r="G6211">
        <f t="shared" si="195"/>
        <v>1</v>
      </c>
    </row>
    <row r="6212" spans="1:7" x14ac:dyDescent="0.3">
      <c r="A6212" t="str">
        <f t="shared" si="194"/>
        <v>QKANG11Kangkung Dampit 20 X 1 kg</v>
      </c>
      <c r="B6212" s="5" t="s">
        <v>1184</v>
      </c>
      <c r="C6212" t="s">
        <v>1185</v>
      </c>
      <c r="D6212" s="5">
        <v>20</v>
      </c>
      <c r="E6212" s="5">
        <v>1</v>
      </c>
      <c r="F6212" s="5">
        <v>1</v>
      </c>
      <c r="G6212">
        <f t="shared" si="195"/>
        <v>20</v>
      </c>
    </row>
    <row r="6213" spans="1:7" x14ac:dyDescent="0.3">
      <c r="A6213" t="str">
        <f t="shared" si="194"/>
        <v>ZZSEPE32Sepeda Listrik Tipe GD Mango 125 (Pink)</v>
      </c>
      <c r="B6213" s="5" t="s">
        <v>10429</v>
      </c>
      <c r="C6213" t="s">
        <v>10430</v>
      </c>
      <c r="D6213" s="5">
        <v>1</v>
      </c>
      <c r="E6213" s="5">
        <v>1</v>
      </c>
      <c r="F6213" s="5">
        <v>1</v>
      </c>
      <c r="G6213">
        <f t="shared" si="195"/>
        <v>1</v>
      </c>
    </row>
    <row r="6214" spans="1:7" x14ac:dyDescent="0.3">
      <c r="A6214" t="str">
        <f t="shared" si="194"/>
        <v>ZZSEPE33Sepeda Listrik Tipe GD Mango 125 (Kuning)</v>
      </c>
      <c r="B6214" s="5" t="s">
        <v>10431</v>
      </c>
      <c r="C6214" t="s">
        <v>10432</v>
      </c>
      <c r="D6214" s="5">
        <v>1</v>
      </c>
      <c r="E6214" s="5">
        <v>1</v>
      </c>
      <c r="F6214" s="5">
        <v>1</v>
      </c>
      <c r="G6214">
        <f t="shared" si="195"/>
        <v>1</v>
      </c>
    </row>
    <row r="6215" spans="1:7" x14ac:dyDescent="0.3">
      <c r="A6215" t="str">
        <f t="shared" si="194"/>
        <v>CTOPN01Topnil 50 SC 50 X 100 ml</v>
      </c>
      <c r="B6215" s="5" t="s">
        <v>10433</v>
      </c>
      <c r="C6215" t="s">
        <v>10434</v>
      </c>
      <c r="D6215" s="5">
        <v>50</v>
      </c>
      <c r="E6215" s="5">
        <v>1</v>
      </c>
      <c r="F6215" s="5">
        <v>1</v>
      </c>
      <c r="G6215">
        <f t="shared" si="195"/>
        <v>50</v>
      </c>
    </row>
    <row r="6216" spans="1:7" x14ac:dyDescent="0.3">
      <c r="A6216" t="str">
        <f t="shared" ref="A6216:A6279" si="196">B6216&amp;C6216</f>
        <v>QACHL01Achlor 4/36 WP 60 X 100 gr</v>
      </c>
      <c r="B6216" s="5" t="s">
        <v>539</v>
      </c>
      <c r="C6216" t="s">
        <v>540</v>
      </c>
      <c r="D6216" s="5">
        <v>60</v>
      </c>
      <c r="E6216" s="5">
        <v>1</v>
      </c>
      <c r="F6216" s="5">
        <v>1</v>
      </c>
      <c r="G6216">
        <f t="shared" ref="G6216:G6279" si="197">D6216*E6216*F6216</f>
        <v>60</v>
      </c>
    </row>
    <row r="6217" spans="1:7" x14ac:dyDescent="0.3">
      <c r="A6217" t="str">
        <f t="shared" si="196"/>
        <v>CPOLY12Polybag 7.5/15 X 25 cm</v>
      </c>
      <c r="B6217" s="5" t="s">
        <v>10435</v>
      </c>
      <c r="C6217" t="s">
        <v>3518</v>
      </c>
      <c r="D6217" s="5">
        <v>1</v>
      </c>
      <c r="E6217" s="5">
        <v>1</v>
      </c>
      <c r="F6217" s="5">
        <v>1</v>
      </c>
      <c r="G6217">
        <f t="shared" si="197"/>
        <v>1</v>
      </c>
    </row>
    <row r="6218" spans="1:7" x14ac:dyDescent="0.3">
      <c r="A6218" t="str">
        <f t="shared" si="196"/>
        <v>CUSPA02USP Asnita Tawon 25 kg</v>
      </c>
      <c r="B6218" s="5" t="s">
        <v>10436</v>
      </c>
      <c r="C6218" t="s">
        <v>7991</v>
      </c>
      <c r="D6218" s="5">
        <v>1</v>
      </c>
      <c r="E6218" s="5">
        <v>1</v>
      </c>
      <c r="F6218" s="5">
        <v>1</v>
      </c>
      <c r="G6218">
        <f t="shared" si="197"/>
        <v>1</v>
      </c>
    </row>
    <row r="6219" spans="1:7" x14ac:dyDescent="0.3">
      <c r="A6219" t="str">
        <f t="shared" si="196"/>
        <v>CGEMA07Gemaxone 276 SL 20 X 500 ml</v>
      </c>
      <c r="B6219" s="5" t="s">
        <v>10437</v>
      </c>
      <c r="C6219" t="s">
        <v>7474</v>
      </c>
      <c r="D6219" s="5">
        <v>20</v>
      </c>
      <c r="E6219" s="5">
        <v>1</v>
      </c>
      <c r="F6219" s="5">
        <v>1</v>
      </c>
      <c r="G6219">
        <f t="shared" si="197"/>
        <v>20</v>
      </c>
    </row>
    <row r="6220" spans="1:7" x14ac:dyDescent="0.3">
      <c r="A6220" t="str">
        <f t="shared" si="196"/>
        <v>CKNO301KNO3 Putih Tawon 10 X 2 kg</v>
      </c>
      <c r="B6220" s="5" t="s">
        <v>10438</v>
      </c>
      <c r="C6220" t="s">
        <v>2901</v>
      </c>
      <c r="D6220" s="5">
        <v>10</v>
      </c>
      <c r="E6220" s="5">
        <v>1</v>
      </c>
      <c r="F6220" s="5">
        <v>1</v>
      </c>
      <c r="G6220">
        <f t="shared" si="197"/>
        <v>10</v>
      </c>
    </row>
    <row r="6221" spans="1:7" x14ac:dyDescent="0.3">
      <c r="A6221" t="str">
        <f t="shared" si="196"/>
        <v>QASIA05Asia Top 288 SL 40 X 500 ml</v>
      </c>
      <c r="B6221" s="5" t="s">
        <v>660</v>
      </c>
      <c r="C6221" t="s">
        <v>661</v>
      </c>
      <c r="D6221" s="5">
        <v>40</v>
      </c>
      <c r="E6221" s="5">
        <v>1</v>
      </c>
      <c r="F6221" s="5">
        <v>1</v>
      </c>
      <c r="G6221">
        <f t="shared" si="197"/>
        <v>40</v>
      </c>
    </row>
    <row r="6222" spans="1:7" x14ac:dyDescent="0.3">
      <c r="A6222" t="str">
        <f t="shared" si="196"/>
        <v>AMULS57Mulsa Dewata Biru 60 cm X 18 kg (roll)</v>
      </c>
      <c r="B6222" s="5" t="s">
        <v>269</v>
      </c>
      <c r="C6222" t="s">
        <v>12018</v>
      </c>
      <c r="D6222" s="5">
        <v>1</v>
      </c>
      <c r="E6222" s="5">
        <v>1</v>
      </c>
      <c r="F6222" s="5">
        <v>1</v>
      </c>
      <c r="G6222">
        <f t="shared" si="197"/>
        <v>1</v>
      </c>
    </row>
    <row r="6223" spans="1:7" x14ac:dyDescent="0.3">
      <c r="A6223" t="str">
        <f t="shared" si="196"/>
        <v>CBORA01Borate+K 25 kg</v>
      </c>
      <c r="B6223" s="5" t="s">
        <v>10439</v>
      </c>
      <c r="C6223" t="s">
        <v>9765</v>
      </c>
      <c r="D6223" s="5">
        <v>1</v>
      </c>
      <c r="E6223" s="5">
        <v>1</v>
      </c>
      <c r="F6223" s="5">
        <v>1</v>
      </c>
      <c r="G6223">
        <f t="shared" si="197"/>
        <v>1</v>
      </c>
    </row>
    <row r="6224" spans="1:7" x14ac:dyDescent="0.3">
      <c r="A6224" t="str">
        <f t="shared" si="196"/>
        <v>CNPKB01NPK Boost 324 50 kg</v>
      </c>
      <c r="B6224" s="5" t="s">
        <v>10440</v>
      </c>
      <c r="C6224" t="s">
        <v>10441</v>
      </c>
      <c r="D6224" s="5">
        <v>1</v>
      </c>
      <c r="E6224" s="5">
        <v>1</v>
      </c>
      <c r="F6224" s="5">
        <v>1</v>
      </c>
      <c r="G6224">
        <f t="shared" si="197"/>
        <v>1</v>
      </c>
    </row>
    <row r="6225" spans="1:7" x14ac:dyDescent="0.3">
      <c r="A6225" t="str">
        <f t="shared" si="196"/>
        <v>APAKE09Paket Cornbelt 336 EC 20 X 50 ml</v>
      </c>
      <c r="B6225" s="5" t="s">
        <v>10442</v>
      </c>
      <c r="C6225" t="s">
        <v>1587</v>
      </c>
      <c r="D6225" s="5">
        <v>20</v>
      </c>
      <c r="E6225" s="5">
        <v>1</v>
      </c>
      <c r="F6225" s="5">
        <v>1</v>
      </c>
      <c r="G6225">
        <f t="shared" si="197"/>
        <v>20</v>
      </c>
    </row>
    <row r="6226" spans="1:7" x14ac:dyDescent="0.3">
      <c r="A6226" t="str">
        <f t="shared" si="196"/>
        <v>CTSP01TSP 46 50 kg</v>
      </c>
      <c r="B6226" s="5" t="s">
        <v>10443</v>
      </c>
      <c r="C6226" t="s">
        <v>7304</v>
      </c>
      <c r="D6226" s="5">
        <v>1</v>
      </c>
      <c r="E6226" s="5">
        <v>1</v>
      </c>
      <c r="F6226" s="5">
        <v>1</v>
      </c>
      <c r="G6226">
        <f t="shared" si="197"/>
        <v>1</v>
      </c>
    </row>
    <row r="6227" spans="1:7" x14ac:dyDescent="0.3">
      <c r="A6227" t="str">
        <f t="shared" si="196"/>
        <v>CAMCO04Amcoxone 276 SL 20 X 1 ltr (Coklat)</v>
      </c>
      <c r="B6227" s="5" t="s">
        <v>10444</v>
      </c>
      <c r="C6227" t="s">
        <v>10445</v>
      </c>
      <c r="D6227" s="5">
        <v>20</v>
      </c>
      <c r="E6227" s="5">
        <v>1</v>
      </c>
      <c r="F6227" s="5">
        <v>1</v>
      </c>
      <c r="G6227">
        <f t="shared" si="197"/>
        <v>20</v>
      </c>
    </row>
    <row r="6228" spans="1:7" x14ac:dyDescent="0.3">
      <c r="A6228" t="str">
        <f t="shared" si="196"/>
        <v>CMETS05Metsul 24 WP 20 X 200 gr</v>
      </c>
      <c r="B6228" s="5" t="s">
        <v>10446</v>
      </c>
      <c r="C6228" t="s">
        <v>7555</v>
      </c>
      <c r="D6228" s="5">
        <v>20</v>
      </c>
      <c r="E6228" s="5">
        <v>1</v>
      </c>
      <c r="F6228" s="5">
        <v>1</v>
      </c>
      <c r="G6228">
        <f t="shared" si="197"/>
        <v>20</v>
      </c>
    </row>
    <row r="6229" spans="1:7" x14ac:dyDescent="0.3">
      <c r="A6229" t="str">
        <f t="shared" si="196"/>
        <v>CSCOR01Scorpio 250 EC 40 X 250 ml</v>
      </c>
      <c r="B6229" s="5" t="s">
        <v>10447</v>
      </c>
      <c r="C6229" t="s">
        <v>9069</v>
      </c>
      <c r="D6229" s="5">
        <v>40</v>
      </c>
      <c r="E6229" s="5">
        <v>1</v>
      </c>
      <c r="F6229" s="5">
        <v>1</v>
      </c>
      <c r="G6229">
        <f t="shared" si="197"/>
        <v>40</v>
      </c>
    </row>
    <row r="6230" spans="1:7" x14ac:dyDescent="0.3">
      <c r="A6230" t="str">
        <f t="shared" si="196"/>
        <v>CMULS03Mulsa HP Karisma Super (Madya) 120 X 18 kg</v>
      </c>
      <c r="B6230" s="5" t="s">
        <v>10448</v>
      </c>
      <c r="C6230" t="s">
        <v>6148</v>
      </c>
      <c r="D6230" s="5">
        <v>1</v>
      </c>
      <c r="E6230" s="5">
        <v>1</v>
      </c>
      <c r="F6230" s="5">
        <v>1</v>
      </c>
      <c r="G6230">
        <f t="shared" si="197"/>
        <v>1</v>
      </c>
    </row>
    <row r="6231" spans="1:7" x14ac:dyDescent="0.3">
      <c r="A6231" t="str">
        <f t="shared" si="196"/>
        <v>ASEPE01Sepeda Motor Vario 125 Merah</v>
      </c>
      <c r="B6231" s="5" t="s">
        <v>10449</v>
      </c>
      <c r="C6231" t="s">
        <v>10450</v>
      </c>
      <c r="D6231" s="5">
        <v>1</v>
      </c>
      <c r="E6231" s="5">
        <v>1</v>
      </c>
      <c r="F6231" s="5">
        <v>1</v>
      </c>
      <c r="G6231">
        <f t="shared" si="197"/>
        <v>1</v>
      </c>
    </row>
    <row r="6232" spans="1:7" x14ac:dyDescent="0.3">
      <c r="A6232" t="str">
        <f t="shared" si="196"/>
        <v>ATINK01Tinker 200 ml (Sample)</v>
      </c>
      <c r="B6232" s="5" t="s">
        <v>10451</v>
      </c>
      <c r="C6232" t="s">
        <v>10452</v>
      </c>
      <c r="D6232" s="5">
        <v>1</v>
      </c>
      <c r="E6232" s="5">
        <v>1</v>
      </c>
      <c r="F6232" s="5">
        <v>1</v>
      </c>
      <c r="G6232">
        <f t="shared" si="197"/>
        <v>1</v>
      </c>
    </row>
    <row r="6233" spans="1:7" x14ac:dyDescent="0.3">
      <c r="A6233" t="str">
        <f t="shared" si="196"/>
        <v>QCELQ02Celquat 276 SL 4 X 5 ltr</v>
      </c>
      <c r="B6233" s="5" t="s">
        <v>852</v>
      </c>
      <c r="C6233" t="s">
        <v>853</v>
      </c>
      <c r="D6233" s="5">
        <v>4</v>
      </c>
      <c r="E6233" s="5">
        <v>1</v>
      </c>
      <c r="F6233" s="5">
        <v>1</v>
      </c>
      <c r="G6233">
        <f t="shared" si="197"/>
        <v>4</v>
      </c>
    </row>
    <row r="6234" spans="1:7" x14ac:dyDescent="0.3">
      <c r="A6234" t="str">
        <f t="shared" si="196"/>
        <v>ABERN04Bernice 200 ml (Sample)</v>
      </c>
      <c r="B6234" s="5" t="s">
        <v>10453</v>
      </c>
      <c r="C6234" t="s">
        <v>10454</v>
      </c>
      <c r="D6234" s="5">
        <v>1</v>
      </c>
      <c r="E6234" s="5">
        <v>1</v>
      </c>
      <c r="F6234" s="5">
        <v>1</v>
      </c>
      <c r="G6234">
        <f t="shared" si="197"/>
        <v>1</v>
      </c>
    </row>
    <row r="6235" spans="1:7" x14ac:dyDescent="0.3">
      <c r="A6235" t="str">
        <f t="shared" si="196"/>
        <v>QBOMS01Bomstik Perekat 20 X 1 ltr</v>
      </c>
      <c r="B6235" s="5" t="s">
        <v>10455</v>
      </c>
      <c r="C6235" t="s">
        <v>10456</v>
      </c>
      <c r="D6235" s="5">
        <v>20</v>
      </c>
      <c r="E6235" s="5">
        <v>1</v>
      </c>
      <c r="F6235" s="5">
        <v>1</v>
      </c>
      <c r="G6235">
        <f t="shared" si="197"/>
        <v>20</v>
      </c>
    </row>
    <row r="6236" spans="1:7" x14ac:dyDescent="0.3">
      <c r="A6236" t="str">
        <f t="shared" si="196"/>
        <v>QTRIP02Triplelima 555 SL 20 X 1 ltr</v>
      </c>
      <c r="B6236" s="5" t="s">
        <v>2023</v>
      </c>
      <c r="C6236" t="s">
        <v>12058</v>
      </c>
      <c r="D6236" s="5">
        <v>20</v>
      </c>
      <c r="E6236" s="5">
        <v>1</v>
      </c>
      <c r="F6236" s="5">
        <v>1</v>
      </c>
      <c r="G6236">
        <f t="shared" si="197"/>
        <v>20</v>
      </c>
    </row>
    <row r="6237" spans="1:7" x14ac:dyDescent="0.3">
      <c r="A6237" t="str">
        <f t="shared" si="196"/>
        <v>QTRIP03Triplelima 555 SL 4 X 5 ltr</v>
      </c>
      <c r="B6237" s="5" t="s">
        <v>10457</v>
      </c>
      <c r="C6237" t="s">
        <v>10458</v>
      </c>
      <c r="D6237" s="5">
        <v>4</v>
      </c>
      <c r="E6237" s="5">
        <v>1</v>
      </c>
      <c r="F6237" s="5">
        <v>1</v>
      </c>
      <c r="G6237">
        <f t="shared" si="197"/>
        <v>4</v>
      </c>
    </row>
    <row r="6238" spans="1:7" x14ac:dyDescent="0.3">
      <c r="A6238" t="str">
        <f t="shared" si="196"/>
        <v>CMULS04Mulsa HP Karisma Super (Madya) 120 X 9 kg</v>
      </c>
      <c r="B6238" s="5" t="s">
        <v>10459</v>
      </c>
      <c r="C6238" t="s">
        <v>6752</v>
      </c>
      <c r="D6238" s="5">
        <v>1</v>
      </c>
      <c r="E6238" s="5">
        <v>1</v>
      </c>
      <c r="F6238" s="5">
        <v>1</v>
      </c>
      <c r="G6238">
        <f t="shared" si="197"/>
        <v>1</v>
      </c>
    </row>
    <row r="6239" spans="1:7" x14ac:dyDescent="0.3">
      <c r="A6239" t="str">
        <f t="shared" si="196"/>
        <v>QPENT01Penta So-Z 505 SL 20 X 1 ltr</v>
      </c>
      <c r="B6239" s="5" t="s">
        <v>1625</v>
      </c>
      <c r="C6239" t="s">
        <v>12059</v>
      </c>
      <c r="D6239" s="5">
        <v>20</v>
      </c>
      <c r="E6239" s="5">
        <v>1</v>
      </c>
      <c r="F6239" s="5">
        <v>1</v>
      </c>
      <c r="G6239">
        <f t="shared" si="197"/>
        <v>20</v>
      </c>
    </row>
    <row r="6240" spans="1:7" x14ac:dyDescent="0.3">
      <c r="A6240" t="str">
        <f t="shared" si="196"/>
        <v>QUNIH01Unihit 120 SC 100 X 100 ml</v>
      </c>
      <c r="B6240" s="5" t="s">
        <v>2031</v>
      </c>
      <c r="C6240" t="s">
        <v>12060</v>
      </c>
      <c r="D6240" s="5">
        <v>100</v>
      </c>
      <c r="E6240" s="5">
        <v>1</v>
      </c>
      <c r="F6240" s="5">
        <v>1</v>
      </c>
      <c r="G6240">
        <f t="shared" si="197"/>
        <v>100</v>
      </c>
    </row>
    <row r="6241" spans="1:7" x14ac:dyDescent="0.3">
      <c r="A6241" t="str">
        <f t="shared" si="196"/>
        <v>QTINK01Tinker 400 SC 40 X 200 ml</v>
      </c>
      <c r="B6241" s="5" t="s">
        <v>2001</v>
      </c>
      <c r="C6241" t="s">
        <v>12061</v>
      </c>
      <c r="D6241" s="5">
        <v>40</v>
      </c>
      <c r="E6241" s="5">
        <v>1</v>
      </c>
      <c r="F6241" s="5">
        <v>1</v>
      </c>
      <c r="G6241">
        <f t="shared" si="197"/>
        <v>40</v>
      </c>
    </row>
    <row r="6242" spans="1:7" x14ac:dyDescent="0.3">
      <c r="A6242" t="str">
        <f t="shared" si="196"/>
        <v>CEMAC03Emacel 30 EC 20 X 500 ml</v>
      </c>
      <c r="B6242" s="5" t="s">
        <v>10460</v>
      </c>
      <c r="C6242" t="s">
        <v>10461</v>
      </c>
      <c r="D6242" s="5">
        <v>20</v>
      </c>
      <c r="E6242" s="5">
        <v>1</v>
      </c>
      <c r="F6242" s="5">
        <v>1</v>
      </c>
      <c r="G6242">
        <f t="shared" si="197"/>
        <v>20</v>
      </c>
    </row>
    <row r="6243" spans="1:7" x14ac:dyDescent="0.3">
      <c r="A6243" t="str">
        <f t="shared" si="196"/>
        <v>CSILO02Silocel 20 X 500 ml</v>
      </c>
      <c r="B6243" s="5" t="s">
        <v>10462</v>
      </c>
      <c r="C6243" t="s">
        <v>10463</v>
      </c>
      <c r="D6243" s="5">
        <v>20</v>
      </c>
      <c r="E6243" s="5">
        <v>1</v>
      </c>
      <c r="F6243" s="5">
        <v>1</v>
      </c>
      <c r="G6243">
        <f t="shared" si="197"/>
        <v>20</v>
      </c>
    </row>
    <row r="6244" spans="1:7" x14ac:dyDescent="0.3">
      <c r="A6244" t="str">
        <f t="shared" si="196"/>
        <v>ATOPB02Topbas 400 SC 25 X 100 ml</v>
      </c>
      <c r="B6244" s="5" t="s">
        <v>10464</v>
      </c>
      <c r="C6244" t="s">
        <v>11398</v>
      </c>
      <c r="D6244" s="5">
        <v>25</v>
      </c>
      <c r="E6244" s="5">
        <v>1</v>
      </c>
      <c r="F6244" s="5">
        <v>1</v>
      </c>
      <c r="G6244">
        <f t="shared" si="197"/>
        <v>25</v>
      </c>
    </row>
    <row r="6245" spans="1:7" x14ac:dyDescent="0.3">
      <c r="A6245" t="str">
        <f t="shared" si="196"/>
        <v>QASIA06Asiacol 70 WP 20 X 250 gr</v>
      </c>
      <c r="B6245" s="5" t="s">
        <v>662</v>
      </c>
      <c r="C6245" t="s">
        <v>12062</v>
      </c>
      <c r="D6245" s="5">
        <v>20</v>
      </c>
      <c r="E6245" s="5">
        <v>1</v>
      </c>
      <c r="F6245" s="5">
        <v>1</v>
      </c>
      <c r="G6245">
        <f t="shared" si="197"/>
        <v>20</v>
      </c>
    </row>
    <row r="6246" spans="1:7" x14ac:dyDescent="0.3">
      <c r="A6246" t="str">
        <f t="shared" si="196"/>
        <v>QBIGX03Bigxone 135 SL 20 X 1 ltr</v>
      </c>
      <c r="B6246" s="5" t="s">
        <v>739</v>
      </c>
      <c r="C6246" t="s">
        <v>740</v>
      </c>
      <c r="D6246" s="5">
        <v>20</v>
      </c>
      <c r="E6246" s="5">
        <v>1</v>
      </c>
      <c r="F6246" s="5">
        <v>1</v>
      </c>
      <c r="G6246">
        <f t="shared" si="197"/>
        <v>20</v>
      </c>
    </row>
    <row r="6247" spans="1:7" x14ac:dyDescent="0.3">
      <c r="A6247" t="str">
        <f t="shared" si="196"/>
        <v>QBEEN06Been Toxcer 40 X 250 ml</v>
      </c>
      <c r="B6247" s="5" t="s">
        <v>10465</v>
      </c>
      <c r="C6247" t="s">
        <v>12063</v>
      </c>
      <c r="D6247" s="5">
        <v>40</v>
      </c>
      <c r="E6247" s="5">
        <v>1</v>
      </c>
      <c r="F6247" s="5">
        <v>1</v>
      </c>
      <c r="G6247">
        <f t="shared" si="197"/>
        <v>40</v>
      </c>
    </row>
    <row r="6248" spans="1:7" x14ac:dyDescent="0.3">
      <c r="A6248" t="str">
        <f t="shared" si="196"/>
        <v>ANEOR01Neoroot 16 X 250 gr (Sample)</v>
      </c>
      <c r="B6248" s="5" t="s">
        <v>279</v>
      </c>
      <c r="C6248" t="s">
        <v>280</v>
      </c>
      <c r="D6248" s="5">
        <v>16</v>
      </c>
      <c r="E6248" s="5">
        <v>1</v>
      </c>
      <c r="F6248" s="5">
        <v>1</v>
      </c>
      <c r="G6248">
        <f t="shared" si="197"/>
        <v>16</v>
      </c>
    </row>
    <row r="6249" spans="1:7" x14ac:dyDescent="0.3">
      <c r="A6249" t="str">
        <f t="shared" si="196"/>
        <v>QSTAR12Starphos 40 X 500 ml</v>
      </c>
      <c r="B6249" s="5" t="s">
        <v>10466</v>
      </c>
      <c r="C6249" t="s">
        <v>12064</v>
      </c>
      <c r="D6249" s="5">
        <v>40</v>
      </c>
      <c r="E6249" s="5">
        <v>1</v>
      </c>
      <c r="F6249" s="5">
        <v>1</v>
      </c>
      <c r="G6249">
        <f t="shared" si="197"/>
        <v>40</v>
      </c>
    </row>
    <row r="6250" spans="1:7" x14ac:dyDescent="0.3">
      <c r="A6250" t="str">
        <f t="shared" si="196"/>
        <v>QMAKL01Maklostar 30 X 500 gr</v>
      </c>
      <c r="B6250" s="5" t="s">
        <v>10467</v>
      </c>
      <c r="C6250" t="s">
        <v>12065</v>
      </c>
      <c r="D6250" s="5">
        <v>30</v>
      </c>
      <c r="E6250" s="5">
        <v>1</v>
      </c>
      <c r="F6250" s="5">
        <v>1</v>
      </c>
      <c r="G6250">
        <f t="shared" si="197"/>
        <v>30</v>
      </c>
    </row>
    <row r="6251" spans="1:7" x14ac:dyDescent="0.3">
      <c r="A6251" t="str">
        <f t="shared" si="196"/>
        <v>QBEEN07Been Toxcer 40 X 500 ml</v>
      </c>
      <c r="B6251" s="5" t="s">
        <v>10468</v>
      </c>
      <c r="C6251" t="s">
        <v>12066</v>
      </c>
      <c r="D6251" s="5">
        <v>40</v>
      </c>
      <c r="E6251" s="5">
        <v>1</v>
      </c>
      <c r="F6251" s="5">
        <v>1</v>
      </c>
      <c r="G6251">
        <f t="shared" si="197"/>
        <v>40</v>
      </c>
    </row>
    <row r="6252" spans="1:7" x14ac:dyDescent="0.3">
      <c r="A6252" t="str">
        <f t="shared" si="196"/>
        <v>QBEEN01Beensae Booster 30 X 400 gr</v>
      </c>
      <c r="B6252" s="5" t="s">
        <v>10469</v>
      </c>
      <c r="C6252" t="s">
        <v>12067</v>
      </c>
      <c r="D6252" s="5">
        <v>30</v>
      </c>
      <c r="E6252" s="5">
        <v>1</v>
      </c>
      <c r="F6252" s="5">
        <v>1</v>
      </c>
      <c r="G6252">
        <f t="shared" si="197"/>
        <v>30</v>
      </c>
    </row>
    <row r="6253" spans="1:7" x14ac:dyDescent="0.3">
      <c r="A6253" t="str">
        <f t="shared" si="196"/>
        <v>QELES01Elestal Neo 54 WG 20 X 150 gr</v>
      </c>
      <c r="B6253" s="5" t="s">
        <v>944</v>
      </c>
      <c r="C6253" t="s">
        <v>945</v>
      </c>
      <c r="D6253" s="5">
        <v>20</v>
      </c>
      <c r="E6253" s="5">
        <v>1</v>
      </c>
      <c r="F6253" s="5">
        <v>1</v>
      </c>
      <c r="G6253">
        <f t="shared" si="197"/>
        <v>20</v>
      </c>
    </row>
    <row r="6254" spans="1:7" x14ac:dyDescent="0.3">
      <c r="A6254" t="str">
        <f t="shared" si="196"/>
        <v>QDIND01Dinda Booster 40 X 500 gr</v>
      </c>
      <c r="B6254" s="5" t="s">
        <v>10470</v>
      </c>
      <c r="C6254" t="s">
        <v>12068</v>
      </c>
      <c r="D6254" s="5">
        <v>40</v>
      </c>
      <c r="E6254" s="5">
        <v>1</v>
      </c>
      <c r="F6254" s="5">
        <v>1</v>
      </c>
      <c r="G6254">
        <f t="shared" si="197"/>
        <v>40</v>
      </c>
    </row>
    <row r="6255" spans="1:7" x14ac:dyDescent="0.3">
      <c r="A6255" t="str">
        <f t="shared" si="196"/>
        <v>QBEEN02Beensae EM9 Tani 20 X 1 ltr</v>
      </c>
      <c r="B6255" s="5" t="s">
        <v>717</v>
      </c>
      <c r="C6255" t="s">
        <v>12069</v>
      </c>
      <c r="D6255" s="5">
        <v>20</v>
      </c>
      <c r="E6255" s="5">
        <v>1</v>
      </c>
      <c r="F6255" s="5">
        <v>1</v>
      </c>
      <c r="G6255">
        <f t="shared" si="197"/>
        <v>20</v>
      </c>
    </row>
    <row r="6256" spans="1:7" x14ac:dyDescent="0.3">
      <c r="A6256" t="str">
        <f t="shared" si="196"/>
        <v>QBEEN03Been Trubus Umum 20 X 1 ltr</v>
      </c>
      <c r="B6256" s="5" t="s">
        <v>10471</v>
      </c>
      <c r="C6256" t="s">
        <v>11279</v>
      </c>
      <c r="D6256" s="5">
        <v>20</v>
      </c>
      <c r="E6256" s="5">
        <v>1</v>
      </c>
      <c r="F6256" s="5">
        <v>1</v>
      </c>
      <c r="G6256">
        <f t="shared" si="197"/>
        <v>20</v>
      </c>
    </row>
    <row r="6257" spans="1:7" x14ac:dyDescent="0.3">
      <c r="A6257" t="str">
        <f t="shared" si="196"/>
        <v>QBEEN08Beensae Khatrol 20 X 20 X 10 ml</v>
      </c>
      <c r="B6257" s="5" t="s">
        <v>718</v>
      </c>
      <c r="C6257" t="s">
        <v>12070</v>
      </c>
      <c r="D6257" s="5">
        <v>20</v>
      </c>
      <c r="E6257" s="5">
        <v>20</v>
      </c>
      <c r="F6257" s="5">
        <v>1</v>
      </c>
      <c r="G6257">
        <f t="shared" si="197"/>
        <v>400</v>
      </c>
    </row>
    <row r="6258" spans="1:7" x14ac:dyDescent="0.3">
      <c r="A6258" t="str">
        <f t="shared" si="196"/>
        <v>QBEEN04Beensae KCL Cair 40 X 500 ml</v>
      </c>
      <c r="B6258" s="5" t="s">
        <v>10472</v>
      </c>
      <c r="C6258" t="s">
        <v>12071</v>
      </c>
      <c r="D6258" s="5">
        <v>40</v>
      </c>
      <c r="E6258" s="5">
        <v>1</v>
      </c>
      <c r="F6258" s="5">
        <v>1</v>
      </c>
      <c r="G6258">
        <f t="shared" si="197"/>
        <v>40</v>
      </c>
    </row>
    <row r="6259" spans="1:7" x14ac:dyDescent="0.3">
      <c r="A6259" t="str">
        <f t="shared" si="196"/>
        <v>QBEEN05Beensae KCL Cair 20 X 1 ltr</v>
      </c>
      <c r="B6259" s="5" t="s">
        <v>10473</v>
      </c>
      <c r="C6259" t="s">
        <v>12072</v>
      </c>
      <c r="D6259" s="5">
        <v>20</v>
      </c>
      <c r="E6259" s="5">
        <v>1</v>
      </c>
      <c r="F6259" s="5">
        <v>1</v>
      </c>
      <c r="G6259">
        <f t="shared" si="197"/>
        <v>20</v>
      </c>
    </row>
    <row r="6260" spans="1:7" x14ac:dyDescent="0.3">
      <c r="A6260" t="str">
        <f t="shared" si="196"/>
        <v>QMAST01Mastercall Putih 20 X 1 kg</v>
      </c>
      <c r="B6260" s="5" t="s">
        <v>10474</v>
      </c>
      <c r="C6260" t="s">
        <v>12073</v>
      </c>
      <c r="D6260" s="5">
        <v>20</v>
      </c>
      <c r="E6260" s="5">
        <v>1</v>
      </c>
      <c r="F6260" s="5">
        <v>1</v>
      </c>
      <c r="G6260">
        <f t="shared" si="197"/>
        <v>20</v>
      </c>
    </row>
    <row r="6261" spans="1:7" x14ac:dyDescent="0.3">
      <c r="A6261" t="str">
        <f t="shared" si="196"/>
        <v>QPIPA03Pipa Semprot</v>
      </c>
      <c r="B6261" s="5" t="s">
        <v>1657</v>
      </c>
      <c r="C6261" t="s">
        <v>1658</v>
      </c>
      <c r="D6261" s="5">
        <v>1</v>
      </c>
      <c r="E6261" s="5">
        <v>1</v>
      </c>
      <c r="F6261" s="5">
        <v>1</v>
      </c>
      <c r="G6261">
        <f t="shared" si="197"/>
        <v>1</v>
      </c>
    </row>
    <row r="6262" spans="1:7" x14ac:dyDescent="0.3">
      <c r="A6262" t="str">
        <f t="shared" si="196"/>
        <v>QTALI08Tali Gendong</v>
      </c>
      <c r="B6262" s="5" t="s">
        <v>1949</v>
      </c>
      <c r="C6262" t="s">
        <v>1950</v>
      </c>
      <c r="D6262" s="5">
        <v>1</v>
      </c>
      <c r="E6262" s="5">
        <v>1</v>
      </c>
      <c r="F6262" s="5">
        <v>1</v>
      </c>
      <c r="G6262">
        <f t="shared" si="197"/>
        <v>1</v>
      </c>
    </row>
    <row r="6263" spans="1:7" x14ac:dyDescent="0.3">
      <c r="A6263" t="str">
        <f t="shared" si="196"/>
        <v>QELES02Elestal Neo 54 WG 100 X 30 gr</v>
      </c>
      <c r="B6263" s="5" t="s">
        <v>946</v>
      </c>
      <c r="C6263" t="s">
        <v>947</v>
      </c>
      <c r="D6263" s="5">
        <v>100</v>
      </c>
      <c r="E6263" s="5">
        <v>1</v>
      </c>
      <c r="F6263" s="5">
        <v>1</v>
      </c>
      <c r="G6263">
        <f t="shared" si="197"/>
        <v>100</v>
      </c>
    </row>
    <row r="6264" spans="1:7" x14ac:dyDescent="0.3">
      <c r="A6264" t="str">
        <f t="shared" si="196"/>
        <v>QSELA10Selang Plastik</v>
      </c>
      <c r="B6264" s="5" t="s">
        <v>1847</v>
      </c>
      <c r="C6264" t="s">
        <v>1848</v>
      </c>
      <c r="D6264" s="5">
        <v>1</v>
      </c>
      <c r="E6264" s="5">
        <v>1</v>
      </c>
      <c r="F6264" s="5">
        <v>1</v>
      </c>
      <c r="G6264">
        <f t="shared" si="197"/>
        <v>1</v>
      </c>
    </row>
    <row r="6265" spans="1:7" x14ac:dyDescent="0.3">
      <c r="A6265" t="str">
        <f t="shared" si="196"/>
        <v>QPINA08Pinamec 20 EC 50 X 100 ml (Logo Protego)</v>
      </c>
      <c r="B6265" s="5" t="s">
        <v>10475</v>
      </c>
      <c r="C6265" t="s">
        <v>12074</v>
      </c>
      <c r="D6265" s="5">
        <v>50</v>
      </c>
      <c r="E6265" s="5">
        <v>1</v>
      </c>
      <c r="F6265" s="5">
        <v>1</v>
      </c>
      <c r="G6265">
        <f t="shared" si="197"/>
        <v>50</v>
      </c>
    </row>
    <row r="6266" spans="1:7" x14ac:dyDescent="0.3">
      <c r="A6266" t="str">
        <f t="shared" si="196"/>
        <v>ZZKAOS244Kaos Qiuvita</v>
      </c>
      <c r="B6266" s="5" t="s">
        <v>2269</v>
      </c>
      <c r="C6266" t="s">
        <v>2270</v>
      </c>
      <c r="D6266" s="5">
        <v>1</v>
      </c>
      <c r="E6266" s="5">
        <v>1</v>
      </c>
      <c r="F6266" s="5">
        <v>1</v>
      </c>
      <c r="G6266">
        <f t="shared" si="197"/>
        <v>1</v>
      </c>
    </row>
    <row r="6267" spans="1:7" x14ac:dyDescent="0.3">
      <c r="A6267" t="str">
        <f t="shared" si="196"/>
        <v>QPELA02Pelatuk/Trigger</v>
      </c>
      <c r="B6267" s="5" t="s">
        <v>1623</v>
      </c>
      <c r="C6267" t="s">
        <v>1624</v>
      </c>
      <c r="D6267" s="5">
        <v>1</v>
      </c>
      <c r="E6267" s="5">
        <v>1</v>
      </c>
      <c r="F6267" s="5">
        <v>1</v>
      </c>
      <c r="G6267">
        <f t="shared" si="197"/>
        <v>1</v>
      </c>
    </row>
    <row r="6268" spans="1:7" x14ac:dyDescent="0.3">
      <c r="A6268" t="str">
        <f t="shared" si="196"/>
        <v>QCELQ03Celquat 276 SL 20 ltr</v>
      </c>
      <c r="B6268" s="5" t="s">
        <v>10476</v>
      </c>
      <c r="C6268" t="s">
        <v>10477</v>
      </c>
      <c r="D6268" s="5">
        <v>1</v>
      </c>
      <c r="E6268" s="5">
        <v>1</v>
      </c>
      <c r="F6268" s="5">
        <v>1</v>
      </c>
      <c r="G6268">
        <f t="shared" si="197"/>
        <v>1</v>
      </c>
    </row>
    <row r="6269" spans="1:7" x14ac:dyDescent="0.3">
      <c r="A6269" t="str">
        <f t="shared" si="196"/>
        <v>QARRI03Arrivo 30 EC 2 X 24 X 250 ml</v>
      </c>
      <c r="B6269" s="5" t="s">
        <v>10478</v>
      </c>
      <c r="C6269" t="s">
        <v>10479</v>
      </c>
      <c r="D6269" s="5">
        <v>2</v>
      </c>
      <c r="E6269" s="5">
        <v>24</v>
      </c>
      <c r="F6269" s="5">
        <v>1</v>
      </c>
      <c r="G6269">
        <f t="shared" si="197"/>
        <v>48</v>
      </c>
    </row>
    <row r="6270" spans="1:7" x14ac:dyDescent="0.3">
      <c r="A6270" t="str">
        <f t="shared" si="196"/>
        <v>AJAGU71Jagung Manis Madu-59 F1 20 X 250 gr</v>
      </c>
      <c r="B6270" s="5" t="s">
        <v>10480</v>
      </c>
      <c r="C6270" t="s">
        <v>11533</v>
      </c>
      <c r="D6270" s="5">
        <v>20</v>
      </c>
      <c r="E6270" s="5">
        <v>1</v>
      </c>
      <c r="F6270" s="5">
        <v>1</v>
      </c>
      <c r="G6270">
        <f t="shared" si="197"/>
        <v>20</v>
      </c>
    </row>
    <row r="6271" spans="1:7" x14ac:dyDescent="0.3">
      <c r="A6271" t="str">
        <f t="shared" si="196"/>
        <v>QGAPA01GA Padi 20 X 500 ml</v>
      </c>
      <c r="B6271" s="5" t="s">
        <v>1030</v>
      </c>
      <c r="C6271" t="s">
        <v>1031</v>
      </c>
      <c r="D6271" s="5">
        <v>20</v>
      </c>
      <c r="E6271" s="5">
        <v>1</v>
      </c>
      <c r="F6271" s="5">
        <v>1</v>
      </c>
      <c r="G6271">
        <f t="shared" si="197"/>
        <v>20</v>
      </c>
    </row>
    <row r="6272" spans="1:7" x14ac:dyDescent="0.3">
      <c r="A6272" t="str">
        <f t="shared" si="196"/>
        <v>QVAYE03Vayego 200 SC 50 X 100 ml</v>
      </c>
      <c r="B6272" s="5" t="s">
        <v>2048</v>
      </c>
      <c r="C6272" t="s">
        <v>2049</v>
      </c>
      <c r="D6272" s="5">
        <v>50</v>
      </c>
      <c r="E6272" s="5">
        <v>1</v>
      </c>
      <c r="F6272" s="5">
        <v>1</v>
      </c>
      <c r="G6272">
        <f t="shared" si="197"/>
        <v>50</v>
      </c>
    </row>
    <row r="6273" spans="1:7" x14ac:dyDescent="0.3">
      <c r="A6273" t="str">
        <f t="shared" si="196"/>
        <v>QGREE01Greentop 6 X 5 ltr</v>
      </c>
      <c r="B6273" s="5" t="s">
        <v>10481</v>
      </c>
      <c r="C6273" t="s">
        <v>12075</v>
      </c>
      <c r="D6273" s="5">
        <v>6</v>
      </c>
      <c r="E6273" s="5">
        <v>1</v>
      </c>
      <c r="F6273" s="5">
        <v>1</v>
      </c>
      <c r="G6273">
        <f t="shared" si="197"/>
        <v>6</v>
      </c>
    </row>
    <row r="6274" spans="1:7" x14ac:dyDescent="0.3">
      <c r="A6274" t="str">
        <f t="shared" si="196"/>
        <v>QEROS02Eros Gold 0.75/30 DF 40 X 250 gr</v>
      </c>
      <c r="B6274" s="5" t="s">
        <v>10482</v>
      </c>
      <c r="C6274" t="s">
        <v>10483</v>
      </c>
      <c r="D6274" s="5">
        <v>40</v>
      </c>
      <c r="E6274" s="5">
        <v>1</v>
      </c>
      <c r="F6274" s="5">
        <v>1</v>
      </c>
      <c r="G6274">
        <f t="shared" si="197"/>
        <v>40</v>
      </c>
    </row>
    <row r="6275" spans="1:7" x14ac:dyDescent="0.3">
      <c r="A6275" t="str">
        <f t="shared" si="196"/>
        <v>QGREE02Greentop 20 X 1 ltr</v>
      </c>
      <c r="B6275" s="5" t="s">
        <v>10484</v>
      </c>
      <c r="C6275" t="s">
        <v>12076</v>
      </c>
      <c r="D6275" s="5">
        <v>20</v>
      </c>
      <c r="E6275" s="5">
        <v>1</v>
      </c>
      <c r="F6275" s="5">
        <v>1</v>
      </c>
      <c r="G6275">
        <f t="shared" si="197"/>
        <v>20</v>
      </c>
    </row>
    <row r="6276" spans="1:7" x14ac:dyDescent="0.3">
      <c r="A6276" t="str">
        <f t="shared" si="196"/>
        <v>QTRIC03Tricho Plus AP 100 X 100 gr</v>
      </c>
      <c r="B6276" s="5" t="s">
        <v>10485</v>
      </c>
      <c r="C6276" t="s">
        <v>10486</v>
      </c>
      <c r="D6276" s="5">
        <v>100</v>
      </c>
      <c r="E6276" s="5">
        <v>1</v>
      </c>
      <c r="F6276" s="5">
        <v>1</v>
      </c>
      <c r="G6276">
        <f t="shared" si="197"/>
        <v>100</v>
      </c>
    </row>
    <row r="6277" spans="1:7" x14ac:dyDescent="0.3">
      <c r="A6277" t="str">
        <f t="shared" si="196"/>
        <v>AAMUR03Amuron 70 EC 40 X 250 ml</v>
      </c>
      <c r="B6277" s="5" t="s">
        <v>10487</v>
      </c>
      <c r="C6277" t="s">
        <v>10108</v>
      </c>
      <c r="D6277" s="5">
        <v>40</v>
      </c>
      <c r="E6277" s="5">
        <v>1</v>
      </c>
      <c r="F6277" s="5">
        <v>1</v>
      </c>
      <c r="G6277">
        <f t="shared" si="197"/>
        <v>40</v>
      </c>
    </row>
    <row r="6278" spans="1:7" x14ac:dyDescent="0.3">
      <c r="A6278" t="str">
        <f t="shared" si="196"/>
        <v>QPOWE01Powercall Cair 20 X 1 ltr</v>
      </c>
      <c r="B6278" s="5" t="s">
        <v>1688</v>
      </c>
      <c r="C6278" t="s">
        <v>12077</v>
      </c>
      <c r="D6278" s="5">
        <v>20</v>
      </c>
      <c r="E6278" s="5">
        <v>1</v>
      </c>
      <c r="F6278" s="5">
        <v>1</v>
      </c>
      <c r="G6278">
        <f t="shared" si="197"/>
        <v>20</v>
      </c>
    </row>
    <row r="6279" spans="1:7" x14ac:dyDescent="0.3">
      <c r="A6279" t="str">
        <f t="shared" si="196"/>
        <v>ZZTVLE05TV LED Toshiba 32"</v>
      </c>
      <c r="B6279" s="5" t="s">
        <v>10488</v>
      </c>
      <c r="C6279" t="s">
        <v>10489</v>
      </c>
      <c r="D6279" s="5">
        <v>1</v>
      </c>
      <c r="E6279" s="5">
        <v>1</v>
      </c>
      <c r="F6279" s="5">
        <v>1</v>
      </c>
      <c r="G6279">
        <f t="shared" si="197"/>
        <v>1</v>
      </c>
    </row>
    <row r="6280" spans="1:7" x14ac:dyDescent="0.3">
      <c r="A6280" t="str">
        <f t="shared" ref="A6280:A6343" si="198">B6280&amp;C6280</f>
        <v>ZZTVLE06TV LED Changhong 50"</v>
      </c>
      <c r="B6280" s="5" t="s">
        <v>10490</v>
      </c>
      <c r="C6280" t="s">
        <v>10491</v>
      </c>
      <c r="D6280" s="5">
        <v>1</v>
      </c>
      <c r="E6280" s="5">
        <v>1</v>
      </c>
      <c r="F6280" s="5">
        <v>1</v>
      </c>
      <c r="G6280">
        <f t="shared" ref="G6280:G6343" si="199">D6280*E6280*F6280</f>
        <v>1</v>
      </c>
    </row>
    <row r="6281" spans="1:7" x14ac:dyDescent="0.3">
      <c r="A6281" t="str">
        <f t="shared" si="198"/>
        <v>QTABU02Tabung Kosong</v>
      </c>
      <c r="B6281" s="5" t="s">
        <v>1938</v>
      </c>
      <c r="C6281" t="s">
        <v>1939</v>
      </c>
      <c r="D6281" s="5">
        <v>1</v>
      </c>
      <c r="E6281" s="5">
        <v>1</v>
      </c>
      <c r="F6281" s="5">
        <v>1</v>
      </c>
      <c r="G6281">
        <f t="shared" si="199"/>
        <v>1</v>
      </c>
    </row>
    <row r="6282" spans="1:7" x14ac:dyDescent="0.3">
      <c r="A6282" t="str">
        <f t="shared" si="198"/>
        <v>QDEKA07Dekamon 22,43 L 50 X 100 ml</v>
      </c>
      <c r="B6282" s="5" t="s">
        <v>10492</v>
      </c>
      <c r="C6282" t="s">
        <v>10493</v>
      </c>
      <c r="D6282" s="5">
        <v>50</v>
      </c>
      <c r="E6282" s="5">
        <v>1</v>
      </c>
      <c r="F6282" s="5">
        <v>1</v>
      </c>
      <c r="G6282">
        <f t="shared" si="199"/>
        <v>50</v>
      </c>
    </row>
    <row r="6283" spans="1:7" x14ac:dyDescent="0.3">
      <c r="A6283" t="str">
        <f t="shared" si="198"/>
        <v>AMULS58Mulsa Karisma Q989 60 cm X 9 kg (Roll)</v>
      </c>
      <c r="B6283" s="5" t="s">
        <v>10494</v>
      </c>
      <c r="C6283" t="s">
        <v>11847</v>
      </c>
      <c r="D6283" s="5">
        <v>1</v>
      </c>
      <c r="E6283" s="5">
        <v>1</v>
      </c>
      <c r="F6283" s="5">
        <v>1</v>
      </c>
      <c r="G6283">
        <f t="shared" si="199"/>
        <v>1</v>
      </c>
    </row>
    <row r="6284" spans="1:7" x14ac:dyDescent="0.3">
      <c r="A6284" t="str">
        <f t="shared" si="198"/>
        <v>QMUTU03Mutual 25/25 WP 50 X 100 gr</v>
      </c>
      <c r="B6284" s="5" t="s">
        <v>10495</v>
      </c>
      <c r="C6284" t="s">
        <v>12078</v>
      </c>
      <c r="D6284" s="5">
        <v>50</v>
      </c>
      <c r="E6284" s="5">
        <v>1</v>
      </c>
      <c r="F6284" s="5">
        <v>1</v>
      </c>
      <c r="G6284">
        <f t="shared" si="199"/>
        <v>50</v>
      </c>
    </row>
    <row r="6285" spans="1:7" x14ac:dyDescent="0.3">
      <c r="A6285" t="str">
        <f t="shared" si="198"/>
        <v>CCELQ01Celquat 276 SL 10 X 1 ltr</v>
      </c>
      <c r="B6285" s="5" t="s">
        <v>10496</v>
      </c>
      <c r="C6285" t="s">
        <v>851</v>
      </c>
      <c r="D6285" s="5">
        <v>10</v>
      </c>
      <c r="E6285" s="5">
        <v>1</v>
      </c>
      <c r="F6285" s="5">
        <v>1</v>
      </c>
      <c r="G6285">
        <f t="shared" si="199"/>
        <v>10</v>
      </c>
    </row>
    <row r="6286" spans="1:7" x14ac:dyDescent="0.3">
      <c r="A6286" t="str">
        <f t="shared" si="198"/>
        <v>AMULS59Mulsa Karisma Q989 50 cm X 8 kg (Roll)</v>
      </c>
      <c r="B6286" s="5" t="s">
        <v>270</v>
      </c>
      <c r="C6286" t="s">
        <v>271</v>
      </c>
      <c r="D6286" s="5">
        <v>1</v>
      </c>
      <c r="E6286" s="5">
        <v>1</v>
      </c>
      <c r="F6286" s="5">
        <v>1</v>
      </c>
      <c r="G6286">
        <f t="shared" si="199"/>
        <v>1</v>
      </c>
    </row>
    <row r="6287" spans="1:7" x14ac:dyDescent="0.3">
      <c r="A6287" t="str">
        <f t="shared" si="198"/>
        <v>QKARI13Karimazu 590 EC 20 X 400 ml (Label Baru)</v>
      </c>
      <c r="B6287" s="5" t="s">
        <v>1212</v>
      </c>
      <c r="C6287" t="s">
        <v>12079</v>
      </c>
      <c r="D6287" s="5">
        <v>20</v>
      </c>
      <c r="E6287" s="5">
        <v>1</v>
      </c>
      <c r="F6287" s="5">
        <v>1</v>
      </c>
      <c r="G6287">
        <f t="shared" si="199"/>
        <v>20</v>
      </c>
    </row>
    <row r="6288" spans="1:7" x14ac:dyDescent="0.3">
      <c r="A6288" t="str">
        <f t="shared" si="198"/>
        <v>QASIA07Asiacol 70 WP 20 X 500 gr</v>
      </c>
      <c r="B6288" s="5" t="s">
        <v>663</v>
      </c>
      <c r="C6288" t="s">
        <v>12080</v>
      </c>
      <c r="D6288" s="5">
        <v>20</v>
      </c>
      <c r="E6288" s="5">
        <v>1</v>
      </c>
      <c r="F6288" s="5">
        <v>1</v>
      </c>
      <c r="G6288">
        <f t="shared" si="199"/>
        <v>20</v>
      </c>
    </row>
    <row r="6289" spans="1:7" x14ac:dyDescent="0.3">
      <c r="A6289" t="str">
        <f t="shared" si="198"/>
        <v>CCELQ02Celquat 276 SL 4 X 5 ltr</v>
      </c>
      <c r="B6289" s="5" t="s">
        <v>10497</v>
      </c>
      <c r="C6289" t="s">
        <v>853</v>
      </c>
      <c r="D6289" s="5">
        <v>4</v>
      </c>
      <c r="E6289" s="5">
        <v>1</v>
      </c>
      <c r="F6289" s="5">
        <v>1</v>
      </c>
      <c r="G6289">
        <f t="shared" si="199"/>
        <v>4</v>
      </c>
    </row>
    <row r="6290" spans="1:7" x14ac:dyDescent="0.3">
      <c r="A6290" t="str">
        <f t="shared" si="198"/>
        <v>QSEPE04Sepeda Listrik tipe GD Golden Monkey 140 ( Merah )</v>
      </c>
      <c r="B6290" s="5" t="s">
        <v>10498</v>
      </c>
      <c r="C6290" t="s">
        <v>8828</v>
      </c>
      <c r="D6290" s="5">
        <v>1</v>
      </c>
      <c r="E6290" s="5">
        <v>1</v>
      </c>
      <c r="F6290" s="5">
        <v>1</v>
      </c>
      <c r="G6290">
        <f t="shared" si="199"/>
        <v>1</v>
      </c>
    </row>
    <row r="6291" spans="1:7" x14ac:dyDescent="0.3">
      <c r="A6291" t="str">
        <f t="shared" si="198"/>
        <v>AFENT04Fenticide 200 EC 20 X 500 ml</v>
      </c>
      <c r="B6291" s="5" t="s">
        <v>10499</v>
      </c>
      <c r="C6291" t="s">
        <v>11188</v>
      </c>
      <c r="D6291" s="5">
        <v>20</v>
      </c>
      <c r="E6291" s="5">
        <v>1</v>
      </c>
      <c r="F6291" s="5">
        <v>1</v>
      </c>
      <c r="G6291">
        <f t="shared" si="199"/>
        <v>20</v>
      </c>
    </row>
    <row r="6292" spans="1:7" x14ac:dyDescent="0.3">
      <c r="A6292" t="str">
        <f t="shared" si="198"/>
        <v>CCELQ03Celquat 276 SL 20 ltr</v>
      </c>
      <c r="B6292" s="5" t="s">
        <v>10500</v>
      </c>
      <c r="C6292" t="s">
        <v>10477</v>
      </c>
      <c r="D6292" s="5">
        <v>1</v>
      </c>
      <c r="E6292" s="5">
        <v>1</v>
      </c>
      <c r="F6292" s="5">
        <v>1</v>
      </c>
      <c r="G6292">
        <f t="shared" si="199"/>
        <v>1</v>
      </c>
    </row>
    <row r="6293" spans="1:7" x14ac:dyDescent="0.3">
      <c r="A6293" t="str">
        <f t="shared" si="198"/>
        <v>QASIA08Asiacol 70 WP 12 X 1 kg</v>
      </c>
      <c r="B6293" s="5" t="s">
        <v>664</v>
      </c>
      <c r="C6293" t="s">
        <v>12081</v>
      </c>
      <c r="D6293" s="5">
        <v>12</v>
      </c>
      <c r="E6293" s="5">
        <v>1</v>
      </c>
      <c r="F6293" s="5">
        <v>1</v>
      </c>
      <c r="G6293">
        <f t="shared" si="199"/>
        <v>12</v>
      </c>
    </row>
    <row r="6294" spans="1:7" x14ac:dyDescent="0.3">
      <c r="A6294" t="str">
        <f t="shared" si="198"/>
        <v>AIMUN01Imuno 20 x 250 ml</v>
      </c>
      <c r="B6294" s="5" t="s">
        <v>173</v>
      </c>
      <c r="C6294" t="s">
        <v>174</v>
      </c>
      <c r="D6294" s="5">
        <v>1</v>
      </c>
      <c r="E6294" s="5">
        <v>1</v>
      </c>
      <c r="F6294" s="5">
        <v>1</v>
      </c>
      <c r="G6294">
        <f t="shared" si="199"/>
        <v>1</v>
      </c>
    </row>
    <row r="6295" spans="1:7" x14ac:dyDescent="0.3">
      <c r="A6295" t="str">
        <f t="shared" si="198"/>
        <v>QJAGU84Jagung DK 95R 20 X 1 kg</v>
      </c>
      <c r="B6295" s="5" t="s">
        <v>10501</v>
      </c>
      <c r="C6295" t="s">
        <v>10502</v>
      </c>
      <c r="D6295" s="5">
        <v>20</v>
      </c>
      <c r="E6295" s="5">
        <v>1</v>
      </c>
      <c r="F6295" s="5">
        <v>1</v>
      </c>
      <c r="G6295">
        <f t="shared" si="199"/>
        <v>20</v>
      </c>
    </row>
    <row r="6296" spans="1:7" x14ac:dyDescent="0.3">
      <c r="A6296" t="str">
        <f t="shared" si="198"/>
        <v>QKARI14Karimazu 590 EC 20 X 500 ml (Protego)</v>
      </c>
      <c r="B6296" s="5" t="s">
        <v>10503</v>
      </c>
      <c r="C6296" t="s">
        <v>11701</v>
      </c>
      <c r="D6296" s="5">
        <v>20</v>
      </c>
      <c r="E6296" s="5">
        <v>1</v>
      </c>
      <c r="F6296" s="5">
        <v>1</v>
      </c>
      <c r="G6296">
        <f t="shared" si="199"/>
        <v>20</v>
      </c>
    </row>
    <row r="6297" spans="1:7" x14ac:dyDescent="0.3">
      <c r="A6297" t="str">
        <f t="shared" si="198"/>
        <v>CRAMB01Rambo Gold 480 SL 20 X 1 ltr</v>
      </c>
      <c r="B6297" s="5" t="s">
        <v>10504</v>
      </c>
      <c r="C6297" t="s">
        <v>4204</v>
      </c>
      <c r="D6297" s="5">
        <v>20</v>
      </c>
      <c r="E6297" s="5">
        <v>1</v>
      </c>
      <c r="F6297" s="5">
        <v>1</v>
      </c>
      <c r="G6297">
        <f t="shared" si="199"/>
        <v>20</v>
      </c>
    </row>
    <row r="6298" spans="1:7" x14ac:dyDescent="0.3">
      <c r="A6298" t="str">
        <f t="shared" si="198"/>
        <v>ZZKAOS250Kaos Lengan Panjang Q235</v>
      </c>
      <c r="B6298" s="5" t="s">
        <v>2271</v>
      </c>
      <c r="C6298" t="s">
        <v>2272</v>
      </c>
      <c r="D6298" s="5">
        <v>1</v>
      </c>
      <c r="E6298" s="5">
        <v>1</v>
      </c>
      <c r="F6298" s="5">
        <v>1</v>
      </c>
      <c r="G6298">
        <f t="shared" si="199"/>
        <v>1</v>
      </c>
    </row>
    <row r="6299" spans="1:7" x14ac:dyDescent="0.3">
      <c r="A6299" t="str">
        <f t="shared" si="198"/>
        <v>CRAMB02Rambo Gold 480 SL 4 X 5 ltr</v>
      </c>
      <c r="B6299" s="5" t="s">
        <v>10505</v>
      </c>
      <c r="C6299" t="s">
        <v>6898</v>
      </c>
      <c r="D6299" s="5">
        <v>4</v>
      </c>
      <c r="E6299" s="5">
        <v>1</v>
      </c>
      <c r="F6299" s="5">
        <v>1</v>
      </c>
      <c r="G6299">
        <f t="shared" si="199"/>
        <v>4</v>
      </c>
    </row>
    <row r="6300" spans="1:7" x14ac:dyDescent="0.3">
      <c r="A6300" t="str">
        <f t="shared" si="198"/>
        <v>CRAMB03Rambo Gold 480 SL 20 ltr</v>
      </c>
      <c r="B6300" s="5" t="s">
        <v>10506</v>
      </c>
      <c r="C6300" t="s">
        <v>6902</v>
      </c>
      <c r="D6300" s="5">
        <v>1</v>
      </c>
      <c r="E6300" s="5">
        <v>1</v>
      </c>
      <c r="F6300" s="5">
        <v>1</v>
      </c>
      <c r="G6300">
        <f t="shared" si="199"/>
        <v>1</v>
      </c>
    </row>
    <row r="6301" spans="1:7" x14ac:dyDescent="0.3">
      <c r="A6301" t="str">
        <f t="shared" si="198"/>
        <v>QPADI35Padi Janger Inpari-32 4 X 5 kg (tidak dipakai)</v>
      </c>
      <c r="B6301" s="5" t="s">
        <v>10507</v>
      </c>
      <c r="C6301" t="s">
        <v>10508</v>
      </c>
      <c r="D6301" s="5">
        <v>1</v>
      </c>
      <c r="E6301" s="5">
        <v>1</v>
      </c>
      <c r="F6301" s="5">
        <v>1</v>
      </c>
      <c r="G6301">
        <f t="shared" si="199"/>
        <v>1</v>
      </c>
    </row>
    <row r="6302" spans="1:7" x14ac:dyDescent="0.3">
      <c r="A6302" t="str">
        <f t="shared" si="198"/>
        <v>QEMAP07Emapro 20/160 OD 20 X 250 ml</v>
      </c>
      <c r="B6302" s="5" t="s">
        <v>962</v>
      </c>
      <c r="C6302" t="s">
        <v>141</v>
      </c>
      <c r="D6302" s="5">
        <v>20</v>
      </c>
      <c r="E6302" s="5">
        <v>1</v>
      </c>
      <c r="F6302" s="5">
        <v>1</v>
      </c>
      <c r="G6302">
        <f t="shared" si="199"/>
        <v>20</v>
      </c>
    </row>
    <row r="6303" spans="1:7" x14ac:dyDescent="0.3">
      <c r="A6303" t="str">
        <f t="shared" si="198"/>
        <v>QZAPA01ZA Pak Tani 50 kg</v>
      </c>
      <c r="B6303" s="5" t="s">
        <v>10509</v>
      </c>
      <c r="C6303" t="s">
        <v>10510</v>
      </c>
      <c r="D6303" s="5">
        <v>1</v>
      </c>
      <c r="E6303" s="5">
        <v>1</v>
      </c>
      <c r="F6303" s="5">
        <v>1</v>
      </c>
      <c r="G6303">
        <f t="shared" si="199"/>
        <v>1</v>
      </c>
    </row>
    <row r="6304" spans="1:7" x14ac:dyDescent="0.3">
      <c r="A6304" t="str">
        <f t="shared" si="198"/>
        <v>AJAGU74Jagung Janger 29 20 X 1 kg</v>
      </c>
      <c r="B6304" s="5" t="s">
        <v>10511</v>
      </c>
      <c r="C6304" t="s">
        <v>1151</v>
      </c>
      <c r="D6304" s="5">
        <v>20</v>
      </c>
      <c r="E6304" s="5">
        <v>1</v>
      </c>
      <c r="F6304" s="5">
        <v>1</v>
      </c>
      <c r="G6304">
        <f t="shared" si="199"/>
        <v>20</v>
      </c>
    </row>
    <row r="6305" spans="1:7" x14ac:dyDescent="0.3">
      <c r="A6305" t="str">
        <f t="shared" si="198"/>
        <v>CBORA02Borate+K 20 X 1 kg</v>
      </c>
      <c r="B6305" s="5" t="s">
        <v>10512</v>
      </c>
      <c r="C6305" t="s">
        <v>10513</v>
      </c>
      <c r="D6305" s="5">
        <v>20</v>
      </c>
      <c r="E6305" s="5">
        <v>1</v>
      </c>
      <c r="F6305" s="5">
        <v>1</v>
      </c>
      <c r="G6305">
        <f t="shared" si="199"/>
        <v>20</v>
      </c>
    </row>
    <row r="6306" spans="1:7" x14ac:dyDescent="0.3">
      <c r="A6306" t="str">
        <f t="shared" si="198"/>
        <v>QPOWE02Power Grow 20 X 1 ltr</v>
      </c>
      <c r="B6306" s="5" t="s">
        <v>10514</v>
      </c>
      <c r="C6306" t="s">
        <v>12082</v>
      </c>
      <c r="D6306" s="5">
        <v>20</v>
      </c>
      <c r="E6306" s="5">
        <v>1</v>
      </c>
      <c r="F6306" s="5">
        <v>1</v>
      </c>
      <c r="G6306">
        <f t="shared" si="199"/>
        <v>20</v>
      </c>
    </row>
    <row r="6307" spans="1:7" x14ac:dyDescent="0.3">
      <c r="A6307" t="str">
        <f t="shared" si="198"/>
        <v>QMELO23Melon Action 88 20 X 10 X 12.5 gr</v>
      </c>
      <c r="B6307" s="5" t="s">
        <v>10515</v>
      </c>
      <c r="C6307" t="s">
        <v>4605</v>
      </c>
      <c r="D6307" s="5">
        <v>1</v>
      </c>
      <c r="E6307" s="5">
        <v>1</v>
      </c>
      <c r="F6307" s="5">
        <v>1</v>
      </c>
      <c r="G6307">
        <f t="shared" si="199"/>
        <v>1</v>
      </c>
    </row>
    <row r="6308" spans="1:7" x14ac:dyDescent="0.3">
      <c r="A6308" t="str">
        <f t="shared" si="198"/>
        <v>QSINA08Sinasen 300 SC 40 X 250 ml</v>
      </c>
      <c r="B6308" s="5" t="s">
        <v>1868</v>
      </c>
      <c r="C6308" t="s">
        <v>1869</v>
      </c>
      <c r="D6308" s="5">
        <v>40</v>
      </c>
      <c r="E6308" s="5">
        <v>1</v>
      </c>
      <c r="F6308" s="5">
        <v>1</v>
      </c>
      <c r="G6308">
        <f t="shared" si="199"/>
        <v>40</v>
      </c>
    </row>
    <row r="6309" spans="1:7" x14ac:dyDescent="0.3">
      <c r="A6309" t="str">
        <f t="shared" si="198"/>
        <v>QADRI02Adrift 125 EC 40 X 250 ml</v>
      </c>
      <c r="B6309" s="5" t="s">
        <v>549</v>
      </c>
      <c r="C6309" t="s">
        <v>550</v>
      </c>
      <c r="D6309" s="5">
        <v>40</v>
      </c>
      <c r="E6309" s="5">
        <v>1</v>
      </c>
      <c r="F6309" s="5">
        <v>1</v>
      </c>
      <c r="G6309">
        <f t="shared" si="199"/>
        <v>40</v>
      </c>
    </row>
    <row r="6310" spans="1:7" x14ac:dyDescent="0.3">
      <c r="A6310" t="str">
        <f t="shared" si="198"/>
        <v>QBAYA25Bayam Belang 35 X 500 gr</v>
      </c>
      <c r="B6310" s="5" t="s">
        <v>10516</v>
      </c>
      <c r="C6310" t="s">
        <v>10517</v>
      </c>
      <c r="D6310" s="5">
        <v>35</v>
      </c>
      <c r="E6310" s="5">
        <v>1</v>
      </c>
      <c r="F6310" s="5">
        <v>1</v>
      </c>
      <c r="G6310">
        <f t="shared" si="199"/>
        <v>35</v>
      </c>
    </row>
    <row r="6311" spans="1:7" x14ac:dyDescent="0.3">
      <c r="A6311" t="str">
        <f t="shared" si="198"/>
        <v>QKELP03Kelpak 11/0.031 SL 50 X 100 ml</v>
      </c>
      <c r="B6311" s="5" t="s">
        <v>1221</v>
      </c>
      <c r="C6311" t="s">
        <v>1222</v>
      </c>
      <c r="D6311" s="5">
        <v>50</v>
      </c>
      <c r="E6311" s="5">
        <v>1</v>
      </c>
      <c r="F6311" s="5">
        <v>1</v>
      </c>
      <c r="G6311">
        <f t="shared" si="199"/>
        <v>50</v>
      </c>
    </row>
    <row r="6312" spans="1:7" x14ac:dyDescent="0.3">
      <c r="A6312" t="str">
        <f t="shared" si="198"/>
        <v>QAMIB01Amiboost Vegetative 20 X 500 ml</v>
      </c>
      <c r="B6312" s="5" t="s">
        <v>607</v>
      </c>
      <c r="C6312" t="s">
        <v>12083</v>
      </c>
      <c r="D6312" s="5">
        <v>20</v>
      </c>
      <c r="E6312" s="5">
        <v>1</v>
      </c>
      <c r="F6312" s="5">
        <v>1</v>
      </c>
      <c r="G6312">
        <f t="shared" si="199"/>
        <v>20</v>
      </c>
    </row>
    <row r="6313" spans="1:7" x14ac:dyDescent="0.3">
      <c r="A6313" t="str">
        <f t="shared" si="198"/>
        <v>QKELP04Kelpak 11/0.031 SL 40 X 250 ml</v>
      </c>
      <c r="B6313" s="5" t="s">
        <v>1223</v>
      </c>
      <c r="C6313" t="s">
        <v>1224</v>
      </c>
      <c r="D6313" s="5">
        <v>40</v>
      </c>
      <c r="E6313" s="5">
        <v>1</v>
      </c>
      <c r="F6313" s="5">
        <v>1</v>
      </c>
      <c r="G6313">
        <f t="shared" si="199"/>
        <v>40</v>
      </c>
    </row>
    <row r="6314" spans="1:7" x14ac:dyDescent="0.3">
      <c r="A6314" t="str">
        <f t="shared" si="198"/>
        <v>ZZKAOS251Kaos Sinasen 300 SC</v>
      </c>
      <c r="B6314" s="5" t="s">
        <v>2273</v>
      </c>
      <c r="C6314" t="s">
        <v>2274</v>
      </c>
      <c r="D6314" s="5">
        <v>1</v>
      </c>
      <c r="E6314" s="5">
        <v>1</v>
      </c>
      <c r="F6314" s="5">
        <v>1</v>
      </c>
      <c r="G6314">
        <f t="shared" si="199"/>
        <v>1</v>
      </c>
    </row>
    <row r="6315" spans="1:7" x14ac:dyDescent="0.3">
      <c r="A6315" t="str">
        <f t="shared" si="198"/>
        <v>ZZINT01Inter Spreading 50 X 20 X 5 gr</v>
      </c>
      <c r="B6315" s="5" t="s">
        <v>10518</v>
      </c>
      <c r="C6315" t="s">
        <v>2829</v>
      </c>
      <c r="D6315" s="5">
        <v>50</v>
      </c>
      <c r="E6315" s="5">
        <v>20</v>
      </c>
      <c r="F6315" s="5">
        <v>1</v>
      </c>
      <c r="G6315">
        <f t="shared" si="199"/>
        <v>1000</v>
      </c>
    </row>
    <row r="6316" spans="1:7" x14ac:dyDescent="0.3">
      <c r="A6316" t="str">
        <f t="shared" si="198"/>
        <v>QPADI36Padi Janger Ciherang 4 X 5 kg (tidak dipakai)</v>
      </c>
      <c r="B6316" s="5" t="s">
        <v>10519</v>
      </c>
      <c r="C6316" t="s">
        <v>10520</v>
      </c>
      <c r="D6316" s="5">
        <v>4</v>
      </c>
      <c r="E6316" s="5">
        <v>1</v>
      </c>
      <c r="F6316" s="5">
        <v>1</v>
      </c>
      <c r="G6316">
        <f t="shared" si="199"/>
        <v>4</v>
      </c>
    </row>
    <row r="6317" spans="1:7" x14ac:dyDescent="0.3">
      <c r="A6317" t="str">
        <f t="shared" si="198"/>
        <v>APADI35Padi Janger Inpari-32 4 X 5 kg</v>
      </c>
      <c r="B6317" s="5" t="s">
        <v>10521</v>
      </c>
      <c r="C6317" t="s">
        <v>11271</v>
      </c>
      <c r="D6317" s="5">
        <v>4</v>
      </c>
      <c r="E6317" s="5">
        <v>1</v>
      </c>
      <c r="F6317" s="5">
        <v>1</v>
      </c>
      <c r="G6317">
        <f t="shared" si="199"/>
        <v>4</v>
      </c>
    </row>
    <row r="6318" spans="1:7" x14ac:dyDescent="0.3">
      <c r="A6318" t="str">
        <f t="shared" si="198"/>
        <v>AMUTU01Mutual 25/25 WP 100 X 100 gr</v>
      </c>
      <c r="B6318" s="5" t="s">
        <v>10522</v>
      </c>
      <c r="C6318" t="s">
        <v>12004</v>
      </c>
      <c r="D6318" s="5">
        <v>100</v>
      </c>
      <c r="E6318" s="5">
        <v>1</v>
      </c>
      <c r="F6318" s="5">
        <v>1</v>
      </c>
      <c r="G6318">
        <f t="shared" si="199"/>
        <v>100</v>
      </c>
    </row>
    <row r="6319" spans="1:7" x14ac:dyDescent="0.3">
      <c r="A6319" t="str">
        <f t="shared" si="198"/>
        <v>CPILA01Pilar Up 480 SL 20 X 1 ltr</v>
      </c>
      <c r="B6319" s="5" t="s">
        <v>10523</v>
      </c>
      <c r="C6319" t="s">
        <v>9780</v>
      </c>
      <c r="D6319" s="5">
        <v>20</v>
      </c>
      <c r="E6319" s="5">
        <v>1</v>
      </c>
      <c r="F6319" s="5">
        <v>1</v>
      </c>
      <c r="G6319">
        <f t="shared" si="199"/>
        <v>20</v>
      </c>
    </row>
    <row r="6320" spans="1:7" x14ac:dyDescent="0.3">
      <c r="A6320" t="str">
        <f t="shared" si="198"/>
        <v>CPILA02Pilar Up 480 SL 4 X 5 ltr</v>
      </c>
      <c r="B6320" s="5" t="s">
        <v>10524</v>
      </c>
      <c r="C6320" t="s">
        <v>9785</v>
      </c>
      <c r="D6320" s="5">
        <v>4</v>
      </c>
      <c r="E6320" s="5">
        <v>1</v>
      </c>
      <c r="F6320" s="5">
        <v>1</v>
      </c>
      <c r="G6320">
        <f t="shared" si="199"/>
        <v>4</v>
      </c>
    </row>
    <row r="6321" spans="1:7" x14ac:dyDescent="0.3">
      <c r="A6321" t="str">
        <f t="shared" si="198"/>
        <v>CPILA03Pilar Up 480 SL 20 ltr</v>
      </c>
      <c r="B6321" s="5" t="s">
        <v>10525</v>
      </c>
      <c r="C6321" t="s">
        <v>9787</v>
      </c>
      <c r="D6321" s="5">
        <v>1</v>
      </c>
      <c r="E6321" s="5">
        <v>1</v>
      </c>
      <c r="F6321" s="5">
        <v>1</v>
      </c>
      <c r="G6321">
        <f t="shared" si="199"/>
        <v>1</v>
      </c>
    </row>
    <row r="6322" spans="1:7" x14ac:dyDescent="0.3">
      <c r="A6322" t="str">
        <f t="shared" si="198"/>
        <v>ZZPARC07Parcel Paket Sembako</v>
      </c>
      <c r="B6322" s="5" t="s">
        <v>10526</v>
      </c>
      <c r="C6322" t="s">
        <v>10527</v>
      </c>
      <c r="D6322" s="5">
        <v>1</v>
      </c>
      <c r="E6322" s="5">
        <v>1</v>
      </c>
      <c r="F6322" s="5">
        <v>1</v>
      </c>
      <c r="G6322">
        <f t="shared" si="199"/>
        <v>1</v>
      </c>
    </row>
    <row r="6323" spans="1:7" x14ac:dyDescent="0.3">
      <c r="A6323" t="str">
        <f t="shared" si="198"/>
        <v>QINDO04Indoban 250 EC 20 X 250 ml</v>
      </c>
      <c r="B6323" s="5" t="s">
        <v>1112</v>
      </c>
      <c r="C6323" t="s">
        <v>12084</v>
      </c>
      <c r="D6323" s="5">
        <v>20</v>
      </c>
      <c r="E6323" s="5">
        <v>1</v>
      </c>
      <c r="F6323" s="5">
        <v>1</v>
      </c>
      <c r="G6323">
        <f t="shared" si="199"/>
        <v>20</v>
      </c>
    </row>
    <row r="6324" spans="1:7" x14ac:dyDescent="0.3">
      <c r="A6324" t="str">
        <f t="shared" si="198"/>
        <v>QUNIH02Unihit 120 SC 40 X 250 ml</v>
      </c>
      <c r="B6324" s="5" t="s">
        <v>2032</v>
      </c>
      <c r="C6324" t="s">
        <v>12085</v>
      </c>
      <c r="D6324" s="5">
        <v>40</v>
      </c>
      <c r="E6324" s="5">
        <v>1</v>
      </c>
      <c r="F6324" s="5">
        <v>1</v>
      </c>
      <c r="G6324">
        <f t="shared" si="199"/>
        <v>40</v>
      </c>
    </row>
    <row r="6325" spans="1:7" x14ac:dyDescent="0.3">
      <c r="A6325" t="str">
        <f t="shared" si="198"/>
        <v>QAMIB06Amiboost Anti Stress 10 X 1 ltr</v>
      </c>
      <c r="B6325" s="5" t="s">
        <v>612</v>
      </c>
      <c r="C6325" t="s">
        <v>12086</v>
      </c>
      <c r="D6325" s="5">
        <v>10</v>
      </c>
      <c r="E6325" s="5">
        <v>1</v>
      </c>
      <c r="F6325" s="5">
        <v>1</v>
      </c>
      <c r="G6325">
        <f t="shared" si="199"/>
        <v>10</v>
      </c>
    </row>
    <row r="6326" spans="1:7" x14ac:dyDescent="0.3">
      <c r="A6326" t="str">
        <f t="shared" si="198"/>
        <v>QBIGX04Bigxone 135 SL 4 X 5 ltr</v>
      </c>
      <c r="B6326" s="5" t="s">
        <v>741</v>
      </c>
      <c r="C6326" t="s">
        <v>742</v>
      </c>
      <c r="D6326" s="5">
        <v>4</v>
      </c>
      <c r="E6326" s="5">
        <v>1</v>
      </c>
      <c r="F6326" s="5">
        <v>1</v>
      </c>
      <c r="G6326">
        <f t="shared" si="199"/>
        <v>4</v>
      </c>
    </row>
    <row r="6327" spans="1:7" x14ac:dyDescent="0.3">
      <c r="A6327" t="str">
        <f t="shared" si="198"/>
        <v>QMELO24Melon Amanda 20 X 10 X 13 gr + Trichoplus</v>
      </c>
      <c r="B6327" s="5" t="s">
        <v>10528</v>
      </c>
      <c r="C6327" t="s">
        <v>10529</v>
      </c>
      <c r="D6327" s="5">
        <v>20</v>
      </c>
      <c r="E6327" s="5">
        <v>10</v>
      </c>
      <c r="F6327" s="5">
        <v>1</v>
      </c>
      <c r="G6327">
        <f t="shared" si="199"/>
        <v>200</v>
      </c>
    </row>
    <row r="6328" spans="1:7" x14ac:dyDescent="0.3">
      <c r="A6328" t="str">
        <f t="shared" si="198"/>
        <v>QMALA01Malabar 480 SL 20 ltr</v>
      </c>
      <c r="B6328" s="5" t="s">
        <v>1304</v>
      </c>
      <c r="C6328" t="s">
        <v>1305</v>
      </c>
      <c r="D6328" s="5">
        <v>1</v>
      </c>
      <c r="E6328" s="5">
        <v>1</v>
      </c>
      <c r="F6328" s="5">
        <v>1</v>
      </c>
      <c r="G6328">
        <f t="shared" si="199"/>
        <v>1</v>
      </c>
    </row>
    <row r="6329" spans="1:7" x14ac:dyDescent="0.3">
      <c r="A6329" t="str">
        <f t="shared" si="198"/>
        <v>QALAT19Alat Kocor Pupuk Padat Satagro 25 ltr</v>
      </c>
      <c r="B6329" s="5" t="s">
        <v>10530</v>
      </c>
      <c r="C6329" t="s">
        <v>12087</v>
      </c>
      <c r="D6329" s="5">
        <v>1</v>
      </c>
      <c r="E6329" s="5">
        <v>1</v>
      </c>
      <c r="F6329" s="5">
        <v>1</v>
      </c>
      <c r="G6329">
        <f t="shared" si="199"/>
        <v>1</v>
      </c>
    </row>
    <row r="6330" spans="1:7" x14ac:dyDescent="0.3">
      <c r="A6330" t="str">
        <f t="shared" si="198"/>
        <v>QBERN05Bernice 5 SL 30 X 200 ml</v>
      </c>
      <c r="B6330" s="5" t="s">
        <v>731</v>
      </c>
      <c r="C6330" t="s">
        <v>12088</v>
      </c>
      <c r="D6330" s="5">
        <v>30</v>
      </c>
      <c r="E6330" s="5">
        <v>1</v>
      </c>
      <c r="F6330" s="5">
        <v>1</v>
      </c>
      <c r="G6330">
        <f t="shared" si="199"/>
        <v>30</v>
      </c>
    </row>
    <row r="6331" spans="1:7" x14ac:dyDescent="0.3">
      <c r="A6331" t="str">
        <f t="shared" si="198"/>
        <v>QAMIB02Amiboost Vegetative 10 X 1 ltr</v>
      </c>
      <c r="B6331" s="5" t="s">
        <v>608</v>
      </c>
      <c r="C6331" t="s">
        <v>12089</v>
      </c>
      <c r="D6331" s="5">
        <v>10</v>
      </c>
      <c r="E6331" s="5">
        <v>1</v>
      </c>
      <c r="F6331" s="5">
        <v>1</v>
      </c>
      <c r="G6331">
        <f t="shared" si="199"/>
        <v>10</v>
      </c>
    </row>
    <row r="6332" spans="1:7" x14ac:dyDescent="0.3">
      <c r="A6332" t="str">
        <f t="shared" si="198"/>
        <v>QAMIB03Amiboost Generative 20 X 500 ml</v>
      </c>
      <c r="B6332" s="5" t="s">
        <v>609</v>
      </c>
      <c r="C6332" t="s">
        <v>12090</v>
      </c>
      <c r="D6332" s="5">
        <v>20</v>
      </c>
      <c r="E6332" s="5">
        <v>1</v>
      </c>
      <c r="F6332" s="5">
        <v>1</v>
      </c>
      <c r="G6332">
        <f t="shared" si="199"/>
        <v>20</v>
      </c>
    </row>
    <row r="6333" spans="1:7" x14ac:dyDescent="0.3">
      <c r="A6333" t="str">
        <f t="shared" si="198"/>
        <v>QAMIB04Amiboost Generative 10 X 1 ltr</v>
      </c>
      <c r="B6333" s="5" t="s">
        <v>610</v>
      </c>
      <c r="C6333" t="s">
        <v>12091</v>
      </c>
      <c r="D6333" s="5">
        <v>10</v>
      </c>
      <c r="E6333" s="5">
        <v>1</v>
      </c>
      <c r="F6333" s="5">
        <v>1</v>
      </c>
      <c r="G6333">
        <f t="shared" si="199"/>
        <v>10</v>
      </c>
    </row>
    <row r="6334" spans="1:7" x14ac:dyDescent="0.3">
      <c r="A6334" t="str">
        <f t="shared" si="198"/>
        <v>ZZSKIE01Skies 20 ltr</v>
      </c>
      <c r="B6334" s="5" t="s">
        <v>2410</v>
      </c>
      <c r="C6334" t="s">
        <v>2411</v>
      </c>
      <c r="D6334" s="5">
        <v>1</v>
      </c>
      <c r="E6334" s="5">
        <v>1</v>
      </c>
      <c r="F6334" s="5">
        <v>1</v>
      </c>
      <c r="G6334">
        <f t="shared" si="199"/>
        <v>1</v>
      </c>
    </row>
    <row r="6335" spans="1:7" x14ac:dyDescent="0.3">
      <c r="A6335" t="str">
        <f t="shared" si="198"/>
        <v>ZZSKIE02Skies 4 X 5 ltr</v>
      </c>
      <c r="B6335" s="5" t="s">
        <v>2412</v>
      </c>
      <c r="C6335" t="s">
        <v>2413</v>
      </c>
      <c r="D6335" s="5">
        <v>4</v>
      </c>
      <c r="E6335" s="5">
        <v>1</v>
      </c>
      <c r="F6335" s="5">
        <v>1</v>
      </c>
      <c r="G6335">
        <f t="shared" si="199"/>
        <v>4</v>
      </c>
    </row>
    <row r="6336" spans="1:7" x14ac:dyDescent="0.3">
      <c r="A6336" t="str">
        <f t="shared" si="198"/>
        <v>QAMIB05Amiboost Anti Stress 20 X 500 ml</v>
      </c>
      <c r="B6336" s="5" t="s">
        <v>611</v>
      </c>
      <c r="C6336" t="s">
        <v>12092</v>
      </c>
      <c r="D6336" s="5">
        <v>20</v>
      </c>
      <c r="E6336" s="5">
        <v>1</v>
      </c>
      <c r="F6336" s="5">
        <v>1</v>
      </c>
      <c r="G6336">
        <f t="shared" si="199"/>
        <v>20</v>
      </c>
    </row>
    <row r="6337" spans="1:7" x14ac:dyDescent="0.3">
      <c r="A6337" t="str">
        <f t="shared" si="198"/>
        <v>ASAGR05Sagri-Meth 77 SP 25 X 400 gr</v>
      </c>
      <c r="B6337" s="5" t="s">
        <v>10531</v>
      </c>
      <c r="C6337" t="s">
        <v>12041</v>
      </c>
      <c r="D6337" s="5">
        <v>25</v>
      </c>
      <c r="E6337" s="5">
        <v>1</v>
      </c>
      <c r="F6337" s="5">
        <v>1</v>
      </c>
      <c r="G6337">
        <f t="shared" si="199"/>
        <v>25</v>
      </c>
    </row>
    <row r="6338" spans="1:7" x14ac:dyDescent="0.3">
      <c r="A6338" t="str">
        <f t="shared" si="198"/>
        <v>CPOLY15Polybag 17.5/35 x 40 cm</v>
      </c>
      <c r="B6338" s="5" t="s">
        <v>10532</v>
      </c>
      <c r="C6338" t="s">
        <v>10533</v>
      </c>
      <c r="D6338" s="5">
        <v>1</v>
      </c>
      <c r="E6338" s="5">
        <v>1</v>
      </c>
      <c r="F6338" s="5">
        <v>1</v>
      </c>
      <c r="G6338">
        <f t="shared" si="199"/>
        <v>1</v>
      </c>
    </row>
    <row r="6339" spans="1:7" x14ac:dyDescent="0.3">
      <c r="A6339" t="str">
        <f t="shared" si="198"/>
        <v>CPOLY16Polybag 17.5/35 x 35 cm</v>
      </c>
      <c r="B6339" s="5" t="s">
        <v>10534</v>
      </c>
      <c r="C6339" t="s">
        <v>10535</v>
      </c>
      <c r="D6339" s="5">
        <v>1</v>
      </c>
      <c r="E6339" s="5">
        <v>1</v>
      </c>
      <c r="F6339" s="5">
        <v>1</v>
      </c>
      <c r="G6339">
        <f t="shared" si="199"/>
        <v>1</v>
      </c>
    </row>
    <row r="6340" spans="1:7" x14ac:dyDescent="0.3">
      <c r="A6340" t="str">
        <f t="shared" si="198"/>
        <v>ZZKAOS237Kaos Jagung Manis Madu</v>
      </c>
      <c r="B6340" s="5" t="s">
        <v>10536</v>
      </c>
      <c r="C6340" t="s">
        <v>10537</v>
      </c>
      <c r="D6340" s="5">
        <v>1</v>
      </c>
      <c r="E6340" s="5">
        <v>1</v>
      </c>
      <c r="F6340" s="5">
        <v>1</v>
      </c>
      <c r="G6340">
        <f t="shared" si="199"/>
        <v>1</v>
      </c>
    </row>
    <row r="6341" spans="1:7" x14ac:dyDescent="0.3">
      <c r="A6341" t="str">
        <f t="shared" si="198"/>
        <v>CNPKC03NPK Cap Tawon 16-16-16 + Boron 20 X 1 kg</v>
      </c>
      <c r="B6341" s="5" t="s">
        <v>10538</v>
      </c>
      <c r="C6341" t="s">
        <v>8231</v>
      </c>
      <c r="D6341" s="5">
        <v>20</v>
      </c>
      <c r="E6341" s="5">
        <v>1</v>
      </c>
      <c r="F6341" s="5">
        <v>1</v>
      </c>
      <c r="G6341">
        <f t="shared" si="199"/>
        <v>20</v>
      </c>
    </row>
    <row r="6342" spans="1:7" x14ac:dyDescent="0.3">
      <c r="A6342" t="str">
        <f t="shared" si="198"/>
        <v>CNPKB02NPK Boost 324 20 X 1 kg</v>
      </c>
      <c r="B6342" s="5" t="s">
        <v>10539</v>
      </c>
      <c r="C6342" t="s">
        <v>7587</v>
      </c>
      <c r="D6342" s="5">
        <v>20</v>
      </c>
      <c r="E6342" s="5">
        <v>1</v>
      </c>
      <c r="F6342" s="5">
        <v>1</v>
      </c>
      <c r="G6342">
        <f t="shared" si="199"/>
        <v>20</v>
      </c>
    </row>
    <row r="6343" spans="1:7" x14ac:dyDescent="0.3">
      <c r="A6343" t="str">
        <f t="shared" si="198"/>
        <v>CNPKB03NPK Boost 324 10 X 5 kg</v>
      </c>
      <c r="B6343" s="5" t="s">
        <v>10540</v>
      </c>
      <c r="C6343" t="s">
        <v>9305</v>
      </c>
      <c r="D6343" s="5">
        <v>10</v>
      </c>
      <c r="E6343" s="5">
        <v>1</v>
      </c>
      <c r="F6343" s="5">
        <v>1</v>
      </c>
      <c r="G6343">
        <f t="shared" si="199"/>
        <v>10</v>
      </c>
    </row>
    <row r="6344" spans="1:7" x14ac:dyDescent="0.3">
      <c r="A6344" t="str">
        <f t="shared" ref="A6344:A6407" si="200">B6344&amp;C6344</f>
        <v>QCOWI01Cowin 550 EC 25 X 400 ml</v>
      </c>
      <c r="B6344" s="5" t="s">
        <v>874</v>
      </c>
      <c r="C6344" t="s">
        <v>875</v>
      </c>
      <c r="D6344" s="5">
        <v>25</v>
      </c>
      <c r="E6344" s="5">
        <v>1</v>
      </c>
      <c r="F6344" s="5">
        <v>1</v>
      </c>
      <c r="G6344">
        <f t="shared" ref="G6344:G6407" si="201">D6344*E6344*F6344</f>
        <v>25</v>
      </c>
    </row>
    <row r="6345" spans="1:7" x14ac:dyDescent="0.3">
      <c r="A6345" t="str">
        <f t="shared" si="200"/>
        <v>QSWIT01Switch Off 62.5 WG 20 X 20 X 20 gr</v>
      </c>
      <c r="B6345" s="5" t="s">
        <v>10541</v>
      </c>
      <c r="C6345" t="s">
        <v>12093</v>
      </c>
      <c r="D6345" s="5">
        <v>20</v>
      </c>
      <c r="E6345" s="5">
        <v>20</v>
      </c>
      <c r="F6345" s="5">
        <v>1</v>
      </c>
      <c r="G6345">
        <f t="shared" si="201"/>
        <v>400</v>
      </c>
    </row>
    <row r="6346" spans="1:7" x14ac:dyDescent="0.3">
      <c r="A6346" t="str">
        <f t="shared" si="200"/>
        <v>CKNO307KNO3 Merah (Calponit) 10 X 2 kg</v>
      </c>
      <c r="B6346" s="5" t="s">
        <v>10542</v>
      </c>
      <c r="C6346" t="s">
        <v>3954</v>
      </c>
      <c r="D6346" s="5">
        <v>10</v>
      </c>
      <c r="E6346" s="5">
        <v>1</v>
      </c>
      <c r="F6346" s="5">
        <v>1</v>
      </c>
      <c r="G6346">
        <f t="shared" si="201"/>
        <v>10</v>
      </c>
    </row>
    <row r="6347" spans="1:7" x14ac:dyDescent="0.3">
      <c r="A6347" t="str">
        <f t="shared" si="200"/>
        <v>ASINA02Sinasen 300 SC 40 X 250 ml (Sample)</v>
      </c>
      <c r="B6347" s="5" t="s">
        <v>420</v>
      </c>
      <c r="C6347" t="s">
        <v>421</v>
      </c>
      <c r="D6347" s="5">
        <v>40</v>
      </c>
      <c r="E6347" s="5">
        <v>1</v>
      </c>
      <c r="F6347" s="5">
        <v>1</v>
      </c>
      <c r="G6347">
        <f t="shared" si="201"/>
        <v>40</v>
      </c>
    </row>
    <row r="6348" spans="1:7" x14ac:dyDescent="0.3">
      <c r="A6348" t="str">
        <f t="shared" si="200"/>
        <v>QBETA03Beta-Nil 76 WP 20 X 500 gr</v>
      </c>
      <c r="B6348" s="5" t="s">
        <v>733</v>
      </c>
      <c r="C6348" t="s">
        <v>12094</v>
      </c>
      <c r="D6348" s="5">
        <v>20</v>
      </c>
      <c r="E6348" s="5">
        <v>1</v>
      </c>
      <c r="F6348" s="5">
        <v>1</v>
      </c>
      <c r="G6348">
        <f t="shared" si="201"/>
        <v>20</v>
      </c>
    </row>
    <row r="6349" spans="1:7" x14ac:dyDescent="0.3">
      <c r="A6349" t="str">
        <f t="shared" si="200"/>
        <v>AAMIB01Amiboost Anti Stress 20 X 250 ml (Sample)</v>
      </c>
      <c r="B6349" s="5" t="s">
        <v>37</v>
      </c>
      <c r="C6349" t="s">
        <v>38</v>
      </c>
      <c r="D6349" s="5">
        <v>20</v>
      </c>
      <c r="E6349" s="5">
        <v>1</v>
      </c>
      <c r="F6349" s="5">
        <v>1</v>
      </c>
      <c r="G6349">
        <f t="shared" si="201"/>
        <v>20</v>
      </c>
    </row>
    <row r="6350" spans="1:7" x14ac:dyDescent="0.3">
      <c r="A6350" t="str">
        <f t="shared" si="200"/>
        <v>AAMIB02Amiboost Generative 20 X 250 ml</v>
      </c>
      <c r="B6350" s="5" t="s">
        <v>39</v>
      </c>
      <c r="C6350" t="s">
        <v>40</v>
      </c>
      <c r="D6350" s="5">
        <v>20</v>
      </c>
      <c r="E6350" s="5">
        <v>1</v>
      </c>
      <c r="F6350" s="5">
        <v>1</v>
      </c>
      <c r="G6350">
        <f t="shared" si="201"/>
        <v>20</v>
      </c>
    </row>
    <row r="6351" spans="1:7" x14ac:dyDescent="0.3">
      <c r="A6351" t="str">
        <f t="shared" si="200"/>
        <v>AAMIB03Amiboost Vegetative 20 X 250 ml</v>
      </c>
      <c r="B6351" s="5" t="s">
        <v>41</v>
      </c>
      <c r="C6351" t="s">
        <v>42</v>
      </c>
      <c r="D6351" s="5">
        <v>20</v>
      </c>
      <c r="E6351" s="5">
        <v>1</v>
      </c>
      <c r="F6351" s="5">
        <v>1</v>
      </c>
      <c r="G6351">
        <f t="shared" si="201"/>
        <v>20</v>
      </c>
    </row>
    <row r="6352" spans="1:7" x14ac:dyDescent="0.3">
      <c r="A6352" t="str">
        <f t="shared" si="200"/>
        <v>AGOLD14GG Akar 50 X 100 ml (M2U) (Sample)</v>
      </c>
      <c r="B6352" s="5" t="s">
        <v>10543</v>
      </c>
      <c r="C6352" t="s">
        <v>10544</v>
      </c>
      <c r="D6352" s="5">
        <v>50</v>
      </c>
      <c r="E6352" s="5">
        <v>1</v>
      </c>
      <c r="F6352" s="5">
        <v>1</v>
      </c>
      <c r="G6352">
        <f t="shared" si="201"/>
        <v>50</v>
      </c>
    </row>
    <row r="6353" spans="1:7" x14ac:dyDescent="0.3">
      <c r="A6353" t="str">
        <f t="shared" si="200"/>
        <v>AMULS61Mulsa Hanoman 60 cm X 17 kg (Roll)</v>
      </c>
      <c r="B6353" s="5" t="s">
        <v>10545</v>
      </c>
      <c r="C6353" t="s">
        <v>12042</v>
      </c>
      <c r="D6353" s="5">
        <v>1</v>
      </c>
      <c r="E6353" s="5">
        <v>1</v>
      </c>
      <c r="F6353" s="5">
        <v>1</v>
      </c>
      <c r="G6353">
        <f t="shared" si="201"/>
        <v>1</v>
      </c>
    </row>
    <row r="6354" spans="1:7" x14ac:dyDescent="0.3">
      <c r="A6354" t="str">
        <f t="shared" si="200"/>
        <v>XSEPED01Sepeda Listrik tipe GD Golden Monkey 140 ( Merah )</v>
      </c>
      <c r="B6354" s="5" t="s">
        <v>10546</v>
      </c>
      <c r="C6354" t="s">
        <v>8828</v>
      </c>
      <c r="D6354" s="5">
        <v>1</v>
      </c>
      <c r="E6354" s="5">
        <v>1</v>
      </c>
      <c r="F6354" s="5">
        <v>1</v>
      </c>
      <c r="G6354">
        <f t="shared" si="201"/>
        <v>1</v>
      </c>
    </row>
    <row r="6355" spans="1:7" x14ac:dyDescent="0.3">
      <c r="A6355" t="str">
        <f t="shared" si="200"/>
        <v>AMULS62Mulsa Hanoman 50 cm X 17 kg (Roll)</v>
      </c>
      <c r="B6355" s="5" t="s">
        <v>272</v>
      </c>
      <c r="C6355" t="s">
        <v>12053</v>
      </c>
      <c r="D6355" s="5">
        <v>1</v>
      </c>
      <c r="E6355" s="5">
        <v>1</v>
      </c>
      <c r="F6355" s="5">
        <v>1</v>
      </c>
      <c r="G6355">
        <f t="shared" si="201"/>
        <v>1</v>
      </c>
    </row>
    <row r="6356" spans="1:7" x14ac:dyDescent="0.3">
      <c r="A6356" t="str">
        <f t="shared" si="200"/>
        <v>XSEPED02Sepeda Listrik tipe GD Golden Monkey 140 ( Kuning )</v>
      </c>
      <c r="B6356" s="5" t="s">
        <v>10547</v>
      </c>
      <c r="C6356" t="s">
        <v>8158</v>
      </c>
      <c r="D6356" s="5">
        <v>1</v>
      </c>
      <c r="E6356" s="5">
        <v>1</v>
      </c>
      <c r="F6356" s="5">
        <v>1</v>
      </c>
      <c r="G6356">
        <f t="shared" si="201"/>
        <v>1</v>
      </c>
    </row>
    <row r="6357" spans="1:7" x14ac:dyDescent="0.3">
      <c r="A6357" t="str">
        <f t="shared" si="200"/>
        <v>XSEPED03Sepeda Listrik tipe GD Golden Monkey 140 ( Hitam )</v>
      </c>
      <c r="B6357" s="5" t="s">
        <v>10548</v>
      </c>
      <c r="C6357" t="s">
        <v>4724</v>
      </c>
      <c r="D6357" s="5">
        <v>1</v>
      </c>
      <c r="E6357" s="5">
        <v>1</v>
      </c>
      <c r="F6357" s="5">
        <v>1</v>
      </c>
      <c r="G6357">
        <f t="shared" si="201"/>
        <v>1</v>
      </c>
    </row>
    <row r="6358" spans="1:7" x14ac:dyDescent="0.3">
      <c r="A6358" t="str">
        <f t="shared" si="200"/>
        <v>XHANDP01Handphone Samsung Galaxy S23</v>
      </c>
      <c r="B6358" s="5" t="s">
        <v>10549</v>
      </c>
      <c r="C6358" t="s">
        <v>10550</v>
      </c>
      <c r="D6358" s="5">
        <v>1</v>
      </c>
      <c r="E6358" s="5">
        <v>1</v>
      </c>
      <c r="F6358" s="5">
        <v>1</v>
      </c>
      <c r="G6358">
        <f t="shared" si="201"/>
        <v>1</v>
      </c>
    </row>
    <row r="6359" spans="1:7" x14ac:dyDescent="0.3">
      <c r="A6359" t="str">
        <f t="shared" si="200"/>
        <v>XTVLED01TV LED COOCA ANDROID</v>
      </c>
      <c r="B6359" s="5" t="s">
        <v>10551</v>
      </c>
      <c r="C6359" t="s">
        <v>10552</v>
      </c>
      <c r="D6359" s="5">
        <v>1</v>
      </c>
      <c r="E6359" s="5">
        <v>1</v>
      </c>
      <c r="F6359" s="5">
        <v>1</v>
      </c>
      <c r="G6359">
        <f t="shared" si="201"/>
        <v>1</v>
      </c>
    </row>
    <row r="6360" spans="1:7" x14ac:dyDescent="0.3">
      <c r="A6360" t="str">
        <f t="shared" si="200"/>
        <v>XTVLED02TV LED TOSHIBA ANDROID</v>
      </c>
      <c r="B6360" s="5" t="s">
        <v>10553</v>
      </c>
      <c r="C6360" t="s">
        <v>10554</v>
      </c>
      <c r="D6360" s="5">
        <v>1</v>
      </c>
      <c r="E6360" s="5">
        <v>1</v>
      </c>
      <c r="F6360" s="5">
        <v>1</v>
      </c>
      <c r="G6360">
        <f t="shared" si="201"/>
        <v>1</v>
      </c>
    </row>
    <row r="6361" spans="1:7" x14ac:dyDescent="0.3">
      <c r="A6361" t="str">
        <f t="shared" si="200"/>
        <v>QSELA12Selada Arista 12 X 15 X 10 gr</v>
      </c>
      <c r="B6361" s="5" t="s">
        <v>10555</v>
      </c>
      <c r="C6361" t="s">
        <v>10556</v>
      </c>
      <c r="D6361" s="5">
        <v>12</v>
      </c>
      <c r="E6361" s="5">
        <v>15</v>
      </c>
      <c r="F6361" s="5">
        <v>1</v>
      </c>
      <c r="G6361">
        <f t="shared" si="201"/>
        <v>180</v>
      </c>
    </row>
    <row r="6362" spans="1:7" x14ac:dyDescent="0.3">
      <c r="A6362" t="str">
        <f t="shared" si="200"/>
        <v>QPASK04Paskal 50 WP 20 X 500 gr</v>
      </c>
      <c r="B6362" s="5" t="s">
        <v>1611</v>
      </c>
      <c r="C6362" t="s">
        <v>12095</v>
      </c>
      <c r="D6362" s="5">
        <v>20</v>
      </c>
      <c r="E6362" s="5">
        <v>1</v>
      </c>
      <c r="F6362" s="5">
        <v>1</v>
      </c>
      <c r="G6362">
        <f t="shared" si="201"/>
        <v>20</v>
      </c>
    </row>
    <row r="6363" spans="1:7" x14ac:dyDescent="0.3">
      <c r="A6363" t="str">
        <f t="shared" si="200"/>
        <v>XTVLED03TV LED XIAOMI</v>
      </c>
      <c r="B6363" s="5" t="s">
        <v>10557</v>
      </c>
      <c r="C6363" t="s">
        <v>10558</v>
      </c>
      <c r="D6363" s="5">
        <v>1</v>
      </c>
      <c r="E6363" s="5">
        <v>1</v>
      </c>
      <c r="F6363" s="5">
        <v>1</v>
      </c>
      <c r="G6363">
        <f t="shared" si="201"/>
        <v>1</v>
      </c>
    </row>
    <row r="6364" spans="1:7" x14ac:dyDescent="0.3">
      <c r="A6364" t="str">
        <f t="shared" si="200"/>
        <v>XTVLED04TV LED CHANGHONG</v>
      </c>
      <c r="B6364" s="5" t="s">
        <v>10559</v>
      </c>
      <c r="C6364" t="s">
        <v>10560</v>
      </c>
      <c r="D6364" s="5">
        <v>1</v>
      </c>
      <c r="E6364" s="5">
        <v>1</v>
      </c>
      <c r="F6364" s="5">
        <v>1</v>
      </c>
      <c r="G6364">
        <f t="shared" si="201"/>
        <v>1</v>
      </c>
    </row>
    <row r="6365" spans="1:7" x14ac:dyDescent="0.3">
      <c r="A6365" t="str">
        <f t="shared" si="200"/>
        <v>XVACUM01Vacum Cleaner</v>
      </c>
      <c r="B6365" s="5" t="s">
        <v>10561</v>
      </c>
      <c r="C6365" t="s">
        <v>10562</v>
      </c>
      <c r="D6365" s="5">
        <v>1</v>
      </c>
      <c r="E6365" s="5">
        <v>1</v>
      </c>
      <c r="F6365" s="5">
        <v>1</v>
      </c>
      <c r="G6365">
        <f t="shared" si="201"/>
        <v>1</v>
      </c>
    </row>
    <row r="6366" spans="1:7" x14ac:dyDescent="0.3">
      <c r="A6366" t="str">
        <f t="shared" si="200"/>
        <v>QHERO01Herozeb 80 WP 10 X 1 kg</v>
      </c>
      <c r="B6366" s="5" t="s">
        <v>10563</v>
      </c>
      <c r="C6366" t="s">
        <v>11902</v>
      </c>
      <c r="D6366" s="5">
        <v>10</v>
      </c>
      <c r="E6366" s="5">
        <v>1</v>
      </c>
      <c r="F6366" s="5">
        <v>1</v>
      </c>
      <c r="G6366">
        <f t="shared" si="201"/>
        <v>10</v>
      </c>
    </row>
    <row r="6367" spans="1:7" x14ac:dyDescent="0.3">
      <c r="A6367" t="str">
        <f t="shared" si="200"/>
        <v>XKULKA01KULKAS LG</v>
      </c>
      <c r="B6367" s="5" t="s">
        <v>10564</v>
      </c>
      <c r="C6367" t="s">
        <v>10565</v>
      </c>
      <c r="D6367" s="5">
        <v>1</v>
      </c>
      <c r="E6367" s="5">
        <v>1</v>
      </c>
      <c r="F6367" s="5">
        <v>1</v>
      </c>
      <c r="G6367">
        <f t="shared" si="201"/>
        <v>1</v>
      </c>
    </row>
    <row r="6368" spans="1:7" x14ac:dyDescent="0.3">
      <c r="A6368" t="str">
        <f t="shared" si="200"/>
        <v>QPEPA02Pepaya Adonia 40 X 1 gr</v>
      </c>
      <c r="B6368" s="5" t="s">
        <v>10566</v>
      </c>
      <c r="C6368" t="s">
        <v>10567</v>
      </c>
      <c r="D6368" s="5">
        <v>40</v>
      </c>
      <c r="E6368" s="5">
        <v>1</v>
      </c>
      <c r="F6368" s="5">
        <v>1</v>
      </c>
      <c r="G6368">
        <f t="shared" si="201"/>
        <v>40</v>
      </c>
    </row>
    <row r="6369" spans="1:7" x14ac:dyDescent="0.3">
      <c r="A6369" t="str">
        <f t="shared" si="200"/>
        <v>XPCAMD01PC AMD ACER</v>
      </c>
      <c r="B6369" s="5" t="s">
        <v>10568</v>
      </c>
      <c r="C6369" t="s">
        <v>10569</v>
      </c>
      <c r="D6369" s="5">
        <v>1</v>
      </c>
      <c r="E6369" s="5">
        <v>1</v>
      </c>
      <c r="F6369" s="5">
        <v>1</v>
      </c>
      <c r="G6369">
        <f t="shared" si="201"/>
        <v>1</v>
      </c>
    </row>
    <row r="6370" spans="1:7" x14ac:dyDescent="0.3">
      <c r="A6370" t="str">
        <f t="shared" si="200"/>
        <v>QTAMO01Tamoxanil 6/24 WP 20 X 400 gr</v>
      </c>
      <c r="B6370" s="5" t="s">
        <v>10570</v>
      </c>
      <c r="C6370" t="s">
        <v>12096</v>
      </c>
      <c r="D6370" s="5">
        <v>20</v>
      </c>
      <c r="E6370" s="5">
        <v>1</v>
      </c>
      <c r="F6370" s="5">
        <v>1</v>
      </c>
      <c r="G6370">
        <f t="shared" si="201"/>
        <v>20</v>
      </c>
    </row>
    <row r="6371" spans="1:7" x14ac:dyDescent="0.3">
      <c r="A6371" t="str">
        <f t="shared" si="200"/>
        <v>QCONT01Contac Nil 75 WP 16 X 500 gr</v>
      </c>
      <c r="B6371" s="5" t="s">
        <v>10571</v>
      </c>
      <c r="C6371" t="s">
        <v>12097</v>
      </c>
      <c r="D6371" s="5">
        <v>16</v>
      </c>
      <c r="E6371" s="5">
        <v>1</v>
      </c>
      <c r="F6371" s="5">
        <v>1</v>
      </c>
      <c r="G6371">
        <f t="shared" si="201"/>
        <v>16</v>
      </c>
    </row>
    <row r="6372" spans="1:7" x14ac:dyDescent="0.3">
      <c r="A6372" t="str">
        <f t="shared" si="200"/>
        <v>QTAMP01Tampidor 200 SL 40 X 100 ml</v>
      </c>
      <c r="B6372" s="5" t="s">
        <v>1951</v>
      </c>
      <c r="C6372" t="s">
        <v>12098</v>
      </c>
      <c r="D6372" s="5">
        <v>40</v>
      </c>
      <c r="E6372" s="5">
        <v>1</v>
      </c>
      <c r="F6372" s="5">
        <v>1</v>
      </c>
      <c r="G6372">
        <f t="shared" si="201"/>
        <v>40</v>
      </c>
    </row>
    <row r="6373" spans="1:7" x14ac:dyDescent="0.3">
      <c r="A6373" t="str">
        <f t="shared" si="200"/>
        <v>QTERO19Terong Sriti 12 X 15 X 10 gr</v>
      </c>
      <c r="B6373" s="5" t="s">
        <v>10572</v>
      </c>
      <c r="C6373" t="s">
        <v>10573</v>
      </c>
      <c r="D6373" s="5">
        <v>12</v>
      </c>
      <c r="E6373" s="5">
        <v>15</v>
      </c>
      <c r="F6373" s="5">
        <v>1</v>
      </c>
      <c r="G6373">
        <f t="shared" si="201"/>
        <v>180</v>
      </c>
    </row>
    <row r="6374" spans="1:7" x14ac:dyDescent="0.3">
      <c r="A6374" t="str">
        <f t="shared" si="200"/>
        <v>QTAMP02Tampidor 200 SL 20 X 200 ml</v>
      </c>
      <c r="B6374" s="5" t="s">
        <v>10574</v>
      </c>
      <c r="C6374" t="s">
        <v>12099</v>
      </c>
      <c r="D6374" s="5">
        <v>20</v>
      </c>
      <c r="E6374" s="5">
        <v>1</v>
      </c>
      <c r="F6374" s="5">
        <v>1</v>
      </c>
      <c r="G6374">
        <f t="shared" si="201"/>
        <v>20</v>
      </c>
    </row>
    <row r="6375" spans="1:7" x14ac:dyDescent="0.3">
      <c r="A6375" t="str">
        <f t="shared" si="200"/>
        <v>QTERO20Terong Ronggo 12 X 15 X 10 gr</v>
      </c>
      <c r="B6375" s="5" t="s">
        <v>10575</v>
      </c>
      <c r="C6375" t="s">
        <v>10576</v>
      </c>
      <c r="D6375" s="5">
        <v>12</v>
      </c>
      <c r="E6375" s="5">
        <v>15</v>
      </c>
      <c r="F6375" s="5">
        <v>1</v>
      </c>
      <c r="G6375">
        <f t="shared" si="201"/>
        <v>180</v>
      </c>
    </row>
    <row r="6376" spans="1:7" x14ac:dyDescent="0.3">
      <c r="A6376" t="str">
        <f t="shared" si="200"/>
        <v>QTAMP03Tampidor 25 WP 100 X 100 gr</v>
      </c>
      <c r="B6376" s="5" t="s">
        <v>1952</v>
      </c>
      <c r="C6376" t="s">
        <v>12100</v>
      </c>
      <c r="D6376" s="5">
        <v>100</v>
      </c>
      <c r="E6376" s="5">
        <v>1</v>
      </c>
      <c r="F6376" s="5">
        <v>1</v>
      </c>
      <c r="G6376">
        <f t="shared" si="201"/>
        <v>100</v>
      </c>
    </row>
    <row r="6377" spans="1:7" x14ac:dyDescent="0.3">
      <c r="A6377" t="str">
        <f t="shared" si="200"/>
        <v>QTAMU01Tamuldok 25 EC 20 X 250 ml</v>
      </c>
      <c r="B6377" s="5" t="s">
        <v>10577</v>
      </c>
      <c r="C6377" t="s">
        <v>12101</v>
      </c>
      <c r="D6377" s="5">
        <v>20</v>
      </c>
      <c r="E6377" s="5">
        <v>1</v>
      </c>
      <c r="F6377" s="5">
        <v>1</v>
      </c>
      <c r="G6377">
        <f t="shared" si="201"/>
        <v>20</v>
      </c>
    </row>
    <row r="6378" spans="1:7" x14ac:dyDescent="0.3">
      <c r="A6378" t="str">
        <f t="shared" si="200"/>
        <v>QTAMU02Tamuldok 25 EC 20 X 500 ml</v>
      </c>
      <c r="B6378" s="5" t="s">
        <v>10578</v>
      </c>
      <c r="C6378" t="s">
        <v>12102</v>
      </c>
      <c r="D6378" s="5">
        <v>20</v>
      </c>
      <c r="E6378" s="5">
        <v>1</v>
      </c>
      <c r="F6378" s="5">
        <v>1</v>
      </c>
      <c r="G6378">
        <f t="shared" si="201"/>
        <v>20</v>
      </c>
    </row>
    <row r="6379" spans="1:7" x14ac:dyDescent="0.3">
      <c r="A6379" t="str">
        <f t="shared" si="200"/>
        <v>QPELL01Pelle 50 EC 20 X 400 ml</v>
      </c>
      <c r="B6379" s="5" t="s">
        <v>10579</v>
      </c>
      <c r="C6379" t="s">
        <v>12103</v>
      </c>
      <c r="D6379" s="5">
        <v>20</v>
      </c>
      <c r="E6379" s="5">
        <v>1</v>
      </c>
      <c r="F6379" s="5">
        <v>1</v>
      </c>
      <c r="G6379">
        <f t="shared" si="201"/>
        <v>20</v>
      </c>
    </row>
    <row r="6380" spans="1:7" x14ac:dyDescent="0.3">
      <c r="A6380" t="str">
        <f t="shared" si="200"/>
        <v>QTERO21Terong Bondan 12 X 15 X 10 gr</v>
      </c>
      <c r="B6380" s="5" t="s">
        <v>10580</v>
      </c>
      <c r="C6380" t="s">
        <v>10581</v>
      </c>
      <c r="D6380" s="5">
        <v>12</v>
      </c>
      <c r="E6380" s="5">
        <v>15</v>
      </c>
      <c r="F6380" s="5">
        <v>1</v>
      </c>
      <c r="G6380">
        <f t="shared" si="201"/>
        <v>180</v>
      </c>
    </row>
    <row r="6381" spans="1:7" x14ac:dyDescent="0.3">
      <c r="A6381" t="str">
        <f t="shared" si="200"/>
        <v>QPELL02Pelle 50 EC 15 X 1 ltr</v>
      </c>
      <c r="B6381" s="5" t="s">
        <v>10582</v>
      </c>
      <c r="C6381" t="s">
        <v>12104</v>
      </c>
      <c r="D6381" s="5">
        <v>15</v>
      </c>
      <c r="E6381" s="5">
        <v>1</v>
      </c>
      <c r="F6381" s="5">
        <v>1</v>
      </c>
      <c r="G6381">
        <f t="shared" si="201"/>
        <v>15</v>
      </c>
    </row>
    <row r="6382" spans="1:7" x14ac:dyDescent="0.3">
      <c r="A6382" t="str">
        <f t="shared" si="200"/>
        <v>QLABU03Labu Almond F1 12 X 15 X 10 gr</v>
      </c>
      <c r="B6382" s="5" t="s">
        <v>10583</v>
      </c>
      <c r="C6382" t="s">
        <v>10584</v>
      </c>
      <c r="D6382" s="5">
        <v>12</v>
      </c>
      <c r="E6382" s="5">
        <v>15</v>
      </c>
      <c r="F6382" s="5">
        <v>1</v>
      </c>
      <c r="G6382">
        <f t="shared" si="201"/>
        <v>180</v>
      </c>
    </row>
    <row r="6383" spans="1:7" x14ac:dyDescent="0.3">
      <c r="A6383" t="str">
        <f t="shared" si="200"/>
        <v>QHOTS01Hotshot 200 EC 20 X 500 ml</v>
      </c>
      <c r="B6383" s="5" t="s">
        <v>10585</v>
      </c>
      <c r="C6383" t="s">
        <v>12105</v>
      </c>
      <c r="D6383" s="5">
        <v>20</v>
      </c>
      <c r="E6383" s="5">
        <v>1</v>
      </c>
      <c r="F6383" s="5">
        <v>1</v>
      </c>
      <c r="G6383">
        <f t="shared" si="201"/>
        <v>20</v>
      </c>
    </row>
    <row r="6384" spans="1:7" x14ac:dyDescent="0.3">
      <c r="A6384" t="str">
        <f t="shared" si="200"/>
        <v>QBUNC09Buncis Tala 5 X 35 gr</v>
      </c>
      <c r="B6384" s="5" t="s">
        <v>10586</v>
      </c>
      <c r="C6384" t="s">
        <v>10587</v>
      </c>
      <c r="D6384" s="5">
        <v>5</v>
      </c>
      <c r="E6384" s="5">
        <v>1</v>
      </c>
      <c r="F6384" s="5">
        <v>1</v>
      </c>
      <c r="G6384">
        <f t="shared" si="201"/>
        <v>5</v>
      </c>
    </row>
    <row r="6385" spans="1:7" x14ac:dyDescent="0.3">
      <c r="A6385" t="str">
        <f t="shared" si="200"/>
        <v>QASET03Asetop 30 EC 40 X 100 ml</v>
      </c>
      <c r="B6385" s="5" t="s">
        <v>655</v>
      </c>
      <c r="C6385" t="s">
        <v>12106</v>
      </c>
      <c r="D6385" s="5">
        <v>40</v>
      </c>
      <c r="E6385" s="5">
        <v>1</v>
      </c>
      <c r="F6385" s="5">
        <v>1</v>
      </c>
      <c r="G6385">
        <f t="shared" si="201"/>
        <v>40</v>
      </c>
    </row>
    <row r="6386" spans="1:7" x14ac:dyDescent="0.3">
      <c r="A6386" t="str">
        <f t="shared" si="200"/>
        <v>QASET04Asetop 30 EC 20 X 500 ml</v>
      </c>
      <c r="B6386" s="5" t="s">
        <v>656</v>
      </c>
      <c r="C6386" t="s">
        <v>12107</v>
      </c>
      <c r="D6386" s="5">
        <v>20</v>
      </c>
      <c r="E6386" s="5">
        <v>1</v>
      </c>
      <c r="F6386" s="5">
        <v>1</v>
      </c>
      <c r="G6386">
        <f t="shared" si="201"/>
        <v>20</v>
      </c>
    </row>
    <row r="6387" spans="1:7" x14ac:dyDescent="0.3">
      <c r="A6387" t="str">
        <f t="shared" si="200"/>
        <v>QCABE61Cabe Zahra F1 12 X 15 X 10 gr</v>
      </c>
      <c r="B6387" s="5" t="s">
        <v>10588</v>
      </c>
      <c r="C6387" t="s">
        <v>10589</v>
      </c>
      <c r="D6387" s="5">
        <v>12</v>
      </c>
      <c r="E6387" s="5">
        <v>15</v>
      </c>
      <c r="F6387" s="5">
        <v>1</v>
      </c>
      <c r="G6387">
        <f t="shared" si="201"/>
        <v>180</v>
      </c>
    </row>
    <row r="6388" spans="1:7" x14ac:dyDescent="0.3">
      <c r="A6388" t="str">
        <f t="shared" si="200"/>
        <v>QSMK33Smk. Big Mardy F1 12 X 10 X 20 gr</v>
      </c>
      <c r="B6388" s="5" t="s">
        <v>10590</v>
      </c>
      <c r="C6388" t="s">
        <v>10591</v>
      </c>
      <c r="D6388" s="5">
        <v>12</v>
      </c>
      <c r="E6388" s="5">
        <v>10</v>
      </c>
      <c r="F6388" s="5">
        <v>1</v>
      </c>
      <c r="G6388">
        <f t="shared" si="201"/>
        <v>120</v>
      </c>
    </row>
    <row r="6389" spans="1:7" x14ac:dyDescent="0.3">
      <c r="A6389" t="str">
        <f t="shared" si="200"/>
        <v>QSELA11Selada Fakhira 12 X 15 X 10 gr</v>
      </c>
      <c r="B6389" s="5" t="s">
        <v>10592</v>
      </c>
      <c r="C6389" t="s">
        <v>10593</v>
      </c>
      <c r="D6389" s="5">
        <v>12</v>
      </c>
      <c r="E6389" s="5">
        <v>15</v>
      </c>
      <c r="F6389" s="5">
        <v>1</v>
      </c>
      <c r="G6389">
        <f t="shared" si="201"/>
        <v>180</v>
      </c>
    </row>
    <row r="6390" spans="1:7" x14ac:dyDescent="0.3">
      <c r="A6390" t="str">
        <f t="shared" si="200"/>
        <v>QBAWA01Bawang Bahana 12 X 10 X 20 gr</v>
      </c>
      <c r="B6390" s="5" t="s">
        <v>10594</v>
      </c>
      <c r="C6390" t="s">
        <v>10595</v>
      </c>
      <c r="D6390" s="5">
        <v>12</v>
      </c>
      <c r="E6390" s="5">
        <v>10</v>
      </c>
      <c r="F6390" s="5">
        <v>1</v>
      </c>
      <c r="G6390">
        <f t="shared" si="201"/>
        <v>120</v>
      </c>
    </row>
    <row r="6391" spans="1:7" x14ac:dyDescent="0.3">
      <c r="A6391" t="str">
        <f t="shared" si="200"/>
        <v>QXYCO01Xycort 550/60 EC 100 X 100 ml</v>
      </c>
      <c r="B6391" s="5" t="s">
        <v>10596</v>
      </c>
      <c r="C6391" t="s">
        <v>10597</v>
      </c>
      <c r="D6391" s="5">
        <v>100</v>
      </c>
      <c r="E6391" s="5">
        <v>1</v>
      </c>
      <c r="F6391" s="5">
        <v>1</v>
      </c>
      <c r="G6391">
        <f t="shared" si="201"/>
        <v>100</v>
      </c>
    </row>
    <row r="6392" spans="1:7" x14ac:dyDescent="0.3">
      <c r="A6392" t="str">
        <f t="shared" si="200"/>
        <v>CSLAY03Slayer 205 SL 20 ltr</v>
      </c>
      <c r="B6392" s="5" t="s">
        <v>10598</v>
      </c>
      <c r="C6392" t="s">
        <v>10599</v>
      </c>
      <c r="D6392" s="5">
        <v>1</v>
      </c>
      <c r="E6392" s="5">
        <v>1</v>
      </c>
      <c r="F6392" s="5">
        <v>1</v>
      </c>
      <c r="G6392">
        <f t="shared" si="201"/>
        <v>1</v>
      </c>
    </row>
    <row r="6393" spans="1:7" x14ac:dyDescent="0.3">
      <c r="A6393" t="str">
        <f t="shared" si="200"/>
        <v>QXYCO02Xycort 550/60 EC 20 X 400 ml</v>
      </c>
      <c r="B6393" s="5" t="s">
        <v>2074</v>
      </c>
      <c r="C6393" t="s">
        <v>12108</v>
      </c>
      <c r="D6393" s="5">
        <v>20</v>
      </c>
      <c r="E6393" s="5">
        <v>1</v>
      </c>
      <c r="F6393" s="5">
        <v>1</v>
      </c>
      <c r="G6393">
        <f t="shared" si="201"/>
        <v>20</v>
      </c>
    </row>
    <row r="6394" spans="1:7" x14ac:dyDescent="0.3">
      <c r="A6394" t="str">
        <f t="shared" si="200"/>
        <v>QXYCO03Xycort 550/60 EC 20 X 900 ml</v>
      </c>
      <c r="B6394" s="5" t="s">
        <v>2075</v>
      </c>
      <c r="C6394" t="s">
        <v>2076</v>
      </c>
      <c r="D6394" s="5">
        <v>20</v>
      </c>
      <c r="E6394" s="5">
        <v>1</v>
      </c>
      <c r="F6394" s="5">
        <v>1</v>
      </c>
      <c r="G6394">
        <f t="shared" si="201"/>
        <v>20</v>
      </c>
    </row>
    <row r="6395" spans="1:7" x14ac:dyDescent="0.3">
      <c r="A6395" t="str">
        <f t="shared" si="200"/>
        <v>QJAGU90Jagung Raja R7 Gold 10 X 1 kg</v>
      </c>
      <c r="B6395" s="5" t="s">
        <v>1161</v>
      </c>
      <c r="C6395" t="s">
        <v>1162</v>
      </c>
      <c r="D6395" s="5">
        <v>10</v>
      </c>
      <c r="E6395" s="5">
        <v>1</v>
      </c>
      <c r="F6395" s="5">
        <v>1</v>
      </c>
      <c r="G6395">
        <f t="shared" si="201"/>
        <v>10</v>
      </c>
    </row>
    <row r="6396" spans="1:7" x14ac:dyDescent="0.3">
      <c r="A6396" t="str">
        <f t="shared" si="200"/>
        <v>QAMCO17Amco Up 486 SL 20 X 1 ltr</v>
      </c>
      <c r="B6396" s="5" t="s">
        <v>603</v>
      </c>
      <c r="C6396" t="s">
        <v>12109</v>
      </c>
      <c r="D6396" s="5">
        <v>20</v>
      </c>
      <c r="E6396" s="5">
        <v>1</v>
      </c>
      <c r="F6396" s="5">
        <v>1</v>
      </c>
      <c r="G6396">
        <f t="shared" si="201"/>
        <v>20</v>
      </c>
    </row>
    <row r="6397" spans="1:7" x14ac:dyDescent="0.3">
      <c r="A6397" t="str">
        <f t="shared" si="200"/>
        <v>QPUSH01Push 30/300 OD 50 X 100 ml</v>
      </c>
      <c r="B6397" s="5" t="s">
        <v>1716</v>
      </c>
      <c r="C6397" t="s">
        <v>11672</v>
      </c>
      <c r="D6397" s="5">
        <v>50</v>
      </c>
      <c r="E6397" s="5">
        <v>1</v>
      </c>
      <c r="F6397" s="5">
        <v>1</v>
      </c>
      <c r="G6397">
        <f t="shared" si="201"/>
        <v>50</v>
      </c>
    </row>
    <row r="6398" spans="1:7" x14ac:dyDescent="0.3">
      <c r="A6398" t="str">
        <f t="shared" si="200"/>
        <v>QGRAN04Grandally 25 WP 5 gr</v>
      </c>
      <c r="B6398" s="5" t="s">
        <v>1079</v>
      </c>
      <c r="C6398" t="s">
        <v>1080</v>
      </c>
      <c r="D6398" s="5">
        <v>1</v>
      </c>
      <c r="E6398" s="5">
        <v>1</v>
      </c>
      <c r="F6398" s="5">
        <v>1</v>
      </c>
      <c r="G6398">
        <f t="shared" si="201"/>
        <v>1</v>
      </c>
    </row>
    <row r="6399" spans="1:7" x14ac:dyDescent="0.3">
      <c r="A6399" t="str">
        <f t="shared" si="200"/>
        <v>ZZKAOS253Kaos Amiboost</v>
      </c>
      <c r="B6399" s="5" t="s">
        <v>2275</v>
      </c>
      <c r="C6399" t="s">
        <v>2276</v>
      </c>
      <c r="D6399" s="5">
        <v>1</v>
      </c>
      <c r="E6399" s="5">
        <v>1</v>
      </c>
      <c r="F6399" s="5">
        <v>1</v>
      </c>
      <c r="G6399">
        <f t="shared" si="201"/>
        <v>1</v>
      </c>
    </row>
    <row r="6400" spans="1:7" x14ac:dyDescent="0.3">
      <c r="A6400" t="str">
        <f t="shared" si="200"/>
        <v>QKARB02Karbasin 500 EC 20 X 500 ml</v>
      </c>
      <c r="B6400" s="5" t="s">
        <v>10600</v>
      </c>
      <c r="C6400" t="s">
        <v>10601</v>
      </c>
      <c r="D6400" s="5">
        <v>20</v>
      </c>
      <c r="E6400" s="5">
        <v>1</v>
      </c>
      <c r="F6400" s="5">
        <v>1</v>
      </c>
      <c r="G6400">
        <f t="shared" si="201"/>
        <v>20</v>
      </c>
    </row>
    <row r="6401" spans="1:7" x14ac:dyDescent="0.3">
      <c r="A6401" t="str">
        <f t="shared" si="200"/>
        <v>QALMI04Almix 247 ZC 40 X 250 ml</v>
      </c>
      <c r="B6401" s="5" t="s">
        <v>10602</v>
      </c>
      <c r="C6401" t="s">
        <v>10603</v>
      </c>
      <c r="D6401" s="5">
        <v>40</v>
      </c>
      <c r="E6401" s="5">
        <v>1</v>
      </c>
      <c r="F6401" s="5">
        <v>1</v>
      </c>
      <c r="G6401">
        <f t="shared" si="201"/>
        <v>40</v>
      </c>
    </row>
    <row r="6402" spans="1:7" x14ac:dyDescent="0.3">
      <c r="A6402" t="str">
        <f t="shared" si="200"/>
        <v>ABENC03Bencore 250 EC 20 X 400 ml</v>
      </c>
      <c r="B6402" s="5" t="s">
        <v>10604</v>
      </c>
      <c r="C6402" t="s">
        <v>11332</v>
      </c>
      <c r="D6402" s="5">
        <v>20</v>
      </c>
      <c r="E6402" s="5">
        <v>1</v>
      </c>
      <c r="F6402" s="5">
        <v>1</v>
      </c>
      <c r="G6402">
        <f t="shared" si="201"/>
        <v>20</v>
      </c>
    </row>
    <row r="6403" spans="1:7" x14ac:dyDescent="0.3">
      <c r="A6403" t="str">
        <f t="shared" si="200"/>
        <v>ATOPSI01Topsil D 500 ml</v>
      </c>
      <c r="B6403" s="5" t="s">
        <v>10605</v>
      </c>
      <c r="C6403" t="s">
        <v>10606</v>
      </c>
      <c r="D6403" s="5">
        <v>1</v>
      </c>
      <c r="E6403" s="5">
        <v>1</v>
      </c>
      <c r="F6403" s="5">
        <v>1</v>
      </c>
      <c r="G6403">
        <f t="shared" si="201"/>
        <v>1</v>
      </c>
    </row>
    <row r="6404" spans="1:7" x14ac:dyDescent="0.3">
      <c r="A6404" t="str">
        <f t="shared" si="200"/>
        <v>QGASA01GA Sayur Daun 20 X 500 ml</v>
      </c>
      <c r="B6404" s="5" t="s">
        <v>1035</v>
      </c>
      <c r="C6404" t="s">
        <v>1036</v>
      </c>
      <c r="D6404" s="5">
        <v>20</v>
      </c>
      <c r="E6404" s="5">
        <v>1</v>
      </c>
      <c r="F6404" s="5">
        <v>1</v>
      </c>
      <c r="G6404">
        <f t="shared" si="201"/>
        <v>20</v>
      </c>
    </row>
    <row r="6405" spans="1:7" x14ac:dyDescent="0.3">
      <c r="A6405" t="str">
        <f t="shared" si="200"/>
        <v>QBROA01BroadPlus 77 WP 8 X 25 X 40 gr</v>
      </c>
      <c r="B6405" s="5" t="s">
        <v>794</v>
      </c>
      <c r="C6405" t="s">
        <v>795</v>
      </c>
      <c r="D6405" s="5">
        <v>200</v>
      </c>
      <c r="E6405" s="5">
        <v>1</v>
      </c>
      <c r="F6405" s="5">
        <v>1</v>
      </c>
      <c r="G6405">
        <f t="shared" si="201"/>
        <v>200</v>
      </c>
    </row>
    <row r="6406" spans="1:7" x14ac:dyDescent="0.3">
      <c r="A6406" t="str">
        <f t="shared" si="200"/>
        <v>QBEEN09Beensae EM9 Tambak 20 X 1 ltr</v>
      </c>
      <c r="B6406" s="5" t="s">
        <v>719</v>
      </c>
      <c r="C6406" t="s">
        <v>12110</v>
      </c>
      <c r="D6406" s="5">
        <v>20</v>
      </c>
      <c r="E6406" s="5">
        <v>1</v>
      </c>
      <c r="F6406" s="5">
        <v>1</v>
      </c>
      <c r="G6406">
        <f t="shared" si="201"/>
        <v>20</v>
      </c>
    </row>
    <row r="6407" spans="1:7" x14ac:dyDescent="0.3">
      <c r="A6407" t="str">
        <f t="shared" si="200"/>
        <v>QGOLD18GG Akar 80 X 5 ml (M2U)</v>
      </c>
      <c r="B6407" s="5" t="s">
        <v>10607</v>
      </c>
      <c r="C6407" t="s">
        <v>10608</v>
      </c>
      <c r="D6407" s="5">
        <v>80</v>
      </c>
      <c r="E6407" s="5">
        <v>1</v>
      </c>
      <c r="F6407" s="5">
        <v>1</v>
      </c>
      <c r="G6407">
        <f t="shared" si="201"/>
        <v>80</v>
      </c>
    </row>
    <row r="6408" spans="1:7" x14ac:dyDescent="0.3">
      <c r="A6408" t="str">
        <f t="shared" ref="A6408:A6471" si="202">B6408&amp;C6408</f>
        <v>APUSH01Push 30/300 OD 50 X 100 ml (Sample)</v>
      </c>
      <c r="B6408" s="5" t="s">
        <v>10609</v>
      </c>
      <c r="C6408" t="s">
        <v>10610</v>
      </c>
      <c r="D6408" s="5">
        <v>50</v>
      </c>
      <c r="E6408" s="5">
        <v>1</v>
      </c>
      <c r="F6408" s="5">
        <v>1</v>
      </c>
      <c r="G6408">
        <f t="shared" ref="G6408:G6471" si="203">D6408*E6408*F6408</f>
        <v>50</v>
      </c>
    </row>
    <row r="6409" spans="1:7" x14ac:dyDescent="0.3">
      <c r="A6409" t="str">
        <f t="shared" si="202"/>
        <v>QPOLO01Polo Shirt MIA (Putih Kombinasi)</v>
      </c>
      <c r="B6409" s="5" t="s">
        <v>10611</v>
      </c>
      <c r="C6409" t="s">
        <v>10612</v>
      </c>
      <c r="D6409" s="5">
        <v>1</v>
      </c>
      <c r="E6409" s="5">
        <v>1</v>
      </c>
      <c r="F6409" s="5">
        <v>1</v>
      </c>
      <c r="G6409">
        <f t="shared" si="203"/>
        <v>1</v>
      </c>
    </row>
    <row r="6410" spans="1:7" x14ac:dyDescent="0.3">
      <c r="A6410" t="str">
        <f t="shared" si="202"/>
        <v>CLANN03Lannate 25 WP 20 X 50 X 15 gr</v>
      </c>
      <c r="B6410" s="5" t="s">
        <v>10613</v>
      </c>
      <c r="C6410" t="s">
        <v>1279</v>
      </c>
      <c r="D6410" s="5">
        <v>20</v>
      </c>
      <c r="E6410" s="5">
        <v>50</v>
      </c>
      <c r="F6410" s="5">
        <v>1</v>
      </c>
      <c r="G6410">
        <f t="shared" si="203"/>
        <v>1000</v>
      </c>
    </row>
    <row r="6411" spans="1:7" x14ac:dyDescent="0.3">
      <c r="A6411" t="str">
        <f t="shared" si="202"/>
        <v>QAZIZI01Aziziah 300/10 SC 20 X 500 ml</v>
      </c>
      <c r="B6411" s="5" t="s">
        <v>685</v>
      </c>
      <c r="C6411" t="s">
        <v>686</v>
      </c>
      <c r="D6411" s="5">
        <v>20</v>
      </c>
      <c r="E6411" s="5">
        <v>1</v>
      </c>
      <c r="F6411" s="5">
        <v>1</v>
      </c>
      <c r="G6411">
        <f t="shared" si="203"/>
        <v>20</v>
      </c>
    </row>
    <row r="6412" spans="1:7" x14ac:dyDescent="0.3">
      <c r="A6412" t="str">
        <f t="shared" si="202"/>
        <v>CNUCL01Nuclear 240 SL 20 X 1 ltr</v>
      </c>
      <c r="B6412" s="5" t="s">
        <v>10614</v>
      </c>
      <c r="C6412" t="s">
        <v>6848</v>
      </c>
      <c r="D6412" s="5">
        <v>20</v>
      </c>
      <c r="E6412" s="5">
        <v>1</v>
      </c>
      <c r="F6412" s="5">
        <v>1</v>
      </c>
      <c r="G6412">
        <f t="shared" si="203"/>
        <v>20</v>
      </c>
    </row>
    <row r="6413" spans="1:7" x14ac:dyDescent="0.3">
      <c r="A6413" t="str">
        <f t="shared" si="202"/>
        <v>CNUCL02Nuclear 240 SL 4 X 5 ltr</v>
      </c>
      <c r="B6413" s="5" t="s">
        <v>10615</v>
      </c>
      <c r="C6413" t="s">
        <v>6890</v>
      </c>
      <c r="D6413" s="5">
        <v>4</v>
      </c>
      <c r="E6413" s="5">
        <v>1</v>
      </c>
      <c r="F6413" s="5">
        <v>1</v>
      </c>
      <c r="G6413">
        <f t="shared" si="203"/>
        <v>4</v>
      </c>
    </row>
    <row r="6414" spans="1:7" x14ac:dyDescent="0.3">
      <c r="A6414" t="str">
        <f t="shared" si="202"/>
        <v>CLANN02Lannate 25 WP 10 X 10 X 100 gr</v>
      </c>
      <c r="B6414" s="5" t="s">
        <v>10616</v>
      </c>
      <c r="C6414" t="s">
        <v>1277</v>
      </c>
      <c r="D6414" s="5">
        <v>10</v>
      </c>
      <c r="E6414" s="5">
        <v>10</v>
      </c>
      <c r="F6414" s="5">
        <v>1</v>
      </c>
      <c r="G6414">
        <f t="shared" si="203"/>
        <v>100</v>
      </c>
    </row>
    <row r="6415" spans="1:7" x14ac:dyDescent="0.3">
      <c r="A6415" t="str">
        <f t="shared" si="202"/>
        <v>CONEU01One Up 480 SL 20 X 1 ltr</v>
      </c>
      <c r="B6415" s="5" t="s">
        <v>10617</v>
      </c>
      <c r="C6415" t="s">
        <v>10037</v>
      </c>
      <c r="D6415" s="5">
        <v>20</v>
      </c>
      <c r="E6415" s="5">
        <v>1</v>
      </c>
      <c r="F6415" s="5">
        <v>1</v>
      </c>
      <c r="G6415">
        <f t="shared" si="203"/>
        <v>20</v>
      </c>
    </row>
    <row r="6416" spans="1:7" x14ac:dyDescent="0.3">
      <c r="A6416" t="str">
        <f t="shared" si="202"/>
        <v>ASUPE08Super Phosphat 250 ml</v>
      </c>
      <c r="B6416" s="5" t="s">
        <v>10618</v>
      </c>
      <c r="C6416" t="s">
        <v>10619</v>
      </c>
      <c r="D6416" s="5">
        <v>1</v>
      </c>
      <c r="E6416" s="5">
        <v>1</v>
      </c>
      <c r="F6416" s="5">
        <v>1</v>
      </c>
      <c r="G6416">
        <f t="shared" si="203"/>
        <v>1</v>
      </c>
    </row>
    <row r="6417" spans="1:7" x14ac:dyDescent="0.3">
      <c r="A6417" t="str">
        <f t="shared" si="202"/>
        <v>CLANN01Lannate 40 SP 10 X 10 X 100 gr</v>
      </c>
      <c r="B6417" s="5" t="s">
        <v>10620</v>
      </c>
      <c r="C6417" t="s">
        <v>1275</v>
      </c>
      <c r="D6417" s="5">
        <v>10</v>
      </c>
      <c r="E6417" s="5">
        <v>10</v>
      </c>
      <c r="F6417" s="5">
        <v>1</v>
      </c>
      <c r="G6417">
        <f t="shared" si="203"/>
        <v>100</v>
      </c>
    </row>
    <row r="6418" spans="1:7" x14ac:dyDescent="0.3">
      <c r="A6418" t="str">
        <f t="shared" si="202"/>
        <v>CONEU02One Up 480 SL 4 X 5 ltr</v>
      </c>
      <c r="B6418" s="5" t="s">
        <v>10621</v>
      </c>
      <c r="C6418" t="s">
        <v>10063</v>
      </c>
      <c r="D6418" s="5">
        <v>4</v>
      </c>
      <c r="E6418" s="5">
        <v>1</v>
      </c>
      <c r="F6418" s="5">
        <v>1</v>
      </c>
      <c r="G6418">
        <f t="shared" si="203"/>
        <v>4</v>
      </c>
    </row>
    <row r="6419" spans="1:7" x14ac:dyDescent="0.3">
      <c r="A6419" t="str">
        <f t="shared" si="202"/>
        <v>CTIMT01Tim Top 135 SL 20 ltr</v>
      </c>
      <c r="B6419" s="5" t="s">
        <v>10622</v>
      </c>
      <c r="C6419" t="s">
        <v>9071</v>
      </c>
      <c r="D6419" s="5">
        <v>1</v>
      </c>
      <c r="E6419" s="5">
        <v>1</v>
      </c>
      <c r="F6419" s="5">
        <v>1</v>
      </c>
      <c r="G6419">
        <f t="shared" si="203"/>
        <v>1</v>
      </c>
    </row>
    <row r="6420" spans="1:7" x14ac:dyDescent="0.3">
      <c r="A6420" t="str">
        <f t="shared" si="202"/>
        <v>AMICR01Micro Ferti Energy 1 Ltr</v>
      </c>
      <c r="B6420" s="5" t="s">
        <v>10623</v>
      </c>
      <c r="C6420" t="s">
        <v>10624</v>
      </c>
      <c r="D6420" s="5">
        <v>1</v>
      </c>
      <c r="E6420" s="5">
        <v>1</v>
      </c>
      <c r="F6420" s="5">
        <v>1</v>
      </c>
      <c r="G6420">
        <f t="shared" si="203"/>
        <v>1</v>
      </c>
    </row>
    <row r="6421" spans="1:7" x14ac:dyDescent="0.3">
      <c r="A6421" t="str">
        <f t="shared" si="202"/>
        <v>QPAKE09Paket GG Akar 100 X 5 ml + Akrostar 40 WP 5 gr</v>
      </c>
      <c r="B6421" s="5" t="s">
        <v>1588</v>
      </c>
      <c r="C6421" t="s">
        <v>1589</v>
      </c>
      <c r="D6421" s="5">
        <v>1</v>
      </c>
      <c r="E6421" s="5">
        <v>1</v>
      </c>
      <c r="F6421" s="5">
        <v>1</v>
      </c>
      <c r="G6421">
        <f t="shared" si="203"/>
        <v>1</v>
      </c>
    </row>
    <row r="6422" spans="1:7" x14ac:dyDescent="0.3">
      <c r="A6422" t="str">
        <f t="shared" si="202"/>
        <v>ASTIC03Stickpol 1 Ltr</v>
      </c>
      <c r="B6422" s="5" t="s">
        <v>10625</v>
      </c>
      <c r="C6422" t="s">
        <v>10626</v>
      </c>
      <c r="D6422" s="5">
        <v>1</v>
      </c>
      <c r="E6422" s="5">
        <v>1</v>
      </c>
      <c r="F6422" s="5">
        <v>1</v>
      </c>
      <c r="G6422">
        <f t="shared" si="203"/>
        <v>1</v>
      </c>
    </row>
    <row r="6423" spans="1:7" x14ac:dyDescent="0.3">
      <c r="A6423" t="str">
        <f t="shared" si="202"/>
        <v>QIMPE01Impetus 10-6-25 + MgO + B2O3 50 kg</v>
      </c>
      <c r="B6423" s="5" t="s">
        <v>1110</v>
      </c>
      <c r="C6423" t="s">
        <v>11698</v>
      </c>
      <c r="D6423" s="5">
        <v>1</v>
      </c>
      <c r="E6423" s="5">
        <v>1</v>
      </c>
      <c r="F6423" s="5">
        <v>1</v>
      </c>
      <c r="G6423">
        <f t="shared" si="203"/>
        <v>1</v>
      </c>
    </row>
    <row r="6424" spans="1:7" x14ac:dyDescent="0.3">
      <c r="A6424" t="str">
        <f t="shared" si="202"/>
        <v>QAKRO01Akrostar 40 WP 60 X 40 gr</v>
      </c>
      <c r="B6424" s="5" t="s">
        <v>576</v>
      </c>
      <c r="C6424" t="s">
        <v>12111</v>
      </c>
      <c r="D6424" s="5">
        <v>60</v>
      </c>
      <c r="E6424" s="5">
        <v>1</v>
      </c>
      <c r="F6424" s="5">
        <v>1</v>
      </c>
      <c r="G6424">
        <f t="shared" si="203"/>
        <v>60</v>
      </c>
    </row>
    <row r="6425" spans="1:7" x14ac:dyDescent="0.3">
      <c r="A6425" t="str">
        <f t="shared" si="202"/>
        <v>QPHOS05Phosthene 97 WG 100 X 100 gr</v>
      </c>
      <c r="B6425" s="5" t="s">
        <v>1641</v>
      </c>
      <c r="C6425" t="s">
        <v>1642</v>
      </c>
      <c r="D6425" s="5">
        <v>100</v>
      </c>
      <c r="E6425" s="5">
        <v>1</v>
      </c>
      <c r="F6425" s="5">
        <v>1</v>
      </c>
      <c r="G6425">
        <f t="shared" si="203"/>
        <v>100</v>
      </c>
    </row>
    <row r="6426" spans="1:7" x14ac:dyDescent="0.3">
      <c r="A6426" t="str">
        <f t="shared" si="202"/>
        <v>QAKRO02Akrostar 40 WP 100 X 100 gr</v>
      </c>
      <c r="B6426" s="5" t="s">
        <v>577</v>
      </c>
      <c r="C6426" t="s">
        <v>12112</v>
      </c>
      <c r="D6426" s="5">
        <v>100</v>
      </c>
      <c r="E6426" s="5">
        <v>1</v>
      </c>
      <c r="F6426" s="5">
        <v>1</v>
      </c>
      <c r="G6426">
        <f t="shared" si="203"/>
        <v>100</v>
      </c>
    </row>
    <row r="6427" spans="1:7" x14ac:dyDescent="0.3">
      <c r="A6427" t="str">
        <f t="shared" si="202"/>
        <v>CTANG03Tangki Dragon Star 16 ltr baterai (Hijau)</v>
      </c>
      <c r="B6427" s="5" t="s">
        <v>10627</v>
      </c>
      <c r="C6427" t="s">
        <v>10268</v>
      </c>
      <c r="D6427" s="5">
        <v>1</v>
      </c>
      <c r="E6427" s="5">
        <v>1</v>
      </c>
      <c r="F6427" s="5">
        <v>1</v>
      </c>
      <c r="G6427">
        <f t="shared" si="203"/>
        <v>1</v>
      </c>
    </row>
    <row r="6428" spans="1:7" x14ac:dyDescent="0.3">
      <c r="A6428" t="str">
        <f t="shared" si="202"/>
        <v>QACCU05Accu Sprayer Elektrik 5L 12V 1.3A</v>
      </c>
      <c r="B6428" s="5" t="s">
        <v>533</v>
      </c>
      <c r="C6428" t="s">
        <v>534</v>
      </c>
      <c r="D6428" s="5">
        <v>1</v>
      </c>
      <c r="E6428" s="5">
        <v>1</v>
      </c>
      <c r="F6428" s="5">
        <v>1</v>
      </c>
      <c r="G6428">
        <f t="shared" si="203"/>
        <v>1</v>
      </c>
    </row>
    <row r="6429" spans="1:7" x14ac:dyDescent="0.3">
      <c r="A6429" t="str">
        <f t="shared" si="202"/>
        <v>QQIUM09Qiumino 20 X 250 ml</v>
      </c>
      <c r="B6429" s="5" t="s">
        <v>1736</v>
      </c>
      <c r="C6429" t="s">
        <v>12113</v>
      </c>
      <c r="D6429" s="5">
        <v>20</v>
      </c>
      <c r="E6429" s="5">
        <v>1</v>
      </c>
      <c r="F6429" s="5">
        <v>1</v>
      </c>
      <c r="G6429">
        <f t="shared" si="203"/>
        <v>20</v>
      </c>
    </row>
    <row r="6430" spans="1:7" x14ac:dyDescent="0.3">
      <c r="A6430" t="str">
        <f t="shared" si="202"/>
        <v>QQIUM10Qiumino 20 X 500 ml</v>
      </c>
      <c r="B6430" s="5" t="s">
        <v>1737</v>
      </c>
      <c r="C6430" t="s">
        <v>11830</v>
      </c>
      <c r="D6430" s="5">
        <v>20</v>
      </c>
      <c r="E6430" s="5">
        <v>1</v>
      </c>
      <c r="F6430" s="5">
        <v>1</v>
      </c>
      <c r="G6430">
        <f t="shared" si="203"/>
        <v>20</v>
      </c>
    </row>
    <row r="6431" spans="1:7" x14ac:dyDescent="0.3">
      <c r="A6431" t="str">
        <f t="shared" si="202"/>
        <v>CNOXO01Noxone 276 SL 20 X 1 ltr</v>
      </c>
      <c r="B6431" s="5" t="s">
        <v>10628</v>
      </c>
      <c r="C6431" t="s">
        <v>1519</v>
      </c>
      <c r="D6431" s="5">
        <v>20</v>
      </c>
      <c r="E6431" s="5">
        <v>1</v>
      </c>
      <c r="F6431" s="5">
        <v>1</v>
      </c>
      <c r="G6431">
        <f t="shared" si="203"/>
        <v>20</v>
      </c>
    </row>
    <row r="6432" spans="1:7" x14ac:dyDescent="0.3">
      <c r="A6432" t="str">
        <f t="shared" si="202"/>
        <v>QGABU01GA Bunga Buah 20 X 500 ml</v>
      </c>
      <c r="B6432" s="5" t="s">
        <v>1002</v>
      </c>
      <c r="C6432" t="s">
        <v>1003</v>
      </c>
      <c r="D6432" s="5">
        <v>20</v>
      </c>
      <c r="E6432" s="5">
        <v>1</v>
      </c>
      <c r="F6432" s="5">
        <v>1</v>
      </c>
      <c r="G6432">
        <f t="shared" si="203"/>
        <v>20</v>
      </c>
    </row>
    <row r="6433" spans="1:7" x14ac:dyDescent="0.3">
      <c r="A6433" t="str">
        <f t="shared" si="202"/>
        <v>CNOXO02Noxone 276 SL 4 X 5 ltr</v>
      </c>
      <c r="B6433" s="5" t="s">
        <v>10629</v>
      </c>
      <c r="C6433" t="s">
        <v>10630</v>
      </c>
      <c r="D6433" s="5">
        <v>4</v>
      </c>
      <c r="E6433" s="5">
        <v>1</v>
      </c>
      <c r="F6433" s="5">
        <v>1</v>
      </c>
      <c r="G6433">
        <f t="shared" si="203"/>
        <v>4</v>
      </c>
    </row>
    <row r="6434" spans="1:7" x14ac:dyDescent="0.3">
      <c r="A6434" t="str">
        <f t="shared" si="202"/>
        <v>AAKRO02Akrostar 40 WP 50 X 20 gr (Sample)</v>
      </c>
      <c r="B6434" s="5" t="s">
        <v>10631</v>
      </c>
      <c r="C6434" t="s">
        <v>10632</v>
      </c>
      <c r="D6434" s="5">
        <v>50</v>
      </c>
      <c r="E6434" s="5">
        <v>1</v>
      </c>
      <c r="F6434" s="5">
        <v>1</v>
      </c>
      <c r="G6434">
        <f t="shared" si="203"/>
        <v>50</v>
      </c>
    </row>
    <row r="6435" spans="1:7" x14ac:dyDescent="0.3">
      <c r="A6435" t="str">
        <f t="shared" si="202"/>
        <v>AANDR02Android 72 EC 20 X 400 ml</v>
      </c>
      <c r="B6435" s="5" t="s">
        <v>10633</v>
      </c>
      <c r="C6435" t="s">
        <v>11981</v>
      </c>
      <c r="D6435" s="5">
        <v>20</v>
      </c>
      <c r="E6435" s="5">
        <v>1</v>
      </c>
      <c r="F6435" s="5">
        <v>1</v>
      </c>
      <c r="G6435">
        <f t="shared" si="203"/>
        <v>20</v>
      </c>
    </row>
    <row r="6436" spans="1:7" x14ac:dyDescent="0.3">
      <c r="A6436" t="str">
        <f t="shared" si="202"/>
        <v>AWEND05Wendry 75 WP 100 X 50 gr M2U (Sample)</v>
      </c>
      <c r="B6436" s="5" t="s">
        <v>10634</v>
      </c>
      <c r="C6436" t="s">
        <v>10635</v>
      </c>
      <c r="D6436" s="5">
        <v>100</v>
      </c>
      <c r="E6436" s="5">
        <v>1</v>
      </c>
      <c r="F6436" s="5">
        <v>1</v>
      </c>
      <c r="G6436">
        <f t="shared" si="203"/>
        <v>100</v>
      </c>
    </row>
    <row r="6437" spans="1:7" x14ac:dyDescent="0.3">
      <c r="A6437" t="str">
        <f t="shared" si="202"/>
        <v>AAMUR04Amuron 70 EC 100 X 100 ml</v>
      </c>
      <c r="B6437" s="5" t="s">
        <v>10636</v>
      </c>
      <c r="C6437" t="s">
        <v>10351</v>
      </c>
      <c r="D6437" s="5">
        <v>100</v>
      </c>
      <c r="E6437" s="5">
        <v>1</v>
      </c>
      <c r="F6437" s="5">
        <v>1</v>
      </c>
      <c r="G6437">
        <f t="shared" si="203"/>
        <v>100</v>
      </c>
    </row>
    <row r="6438" spans="1:7" x14ac:dyDescent="0.3">
      <c r="A6438" t="str">
        <f t="shared" si="202"/>
        <v>QAMCO18Amco Up 486 SL 4 X 5 ltr</v>
      </c>
      <c r="B6438" s="5" t="s">
        <v>604</v>
      </c>
      <c r="C6438" t="s">
        <v>12114</v>
      </c>
      <c r="D6438" s="5">
        <v>4</v>
      </c>
      <c r="E6438" s="5">
        <v>1</v>
      </c>
      <c r="F6438" s="5">
        <v>1</v>
      </c>
      <c r="G6438">
        <f t="shared" si="203"/>
        <v>4</v>
      </c>
    </row>
    <row r="6439" spans="1:7" x14ac:dyDescent="0.3">
      <c r="A6439" t="str">
        <f t="shared" si="202"/>
        <v>QAMCO19Amco Up 486 SL 20 ltr</v>
      </c>
      <c r="B6439" s="5" t="s">
        <v>605</v>
      </c>
      <c r="C6439" t="s">
        <v>12115</v>
      </c>
      <c r="D6439" s="5">
        <v>1</v>
      </c>
      <c r="E6439" s="5">
        <v>1</v>
      </c>
      <c r="F6439" s="5">
        <v>1</v>
      </c>
      <c r="G6439">
        <f t="shared" si="203"/>
        <v>1</v>
      </c>
    </row>
    <row r="6440" spans="1:7" x14ac:dyDescent="0.3">
      <c r="A6440" t="str">
        <f t="shared" si="202"/>
        <v>AMULS100Mulsa Monesa 60 cm X 17 kg (Roll)</v>
      </c>
      <c r="B6440" s="5" t="s">
        <v>235</v>
      </c>
      <c r="C6440" t="s">
        <v>236</v>
      </c>
      <c r="D6440" s="5">
        <v>1</v>
      </c>
      <c r="E6440" s="5">
        <v>1</v>
      </c>
      <c r="F6440" s="5">
        <v>1</v>
      </c>
      <c r="G6440">
        <f t="shared" si="203"/>
        <v>1</v>
      </c>
    </row>
    <row r="6441" spans="1:7" x14ac:dyDescent="0.3">
      <c r="A6441" t="str">
        <f t="shared" si="202"/>
        <v>AMULS101Mulsa Karisma Q989 60 cm X 17 kg (Roll)</v>
      </c>
      <c r="B6441" s="5" t="s">
        <v>10637</v>
      </c>
      <c r="C6441" t="s">
        <v>11600</v>
      </c>
      <c r="D6441" s="5">
        <v>1</v>
      </c>
      <c r="E6441" s="5">
        <v>1</v>
      </c>
      <c r="F6441" s="5">
        <v>1</v>
      </c>
      <c r="G6441">
        <f t="shared" si="203"/>
        <v>1</v>
      </c>
    </row>
    <row r="6442" spans="1:7" x14ac:dyDescent="0.3">
      <c r="A6442" t="str">
        <f t="shared" si="202"/>
        <v>QCABE62Cabe Ori 212 10 X 25 X 10 gr</v>
      </c>
      <c r="B6442" s="5" t="s">
        <v>813</v>
      </c>
      <c r="C6442" t="s">
        <v>814</v>
      </c>
      <c r="D6442" s="5">
        <v>10</v>
      </c>
      <c r="E6442" s="5">
        <v>25</v>
      </c>
      <c r="F6442" s="5">
        <v>1</v>
      </c>
      <c r="G6442">
        <f t="shared" si="203"/>
        <v>250</v>
      </c>
    </row>
    <row r="6443" spans="1:7" x14ac:dyDescent="0.3">
      <c r="A6443" t="str">
        <f t="shared" si="202"/>
        <v>QGAJE01GA Jeruk 20 X 500 ml</v>
      </c>
      <c r="B6443" s="5" t="s">
        <v>1008</v>
      </c>
      <c r="C6443" t="s">
        <v>1009</v>
      </c>
      <c r="D6443" s="5">
        <v>20</v>
      </c>
      <c r="E6443" s="5">
        <v>1</v>
      </c>
      <c r="F6443" s="5">
        <v>1</v>
      </c>
      <c r="G6443">
        <f t="shared" si="203"/>
        <v>20</v>
      </c>
    </row>
    <row r="6444" spans="1:7" x14ac:dyDescent="0.3">
      <c r="A6444" t="str">
        <f t="shared" si="202"/>
        <v>QLANC01Lancer Gold 55 WG 100 X 100 gr</v>
      </c>
      <c r="B6444" s="5" t="s">
        <v>1271</v>
      </c>
      <c r="C6444" t="s">
        <v>12116</v>
      </c>
      <c r="D6444" s="5">
        <v>100</v>
      </c>
      <c r="E6444" s="5">
        <v>1</v>
      </c>
      <c r="F6444" s="5">
        <v>1</v>
      </c>
      <c r="G6444">
        <f t="shared" si="203"/>
        <v>100</v>
      </c>
    </row>
    <row r="6445" spans="1:7" x14ac:dyDescent="0.3">
      <c r="A6445" t="str">
        <f t="shared" si="202"/>
        <v>QLANC02Lancer Gold 55 WG 40 X 250 gr</v>
      </c>
      <c r="B6445" s="5" t="s">
        <v>1272</v>
      </c>
      <c r="C6445" t="s">
        <v>12117</v>
      </c>
      <c r="D6445" s="5">
        <v>40</v>
      </c>
      <c r="E6445" s="5">
        <v>1</v>
      </c>
      <c r="F6445" s="5">
        <v>1</v>
      </c>
      <c r="G6445">
        <f t="shared" si="203"/>
        <v>40</v>
      </c>
    </row>
    <row r="6446" spans="1:7" x14ac:dyDescent="0.3">
      <c r="A6446" t="str">
        <f t="shared" si="202"/>
        <v>QLANC03Lancer Gold 55 WG 20 X 500 gr</v>
      </c>
      <c r="B6446" s="5" t="s">
        <v>1273</v>
      </c>
      <c r="C6446" t="s">
        <v>12118</v>
      </c>
      <c r="D6446" s="5">
        <v>20</v>
      </c>
      <c r="E6446" s="5">
        <v>1</v>
      </c>
      <c r="F6446" s="5">
        <v>1</v>
      </c>
      <c r="G6446">
        <f t="shared" si="203"/>
        <v>20</v>
      </c>
    </row>
    <row r="6447" spans="1:7" x14ac:dyDescent="0.3">
      <c r="A6447" t="str">
        <f t="shared" si="202"/>
        <v>AUNIH01Unihit 120 SC 100 X 100 ml (Sample)</v>
      </c>
      <c r="B6447" s="5" t="s">
        <v>495</v>
      </c>
      <c r="C6447" t="s">
        <v>12119</v>
      </c>
      <c r="D6447" s="5">
        <v>100</v>
      </c>
      <c r="E6447" s="5">
        <v>1</v>
      </c>
      <c r="F6447" s="5">
        <v>1</v>
      </c>
      <c r="G6447">
        <f t="shared" si="203"/>
        <v>100</v>
      </c>
    </row>
    <row r="6448" spans="1:7" x14ac:dyDescent="0.3">
      <c r="A6448" t="str">
        <f t="shared" si="202"/>
        <v>AUNIH02Unihit 120 SC 40 X 250 ml (Sample)</v>
      </c>
      <c r="B6448" s="5" t="s">
        <v>10638</v>
      </c>
      <c r="C6448" t="s">
        <v>12195</v>
      </c>
      <c r="D6448" s="5">
        <v>40</v>
      </c>
      <c r="E6448" s="5">
        <v>1</v>
      </c>
      <c r="F6448" s="5">
        <v>1</v>
      </c>
      <c r="G6448">
        <f t="shared" si="203"/>
        <v>40</v>
      </c>
    </row>
    <row r="6449" spans="1:7" x14ac:dyDescent="0.3">
      <c r="A6449" t="str">
        <f t="shared" si="202"/>
        <v>CDRYU01Dry Up 480 SL 20 X 1 ltr</v>
      </c>
      <c r="B6449" s="5" t="s">
        <v>10639</v>
      </c>
      <c r="C6449" t="s">
        <v>7960</v>
      </c>
      <c r="D6449" s="5">
        <v>20</v>
      </c>
      <c r="E6449" s="5">
        <v>1</v>
      </c>
      <c r="F6449" s="5">
        <v>1</v>
      </c>
      <c r="G6449">
        <f t="shared" si="203"/>
        <v>20</v>
      </c>
    </row>
    <row r="6450" spans="1:7" x14ac:dyDescent="0.3">
      <c r="A6450" t="str">
        <f t="shared" si="202"/>
        <v>AUNIS01Unista 100 SC 40 X 250 ml (Sample)</v>
      </c>
      <c r="B6450" s="5" t="s">
        <v>496</v>
      </c>
      <c r="C6450" t="s">
        <v>497</v>
      </c>
      <c r="D6450" s="5">
        <v>40</v>
      </c>
      <c r="E6450" s="5">
        <v>1</v>
      </c>
      <c r="F6450" s="5">
        <v>1</v>
      </c>
      <c r="G6450">
        <f t="shared" si="203"/>
        <v>40</v>
      </c>
    </row>
    <row r="6451" spans="1:7" x14ac:dyDescent="0.3">
      <c r="A6451" t="str">
        <f t="shared" si="202"/>
        <v>AFENT05Fentolin 200 EC 20 X 500 ml</v>
      </c>
      <c r="B6451" s="5" t="s">
        <v>10640</v>
      </c>
      <c r="C6451" t="s">
        <v>11967</v>
      </c>
      <c r="D6451" s="5">
        <v>20</v>
      </c>
      <c r="E6451" s="5">
        <v>1</v>
      </c>
      <c r="F6451" s="5">
        <v>1</v>
      </c>
      <c r="G6451">
        <f t="shared" si="203"/>
        <v>20</v>
      </c>
    </row>
    <row r="6452" spans="1:7" x14ac:dyDescent="0.3">
      <c r="A6452" t="str">
        <f t="shared" si="202"/>
        <v>QBAGJA01Bag Jagung Q235 - 1 kg</v>
      </c>
      <c r="B6452" s="5" t="s">
        <v>691</v>
      </c>
      <c r="C6452" t="s">
        <v>692</v>
      </c>
      <c r="D6452" s="5">
        <v>1</v>
      </c>
      <c r="E6452" s="5">
        <v>1</v>
      </c>
      <c r="F6452" s="5">
        <v>1</v>
      </c>
      <c r="G6452">
        <f t="shared" si="203"/>
        <v>1</v>
      </c>
    </row>
    <row r="6453" spans="1:7" x14ac:dyDescent="0.3">
      <c r="A6453" t="str">
        <f t="shared" si="202"/>
        <v>CKRES02Kresnakum 0.005 20 X 10 X 100 gr</v>
      </c>
      <c r="B6453" s="5" t="s">
        <v>10641</v>
      </c>
      <c r="C6453" t="s">
        <v>10642</v>
      </c>
      <c r="D6453" s="5">
        <v>20</v>
      </c>
      <c r="E6453" s="5">
        <v>10</v>
      </c>
      <c r="F6453" s="5">
        <v>1</v>
      </c>
      <c r="G6453">
        <f t="shared" si="203"/>
        <v>200</v>
      </c>
    </row>
    <row r="6454" spans="1:7" x14ac:dyDescent="0.3">
      <c r="A6454" t="str">
        <f t="shared" si="202"/>
        <v>CMULS05Mulsa HP Karisma Super (Madya) 120 x 5.5 kg</v>
      </c>
      <c r="B6454" s="5" t="s">
        <v>10643</v>
      </c>
      <c r="C6454" t="s">
        <v>6754</v>
      </c>
      <c r="D6454" s="5">
        <v>1</v>
      </c>
      <c r="E6454" s="5">
        <v>1</v>
      </c>
      <c r="F6454" s="5">
        <v>1</v>
      </c>
      <c r="G6454">
        <f t="shared" si="203"/>
        <v>1</v>
      </c>
    </row>
    <row r="6455" spans="1:7" x14ac:dyDescent="0.3">
      <c r="A6455" t="str">
        <f t="shared" si="202"/>
        <v>QRIOM01Riomax 300 EC 100 X 100 ml</v>
      </c>
      <c r="B6455" s="5" t="s">
        <v>1778</v>
      </c>
      <c r="C6455" t="s">
        <v>1779</v>
      </c>
      <c r="D6455" s="5">
        <v>100</v>
      </c>
      <c r="E6455" s="5">
        <v>1</v>
      </c>
      <c r="F6455" s="5">
        <v>1</v>
      </c>
      <c r="G6455">
        <f t="shared" si="203"/>
        <v>100</v>
      </c>
    </row>
    <row r="6456" spans="1:7" x14ac:dyDescent="0.3">
      <c r="A6456" t="str">
        <f t="shared" si="202"/>
        <v>QGRIB01Gibraz 20/125 OD 100 X 80 ml</v>
      </c>
      <c r="B6456" s="5" t="s">
        <v>1089</v>
      </c>
      <c r="C6456" t="s">
        <v>12120</v>
      </c>
      <c r="D6456" s="5">
        <v>100</v>
      </c>
      <c r="E6456" s="5">
        <v>1</v>
      </c>
      <c r="F6456" s="5">
        <v>1</v>
      </c>
      <c r="G6456">
        <f t="shared" si="203"/>
        <v>100</v>
      </c>
    </row>
    <row r="6457" spans="1:7" x14ac:dyDescent="0.3">
      <c r="A6457" t="str">
        <f t="shared" si="202"/>
        <v>APAKE10Paket GG Akar 100 X 3 ml + Akrostar 40 WP 3 gr (Sample)</v>
      </c>
      <c r="B6457" s="5" t="s">
        <v>10644</v>
      </c>
      <c r="C6457" t="s">
        <v>10645</v>
      </c>
      <c r="D6457" s="5">
        <v>100</v>
      </c>
      <c r="E6457" s="5">
        <v>1</v>
      </c>
      <c r="F6457" s="5">
        <v>1</v>
      </c>
      <c r="G6457">
        <f t="shared" si="203"/>
        <v>100</v>
      </c>
    </row>
    <row r="6458" spans="1:7" x14ac:dyDescent="0.3">
      <c r="A6458" t="str">
        <f t="shared" si="202"/>
        <v>QRIOM02Riomax 300 EC 40 X 250 ml</v>
      </c>
      <c r="B6458" s="5" t="s">
        <v>1780</v>
      </c>
      <c r="C6458" t="s">
        <v>1781</v>
      </c>
      <c r="D6458" s="5">
        <v>40</v>
      </c>
      <c r="E6458" s="5">
        <v>1</v>
      </c>
      <c r="F6458" s="5">
        <v>1</v>
      </c>
      <c r="G6458">
        <f t="shared" si="203"/>
        <v>40</v>
      </c>
    </row>
    <row r="6459" spans="1:7" x14ac:dyDescent="0.3">
      <c r="A6459" t="str">
        <f t="shared" si="202"/>
        <v>QGRIB02Gibraz 20/125 OD 50 X 200 ml</v>
      </c>
      <c r="B6459" s="5" t="s">
        <v>1090</v>
      </c>
      <c r="C6459" t="s">
        <v>11447</v>
      </c>
      <c r="D6459" s="5">
        <v>50</v>
      </c>
      <c r="E6459" s="5">
        <v>1</v>
      </c>
      <c r="F6459" s="5">
        <v>1</v>
      </c>
      <c r="G6459">
        <f t="shared" si="203"/>
        <v>50</v>
      </c>
    </row>
    <row r="6460" spans="1:7" x14ac:dyDescent="0.3">
      <c r="A6460" t="str">
        <f t="shared" si="202"/>
        <v>ZZKAOS228Kaos Gibraz</v>
      </c>
      <c r="B6460" s="5" t="s">
        <v>2257</v>
      </c>
      <c r="C6460" t="s">
        <v>2258</v>
      </c>
      <c r="D6460" s="5">
        <v>1</v>
      </c>
      <c r="E6460" s="5">
        <v>1</v>
      </c>
      <c r="F6460" s="5">
        <v>1</v>
      </c>
      <c r="G6460">
        <f t="shared" si="203"/>
        <v>1</v>
      </c>
    </row>
    <row r="6461" spans="1:7" x14ac:dyDescent="0.3">
      <c r="A6461" t="str">
        <f t="shared" si="202"/>
        <v>QGRIB03Gibraz 20/125 OD 25 X 400 ml</v>
      </c>
      <c r="B6461" s="5" t="s">
        <v>1091</v>
      </c>
      <c r="C6461" t="s">
        <v>12121</v>
      </c>
      <c r="D6461" s="5">
        <v>25</v>
      </c>
      <c r="E6461" s="5">
        <v>1</v>
      </c>
      <c r="F6461" s="5">
        <v>1</v>
      </c>
      <c r="G6461">
        <f t="shared" si="203"/>
        <v>25</v>
      </c>
    </row>
    <row r="6462" spans="1:7" x14ac:dyDescent="0.3">
      <c r="A6462" t="str">
        <f t="shared" si="202"/>
        <v>AUNIR01Unirex 141/106 ZC 20 X 400 ml</v>
      </c>
      <c r="B6462" s="5" t="s">
        <v>10646</v>
      </c>
      <c r="C6462" t="s">
        <v>12051</v>
      </c>
      <c r="D6462" s="5">
        <v>20</v>
      </c>
      <c r="E6462" s="5">
        <v>1</v>
      </c>
      <c r="F6462" s="5">
        <v>1</v>
      </c>
      <c r="G6462">
        <f t="shared" si="203"/>
        <v>20</v>
      </c>
    </row>
    <row r="6463" spans="1:7" x14ac:dyDescent="0.3">
      <c r="A6463" t="str">
        <f t="shared" si="202"/>
        <v>QVICT04Victar 80 WP 20 X 1 kg</v>
      </c>
      <c r="B6463" s="5" t="s">
        <v>2054</v>
      </c>
      <c r="C6463" t="s">
        <v>2055</v>
      </c>
      <c r="D6463" s="5">
        <v>20</v>
      </c>
      <c r="E6463" s="5">
        <v>1</v>
      </c>
      <c r="F6463" s="5">
        <v>1</v>
      </c>
      <c r="G6463">
        <f t="shared" si="203"/>
        <v>20</v>
      </c>
    </row>
    <row r="6464" spans="1:7" x14ac:dyDescent="0.3">
      <c r="A6464" t="str">
        <f t="shared" si="202"/>
        <v>QCOUN05Council Complete SC 300 50 X 100 ml</v>
      </c>
      <c r="B6464" s="5" t="s">
        <v>872</v>
      </c>
      <c r="C6464" t="s">
        <v>873</v>
      </c>
      <c r="D6464" s="5">
        <v>50</v>
      </c>
      <c r="E6464" s="5">
        <v>1</v>
      </c>
      <c r="F6464" s="5">
        <v>1</v>
      </c>
      <c r="G6464">
        <f t="shared" si="203"/>
        <v>50</v>
      </c>
    </row>
    <row r="6465" spans="1:7" x14ac:dyDescent="0.3">
      <c r="A6465" t="str">
        <f t="shared" si="202"/>
        <v>CPOLY17Polybag 10/20 X 20 cm</v>
      </c>
      <c r="B6465" s="5" t="s">
        <v>10647</v>
      </c>
      <c r="C6465" t="s">
        <v>4326</v>
      </c>
      <c r="D6465" s="5">
        <v>1</v>
      </c>
      <c r="E6465" s="5">
        <v>1</v>
      </c>
      <c r="F6465" s="5">
        <v>1</v>
      </c>
      <c r="G6465">
        <f t="shared" si="203"/>
        <v>1</v>
      </c>
    </row>
    <row r="6466" spans="1:7" x14ac:dyDescent="0.3">
      <c r="A6466" t="str">
        <f t="shared" si="202"/>
        <v>QTANG54Tangki ABC 16 ltr BTR (Kuning)</v>
      </c>
      <c r="B6466" s="5" t="s">
        <v>1967</v>
      </c>
      <c r="C6466" t="s">
        <v>1968</v>
      </c>
      <c r="D6466" s="5">
        <v>1</v>
      </c>
      <c r="E6466" s="5">
        <v>1</v>
      </c>
      <c r="F6466" s="5">
        <v>1</v>
      </c>
      <c r="G6466">
        <f t="shared" si="203"/>
        <v>1</v>
      </c>
    </row>
    <row r="6467" spans="1:7" x14ac:dyDescent="0.3">
      <c r="A6467" t="str">
        <f t="shared" si="202"/>
        <v>APADI40Padi Pahisa 01 200 gr</v>
      </c>
      <c r="B6467" s="5" t="s">
        <v>298</v>
      </c>
      <c r="C6467" t="s">
        <v>299</v>
      </c>
      <c r="D6467" s="5">
        <v>1</v>
      </c>
      <c r="E6467" s="5">
        <v>1</v>
      </c>
      <c r="F6467" s="5">
        <v>1</v>
      </c>
      <c r="G6467">
        <f t="shared" si="203"/>
        <v>1</v>
      </c>
    </row>
    <row r="6468" spans="1:7" x14ac:dyDescent="0.3">
      <c r="A6468" t="str">
        <f t="shared" si="202"/>
        <v>QKNOCK06Knocker 40 X 200 ml</v>
      </c>
      <c r="B6468" s="5" t="s">
        <v>1250</v>
      </c>
      <c r="C6468" t="s">
        <v>12122</v>
      </c>
      <c r="D6468" s="5">
        <v>40</v>
      </c>
      <c r="E6468" s="5">
        <v>1</v>
      </c>
      <c r="F6468" s="5">
        <v>1</v>
      </c>
      <c r="G6468">
        <f t="shared" si="203"/>
        <v>40</v>
      </c>
    </row>
    <row r="6469" spans="1:7" x14ac:dyDescent="0.3">
      <c r="A6469" t="str">
        <f t="shared" si="202"/>
        <v>AASET03Asetop 30 EC 20 X 500 ml</v>
      </c>
      <c r="B6469" s="5" t="s">
        <v>10648</v>
      </c>
      <c r="C6469" t="s">
        <v>12107</v>
      </c>
      <c r="D6469" s="5">
        <v>20</v>
      </c>
      <c r="E6469" s="5">
        <v>1</v>
      </c>
      <c r="F6469" s="5">
        <v>1</v>
      </c>
      <c r="G6469">
        <f t="shared" si="203"/>
        <v>20</v>
      </c>
    </row>
    <row r="6470" spans="1:7" x14ac:dyDescent="0.3">
      <c r="A6470" t="str">
        <f t="shared" si="202"/>
        <v>CDRYU02Dry Up 480 SL 4 X 5 ltr</v>
      </c>
      <c r="B6470" s="5" t="s">
        <v>10649</v>
      </c>
      <c r="C6470" t="s">
        <v>6548</v>
      </c>
      <c r="D6470" s="5">
        <v>4</v>
      </c>
      <c r="E6470" s="5">
        <v>1</v>
      </c>
      <c r="F6470" s="5">
        <v>1</v>
      </c>
      <c r="G6470">
        <f t="shared" si="203"/>
        <v>4</v>
      </c>
    </row>
    <row r="6471" spans="1:7" x14ac:dyDescent="0.3">
      <c r="A6471" t="str">
        <f t="shared" si="202"/>
        <v>QEMAP08Emaplus 50 EC 40 X 200 ml</v>
      </c>
      <c r="B6471" s="5" t="s">
        <v>963</v>
      </c>
      <c r="C6471" t="s">
        <v>12123</v>
      </c>
      <c r="D6471" s="5">
        <v>40</v>
      </c>
      <c r="E6471" s="5">
        <v>1</v>
      </c>
      <c r="F6471" s="5">
        <v>1</v>
      </c>
      <c r="G6471">
        <f t="shared" si="203"/>
        <v>40</v>
      </c>
    </row>
    <row r="6472" spans="1:7" x14ac:dyDescent="0.3">
      <c r="A6472" t="str">
        <f t="shared" ref="A6472:A6535" si="204">B6472&amp;C6472</f>
        <v>QBASG01Basgent 55 SC 100 X 50 ml</v>
      </c>
      <c r="B6472" s="5" t="s">
        <v>706</v>
      </c>
      <c r="C6472" t="s">
        <v>12124</v>
      </c>
      <c r="D6472" s="5">
        <v>100</v>
      </c>
      <c r="E6472" s="5">
        <v>1</v>
      </c>
      <c r="F6472" s="5">
        <v>1</v>
      </c>
      <c r="G6472">
        <f t="shared" ref="G6472:G6535" si="205">D6472*E6472*F6472</f>
        <v>100</v>
      </c>
    </row>
    <row r="6473" spans="1:7" x14ac:dyDescent="0.3">
      <c r="A6473" t="str">
        <f t="shared" si="204"/>
        <v>QBASG02Basgent 55 SC 50 X 100 ml</v>
      </c>
      <c r="B6473" s="5" t="s">
        <v>10650</v>
      </c>
      <c r="C6473" t="s">
        <v>12125</v>
      </c>
      <c r="D6473" s="5">
        <v>50</v>
      </c>
      <c r="E6473" s="5">
        <v>1</v>
      </c>
      <c r="F6473" s="5">
        <v>1</v>
      </c>
      <c r="G6473">
        <f t="shared" si="205"/>
        <v>50</v>
      </c>
    </row>
    <row r="6474" spans="1:7" x14ac:dyDescent="0.3">
      <c r="A6474" t="str">
        <f t="shared" si="204"/>
        <v>QBASG03Basgent 55 SC 50 X 250 ml</v>
      </c>
      <c r="B6474" s="5" t="s">
        <v>707</v>
      </c>
      <c r="C6474" t="s">
        <v>12126</v>
      </c>
      <c r="D6474" s="5">
        <v>50</v>
      </c>
      <c r="E6474" s="5">
        <v>1</v>
      </c>
      <c r="F6474" s="5">
        <v>1</v>
      </c>
      <c r="G6474">
        <f t="shared" si="205"/>
        <v>50</v>
      </c>
    </row>
    <row r="6475" spans="1:7" x14ac:dyDescent="0.3">
      <c r="A6475" t="str">
        <f t="shared" si="204"/>
        <v>QBASG04Basgent 55 SC 20 X 500 ml</v>
      </c>
      <c r="B6475" s="5" t="s">
        <v>708</v>
      </c>
      <c r="C6475" t="s">
        <v>12127</v>
      </c>
      <c r="D6475" s="5">
        <v>20</v>
      </c>
      <c r="E6475" s="5">
        <v>1</v>
      </c>
      <c r="F6475" s="5">
        <v>1</v>
      </c>
      <c r="G6475">
        <f t="shared" si="205"/>
        <v>20</v>
      </c>
    </row>
    <row r="6476" spans="1:7" x14ac:dyDescent="0.3">
      <c r="A6476" t="str">
        <f t="shared" si="204"/>
        <v>QCABE63Cabe Darmais F1 12 X 15 X 10 gr</v>
      </c>
      <c r="B6476" s="5" t="s">
        <v>815</v>
      </c>
      <c r="C6476" t="s">
        <v>816</v>
      </c>
      <c r="D6476" s="5">
        <v>12</v>
      </c>
      <c r="E6476" s="5">
        <v>15</v>
      </c>
      <c r="F6476" s="5">
        <v>1</v>
      </c>
      <c r="G6476">
        <f t="shared" si="205"/>
        <v>180</v>
      </c>
    </row>
    <row r="6477" spans="1:7" x14ac:dyDescent="0.3">
      <c r="A6477" t="str">
        <f t="shared" si="204"/>
        <v>QBASR01Basrata 150 SL 50 X 250 ml</v>
      </c>
      <c r="B6477" s="5" t="s">
        <v>709</v>
      </c>
      <c r="C6477" t="s">
        <v>12128</v>
      </c>
      <c r="D6477" s="5">
        <v>50</v>
      </c>
      <c r="E6477" s="5">
        <v>1</v>
      </c>
      <c r="F6477" s="5">
        <v>1</v>
      </c>
      <c r="G6477">
        <f t="shared" si="205"/>
        <v>50</v>
      </c>
    </row>
    <row r="6478" spans="1:7" x14ac:dyDescent="0.3">
      <c r="A6478" t="str">
        <f t="shared" si="204"/>
        <v>QDANA01Danaxone 135 SL 20 X 1 ltr</v>
      </c>
      <c r="B6478" s="5" t="s">
        <v>895</v>
      </c>
      <c r="C6478" t="s">
        <v>896</v>
      </c>
      <c r="D6478" s="5">
        <v>20</v>
      </c>
      <c r="E6478" s="5">
        <v>1</v>
      </c>
      <c r="F6478" s="5">
        <v>1</v>
      </c>
      <c r="G6478">
        <f t="shared" si="205"/>
        <v>20</v>
      </c>
    </row>
    <row r="6479" spans="1:7" x14ac:dyDescent="0.3">
      <c r="A6479" t="str">
        <f t="shared" si="204"/>
        <v>QBASR02Basrata 150 SL 20 X 500 ml</v>
      </c>
      <c r="B6479" s="5" t="s">
        <v>710</v>
      </c>
      <c r="C6479" t="s">
        <v>12129</v>
      </c>
      <c r="D6479" s="5">
        <v>20</v>
      </c>
      <c r="E6479" s="5">
        <v>1</v>
      </c>
      <c r="F6479" s="5">
        <v>1</v>
      </c>
      <c r="G6479">
        <f t="shared" si="205"/>
        <v>20</v>
      </c>
    </row>
    <row r="6480" spans="1:7" x14ac:dyDescent="0.3">
      <c r="A6480" t="str">
        <f t="shared" si="204"/>
        <v>QBASR03Basrata 150 SL 20 X 1 ltr</v>
      </c>
      <c r="B6480" s="5" t="s">
        <v>711</v>
      </c>
      <c r="C6480" t="s">
        <v>12130</v>
      </c>
      <c r="D6480" s="5">
        <v>20</v>
      </c>
      <c r="E6480" s="5">
        <v>1</v>
      </c>
      <c r="F6480" s="5">
        <v>1</v>
      </c>
      <c r="G6480">
        <f t="shared" si="205"/>
        <v>20</v>
      </c>
    </row>
    <row r="6481" spans="1:7" x14ac:dyDescent="0.3">
      <c r="A6481" t="str">
        <f t="shared" si="204"/>
        <v>QBENT07Bentan 60 WP (biru) 100 X 100 gr</v>
      </c>
      <c r="B6481" s="5" t="s">
        <v>10651</v>
      </c>
      <c r="C6481" t="s">
        <v>10652</v>
      </c>
      <c r="D6481" s="5">
        <v>100</v>
      </c>
      <c r="E6481" s="5">
        <v>1</v>
      </c>
      <c r="F6481" s="5">
        <v>1</v>
      </c>
      <c r="G6481">
        <f t="shared" si="205"/>
        <v>100</v>
      </c>
    </row>
    <row r="6482" spans="1:7" x14ac:dyDescent="0.3">
      <c r="A6482" t="str">
        <f t="shared" si="204"/>
        <v>CDRYU03Dry Up 480 SL 20 ltr</v>
      </c>
      <c r="B6482" s="5" t="s">
        <v>10653</v>
      </c>
      <c r="C6482" t="s">
        <v>6550</v>
      </c>
      <c r="D6482" s="5">
        <v>1</v>
      </c>
      <c r="E6482" s="5">
        <v>1</v>
      </c>
      <c r="F6482" s="5">
        <v>1</v>
      </c>
      <c r="G6482">
        <f t="shared" si="205"/>
        <v>1</v>
      </c>
    </row>
    <row r="6483" spans="1:7" x14ac:dyDescent="0.3">
      <c r="A6483" t="str">
        <f t="shared" si="204"/>
        <v>AASIA06Asiacol 70 WP 12 X 1 kg</v>
      </c>
      <c r="B6483" s="5" t="s">
        <v>10654</v>
      </c>
      <c r="C6483" t="s">
        <v>12081</v>
      </c>
      <c r="D6483" s="5">
        <v>12</v>
      </c>
      <c r="E6483" s="5">
        <v>1</v>
      </c>
      <c r="F6483" s="5">
        <v>1</v>
      </c>
      <c r="G6483">
        <f t="shared" si="205"/>
        <v>12</v>
      </c>
    </row>
    <row r="6484" spans="1:7" x14ac:dyDescent="0.3">
      <c r="A6484" t="str">
        <f t="shared" si="204"/>
        <v>QBAYA12Bayam Belang 2 kg</v>
      </c>
      <c r="B6484" s="5" t="s">
        <v>10655</v>
      </c>
      <c r="C6484" t="s">
        <v>10656</v>
      </c>
      <c r="D6484" s="5">
        <v>1</v>
      </c>
      <c r="E6484" s="5">
        <v>1</v>
      </c>
      <c r="F6484" s="5">
        <v>1</v>
      </c>
      <c r="G6484">
        <f t="shared" si="205"/>
        <v>1</v>
      </c>
    </row>
    <row r="6485" spans="1:7" x14ac:dyDescent="0.3">
      <c r="A6485" t="str">
        <f t="shared" si="204"/>
        <v>ZZTVLE08TV LED Sharp Aquos 32"</v>
      </c>
      <c r="B6485" s="5" t="s">
        <v>10657</v>
      </c>
      <c r="C6485" t="s">
        <v>10231</v>
      </c>
      <c r="D6485" s="5">
        <v>1</v>
      </c>
      <c r="E6485" s="5">
        <v>1</v>
      </c>
      <c r="F6485" s="5">
        <v>1</v>
      </c>
      <c r="G6485">
        <f t="shared" si="205"/>
        <v>1</v>
      </c>
    </row>
    <row r="6486" spans="1:7" x14ac:dyDescent="0.3">
      <c r="A6486" t="str">
        <f t="shared" si="204"/>
        <v>AASIA08Asiacol 70 WP 20 X 500 gr</v>
      </c>
      <c r="B6486" s="5" t="s">
        <v>10658</v>
      </c>
      <c r="C6486" t="s">
        <v>12080</v>
      </c>
      <c r="D6486" s="5">
        <v>20</v>
      </c>
      <c r="E6486" s="5">
        <v>1</v>
      </c>
      <c r="F6486" s="5">
        <v>1</v>
      </c>
      <c r="G6486">
        <f t="shared" si="205"/>
        <v>20</v>
      </c>
    </row>
    <row r="6487" spans="1:7" x14ac:dyDescent="0.3">
      <c r="A6487" t="str">
        <f t="shared" si="204"/>
        <v>ZZTVLE09TV LED Sharp Aquos 24"</v>
      </c>
      <c r="B6487" s="5" t="s">
        <v>2454</v>
      </c>
      <c r="C6487" t="s">
        <v>2455</v>
      </c>
      <c r="D6487" s="5">
        <v>1</v>
      </c>
      <c r="E6487" s="5">
        <v>1</v>
      </c>
      <c r="F6487" s="5">
        <v>1</v>
      </c>
      <c r="G6487">
        <f t="shared" si="205"/>
        <v>1</v>
      </c>
    </row>
    <row r="6488" spans="1:7" x14ac:dyDescent="0.3">
      <c r="A6488" t="str">
        <f t="shared" si="204"/>
        <v>AASIA07Asiacol 70 WP 20 X 250 gr</v>
      </c>
      <c r="B6488" s="5" t="s">
        <v>10659</v>
      </c>
      <c r="C6488" t="s">
        <v>12062</v>
      </c>
      <c r="D6488" s="5">
        <v>20</v>
      </c>
      <c r="E6488" s="5">
        <v>1</v>
      </c>
      <c r="F6488" s="5">
        <v>1</v>
      </c>
      <c r="G6488">
        <f t="shared" si="205"/>
        <v>20</v>
      </c>
    </row>
    <row r="6489" spans="1:7" x14ac:dyDescent="0.3">
      <c r="A6489" t="str">
        <f t="shared" si="204"/>
        <v>QFENP01Fenprozole 500 EC 48 X 240 ml</v>
      </c>
      <c r="B6489" s="5" t="s">
        <v>972</v>
      </c>
      <c r="C6489" t="s">
        <v>12131</v>
      </c>
      <c r="D6489" s="5">
        <v>48</v>
      </c>
      <c r="E6489" s="5">
        <v>1</v>
      </c>
      <c r="F6489" s="5">
        <v>1</v>
      </c>
      <c r="G6489">
        <f t="shared" si="205"/>
        <v>48</v>
      </c>
    </row>
    <row r="6490" spans="1:7" x14ac:dyDescent="0.3">
      <c r="A6490" t="str">
        <f t="shared" si="204"/>
        <v>QPARA07Paraplus 135 SL 20 X 1 ltr</v>
      </c>
      <c r="B6490" s="5" t="s">
        <v>10660</v>
      </c>
      <c r="C6490" t="s">
        <v>10661</v>
      </c>
      <c r="D6490" s="5">
        <v>20</v>
      </c>
      <c r="E6490" s="5">
        <v>1</v>
      </c>
      <c r="F6490" s="5">
        <v>1</v>
      </c>
      <c r="G6490">
        <f t="shared" si="205"/>
        <v>20</v>
      </c>
    </row>
    <row r="6491" spans="1:7" x14ac:dyDescent="0.3">
      <c r="A6491" t="str">
        <f t="shared" si="204"/>
        <v>QPADI37Padi Q-989 Mantap 4 X 5 kg</v>
      </c>
      <c r="B6491" s="5" t="s">
        <v>10662</v>
      </c>
      <c r="C6491" t="s">
        <v>10663</v>
      </c>
      <c r="D6491" s="5">
        <v>4</v>
      </c>
      <c r="E6491" s="5">
        <v>1</v>
      </c>
      <c r="F6491" s="5">
        <v>1</v>
      </c>
      <c r="G6491">
        <f t="shared" si="205"/>
        <v>4</v>
      </c>
    </row>
    <row r="6492" spans="1:7" x14ac:dyDescent="0.3">
      <c r="A6492" t="str">
        <f t="shared" si="204"/>
        <v>CBAZA01Bazathion 150 SL 20 X 1 ltr</v>
      </c>
      <c r="B6492" s="5" t="s">
        <v>10664</v>
      </c>
      <c r="C6492" t="s">
        <v>10665</v>
      </c>
      <c r="D6492" s="5">
        <v>20</v>
      </c>
      <c r="E6492" s="5">
        <v>1</v>
      </c>
      <c r="F6492" s="5">
        <v>1</v>
      </c>
      <c r="G6492">
        <f t="shared" si="205"/>
        <v>20</v>
      </c>
    </row>
    <row r="6493" spans="1:7" x14ac:dyDescent="0.3">
      <c r="A6493" t="str">
        <f t="shared" si="204"/>
        <v>QPADI38Padi Q-989 Way Apu 4 X 5 kg</v>
      </c>
      <c r="B6493" s="5" t="s">
        <v>10666</v>
      </c>
      <c r="C6493" t="s">
        <v>10667</v>
      </c>
      <c r="D6493" s="5">
        <v>4</v>
      </c>
      <c r="E6493" s="5">
        <v>1</v>
      </c>
      <c r="F6493" s="5">
        <v>1</v>
      </c>
      <c r="G6493">
        <f t="shared" si="205"/>
        <v>4</v>
      </c>
    </row>
    <row r="6494" spans="1:7" x14ac:dyDescent="0.3">
      <c r="A6494" t="str">
        <f t="shared" si="204"/>
        <v>QCALI01Caliwa 80 WP 20 X 0.9 kg</v>
      </c>
      <c r="B6494" s="5" t="s">
        <v>839</v>
      </c>
      <c r="C6494" t="s">
        <v>12132</v>
      </c>
      <c r="D6494" s="5">
        <v>20</v>
      </c>
      <c r="E6494" s="5">
        <v>1</v>
      </c>
      <c r="F6494" s="5">
        <v>1</v>
      </c>
      <c r="G6494">
        <f t="shared" si="205"/>
        <v>20</v>
      </c>
    </row>
    <row r="6495" spans="1:7" x14ac:dyDescent="0.3">
      <c r="A6495" t="str">
        <f t="shared" si="204"/>
        <v>QZENC01Zencrop Algi 60 X 100 ml</v>
      </c>
      <c r="B6495" s="5" t="s">
        <v>2079</v>
      </c>
      <c r="C6495" t="s">
        <v>12133</v>
      </c>
      <c r="D6495" s="5">
        <v>60</v>
      </c>
      <c r="E6495" s="5">
        <v>1</v>
      </c>
      <c r="F6495" s="5">
        <v>1</v>
      </c>
      <c r="G6495">
        <f t="shared" si="205"/>
        <v>60</v>
      </c>
    </row>
    <row r="6496" spans="1:7" x14ac:dyDescent="0.3">
      <c r="A6496" t="str">
        <f t="shared" si="204"/>
        <v>QBIGX05Bigxone 135 SL 20 ltr</v>
      </c>
      <c r="B6496" s="5" t="s">
        <v>10668</v>
      </c>
      <c r="C6496" t="s">
        <v>10669</v>
      </c>
      <c r="D6496" s="5">
        <v>1</v>
      </c>
      <c r="E6496" s="5">
        <v>1</v>
      </c>
      <c r="F6496" s="5">
        <v>1</v>
      </c>
      <c r="G6496">
        <f t="shared" si="205"/>
        <v>1</v>
      </c>
    </row>
    <row r="6497" spans="1:7" x14ac:dyDescent="0.3">
      <c r="A6497" t="str">
        <f t="shared" si="204"/>
        <v>QZENC02Zencrop Algi 40 X 250 ml</v>
      </c>
      <c r="B6497" s="5" t="s">
        <v>2080</v>
      </c>
      <c r="C6497" t="s">
        <v>12134</v>
      </c>
      <c r="D6497" s="5">
        <v>40</v>
      </c>
      <c r="E6497" s="5">
        <v>1</v>
      </c>
      <c r="F6497" s="5">
        <v>1</v>
      </c>
      <c r="G6497">
        <f t="shared" si="205"/>
        <v>40</v>
      </c>
    </row>
    <row r="6498" spans="1:7" x14ac:dyDescent="0.3">
      <c r="A6498" t="str">
        <f t="shared" si="204"/>
        <v>QZENC03Zencrop Algi 24 X 500 ml</v>
      </c>
      <c r="B6498" s="5" t="s">
        <v>2081</v>
      </c>
      <c r="C6498" t="s">
        <v>12135</v>
      </c>
      <c r="D6498" s="5">
        <v>24</v>
      </c>
      <c r="E6498" s="5">
        <v>1</v>
      </c>
      <c r="F6498" s="5">
        <v>1</v>
      </c>
      <c r="G6498">
        <f t="shared" si="205"/>
        <v>24</v>
      </c>
    </row>
    <row r="6499" spans="1:7" x14ac:dyDescent="0.3">
      <c r="A6499" t="str">
        <f t="shared" si="204"/>
        <v>AMONK01Monkey 40 SP 100 X 100 gr</v>
      </c>
      <c r="B6499" s="5" t="s">
        <v>10670</v>
      </c>
      <c r="C6499" t="s">
        <v>11433</v>
      </c>
      <c r="D6499" s="5">
        <v>100</v>
      </c>
      <c r="E6499" s="5">
        <v>1</v>
      </c>
      <c r="F6499" s="5">
        <v>1</v>
      </c>
      <c r="G6499">
        <f t="shared" si="205"/>
        <v>100</v>
      </c>
    </row>
    <row r="6500" spans="1:7" x14ac:dyDescent="0.3">
      <c r="A6500" t="str">
        <f t="shared" si="204"/>
        <v>QGANE02Ganero 250 EC 40 X 100 ml</v>
      </c>
      <c r="B6500" s="5" t="s">
        <v>1027</v>
      </c>
      <c r="C6500" t="s">
        <v>1028</v>
      </c>
      <c r="D6500" s="5">
        <v>40</v>
      </c>
      <c r="E6500" s="5">
        <v>1</v>
      </c>
      <c r="F6500" s="5">
        <v>1</v>
      </c>
      <c r="G6500">
        <f t="shared" si="205"/>
        <v>40</v>
      </c>
    </row>
    <row r="6501" spans="1:7" x14ac:dyDescent="0.3">
      <c r="A6501" t="str">
        <f t="shared" si="204"/>
        <v>CREXM01Rexmino 865 SL 20 X 1 ltr</v>
      </c>
      <c r="B6501" s="5" t="s">
        <v>10671</v>
      </c>
      <c r="C6501" t="s">
        <v>10672</v>
      </c>
      <c r="D6501" s="5">
        <v>20</v>
      </c>
      <c r="E6501" s="5">
        <v>1</v>
      </c>
      <c r="F6501" s="5">
        <v>1</v>
      </c>
      <c r="G6501">
        <f t="shared" si="205"/>
        <v>20</v>
      </c>
    </row>
    <row r="6502" spans="1:7" x14ac:dyDescent="0.3">
      <c r="A6502" t="str">
        <f t="shared" si="204"/>
        <v>QZENP04Zenpro NPK 15 X 1 ltr</v>
      </c>
      <c r="B6502" s="5" t="s">
        <v>2085</v>
      </c>
      <c r="C6502" t="s">
        <v>12136</v>
      </c>
      <c r="D6502" s="5">
        <v>15</v>
      </c>
      <c r="E6502" s="5">
        <v>1</v>
      </c>
      <c r="F6502" s="5">
        <v>1</v>
      </c>
      <c r="G6502">
        <f t="shared" si="205"/>
        <v>15</v>
      </c>
    </row>
    <row r="6503" spans="1:7" x14ac:dyDescent="0.3">
      <c r="A6503" t="str">
        <f t="shared" si="204"/>
        <v>CGLIF01Glifasco 530 SL 20 X 1 ltr</v>
      </c>
      <c r="B6503" s="5" t="s">
        <v>10673</v>
      </c>
      <c r="C6503" t="s">
        <v>1054</v>
      </c>
      <c r="D6503" s="5">
        <v>20</v>
      </c>
      <c r="E6503" s="5">
        <v>1</v>
      </c>
      <c r="F6503" s="5">
        <v>1</v>
      </c>
      <c r="G6503">
        <f t="shared" si="205"/>
        <v>20</v>
      </c>
    </row>
    <row r="6504" spans="1:7" x14ac:dyDescent="0.3">
      <c r="A6504" t="str">
        <f t="shared" si="204"/>
        <v>CGLIF02Glifasco 530 SL 4 X 5 ltr</v>
      </c>
      <c r="B6504" s="5" t="s">
        <v>10674</v>
      </c>
      <c r="C6504" t="s">
        <v>10675</v>
      </c>
      <c r="D6504" s="5">
        <v>4</v>
      </c>
      <c r="E6504" s="5">
        <v>1</v>
      </c>
      <c r="F6504" s="5">
        <v>1</v>
      </c>
      <c r="G6504">
        <f t="shared" si="205"/>
        <v>4</v>
      </c>
    </row>
    <row r="6505" spans="1:7" x14ac:dyDescent="0.3">
      <c r="A6505" t="str">
        <f t="shared" si="204"/>
        <v>QBALE01Baledo 250/50 SC 40 X 100 ml</v>
      </c>
      <c r="B6505" s="5" t="s">
        <v>695</v>
      </c>
      <c r="C6505" t="s">
        <v>12137</v>
      </c>
      <c r="D6505" s="5">
        <v>40</v>
      </c>
      <c r="E6505" s="5">
        <v>1</v>
      </c>
      <c r="F6505" s="5">
        <v>1</v>
      </c>
      <c r="G6505">
        <f t="shared" si="205"/>
        <v>40</v>
      </c>
    </row>
    <row r="6506" spans="1:7" x14ac:dyDescent="0.3">
      <c r="A6506" t="str">
        <f t="shared" si="204"/>
        <v>QAGRI07Agrimec 18 EC 40 X 250 ml</v>
      </c>
      <c r="B6506" s="5" t="s">
        <v>566</v>
      </c>
      <c r="C6506" t="s">
        <v>567</v>
      </c>
      <c r="D6506" s="5">
        <v>40</v>
      </c>
      <c r="E6506" s="5">
        <v>1</v>
      </c>
      <c r="F6506" s="5">
        <v>1</v>
      </c>
      <c r="G6506">
        <f t="shared" si="205"/>
        <v>40</v>
      </c>
    </row>
    <row r="6507" spans="1:7" x14ac:dyDescent="0.3">
      <c r="A6507" t="str">
        <f t="shared" si="204"/>
        <v>QBALE02Baledo 250/50 SC 40 X 250 ml</v>
      </c>
      <c r="B6507" s="5" t="s">
        <v>696</v>
      </c>
      <c r="C6507" t="s">
        <v>697</v>
      </c>
      <c r="D6507" s="5">
        <v>40</v>
      </c>
      <c r="E6507" s="5">
        <v>1</v>
      </c>
      <c r="F6507" s="5">
        <v>1</v>
      </c>
      <c r="G6507">
        <f t="shared" si="205"/>
        <v>40</v>
      </c>
    </row>
    <row r="6508" spans="1:7" x14ac:dyDescent="0.3">
      <c r="A6508" t="str">
        <f t="shared" si="204"/>
        <v>QCORI01Corida 50 SC 40 X 250 ml</v>
      </c>
      <c r="B6508" s="5" t="s">
        <v>870</v>
      </c>
      <c r="C6508" t="s">
        <v>12138</v>
      </c>
      <c r="D6508" s="5">
        <v>40</v>
      </c>
      <c r="E6508" s="5">
        <v>1</v>
      </c>
      <c r="F6508" s="5">
        <v>1</v>
      </c>
      <c r="G6508">
        <f t="shared" si="205"/>
        <v>40</v>
      </c>
    </row>
    <row r="6509" spans="1:7" x14ac:dyDescent="0.3">
      <c r="A6509" t="str">
        <f t="shared" si="204"/>
        <v>AGAJA02GA Jagung 20 X 500 ml (Sample)</v>
      </c>
      <c r="B6509" s="5" t="s">
        <v>148</v>
      </c>
      <c r="C6509" t="s">
        <v>149</v>
      </c>
      <c r="D6509" s="5">
        <v>20</v>
      </c>
      <c r="E6509" s="5">
        <v>1</v>
      </c>
      <c r="F6509" s="5">
        <v>1</v>
      </c>
      <c r="G6509">
        <f t="shared" si="205"/>
        <v>20</v>
      </c>
    </row>
    <row r="6510" spans="1:7" x14ac:dyDescent="0.3">
      <c r="A6510" t="str">
        <f t="shared" si="204"/>
        <v>QCORI02Corida 50 SC 20 X 500 ml</v>
      </c>
      <c r="B6510" s="5" t="s">
        <v>871</v>
      </c>
      <c r="C6510" t="s">
        <v>12139</v>
      </c>
      <c r="D6510" s="5">
        <v>20</v>
      </c>
      <c r="E6510" s="5">
        <v>1</v>
      </c>
      <c r="F6510" s="5">
        <v>1</v>
      </c>
      <c r="G6510">
        <f t="shared" si="205"/>
        <v>20</v>
      </c>
    </row>
    <row r="6511" spans="1:7" x14ac:dyDescent="0.3">
      <c r="A6511" t="str">
        <f t="shared" si="204"/>
        <v>QGAJA01GA Jagung 20 X 500 ml</v>
      </c>
      <c r="B6511" s="5" t="s">
        <v>1006</v>
      </c>
      <c r="C6511" t="s">
        <v>1007</v>
      </c>
      <c r="D6511" s="5">
        <v>20</v>
      </c>
      <c r="E6511" s="5">
        <v>1</v>
      </c>
      <c r="F6511" s="5">
        <v>1</v>
      </c>
      <c r="G6511">
        <f t="shared" si="205"/>
        <v>20</v>
      </c>
    </row>
    <row r="6512" spans="1:7" x14ac:dyDescent="0.3">
      <c r="A6512" t="str">
        <f t="shared" si="204"/>
        <v>AHIPR02HiPro Series 13-7-10 Tablet 1 kg (Sample)</v>
      </c>
      <c r="B6512" s="5" t="s">
        <v>10676</v>
      </c>
      <c r="C6512" t="s">
        <v>10677</v>
      </c>
      <c r="D6512" s="5">
        <v>1</v>
      </c>
      <c r="E6512" s="5">
        <v>1</v>
      </c>
      <c r="F6512" s="5">
        <v>1</v>
      </c>
      <c r="G6512">
        <f t="shared" si="205"/>
        <v>1</v>
      </c>
    </row>
    <row r="6513" spans="1:7" x14ac:dyDescent="0.3">
      <c r="A6513" t="str">
        <f t="shared" si="204"/>
        <v>QPERO01Perozin 80 WP 60 X 150 gr</v>
      </c>
      <c r="B6513" s="5" t="s">
        <v>1632</v>
      </c>
      <c r="C6513" t="s">
        <v>12140</v>
      </c>
      <c r="D6513" s="5">
        <v>60</v>
      </c>
      <c r="E6513" s="5">
        <v>1</v>
      </c>
      <c r="F6513" s="5">
        <v>1</v>
      </c>
      <c r="G6513">
        <f t="shared" si="205"/>
        <v>60</v>
      </c>
    </row>
    <row r="6514" spans="1:7" x14ac:dyDescent="0.3">
      <c r="A6514" t="str">
        <f t="shared" si="204"/>
        <v>QPERO02Perozin 80 WP 15 X 400 gr</v>
      </c>
      <c r="B6514" s="5" t="s">
        <v>1633</v>
      </c>
      <c r="C6514" t="s">
        <v>12141</v>
      </c>
      <c r="D6514" s="5">
        <v>15</v>
      </c>
      <c r="E6514" s="5">
        <v>1</v>
      </c>
      <c r="F6514" s="5">
        <v>1</v>
      </c>
      <c r="G6514">
        <f t="shared" si="205"/>
        <v>15</v>
      </c>
    </row>
    <row r="6515" spans="1:7" x14ac:dyDescent="0.3">
      <c r="A6515" t="str">
        <f t="shared" si="204"/>
        <v>QPERO03Perozin 80 WP 14 X 1 kg</v>
      </c>
      <c r="B6515" s="5" t="s">
        <v>1634</v>
      </c>
      <c r="C6515" t="s">
        <v>12142</v>
      </c>
      <c r="D6515" s="5">
        <v>14</v>
      </c>
      <c r="E6515" s="5">
        <v>1</v>
      </c>
      <c r="F6515" s="5">
        <v>1</v>
      </c>
      <c r="G6515">
        <f t="shared" si="205"/>
        <v>14</v>
      </c>
    </row>
    <row r="6516" spans="1:7" x14ac:dyDescent="0.3">
      <c r="A6516" t="str">
        <f t="shared" si="204"/>
        <v>QMULS100Mulsa Karisma Q989 50 cm X 17 kg (Roll) Merah</v>
      </c>
      <c r="B6516" s="5" t="s">
        <v>10678</v>
      </c>
      <c r="C6516" t="s">
        <v>10679</v>
      </c>
      <c r="D6516" s="5">
        <v>1</v>
      </c>
      <c r="E6516" s="5">
        <v>1</v>
      </c>
      <c r="F6516" s="5">
        <v>1</v>
      </c>
      <c r="G6516">
        <f t="shared" si="205"/>
        <v>1</v>
      </c>
    </row>
    <row r="6517" spans="1:7" x14ac:dyDescent="0.3">
      <c r="A6517" t="str">
        <f t="shared" si="204"/>
        <v>QCAM01Camix Gold 200 SL 20 X 1 ltr</v>
      </c>
      <c r="B6517" s="5" t="s">
        <v>10680</v>
      </c>
      <c r="C6517" t="s">
        <v>10681</v>
      </c>
      <c r="D6517" s="5">
        <v>20</v>
      </c>
      <c r="E6517" s="5">
        <v>1</v>
      </c>
      <c r="F6517" s="5">
        <v>1</v>
      </c>
      <c r="G6517">
        <f t="shared" si="205"/>
        <v>20</v>
      </c>
    </row>
    <row r="6518" spans="1:7" x14ac:dyDescent="0.3">
      <c r="A6518" t="str">
        <f t="shared" si="204"/>
        <v>CNPKS01NPK SiNutriHS 16-16-16+TE (Biru) NPG 8 X 5 kg</v>
      </c>
      <c r="B6518" s="5" t="s">
        <v>10682</v>
      </c>
      <c r="C6518" t="s">
        <v>10683</v>
      </c>
      <c r="D6518" s="5">
        <v>8</v>
      </c>
      <c r="E6518" s="5">
        <v>1</v>
      </c>
      <c r="F6518" s="5">
        <v>1</v>
      </c>
      <c r="G6518">
        <f t="shared" si="205"/>
        <v>8</v>
      </c>
    </row>
    <row r="6519" spans="1:7" x14ac:dyDescent="0.3">
      <c r="A6519" t="str">
        <f t="shared" si="204"/>
        <v>QSATU02Saturn Plus 20 X 500 ml</v>
      </c>
      <c r="B6519" s="5" t="s">
        <v>1828</v>
      </c>
      <c r="C6519" t="s">
        <v>12143</v>
      </c>
      <c r="D6519" s="5">
        <v>20</v>
      </c>
      <c r="E6519" s="5">
        <v>1</v>
      </c>
      <c r="F6519" s="5">
        <v>1</v>
      </c>
      <c r="G6519">
        <f t="shared" si="205"/>
        <v>20</v>
      </c>
    </row>
    <row r="6520" spans="1:7" x14ac:dyDescent="0.3">
      <c r="A6520" t="str">
        <f t="shared" si="204"/>
        <v>QGACA01GA Cabe 20 X 500 ml</v>
      </c>
      <c r="B6520" s="5" t="s">
        <v>1004</v>
      </c>
      <c r="C6520" t="s">
        <v>1005</v>
      </c>
      <c r="D6520" s="5">
        <v>20</v>
      </c>
      <c r="E6520" s="5">
        <v>1</v>
      </c>
      <c r="F6520" s="5">
        <v>1</v>
      </c>
      <c r="G6520">
        <f t="shared" si="205"/>
        <v>20</v>
      </c>
    </row>
    <row r="6521" spans="1:7" x14ac:dyDescent="0.3">
      <c r="A6521" t="str">
        <f t="shared" si="204"/>
        <v>CNPKS02NPK SiNutriHS 16-16-16+TE (Biru) NPG 25 kg</v>
      </c>
      <c r="B6521" s="5" t="s">
        <v>10684</v>
      </c>
      <c r="C6521" t="s">
        <v>10685</v>
      </c>
      <c r="D6521" s="5">
        <v>1</v>
      </c>
      <c r="E6521" s="5">
        <v>1</v>
      </c>
      <c r="F6521" s="5">
        <v>1</v>
      </c>
      <c r="G6521">
        <f t="shared" si="205"/>
        <v>1</v>
      </c>
    </row>
    <row r="6522" spans="1:7" x14ac:dyDescent="0.3">
      <c r="A6522" t="str">
        <f t="shared" si="204"/>
        <v>QSATU03Saturn Plus 20 X 250 ml</v>
      </c>
      <c r="B6522" s="5" t="s">
        <v>1829</v>
      </c>
      <c r="C6522" t="s">
        <v>12144</v>
      </c>
      <c r="D6522" s="5">
        <v>20</v>
      </c>
      <c r="E6522" s="5">
        <v>1</v>
      </c>
      <c r="F6522" s="5">
        <v>1</v>
      </c>
      <c r="G6522">
        <f t="shared" si="205"/>
        <v>20</v>
      </c>
    </row>
    <row r="6523" spans="1:7" x14ac:dyDescent="0.3">
      <c r="A6523" t="str">
        <f t="shared" si="204"/>
        <v>ZZKULK13Kulkas Polytron 2 pintu</v>
      </c>
      <c r="B6523" s="5" t="s">
        <v>10686</v>
      </c>
      <c r="C6523" t="s">
        <v>10687</v>
      </c>
      <c r="D6523" s="5">
        <v>1</v>
      </c>
      <c r="E6523" s="5">
        <v>1</v>
      </c>
      <c r="F6523" s="5">
        <v>1</v>
      </c>
      <c r="G6523">
        <f t="shared" si="205"/>
        <v>1</v>
      </c>
    </row>
    <row r="6524" spans="1:7" x14ac:dyDescent="0.3">
      <c r="A6524" t="str">
        <f t="shared" si="204"/>
        <v>QNPKS03NPK SiNutriHS 16-16-16+TE (Biru) NPG 25 kg</v>
      </c>
      <c r="B6524" s="5" t="s">
        <v>1531</v>
      </c>
      <c r="C6524" t="s">
        <v>10685</v>
      </c>
      <c r="D6524" s="5">
        <v>1</v>
      </c>
      <c r="E6524" s="5">
        <v>1</v>
      </c>
      <c r="F6524" s="5">
        <v>1</v>
      </c>
      <c r="G6524">
        <f t="shared" si="205"/>
        <v>1</v>
      </c>
    </row>
    <row r="6525" spans="1:7" x14ac:dyDescent="0.3">
      <c r="A6525" t="str">
        <f t="shared" si="204"/>
        <v>QDANA02Danaxone 135 SL 4 X 5 ltr</v>
      </c>
      <c r="B6525" s="5" t="s">
        <v>897</v>
      </c>
      <c r="C6525" t="s">
        <v>898</v>
      </c>
      <c r="D6525" s="5">
        <v>4</v>
      </c>
      <c r="E6525" s="5">
        <v>1</v>
      </c>
      <c r="F6525" s="5">
        <v>1</v>
      </c>
      <c r="G6525">
        <f t="shared" si="205"/>
        <v>4</v>
      </c>
    </row>
    <row r="6526" spans="1:7" x14ac:dyDescent="0.3">
      <c r="A6526" t="str">
        <f t="shared" si="204"/>
        <v>CNPKS03NPK SiNutriHS 13-6-27-4+TE Booster (Hijau) NPG 8 X 5 kg</v>
      </c>
      <c r="B6526" s="5" t="s">
        <v>10688</v>
      </c>
      <c r="C6526" t="s">
        <v>10689</v>
      </c>
      <c r="D6526" s="5">
        <v>8</v>
      </c>
      <c r="E6526" s="5">
        <v>1</v>
      </c>
      <c r="F6526" s="5">
        <v>1</v>
      </c>
      <c r="G6526">
        <f t="shared" si="205"/>
        <v>8</v>
      </c>
    </row>
    <row r="6527" spans="1:7" x14ac:dyDescent="0.3">
      <c r="A6527" t="str">
        <f t="shared" si="204"/>
        <v>QSATU04Saturn Plus 12 X 1 ltr</v>
      </c>
      <c r="B6527" s="5" t="s">
        <v>10690</v>
      </c>
      <c r="C6527" t="s">
        <v>12145</v>
      </c>
      <c r="D6527" s="5">
        <v>12</v>
      </c>
      <c r="E6527" s="5">
        <v>1</v>
      </c>
      <c r="F6527" s="5">
        <v>1</v>
      </c>
      <c r="G6527">
        <f t="shared" si="205"/>
        <v>12</v>
      </c>
    </row>
    <row r="6528" spans="1:7" x14ac:dyDescent="0.3">
      <c r="A6528" t="str">
        <f t="shared" si="204"/>
        <v>ATANG61Tangki TOP AGRI Single Fungsi 16 ltr baterai</v>
      </c>
      <c r="B6528" s="5" t="s">
        <v>10691</v>
      </c>
      <c r="C6528" t="s">
        <v>11982</v>
      </c>
      <c r="D6528" s="5">
        <v>1</v>
      </c>
      <c r="E6528" s="5">
        <v>1</v>
      </c>
      <c r="F6528" s="5">
        <v>1</v>
      </c>
      <c r="G6528">
        <f t="shared" si="205"/>
        <v>1</v>
      </c>
    </row>
    <row r="6529" spans="1:7" x14ac:dyDescent="0.3">
      <c r="A6529" t="str">
        <f t="shared" si="204"/>
        <v>QINSU02Insure Max 510 FS 200 ltr</v>
      </c>
      <c r="B6529" s="5" t="s">
        <v>10692</v>
      </c>
      <c r="C6529" t="s">
        <v>10693</v>
      </c>
      <c r="D6529" s="5">
        <v>1</v>
      </c>
      <c r="E6529" s="5">
        <v>1</v>
      </c>
      <c r="F6529" s="5">
        <v>1</v>
      </c>
      <c r="G6529">
        <f t="shared" si="205"/>
        <v>1</v>
      </c>
    </row>
    <row r="6530" spans="1:7" x14ac:dyDescent="0.3">
      <c r="A6530" t="str">
        <f t="shared" si="204"/>
        <v>QNPKS04NPK SiNutriHS 16-16-16+TE (Biru) NPG 8 X 5 kg</v>
      </c>
      <c r="B6530" s="5" t="s">
        <v>1532</v>
      </c>
      <c r="C6530" t="s">
        <v>10683</v>
      </c>
      <c r="D6530" s="5">
        <v>8</v>
      </c>
      <c r="E6530" s="5">
        <v>1</v>
      </c>
      <c r="F6530" s="5">
        <v>1</v>
      </c>
      <c r="G6530">
        <f t="shared" si="205"/>
        <v>8</v>
      </c>
    </row>
    <row r="6531" spans="1:7" x14ac:dyDescent="0.3">
      <c r="A6531" t="str">
        <f t="shared" si="204"/>
        <v>QDANA03Danaxone 135 SL 20 ltr</v>
      </c>
      <c r="B6531" s="5" t="s">
        <v>899</v>
      </c>
      <c r="C6531" t="s">
        <v>900</v>
      </c>
      <c r="D6531" s="5">
        <v>1</v>
      </c>
      <c r="E6531" s="5">
        <v>1</v>
      </c>
      <c r="F6531" s="5">
        <v>1</v>
      </c>
      <c r="G6531">
        <f t="shared" si="205"/>
        <v>1</v>
      </c>
    </row>
    <row r="6532" spans="1:7" x14ac:dyDescent="0.3">
      <c r="A6532" t="str">
        <f t="shared" si="204"/>
        <v>QNPKS05NPK SiNutriHS 13-6-27-4+TE Booster (Hijau) NPG 25 kg</v>
      </c>
      <c r="B6532" s="5" t="s">
        <v>1533</v>
      </c>
      <c r="C6532" t="s">
        <v>11470</v>
      </c>
      <c r="D6532" s="5">
        <v>1</v>
      </c>
      <c r="E6532" s="5">
        <v>1</v>
      </c>
      <c r="F6532" s="5">
        <v>1</v>
      </c>
      <c r="G6532">
        <f t="shared" si="205"/>
        <v>1</v>
      </c>
    </row>
    <row r="6533" spans="1:7" x14ac:dyDescent="0.3">
      <c r="A6533" t="str">
        <f t="shared" si="204"/>
        <v>QNPKS06NPK SiNutriHS 13-6-27-4+TE Booster (Hijau) NPG 8 X 5 kg</v>
      </c>
      <c r="B6533" s="5" t="s">
        <v>1534</v>
      </c>
      <c r="C6533" t="s">
        <v>10689</v>
      </c>
      <c r="D6533" s="5">
        <v>8</v>
      </c>
      <c r="E6533" s="5">
        <v>1</v>
      </c>
      <c r="F6533" s="5">
        <v>1</v>
      </c>
      <c r="G6533">
        <f t="shared" si="205"/>
        <v>8</v>
      </c>
    </row>
    <row r="6534" spans="1:7" x14ac:dyDescent="0.3">
      <c r="A6534" t="str">
        <f t="shared" si="204"/>
        <v>QUNIH03Unihit 120 SC 20 X 500 ml</v>
      </c>
      <c r="B6534" s="5" t="s">
        <v>2033</v>
      </c>
      <c r="C6534" t="s">
        <v>12146</v>
      </c>
      <c r="D6534" s="5">
        <v>20</v>
      </c>
      <c r="E6534" s="5">
        <v>1</v>
      </c>
      <c r="F6534" s="5">
        <v>1</v>
      </c>
      <c r="G6534">
        <f t="shared" si="205"/>
        <v>20</v>
      </c>
    </row>
    <row r="6535" spans="1:7" x14ac:dyDescent="0.3">
      <c r="A6535" t="str">
        <f t="shared" si="204"/>
        <v>ANPKS01NPK SiNutriHS 16-16-16+TE (Biru) NPG 500gr (Sample)</v>
      </c>
      <c r="B6535" s="5" t="s">
        <v>292</v>
      </c>
      <c r="C6535" t="s">
        <v>293</v>
      </c>
      <c r="D6535" s="5">
        <v>1</v>
      </c>
      <c r="E6535" s="5">
        <v>1</v>
      </c>
      <c r="F6535" s="5">
        <v>1</v>
      </c>
      <c r="G6535">
        <f t="shared" si="205"/>
        <v>1</v>
      </c>
    </row>
    <row r="6536" spans="1:7" x14ac:dyDescent="0.3">
      <c r="A6536" t="str">
        <f t="shared" ref="A6536:A6599" si="206">B6536&amp;C6536</f>
        <v>ANPKS02NPK SiNutriHS 13-6-27-4+TE Booster (Hijau) NPG 500gr (Sample)</v>
      </c>
      <c r="B6536" s="5" t="s">
        <v>294</v>
      </c>
      <c r="C6536" t="s">
        <v>295</v>
      </c>
      <c r="D6536" s="5">
        <v>1</v>
      </c>
      <c r="E6536" s="5">
        <v>1</v>
      </c>
      <c r="F6536" s="5">
        <v>1</v>
      </c>
      <c r="G6536">
        <f t="shared" ref="G6536:G6599" si="207">D6536*E6536*F6536</f>
        <v>1</v>
      </c>
    </row>
    <row r="6537" spans="1:7" x14ac:dyDescent="0.3">
      <c r="A6537" t="str">
        <f t="shared" si="206"/>
        <v>QGWVI08GW Vit B1+B6 50 X 250 ml</v>
      </c>
      <c r="B6537" s="5" t="s">
        <v>1097</v>
      </c>
      <c r="C6537" t="s">
        <v>1098</v>
      </c>
      <c r="D6537" s="5">
        <v>50</v>
      </c>
      <c r="E6537" s="5">
        <v>1</v>
      </c>
      <c r="F6537" s="5">
        <v>1</v>
      </c>
      <c r="G6537">
        <f t="shared" si="207"/>
        <v>50</v>
      </c>
    </row>
    <row r="6538" spans="1:7" x14ac:dyDescent="0.3">
      <c r="A6538" t="str">
        <f t="shared" si="206"/>
        <v>AGLOV03Glove 240 EC 40 X 250 ml</v>
      </c>
      <c r="B6538" s="5" t="s">
        <v>10694</v>
      </c>
      <c r="C6538" t="s">
        <v>12003</v>
      </c>
      <c r="D6538" s="5">
        <v>40</v>
      </c>
      <c r="E6538" s="5">
        <v>1</v>
      </c>
      <c r="F6538" s="5">
        <v>1</v>
      </c>
      <c r="G6538">
        <f t="shared" si="207"/>
        <v>40</v>
      </c>
    </row>
    <row r="6539" spans="1:7" x14ac:dyDescent="0.3">
      <c r="A6539" t="str">
        <f t="shared" si="206"/>
        <v>AMAST02Mastercall Biru 20 X 1 kg</v>
      </c>
      <c r="B6539" s="5" t="s">
        <v>10695</v>
      </c>
      <c r="C6539" t="s">
        <v>11991</v>
      </c>
      <c r="D6539" s="5">
        <v>20</v>
      </c>
      <c r="E6539" s="5">
        <v>1</v>
      </c>
      <c r="F6539" s="5">
        <v>1</v>
      </c>
      <c r="G6539">
        <f t="shared" si="207"/>
        <v>20</v>
      </c>
    </row>
    <row r="6540" spans="1:7" x14ac:dyDescent="0.3">
      <c r="A6540" t="str">
        <f t="shared" si="206"/>
        <v>CMONE01Money 865 SL 20 X 400 ml</v>
      </c>
      <c r="B6540" s="5" t="s">
        <v>10696</v>
      </c>
      <c r="C6540" t="s">
        <v>10697</v>
      </c>
      <c r="D6540" s="5">
        <v>20</v>
      </c>
      <c r="E6540" s="5">
        <v>1</v>
      </c>
      <c r="F6540" s="5">
        <v>1</v>
      </c>
      <c r="G6540">
        <f t="shared" si="207"/>
        <v>20</v>
      </c>
    </row>
    <row r="6541" spans="1:7" x14ac:dyDescent="0.3">
      <c r="A6541" t="str">
        <f t="shared" si="206"/>
        <v>AEMPR07Emapro 20/160 OD 20 X 250 ml</v>
      </c>
      <c r="B6541" s="5" t="s">
        <v>140</v>
      </c>
      <c r="C6541" t="s">
        <v>141</v>
      </c>
      <c r="D6541" s="5">
        <v>20</v>
      </c>
      <c r="E6541" s="5">
        <v>1</v>
      </c>
      <c r="F6541" s="5">
        <v>1</v>
      </c>
      <c r="G6541">
        <f t="shared" si="207"/>
        <v>20</v>
      </c>
    </row>
    <row r="6542" spans="1:7" x14ac:dyDescent="0.3">
      <c r="A6542" t="str">
        <f t="shared" si="206"/>
        <v>CMONE02Money 865 SL 20 X 1 ltr</v>
      </c>
      <c r="B6542" s="5" t="s">
        <v>10698</v>
      </c>
      <c r="C6542" t="s">
        <v>10699</v>
      </c>
      <c r="D6542" s="5">
        <v>20</v>
      </c>
      <c r="E6542" s="5">
        <v>1</v>
      </c>
      <c r="F6542" s="5">
        <v>1</v>
      </c>
      <c r="G6542">
        <f t="shared" si="207"/>
        <v>20</v>
      </c>
    </row>
    <row r="6543" spans="1:7" x14ac:dyDescent="0.3">
      <c r="A6543" t="str">
        <f t="shared" si="206"/>
        <v>CREXM02Rexmino 865 SL 25 X 400 ml</v>
      </c>
      <c r="B6543" s="5" t="s">
        <v>10700</v>
      </c>
      <c r="C6543" t="s">
        <v>10701</v>
      </c>
      <c r="D6543" s="5">
        <v>25</v>
      </c>
      <c r="E6543" s="5">
        <v>1</v>
      </c>
      <c r="F6543" s="5">
        <v>1</v>
      </c>
      <c r="G6543">
        <f t="shared" si="207"/>
        <v>25</v>
      </c>
    </row>
    <row r="6544" spans="1:7" x14ac:dyDescent="0.3">
      <c r="A6544" t="str">
        <f t="shared" si="206"/>
        <v>QCOUN06Council Complete SC 300 50 X 50 ml</v>
      </c>
      <c r="B6544" s="5" t="s">
        <v>10702</v>
      </c>
      <c r="C6544" t="s">
        <v>10703</v>
      </c>
      <c r="D6544" s="5">
        <v>50</v>
      </c>
      <c r="E6544" s="5">
        <v>1</v>
      </c>
      <c r="F6544" s="5">
        <v>1</v>
      </c>
      <c r="G6544">
        <f t="shared" si="207"/>
        <v>50</v>
      </c>
    </row>
    <row r="6545" spans="1:7" x14ac:dyDescent="0.3">
      <c r="A6545" t="str">
        <f t="shared" si="206"/>
        <v>QBASI01Basis 150 SL 20 X 1 ltr</v>
      </c>
      <c r="B6545" s="5" t="s">
        <v>10704</v>
      </c>
      <c r="C6545" t="s">
        <v>10705</v>
      </c>
      <c r="D6545" s="5">
        <v>20</v>
      </c>
      <c r="E6545" s="5">
        <v>1</v>
      </c>
      <c r="F6545" s="5">
        <v>1</v>
      </c>
      <c r="G6545">
        <f t="shared" si="207"/>
        <v>20</v>
      </c>
    </row>
    <row r="6546" spans="1:7" x14ac:dyDescent="0.3">
      <c r="A6546" t="str">
        <f t="shared" si="206"/>
        <v>CREXR01Rexron 80 WP 20 X 500 gr</v>
      </c>
      <c r="B6546" s="5" t="s">
        <v>10706</v>
      </c>
      <c r="C6546" t="s">
        <v>8756</v>
      </c>
      <c r="D6546" s="5">
        <v>20</v>
      </c>
      <c r="E6546" s="5">
        <v>1</v>
      </c>
      <c r="F6546" s="5">
        <v>1</v>
      </c>
      <c r="G6546">
        <f t="shared" si="207"/>
        <v>20</v>
      </c>
    </row>
    <row r="6547" spans="1:7" x14ac:dyDescent="0.3">
      <c r="A6547" t="str">
        <f t="shared" si="206"/>
        <v>QKUBI21Kubis Hibrida F1 Kaelo 30 X 15 gr</v>
      </c>
      <c r="B6547" s="5" t="s">
        <v>1266</v>
      </c>
      <c r="C6547" t="s">
        <v>1267</v>
      </c>
      <c r="D6547" s="5">
        <v>30</v>
      </c>
      <c r="E6547" s="5">
        <v>1</v>
      </c>
      <c r="F6547" s="5">
        <v>1</v>
      </c>
      <c r="G6547">
        <f t="shared" si="207"/>
        <v>30</v>
      </c>
    </row>
    <row r="6548" spans="1:7" x14ac:dyDescent="0.3">
      <c r="A6548" t="str">
        <f t="shared" si="206"/>
        <v>ZZKALE35Kalender Meja SGI</v>
      </c>
      <c r="B6548" s="5" t="s">
        <v>2165</v>
      </c>
      <c r="C6548" t="s">
        <v>2166</v>
      </c>
      <c r="D6548" s="5">
        <v>1</v>
      </c>
      <c r="E6548" s="5">
        <v>1</v>
      </c>
      <c r="F6548" s="5">
        <v>1</v>
      </c>
      <c r="G6548">
        <f t="shared" si="207"/>
        <v>1</v>
      </c>
    </row>
    <row r="6549" spans="1:7" x14ac:dyDescent="0.3">
      <c r="A6549" t="str">
        <f t="shared" si="206"/>
        <v>ZZKAOS254Kaos MPS</v>
      </c>
      <c r="B6549" s="5" t="s">
        <v>10707</v>
      </c>
      <c r="C6549" t="s">
        <v>10708</v>
      </c>
      <c r="D6549" s="5">
        <v>1</v>
      </c>
      <c r="E6549" s="5">
        <v>1</v>
      </c>
      <c r="F6549" s="5">
        <v>1</v>
      </c>
      <c r="G6549">
        <f t="shared" si="207"/>
        <v>1</v>
      </c>
    </row>
    <row r="6550" spans="1:7" x14ac:dyDescent="0.3">
      <c r="A6550" t="str">
        <f t="shared" si="206"/>
        <v>QROBU03Robust 100 X 100 ml</v>
      </c>
      <c r="B6550" s="5" t="s">
        <v>10709</v>
      </c>
      <c r="C6550" t="s">
        <v>12147</v>
      </c>
      <c r="D6550" s="5">
        <v>100</v>
      </c>
      <c r="E6550" s="5">
        <v>1</v>
      </c>
      <c r="F6550" s="5">
        <v>1</v>
      </c>
      <c r="G6550">
        <f t="shared" si="207"/>
        <v>100</v>
      </c>
    </row>
    <row r="6551" spans="1:7" x14ac:dyDescent="0.3">
      <c r="A6551" t="str">
        <f t="shared" si="206"/>
        <v>CNOXO04Noxone Mix 255 SL 20 X 1 ltr</v>
      </c>
      <c r="B6551" s="5" t="s">
        <v>10710</v>
      </c>
      <c r="C6551" t="s">
        <v>10711</v>
      </c>
      <c r="D6551" s="5">
        <v>20</v>
      </c>
      <c r="E6551" s="5">
        <v>1</v>
      </c>
      <c r="F6551" s="5">
        <v>1</v>
      </c>
      <c r="G6551">
        <f t="shared" si="207"/>
        <v>20</v>
      </c>
    </row>
    <row r="6552" spans="1:7" x14ac:dyDescent="0.3">
      <c r="A6552" t="str">
        <f t="shared" si="206"/>
        <v>ASTAR10Starphos 40 X 500 ml</v>
      </c>
      <c r="B6552" s="5" t="s">
        <v>10712</v>
      </c>
      <c r="C6552" t="s">
        <v>12064</v>
      </c>
      <c r="D6552" s="5">
        <v>40</v>
      </c>
      <c r="E6552" s="5">
        <v>1</v>
      </c>
      <c r="F6552" s="5">
        <v>1</v>
      </c>
      <c r="G6552">
        <f t="shared" si="207"/>
        <v>40</v>
      </c>
    </row>
    <row r="6553" spans="1:7" x14ac:dyDescent="0.3">
      <c r="A6553" t="str">
        <f t="shared" si="206"/>
        <v>QGANE03Ganero 250 EC 40 X 250 ml</v>
      </c>
      <c r="B6553" s="5" t="s">
        <v>1029</v>
      </c>
      <c r="C6553" t="s">
        <v>12148</v>
      </c>
      <c r="D6553" s="5">
        <v>40</v>
      </c>
      <c r="E6553" s="5">
        <v>1</v>
      </c>
      <c r="F6553" s="5">
        <v>1</v>
      </c>
      <c r="G6553">
        <f t="shared" si="207"/>
        <v>40</v>
      </c>
    </row>
    <row r="6554" spans="1:7" x14ac:dyDescent="0.3">
      <c r="A6554" t="str">
        <f t="shared" si="206"/>
        <v>ZZKALE36Kalender Dinding SGI</v>
      </c>
      <c r="B6554" s="5" t="s">
        <v>2167</v>
      </c>
      <c r="C6554" t="s">
        <v>2168</v>
      </c>
      <c r="D6554" s="5">
        <v>1</v>
      </c>
      <c r="E6554" s="5">
        <v>1</v>
      </c>
      <c r="F6554" s="5">
        <v>1</v>
      </c>
      <c r="G6554">
        <f t="shared" si="207"/>
        <v>1</v>
      </c>
    </row>
    <row r="6555" spans="1:7" x14ac:dyDescent="0.3">
      <c r="A6555" t="str">
        <f t="shared" si="206"/>
        <v>CNOXO03Noxone Mix 255 SL 4 X 5 ltr</v>
      </c>
      <c r="B6555" s="5" t="s">
        <v>10713</v>
      </c>
      <c r="C6555" t="s">
        <v>10714</v>
      </c>
      <c r="D6555" s="5">
        <v>4</v>
      </c>
      <c r="E6555" s="5">
        <v>1</v>
      </c>
      <c r="F6555" s="5">
        <v>1</v>
      </c>
      <c r="G6555">
        <f t="shared" si="207"/>
        <v>4</v>
      </c>
    </row>
    <row r="6556" spans="1:7" x14ac:dyDescent="0.3">
      <c r="A6556" t="str">
        <f t="shared" si="206"/>
        <v>AAMIB04Amiboost Generative 10 X 1 ltr</v>
      </c>
      <c r="B6556" s="5" t="s">
        <v>10715</v>
      </c>
      <c r="C6556" t="s">
        <v>12091</v>
      </c>
      <c r="D6556" s="5">
        <v>10</v>
      </c>
      <c r="E6556" s="5">
        <v>1</v>
      </c>
      <c r="F6556" s="5">
        <v>1</v>
      </c>
      <c r="G6556">
        <f t="shared" si="207"/>
        <v>10</v>
      </c>
    </row>
    <row r="6557" spans="1:7" x14ac:dyDescent="0.3">
      <c r="A6557" t="str">
        <f t="shared" si="206"/>
        <v>AAMIB05Amiboost Vegetative 10 X 1 ltr</v>
      </c>
      <c r="B6557" s="5" t="s">
        <v>43</v>
      </c>
      <c r="C6557" t="s">
        <v>12089</v>
      </c>
      <c r="D6557" s="5">
        <v>10</v>
      </c>
      <c r="E6557" s="5">
        <v>1</v>
      </c>
      <c r="F6557" s="5">
        <v>1</v>
      </c>
      <c r="G6557">
        <f t="shared" si="207"/>
        <v>10</v>
      </c>
    </row>
    <row r="6558" spans="1:7" x14ac:dyDescent="0.3">
      <c r="A6558" t="str">
        <f t="shared" si="206"/>
        <v>ZZKALE45Kalender Bisi</v>
      </c>
      <c r="B6558" s="5" t="s">
        <v>10716</v>
      </c>
      <c r="C6558" t="s">
        <v>4533</v>
      </c>
      <c r="D6558" s="5">
        <v>1</v>
      </c>
      <c r="E6558" s="5">
        <v>1</v>
      </c>
      <c r="F6558" s="5">
        <v>1</v>
      </c>
      <c r="G6558">
        <f t="shared" si="207"/>
        <v>1</v>
      </c>
    </row>
    <row r="6559" spans="1:7" x14ac:dyDescent="0.3">
      <c r="A6559" t="str">
        <f t="shared" si="206"/>
        <v>QODEO03Odeon 75 WP 16 X 500 gr</v>
      </c>
      <c r="B6559" s="5" t="s">
        <v>10717</v>
      </c>
      <c r="C6559" t="s">
        <v>10718</v>
      </c>
      <c r="D6559" s="5">
        <v>16</v>
      </c>
      <c r="E6559" s="5">
        <v>1</v>
      </c>
      <c r="F6559" s="5">
        <v>1</v>
      </c>
      <c r="G6559">
        <f t="shared" si="207"/>
        <v>16</v>
      </c>
    </row>
    <row r="6560" spans="1:7" x14ac:dyDescent="0.3">
      <c r="A6560" t="str">
        <f t="shared" si="206"/>
        <v>CMONE03Money 865 SL 40 X 200 ml</v>
      </c>
      <c r="B6560" s="5" t="s">
        <v>10719</v>
      </c>
      <c r="C6560" t="s">
        <v>10720</v>
      </c>
      <c r="D6560" s="5">
        <v>40</v>
      </c>
      <c r="E6560" s="5">
        <v>1</v>
      </c>
      <c r="F6560" s="5">
        <v>1</v>
      </c>
      <c r="G6560">
        <f t="shared" si="207"/>
        <v>40</v>
      </c>
    </row>
    <row r="6561" spans="1:7" x14ac:dyDescent="0.3">
      <c r="A6561" t="str">
        <f t="shared" si="206"/>
        <v>AANDR03Android 72 EC 50 X 80 ml</v>
      </c>
      <c r="B6561" s="5" t="s">
        <v>10721</v>
      </c>
      <c r="C6561" t="s">
        <v>11974</v>
      </c>
      <c r="D6561" s="5">
        <v>50</v>
      </c>
      <c r="E6561" s="5">
        <v>1</v>
      </c>
      <c r="F6561" s="5">
        <v>1</v>
      </c>
      <c r="G6561">
        <f t="shared" si="207"/>
        <v>50</v>
      </c>
    </row>
    <row r="6562" spans="1:7" x14ac:dyDescent="0.3">
      <c r="A6562" t="str">
        <f t="shared" si="206"/>
        <v>ABEEN02Beensae EM9 Tani 20 X 1 ltr</v>
      </c>
      <c r="B6562" s="5" t="s">
        <v>10722</v>
      </c>
      <c r="C6562" t="s">
        <v>12069</v>
      </c>
      <c r="D6562" s="5">
        <v>20</v>
      </c>
      <c r="E6562" s="5">
        <v>1</v>
      </c>
      <c r="F6562" s="5">
        <v>1</v>
      </c>
      <c r="G6562">
        <f t="shared" si="207"/>
        <v>20</v>
      </c>
    </row>
    <row r="6563" spans="1:7" x14ac:dyDescent="0.3">
      <c r="A6563" t="str">
        <f t="shared" si="206"/>
        <v>ABEEN03Beensae Booster 30 X 400 gr</v>
      </c>
      <c r="B6563" s="5" t="s">
        <v>10723</v>
      </c>
      <c r="C6563" t="s">
        <v>12067</v>
      </c>
      <c r="D6563" s="5">
        <v>30</v>
      </c>
      <c r="E6563" s="5">
        <v>1</v>
      </c>
      <c r="F6563" s="5">
        <v>1</v>
      </c>
      <c r="G6563">
        <f t="shared" si="207"/>
        <v>30</v>
      </c>
    </row>
    <row r="6564" spans="1:7" x14ac:dyDescent="0.3">
      <c r="A6564" t="str">
        <f t="shared" si="206"/>
        <v>QJAGU85Jagung ADV Jago 20 X 1 kg</v>
      </c>
      <c r="B6564" s="5" t="s">
        <v>10724</v>
      </c>
      <c r="C6564" t="s">
        <v>10725</v>
      </c>
      <c r="D6564" s="5">
        <v>20</v>
      </c>
      <c r="E6564" s="5">
        <v>1</v>
      </c>
      <c r="F6564" s="5">
        <v>1</v>
      </c>
      <c r="G6564">
        <f t="shared" si="207"/>
        <v>20</v>
      </c>
    </row>
    <row r="6565" spans="1:7" x14ac:dyDescent="0.3">
      <c r="A6565" t="str">
        <f t="shared" si="206"/>
        <v>AJAGU76Jagung Q-235 10 X 1 Kg</v>
      </c>
      <c r="B6565" s="5" t="s">
        <v>183</v>
      </c>
      <c r="C6565" t="s">
        <v>2464</v>
      </c>
      <c r="D6565" s="5">
        <v>1</v>
      </c>
      <c r="E6565" s="5">
        <v>10</v>
      </c>
      <c r="F6565" s="5">
        <v>1</v>
      </c>
      <c r="G6565">
        <f t="shared" si="207"/>
        <v>10</v>
      </c>
    </row>
    <row r="6566" spans="1:7" x14ac:dyDescent="0.3">
      <c r="A6566" t="str">
        <f t="shared" si="206"/>
        <v>QPAKE10Paket Booster Kendizol 250 ml + Aviore 100 ml 24 X 1 Paket</v>
      </c>
      <c r="B6566" s="5" t="s">
        <v>1590</v>
      </c>
      <c r="C6566" t="s">
        <v>1591</v>
      </c>
      <c r="D6566" s="5">
        <v>24</v>
      </c>
      <c r="E6566" s="5">
        <v>1</v>
      </c>
      <c r="F6566" s="5">
        <v>1</v>
      </c>
      <c r="G6566">
        <f t="shared" si="207"/>
        <v>24</v>
      </c>
    </row>
    <row r="6567" spans="1:7" x14ac:dyDescent="0.3">
      <c r="A6567" t="str">
        <f t="shared" si="206"/>
        <v>QJAGU88Jagung Manis Golden Boy 10 X 1 kg</v>
      </c>
      <c r="B6567" s="5" t="s">
        <v>1159</v>
      </c>
      <c r="C6567" t="s">
        <v>1160</v>
      </c>
      <c r="D6567" s="5">
        <v>10</v>
      </c>
      <c r="E6567" s="5">
        <v>1</v>
      </c>
      <c r="F6567" s="5">
        <v>1</v>
      </c>
      <c r="G6567">
        <f t="shared" si="207"/>
        <v>10</v>
      </c>
    </row>
    <row r="6568" spans="1:7" x14ac:dyDescent="0.3">
      <c r="A6568" t="str">
        <f t="shared" si="206"/>
        <v>XSETRI01Setrika Philips</v>
      </c>
      <c r="B6568" s="5" t="s">
        <v>10726</v>
      </c>
      <c r="C6568" t="s">
        <v>10727</v>
      </c>
      <c r="D6568" s="5">
        <v>1</v>
      </c>
      <c r="E6568" s="5">
        <v>1</v>
      </c>
      <c r="F6568" s="5">
        <v>1</v>
      </c>
      <c r="G6568">
        <f t="shared" si="207"/>
        <v>1</v>
      </c>
    </row>
    <row r="6569" spans="1:7" x14ac:dyDescent="0.3">
      <c r="A6569" t="str">
        <f t="shared" si="206"/>
        <v>XKUPAS01Kipas Angin Cosmos</v>
      </c>
      <c r="B6569" s="5" t="s">
        <v>10728</v>
      </c>
      <c r="C6569" t="s">
        <v>10729</v>
      </c>
      <c r="D6569" s="5">
        <v>1</v>
      </c>
      <c r="E6569" s="5">
        <v>1</v>
      </c>
      <c r="F6569" s="5">
        <v>1</v>
      </c>
      <c r="G6569">
        <f t="shared" si="207"/>
        <v>1</v>
      </c>
    </row>
    <row r="6570" spans="1:7" x14ac:dyDescent="0.3">
      <c r="A6570" t="str">
        <f t="shared" si="206"/>
        <v>XKOMPO01Kompor Gas Rinai</v>
      </c>
      <c r="B6570" s="5" t="s">
        <v>10730</v>
      </c>
      <c r="C6570" t="s">
        <v>10731</v>
      </c>
      <c r="D6570" s="5">
        <v>1</v>
      </c>
      <c r="E6570" s="5">
        <v>1</v>
      </c>
      <c r="F6570" s="5">
        <v>1</v>
      </c>
      <c r="G6570">
        <f t="shared" si="207"/>
        <v>1</v>
      </c>
    </row>
    <row r="6571" spans="1:7" x14ac:dyDescent="0.3">
      <c r="A6571" t="str">
        <f t="shared" si="206"/>
        <v>QMELY01Melyra 200/200 SC 24 X 250 ml</v>
      </c>
      <c r="B6571" s="5" t="s">
        <v>10732</v>
      </c>
      <c r="C6571" t="s">
        <v>10733</v>
      </c>
      <c r="D6571" s="5">
        <v>24</v>
      </c>
      <c r="E6571" s="5">
        <v>1</v>
      </c>
      <c r="F6571" s="5">
        <v>1</v>
      </c>
      <c r="G6571">
        <f t="shared" si="207"/>
        <v>24</v>
      </c>
    </row>
    <row r="6572" spans="1:7" x14ac:dyDescent="0.3">
      <c r="A6572" t="str">
        <f t="shared" si="206"/>
        <v>CNPKC05NPK Cap Tawon 16-16-16 Zinc 10 X 5 kg</v>
      </c>
      <c r="B6572" s="5" t="s">
        <v>10734</v>
      </c>
      <c r="C6572" t="s">
        <v>9578</v>
      </c>
      <c r="D6572" s="5">
        <v>10</v>
      </c>
      <c r="E6572" s="5">
        <v>1</v>
      </c>
      <c r="F6572" s="5">
        <v>1</v>
      </c>
      <c r="G6572">
        <f t="shared" si="207"/>
        <v>10</v>
      </c>
    </row>
    <row r="6573" spans="1:7" x14ac:dyDescent="0.3">
      <c r="A6573" t="str">
        <f t="shared" si="206"/>
        <v>QTOPJ01Topjos 300 SL 20 X 1 ltr</v>
      </c>
      <c r="B6573" s="5" t="s">
        <v>2008</v>
      </c>
      <c r="C6573" t="s">
        <v>12149</v>
      </c>
      <c r="D6573" s="5">
        <v>20</v>
      </c>
      <c r="E6573" s="5">
        <v>1</v>
      </c>
      <c r="F6573" s="5">
        <v>1</v>
      </c>
      <c r="G6573">
        <f t="shared" si="207"/>
        <v>20</v>
      </c>
    </row>
    <row r="6574" spans="1:7" x14ac:dyDescent="0.3">
      <c r="A6574" t="str">
        <f t="shared" si="206"/>
        <v>QPAKE11Paket Piribac 400 SC 50 X 100 ml + Axial 200 ml</v>
      </c>
      <c r="B6574" s="5" t="s">
        <v>1592</v>
      </c>
      <c r="C6574" t="s">
        <v>12150</v>
      </c>
      <c r="D6574" s="5">
        <v>50</v>
      </c>
      <c r="E6574" s="5">
        <v>1</v>
      </c>
      <c r="F6574" s="5">
        <v>1</v>
      </c>
      <c r="G6574">
        <f t="shared" si="207"/>
        <v>50</v>
      </c>
    </row>
    <row r="6575" spans="1:7" x14ac:dyDescent="0.3">
      <c r="A6575" t="str">
        <f t="shared" si="206"/>
        <v>QUNIG01Unigo 400/40 EC 25 X 400 ml</v>
      </c>
      <c r="B6575" s="5" t="s">
        <v>2029</v>
      </c>
      <c r="C6575" t="s">
        <v>12151</v>
      </c>
      <c r="D6575" s="5">
        <v>25</v>
      </c>
      <c r="E6575" s="5">
        <v>1</v>
      </c>
      <c r="F6575" s="5">
        <v>1</v>
      </c>
      <c r="G6575">
        <f t="shared" si="207"/>
        <v>25</v>
      </c>
    </row>
    <row r="6576" spans="1:7" x14ac:dyDescent="0.3">
      <c r="A6576" t="str">
        <f t="shared" si="206"/>
        <v>QTOPJ02Topjos 300 SL 4 X 5 ltr</v>
      </c>
      <c r="B6576" s="5" t="s">
        <v>2009</v>
      </c>
      <c r="C6576" t="s">
        <v>2010</v>
      </c>
      <c r="D6576" s="5">
        <v>4</v>
      </c>
      <c r="E6576" s="5">
        <v>1</v>
      </c>
      <c r="F6576" s="5">
        <v>1</v>
      </c>
      <c r="G6576">
        <f t="shared" si="207"/>
        <v>4</v>
      </c>
    </row>
    <row r="6577" spans="1:7" x14ac:dyDescent="0.3">
      <c r="A6577" t="str">
        <f t="shared" si="206"/>
        <v>AEMAC05Emacel 30 EC 10 X 1 ltr</v>
      </c>
      <c r="B6577" s="5" t="s">
        <v>10735</v>
      </c>
      <c r="C6577" t="s">
        <v>11226</v>
      </c>
      <c r="D6577" s="5">
        <v>10</v>
      </c>
      <c r="E6577" s="5">
        <v>1</v>
      </c>
      <c r="F6577" s="5">
        <v>1</v>
      </c>
      <c r="G6577">
        <f t="shared" si="207"/>
        <v>10</v>
      </c>
    </row>
    <row r="6578" spans="1:7" x14ac:dyDescent="0.3">
      <c r="A6578" t="str">
        <f t="shared" si="206"/>
        <v>QTOPJ03Topjos 300 SL 20 ltr</v>
      </c>
      <c r="B6578" s="5" t="s">
        <v>2011</v>
      </c>
      <c r="C6578" t="s">
        <v>2012</v>
      </c>
      <c r="D6578" s="5">
        <v>1</v>
      </c>
      <c r="E6578" s="5">
        <v>1</v>
      </c>
      <c r="F6578" s="5">
        <v>1</v>
      </c>
      <c r="G6578">
        <f t="shared" si="207"/>
        <v>1</v>
      </c>
    </row>
    <row r="6579" spans="1:7" x14ac:dyDescent="0.3">
      <c r="A6579" t="str">
        <f t="shared" si="206"/>
        <v>XMAGIC01Magic Com Sharp</v>
      </c>
      <c r="B6579" s="5" t="s">
        <v>10736</v>
      </c>
      <c r="C6579" t="s">
        <v>10737</v>
      </c>
      <c r="D6579" s="5">
        <v>1</v>
      </c>
      <c r="E6579" s="5">
        <v>1</v>
      </c>
      <c r="F6579" s="5">
        <v>1</v>
      </c>
      <c r="G6579">
        <f t="shared" si="207"/>
        <v>1</v>
      </c>
    </row>
    <row r="6580" spans="1:7" x14ac:dyDescent="0.3">
      <c r="A6580" t="str">
        <f t="shared" si="206"/>
        <v>XMESIN01Mesin Cuci Sharp</v>
      </c>
      <c r="B6580" s="5" t="s">
        <v>10738</v>
      </c>
      <c r="C6580" t="s">
        <v>10739</v>
      </c>
      <c r="D6580" s="5">
        <v>1</v>
      </c>
      <c r="E6580" s="5">
        <v>1</v>
      </c>
      <c r="F6580" s="5">
        <v>1</v>
      </c>
      <c r="G6580">
        <f t="shared" si="207"/>
        <v>1</v>
      </c>
    </row>
    <row r="6581" spans="1:7" x14ac:dyDescent="0.3">
      <c r="A6581" t="str">
        <f t="shared" si="206"/>
        <v>XTVLED05TV LED Sharp</v>
      </c>
      <c r="B6581" s="5" t="s">
        <v>10740</v>
      </c>
      <c r="C6581" t="s">
        <v>10741</v>
      </c>
      <c r="D6581" s="5">
        <v>1</v>
      </c>
      <c r="E6581" s="5">
        <v>1</v>
      </c>
      <c r="F6581" s="5">
        <v>1</v>
      </c>
      <c r="G6581">
        <f t="shared" si="207"/>
        <v>1</v>
      </c>
    </row>
    <row r="6582" spans="1:7" x14ac:dyDescent="0.3">
      <c r="A6582" t="str">
        <f t="shared" si="206"/>
        <v>XSEPED04Sepeda Listrik Viar</v>
      </c>
      <c r="B6582" s="5" t="s">
        <v>10742</v>
      </c>
      <c r="C6582" t="s">
        <v>10743</v>
      </c>
      <c r="D6582" s="5">
        <v>1</v>
      </c>
      <c r="E6582" s="5">
        <v>1</v>
      </c>
      <c r="F6582" s="5">
        <v>1</v>
      </c>
      <c r="G6582">
        <f t="shared" si="207"/>
        <v>1</v>
      </c>
    </row>
    <row r="6583" spans="1:7" x14ac:dyDescent="0.3">
      <c r="A6583" t="str">
        <f t="shared" si="206"/>
        <v>QNPKM14NPK 15-10-22 Magnum 50 kg</v>
      </c>
      <c r="B6583" s="5" t="s">
        <v>1527</v>
      </c>
      <c r="C6583" t="s">
        <v>1528</v>
      </c>
      <c r="D6583" s="5">
        <v>1</v>
      </c>
      <c r="E6583" s="5">
        <v>1</v>
      </c>
      <c r="F6583" s="5">
        <v>1</v>
      </c>
      <c r="G6583">
        <f t="shared" si="207"/>
        <v>1</v>
      </c>
    </row>
    <row r="6584" spans="1:7" x14ac:dyDescent="0.3">
      <c r="A6584" t="str">
        <f t="shared" si="206"/>
        <v>XNOTEB01Note Book Lenovo</v>
      </c>
      <c r="B6584" s="5" t="s">
        <v>10744</v>
      </c>
      <c r="C6584" t="s">
        <v>10745</v>
      </c>
      <c r="D6584" s="5">
        <v>1</v>
      </c>
      <c r="E6584" s="5">
        <v>1</v>
      </c>
      <c r="F6584" s="5">
        <v>1</v>
      </c>
      <c r="G6584">
        <f t="shared" si="207"/>
        <v>1</v>
      </c>
    </row>
    <row r="6585" spans="1:7" x14ac:dyDescent="0.3">
      <c r="A6585" t="str">
        <f t="shared" si="206"/>
        <v>QUNIS01Unista 100 SC 40 X 250 ml</v>
      </c>
      <c r="B6585" s="5" t="s">
        <v>2037</v>
      </c>
      <c r="C6585" t="s">
        <v>12152</v>
      </c>
      <c r="D6585" s="5">
        <v>40</v>
      </c>
      <c r="E6585" s="5">
        <v>1</v>
      </c>
      <c r="F6585" s="5">
        <v>1</v>
      </c>
      <c r="G6585">
        <f t="shared" si="207"/>
        <v>40</v>
      </c>
    </row>
    <row r="6586" spans="1:7" x14ac:dyDescent="0.3">
      <c r="A6586" t="str">
        <f t="shared" si="206"/>
        <v>QCOYO01Coyote 400/40 SE 40 X 250 ml</v>
      </c>
      <c r="B6586" s="5" t="s">
        <v>876</v>
      </c>
      <c r="C6586" t="s">
        <v>877</v>
      </c>
      <c r="D6586" s="5">
        <v>40</v>
      </c>
      <c r="E6586" s="5">
        <v>1</v>
      </c>
      <c r="F6586" s="5">
        <v>1</v>
      </c>
      <c r="G6586">
        <f t="shared" si="207"/>
        <v>40</v>
      </c>
    </row>
    <row r="6587" spans="1:7" x14ac:dyDescent="0.3">
      <c r="A6587" t="str">
        <f t="shared" si="206"/>
        <v>QUNIS02Unista 100 SC 20 X 500 ml</v>
      </c>
      <c r="B6587" s="5" t="s">
        <v>2038</v>
      </c>
      <c r="C6587" t="s">
        <v>12153</v>
      </c>
      <c r="D6587" s="5">
        <v>20</v>
      </c>
      <c r="E6587" s="5">
        <v>1</v>
      </c>
      <c r="F6587" s="5">
        <v>1</v>
      </c>
      <c r="G6587">
        <f t="shared" si="207"/>
        <v>20</v>
      </c>
    </row>
    <row r="6588" spans="1:7" x14ac:dyDescent="0.3">
      <c r="A6588" t="str">
        <f t="shared" si="206"/>
        <v>ZZANDRO01Android TV Aqua 32"</v>
      </c>
      <c r="B6588" s="5" t="s">
        <v>10746</v>
      </c>
      <c r="C6588" t="s">
        <v>10747</v>
      </c>
      <c r="D6588" s="5">
        <v>1</v>
      </c>
      <c r="E6588" s="5">
        <v>1</v>
      </c>
      <c r="F6588" s="5">
        <v>1</v>
      </c>
      <c r="G6588">
        <f t="shared" si="207"/>
        <v>1</v>
      </c>
    </row>
    <row r="6589" spans="1:7" x14ac:dyDescent="0.3">
      <c r="A6589" t="str">
        <f t="shared" si="206"/>
        <v>QPRIM23Prima-Clink 50 X 100 ml</v>
      </c>
      <c r="B6589" s="5" t="s">
        <v>1695</v>
      </c>
      <c r="C6589" t="s">
        <v>1696</v>
      </c>
      <c r="D6589" s="5">
        <v>50</v>
      </c>
      <c r="E6589" s="5">
        <v>1</v>
      </c>
      <c r="F6589" s="5">
        <v>1</v>
      </c>
      <c r="G6589">
        <f t="shared" si="207"/>
        <v>50</v>
      </c>
    </row>
    <row r="6590" spans="1:7" x14ac:dyDescent="0.3">
      <c r="A6590" t="str">
        <f t="shared" si="206"/>
        <v>QZNUR01ZNURECOTE 50 kg</v>
      </c>
      <c r="B6590" s="5" t="s">
        <v>2087</v>
      </c>
      <c r="C6590" t="s">
        <v>2088</v>
      </c>
      <c r="D6590" s="5">
        <v>1</v>
      </c>
      <c r="E6590" s="5">
        <v>1</v>
      </c>
      <c r="F6590" s="5">
        <v>1</v>
      </c>
      <c r="G6590">
        <f t="shared" si="207"/>
        <v>1</v>
      </c>
    </row>
    <row r="6591" spans="1:7" x14ac:dyDescent="0.3">
      <c r="A6591" t="str">
        <f t="shared" si="206"/>
        <v>QCABE64Cabe Keriting Suli 5 X 30 X 10 gr</v>
      </c>
      <c r="B6591" s="5" t="s">
        <v>817</v>
      </c>
      <c r="C6591" t="s">
        <v>818</v>
      </c>
      <c r="D6591" s="5">
        <v>5</v>
      </c>
      <c r="E6591" s="5">
        <v>30</v>
      </c>
      <c r="F6591" s="5">
        <v>1</v>
      </c>
      <c r="G6591">
        <f t="shared" si="207"/>
        <v>150</v>
      </c>
    </row>
    <row r="6592" spans="1:7" x14ac:dyDescent="0.3">
      <c r="A6592" t="str">
        <f t="shared" si="206"/>
        <v>ZZKAOS267Kaos Aminosong Mango</v>
      </c>
      <c r="B6592" s="5" t="s">
        <v>2299</v>
      </c>
      <c r="C6592" t="s">
        <v>2300</v>
      </c>
      <c r="D6592" s="5">
        <v>1</v>
      </c>
      <c r="E6592" s="5">
        <v>1</v>
      </c>
      <c r="F6592" s="5">
        <v>1</v>
      </c>
      <c r="G6592">
        <f t="shared" si="207"/>
        <v>1</v>
      </c>
    </row>
    <row r="6593" spans="1:7" x14ac:dyDescent="0.3">
      <c r="A6593" t="str">
        <f t="shared" si="206"/>
        <v>QSPYK01Spyker 135 SL 20 X 1 ltr</v>
      </c>
      <c r="B6593" s="5" t="s">
        <v>1925</v>
      </c>
      <c r="C6593" t="s">
        <v>12154</v>
      </c>
      <c r="D6593" s="5">
        <v>20</v>
      </c>
      <c r="E6593" s="5">
        <v>1</v>
      </c>
      <c r="F6593" s="5">
        <v>1</v>
      </c>
      <c r="G6593">
        <f t="shared" si="207"/>
        <v>20</v>
      </c>
    </row>
    <row r="6594" spans="1:7" x14ac:dyDescent="0.3">
      <c r="A6594" t="str">
        <f t="shared" si="206"/>
        <v>QMULS101Mulsa Hanoman 80 cm X 18 kg (Roll)</v>
      </c>
      <c r="B6594" s="5" t="s">
        <v>1433</v>
      </c>
      <c r="C6594" t="s">
        <v>12155</v>
      </c>
      <c r="D6594" s="5">
        <v>1</v>
      </c>
      <c r="E6594" s="5">
        <v>1</v>
      </c>
      <c r="F6594" s="5">
        <v>1</v>
      </c>
      <c r="G6594">
        <f t="shared" si="207"/>
        <v>1</v>
      </c>
    </row>
    <row r="6595" spans="1:7" x14ac:dyDescent="0.3">
      <c r="A6595" t="str">
        <f t="shared" si="206"/>
        <v>QBELL02Bellator 265 SC 25 X 200 ml</v>
      </c>
      <c r="B6595" s="5" t="s">
        <v>723</v>
      </c>
      <c r="C6595" t="s">
        <v>724</v>
      </c>
      <c r="D6595" s="5">
        <v>25</v>
      </c>
      <c r="E6595" s="5">
        <v>1</v>
      </c>
      <c r="F6595" s="5">
        <v>1</v>
      </c>
      <c r="G6595">
        <f t="shared" si="207"/>
        <v>25</v>
      </c>
    </row>
    <row r="6596" spans="1:7" x14ac:dyDescent="0.3">
      <c r="A6596" t="str">
        <f t="shared" si="206"/>
        <v>QGLYK01Glykill 480 SL 20 X 1 ltr</v>
      </c>
      <c r="B6596" s="5" t="s">
        <v>1061</v>
      </c>
      <c r="C6596" t="s">
        <v>12156</v>
      </c>
      <c r="D6596" s="5">
        <v>20</v>
      </c>
      <c r="E6596" s="5">
        <v>1</v>
      </c>
      <c r="F6596" s="5">
        <v>1</v>
      </c>
      <c r="G6596">
        <f t="shared" si="207"/>
        <v>20</v>
      </c>
    </row>
    <row r="6597" spans="1:7" x14ac:dyDescent="0.3">
      <c r="A6597" t="str">
        <f t="shared" si="206"/>
        <v>QSPYK02Spyker 135 SL 4 X 5 ltr</v>
      </c>
      <c r="B6597" s="5" t="s">
        <v>1926</v>
      </c>
      <c r="C6597" t="s">
        <v>12157</v>
      </c>
      <c r="D6597" s="5">
        <v>4</v>
      </c>
      <c r="E6597" s="5">
        <v>1</v>
      </c>
      <c r="F6597" s="5">
        <v>1</v>
      </c>
      <c r="G6597">
        <f t="shared" si="207"/>
        <v>4</v>
      </c>
    </row>
    <row r="6598" spans="1:7" x14ac:dyDescent="0.3">
      <c r="A6598" t="str">
        <f t="shared" si="206"/>
        <v>CSINA03Sinar Top 280 SL 20 ltr</v>
      </c>
      <c r="B6598" s="5" t="s">
        <v>10748</v>
      </c>
      <c r="C6598" t="s">
        <v>6966</v>
      </c>
      <c r="D6598" s="5">
        <v>1</v>
      </c>
      <c r="E6598" s="5">
        <v>1</v>
      </c>
      <c r="F6598" s="5">
        <v>1</v>
      </c>
      <c r="G6598">
        <f t="shared" si="207"/>
        <v>1</v>
      </c>
    </row>
    <row r="6599" spans="1:7" x14ac:dyDescent="0.3">
      <c r="A6599" t="str">
        <f t="shared" si="206"/>
        <v>QSPYK03Spyker 135 SL 20 ltr</v>
      </c>
      <c r="B6599" s="5" t="s">
        <v>1927</v>
      </c>
      <c r="C6599" t="s">
        <v>12158</v>
      </c>
      <c r="D6599" s="5">
        <v>1</v>
      </c>
      <c r="E6599" s="5">
        <v>1</v>
      </c>
      <c r="F6599" s="5">
        <v>1</v>
      </c>
      <c r="G6599">
        <f t="shared" si="207"/>
        <v>1</v>
      </c>
    </row>
    <row r="6600" spans="1:7" x14ac:dyDescent="0.3">
      <c r="A6600" t="str">
        <f t="shared" ref="A6600:A6663" si="208">B6600&amp;C6600</f>
        <v>QTAMI01Tamicor 250 EC 40 X 100 ml</v>
      </c>
      <c r="B6600" s="5" t="s">
        <v>10749</v>
      </c>
      <c r="C6600" t="s">
        <v>10750</v>
      </c>
      <c r="D6600" s="5">
        <v>40</v>
      </c>
      <c r="E6600" s="5">
        <v>1</v>
      </c>
      <c r="F6600" s="5">
        <v>1</v>
      </c>
      <c r="G6600">
        <f t="shared" ref="G6600:G6663" si="209">D6600*E6600*F6600</f>
        <v>40</v>
      </c>
    </row>
    <row r="6601" spans="1:7" x14ac:dyDescent="0.3">
      <c r="A6601" t="str">
        <f t="shared" si="208"/>
        <v>QCHIE03Chief 480 SL 20 ltr</v>
      </c>
      <c r="B6601" s="5" t="s">
        <v>862</v>
      </c>
      <c r="C6601" t="s">
        <v>12159</v>
      </c>
      <c r="D6601" s="5">
        <v>1</v>
      </c>
      <c r="E6601" s="5">
        <v>1</v>
      </c>
      <c r="F6601" s="5">
        <v>1</v>
      </c>
      <c r="G6601">
        <f t="shared" si="209"/>
        <v>1</v>
      </c>
    </row>
    <row r="6602" spans="1:7" x14ac:dyDescent="0.3">
      <c r="A6602" t="str">
        <f t="shared" si="208"/>
        <v>QPINA10Pinamec 20 EC 50 X 100 ml (Hitam)</v>
      </c>
      <c r="B6602" s="5" t="s">
        <v>1646</v>
      </c>
      <c r="C6602" t="s">
        <v>1647</v>
      </c>
      <c r="D6602" s="5">
        <v>50</v>
      </c>
      <c r="E6602" s="5">
        <v>1</v>
      </c>
      <c r="F6602" s="5">
        <v>1</v>
      </c>
      <c r="G6602">
        <f t="shared" si="209"/>
        <v>50</v>
      </c>
    </row>
    <row r="6603" spans="1:7" x14ac:dyDescent="0.3">
      <c r="A6603" t="str">
        <f t="shared" si="208"/>
        <v>ZZKAME01Kamem</v>
      </c>
      <c r="B6603" s="5" t="s">
        <v>2179</v>
      </c>
      <c r="C6603" t="s">
        <v>2180</v>
      </c>
      <c r="D6603" s="5">
        <v>1</v>
      </c>
      <c r="E6603" s="5">
        <v>1</v>
      </c>
      <c r="F6603" s="5">
        <v>1</v>
      </c>
      <c r="G6603">
        <f t="shared" si="209"/>
        <v>1</v>
      </c>
    </row>
    <row r="6604" spans="1:7" x14ac:dyDescent="0.3">
      <c r="A6604" t="str">
        <f t="shared" si="208"/>
        <v>QPINA11Pinamec 20 EC 40 X 250 ml (Hitam)</v>
      </c>
      <c r="B6604" s="5" t="s">
        <v>1648</v>
      </c>
      <c r="C6604" t="s">
        <v>1649</v>
      </c>
      <c r="D6604" s="5">
        <v>40</v>
      </c>
      <c r="E6604" s="5">
        <v>1</v>
      </c>
      <c r="F6604" s="5">
        <v>1</v>
      </c>
      <c r="G6604">
        <f t="shared" si="209"/>
        <v>40</v>
      </c>
    </row>
    <row r="6605" spans="1:7" x14ac:dyDescent="0.3">
      <c r="A6605" t="str">
        <f t="shared" si="208"/>
        <v>QPINA12Pinamec 20 EC 20 X 500 ml (Hitam)</v>
      </c>
      <c r="B6605" s="5" t="s">
        <v>1650</v>
      </c>
      <c r="C6605" t="s">
        <v>1651</v>
      </c>
      <c r="D6605" s="5">
        <v>20</v>
      </c>
      <c r="E6605" s="5">
        <v>1</v>
      </c>
      <c r="F6605" s="5">
        <v>1</v>
      </c>
      <c r="G6605">
        <f t="shared" si="209"/>
        <v>20</v>
      </c>
    </row>
    <row r="6606" spans="1:7" x14ac:dyDescent="0.3">
      <c r="A6606" t="str">
        <f t="shared" si="208"/>
        <v>QCOYO02Coyote 400/40 SE 20 X 500 ml</v>
      </c>
      <c r="B6606" s="5" t="s">
        <v>878</v>
      </c>
      <c r="C6606" t="s">
        <v>879</v>
      </c>
      <c r="D6606" s="5">
        <v>20</v>
      </c>
      <c r="E6606" s="5">
        <v>1</v>
      </c>
      <c r="F6606" s="5">
        <v>1</v>
      </c>
      <c r="G6606">
        <f t="shared" si="209"/>
        <v>20</v>
      </c>
    </row>
    <row r="6607" spans="1:7" x14ac:dyDescent="0.3">
      <c r="A6607" t="str">
        <f t="shared" si="208"/>
        <v>ZZKAOS255Kaos THM Crespo</v>
      </c>
      <c r="B6607" s="5" t="s">
        <v>2277</v>
      </c>
      <c r="C6607" t="s">
        <v>2278</v>
      </c>
      <c r="D6607" s="5">
        <v>1</v>
      </c>
      <c r="E6607" s="5">
        <v>1</v>
      </c>
      <c r="F6607" s="5">
        <v>1</v>
      </c>
      <c r="G6607">
        <f t="shared" si="209"/>
        <v>1</v>
      </c>
    </row>
    <row r="6608" spans="1:7" x14ac:dyDescent="0.3">
      <c r="A6608" t="str">
        <f t="shared" si="208"/>
        <v>ZZSARU27Sarung Abu Rizqi</v>
      </c>
      <c r="B6608" s="5" t="s">
        <v>2408</v>
      </c>
      <c r="C6608" t="s">
        <v>2409</v>
      </c>
      <c r="D6608" s="5">
        <v>1</v>
      </c>
      <c r="E6608" s="5">
        <v>1</v>
      </c>
      <c r="F6608" s="5">
        <v>1</v>
      </c>
      <c r="G6608">
        <f t="shared" si="209"/>
        <v>1</v>
      </c>
    </row>
    <row r="6609" spans="1:7" x14ac:dyDescent="0.3">
      <c r="A6609" t="str">
        <f t="shared" si="208"/>
        <v>ZZSEPE41Sepeda Motor Yamaha Gear 125 (Hitam)</v>
      </c>
      <c r="B6609" s="5" t="s">
        <v>10751</v>
      </c>
      <c r="C6609" t="s">
        <v>10752</v>
      </c>
      <c r="D6609" s="5">
        <v>1</v>
      </c>
      <c r="E6609" s="5">
        <v>1</v>
      </c>
      <c r="F6609" s="5">
        <v>1</v>
      </c>
      <c r="G6609">
        <f t="shared" si="209"/>
        <v>1</v>
      </c>
    </row>
    <row r="6610" spans="1:7" x14ac:dyDescent="0.3">
      <c r="A6610" t="str">
        <f t="shared" si="208"/>
        <v>QKENM04Kenmectin 39 EC 100 X 100 ml</v>
      </c>
      <c r="B6610" s="5" t="s">
        <v>10753</v>
      </c>
      <c r="C6610" t="s">
        <v>10754</v>
      </c>
      <c r="D6610" s="5">
        <v>100</v>
      </c>
      <c r="E6610" s="5">
        <v>1</v>
      </c>
      <c r="F6610" s="5">
        <v>1</v>
      </c>
      <c r="G6610">
        <f t="shared" si="209"/>
        <v>100</v>
      </c>
    </row>
    <row r="6611" spans="1:7" x14ac:dyDescent="0.3">
      <c r="A6611" t="str">
        <f t="shared" si="208"/>
        <v>QKENM05Kenmectin 39 EC 48 X 250 ml</v>
      </c>
      <c r="B6611" s="5" t="s">
        <v>10755</v>
      </c>
      <c r="C6611" t="s">
        <v>10756</v>
      </c>
      <c r="D6611" s="5">
        <v>48</v>
      </c>
      <c r="E6611" s="5">
        <v>1</v>
      </c>
      <c r="F6611" s="5">
        <v>1</v>
      </c>
      <c r="G6611">
        <f t="shared" si="209"/>
        <v>48</v>
      </c>
    </row>
    <row r="6612" spans="1:7" x14ac:dyDescent="0.3">
      <c r="A6612" t="str">
        <f t="shared" si="208"/>
        <v>ZZSARU25Sarung Jenggolo</v>
      </c>
      <c r="B6612" s="5" t="s">
        <v>2406</v>
      </c>
      <c r="C6612" t="s">
        <v>2407</v>
      </c>
      <c r="D6612" s="5">
        <v>1</v>
      </c>
      <c r="E6612" s="5">
        <v>1</v>
      </c>
      <c r="F6612" s="5">
        <v>1</v>
      </c>
      <c r="G6612">
        <f t="shared" si="209"/>
        <v>1</v>
      </c>
    </row>
    <row r="6613" spans="1:7" x14ac:dyDescent="0.3">
      <c r="A6613" t="str">
        <f t="shared" si="208"/>
        <v>QPINA13Pinamec 20 EC 20 X 1 ltr (Hitam)</v>
      </c>
      <c r="B6613" s="5" t="s">
        <v>1652</v>
      </c>
      <c r="C6613" t="s">
        <v>1653</v>
      </c>
      <c r="D6613" s="5">
        <v>20</v>
      </c>
      <c r="E6613" s="5">
        <v>1</v>
      </c>
      <c r="F6613" s="5">
        <v>1</v>
      </c>
      <c r="G6613">
        <f t="shared" si="209"/>
        <v>20</v>
      </c>
    </row>
    <row r="6614" spans="1:7" x14ac:dyDescent="0.3">
      <c r="A6614" t="str">
        <f t="shared" si="208"/>
        <v>ZZSARU26Sarung Kalingga</v>
      </c>
      <c r="B6614" s="5" t="s">
        <v>10757</v>
      </c>
      <c r="C6614" t="s">
        <v>10758</v>
      </c>
      <c r="D6614" s="5">
        <v>1</v>
      </c>
      <c r="E6614" s="5">
        <v>1</v>
      </c>
      <c r="F6614" s="5">
        <v>1</v>
      </c>
      <c r="G6614">
        <f t="shared" si="209"/>
        <v>1</v>
      </c>
    </row>
    <row r="6615" spans="1:7" x14ac:dyDescent="0.3">
      <c r="A6615" t="str">
        <f t="shared" si="208"/>
        <v>ZZSEPE40Sepeda Listrik Tipe GD 150 (Biru)</v>
      </c>
      <c r="B6615" s="5" t="s">
        <v>10759</v>
      </c>
      <c r="C6615" t="s">
        <v>10760</v>
      </c>
      <c r="D6615" s="5">
        <v>1</v>
      </c>
      <c r="E6615" s="5">
        <v>1</v>
      </c>
      <c r="F6615" s="5">
        <v>1</v>
      </c>
      <c r="G6615">
        <f t="shared" si="209"/>
        <v>1</v>
      </c>
    </row>
    <row r="6616" spans="1:7" x14ac:dyDescent="0.3">
      <c r="A6616" t="str">
        <f t="shared" si="208"/>
        <v>QPRIM24Prima-Clink 20 X 250 ml</v>
      </c>
      <c r="B6616" s="5" t="s">
        <v>1697</v>
      </c>
      <c r="C6616" t="s">
        <v>1698</v>
      </c>
      <c r="D6616" s="5">
        <v>20</v>
      </c>
      <c r="E6616" s="5">
        <v>1</v>
      </c>
      <c r="F6616" s="5">
        <v>1</v>
      </c>
      <c r="G6616">
        <f t="shared" si="209"/>
        <v>20</v>
      </c>
    </row>
    <row r="6617" spans="1:7" x14ac:dyDescent="0.3">
      <c r="A6617" t="str">
        <f t="shared" si="208"/>
        <v>QCABE65Cabe Rawit Yukari 5 X 30 X 10 gr</v>
      </c>
      <c r="B6617" s="5" t="s">
        <v>819</v>
      </c>
      <c r="C6617" t="s">
        <v>820</v>
      </c>
      <c r="D6617" s="5">
        <v>5</v>
      </c>
      <c r="E6617" s="5">
        <v>30</v>
      </c>
      <c r="F6617" s="5">
        <v>1</v>
      </c>
      <c r="G6617">
        <f t="shared" si="209"/>
        <v>150</v>
      </c>
    </row>
    <row r="6618" spans="1:7" x14ac:dyDescent="0.3">
      <c r="A6618" t="str">
        <f t="shared" si="208"/>
        <v>ZZKAOS245Kaos Sidamec</v>
      </c>
      <c r="B6618" s="5" t="s">
        <v>10761</v>
      </c>
      <c r="C6618" t="s">
        <v>10762</v>
      </c>
      <c r="D6618" s="5">
        <v>1</v>
      </c>
      <c r="E6618" s="5">
        <v>1</v>
      </c>
      <c r="F6618" s="5">
        <v>1</v>
      </c>
      <c r="G6618">
        <f t="shared" si="209"/>
        <v>1</v>
      </c>
    </row>
    <row r="6619" spans="1:7" x14ac:dyDescent="0.3">
      <c r="A6619" t="str">
        <f t="shared" si="208"/>
        <v>QGOLD19GG Akar 70 X 15 ml (M2U)</v>
      </c>
      <c r="B6619" s="5" t="s">
        <v>1074</v>
      </c>
      <c r="C6619" t="s">
        <v>1075</v>
      </c>
      <c r="D6619" s="5">
        <v>70</v>
      </c>
      <c r="E6619" s="5">
        <v>1</v>
      </c>
      <c r="F6619" s="5">
        <v>1</v>
      </c>
      <c r="G6619">
        <f t="shared" si="209"/>
        <v>70</v>
      </c>
    </row>
    <row r="6620" spans="1:7" x14ac:dyDescent="0.3">
      <c r="A6620" t="str">
        <f t="shared" si="208"/>
        <v>CNPKC06NPK Cap Tawon 16-16-16 + Boron 50 kg</v>
      </c>
      <c r="B6620" s="5" t="s">
        <v>10763</v>
      </c>
      <c r="C6620" t="s">
        <v>8262</v>
      </c>
      <c r="D6620" s="5">
        <v>1</v>
      </c>
      <c r="E6620" s="5">
        <v>1</v>
      </c>
      <c r="F6620" s="5">
        <v>1</v>
      </c>
      <c r="G6620">
        <f t="shared" si="209"/>
        <v>1</v>
      </c>
    </row>
    <row r="6621" spans="1:7" x14ac:dyDescent="0.3">
      <c r="A6621" t="str">
        <f t="shared" si="208"/>
        <v>ATUTU08Tutup botol desanto 100ml</v>
      </c>
      <c r="B6621" s="5" t="s">
        <v>491</v>
      </c>
      <c r="C6621" t="s">
        <v>492</v>
      </c>
      <c r="D6621" s="5">
        <v>1</v>
      </c>
      <c r="E6621" s="5">
        <v>1</v>
      </c>
      <c r="F6621" s="5">
        <v>1</v>
      </c>
      <c r="G6621">
        <f t="shared" si="209"/>
        <v>1</v>
      </c>
    </row>
    <row r="6622" spans="1:7" x14ac:dyDescent="0.3">
      <c r="A6622" t="str">
        <f t="shared" si="208"/>
        <v>ZZBOTO03Botol EM-4 Ternak (LC) Sample</v>
      </c>
      <c r="B6622" s="5" t="s">
        <v>2101</v>
      </c>
      <c r="C6622" t="s">
        <v>2102</v>
      </c>
      <c r="D6622" s="5">
        <v>1</v>
      </c>
      <c r="E6622" s="5">
        <v>1</v>
      </c>
      <c r="F6622" s="5">
        <v>1</v>
      </c>
      <c r="G6622">
        <f t="shared" si="209"/>
        <v>1</v>
      </c>
    </row>
    <row r="6623" spans="1:7" x14ac:dyDescent="0.3">
      <c r="A6623" t="str">
        <f t="shared" si="208"/>
        <v>ZZBOTO04Botol EM-4 Toilet Sample</v>
      </c>
      <c r="B6623" s="5" t="s">
        <v>2103</v>
      </c>
      <c r="C6623" t="s">
        <v>2104</v>
      </c>
      <c r="D6623" s="5">
        <v>1</v>
      </c>
      <c r="E6623" s="5">
        <v>1</v>
      </c>
      <c r="F6623" s="5">
        <v>1</v>
      </c>
      <c r="G6623">
        <f t="shared" si="209"/>
        <v>1</v>
      </c>
    </row>
    <row r="6624" spans="1:7" x14ac:dyDescent="0.3">
      <c r="A6624" t="str">
        <f t="shared" si="208"/>
        <v>QAMIN05Aminosong Mango 10 X 1 ltr (AGM)</v>
      </c>
      <c r="B6624" s="5" t="s">
        <v>615</v>
      </c>
      <c r="C6624" t="s">
        <v>616</v>
      </c>
      <c r="D6624" s="5">
        <v>10</v>
      </c>
      <c r="E6624" s="5">
        <v>1</v>
      </c>
      <c r="F6624" s="5">
        <v>1</v>
      </c>
      <c r="G6624">
        <f t="shared" si="209"/>
        <v>10</v>
      </c>
    </row>
    <row r="6625" spans="1:7" x14ac:dyDescent="0.3">
      <c r="A6625" t="str">
        <f t="shared" si="208"/>
        <v>QTANG55Tangki Swan 16 ltr F (BTR) Bisi 959</v>
      </c>
      <c r="B6625" s="5" t="s">
        <v>1969</v>
      </c>
      <c r="C6625" t="s">
        <v>1970</v>
      </c>
      <c r="D6625" s="5">
        <v>1</v>
      </c>
      <c r="E6625" s="5">
        <v>1</v>
      </c>
      <c r="F6625" s="5">
        <v>1</v>
      </c>
      <c r="G6625">
        <f t="shared" si="209"/>
        <v>1</v>
      </c>
    </row>
    <row r="6626" spans="1:7" x14ac:dyDescent="0.3">
      <c r="A6626" t="str">
        <f t="shared" si="208"/>
        <v>QFETR02Fetrilon Combi 1 12 X 40 X 25 gr</v>
      </c>
      <c r="B6626" s="5" t="s">
        <v>979</v>
      </c>
      <c r="C6626" t="s">
        <v>980</v>
      </c>
      <c r="D6626" s="5">
        <v>12</v>
      </c>
      <c r="E6626" s="5">
        <v>40</v>
      </c>
      <c r="F6626" s="5">
        <v>1</v>
      </c>
      <c r="G6626">
        <f t="shared" si="209"/>
        <v>480</v>
      </c>
    </row>
    <row r="6627" spans="1:7" x14ac:dyDescent="0.3">
      <c r="A6627" t="str">
        <f t="shared" si="208"/>
        <v>QCABE66Cabe Rawit Naomi 5 X 30 X 10 gr</v>
      </c>
      <c r="B6627" s="5" t="s">
        <v>821</v>
      </c>
      <c r="C6627" t="s">
        <v>822</v>
      </c>
      <c r="D6627" s="5">
        <v>5</v>
      </c>
      <c r="E6627" s="5">
        <v>30</v>
      </c>
      <c r="F6627" s="5">
        <v>1</v>
      </c>
      <c r="G6627">
        <f t="shared" si="209"/>
        <v>150</v>
      </c>
    </row>
    <row r="6628" spans="1:7" x14ac:dyDescent="0.3">
      <c r="A6628" t="str">
        <f t="shared" si="208"/>
        <v>QUNIG02Unigo 400/40 EC 10 X 800 ml</v>
      </c>
      <c r="B6628" s="5" t="s">
        <v>2030</v>
      </c>
      <c r="C6628" t="s">
        <v>12160</v>
      </c>
      <c r="D6628" s="5">
        <v>10</v>
      </c>
      <c r="E6628" s="5">
        <v>1</v>
      </c>
      <c r="F6628" s="5">
        <v>1</v>
      </c>
      <c r="G6628">
        <f t="shared" si="209"/>
        <v>10</v>
      </c>
    </row>
    <row r="6629" spans="1:7" x14ac:dyDescent="0.3">
      <c r="A6629" t="str">
        <f t="shared" si="208"/>
        <v>AMELO21Melon Pertiwi Anvi 10 X 15 X 13 gr</v>
      </c>
      <c r="B6629" s="5" t="s">
        <v>10764</v>
      </c>
      <c r="C6629" t="s">
        <v>7947</v>
      </c>
      <c r="D6629" s="5">
        <v>10</v>
      </c>
      <c r="E6629" s="5">
        <v>15</v>
      </c>
      <c r="F6629" s="5">
        <v>1</v>
      </c>
      <c r="G6629">
        <f t="shared" si="209"/>
        <v>150</v>
      </c>
    </row>
    <row r="6630" spans="1:7" x14ac:dyDescent="0.3">
      <c r="A6630" t="str">
        <f t="shared" si="208"/>
        <v>CSPRA01Sprayer Eelektrik Solusi Type 4 16 ltr</v>
      </c>
      <c r="B6630" s="5" t="s">
        <v>10765</v>
      </c>
      <c r="C6630" t="s">
        <v>10766</v>
      </c>
      <c r="D6630" s="5">
        <v>1</v>
      </c>
      <c r="E6630" s="5">
        <v>1</v>
      </c>
      <c r="F6630" s="5">
        <v>1</v>
      </c>
      <c r="G6630">
        <f t="shared" si="209"/>
        <v>1</v>
      </c>
    </row>
    <row r="6631" spans="1:7" x14ac:dyDescent="0.3">
      <c r="A6631" t="str">
        <f t="shared" si="208"/>
        <v>CPRIM01PrimaX 480 SL 20 X 1 ltr + 1 pack Pilly 5 gr</v>
      </c>
      <c r="B6631" s="5" t="s">
        <v>10767</v>
      </c>
      <c r="C6631" t="s">
        <v>10768</v>
      </c>
      <c r="D6631" s="5">
        <v>20</v>
      </c>
      <c r="E6631" s="5">
        <v>1</v>
      </c>
      <c r="F6631" s="5">
        <v>1</v>
      </c>
      <c r="G6631">
        <f t="shared" si="209"/>
        <v>20</v>
      </c>
    </row>
    <row r="6632" spans="1:7" x14ac:dyDescent="0.3">
      <c r="A6632" t="str">
        <f t="shared" si="208"/>
        <v>CPRIM02PrimaX 480 SL 20 ltr + 4 pack Pilly 20 gr</v>
      </c>
      <c r="B6632" s="5" t="s">
        <v>10769</v>
      </c>
      <c r="C6632" t="s">
        <v>10770</v>
      </c>
      <c r="D6632" s="5">
        <v>1</v>
      </c>
      <c r="E6632" s="5">
        <v>1</v>
      </c>
      <c r="F6632" s="5">
        <v>1</v>
      </c>
      <c r="G6632">
        <f t="shared" si="209"/>
        <v>1</v>
      </c>
    </row>
    <row r="6633" spans="1:7" x14ac:dyDescent="0.3">
      <c r="A6633" t="str">
        <f t="shared" si="208"/>
        <v>QPENT02Penta Up-Z 480 SL 20 X 1 ltr + 1 pack Penta-Furon 5 gr</v>
      </c>
      <c r="B6633" s="5" t="s">
        <v>1626</v>
      </c>
      <c r="C6633" t="s">
        <v>1627</v>
      </c>
      <c r="D6633" s="5">
        <v>20</v>
      </c>
      <c r="E6633" s="5">
        <v>1</v>
      </c>
      <c r="F6633" s="5">
        <v>1</v>
      </c>
      <c r="G6633">
        <f t="shared" si="209"/>
        <v>20</v>
      </c>
    </row>
    <row r="6634" spans="1:7" x14ac:dyDescent="0.3">
      <c r="A6634" t="str">
        <f t="shared" si="208"/>
        <v>ZZSEPE43Sepeda Motor Honda Beat 125 Silver Hitam</v>
      </c>
      <c r="B6634" s="5" t="s">
        <v>10771</v>
      </c>
      <c r="C6634" t="s">
        <v>10772</v>
      </c>
      <c r="D6634" s="5">
        <v>1</v>
      </c>
      <c r="E6634" s="5">
        <v>1</v>
      </c>
      <c r="F6634" s="5">
        <v>1</v>
      </c>
      <c r="G6634">
        <f t="shared" si="209"/>
        <v>1</v>
      </c>
    </row>
    <row r="6635" spans="1:7" x14ac:dyDescent="0.3">
      <c r="A6635" t="str">
        <f t="shared" si="208"/>
        <v>AKELP03Kelpak 11/0.031 SL 50 X 100 ml</v>
      </c>
      <c r="B6635" s="5" t="s">
        <v>10773</v>
      </c>
      <c r="C6635" t="s">
        <v>1222</v>
      </c>
      <c r="D6635" s="5">
        <v>50</v>
      </c>
      <c r="E6635" s="5">
        <v>1</v>
      </c>
      <c r="F6635" s="5">
        <v>1</v>
      </c>
      <c r="G6635">
        <f t="shared" si="209"/>
        <v>50</v>
      </c>
    </row>
    <row r="6636" spans="1:7" x14ac:dyDescent="0.3">
      <c r="A6636" t="str">
        <f t="shared" si="208"/>
        <v>ZZSEPE38Sepeda Litsrik tipe U-winfly Merah</v>
      </c>
      <c r="B6636" s="5" t="s">
        <v>10774</v>
      </c>
      <c r="C6636" t="s">
        <v>10775</v>
      </c>
      <c r="D6636" s="5">
        <v>1</v>
      </c>
      <c r="E6636" s="5">
        <v>1</v>
      </c>
      <c r="F6636" s="5">
        <v>1</v>
      </c>
      <c r="G6636">
        <f t="shared" si="209"/>
        <v>1</v>
      </c>
    </row>
    <row r="6637" spans="1:7" x14ac:dyDescent="0.3">
      <c r="A6637" t="str">
        <f t="shared" si="208"/>
        <v>AEM-406EM-4 Tambak (LM) 4 X 5 ltr (Sample)</v>
      </c>
      <c r="B6637" s="5" t="s">
        <v>10776</v>
      </c>
      <c r="C6637" t="s">
        <v>10777</v>
      </c>
      <c r="D6637" s="5">
        <v>4</v>
      </c>
      <c r="E6637" s="5">
        <v>1</v>
      </c>
      <c r="F6637" s="5">
        <v>1</v>
      </c>
      <c r="G6637">
        <f t="shared" si="209"/>
        <v>4</v>
      </c>
    </row>
    <row r="6638" spans="1:7" x14ac:dyDescent="0.3">
      <c r="A6638" t="str">
        <f t="shared" si="208"/>
        <v>QCABE68Cabe Genie 2 gr</v>
      </c>
      <c r="B6638" s="5" t="s">
        <v>823</v>
      </c>
      <c r="C6638" t="s">
        <v>824</v>
      </c>
      <c r="D6638" s="5">
        <v>1</v>
      </c>
      <c r="E6638" s="5">
        <v>1</v>
      </c>
      <c r="F6638" s="5">
        <v>1</v>
      </c>
      <c r="G6638">
        <f t="shared" si="209"/>
        <v>1</v>
      </c>
    </row>
    <row r="6639" spans="1:7" x14ac:dyDescent="0.3">
      <c r="A6639" t="str">
        <f t="shared" si="208"/>
        <v>ZZKAOS268Kaos Kerah Amolin</v>
      </c>
      <c r="B6639" s="5" t="s">
        <v>2301</v>
      </c>
      <c r="C6639" t="s">
        <v>2302</v>
      </c>
      <c r="D6639" s="5">
        <v>1</v>
      </c>
      <c r="E6639" s="5">
        <v>1</v>
      </c>
      <c r="F6639" s="5">
        <v>1</v>
      </c>
      <c r="G6639">
        <f t="shared" si="209"/>
        <v>1</v>
      </c>
    </row>
    <row r="6640" spans="1:7" x14ac:dyDescent="0.3">
      <c r="A6640" t="str">
        <f t="shared" si="208"/>
        <v>QTOPI03Topida 25 WP 50 X 100 gr</v>
      </c>
      <c r="B6640" s="5" t="s">
        <v>2007</v>
      </c>
      <c r="C6640" t="s">
        <v>12161</v>
      </c>
      <c r="D6640" s="5">
        <v>50</v>
      </c>
      <c r="E6640" s="5">
        <v>1</v>
      </c>
      <c r="F6640" s="5">
        <v>1</v>
      </c>
      <c r="G6640">
        <f t="shared" si="209"/>
        <v>50</v>
      </c>
    </row>
    <row r="6641" spans="1:7" x14ac:dyDescent="0.3">
      <c r="A6641" t="str">
        <f t="shared" si="208"/>
        <v>QALAT20Alat Pengikat Tanaman Yoto</v>
      </c>
      <c r="B6641" s="5" t="s">
        <v>10778</v>
      </c>
      <c r="C6641" t="s">
        <v>10779</v>
      </c>
      <c r="D6641" s="5">
        <v>1</v>
      </c>
      <c r="E6641" s="5">
        <v>1</v>
      </c>
      <c r="F6641" s="5">
        <v>1</v>
      </c>
      <c r="G6641">
        <f t="shared" si="209"/>
        <v>1</v>
      </c>
    </row>
    <row r="6642" spans="1:7" x14ac:dyDescent="0.3">
      <c r="A6642" t="str">
        <f t="shared" si="208"/>
        <v>QKLOP03Kloper 500 SL 40 X 250 ml</v>
      </c>
      <c r="B6642" s="5" t="s">
        <v>1243</v>
      </c>
      <c r="C6642" t="s">
        <v>12162</v>
      </c>
      <c r="D6642" s="5">
        <v>40</v>
      </c>
      <c r="E6642" s="5">
        <v>1</v>
      </c>
      <c r="F6642" s="5">
        <v>1</v>
      </c>
      <c r="G6642">
        <f t="shared" si="209"/>
        <v>40</v>
      </c>
    </row>
    <row r="6643" spans="1:7" x14ac:dyDescent="0.3">
      <c r="A6643" t="str">
        <f t="shared" si="208"/>
        <v>ZZMINI01Mini Baliho Bisi 959</v>
      </c>
      <c r="B6643" s="5" t="s">
        <v>2356</v>
      </c>
      <c r="C6643" t="s">
        <v>2357</v>
      </c>
      <c r="D6643" s="5">
        <v>1</v>
      </c>
      <c r="E6643" s="5">
        <v>1</v>
      </c>
      <c r="F6643" s="5">
        <v>1</v>
      </c>
      <c r="G6643">
        <f t="shared" si="209"/>
        <v>1</v>
      </c>
    </row>
    <row r="6644" spans="1:7" x14ac:dyDescent="0.3">
      <c r="A6644" t="str">
        <f t="shared" si="208"/>
        <v>QQIUA03Qiuasri Cabe 20 X 1 ltr</v>
      </c>
      <c r="B6644" s="5" t="s">
        <v>1726</v>
      </c>
      <c r="C6644" t="s">
        <v>1727</v>
      </c>
      <c r="D6644" s="5">
        <v>20</v>
      </c>
      <c r="E6644" s="5">
        <v>1</v>
      </c>
      <c r="F6644" s="5">
        <v>1</v>
      </c>
      <c r="G6644">
        <f t="shared" si="209"/>
        <v>20</v>
      </c>
    </row>
    <row r="6645" spans="1:7" x14ac:dyDescent="0.3">
      <c r="A6645" t="str">
        <f t="shared" si="208"/>
        <v>QPADI40Padi Hibrida Bridantara 8 20 X 1 kg</v>
      </c>
      <c r="B6645" s="5" t="s">
        <v>1575</v>
      </c>
      <c r="C6645" t="s">
        <v>1576</v>
      </c>
      <c r="D6645" s="5">
        <v>20</v>
      </c>
      <c r="E6645" s="5">
        <v>1</v>
      </c>
      <c r="F6645" s="5">
        <v>1</v>
      </c>
      <c r="G6645">
        <f t="shared" si="209"/>
        <v>20</v>
      </c>
    </row>
    <row r="6646" spans="1:7" x14ac:dyDescent="0.3">
      <c r="A6646" t="str">
        <f t="shared" si="208"/>
        <v>QPEXA03Pexalon 106 SC 24 X 240 ml</v>
      </c>
      <c r="B6646" s="5" t="s">
        <v>10780</v>
      </c>
      <c r="C6646" t="s">
        <v>10781</v>
      </c>
      <c r="D6646" s="5">
        <v>24</v>
      </c>
      <c r="E6646" s="5">
        <v>1</v>
      </c>
      <c r="F6646" s="5">
        <v>1</v>
      </c>
      <c r="G6646">
        <f t="shared" si="209"/>
        <v>24</v>
      </c>
    </row>
    <row r="6647" spans="1:7" x14ac:dyDescent="0.3">
      <c r="A6647" t="str">
        <f t="shared" si="208"/>
        <v>QNEOR01Neoroot 16 X 250 gr</v>
      </c>
      <c r="B6647" s="5" t="s">
        <v>1496</v>
      </c>
      <c r="C6647" t="s">
        <v>1497</v>
      </c>
      <c r="D6647" s="5">
        <v>16</v>
      </c>
      <c r="E6647" s="5">
        <v>1</v>
      </c>
      <c r="F6647" s="5">
        <v>1</v>
      </c>
      <c r="G6647">
        <f t="shared" si="209"/>
        <v>16</v>
      </c>
    </row>
    <row r="6648" spans="1:7" x14ac:dyDescent="0.3">
      <c r="A6648" t="str">
        <f t="shared" si="208"/>
        <v>ZZKALE50Kalender Dinding Java Karlos</v>
      </c>
      <c r="B6648" s="5" t="s">
        <v>2169</v>
      </c>
      <c r="C6648" t="s">
        <v>2170</v>
      </c>
      <c r="D6648" s="5">
        <v>1</v>
      </c>
      <c r="E6648" s="5">
        <v>1</v>
      </c>
      <c r="F6648" s="5">
        <v>1</v>
      </c>
      <c r="G6648">
        <f t="shared" si="209"/>
        <v>1</v>
      </c>
    </row>
    <row r="6649" spans="1:7" x14ac:dyDescent="0.3">
      <c r="A6649" t="str">
        <f t="shared" si="208"/>
        <v>QSATU05Saturn Plus 20 X 1 ltr</v>
      </c>
      <c r="B6649" s="5" t="s">
        <v>1830</v>
      </c>
      <c r="C6649" t="s">
        <v>12163</v>
      </c>
      <c r="D6649" s="5">
        <v>20</v>
      </c>
      <c r="E6649" s="5">
        <v>1</v>
      </c>
      <c r="F6649" s="5">
        <v>1</v>
      </c>
      <c r="G6649">
        <f t="shared" si="209"/>
        <v>20</v>
      </c>
    </row>
    <row r="6650" spans="1:7" x14ac:dyDescent="0.3">
      <c r="A6650" t="str">
        <f t="shared" si="208"/>
        <v>ZZBUKU08Buku Agenda Java Karlos</v>
      </c>
      <c r="B6650" s="5" t="s">
        <v>2121</v>
      </c>
      <c r="C6650" t="s">
        <v>2122</v>
      </c>
      <c r="D6650" s="5">
        <v>1</v>
      </c>
      <c r="E6650" s="5">
        <v>1</v>
      </c>
      <c r="F6650" s="5">
        <v>1</v>
      </c>
      <c r="G6650">
        <f t="shared" si="209"/>
        <v>1</v>
      </c>
    </row>
    <row r="6651" spans="1:7" x14ac:dyDescent="0.3">
      <c r="A6651" t="str">
        <f t="shared" si="208"/>
        <v>QQIUA04Qiuasri Bawang 20 X 1 ltr</v>
      </c>
      <c r="B6651" s="5" t="s">
        <v>1728</v>
      </c>
      <c r="C6651" t="s">
        <v>1729</v>
      </c>
      <c r="D6651" s="5">
        <v>20</v>
      </c>
      <c r="E6651" s="5">
        <v>1</v>
      </c>
      <c r="F6651" s="5">
        <v>1</v>
      </c>
      <c r="G6651">
        <f t="shared" si="209"/>
        <v>20</v>
      </c>
    </row>
    <row r="6652" spans="1:7" x14ac:dyDescent="0.3">
      <c r="A6652" t="str">
        <f t="shared" si="208"/>
        <v>ZZKAOS259Kaos Qiu Asri Hijau</v>
      </c>
      <c r="B6652" s="5" t="s">
        <v>2285</v>
      </c>
      <c r="C6652" t="s">
        <v>2286</v>
      </c>
      <c r="D6652" s="5">
        <v>1</v>
      </c>
      <c r="E6652" s="5">
        <v>1</v>
      </c>
      <c r="F6652" s="5">
        <v>1</v>
      </c>
      <c r="G6652">
        <f t="shared" si="209"/>
        <v>1</v>
      </c>
    </row>
    <row r="6653" spans="1:7" x14ac:dyDescent="0.3">
      <c r="A6653" t="str">
        <f t="shared" si="208"/>
        <v>AJAGU73Jagung ADV 132 20 X 1 kg</v>
      </c>
      <c r="B6653" s="5" t="s">
        <v>10782</v>
      </c>
      <c r="C6653" t="s">
        <v>9668</v>
      </c>
      <c r="D6653" s="5">
        <v>20</v>
      </c>
      <c r="E6653" s="5">
        <v>1</v>
      </c>
      <c r="F6653" s="5">
        <v>1</v>
      </c>
      <c r="G6653">
        <f t="shared" si="209"/>
        <v>20</v>
      </c>
    </row>
    <row r="6654" spans="1:7" x14ac:dyDescent="0.3">
      <c r="A6654" t="str">
        <f t="shared" si="208"/>
        <v>AGOLD13GG Bunga 10 X 10 X 15 ml (Sampel)</v>
      </c>
      <c r="B6654" s="5" t="s">
        <v>10783</v>
      </c>
      <c r="C6654" t="s">
        <v>10784</v>
      </c>
      <c r="D6654" s="5">
        <v>10</v>
      </c>
      <c r="E6654" s="5">
        <v>10</v>
      </c>
      <c r="F6654" s="5">
        <v>1</v>
      </c>
      <c r="G6654">
        <f t="shared" si="209"/>
        <v>100</v>
      </c>
    </row>
    <row r="6655" spans="1:7" x14ac:dyDescent="0.3">
      <c r="A6655" t="str">
        <f t="shared" si="208"/>
        <v>QUNIS03Unista 100 SC 10 X 1 ltr</v>
      </c>
      <c r="B6655" s="5" t="s">
        <v>2039</v>
      </c>
      <c r="C6655" t="s">
        <v>12164</v>
      </c>
      <c r="D6655" s="5">
        <v>10</v>
      </c>
      <c r="E6655" s="5">
        <v>1</v>
      </c>
      <c r="F6655" s="5">
        <v>1</v>
      </c>
      <c r="G6655">
        <f t="shared" si="209"/>
        <v>10</v>
      </c>
    </row>
    <row r="6656" spans="1:7" x14ac:dyDescent="0.3">
      <c r="A6656" t="str">
        <f t="shared" si="208"/>
        <v>ZZMINY20Minyak Goreng Fitri 400 ml</v>
      </c>
      <c r="B6656" s="5" t="s">
        <v>10785</v>
      </c>
      <c r="C6656" t="s">
        <v>10786</v>
      </c>
      <c r="D6656" s="5">
        <v>1</v>
      </c>
      <c r="E6656" s="5">
        <v>1</v>
      </c>
      <c r="F6656" s="5">
        <v>1</v>
      </c>
      <c r="G6656">
        <f t="shared" si="209"/>
        <v>1</v>
      </c>
    </row>
    <row r="6657" spans="1:7" x14ac:dyDescent="0.3">
      <c r="A6657" t="str">
        <f t="shared" si="208"/>
        <v>QGLIF04Glifasco 530 SL 20 X 1 ltr</v>
      </c>
      <c r="B6657" s="5" t="s">
        <v>1053</v>
      </c>
      <c r="C6657" t="s">
        <v>1054</v>
      </c>
      <c r="D6657" s="5">
        <v>20</v>
      </c>
      <c r="E6657" s="5">
        <v>1</v>
      </c>
      <c r="F6657" s="5">
        <v>1</v>
      </c>
      <c r="G6657">
        <f t="shared" si="209"/>
        <v>20</v>
      </c>
    </row>
    <row r="6658" spans="1:7" x14ac:dyDescent="0.3">
      <c r="A6658" t="str">
        <f t="shared" si="208"/>
        <v>ZZSEPE44Sepeda Motor Honda Beat 125 Biru Hitam</v>
      </c>
      <c r="B6658" s="5" t="s">
        <v>10787</v>
      </c>
      <c r="C6658" t="s">
        <v>10788</v>
      </c>
      <c r="D6658" s="5">
        <v>1</v>
      </c>
      <c r="E6658" s="5">
        <v>1</v>
      </c>
      <c r="F6658" s="5">
        <v>1</v>
      </c>
      <c r="G6658">
        <f t="shared" si="209"/>
        <v>1</v>
      </c>
    </row>
    <row r="6659" spans="1:7" x14ac:dyDescent="0.3">
      <c r="A6659" t="str">
        <f t="shared" si="208"/>
        <v>QPAKE12Paket Ampuh Ken-Mida 12/50 EC 250 ml + Kenmectin 39 EC 250 ml 24 X 1 paket</v>
      </c>
      <c r="B6659" s="5" t="s">
        <v>1593</v>
      </c>
      <c r="C6659" t="s">
        <v>1594</v>
      </c>
      <c r="D6659" s="5">
        <v>24</v>
      </c>
      <c r="E6659" s="5">
        <v>1</v>
      </c>
      <c r="F6659" s="5">
        <v>1</v>
      </c>
      <c r="G6659">
        <f t="shared" si="209"/>
        <v>24</v>
      </c>
    </row>
    <row r="6660" spans="1:7" x14ac:dyDescent="0.3">
      <c r="A6660" t="str">
        <f t="shared" si="208"/>
        <v>ZZKAOS265Kaos Bisi 18</v>
      </c>
      <c r="B6660" s="5" t="s">
        <v>2295</v>
      </c>
      <c r="C6660" t="s">
        <v>2296</v>
      </c>
      <c r="D6660" s="5">
        <v>1</v>
      </c>
      <c r="E6660" s="5">
        <v>1</v>
      </c>
      <c r="F6660" s="5">
        <v>1</v>
      </c>
      <c r="G6660">
        <f t="shared" si="209"/>
        <v>1</v>
      </c>
    </row>
    <row r="6661" spans="1:7" x14ac:dyDescent="0.3">
      <c r="A6661" t="str">
        <f t="shared" si="208"/>
        <v>ZZKULK14Kulkas Polytron 1 Pintu</v>
      </c>
      <c r="B6661" s="5" t="s">
        <v>10789</v>
      </c>
      <c r="C6661" t="s">
        <v>8709</v>
      </c>
      <c r="D6661" s="5">
        <v>1</v>
      </c>
      <c r="E6661" s="5">
        <v>1</v>
      </c>
      <c r="F6661" s="5">
        <v>1</v>
      </c>
      <c r="G6661">
        <f t="shared" si="209"/>
        <v>1</v>
      </c>
    </row>
    <row r="6662" spans="1:7" x14ac:dyDescent="0.3">
      <c r="A6662" t="str">
        <f t="shared" si="208"/>
        <v>QROUP01Roupix 455/100 SL 20 X 1 ltr</v>
      </c>
      <c r="B6662" s="5" t="s">
        <v>1798</v>
      </c>
      <c r="C6662" t="s">
        <v>1799</v>
      </c>
      <c r="D6662" s="5">
        <v>20</v>
      </c>
      <c r="E6662" s="5">
        <v>1</v>
      </c>
      <c r="F6662" s="5">
        <v>1</v>
      </c>
      <c r="G6662">
        <f t="shared" si="209"/>
        <v>20</v>
      </c>
    </row>
    <row r="6663" spans="1:7" x14ac:dyDescent="0.3">
      <c r="A6663" t="str">
        <f t="shared" si="208"/>
        <v>ZZHPOP01HP Oppo A58 8/128 Hijau</v>
      </c>
      <c r="B6663" s="5" t="s">
        <v>10790</v>
      </c>
      <c r="C6663" t="s">
        <v>10791</v>
      </c>
      <c r="D6663" s="5">
        <v>1</v>
      </c>
      <c r="E6663" s="5">
        <v>1</v>
      </c>
      <c r="F6663" s="5">
        <v>1</v>
      </c>
      <c r="G6663">
        <f t="shared" si="209"/>
        <v>1</v>
      </c>
    </row>
    <row r="6664" spans="1:7" x14ac:dyDescent="0.3">
      <c r="A6664" t="str">
        <f t="shared" ref="A6664:A6727" si="210">B6664&amp;C6664</f>
        <v>ANPKS08NPK SiNutriHS 16-16-16+TE (Biru) NPG 50 kg</v>
      </c>
      <c r="B6664" s="5" t="s">
        <v>10792</v>
      </c>
      <c r="C6664" t="s">
        <v>1536</v>
      </c>
      <c r="D6664" s="5">
        <v>1</v>
      </c>
      <c r="E6664" s="5">
        <v>1</v>
      </c>
      <c r="F6664" s="5">
        <v>1</v>
      </c>
      <c r="G6664">
        <f t="shared" ref="G6664:G6727" si="211">D6664*E6664*F6664</f>
        <v>1</v>
      </c>
    </row>
    <row r="6665" spans="1:7" x14ac:dyDescent="0.3">
      <c r="A6665" t="str">
        <f t="shared" si="210"/>
        <v>QNEWF02New Felo 03 15-30-15 30 X 500 gr</v>
      </c>
      <c r="B6665" s="5" t="s">
        <v>1500</v>
      </c>
      <c r="C6665" t="s">
        <v>1501</v>
      </c>
      <c r="D6665" s="5">
        <v>30</v>
      </c>
      <c r="E6665" s="5">
        <v>1</v>
      </c>
      <c r="F6665" s="5">
        <v>1</v>
      </c>
      <c r="G6665">
        <f t="shared" si="211"/>
        <v>30</v>
      </c>
    </row>
    <row r="6666" spans="1:7" x14ac:dyDescent="0.3">
      <c r="A6666" t="str">
        <f t="shared" si="210"/>
        <v>ZZNOTEB01Notebook Acer N100</v>
      </c>
      <c r="B6666" s="5" t="s">
        <v>10793</v>
      </c>
      <c r="C6666" t="s">
        <v>10794</v>
      </c>
      <c r="D6666" s="5">
        <v>1</v>
      </c>
      <c r="E6666" s="5">
        <v>1</v>
      </c>
      <c r="F6666" s="5">
        <v>1</v>
      </c>
      <c r="G6666">
        <f t="shared" si="211"/>
        <v>1</v>
      </c>
    </row>
    <row r="6667" spans="1:7" x14ac:dyDescent="0.3">
      <c r="A6667" t="str">
        <f t="shared" si="210"/>
        <v>ANPKS07NPK SiNutriHS 13-6-27-4+TE Booster (Hijau) NPG 50 kg (Sample)</v>
      </c>
      <c r="B6667" s="5" t="s">
        <v>10795</v>
      </c>
      <c r="C6667" t="s">
        <v>10796</v>
      </c>
      <c r="D6667" s="5">
        <v>1</v>
      </c>
      <c r="E6667" s="5">
        <v>1</v>
      </c>
      <c r="F6667" s="5">
        <v>1</v>
      </c>
      <c r="G6667">
        <f t="shared" si="211"/>
        <v>1</v>
      </c>
    </row>
    <row r="6668" spans="1:7" x14ac:dyDescent="0.3">
      <c r="A6668" t="str">
        <f t="shared" si="210"/>
        <v>AUNIF01Unifos Single Phosphate 50 kg (Sample)</v>
      </c>
      <c r="B6668" s="5" t="s">
        <v>10797</v>
      </c>
      <c r="C6668" t="s">
        <v>10798</v>
      </c>
      <c r="D6668" s="5">
        <v>1</v>
      </c>
      <c r="E6668" s="5">
        <v>1</v>
      </c>
      <c r="F6668" s="5">
        <v>1</v>
      </c>
      <c r="G6668">
        <f t="shared" si="211"/>
        <v>1</v>
      </c>
    </row>
    <row r="6669" spans="1:7" x14ac:dyDescent="0.3">
      <c r="A6669" t="str">
        <f t="shared" si="210"/>
        <v>QNEWF01New Felo 02 30-10-10 30 X 500 gr</v>
      </c>
      <c r="B6669" s="5" t="s">
        <v>1498</v>
      </c>
      <c r="C6669" t="s">
        <v>1499</v>
      </c>
      <c r="D6669" s="5">
        <v>30</v>
      </c>
      <c r="E6669" s="5">
        <v>1</v>
      </c>
      <c r="F6669" s="5">
        <v>1</v>
      </c>
      <c r="G6669">
        <f t="shared" si="211"/>
        <v>30</v>
      </c>
    </row>
    <row r="6670" spans="1:7" x14ac:dyDescent="0.3">
      <c r="A6670" t="str">
        <f t="shared" si="210"/>
        <v>QNEWF03New Felo 05 15-10-30 30 X 500 gr</v>
      </c>
      <c r="B6670" s="5" t="s">
        <v>1502</v>
      </c>
      <c r="C6670" t="s">
        <v>1503</v>
      </c>
      <c r="D6670" s="5">
        <v>30</v>
      </c>
      <c r="E6670" s="5">
        <v>1</v>
      </c>
      <c r="F6670" s="5">
        <v>1</v>
      </c>
      <c r="G6670">
        <f t="shared" si="211"/>
        <v>30</v>
      </c>
    </row>
    <row r="6671" spans="1:7" x14ac:dyDescent="0.3">
      <c r="A6671" t="str">
        <f t="shared" si="210"/>
        <v>QTANG56Tangki Swan 16 ltr F (BTR) Bisi 321</v>
      </c>
      <c r="B6671" s="5" t="s">
        <v>1971</v>
      </c>
      <c r="C6671" t="s">
        <v>1972</v>
      </c>
      <c r="D6671" s="5">
        <v>1</v>
      </c>
      <c r="E6671" s="5">
        <v>1</v>
      </c>
      <c r="F6671" s="5">
        <v>1</v>
      </c>
      <c r="G6671">
        <f t="shared" si="211"/>
        <v>1</v>
      </c>
    </row>
    <row r="6672" spans="1:7" x14ac:dyDescent="0.3">
      <c r="A6672" t="str">
        <f t="shared" si="210"/>
        <v>QAKRO03Akrostar 40 WP 100 X 5 gr</v>
      </c>
      <c r="B6672" s="5" t="s">
        <v>578</v>
      </c>
      <c r="C6672" t="s">
        <v>12165</v>
      </c>
      <c r="D6672" s="5">
        <v>100</v>
      </c>
      <c r="E6672" s="5">
        <v>1</v>
      </c>
      <c r="F6672" s="5">
        <v>1</v>
      </c>
      <c r="G6672">
        <f t="shared" si="211"/>
        <v>100</v>
      </c>
    </row>
    <row r="6673" spans="1:7" x14ac:dyDescent="0.3">
      <c r="A6673" t="str">
        <f t="shared" si="210"/>
        <v>QNOST04Nostro 440 EC 40 X 250 ml ( label hijau )</v>
      </c>
      <c r="B6673" s="5" t="s">
        <v>1516</v>
      </c>
      <c r="C6673" t="s">
        <v>12166</v>
      </c>
      <c r="D6673" s="5">
        <v>40</v>
      </c>
      <c r="E6673" s="5">
        <v>1</v>
      </c>
      <c r="F6673" s="5">
        <v>1</v>
      </c>
      <c r="G6673">
        <f t="shared" si="211"/>
        <v>40</v>
      </c>
    </row>
    <row r="6674" spans="1:7" x14ac:dyDescent="0.3">
      <c r="A6674" t="str">
        <f t="shared" si="210"/>
        <v>QNOST05Nostro 440 EC 20 X 500 ml ( label hijau )</v>
      </c>
      <c r="B6674" s="5" t="s">
        <v>1517</v>
      </c>
      <c r="C6674" t="s">
        <v>12167</v>
      </c>
      <c r="D6674" s="5">
        <v>20</v>
      </c>
      <c r="E6674" s="5">
        <v>1</v>
      </c>
      <c r="F6674" s="5">
        <v>1</v>
      </c>
      <c r="G6674">
        <f t="shared" si="211"/>
        <v>20</v>
      </c>
    </row>
    <row r="6675" spans="1:7" x14ac:dyDescent="0.3">
      <c r="A6675" t="str">
        <f t="shared" si="210"/>
        <v>QBOOM04Boom Padi Max @30 Pk</v>
      </c>
      <c r="B6675" s="5" t="s">
        <v>10799</v>
      </c>
      <c r="C6675" t="s">
        <v>10800</v>
      </c>
      <c r="D6675" s="5">
        <v>30</v>
      </c>
      <c r="E6675" s="5">
        <v>1</v>
      </c>
      <c r="F6675" s="5">
        <v>1</v>
      </c>
      <c r="G6675">
        <f t="shared" si="211"/>
        <v>30</v>
      </c>
    </row>
    <row r="6676" spans="1:7" x14ac:dyDescent="0.3">
      <c r="A6676" t="str">
        <f t="shared" si="210"/>
        <v>AROBU01Robust 20ml (Sample)</v>
      </c>
      <c r="B6676" s="5" t="s">
        <v>10801</v>
      </c>
      <c r="C6676" t="s">
        <v>10802</v>
      </c>
      <c r="D6676" s="5">
        <v>1</v>
      </c>
      <c r="E6676" s="5">
        <v>1</v>
      </c>
      <c r="F6676" s="5">
        <v>1</v>
      </c>
      <c r="G6676">
        <f t="shared" si="211"/>
        <v>1</v>
      </c>
    </row>
    <row r="6677" spans="1:7" x14ac:dyDescent="0.3">
      <c r="A6677" t="str">
        <f t="shared" si="210"/>
        <v>QNANO01Nanoboom 2 X 25 X 10 X 2 ml</v>
      </c>
      <c r="B6677" s="5" t="s">
        <v>1484</v>
      </c>
      <c r="C6677" t="s">
        <v>1485</v>
      </c>
      <c r="D6677" s="5">
        <v>2</v>
      </c>
      <c r="E6677" s="5">
        <v>25</v>
      </c>
      <c r="F6677" s="5">
        <v>10</v>
      </c>
      <c r="G6677">
        <f t="shared" si="211"/>
        <v>500</v>
      </c>
    </row>
    <row r="6678" spans="1:7" x14ac:dyDescent="0.3">
      <c r="A6678" t="str">
        <f t="shared" si="210"/>
        <v>AHIPR03HiPro Series 13-7-10 Powder 40 X 250 gr</v>
      </c>
      <c r="B6678" s="5" t="s">
        <v>10803</v>
      </c>
      <c r="C6678" t="s">
        <v>11208</v>
      </c>
      <c r="D6678" s="5">
        <v>40</v>
      </c>
      <c r="E6678" s="5">
        <v>1</v>
      </c>
      <c r="F6678" s="5">
        <v>1</v>
      </c>
      <c r="G6678">
        <f t="shared" si="211"/>
        <v>40</v>
      </c>
    </row>
    <row r="6679" spans="1:7" x14ac:dyDescent="0.3">
      <c r="A6679" t="str">
        <f t="shared" si="210"/>
        <v>QBERN06Bernice 5 SL 25 X 200 ml</v>
      </c>
      <c r="B6679" s="5" t="s">
        <v>732</v>
      </c>
      <c r="C6679" t="s">
        <v>12168</v>
      </c>
      <c r="D6679" s="5">
        <v>25</v>
      </c>
      <c r="E6679" s="5">
        <v>1</v>
      </c>
      <c r="F6679" s="5">
        <v>1</v>
      </c>
      <c r="G6679">
        <f t="shared" si="211"/>
        <v>25</v>
      </c>
    </row>
    <row r="6680" spans="1:7" x14ac:dyDescent="0.3">
      <c r="A6680" t="str">
        <f t="shared" si="210"/>
        <v>ALABE02Label botol desanto 100ml</v>
      </c>
      <c r="B6680" s="5" t="s">
        <v>218</v>
      </c>
      <c r="C6680" t="s">
        <v>219</v>
      </c>
      <c r="D6680" s="5">
        <v>1</v>
      </c>
      <c r="E6680" s="5">
        <v>1</v>
      </c>
      <c r="F6680" s="5">
        <v>1</v>
      </c>
      <c r="G6680">
        <f t="shared" si="211"/>
        <v>1</v>
      </c>
    </row>
    <row r="6681" spans="1:7" x14ac:dyDescent="0.3">
      <c r="A6681" t="str">
        <f t="shared" si="210"/>
        <v>ZZKAOS263Kaos Chief</v>
      </c>
      <c r="B6681" s="5" t="s">
        <v>2291</v>
      </c>
      <c r="C6681" t="s">
        <v>2292</v>
      </c>
      <c r="D6681" s="5">
        <v>1</v>
      </c>
      <c r="E6681" s="5">
        <v>1</v>
      </c>
      <c r="F6681" s="5">
        <v>1</v>
      </c>
      <c r="G6681">
        <f t="shared" si="211"/>
        <v>1</v>
      </c>
    </row>
    <row r="6682" spans="1:7" x14ac:dyDescent="0.3">
      <c r="A6682" t="str">
        <f t="shared" si="210"/>
        <v>QJAGU91Jagung Bisi 959 20 X 1 kg + Kaos</v>
      </c>
      <c r="B6682" s="5" t="s">
        <v>1163</v>
      </c>
      <c r="C6682" t="s">
        <v>12169</v>
      </c>
      <c r="D6682" s="5">
        <v>20</v>
      </c>
      <c r="E6682" s="5">
        <v>1</v>
      </c>
      <c r="F6682" s="5">
        <v>1</v>
      </c>
      <c r="G6682">
        <f t="shared" si="211"/>
        <v>20</v>
      </c>
    </row>
    <row r="6683" spans="1:7" x14ac:dyDescent="0.3">
      <c r="A6683" t="str">
        <f t="shared" si="210"/>
        <v>QFOND01Fondua 375 SC 20 X 250 ml</v>
      </c>
      <c r="B6683" s="5" t="s">
        <v>991</v>
      </c>
      <c r="C6683" t="s">
        <v>992</v>
      </c>
      <c r="D6683" s="5">
        <v>20</v>
      </c>
      <c r="E6683" s="5">
        <v>1</v>
      </c>
      <c r="F6683" s="5">
        <v>1</v>
      </c>
      <c r="G6683">
        <f t="shared" si="211"/>
        <v>20</v>
      </c>
    </row>
    <row r="6684" spans="1:7" x14ac:dyDescent="0.3">
      <c r="A6684" t="str">
        <f t="shared" si="210"/>
        <v>QFOND02Fondua 375 SC 50 X 100 ml</v>
      </c>
      <c r="B6684" s="5" t="s">
        <v>993</v>
      </c>
      <c r="C6684" t="s">
        <v>994</v>
      </c>
      <c r="D6684" s="5">
        <v>50</v>
      </c>
      <c r="E6684" s="5">
        <v>1</v>
      </c>
      <c r="F6684" s="5">
        <v>1</v>
      </c>
      <c r="G6684">
        <f t="shared" si="211"/>
        <v>50</v>
      </c>
    </row>
    <row r="6685" spans="1:7" x14ac:dyDescent="0.3">
      <c r="A6685" t="str">
        <f t="shared" si="210"/>
        <v>ACOYO02Coyote 400/40 SE 20 X 500 ml</v>
      </c>
      <c r="B6685" s="5" t="s">
        <v>10804</v>
      </c>
      <c r="C6685" t="s">
        <v>879</v>
      </c>
      <c r="D6685" s="5">
        <v>20</v>
      </c>
      <c r="E6685" s="5">
        <v>1</v>
      </c>
      <c r="F6685" s="5">
        <v>1</v>
      </c>
      <c r="G6685">
        <f t="shared" si="211"/>
        <v>20</v>
      </c>
    </row>
    <row r="6686" spans="1:7" x14ac:dyDescent="0.3">
      <c r="A6686" t="str">
        <f t="shared" si="210"/>
        <v>ACOYO01Coyote 400/40 SE 40 X 250 ml</v>
      </c>
      <c r="B6686" s="5" t="s">
        <v>10805</v>
      </c>
      <c r="C6686" t="s">
        <v>877</v>
      </c>
      <c r="D6686" s="5">
        <v>40</v>
      </c>
      <c r="E6686" s="5">
        <v>1</v>
      </c>
      <c r="F6686" s="5">
        <v>1</v>
      </c>
      <c r="G6686">
        <f t="shared" si="211"/>
        <v>40</v>
      </c>
    </row>
    <row r="6687" spans="1:7" x14ac:dyDescent="0.3">
      <c r="A6687" t="str">
        <f t="shared" si="210"/>
        <v>AJAGU85Jagung Pertiwi 3 20 X 1 kg</v>
      </c>
      <c r="B6687" s="5" t="s">
        <v>10806</v>
      </c>
      <c r="C6687" t="s">
        <v>5137</v>
      </c>
      <c r="D6687" s="5">
        <v>20</v>
      </c>
      <c r="E6687" s="5">
        <v>1</v>
      </c>
      <c r="F6687" s="5">
        <v>1</v>
      </c>
      <c r="G6687">
        <f t="shared" si="211"/>
        <v>20</v>
      </c>
    </row>
    <row r="6688" spans="1:7" x14ac:dyDescent="0.3">
      <c r="A6688" t="str">
        <f t="shared" si="210"/>
        <v>ZZKAOS269Kaos MKD Unibro</v>
      </c>
      <c r="B6688" s="5" t="s">
        <v>2303</v>
      </c>
      <c r="C6688" t="s">
        <v>2304</v>
      </c>
      <c r="D6688" s="5">
        <v>1</v>
      </c>
      <c r="E6688" s="5">
        <v>1</v>
      </c>
      <c r="F6688" s="5">
        <v>1</v>
      </c>
      <c r="G6688">
        <f t="shared" si="211"/>
        <v>1</v>
      </c>
    </row>
    <row r="6689" spans="1:7" x14ac:dyDescent="0.3">
      <c r="A6689" t="str">
        <f t="shared" si="210"/>
        <v>ZZKAOS266Kaos Paket Ampuh</v>
      </c>
      <c r="B6689" s="5" t="s">
        <v>2297</v>
      </c>
      <c r="C6689" t="s">
        <v>2298</v>
      </c>
      <c r="D6689" s="5">
        <v>1</v>
      </c>
      <c r="E6689" s="5">
        <v>1</v>
      </c>
      <c r="F6689" s="5">
        <v>1</v>
      </c>
      <c r="G6689">
        <f t="shared" si="211"/>
        <v>1</v>
      </c>
    </row>
    <row r="6690" spans="1:7" x14ac:dyDescent="0.3">
      <c r="A6690" t="str">
        <f t="shared" si="210"/>
        <v>QFRUI01Fruitka 50%K2O - 18%S 10 X 1 kg</v>
      </c>
      <c r="B6690" s="5" t="s">
        <v>999</v>
      </c>
      <c r="C6690" t="s">
        <v>1000</v>
      </c>
      <c r="D6690" s="5">
        <v>10</v>
      </c>
      <c r="E6690" s="5">
        <v>1</v>
      </c>
      <c r="F6690" s="5">
        <v>1</v>
      </c>
      <c r="G6690">
        <f t="shared" si="211"/>
        <v>10</v>
      </c>
    </row>
    <row r="6691" spans="1:7" x14ac:dyDescent="0.3">
      <c r="A6691" t="str">
        <f t="shared" si="210"/>
        <v>QBMCA01BM Catalyzer 2.5 10 X 1 ltr</v>
      </c>
      <c r="B6691" s="5" t="s">
        <v>768</v>
      </c>
      <c r="C6691" t="s">
        <v>769</v>
      </c>
      <c r="D6691" s="5">
        <v>10</v>
      </c>
      <c r="E6691" s="5">
        <v>1</v>
      </c>
      <c r="F6691" s="5">
        <v>1</v>
      </c>
      <c r="G6691">
        <f t="shared" si="211"/>
        <v>10</v>
      </c>
    </row>
    <row r="6692" spans="1:7" x14ac:dyDescent="0.3">
      <c r="A6692" t="str">
        <f t="shared" si="210"/>
        <v>CQUAT01Quatis 276 SL 20 X 500 ml</v>
      </c>
      <c r="B6692" s="5" t="s">
        <v>10807</v>
      </c>
      <c r="C6692" t="s">
        <v>10808</v>
      </c>
      <c r="D6692" s="5">
        <v>20</v>
      </c>
      <c r="E6692" s="5">
        <v>1</v>
      </c>
      <c r="F6692" s="5">
        <v>1</v>
      </c>
      <c r="G6692">
        <f t="shared" si="211"/>
        <v>20</v>
      </c>
    </row>
    <row r="6693" spans="1:7" x14ac:dyDescent="0.3">
      <c r="A6693" t="str">
        <f t="shared" si="210"/>
        <v>ABOTO01Botol Pet Putih Susu Piraklo 250 ml</v>
      </c>
      <c r="B6693" s="5" t="s">
        <v>93</v>
      </c>
      <c r="C6693" t="s">
        <v>94</v>
      </c>
      <c r="D6693" s="5">
        <v>1</v>
      </c>
      <c r="E6693" s="5">
        <v>1</v>
      </c>
      <c r="F6693" s="5">
        <v>1</v>
      </c>
      <c r="G6693">
        <f t="shared" si="211"/>
        <v>1</v>
      </c>
    </row>
    <row r="6694" spans="1:7" x14ac:dyDescent="0.3">
      <c r="A6694" t="str">
        <f t="shared" si="210"/>
        <v>CQUAT02Quatis 276 SL 20 X 1 ltr</v>
      </c>
      <c r="B6694" s="5" t="s">
        <v>10809</v>
      </c>
      <c r="C6694" t="s">
        <v>10810</v>
      </c>
      <c r="D6694" s="5">
        <v>20</v>
      </c>
      <c r="E6694" s="5">
        <v>1</v>
      </c>
      <c r="F6694" s="5">
        <v>1</v>
      </c>
      <c r="G6694">
        <f t="shared" si="211"/>
        <v>20</v>
      </c>
    </row>
    <row r="6695" spans="1:7" x14ac:dyDescent="0.3">
      <c r="A6695" t="str">
        <f t="shared" si="210"/>
        <v>CQUAT03Quatis 276 SL 4 X 5 ltr</v>
      </c>
      <c r="B6695" s="5" t="s">
        <v>10811</v>
      </c>
      <c r="C6695" t="s">
        <v>10812</v>
      </c>
      <c r="D6695" s="5">
        <v>4</v>
      </c>
      <c r="E6695" s="5">
        <v>1</v>
      </c>
      <c r="F6695" s="5">
        <v>1</v>
      </c>
      <c r="G6695">
        <f t="shared" si="211"/>
        <v>4</v>
      </c>
    </row>
    <row r="6696" spans="1:7" x14ac:dyDescent="0.3">
      <c r="A6696" t="str">
        <f t="shared" si="210"/>
        <v>CQUAT04Quatis 276 SL 20 ltr</v>
      </c>
      <c r="B6696" s="5" t="s">
        <v>10813</v>
      </c>
      <c r="C6696" t="s">
        <v>10814</v>
      </c>
      <c r="D6696" s="5">
        <v>1</v>
      </c>
      <c r="E6696" s="5">
        <v>1</v>
      </c>
      <c r="F6696" s="5">
        <v>1</v>
      </c>
      <c r="G6696">
        <f t="shared" si="211"/>
        <v>1</v>
      </c>
    </row>
    <row r="6697" spans="1:7" x14ac:dyDescent="0.3">
      <c r="A6697" t="str">
        <f t="shared" si="210"/>
        <v>CTURB01Turbo Up Gold 525 SL 20 X 500 ml</v>
      </c>
      <c r="B6697" s="5" t="s">
        <v>10815</v>
      </c>
      <c r="C6697" t="s">
        <v>10816</v>
      </c>
      <c r="D6697" s="5">
        <v>20</v>
      </c>
      <c r="E6697" s="5">
        <v>1</v>
      </c>
      <c r="F6697" s="5">
        <v>1</v>
      </c>
      <c r="G6697">
        <f t="shared" si="211"/>
        <v>20</v>
      </c>
    </row>
    <row r="6698" spans="1:7" x14ac:dyDescent="0.3">
      <c r="A6698" t="str">
        <f t="shared" si="210"/>
        <v>CTURB02Turbo Up Gold 525 SL 20 X 1 ltr</v>
      </c>
      <c r="B6698" s="5" t="s">
        <v>10817</v>
      </c>
      <c r="C6698" t="s">
        <v>10818</v>
      </c>
      <c r="D6698" s="5">
        <v>20</v>
      </c>
      <c r="E6698" s="5">
        <v>1</v>
      </c>
      <c r="F6698" s="5">
        <v>1</v>
      </c>
      <c r="G6698">
        <f t="shared" si="211"/>
        <v>20</v>
      </c>
    </row>
    <row r="6699" spans="1:7" x14ac:dyDescent="0.3">
      <c r="A6699" t="str">
        <f t="shared" si="210"/>
        <v>CTURB03Turbo Up Gold 525 SL 4 X 5 ltr</v>
      </c>
      <c r="B6699" s="5" t="s">
        <v>10819</v>
      </c>
      <c r="C6699" t="s">
        <v>10820</v>
      </c>
      <c r="D6699" s="5">
        <v>4</v>
      </c>
      <c r="E6699" s="5">
        <v>1</v>
      </c>
      <c r="F6699" s="5">
        <v>1</v>
      </c>
      <c r="G6699">
        <f t="shared" si="211"/>
        <v>4</v>
      </c>
    </row>
    <row r="6700" spans="1:7" x14ac:dyDescent="0.3">
      <c r="A6700" t="str">
        <f t="shared" si="210"/>
        <v>ACONT01Contac Nil 75 WP 16 X 500 gr</v>
      </c>
      <c r="B6700" s="5" t="s">
        <v>10821</v>
      </c>
      <c r="C6700" t="s">
        <v>12097</v>
      </c>
      <c r="D6700" s="5">
        <v>16</v>
      </c>
      <c r="E6700" s="5">
        <v>1</v>
      </c>
      <c r="F6700" s="5">
        <v>1</v>
      </c>
      <c r="G6700">
        <f t="shared" si="211"/>
        <v>16</v>
      </c>
    </row>
    <row r="6701" spans="1:7" x14ac:dyDescent="0.3">
      <c r="A6701" t="str">
        <f t="shared" si="210"/>
        <v>CTURB04Turbo Up Gold 525 SL 20 ltr</v>
      </c>
      <c r="B6701" s="5" t="s">
        <v>10822</v>
      </c>
      <c r="C6701" t="s">
        <v>10823</v>
      </c>
      <c r="D6701" s="5">
        <v>1</v>
      </c>
      <c r="E6701" s="5">
        <v>1</v>
      </c>
      <c r="F6701" s="5">
        <v>1</v>
      </c>
      <c r="G6701">
        <f t="shared" si="211"/>
        <v>1</v>
      </c>
    </row>
    <row r="6702" spans="1:7" x14ac:dyDescent="0.3">
      <c r="A6702" t="str">
        <f t="shared" si="210"/>
        <v>ATAMP01Tampidor 25 WP 100 X 100 gr</v>
      </c>
      <c r="B6702" s="5" t="s">
        <v>10824</v>
      </c>
      <c r="C6702" t="s">
        <v>12100</v>
      </c>
      <c r="D6702" s="5">
        <v>100</v>
      </c>
      <c r="E6702" s="5">
        <v>1</v>
      </c>
      <c r="F6702" s="5">
        <v>1</v>
      </c>
      <c r="G6702">
        <f t="shared" si="211"/>
        <v>100</v>
      </c>
    </row>
    <row r="6703" spans="1:7" x14ac:dyDescent="0.3">
      <c r="A6703" t="str">
        <f t="shared" si="210"/>
        <v>CTURB05Turbotox 150 SL 20 X 1 ltr</v>
      </c>
      <c r="B6703" s="5" t="s">
        <v>10825</v>
      </c>
      <c r="C6703" t="s">
        <v>10826</v>
      </c>
      <c r="D6703" s="5">
        <v>20</v>
      </c>
      <c r="E6703" s="5">
        <v>1</v>
      </c>
      <c r="F6703" s="5">
        <v>1</v>
      </c>
      <c r="G6703">
        <f t="shared" si="211"/>
        <v>20</v>
      </c>
    </row>
    <row r="6704" spans="1:7" x14ac:dyDescent="0.3">
      <c r="A6704" t="str">
        <f t="shared" si="210"/>
        <v>ATAMP03Tampidor 200 SL 40 X 100 ml</v>
      </c>
      <c r="B6704" s="5" t="s">
        <v>10827</v>
      </c>
      <c r="C6704" t="s">
        <v>12098</v>
      </c>
      <c r="D6704" s="5">
        <v>40</v>
      </c>
      <c r="E6704" s="5">
        <v>1</v>
      </c>
      <c r="F6704" s="5">
        <v>1</v>
      </c>
      <c r="G6704">
        <f t="shared" si="211"/>
        <v>40</v>
      </c>
    </row>
    <row r="6705" spans="1:7" x14ac:dyDescent="0.3">
      <c r="A6705" t="str">
        <f t="shared" si="210"/>
        <v>CTURB06Turbotox 150 SL 4 X 5 ltr</v>
      </c>
      <c r="B6705" s="5" t="s">
        <v>10828</v>
      </c>
      <c r="C6705" t="s">
        <v>10829</v>
      </c>
      <c r="D6705" s="5">
        <v>4</v>
      </c>
      <c r="E6705" s="5">
        <v>1</v>
      </c>
      <c r="F6705" s="5">
        <v>1</v>
      </c>
      <c r="G6705">
        <f t="shared" si="211"/>
        <v>4</v>
      </c>
    </row>
    <row r="6706" spans="1:7" x14ac:dyDescent="0.3">
      <c r="A6706" t="str">
        <f t="shared" si="210"/>
        <v>CTURB07Turbotox 150 SL 20 ltr</v>
      </c>
      <c r="B6706" s="5" t="s">
        <v>10830</v>
      </c>
      <c r="C6706" t="s">
        <v>10831</v>
      </c>
      <c r="D6706" s="5">
        <v>1</v>
      </c>
      <c r="E6706" s="5">
        <v>1</v>
      </c>
      <c r="F6706" s="5">
        <v>1</v>
      </c>
      <c r="G6706">
        <f t="shared" si="211"/>
        <v>1</v>
      </c>
    </row>
    <row r="6707" spans="1:7" x14ac:dyDescent="0.3">
      <c r="A6707" t="str">
        <f t="shared" si="210"/>
        <v>ATAMP02Tampidor 200 SL 40 X 200 ml</v>
      </c>
      <c r="B6707" s="5" t="s">
        <v>10832</v>
      </c>
      <c r="C6707" t="s">
        <v>11899</v>
      </c>
      <c r="D6707" s="5">
        <v>40</v>
      </c>
      <c r="E6707" s="5">
        <v>1</v>
      </c>
      <c r="F6707" s="5">
        <v>1</v>
      </c>
      <c r="G6707">
        <f t="shared" si="211"/>
        <v>40</v>
      </c>
    </row>
    <row r="6708" spans="1:7" x14ac:dyDescent="0.3">
      <c r="A6708" t="str">
        <f t="shared" si="210"/>
        <v>ATUTU06Tutup Botol Pet Putih Susu Piraklo 250 ml</v>
      </c>
      <c r="B6708" s="5" t="s">
        <v>487</v>
      </c>
      <c r="C6708" t="s">
        <v>488</v>
      </c>
      <c r="D6708" s="5">
        <v>1</v>
      </c>
      <c r="E6708" s="5">
        <v>1</v>
      </c>
      <c r="F6708" s="5">
        <v>1</v>
      </c>
      <c r="G6708">
        <f t="shared" si="211"/>
        <v>1</v>
      </c>
    </row>
    <row r="6709" spans="1:7" x14ac:dyDescent="0.3">
      <c r="A6709" t="str">
        <f t="shared" si="210"/>
        <v>ALABE01Label Piraklo 250 ml lama</v>
      </c>
      <c r="B6709" s="5" t="s">
        <v>216</v>
      </c>
      <c r="C6709" t="s">
        <v>217</v>
      </c>
      <c r="D6709" s="5">
        <v>1</v>
      </c>
      <c r="E6709" s="5">
        <v>1</v>
      </c>
      <c r="F6709" s="5">
        <v>1</v>
      </c>
      <c r="G6709">
        <f t="shared" si="211"/>
        <v>1</v>
      </c>
    </row>
    <row r="6710" spans="1:7" x14ac:dyDescent="0.3">
      <c r="A6710" t="str">
        <f t="shared" si="210"/>
        <v>ABOTO02Botol Vishaka 100 ml Tutup Hijau</v>
      </c>
      <c r="B6710" s="5" t="s">
        <v>95</v>
      </c>
      <c r="C6710" t="s">
        <v>96</v>
      </c>
      <c r="D6710" s="5">
        <v>1</v>
      </c>
      <c r="E6710" s="5">
        <v>1</v>
      </c>
      <c r="F6710" s="5">
        <v>1</v>
      </c>
      <c r="G6710">
        <f t="shared" si="211"/>
        <v>1</v>
      </c>
    </row>
    <row r="6711" spans="1:7" x14ac:dyDescent="0.3">
      <c r="A6711" t="str">
        <f t="shared" si="210"/>
        <v>AKELP02Kelpak 11/0.031 SL 40 X 250 ml</v>
      </c>
      <c r="B6711" s="5" t="s">
        <v>10833</v>
      </c>
      <c r="C6711" t="s">
        <v>1224</v>
      </c>
      <c r="D6711" s="5">
        <v>40</v>
      </c>
      <c r="E6711" s="5">
        <v>1</v>
      </c>
      <c r="F6711" s="5">
        <v>1</v>
      </c>
      <c r="G6711">
        <f t="shared" si="211"/>
        <v>40</v>
      </c>
    </row>
    <row r="6712" spans="1:7" x14ac:dyDescent="0.3">
      <c r="A6712" t="str">
        <f t="shared" si="210"/>
        <v>ATUTU07Tutup Warna Hijau Botol Vishaka 100 ml</v>
      </c>
      <c r="B6712" s="5" t="s">
        <v>489</v>
      </c>
      <c r="C6712" t="s">
        <v>490</v>
      </c>
      <c r="D6712" s="5">
        <v>1</v>
      </c>
      <c r="E6712" s="5">
        <v>1</v>
      </c>
      <c r="F6712" s="5">
        <v>1</v>
      </c>
      <c r="G6712">
        <f t="shared" si="211"/>
        <v>1</v>
      </c>
    </row>
    <row r="6713" spans="1:7" x14ac:dyDescent="0.3">
      <c r="A6713" t="str">
        <f t="shared" si="210"/>
        <v>ZZKAOS271Kaos Preza</v>
      </c>
      <c r="B6713" s="5" t="s">
        <v>10834</v>
      </c>
      <c r="C6713" t="s">
        <v>10835</v>
      </c>
      <c r="D6713" s="5">
        <v>1</v>
      </c>
      <c r="E6713" s="5">
        <v>1</v>
      </c>
      <c r="F6713" s="5">
        <v>1</v>
      </c>
      <c r="G6713">
        <f t="shared" si="211"/>
        <v>1</v>
      </c>
    </row>
    <row r="6714" spans="1:7" x14ac:dyDescent="0.3">
      <c r="A6714" t="str">
        <f t="shared" si="210"/>
        <v>QKARI17Karimazu 590 EC 40 X 200 ml (Protego)</v>
      </c>
      <c r="B6714" s="5" t="s">
        <v>10836</v>
      </c>
      <c r="C6714" t="s">
        <v>12170</v>
      </c>
      <c r="D6714" s="5">
        <v>40</v>
      </c>
      <c r="E6714" s="5">
        <v>1</v>
      </c>
      <c r="F6714" s="5">
        <v>1</v>
      </c>
      <c r="G6714">
        <f t="shared" si="211"/>
        <v>40</v>
      </c>
    </row>
    <row r="6715" spans="1:7" x14ac:dyDescent="0.3">
      <c r="A6715" t="str">
        <f t="shared" si="210"/>
        <v>QKARI15Karimazu 590 EC 50 X 100 ml (Label Baru)</v>
      </c>
      <c r="B6715" s="5" t="s">
        <v>1213</v>
      </c>
      <c r="C6715" t="s">
        <v>12171</v>
      </c>
      <c r="D6715" s="5">
        <v>50</v>
      </c>
      <c r="E6715" s="5">
        <v>1</v>
      </c>
      <c r="F6715" s="5">
        <v>1</v>
      </c>
      <c r="G6715">
        <f t="shared" si="211"/>
        <v>50</v>
      </c>
    </row>
    <row r="6716" spans="1:7" x14ac:dyDescent="0.3">
      <c r="A6716" t="str">
        <f t="shared" si="210"/>
        <v>QKARI18Karimazu 590 EC 20 X 400 ml (Protego)</v>
      </c>
      <c r="B6716" s="5" t="s">
        <v>10837</v>
      </c>
      <c r="C6716" t="s">
        <v>12172</v>
      </c>
      <c r="D6716" s="5">
        <v>20</v>
      </c>
      <c r="E6716" s="5">
        <v>1</v>
      </c>
      <c r="F6716" s="5">
        <v>1</v>
      </c>
      <c r="G6716">
        <f t="shared" si="211"/>
        <v>20</v>
      </c>
    </row>
    <row r="6717" spans="1:7" x14ac:dyDescent="0.3">
      <c r="A6717" t="str">
        <f t="shared" si="210"/>
        <v>QKARI16Karimazu 590 EC 40 X 200 ml (Label Baru)</v>
      </c>
      <c r="B6717" s="5" t="s">
        <v>1214</v>
      </c>
      <c r="C6717" t="s">
        <v>12173</v>
      </c>
      <c r="D6717" s="5">
        <v>40</v>
      </c>
      <c r="E6717" s="5">
        <v>1</v>
      </c>
      <c r="F6717" s="5">
        <v>1</v>
      </c>
      <c r="G6717">
        <f t="shared" si="211"/>
        <v>40</v>
      </c>
    </row>
    <row r="6718" spans="1:7" x14ac:dyDescent="0.3">
      <c r="A6718" t="str">
        <f t="shared" si="210"/>
        <v>QPAKE13Paket Anti Gulma 12 X 500 ml</v>
      </c>
      <c r="B6718" s="5" t="s">
        <v>1595</v>
      </c>
      <c r="C6718" t="s">
        <v>1596</v>
      </c>
      <c r="D6718" s="5">
        <v>12</v>
      </c>
      <c r="E6718" s="5">
        <v>1</v>
      </c>
      <c r="F6718" s="5">
        <v>1</v>
      </c>
      <c r="G6718">
        <f t="shared" si="211"/>
        <v>12</v>
      </c>
    </row>
    <row r="6719" spans="1:7" x14ac:dyDescent="0.3">
      <c r="A6719" t="str">
        <f t="shared" si="210"/>
        <v>AJAGU77Jagung DK 771 20 X 1 kg (Bayer)</v>
      </c>
      <c r="B6719" s="5" t="s">
        <v>10838</v>
      </c>
      <c r="C6719" t="s">
        <v>1145</v>
      </c>
      <c r="D6719" s="5">
        <v>1</v>
      </c>
      <c r="E6719" s="5">
        <v>1</v>
      </c>
      <c r="F6719" s="5">
        <v>1</v>
      </c>
      <c r="G6719">
        <f t="shared" si="211"/>
        <v>1</v>
      </c>
    </row>
    <row r="6720" spans="1:7" x14ac:dyDescent="0.3">
      <c r="A6720" t="str">
        <f t="shared" si="210"/>
        <v>QKARI19Karimazu 590 EC 20 X 800 ml (Protego)</v>
      </c>
      <c r="B6720" s="5" t="s">
        <v>10839</v>
      </c>
      <c r="C6720" t="s">
        <v>12174</v>
      </c>
      <c r="D6720" s="5">
        <v>20</v>
      </c>
      <c r="E6720" s="5">
        <v>1</v>
      </c>
      <c r="F6720" s="5">
        <v>1</v>
      </c>
      <c r="G6720">
        <f t="shared" si="211"/>
        <v>20</v>
      </c>
    </row>
    <row r="6721" spans="1:7" x14ac:dyDescent="0.3">
      <c r="A6721" t="str">
        <f t="shared" si="210"/>
        <v>QCABE59Cabe Iggo Tavi 20 X 12 X 10 gr</v>
      </c>
      <c r="B6721" s="5" t="s">
        <v>811</v>
      </c>
      <c r="C6721" t="s">
        <v>812</v>
      </c>
      <c r="D6721" s="5">
        <v>20</v>
      </c>
      <c r="E6721" s="5">
        <v>12</v>
      </c>
      <c r="F6721" s="5">
        <v>1</v>
      </c>
      <c r="G6721">
        <f t="shared" si="211"/>
        <v>240</v>
      </c>
    </row>
    <row r="6722" spans="1:7" x14ac:dyDescent="0.3">
      <c r="A6722" t="str">
        <f t="shared" si="210"/>
        <v>CBAZA02Bazathion 150 SL 20 X 500 ml</v>
      </c>
      <c r="B6722" s="5" t="s">
        <v>10840</v>
      </c>
      <c r="C6722" t="s">
        <v>10841</v>
      </c>
      <c r="D6722" s="5">
        <v>20</v>
      </c>
      <c r="E6722" s="5">
        <v>1</v>
      </c>
      <c r="F6722" s="5">
        <v>1</v>
      </c>
      <c r="G6722">
        <f t="shared" si="211"/>
        <v>20</v>
      </c>
    </row>
    <row r="6723" spans="1:7" x14ac:dyDescent="0.3">
      <c r="A6723" t="str">
        <f t="shared" si="210"/>
        <v>AJAGU78Jagung Bisi 959 20 X 1 kg</v>
      </c>
      <c r="B6723" s="5" t="s">
        <v>10842</v>
      </c>
      <c r="C6723" t="s">
        <v>11946</v>
      </c>
      <c r="D6723" s="5">
        <v>20</v>
      </c>
      <c r="E6723" s="5">
        <v>1</v>
      </c>
      <c r="F6723" s="5">
        <v>1</v>
      </c>
      <c r="G6723">
        <f t="shared" si="211"/>
        <v>20</v>
      </c>
    </row>
    <row r="6724" spans="1:7" x14ac:dyDescent="0.3">
      <c r="A6724" t="str">
        <f t="shared" si="210"/>
        <v>AILUT01I-Lu Tol 100ml (Sample)</v>
      </c>
      <c r="B6724" s="5" t="s">
        <v>171</v>
      </c>
      <c r="C6724" t="s">
        <v>172</v>
      </c>
      <c r="D6724" s="5">
        <v>1</v>
      </c>
      <c r="E6724" s="5">
        <v>1</v>
      </c>
      <c r="F6724" s="5">
        <v>1</v>
      </c>
      <c r="G6724">
        <f t="shared" si="211"/>
        <v>1</v>
      </c>
    </row>
    <row r="6725" spans="1:7" x14ac:dyDescent="0.3">
      <c r="A6725" t="str">
        <f t="shared" si="210"/>
        <v>QACTI03Actigrow 20 X 500 ml</v>
      </c>
      <c r="B6725" s="5" t="s">
        <v>545</v>
      </c>
      <c r="C6725" t="s">
        <v>12175</v>
      </c>
      <c r="D6725" s="5">
        <v>20</v>
      </c>
      <c r="E6725" s="5">
        <v>1</v>
      </c>
      <c r="F6725" s="5">
        <v>1</v>
      </c>
      <c r="G6725">
        <f t="shared" si="211"/>
        <v>20</v>
      </c>
    </row>
    <row r="6726" spans="1:7" x14ac:dyDescent="0.3">
      <c r="A6726" t="str">
        <f t="shared" si="210"/>
        <v>AGOOD01Goodie Bag Nakula Alegro Kecil</v>
      </c>
      <c r="B6726" s="5" t="s">
        <v>10843</v>
      </c>
      <c r="C6726" t="s">
        <v>10844</v>
      </c>
      <c r="D6726" s="5">
        <v>1</v>
      </c>
      <c r="E6726" s="5">
        <v>1</v>
      </c>
      <c r="F6726" s="5">
        <v>1</v>
      </c>
      <c r="G6726">
        <f t="shared" si="211"/>
        <v>1</v>
      </c>
    </row>
    <row r="6727" spans="1:7" x14ac:dyDescent="0.3">
      <c r="A6727" t="str">
        <f t="shared" si="210"/>
        <v>AMULS67Mulsa Sample Grade C</v>
      </c>
      <c r="B6727" s="5" t="s">
        <v>10845</v>
      </c>
      <c r="C6727" t="s">
        <v>10846</v>
      </c>
      <c r="D6727" s="5">
        <v>1</v>
      </c>
      <c r="E6727" s="5">
        <v>1</v>
      </c>
      <c r="F6727" s="5">
        <v>1</v>
      </c>
      <c r="G6727">
        <f t="shared" si="211"/>
        <v>1</v>
      </c>
    </row>
    <row r="6728" spans="1:7" x14ac:dyDescent="0.3">
      <c r="A6728" t="str">
        <f t="shared" ref="A6728:A6791" si="212">B6728&amp;C6728</f>
        <v>QINTE03Intershot 10/50 OD 40 X 250 ml</v>
      </c>
      <c r="B6728" s="5" t="s">
        <v>1116</v>
      </c>
      <c r="C6728" t="s">
        <v>12176</v>
      </c>
      <c r="D6728" s="5">
        <v>40</v>
      </c>
      <c r="E6728" s="5">
        <v>1</v>
      </c>
      <c r="F6728" s="5">
        <v>1</v>
      </c>
      <c r="G6728">
        <f t="shared" ref="G6728:G6791" si="213">D6728*E6728*F6728</f>
        <v>40</v>
      </c>
    </row>
    <row r="6729" spans="1:7" x14ac:dyDescent="0.3">
      <c r="A6729" t="str">
        <f t="shared" si="212"/>
        <v>QCABE67Cabe Rawit Shima 10 X 10 x 10 gr</v>
      </c>
      <c r="B6729" s="5" t="s">
        <v>10847</v>
      </c>
      <c r="C6729" t="s">
        <v>10848</v>
      </c>
      <c r="D6729" s="5">
        <v>10</v>
      </c>
      <c r="E6729" s="5">
        <v>10</v>
      </c>
      <c r="F6729" s="5">
        <v>1</v>
      </c>
      <c r="G6729">
        <f t="shared" si="213"/>
        <v>100</v>
      </c>
    </row>
    <row r="6730" spans="1:7" x14ac:dyDescent="0.3">
      <c r="A6730" t="str">
        <f t="shared" si="212"/>
        <v>QTIMU32Timun Lavanta F1 10 X 10 X 20 gr</v>
      </c>
      <c r="B6730" s="5" t="s">
        <v>10849</v>
      </c>
      <c r="C6730" t="s">
        <v>10850</v>
      </c>
      <c r="D6730" s="5">
        <v>10</v>
      </c>
      <c r="E6730" s="5">
        <v>10</v>
      </c>
      <c r="F6730" s="5">
        <v>1</v>
      </c>
      <c r="G6730">
        <f t="shared" si="213"/>
        <v>100</v>
      </c>
    </row>
    <row r="6731" spans="1:7" x14ac:dyDescent="0.3">
      <c r="A6731" t="str">
        <f t="shared" si="212"/>
        <v>QINTE04Intershot 10/50 OD 20 X 500 ml</v>
      </c>
      <c r="B6731" s="5" t="s">
        <v>1117</v>
      </c>
      <c r="C6731" t="s">
        <v>12177</v>
      </c>
      <c r="D6731" s="5">
        <v>20</v>
      </c>
      <c r="E6731" s="5">
        <v>1</v>
      </c>
      <c r="F6731" s="5">
        <v>1</v>
      </c>
      <c r="G6731">
        <f t="shared" si="213"/>
        <v>20</v>
      </c>
    </row>
    <row r="6732" spans="1:7" x14ac:dyDescent="0.3">
      <c r="A6732" t="str">
        <f t="shared" si="212"/>
        <v>AIABA01I-Aba SP 250 ml (Sample)</v>
      </c>
      <c r="B6732" s="5" t="s">
        <v>169</v>
      </c>
      <c r="C6732" t="s">
        <v>170</v>
      </c>
      <c r="D6732" s="5">
        <v>1</v>
      </c>
      <c r="E6732" s="5">
        <v>1</v>
      </c>
      <c r="F6732" s="5">
        <v>1</v>
      </c>
      <c r="G6732">
        <f t="shared" si="213"/>
        <v>1</v>
      </c>
    </row>
    <row r="6733" spans="1:7" x14ac:dyDescent="0.3">
      <c r="A6733" t="str">
        <f t="shared" si="212"/>
        <v>QSIDA08Sidafos 480 SL Hitam 20 X 1 ltr</v>
      </c>
      <c r="B6733" s="5" t="s">
        <v>1856</v>
      </c>
      <c r="C6733" t="s">
        <v>1857</v>
      </c>
      <c r="D6733" s="5">
        <v>20</v>
      </c>
      <c r="E6733" s="5">
        <v>1</v>
      </c>
      <c r="F6733" s="5">
        <v>1</v>
      </c>
      <c r="G6733">
        <f t="shared" si="213"/>
        <v>20</v>
      </c>
    </row>
    <row r="6734" spans="1:7" x14ac:dyDescent="0.3">
      <c r="A6734" t="str">
        <f t="shared" si="212"/>
        <v>QFONI01Fonium 200 SL 20 X 1 ltr</v>
      </c>
      <c r="B6734" s="5" t="s">
        <v>995</v>
      </c>
      <c r="C6734" t="s">
        <v>996</v>
      </c>
      <c r="D6734" s="5">
        <v>20</v>
      </c>
      <c r="E6734" s="5">
        <v>1</v>
      </c>
      <c r="F6734" s="5">
        <v>1</v>
      </c>
      <c r="G6734">
        <f t="shared" si="213"/>
        <v>20</v>
      </c>
    </row>
    <row r="6735" spans="1:7" x14ac:dyDescent="0.3">
      <c r="A6735" t="str">
        <f t="shared" si="212"/>
        <v>AISAD01I-Sad 250 ml (Sample)</v>
      </c>
      <c r="B6735" s="5" t="s">
        <v>177</v>
      </c>
      <c r="C6735" t="s">
        <v>178</v>
      </c>
      <c r="D6735" s="5">
        <v>1</v>
      </c>
      <c r="E6735" s="5">
        <v>1</v>
      </c>
      <c r="F6735" s="5">
        <v>1</v>
      </c>
      <c r="G6735">
        <f t="shared" si="213"/>
        <v>1</v>
      </c>
    </row>
    <row r="6736" spans="1:7" x14ac:dyDescent="0.3">
      <c r="A6736" t="str">
        <f t="shared" si="212"/>
        <v>QSINT01Sintrop 80 WG 40 X 10 X 4 gr</v>
      </c>
      <c r="B6736" s="5" t="s">
        <v>1874</v>
      </c>
      <c r="C6736" t="s">
        <v>1875</v>
      </c>
      <c r="D6736" s="5">
        <v>40</v>
      </c>
      <c r="E6736" s="5">
        <v>10</v>
      </c>
      <c r="F6736" s="5">
        <v>1</v>
      </c>
      <c r="G6736">
        <f t="shared" si="213"/>
        <v>400</v>
      </c>
    </row>
    <row r="6737" spans="1:7" x14ac:dyDescent="0.3">
      <c r="A6737" t="str">
        <f t="shared" si="212"/>
        <v>ZZDETE01Detergen Boom 36 X 260 gr</v>
      </c>
      <c r="B6737" s="5" t="s">
        <v>10851</v>
      </c>
      <c r="C6737" t="s">
        <v>10852</v>
      </c>
      <c r="D6737" s="5">
        <v>36</v>
      </c>
      <c r="E6737" s="5">
        <v>1</v>
      </c>
      <c r="F6737" s="5">
        <v>1</v>
      </c>
      <c r="G6737">
        <f t="shared" si="213"/>
        <v>36</v>
      </c>
    </row>
    <row r="6738" spans="1:7" x14ac:dyDescent="0.3">
      <c r="A6738" t="str">
        <f t="shared" si="212"/>
        <v>QTANG58Tangki Dragon Star 16 ltr Double Fungsi (Biru)</v>
      </c>
      <c r="B6738" s="5" t="s">
        <v>1975</v>
      </c>
      <c r="C6738" t="s">
        <v>1976</v>
      </c>
      <c r="D6738" s="5">
        <v>1</v>
      </c>
      <c r="E6738" s="5">
        <v>1</v>
      </c>
      <c r="F6738" s="5">
        <v>1</v>
      </c>
      <c r="G6738">
        <f t="shared" si="213"/>
        <v>1</v>
      </c>
    </row>
    <row r="6739" spans="1:7" x14ac:dyDescent="0.3">
      <c r="A6739" t="str">
        <f t="shared" si="212"/>
        <v>QSIDA09Sidapyr 325 EC 40 X 250 ml</v>
      </c>
      <c r="B6739" s="5" t="s">
        <v>1858</v>
      </c>
      <c r="C6739" t="s">
        <v>1859</v>
      </c>
      <c r="D6739" s="5">
        <v>40</v>
      </c>
      <c r="E6739" s="5">
        <v>1</v>
      </c>
      <c r="F6739" s="5">
        <v>1</v>
      </c>
      <c r="G6739">
        <f t="shared" si="213"/>
        <v>40</v>
      </c>
    </row>
    <row r="6740" spans="1:7" x14ac:dyDescent="0.3">
      <c r="A6740" t="str">
        <f t="shared" si="212"/>
        <v>QSIDA10Sidapyr 325 EC 25 X 400 ml</v>
      </c>
      <c r="B6740" s="5" t="s">
        <v>1860</v>
      </c>
      <c r="C6740" t="s">
        <v>1861</v>
      </c>
      <c r="D6740" s="5">
        <v>25</v>
      </c>
      <c r="E6740" s="5">
        <v>1</v>
      </c>
      <c r="F6740" s="5">
        <v>1</v>
      </c>
      <c r="G6740">
        <f t="shared" si="213"/>
        <v>25</v>
      </c>
    </row>
    <row r="6741" spans="1:7" x14ac:dyDescent="0.3">
      <c r="A6741" t="str">
        <f t="shared" si="212"/>
        <v>ALOGA07Logamate 440 EC 40 x 250 ml</v>
      </c>
      <c r="B6741" s="5" t="s">
        <v>10853</v>
      </c>
      <c r="C6741" t="s">
        <v>11756</v>
      </c>
      <c r="D6741" s="5">
        <v>40</v>
      </c>
      <c r="E6741" s="5">
        <v>1</v>
      </c>
      <c r="F6741" s="5">
        <v>1</v>
      </c>
      <c r="G6741">
        <f t="shared" si="213"/>
        <v>40</v>
      </c>
    </row>
    <row r="6742" spans="1:7" x14ac:dyDescent="0.3">
      <c r="A6742" t="str">
        <f t="shared" si="212"/>
        <v>QSATG01Satgaz 75 WP Magic Blue 10 X 800 gr</v>
      </c>
      <c r="B6742" s="5" t="s">
        <v>1826</v>
      </c>
      <c r="C6742" t="s">
        <v>1827</v>
      </c>
      <c r="D6742" s="5">
        <v>10</v>
      </c>
      <c r="E6742" s="5">
        <v>1</v>
      </c>
      <c r="F6742" s="5">
        <v>1</v>
      </c>
      <c r="G6742">
        <f t="shared" si="213"/>
        <v>10</v>
      </c>
    </row>
    <row r="6743" spans="1:7" x14ac:dyDescent="0.3">
      <c r="A6743" t="str">
        <f t="shared" si="212"/>
        <v>QSUIC03Suica 50/20 WG 10 X 20 X 25 gr</v>
      </c>
      <c r="B6743" s="5" t="s">
        <v>1932</v>
      </c>
      <c r="C6743" t="s">
        <v>12178</v>
      </c>
      <c r="D6743" s="5">
        <v>10</v>
      </c>
      <c r="E6743" s="5">
        <v>20</v>
      </c>
      <c r="F6743" s="5">
        <v>1</v>
      </c>
      <c r="G6743">
        <f t="shared" si="213"/>
        <v>200</v>
      </c>
    </row>
    <row r="6744" spans="1:7" x14ac:dyDescent="0.3">
      <c r="A6744" t="str">
        <f t="shared" si="212"/>
        <v>ZZMINY22Minyak Goreng Rakyat 24 X 400 ml</v>
      </c>
      <c r="B6744" s="5" t="s">
        <v>10854</v>
      </c>
      <c r="C6744" t="s">
        <v>10855</v>
      </c>
      <c r="D6744" s="5">
        <v>24</v>
      </c>
      <c r="E6744" s="5">
        <v>1</v>
      </c>
      <c r="F6744" s="5">
        <v>1</v>
      </c>
      <c r="G6744">
        <f t="shared" si="213"/>
        <v>24</v>
      </c>
    </row>
    <row r="6745" spans="1:7" x14ac:dyDescent="0.3">
      <c r="A6745" t="str">
        <f t="shared" si="212"/>
        <v>ZZSPAN13Spanduk Nama Toko 3 X 1.5 (Cling)</v>
      </c>
      <c r="B6745" s="5" t="s">
        <v>10856</v>
      </c>
      <c r="C6745" t="s">
        <v>10857</v>
      </c>
      <c r="D6745" s="5">
        <v>1</v>
      </c>
      <c r="E6745" s="5">
        <v>1</v>
      </c>
      <c r="F6745" s="5">
        <v>1</v>
      </c>
      <c r="G6745">
        <f t="shared" si="213"/>
        <v>1</v>
      </c>
    </row>
    <row r="6746" spans="1:7" x14ac:dyDescent="0.3">
      <c r="A6746" t="str">
        <f t="shared" si="212"/>
        <v>ZZSPAN14Spanduk Tanpa Nama 3 X 1.2 (Cling)</v>
      </c>
      <c r="B6746" s="5" t="s">
        <v>2418</v>
      </c>
      <c r="C6746" t="s">
        <v>2419</v>
      </c>
      <c r="D6746" s="5">
        <v>1</v>
      </c>
      <c r="E6746" s="5">
        <v>1</v>
      </c>
      <c r="F6746" s="5">
        <v>1</v>
      </c>
      <c r="G6746">
        <f t="shared" si="213"/>
        <v>1</v>
      </c>
    </row>
    <row r="6747" spans="1:7" x14ac:dyDescent="0.3">
      <c r="A6747" t="str">
        <f t="shared" si="212"/>
        <v>ZZBROS07Brosur (Cling)</v>
      </c>
      <c r="B6747" s="5" t="s">
        <v>10858</v>
      </c>
      <c r="C6747" t="s">
        <v>10859</v>
      </c>
      <c r="D6747" s="5">
        <v>1</v>
      </c>
      <c r="E6747" s="5">
        <v>1</v>
      </c>
      <c r="F6747" s="5">
        <v>1</v>
      </c>
      <c r="G6747">
        <f t="shared" si="213"/>
        <v>1</v>
      </c>
    </row>
    <row r="6748" spans="1:7" x14ac:dyDescent="0.3">
      <c r="A6748" t="str">
        <f t="shared" si="212"/>
        <v>ZZXBAN01X-Banner (Cling)</v>
      </c>
      <c r="B6748" s="5" t="s">
        <v>2460</v>
      </c>
      <c r="C6748" t="s">
        <v>2461</v>
      </c>
      <c r="D6748" s="5">
        <v>1</v>
      </c>
      <c r="E6748" s="5">
        <v>1</v>
      </c>
      <c r="F6748" s="5">
        <v>1</v>
      </c>
      <c r="G6748">
        <f t="shared" si="213"/>
        <v>1</v>
      </c>
    </row>
    <row r="6749" spans="1:7" x14ac:dyDescent="0.3">
      <c r="A6749" t="str">
        <f t="shared" si="212"/>
        <v>AMULS63Mulsa Dewata Biru 60 cm X 9 kg (roll)</v>
      </c>
      <c r="B6749" s="5" t="s">
        <v>273</v>
      </c>
      <c r="C6749" t="s">
        <v>274</v>
      </c>
      <c r="D6749" s="5">
        <v>1</v>
      </c>
      <c r="E6749" s="5">
        <v>1</v>
      </c>
      <c r="F6749" s="5">
        <v>1</v>
      </c>
      <c r="G6749">
        <f t="shared" si="213"/>
        <v>1</v>
      </c>
    </row>
    <row r="6750" spans="1:7" x14ac:dyDescent="0.3">
      <c r="A6750" t="str">
        <f t="shared" si="212"/>
        <v>ZZMESIN01Mesin Cuci Arashi</v>
      </c>
      <c r="B6750" s="5" t="s">
        <v>10860</v>
      </c>
      <c r="C6750" t="s">
        <v>10861</v>
      </c>
      <c r="D6750" s="5">
        <v>1</v>
      </c>
      <c r="E6750" s="5">
        <v>1</v>
      </c>
      <c r="F6750" s="5">
        <v>1</v>
      </c>
      <c r="G6750">
        <f t="shared" si="213"/>
        <v>1</v>
      </c>
    </row>
    <row r="6751" spans="1:7" x14ac:dyDescent="0.3">
      <c r="A6751" t="str">
        <f t="shared" si="212"/>
        <v>QPADI39Padi Q-989 Inpari 49 4 X 5 kg</v>
      </c>
      <c r="B6751" s="5" t="s">
        <v>1574</v>
      </c>
      <c r="C6751" t="s">
        <v>12179</v>
      </c>
      <c r="D6751" s="5">
        <v>4</v>
      </c>
      <c r="E6751" s="5">
        <v>1</v>
      </c>
      <c r="F6751" s="5">
        <v>1</v>
      </c>
      <c r="G6751">
        <f t="shared" si="213"/>
        <v>4</v>
      </c>
    </row>
    <row r="6752" spans="1:7" x14ac:dyDescent="0.3">
      <c r="A6752" t="str">
        <f t="shared" si="212"/>
        <v>QACTI04Actigrow 12 X 1 ltr</v>
      </c>
      <c r="B6752" s="5" t="s">
        <v>546</v>
      </c>
      <c r="C6752" t="s">
        <v>12180</v>
      </c>
      <c r="D6752" s="5">
        <v>12</v>
      </c>
      <c r="E6752" s="5">
        <v>1</v>
      </c>
      <c r="F6752" s="5">
        <v>1</v>
      </c>
      <c r="G6752">
        <f t="shared" si="213"/>
        <v>12</v>
      </c>
    </row>
    <row r="6753" spans="1:7" x14ac:dyDescent="0.3">
      <c r="A6753" t="str">
        <f t="shared" si="212"/>
        <v>QTAEK01Taekwando 25 EC 20 X 1 ltr</v>
      </c>
      <c r="B6753" s="5" t="s">
        <v>1940</v>
      </c>
      <c r="C6753" t="s">
        <v>1941</v>
      </c>
      <c r="D6753" s="5">
        <v>20</v>
      </c>
      <c r="E6753" s="5">
        <v>1</v>
      </c>
      <c r="F6753" s="5">
        <v>1</v>
      </c>
      <c r="G6753">
        <f t="shared" si="213"/>
        <v>20</v>
      </c>
    </row>
    <row r="6754" spans="1:7" x14ac:dyDescent="0.3">
      <c r="A6754" t="str">
        <f t="shared" si="212"/>
        <v>ZZMEJA01Meja Display (Cling)</v>
      </c>
      <c r="B6754" s="5" t="s">
        <v>2354</v>
      </c>
      <c r="C6754" t="s">
        <v>2355</v>
      </c>
      <c r="D6754" s="5">
        <v>1</v>
      </c>
      <c r="E6754" s="5">
        <v>1</v>
      </c>
      <c r="F6754" s="5">
        <v>1</v>
      </c>
      <c r="G6754">
        <f t="shared" si="213"/>
        <v>1</v>
      </c>
    </row>
    <row r="6755" spans="1:7" x14ac:dyDescent="0.3">
      <c r="A6755" t="str">
        <f t="shared" si="212"/>
        <v>ZZUMBU07Umbul-umbul 4M (Cling)</v>
      </c>
      <c r="B6755" s="5" t="s">
        <v>2458</v>
      </c>
      <c r="C6755" t="s">
        <v>2459</v>
      </c>
      <c r="D6755" s="5">
        <v>1</v>
      </c>
      <c r="E6755" s="5">
        <v>1</v>
      </c>
      <c r="F6755" s="5">
        <v>1</v>
      </c>
      <c r="G6755">
        <f t="shared" si="213"/>
        <v>1</v>
      </c>
    </row>
    <row r="6756" spans="1:7" x14ac:dyDescent="0.3">
      <c r="A6756" t="str">
        <f t="shared" si="212"/>
        <v>QBONG01Bongkis 30 EC 100 X 100 ml</v>
      </c>
      <c r="B6756" s="5" t="s">
        <v>773</v>
      </c>
      <c r="C6756" t="s">
        <v>12181</v>
      </c>
      <c r="D6756" s="5">
        <v>100</v>
      </c>
      <c r="E6756" s="5">
        <v>1</v>
      </c>
      <c r="F6756" s="5">
        <v>1</v>
      </c>
      <c r="G6756">
        <f t="shared" si="213"/>
        <v>100</v>
      </c>
    </row>
    <row r="6757" spans="1:7" x14ac:dyDescent="0.3">
      <c r="A6757" t="str">
        <f t="shared" si="212"/>
        <v>AAMIB06Amiboost Vegetative 20 X 500 ml</v>
      </c>
      <c r="B6757" s="5" t="s">
        <v>10862</v>
      </c>
      <c r="C6757" t="s">
        <v>12083</v>
      </c>
      <c r="D6757" s="5">
        <v>20</v>
      </c>
      <c r="E6757" s="5">
        <v>1</v>
      </c>
      <c r="F6757" s="5">
        <v>1</v>
      </c>
      <c r="G6757">
        <f t="shared" si="213"/>
        <v>20</v>
      </c>
    </row>
    <row r="6758" spans="1:7" x14ac:dyDescent="0.3">
      <c r="A6758" t="str">
        <f t="shared" si="212"/>
        <v>QBONG02Bongkis 30 EC 40 X 250 ml</v>
      </c>
      <c r="B6758" s="5" t="s">
        <v>774</v>
      </c>
      <c r="C6758" t="s">
        <v>12182</v>
      </c>
      <c r="D6758" s="5">
        <v>40</v>
      </c>
      <c r="E6758" s="5">
        <v>1</v>
      </c>
      <c r="F6758" s="5">
        <v>1</v>
      </c>
      <c r="G6758">
        <f t="shared" si="213"/>
        <v>40</v>
      </c>
    </row>
    <row r="6759" spans="1:7" x14ac:dyDescent="0.3">
      <c r="A6759" t="str">
        <f t="shared" si="212"/>
        <v>ZZSEPE45Sepeda Listrik Goda (Hitam)</v>
      </c>
      <c r="B6759" s="5" t="s">
        <v>10863</v>
      </c>
      <c r="C6759" t="s">
        <v>10864</v>
      </c>
      <c r="D6759" s="5">
        <v>1</v>
      </c>
      <c r="E6759" s="5">
        <v>1</v>
      </c>
      <c r="F6759" s="5">
        <v>1</v>
      </c>
      <c r="G6759">
        <f t="shared" si="213"/>
        <v>1</v>
      </c>
    </row>
    <row r="6760" spans="1:7" x14ac:dyDescent="0.3">
      <c r="A6760" t="str">
        <f t="shared" si="212"/>
        <v>ATRIC01Thricaderma (Sample)</v>
      </c>
      <c r="B6760" s="5" t="s">
        <v>10865</v>
      </c>
      <c r="C6760" t="s">
        <v>10866</v>
      </c>
      <c r="D6760" s="5">
        <v>1</v>
      </c>
      <c r="E6760" s="5">
        <v>1</v>
      </c>
      <c r="F6760" s="5">
        <v>1</v>
      </c>
      <c r="G6760">
        <f t="shared" si="213"/>
        <v>1</v>
      </c>
    </row>
    <row r="6761" spans="1:7" x14ac:dyDescent="0.3">
      <c r="A6761" t="str">
        <f t="shared" si="212"/>
        <v>ACALC02Calcium Nitrogen Boron (Sample)</v>
      </c>
      <c r="B6761" s="5" t="s">
        <v>106</v>
      </c>
      <c r="C6761" t="s">
        <v>107</v>
      </c>
      <c r="D6761" s="5">
        <v>1</v>
      </c>
      <c r="E6761" s="5">
        <v>1</v>
      </c>
      <c r="F6761" s="5">
        <v>1</v>
      </c>
      <c r="G6761">
        <f t="shared" si="213"/>
        <v>1</v>
      </c>
    </row>
    <row r="6762" spans="1:7" x14ac:dyDescent="0.3">
      <c r="A6762" t="str">
        <f t="shared" si="212"/>
        <v>ABASR01Basrata 150 SL 50 X 250 ml</v>
      </c>
      <c r="B6762" s="5" t="s">
        <v>67</v>
      </c>
      <c r="C6762" t="s">
        <v>12128</v>
      </c>
      <c r="D6762" s="5">
        <v>50</v>
      </c>
      <c r="E6762" s="5">
        <v>1</v>
      </c>
      <c r="F6762" s="5">
        <v>1</v>
      </c>
      <c r="G6762">
        <f t="shared" si="213"/>
        <v>50</v>
      </c>
    </row>
    <row r="6763" spans="1:7" x14ac:dyDescent="0.3">
      <c r="A6763" t="str">
        <f t="shared" si="212"/>
        <v>QPENT03Penta Up-Z 480 SL 4 X 5 ltr + 5 pack Penta-Furon 5 gr</v>
      </c>
      <c r="B6763" s="5" t="s">
        <v>1628</v>
      </c>
      <c r="C6763" t="s">
        <v>1629</v>
      </c>
      <c r="D6763" s="5">
        <v>4</v>
      </c>
      <c r="E6763" s="5">
        <v>1</v>
      </c>
      <c r="F6763" s="5">
        <v>1</v>
      </c>
      <c r="G6763">
        <f t="shared" si="213"/>
        <v>4</v>
      </c>
    </row>
    <row r="6764" spans="1:7" x14ac:dyDescent="0.3">
      <c r="A6764" t="str">
        <f t="shared" si="212"/>
        <v>AMIKO01Mikoriza (Sample)</v>
      </c>
      <c r="B6764" s="5" t="s">
        <v>231</v>
      </c>
      <c r="C6764" t="s">
        <v>232</v>
      </c>
      <c r="D6764" s="5">
        <v>1</v>
      </c>
      <c r="E6764" s="5">
        <v>1</v>
      </c>
      <c r="F6764" s="5">
        <v>1</v>
      </c>
      <c r="G6764">
        <f t="shared" si="213"/>
        <v>1</v>
      </c>
    </row>
    <row r="6765" spans="1:7" x14ac:dyDescent="0.3">
      <c r="A6765" t="str">
        <f t="shared" si="212"/>
        <v>ATRIC02Trichaderma (Sample)</v>
      </c>
      <c r="B6765" s="5" t="s">
        <v>475</v>
      </c>
      <c r="C6765" t="s">
        <v>476</v>
      </c>
      <c r="D6765" s="5">
        <v>1</v>
      </c>
      <c r="E6765" s="5">
        <v>1</v>
      </c>
      <c r="F6765" s="5">
        <v>1</v>
      </c>
      <c r="G6765">
        <f t="shared" si="213"/>
        <v>1</v>
      </c>
    </row>
    <row r="6766" spans="1:7" x14ac:dyDescent="0.3">
      <c r="A6766" t="str">
        <f t="shared" si="212"/>
        <v>QAXIA01Axial 60/25 EC 40 X 200 ml</v>
      </c>
      <c r="B6766" s="5" t="s">
        <v>681</v>
      </c>
      <c r="C6766" t="s">
        <v>682</v>
      </c>
      <c r="D6766" s="5">
        <v>40</v>
      </c>
      <c r="E6766" s="5">
        <v>1</v>
      </c>
      <c r="F6766" s="5">
        <v>1</v>
      </c>
      <c r="G6766">
        <f t="shared" si="213"/>
        <v>40</v>
      </c>
    </row>
    <row r="6767" spans="1:7" x14ac:dyDescent="0.3">
      <c r="A6767" t="str">
        <f t="shared" si="212"/>
        <v>ZZPAKE04Paket Souvenir Kue Advansia</v>
      </c>
      <c r="B6767" s="5" t="s">
        <v>10867</v>
      </c>
      <c r="C6767" t="s">
        <v>10868</v>
      </c>
      <c r="D6767" s="5">
        <v>1</v>
      </c>
      <c r="E6767" s="5">
        <v>1</v>
      </c>
      <c r="F6767" s="5">
        <v>1</v>
      </c>
      <c r="G6767">
        <f t="shared" si="213"/>
        <v>1</v>
      </c>
    </row>
    <row r="6768" spans="1:7" x14ac:dyDescent="0.3">
      <c r="A6768" t="str">
        <f t="shared" si="212"/>
        <v>ZZPROL01Proll Tape</v>
      </c>
      <c r="B6768" s="5" t="s">
        <v>10869</v>
      </c>
      <c r="C6768" t="s">
        <v>10870</v>
      </c>
      <c r="D6768" s="5">
        <v>1</v>
      </c>
      <c r="E6768" s="5">
        <v>1</v>
      </c>
      <c r="F6768" s="5">
        <v>1</v>
      </c>
      <c r="G6768">
        <f t="shared" si="213"/>
        <v>1</v>
      </c>
    </row>
    <row r="6769" spans="1:7" x14ac:dyDescent="0.3">
      <c r="A6769" t="str">
        <f t="shared" si="212"/>
        <v>QMRGL03Mr. Qlett 50 X 100 ml</v>
      </c>
      <c r="B6769" s="5" t="s">
        <v>1393</v>
      </c>
      <c r="C6769" t="s">
        <v>1394</v>
      </c>
      <c r="D6769" s="5">
        <v>50</v>
      </c>
      <c r="E6769" s="5">
        <v>1</v>
      </c>
      <c r="F6769" s="5">
        <v>1</v>
      </c>
      <c r="G6769">
        <f t="shared" si="213"/>
        <v>50</v>
      </c>
    </row>
    <row r="6770" spans="1:7" x14ac:dyDescent="0.3">
      <c r="A6770" t="str">
        <f t="shared" si="212"/>
        <v>ABORO02Borohumic 500 ml</v>
      </c>
      <c r="B6770" s="5" t="s">
        <v>91</v>
      </c>
      <c r="C6770" t="s">
        <v>92</v>
      </c>
      <c r="D6770" s="5">
        <v>1</v>
      </c>
      <c r="E6770" s="5">
        <v>1</v>
      </c>
      <c r="F6770" s="5">
        <v>1</v>
      </c>
      <c r="G6770">
        <f t="shared" si="213"/>
        <v>1</v>
      </c>
    </row>
    <row r="6771" spans="1:7" x14ac:dyDescent="0.3">
      <c r="A6771" t="str">
        <f t="shared" si="212"/>
        <v>AMICR02Microhumic 500 ml</v>
      </c>
      <c r="B6771" s="5" t="s">
        <v>229</v>
      </c>
      <c r="C6771" t="s">
        <v>230</v>
      </c>
      <c r="D6771" s="5">
        <v>24</v>
      </c>
      <c r="E6771" s="5">
        <v>1</v>
      </c>
      <c r="F6771" s="5">
        <v>1</v>
      </c>
      <c r="G6771">
        <f t="shared" si="213"/>
        <v>24</v>
      </c>
    </row>
    <row r="6772" spans="1:7" x14ac:dyDescent="0.3">
      <c r="A6772" t="str">
        <f t="shared" si="212"/>
        <v>AKOYO01Koyo dan Balsem</v>
      </c>
      <c r="B6772" s="5" t="s">
        <v>10871</v>
      </c>
      <c r="C6772" t="s">
        <v>10872</v>
      </c>
      <c r="D6772" s="5">
        <v>1</v>
      </c>
      <c r="E6772" s="5">
        <v>1</v>
      </c>
      <c r="F6772" s="5">
        <v>1</v>
      </c>
      <c r="G6772">
        <f t="shared" si="213"/>
        <v>1</v>
      </c>
    </row>
    <row r="6773" spans="1:7" x14ac:dyDescent="0.3">
      <c r="A6773" t="str">
        <f t="shared" si="212"/>
        <v>QACCU06Accu Isatech Isa 8-12</v>
      </c>
      <c r="B6773" s="5" t="s">
        <v>535</v>
      </c>
      <c r="C6773" t="s">
        <v>536</v>
      </c>
      <c r="D6773" s="5">
        <v>1</v>
      </c>
      <c r="E6773" s="5">
        <v>1</v>
      </c>
      <c r="F6773" s="5">
        <v>1</v>
      </c>
      <c r="G6773">
        <f t="shared" si="213"/>
        <v>1</v>
      </c>
    </row>
    <row r="6774" spans="1:7" x14ac:dyDescent="0.3">
      <c r="A6774" t="str">
        <f t="shared" si="212"/>
        <v>ATINK02Tinker 400 SC 40 X 200 ml</v>
      </c>
      <c r="B6774" s="5" t="s">
        <v>10873</v>
      </c>
      <c r="C6774" t="s">
        <v>12061</v>
      </c>
      <c r="D6774" s="5">
        <v>40</v>
      </c>
      <c r="E6774" s="5">
        <v>1</v>
      </c>
      <c r="F6774" s="5">
        <v>1</v>
      </c>
      <c r="G6774">
        <f t="shared" si="213"/>
        <v>40</v>
      </c>
    </row>
    <row r="6775" spans="1:7" x14ac:dyDescent="0.3">
      <c r="A6775" t="str">
        <f t="shared" si="212"/>
        <v>CTOPJ01Topjos 300 SL 20 X 1 ltr (Hijau) + 1 pack Metsul 5 gr</v>
      </c>
      <c r="B6775" s="5" t="s">
        <v>10874</v>
      </c>
      <c r="C6775" t="s">
        <v>10875</v>
      </c>
      <c r="D6775" s="5">
        <v>20</v>
      </c>
      <c r="E6775" s="5">
        <v>1</v>
      </c>
      <c r="F6775" s="5">
        <v>1</v>
      </c>
      <c r="G6775">
        <f t="shared" si="213"/>
        <v>20</v>
      </c>
    </row>
    <row r="6776" spans="1:7" x14ac:dyDescent="0.3">
      <c r="A6776" t="str">
        <f t="shared" si="212"/>
        <v>CTOPJ02Topjos 300 SL 4 X 5 ltr (Hijau) + 5 pack Metsul 5 gr</v>
      </c>
      <c r="B6776" s="5" t="s">
        <v>10876</v>
      </c>
      <c r="C6776" t="s">
        <v>10877</v>
      </c>
      <c r="D6776" s="5">
        <v>4</v>
      </c>
      <c r="E6776" s="5">
        <v>1</v>
      </c>
      <c r="F6776" s="5">
        <v>1</v>
      </c>
      <c r="G6776">
        <f t="shared" si="213"/>
        <v>4</v>
      </c>
    </row>
    <row r="6777" spans="1:7" x14ac:dyDescent="0.3">
      <c r="A6777" t="str">
        <f t="shared" si="212"/>
        <v>CTOPJ03Topjos 300 SL 20 ltr (Hijau) + 20 pack Metsul 5 gr</v>
      </c>
      <c r="B6777" s="5" t="s">
        <v>10878</v>
      </c>
      <c r="C6777" t="s">
        <v>10879</v>
      </c>
      <c r="D6777" s="5">
        <v>1</v>
      </c>
      <c r="E6777" s="5">
        <v>1</v>
      </c>
      <c r="F6777" s="5">
        <v>1</v>
      </c>
      <c r="G6777">
        <f t="shared" si="213"/>
        <v>1</v>
      </c>
    </row>
    <row r="6778" spans="1:7" x14ac:dyDescent="0.3">
      <c r="A6778" t="str">
        <f t="shared" si="212"/>
        <v>ABERN05Bernice 5 SL 30 X 200 ml</v>
      </c>
      <c r="B6778" s="5" t="s">
        <v>10880</v>
      </c>
      <c r="C6778" t="s">
        <v>12088</v>
      </c>
      <c r="D6778" s="5">
        <v>30</v>
      </c>
      <c r="E6778" s="5">
        <v>1</v>
      </c>
      <c r="F6778" s="5">
        <v>1</v>
      </c>
      <c r="G6778">
        <f t="shared" si="213"/>
        <v>30</v>
      </c>
    </row>
    <row r="6779" spans="1:7" x14ac:dyDescent="0.3">
      <c r="A6779" t="str">
        <f t="shared" si="212"/>
        <v>ZZKAOS272Kaos Merah Putih ZNURECOTE</v>
      </c>
      <c r="B6779" s="5" t="s">
        <v>10881</v>
      </c>
      <c r="C6779" t="s">
        <v>10882</v>
      </c>
      <c r="D6779" s="5">
        <v>1</v>
      </c>
      <c r="E6779" s="5">
        <v>1</v>
      </c>
      <c r="F6779" s="5">
        <v>1</v>
      </c>
      <c r="G6779">
        <f t="shared" si="213"/>
        <v>1</v>
      </c>
    </row>
    <row r="6780" spans="1:7" x14ac:dyDescent="0.3">
      <c r="A6780" t="str">
        <f t="shared" si="212"/>
        <v>QBONG03Bongkis 30 EC 20 X 500 ml</v>
      </c>
      <c r="B6780" s="5" t="s">
        <v>775</v>
      </c>
      <c r="C6780" t="s">
        <v>12183</v>
      </c>
      <c r="D6780" s="5">
        <v>20</v>
      </c>
      <c r="E6780" s="5">
        <v>1</v>
      </c>
      <c r="F6780" s="5">
        <v>1</v>
      </c>
      <c r="G6780">
        <f t="shared" si="213"/>
        <v>20</v>
      </c>
    </row>
    <row r="6781" spans="1:7" x14ac:dyDescent="0.3">
      <c r="A6781" t="str">
        <f t="shared" si="212"/>
        <v>APUPU14Pupuk CaCo3 Manohara Sintesis (Sample)</v>
      </c>
      <c r="B6781" s="5" t="s">
        <v>360</v>
      </c>
      <c r="C6781" t="s">
        <v>361</v>
      </c>
      <c r="D6781" s="5">
        <v>1</v>
      </c>
      <c r="E6781" s="5">
        <v>1</v>
      </c>
      <c r="F6781" s="5">
        <v>1</v>
      </c>
      <c r="G6781">
        <f t="shared" si="213"/>
        <v>1</v>
      </c>
    </row>
    <row r="6782" spans="1:7" x14ac:dyDescent="0.3">
      <c r="A6782" t="str">
        <f t="shared" si="212"/>
        <v>ASAGR06Sagri-Storm 100/400/50 SC 20 X 1 ltr</v>
      </c>
      <c r="B6782" s="5" t="s">
        <v>391</v>
      </c>
      <c r="C6782" t="s">
        <v>12028</v>
      </c>
      <c r="D6782" s="5">
        <v>20</v>
      </c>
      <c r="E6782" s="5">
        <v>1</v>
      </c>
      <c r="F6782" s="5">
        <v>1</v>
      </c>
      <c r="G6782">
        <f t="shared" si="213"/>
        <v>20</v>
      </c>
    </row>
    <row r="6783" spans="1:7" x14ac:dyDescent="0.3">
      <c r="A6783" t="str">
        <f t="shared" si="212"/>
        <v>APROF02Profuron 600 EC 40 X 250 ml</v>
      </c>
      <c r="B6783" s="5" t="s">
        <v>10883</v>
      </c>
      <c r="C6783" t="s">
        <v>11622</v>
      </c>
      <c r="D6783" s="5">
        <v>40</v>
      </c>
      <c r="E6783" s="5">
        <v>1</v>
      </c>
      <c r="F6783" s="5">
        <v>1</v>
      </c>
      <c r="G6783">
        <f t="shared" si="213"/>
        <v>40</v>
      </c>
    </row>
    <row r="6784" spans="1:7" x14ac:dyDescent="0.3">
      <c r="A6784" t="str">
        <f t="shared" si="212"/>
        <v>CGLUF01Glufa 200 SL 20 X 1 ltr</v>
      </c>
      <c r="B6784" s="5" t="s">
        <v>10884</v>
      </c>
      <c r="C6784" t="s">
        <v>1060</v>
      </c>
      <c r="D6784" s="5">
        <v>20</v>
      </c>
      <c r="E6784" s="5">
        <v>1</v>
      </c>
      <c r="F6784" s="5">
        <v>1</v>
      </c>
      <c r="G6784">
        <f t="shared" si="213"/>
        <v>20</v>
      </c>
    </row>
    <row r="6785" spans="1:7" x14ac:dyDescent="0.3">
      <c r="A6785" t="str">
        <f t="shared" si="212"/>
        <v>QMUL107Mulsa Monesa 0.3 50 cm X 17 kg (Roll) Merah</v>
      </c>
      <c r="B6785" s="5" t="s">
        <v>1408</v>
      </c>
      <c r="C6785" t="s">
        <v>1409</v>
      </c>
      <c r="D6785" s="5">
        <v>1</v>
      </c>
      <c r="E6785" s="5">
        <v>1</v>
      </c>
      <c r="F6785" s="5">
        <v>1</v>
      </c>
      <c r="G6785">
        <f t="shared" si="213"/>
        <v>1</v>
      </c>
    </row>
    <row r="6786" spans="1:7" x14ac:dyDescent="0.3">
      <c r="A6786" t="str">
        <f t="shared" si="212"/>
        <v>ZZKAOS273Kaos Spyker</v>
      </c>
      <c r="B6786" s="5" t="s">
        <v>10885</v>
      </c>
      <c r="C6786" t="s">
        <v>10886</v>
      </c>
      <c r="D6786" s="5">
        <v>1</v>
      </c>
      <c r="E6786" s="5">
        <v>1</v>
      </c>
      <c r="F6786" s="5">
        <v>1</v>
      </c>
      <c r="G6786">
        <f t="shared" si="213"/>
        <v>1</v>
      </c>
    </row>
    <row r="6787" spans="1:7" x14ac:dyDescent="0.3">
      <c r="A6787" t="str">
        <f t="shared" si="212"/>
        <v>AGOLD15GG Akar 50 X 100 ml (M2U)</v>
      </c>
      <c r="B6787" s="5" t="s">
        <v>10887</v>
      </c>
      <c r="C6787" t="s">
        <v>11440</v>
      </c>
      <c r="D6787" s="5">
        <v>50</v>
      </c>
      <c r="E6787" s="5">
        <v>1</v>
      </c>
      <c r="F6787" s="5">
        <v>1</v>
      </c>
      <c r="G6787">
        <f t="shared" si="213"/>
        <v>50</v>
      </c>
    </row>
    <row r="6788" spans="1:7" x14ac:dyDescent="0.3">
      <c r="A6788" t="str">
        <f t="shared" si="212"/>
        <v>AGOLD16GG Bunga 50 X 100 ml</v>
      </c>
      <c r="B6788" s="5" t="s">
        <v>10888</v>
      </c>
      <c r="C6788" t="s">
        <v>11492</v>
      </c>
      <c r="D6788" s="5">
        <v>50</v>
      </c>
      <c r="E6788" s="5">
        <v>1</v>
      </c>
      <c r="F6788" s="5">
        <v>1</v>
      </c>
      <c r="G6788">
        <f t="shared" si="213"/>
        <v>50</v>
      </c>
    </row>
    <row r="6789" spans="1:7" x14ac:dyDescent="0.3">
      <c r="A6789" t="str">
        <f t="shared" si="212"/>
        <v>QMUL109Mulsa Monesa 0.3 60 cm X 17 kg (Roll) Merah</v>
      </c>
      <c r="B6789" s="5" t="s">
        <v>10889</v>
      </c>
      <c r="C6789" t="s">
        <v>10890</v>
      </c>
      <c r="D6789" s="5">
        <v>1</v>
      </c>
      <c r="E6789" s="5">
        <v>1</v>
      </c>
      <c r="F6789" s="5">
        <v>1</v>
      </c>
      <c r="G6789">
        <f t="shared" si="213"/>
        <v>1</v>
      </c>
    </row>
    <row r="6790" spans="1:7" x14ac:dyDescent="0.3">
      <c r="A6790" t="str">
        <f t="shared" si="212"/>
        <v>AGOLD17GG Bunga 10 X 10 X 15 ml (M2U)</v>
      </c>
      <c r="B6790" s="5" t="s">
        <v>10891</v>
      </c>
      <c r="C6790" t="s">
        <v>1073</v>
      </c>
      <c r="D6790" s="5">
        <v>10</v>
      </c>
      <c r="E6790" s="5">
        <v>10</v>
      </c>
      <c r="F6790" s="5">
        <v>1</v>
      </c>
      <c r="G6790">
        <f t="shared" si="213"/>
        <v>100</v>
      </c>
    </row>
    <row r="6791" spans="1:7" x14ac:dyDescent="0.3">
      <c r="A6791" t="str">
        <f t="shared" si="212"/>
        <v>ANEWF01New Felo 03 15-30-15 30 X 500 gr</v>
      </c>
      <c r="B6791" s="5" t="s">
        <v>10892</v>
      </c>
      <c r="C6791" t="s">
        <v>1501</v>
      </c>
      <c r="D6791" s="5">
        <v>30</v>
      </c>
      <c r="E6791" s="5">
        <v>1</v>
      </c>
      <c r="F6791" s="5">
        <v>1</v>
      </c>
      <c r="G6791">
        <f t="shared" si="213"/>
        <v>30</v>
      </c>
    </row>
    <row r="6792" spans="1:7" x14ac:dyDescent="0.3">
      <c r="A6792" t="str">
        <f t="shared" ref="A6792:A6855" si="214">B6792&amp;C6792</f>
        <v>ANEWF02New Felo 05 15-10-30 30 X 500 gr</v>
      </c>
      <c r="B6792" s="5" t="s">
        <v>10893</v>
      </c>
      <c r="C6792" t="s">
        <v>1503</v>
      </c>
      <c r="D6792" s="5">
        <v>30</v>
      </c>
      <c r="E6792" s="5">
        <v>1</v>
      </c>
      <c r="F6792" s="5">
        <v>1</v>
      </c>
      <c r="G6792">
        <f t="shared" ref="G6792:G6855" si="215">D6792*E6792*F6792</f>
        <v>30</v>
      </c>
    </row>
    <row r="6793" spans="1:7" x14ac:dyDescent="0.3">
      <c r="A6793" t="str">
        <f t="shared" si="214"/>
        <v>ZZMINY23Minyak Goreng Dua Udang 24 X 400 ml (Bisi)</v>
      </c>
      <c r="B6793" s="5" t="s">
        <v>10894</v>
      </c>
      <c r="C6793" t="s">
        <v>10895</v>
      </c>
      <c r="D6793" s="5">
        <v>24</v>
      </c>
      <c r="E6793" s="5">
        <v>1</v>
      </c>
      <c r="F6793" s="5">
        <v>1</v>
      </c>
      <c r="G6793">
        <f t="shared" si="215"/>
        <v>24</v>
      </c>
    </row>
    <row r="6794" spans="1:7" x14ac:dyDescent="0.3">
      <c r="A6794" t="str">
        <f t="shared" si="214"/>
        <v>ZZMINY24Minyak Goreng Rakyat 24 X 400 ml (Bisi)</v>
      </c>
      <c r="B6794" s="5" t="s">
        <v>2362</v>
      </c>
      <c r="C6794" t="s">
        <v>2363</v>
      </c>
      <c r="D6794" s="5">
        <v>24</v>
      </c>
      <c r="E6794" s="5">
        <v>1</v>
      </c>
      <c r="F6794" s="5">
        <v>1</v>
      </c>
      <c r="G6794">
        <f t="shared" si="215"/>
        <v>24</v>
      </c>
    </row>
    <row r="6795" spans="1:7" x14ac:dyDescent="0.3">
      <c r="A6795" t="str">
        <f t="shared" si="214"/>
        <v>AGROM01Agromil 710 EC 20 X 1 ltr</v>
      </c>
      <c r="B6795" s="5" t="s">
        <v>5086</v>
      </c>
      <c r="C6795" t="s">
        <v>10896</v>
      </c>
      <c r="D6795" s="5">
        <v>20</v>
      </c>
      <c r="E6795" s="5">
        <v>1</v>
      </c>
      <c r="F6795" s="5">
        <v>1</v>
      </c>
      <c r="G6795">
        <f t="shared" si="215"/>
        <v>20</v>
      </c>
    </row>
    <row r="6796" spans="1:7" x14ac:dyDescent="0.3">
      <c r="A6796" t="str">
        <f t="shared" si="214"/>
        <v>QBRAU01Braunxone Gold 276 SL 20 X 1 ltr</v>
      </c>
      <c r="B6796" s="5" t="s">
        <v>784</v>
      </c>
      <c r="C6796" t="s">
        <v>785</v>
      </c>
      <c r="D6796" s="5">
        <v>20</v>
      </c>
      <c r="E6796" s="5">
        <v>1</v>
      </c>
      <c r="F6796" s="5">
        <v>1</v>
      </c>
      <c r="G6796">
        <f t="shared" si="215"/>
        <v>20</v>
      </c>
    </row>
    <row r="6797" spans="1:7" x14ac:dyDescent="0.3">
      <c r="A6797" t="str">
        <f t="shared" si="214"/>
        <v>QKENM06Ken-Mida 12/50 EC 24 X 250 ml ( Paket Ampuh )</v>
      </c>
      <c r="B6797" s="5" t="s">
        <v>1231</v>
      </c>
      <c r="C6797" t="s">
        <v>1232</v>
      </c>
      <c r="D6797" s="5">
        <v>24</v>
      </c>
      <c r="E6797" s="5">
        <v>1</v>
      </c>
      <c r="F6797" s="5">
        <v>1</v>
      </c>
      <c r="G6797">
        <f t="shared" si="215"/>
        <v>24</v>
      </c>
    </row>
    <row r="6798" spans="1:7" x14ac:dyDescent="0.3">
      <c r="A6798" t="str">
        <f t="shared" si="214"/>
        <v>ZZPOS07Poster ODP</v>
      </c>
      <c r="B6798" s="5" t="s">
        <v>10897</v>
      </c>
      <c r="C6798" t="s">
        <v>10898</v>
      </c>
      <c r="D6798" s="5">
        <v>1</v>
      </c>
      <c r="E6798" s="5">
        <v>1</v>
      </c>
      <c r="F6798" s="5">
        <v>1</v>
      </c>
      <c r="G6798">
        <f t="shared" si="215"/>
        <v>1</v>
      </c>
    </row>
    <row r="6799" spans="1:7" x14ac:dyDescent="0.3">
      <c r="A6799" t="str">
        <f t="shared" si="214"/>
        <v>ACUPR02Cuprinomat 500 ml</v>
      </c>
      <c r="B6799" s="5" t="s">
        <v>114</v>
      </c>
      <c r="C6799" t="s">
        <v>115</v>
      </c>
      <c r="D6799" s="5">
        <v>1</v>
      </c>
      <c r="E6799" s="5">
        <v>1</v>
      </c>
      <c r="F6799" s="5">
        <v>1</v>
      </c>
      <c r="G6799">
        <f t="shared" si="215"/>
        <v>1</v>
      </c>
    </row>
    <row r="6800" spans="1:7" x14ac:dyDescent="0.3">
      <c r="A6800" t="str">
        <f t="shared" si="214"/>
        <v>QKENM07Kenmectin 39 EC 24 X 250 ml ( Paket Ampuh )</v>
      </c>
      <c r="B6800" s="5" t="s">
        <v>1233</v>
      </c>
      <c r="C6800" t="s">
        <v>1234</v>
      </c>
      <c r="D6800" s="5">
        <v>24</v>
      </c>
      <c r="E6800" s="5">
        <v>1</v>
      </c>
      <c r="F6800" s="5">
        <v>1</v>
      </c>
      <c r="G6800">
        <f t="shared" si="215"/>
        <v>24</v>
      </c>
    </row>
    <row r="6801" spans="1:7" x14ac:dyDescent="0.3">
      <c r="A6801" t="str">
        <f t="shared" si="214"/>
        <v>APUPU15Pupuk CaCo3 Qiucall Sintesis (Sample)</v>
      </c>
      <c r="B6801" s="5" t="s">
        <v>362</v>
      </c>
      <c r="C6801" t="s">
        <v>363</v>
      </c>
      <c r="D6801" s="5">
        <v>1</v>
      </c>
      <c r="E6801" s="5">
        <v>1</v>
      </c>
      <c r="F6801" s="5">
        <v>1</v>
      </c>
      <c r="G6801">
        <f t="shared" si="215"/>
        <v>1</v>
      </c>
    </row>
    <row r="6802" spans="1:7" x14ac:dyDescent="0.3">
      <c r="A6802" t="str">
        <f t="shared" si="214"/>
        <v>AASAM01Asam Amino (Sample)</v>
      </c>
      <c r="B6802" s="5" t="s">
        <v>58</v>
      </c>
      <c r="C6802" t="s">
        <v>59</v>
      </c>
      <c r="D6802" s="5">
        <v>1</v>
      </c>
      <c r="E6802" s="5">
        <v>1</v>
      </c>
      <c r="F6802" s="5">
        <v>1</v>
      </c>
      <c r="G6802">
        <f t="shared" si="215"/>
        <v>1</v>
      </c>
    </row>
    <row r="6803" spans="1:7" x14ac:dyDescent="0.3">
      <c r="A6803" t="str">
        <f t="shared" si="214"/>
        <v>CAMCO05Amcoquat 135 SL 20 X 1 ltr</v>
      </c>
      <c r="B6803" s="5" t="s">
        <v>10899</v>
      </c>
      <c r="C6803" t="s">
        <v>10900</v>
      </c>
      <c r="D6803" s="5">
        <v>20</v>
      </c>
      <c r="E6803" s="5">
        <v>1</v>
      </c>
      <c r="F6803" s="5">
        <v>1</v>
      </c>
      <c r="G6803">
        <f t="shared" si="215"/>
        <v>20</v>
      </c>
    </row>
    <row r="6804" spans="1:7" x14ac:dyDescent="0.3">
      <c r="A6804" t="str">
        <f t="shared" si="214"/>
        <v>CAMCO06Amcoquat 135 SL 4 X 5 ltr</v>
      </c>
      <c r="B6804" s="5" t="s">
        <v>10901</v>
      </c>
      <c r="C6804" t="s">
        <v>10902</v>
      </c>
      <c r="D6804" s="5">
        <v>4</v>
      </c>
      <c r="E6804" s="5">
        <v>1</v>
      </c>
      <c r="F6804" s="5">
        <v>1</v>
      </c>
      <c r="G6804">
        <f t="shared" si="215"/>
        <v>4</v>
      </c>
    </row>
    <row r="6805" spans="1:7" x14ac:dyDescent="0.3">
      <c r="A6805" t="str">
        <f t="shared" si="214"/>
        <v>CAMCO07Amcoquat 135 SL 20 ltr</v>
      </c>
      <c r="B6805" s="5" t="s">
        <v>10903</v>
      </c>
      <c r="C6805" t="s">
        <v>10904</v>
      </c>
      <c r="D6805" s="5">
        <v>1</v>
      </c>
      <c r="E6805" s="5">
        <v>1</v>
      </c>
      <c r="F6805" s="5">
        <v>1</v>
      </c>
      <c r="G6805">
        <f t="shared" si="215"/>
        <v>1</v>
      </c>
    </row>
    <row r="6806" spans="1:7" x14ac:dyDescent="0.3">
      <c r="A6806" t="str">
        <f t="shared" si="214"/>
        <v>CSUPO01Suportan 500 SL 20 X 500 ml</v>
      </c>
      <c r="B6806" s="5" t="s">
        <v>10905</v>
      </c>
      <c r="C6806" t="s">
        <v>10906</v>
      </c>
      <c r="D6806" s="5">
        <v>20</v>
      </c>
      <c r="E6806" s="5">
        <v>1</v>
      </c>
      <c r="F6806" s="5">
        <v>1</v>
      </c>
      <c r="G6806">
        <f t="shared" si="215"/>
        <v>20</v>
      </c>
    </row>
    <row r="6807" spans="1:7" x14ac:dyDescent="0.3">
      <c r="A6807" t="str">
        <f t="shared" si="214"/>
        <v>CSUPO02Suportan 500 SL 20 X 1 ltr</v>
      </c>
      <c r="B6807" s="5" t="s">
        <v>10907</v>
      </c>
      <c r="C6807" t="s">
        <v>10908</v>
      </c>
      <c r="D6807" s="5">
        <v>20</v>
      </c>
      <c r="E6807" s="5">
        <v>1</v>
      </c>
      <c r="F6807" s="5">
        <v>1</v>
      </c>
      <c r="G6807">
        <f t="shared" si="215"/>
        <v>20</v>
      </c>
    </row>
    <row r="6808" spans="1:7" x14ac:dyDescent="0.3">
      <c r="A6808" t="str">
        <f t="shared" si="214"/>
        <v>CBASC01Basceper 50 EC 50 X 100 ml</v>
      </c>
      <c r="B6808" s="5" t="s">
        <v>10909</v>
      </c>
      <c r="C6808" t="s">
        <v>10910</v>
      </c>
      <c r="D6808" s="5">
        <v>50</v>
      </c>
      <c r="E6808" s="5">
        <v>1</v>
      </c>
      <c r="F6808" s="5">
        <v>1</v>
      </c>
      <c r="G6808">
        <f t="shared" si="215"/>
        <v>50</v>
      </c>
    </row>
    <row r="6809" spans="1:7" x14ac:dyDescent="0.3">
      <c r="A6809" t="str">
        <f t="shared" si="214"/>
        <v>QGOAL03Goal 240 EC 50 X 100 ml + kaos</v>
      </c>
      <c r="B6809" s="5" t="s">
        <v>1062</v>
      </c>
      <c r="C6809" t="s">
        <v>1063</v>
      </c>
      <c r="D6809" s="5">
        <v>50</v>
      </c>
      <c r="E6809" s="5">
        <v>1</v>
      </c>
      <c r="F6809" s="5">
        <v>1</v>
      </c>
      <c r="G6809">
        <f t="shared" si="215"/>
        <v>50</v>
      </c>
    </row>
    <row r="6810" spans="1:7" x14ac:dyDescent="0.3">
      <c r="A6810" t="str">
        <f t="shared" si="214"/>
        <v>ACALS01Calshumat 500 ml</v>
      </c>
      <c r="B6810" s="5" t="s">
        <v>108</v>
      </c>
      <c r="C6810" t="s">
        <v>109</v>
      </c>
      <c r="D6810" s="5">
        <v>1</v>
      </c>
      <c r="E6810" s="5">
        <v>1</v>
      </c>
      <c r="F6810" s="5">
        <v>1</v>
      </c>
      <c r="G6810">
        <f t="shared" si="215"/>
        <v>1</v>
      </c>
    </row>
    <row r="6811" spans="1:7" x14ac:dyDescent="0.3">
      <c r="A6811" t="str">
        <f t="shared" si="214"/>
        <v>AMAGS01Magshumat 500 ml</v>
      </c>
      <c r="B6811" s="5" t="s">
        <v>223</v>
      </c>
      <c r="C6811" t="s">
        <v>224</v>
      </c>
      <c r="D6811" s="5">
        <v>1</v>
      </c>
      <c r="E6811" s="5">
        <v>1</v>
      </c>
      <c r="F6811" s="5">
        <v>1</v>
      </c>
      <c r="G6811">
        <f t="shared" si="215"/>
        <v>1</v>
      </c>
    </row>
    <row r="6812" spans="1:7" x14ac:dyDescent="0.3">
      <c r="A6812" t="str">
        <f t="shared" si="214"/>
        <v>ASILI01Silikamat 500 ml</v>
      </c>
      <c r="B6812" s="5" t="s">
        <v>418</v>
      </c>
      <c r="C6812" t="s">
        <v>419</v>
      </c>
      <c r="D6812" s="5">
        <v>1</v>
      </c>
      <c r="E6812" s="5">
        <v>1</v>
      </c>
      <c r="F6812" s="5">
        <v>1</v>
      </c>
      <c r="G6812">
        <f t="shared" si="215"/>
        <v>1</v>
      </c>
    </row>
    <row r="6813" spans="1:7" x14ac:dyDescent="0.3">
      <c r="A6813" t="str">
        <f t="shared" si="214"/>
        <v>QBELT03Belt Expert 480 SC 20 X 250 ml</v>
      </c>
      <c r="B6813" s="5" t="s">
        <v>10911</v>
      </c>
      <c r="C6813" t="s">
        <v>10912</v>
      </c>
      <c r="D6813" s="5">
        <v>20</v>
      </c>
      <c r="E6813" s="5">
        <v>1</v>
      </c>
      <c r="F6813" s="5">
        <v>1</v>
      </c>
      <c r="G6813">
        <f t="shared" si="215"/>
        <v>20</v>
      </c>
    </row>
    <row r="6814" spans="1:7" x14ac:dyDescent="0.3">
      <c r="A6814" t="str">
        <f t="shared" si="214"/>
        <v>QGOLD20GG Akar 100 X 5 ml (M2U)</v>
      </c>
      <c r="B6814" s="5" t="s">
        <v>10913</v>
      </c>
      <c r="C6814" t="s">
        <v>10914</v>
      </c>
      <c r="D6814" s="5">
        <v>100</v>
      </c>
      <c r="E6814" s="5">
        <v>1</v>
      </c>
      <c r="F6814" s="5">
        <v>1</v>
      </c>
      <c r="G6814">
        <f t="shared" si="215"/>
        <v>100</v>
      </c>
    </row>
    <row r="6815" spans="1:7" x14ac:dyDescent="0.3">
      <c r="A6815" t="str">
        <f t="shared" si="214"/>
        <v>QBRAU02Braunxone Gold 276 SL 4 X 5 ltr</v>
      </c>
      <c r="B6815" s="5" t="s">
        <v>786</v>
      </c>
      <c r="C6815" t="s">
        <v>787</v>
      </c>
      <c r="D6815" s="5">
        <v>4</v>
      </c>
      <c r="E6815" s="5">
        <v>1</v>
      </c>
      <c r="F6815" s="5">
        <v>1</v>
      </c>
      <c r="G6815">
        <f t="shared" si="215"/>
        <v>4</v>
      </c>
    </row>
    <row r="6816" spans="1:7" x14ac:dyDescent="0.3">
      <c r="A6816" t="str">
        <f t="shared" si="214"/>
        <v>CCAMI04Camix 138 SL 20 X 1 ltr + 1 pack Resicore 5 gr</v>
      </c>
      <c r="B6816" s="5" t="s">
        <v>10915</v>
      </c>
      <c r="C6816" t="s">
        <v>10916</v>
      </c>
      <c r="D6816" s="5">
        <v>20</v>
      </c>
      <c r="E6816" s="5">
        <v>1</v>
      </c>
      <c r="F6816" s="5">
        <v>1</v>
      </c>
      <c r="G6816">
        <f t="shared" si="215"/>
        <v>20</v>
      </c>
    </row>
    <row r="6817" spans="1:7" x14ac:dyDescent="0.3">
      <c r="A6817" t="str">
        <f t="shared" si="214"/>
        <v>QPRIM27Prima-Zol 250 EC 20 X 500 ml</v>
      </c>
      <c r="B6817" s="5" t="s">
        <v>1699</v>
      </c>
      <c r="C6817" t="s">
        <v>12184</v>
      </c>
      <c r="D6817" s="5">
        <v>20</v>
      </c>
      <c r="E6817" s="5">
        <v>1</v>
      </c>
      <c r="F6817" s="5">
        <v>1</v>
      </c>
      <c r="G6817">
        <f t="shared" si="215"/>
        <v>20</v>
      </c>
    </row>
    <row r="6818" spans="1:7" x14ac:dyDescent="0.3">
      <c r="A6818" t="str">
        <f t="shared" si="214"/>
        <v>QPRIM28Prima-Zol 250 EC 10 X 1 ltr</v>
      </c>
      <c r="B6818" s="5" t="s">
        <v>1700</v>
      </c>
      <c r="C6818" t="s">
        <v>12185</v>
      </c>
      <c r="D6818" s="5">
        <v>10</v>
      </c>
      <c r="E6818" s="5">
        <v>1</v>
      </c>
      <c r="F6818" s="5">
        <v>1</v>
      </c>
      <c r="G6818">
        <f t="shared" si="215"/>
        <v>10</v>
      </c>
    </row>
    <row r="6819" spans="1:7" x14ac:dyDescent="0.3">
      <c r="A6819" t="str">
        <f t="shared" si="214"/>
        <v>QPENT04Penta Up-Z 480 SL 20 ltr + 20 pack Penta-Furon 5 gr</v>
      </c>
      <c r="B6819" s="5" t="s">
        <v>1630</v>
      </c>
      <c r="C6819" t="s">
        <v>1631</v>
      </c>
      <c r="D6819" s="5">
        <v>1</v>
      </c>
      <c r="E6819" s="5">
        <v>1</v>
      </c>
      <c r="F6819" s="5">
        <v>1</v>
      </c>
      <c r="G6819">
        <f t="shared" si="215"/>
        <v>1</v>
      </c>
    </row>
    <row r="6820" spans="1:7" x14ac:dyDescent="0.3">
      <c r="A6820" t="str">
        <f t="shared" si="214"/>
        <v>AJAGU97Jagung Bisi 18 20 X 1 kg</v>
      </c>
      <c r="B6820" s="5" t="s">
        <v>10917</v>
      </c>
      <c r="C6820" t="s">
        <v>1120</v>
      </c>
      <c r="D6820" s="5">
        <v>20</v>
      </c>
      <c r="E6820" s="5">
        <v>1</v>
      </c>
      <c r="F6820" s="5">
        <v>1</v>
      </c>
      <c r="G6820">
        <f t="shared" si="215"/>
        <v>20</v>
      </c>
    </row>
    <row r="6821" spans="1:7" x14ac:dyDescent="0.3">
      <c r="A6821" t="str">
        <f t="shared" si="214"/>
        <v>QBRAU03Braunxone Gold 276 SL 20 ltr</v>
      </c>
      <c r="B6821" s="5" t="s">
        <v>788</v>
      </c>
      <c r="C6821" t="s">
        <v>789</v>
      </c>
      <c r="D6821" s="5">
        <v>1</v>
      </c>
      <c r="E6821" s="5">
        <v>1</v>
      </c>
      <c r="F6821" s="5">
        <v>1</v>
      </c>
      <c r="G6821">
        <f t="shared" si="215"/>
        <v>1</v>
      </c>
    </row>
    <row r="6822" spans="1:7" x14ac:dyDescent="0.3">
      <c r="A6822" t="str">
        <f t="shared" si="214"/>
        <v>CGLIF04Glifasco 530 SL 20 X 1 ltr + 1 pack Resicore 5 gr</v>
      </c>
      <c r="B6822" s="5" t="s">
        <v>10918</v>
      </c>
      <c r="C6822" t="s">
        <v>10919</v>
      </c>
      <c r="D6822" s="5">
        <v>20</v>
      </c>
      <c r="E6822" s="5">
        <v>1</v>
      </c>
      <c r="F6822" s="5">
        <v>1</v>
      </c>
      <c r="G6822">
        <f t="shared" si="215"/>
        <v>20</v>
      </c>
    </row>
    <row r="6823" spans="1:7" x14ac:dyDescent="0.3">
      <c r="A6823" t="str">
        <f t="shared" si="214"/>
        <v>CGLIF05Glifasco 530 SL 4 X 5 ltr + 1 pack Resicore 25 gr</v>
      </c>
      <c r="B6823" s="5" t="s">
        <v>10920</v>
      </c>
      <c r="C6823" t="s">
        <v>10921</v>
      </c>
      <c r="D6823" s="5">
        <v>4</v>
      </c>
      <c r="E6823" s="5">
        <v>1</v>
      </c>
      <c r="F6823" s="5">
        <v>1</v>
      </c>
      <c r="G6823">
        <f t="shared" si="215"/>
        <v>4</v>
      </c>
    </row>
    <row r="6824" spans="1:7" x14ac:dyDescent="0.3">
      <c r="A6824" t="str">
        <f t="shared" si="214"/>
        <v>QGREE03Greenforce 12 X 1 ltr</v>
      </c>
      <c r="B6824" s="5" t="s">
        <v>1087</v>
      </c>
      <c r="C6824" t="s">
        <v>12186</v>
      </c>
      <c r="D6824" s="5">
        <v>12</v>
      </c>
      <c r="E6824" s="5">
        <v>1</v>
      </c>
      <c r="F6824" s="5">
        <v>1</v>
      </c>
      <c r="G6824">
        <f t="shared" si="215"/>
        <v>12</v>
      </c>
    </row>
    <row r="6825" spans="1:7" x14ac:dyDescent="0.3">
      <c r="A6825" t="str">
        <f t="shared" si="214"/>
        <v>CBRAU01Braunxone Gold 276 SL 20 X 1 ltr + 1 pack Resicore 5 gr</v>
      </c>
      <c r="B6825" s="5" t="s">
        <v>10922</v>
      </c>
      <c r="C6825" t="s">
        <v>10923</v>
      </c>
      <c r="D6825" s="5">
        <v>20</v>
      </c>
      <c r="E6825" s="5">
        <v>1</v>
      </c>
      <c r="F6825" s="5">
        <v>1</v>
      </c>
      <c r="G6825">
        <f t="shared" si="215"/>
        <v>20</v>
      </c>
    </row>
    <row r="6826" spans="1:7" x14ac:dyDescent="0.3">
      <c r="A6826" t="str">
        <f t="shared" si="214"/>
        <v>CBRAU02Braunxone Gold 276 SL 4 X 5 ltr + 1 pack Resicore 25 gr</v>
      </c>
      <c r="B6826" s="5" t="s">
        <v>10924</v>
      </c>
      <c r="C6826" t="s">
        <v>10925</v>
      </c>
      <c r="D6826" s="5">
        <v>4</v>
      </c>
      <c r="E6826" s="5">
        <v>1</v>
      </c>
      <c r="F6826" s="5">
        <v>1</v>
      </c>
      <c r="G6826">
        <f t="shared" si="215"/>
        <v>4</v>
      </c>
    </row>
    <row r="6827" spans="1:7" x14ac:dyDescent="0.3">
      <c r="A6827" t="str">
        <f t="shared" si="214"/>
        <v>CBRAU03Braunxone Gold 276 SL 20 ltr + 4 pack Resicore 25 gr</v>
      </c>
      <c r="B6827" s="5" t="s">
        <v>10926</v>
      </c>
      <c r="C6827" t="s">
        <v>10927</v>
      </c>
      <c r="D6827" s="5">
        <v>1</v>
      </c>
      <c r="E6827" s="5">
        <v>1</v>
      </c>
      <c r="F6827" s="5">
        <v>1</v>
      </c>
      <c r="G6827">
        <f t="shared" si="215"/>
        <v>1</v>
      </c>
    </row>
    <row r="6828" spans="1:7" x14ac:dyDescent="0.3">
      <c r="A6828" t="str">
        <f t="shared" si="214"/>
        <v>CDUET02Duet 160 SL 4 X 5 ltr</v>
      </c>
      <c r="B6828" s="5" t="s">
        <v>10928</v>
      </c>
      <c r="C6828" t="s">
        <v>10929</v>
      </c>
      <c r="D6828" s="5">
        <v>4</v>
      </c>
      <c r="E6828" s="5">
        <v>1</v>
      </c>
      <c r="F6828" s="5">
        <v>1</v>
      </c>
      <c r="G6828">
        <f t="shared" si="215"/>
        <v>4</v>
      </c>
    </row>
    <row r="6829" spans="1:7" x14ac:dyDescent="0.3">
      <c r="A6829" t="str">
        <f t="shared" si="214"/>
        <v>CBORN01Borneo Up 500 SL 20 X 800 ml</v>
      </c>
      <c r="B6829" s="5" t="s">
        <v>10930</v>
      </c>
      <c r="C6829" t="s">
        <v>10931</v>
      </c>
      <c r="D6829" s="5">
        <v>20</v>
      </c>
      <c r="E6829" s="5">
        <v>1</v>
      </c>
      <c r="F6829" s="5">
        <v>1</v>
      </c>
      <c r="G6829">
        <f t="shared" si="215"/>
        <v>20</v>
      </c>
    </row>
    <row r="6830" spans="1:7" x14ac:dyDescent="0.3">
      <c r="A6830" t="str">
        <f t="shared" si="214"/>
        <v>CTOPJ04Topjos 300 SL 20 X 1 ltr (Coklat) + 1 pack Metsul 5 gr</v>
      </c>
      <c r="B6830" s="5" t="s">
        <v>10932</v>
      </c>
      <c r="C6830" t="s">
        <v>10933</v>
      </c>
      <c r="D6830" s="5">
        <v>20</v>
      </c>
      <c r="E6830" s="5">
        <v>1</v>
      </c>
      <c r="F6830" s="5">
        <v>1</v>
      </c>
      <c r="G6830">
        <f t="shared" si="215"/>
        <v>20</v>
      </c>
    </row>
    <row r="6831" spans="1:7" x14ac:dyDescent="0.3">
      <c r="A6831" t="str">
        <f t="shared" si="214"/>
        <v>QGOLD21GG Akar 80 X 5 ml + Brosur (M2U)</v>
      </c>
      <c r="B6831" s="5" t="s">
        <v>1076</v>
      </c>
      <c r="C6831" t="s">
        <v>1077</v>
      </c>
      <c r="D6831" s="5">
        <v>80</v>
      </c>
      <c r="E6831" s="5">
        <v>1</v>
      </c>
      <c r="F6831" s="5">
        <v>1</v>
      </c>
      <c r="G6831">
        <f t="shared" si="215"/>
        <v>80</v>
      </c>
    </row>
    <row r="6832" spans="1:7" x14ac:dyDescent="0.3">
      <c r="A6832" t="str">
        <f t="shared" si="214"/>
        <v>CTOPJ05Topjos 300 SL 4 X 5 ltr (Coklat) + 5 pack Metsul 5 gr</v>
      </c>
      <c r="B6832" s="5" t="s">
        <v>10934</v>
      </c>
      <c r="C6832" t="s">
        <v>10935</v>
      </c>
      <c r="D6832" s="5">
        <v>1</v>
      </c>
      <c r="E6832" s="5">
        <v>4</v>
      </c>
      <c r="F6832" s="5">
        <v>1</v>
      </c>
      <c r="G6832">
        <f t="shared" si="215"/>
        <v>4</v>
      </c>
    </row>
    <row r="6833" spans="1:7" x14ac:dyDescent="0.3">
      <c r="A6833" t="str">
        <f t="shared" si="214"/>
        <v>CTOPJ06Topjos 300 SL 20 ltr (Coklat) + 20 pack Metsul 5 gr</v>
      </c>
      <c r="B6833" s="5" t="s">
        <v>10936</v>
      </c>
      <c r="C6833" t="s">
        <v>10937</v>
      </c>
      <c r="D6833" s="5">
        <v>1</v>
      </c>
      <c r="E6833" s="5">
        <v>1</v>
      </c>
      <c r="F6833" s="5">
        <v>1</v>
      </c>
      <c r="G6833">
        <f t="shared" si="215"/>
        <v>1</v>
      </c>
    </row>
    <row r="6834" spans="1:7" x14ac:dyDescent="0.3">
      <c r="A6834" t="str">
        <f t="shared" si="214"/>
        <v>QTANG59Tangki Dragon Star 14 ltr Stainless</v>
      </c>
      <c r="B6834" s="5" t="s">
        <v>1977</v>
      </c>
      <c r="C6834" t="s">
        <v>1978</v>
      </c>
      <c r="D6834" s="5">
        <v>1</v>
      </c>
      <c r="E6834" s="5">
        <v>1</v>
      </c>
      <c r="F6834" s="5">
        <v>1</v>
      </c>
      <c r="G6834">
        <f t="shared" si="215"/>
        <v>1</v>
      </c>
    </row>
    <row r="6835" spans="1:7" x14ac:dyDescent="0.3">
      <c r="A6835" t="str">
        <f t="shared" si="214"/>
        <v>ABOTO04Botol Pet Piraklo 250 ml (Logo MIA)</v>
      </c>
      <c r="B6835" s="5" t="s">
        <v>99</v>
      </c>
      <c r="C6835" t="s">
        <v>100</v>
      </c>
      <c r="D6835" s="5">
        <v>1</v>
      </c>
      <c r="E6835" s="5">
        <v>1</v>
      </c>
      <c r="F6835" s="5">
        <v>1</v>
      </c>
      <c r="G6835">
        <f t="shared" si="215"/>
        <v>1</v>
      </c>
    </row>
    <row r="6836" spans="1:7" x14ac:dyDescent="0.3">
      <c r="A6836" t="str">
        <f t="shared" si="214"/>
        <v>ALABE03Label Piraklo 250ml (Logo MIA)</v>
      </c>
      <c r="B6836" s="5" t="s">
        <v>220</v>
      </c>
      <c r="C6836" t="s">
        <v>221</v>
      </c>
      <c r="D6836" s="5">
        <v>1</v>
      </c>
      <c r="E6836" s="5">
        <v>1</v>
      </c>
      <c r="F6836" s="5">
        <v>1</v>
      </c>
      <c r="G6836">
        <f t="shared" si="215"/>
        <v>1</v>
      </c>
    </row>
    <row r="6837" spans="1:7" x14ac:dyDescent="0.3">
      <c r="A6837" t="str">
        <f t="shared" si="214"/>
        <v>ATUTU09Tutup Botol Piraklo 250ml (Logo MIA)</v>
      </c>
      <c r="B6837" s="5" t="s">
        <v>493</v>
      </c>
      <c r="C6837" t="s">
        <v>494</v>
      </c>
      <c r="D6837" s="5">
        <v>1</v>
      </c>
      <c r="E6837" s="5">
        <v>1</v>
      </c>
      <c r="F6837" s="5">
        <v>1</v>
      </c>
      <c r="G6837">
        <f t="shared" si="215"/>
        <v>1</v>
      </c>
    </row>
    <row r="6838" spans="1:7" x14ac:dyDescent="0.3">
      <c r="A6838" t="str">
        <f t="shared" si="214"/>
        <v>QPARA08Paratop 276 SL 4 X 5 ltr</v>
      </c>
      <c r="B6838" s="5" t="s">
        <v>1606</v>
      </c>
      <c r="C6838" t="s">
        <v>1607</v>
      </c>
      <c r="D6838" s="5">
        <v>4</v>
      </c>
      <c r="E6838" s="5">
        <v>1</v>
      </c>
      <c r="F6838" s="5">
        <v>1</v>
      </c>
      <c r="G6838">
        <f t="shared" si="215"/>
        <v>4</v>
      </c>
    </row>
    <row r="6839" spans="1:7" x14ac:dyDescent="0.3">
      <c r="A6839" t="str">
        <f t="shared" si="214"/>
        <v>QTERO22Terong Bungo 1 kg</v>
      </c>
      <c r="B6839" s="5" t="s">
        <v>10938</v>
      </c>
      <c r="C6839" t="s">
        <v>10939</v>
      </c>
      <c r="D6839" s="5">
        <v>1</v>
      </c>
      <c r="E6839" s="5">
        <v>1</v>
      </c>
      <c r="F6839" s="5">
        <v>1</v>
      </c>
      <c r="G6839">
        <f t="shared" si="215"/>
        <v>1</v>
      </c>
    </row>
    <row r="6840" spans="1:7" x14ac:dyDescent="0.3">
      <c r="A6840" t="str">
        <f t="shared" si="214"/>
        <v>AVALL01Valley 10 X 1 Kg (Sample)</v>
      </c>
      <c r="B6840" s="5" t="s">
        <v>498</v>
      </c>
      <c r="C6840" t="s">
        <v>499</v>
      </c>
      <c r="D6840" s="5">
        <v>10</v>
      </c>
      <c r="E6840" s="5">
        <v>1</v>
      </c>
      <c r="F6840" s="5">
        <v>1</v>
      </c>
      <c r="G6840">
        <f t="shared" si="215"/>
        <v>10</v>
      </c>
    </row>
    <row r="6841" spans="1:7" x14ac:dyDescent="0.3">
      <c r="A6841" t="str">
        <f t="shared" si="214"/>
        <v>QJAGU92Jagung Bisi 18 20 X 1 kg (+Kaos)</v>
      </c>
      <c r="B6841" s="5" t="s">
        <v>1164</v>
      </c>
      <c r="C6841" t="s">
        <v>1165</v>
      </c>
      <c r="D6841" s="5">
        <v>20</v>
      </c>
      <c r="E6841" s="5">
        <v>1</v>
      </c>
      <c r="F6841" s="5">
        <v>1</v>
      </c>
      <c r="G6841">
        <f t="shared" si="215"/>
        <v>20</v>
      </c>
    </row>
    <row r="6842" spans="1:7" x14ac:dyDescent="0.3">
      <c r="A6842" t="str">
        <f t="shared" si="214"/>
        <v>QKAOS15Kaos Bamex</v>
      </c>
      <c r="B6842" s="5" t="s">
        <v>1202</v>
      </c>
      <c r="C6842" t="s">
        <v>1203</v>
      </c>
      <c r="D6842" s="5">
        <v>1</v>
      </c>
      <c r="E6842" s="5">
        <v>1</v>
      </c>
      <c r="F6842" s="5">
        <v>1</v>
      </c>
      <c r="G6842">
        <f t="shared" si="215"/>
        <v>1</v>
      </c>
    </row>
    <row r="6843" spans="1:7" x14ac:dyDescent="0.3">
      <c r="A6843" t="str">
        <f t="shared" si="214"/>
        <v>ZZDETE02Detergen Sayang 36 X 220 gr</v>
      </c>
      <c r="B6843" s="5" t="s">
        <v>2139</v>
      </c>
      <c r="C6843" t="s">
        <v>2140</v>
      </c>
      <c r="D6843" s="5">
        <v>36</v>
      </c>
      <c r="E6843" s="5">
        <v>1</v>
      </c>
      <c r="F6843" s="5">
        <v>1</v>
      </c>
      <c r="G6843">
        <f t="shared" si="215"/>
        <v>36</v>
      </c>
    </row>
    <row r="6844" spans="1:7" x14ac:dyDescent="0.3">
      <c r="A6844" t="str">
        <f t="shared" si="214"/>
        <v>AAREN02Arendi 20/10 WP 20 X 20 X 25 gr</v>
      </c>
      <c r="B6844" s="5" t="s">
        <v>10940</v>
      </c>
      <c r="C6844" t="s">
        <v>650</v>
      </c>
      <c r="D6844" s="5">
        <v>20</v>
      </c>
      <c r="E6844" s="5">
        <v>20</v>
      </c>
      <c r="F6844" s="5">
        <v>1</v>
      </c>
      <c r="G6844">
        <f t="shared" si="215"/>
        <v>400</v>
      </c>
    </row>
    <row r="6845" spans="1:7" x14ac:dyDescent="0.3">
      <c r="A6845" t="str">
        <f t="shared" si="214"/>
        <v>ZZMINY25Minyak Goreng Dua Udang 24 X 400 ml</v>
      </c>
      <c r="B6845" s="5" t="s">
        <v>2364</v>
      </c>
      <c r="C6845" t="s">
        <v>2365</v>
      </c>
      <c r="D6845" s="5">
        <v>24</v>
      </c>
      <c r="E6845" s="5">
        <v>1</v>
      </c>
      <c r="F6845" s="5">
        <v>1</v>
      </c>
      <c r="G6845">
        <f t="shared" si="215"/>
        <v>24</v>
      </c>
    </row>
    <row r="6846" spans="1:7" x14ac:dyDescent="0.3">
      <c r="A6846" t="str">
        <f t="shared" si="214"/>
        <v>CBION01Bionik 400 EC 20 X 500 ml</v>
      </c>
      <c r="B6846" s="5" t="s">
        <v>10941</v>
      </c>
      <c r="C6846" t="s">
        <v>10942</v>
      </c>
      <c r="D6846" s="5">
        <v>20</v>
      </c>
      <c r="E6846" s="5">
        <v>1</v>
      </c>
      <c r="F6846" s="5">
        <v>1</v>
      </c>
      <c r="G6846">
        <f t="shared" si="215"/>
        <v>20</v>
      </c>
    </row>
    <row r="6847" spans="1:7" x14ac:dyDescent="0.3">
      <c r="A6847" t="str">
        <f t="shared" si="214"/>
        <v>APIRA03Piraklo 250 EC 100 X 100 ml ( Sampel )</v>
      </c>
      <c r="B6847" s="5" t="s">
        <v>313</v>
      </c>
      <c r="C6847" t="s">
        <v>314</v>
      </c>
      <c r="D6847" s="5">
        <v>100</v>
      </c>
      <c r="E6847" s="5">
        <v>1</v>
      </c>
      <c r="F6847" s="5">
        <v>1</v>
      </c>
      <c r="G6847">
        <f t="shared" si="215"/>
        <v>100</v>
      </c>
    </row>
    <row r="6848" spans="1:7" x14ac:dyDescent="0.3">
      <c r="A6848" t="str">
        <f t="shared" si="214"/>
        <v>QGREE04Greenforce 80 X 30 ml</v>
      </c>
      <c r="B6848" s="5" t="s">
        <v>1088</v>
      </c>
      <c r="C6848" t="s">
        <v>12187</v>
      </c>
      <c r="D6848" s="5">
        <v>80</v>
      </c>
      <c r="E6848" s="5">
        <v>1</v>
      </c>
      <c r="F6848" s="5">
        <v>1</v>
      </c>
      <c r="G6848">
        <f t="shared" si="215"/>
        <v>80</v>
      </c>
    </row>
    <row r="6849" spans="1:7" x14ac:dyDescent="0.3">
      <c r="A6849" t="str">
        <f t="shared" si="214"/>
        <v>QSIDA11Sidamec 20 EC Black 15 X 1 ltr</v>
      </c>
      <c r="B6849" s="5" t="s">
        <v>10943</v>
      </c>
      <c r="C6849" t="s">
        <v>10944</v>
      </c>
      <c r="D6849" s="5">
        <v>15</v>
      </c>
      <c r="E6849" s="5">
        <v>1</v>
      </c>
      <c r="F6849" s="5">
        <v>1</v>
      </c>
      <c r="G6849">
        <f t="shared" si="215"/>
        <v>15</v>
      </c>
    </row>
    <row r="6850" spans="1:7" x14ac:dyDescent="0.3">
      <c r="A6850" t="str">
        <f t="shared" si="214"/>
        <v>QPREV05Prevathon PRO 200 SC 40 X 100 ml</v>
      </c>
      <c r="B6850" s="5" t="s">
        <v>10945</v>
      </c>
      <c r="C6850" t="s">
        <v>10946</v>
      </c>
      <c r="D6850" s="5">
        <v>40</v>
      </c>
      <c r="E6850" s="5">
        <v>1</v>
      </c>
      <c r="F6850" s="5">
        <v>1</v>
      </c>
      <c r="G6850">
        <f t="shared" si="215"/>
        <v>40</v>
      </c>
    </row>
    <row r="6851" spans="1:7" x14ac:dyDescent="0.3">
      <c r="A6851" t="str">
        <f t="shared" si="214"/>
        <v>QVALL01Valley 10 x 1 kg</v>
      </c>
      <c r="B6851" s="5" t="s">
        <v>2043</v>
      </c>
      <c r="C6851" t="s">
        <v>12188</v>
      </c>
      <c r="D6851" s="5">
        <v>10</v>
      </c>
      <c r="E6851" s="5">
        <v>1</v>
      </c>
      <c r="F6851" s="5">
        <v>1</v>
      </c>
      <c r="G6851">
        <f t="shared" si="215"/>
        <v>10</v>
      </c>
    </row>
    <row r="6852" spans="1:7" x14ac:dyDescent="0.3">
      <c r="A6852" t="str">
        <f t="shared" si="214"/>
        <v>ZZT-SH03T-Shirt Rice Quick</v>
      </c>
      <c r="B6852" s="5" t="s">
        <v>2424</v>
      </c>
      <c r="C6852" t="s">
        <v>2425</v>
      </c>
      <c r="D6852" s="5">
        <v>1</v>
      </c>
      <c r="E6852" s="5">
        <v>1</v>
      </c>
      <c r="F6852" s="5">
        <v>1</v>
      </c>
      <c r="G6852">
        <f t="shared" si="215"/>
        <v>1</v>
      </c>
    </row>
    <row r="6853" spans="1:7" x14ac:dyDescent="0.3">
      <c r="A6853" t="str">
        <f t="shared" si="214"/>
        <v>ZZT-SH04T-Shirt Banjo Forte</v>
      </c>
      <c r="B6853" s="5" t="s">
        <v>2426</v>
      </c>
      <c r="C6853" t="s">
        <v>2427</v>
      </c>
      <c r="D6853" s="5">
        <v>1</v>
      </c>
      <c r="E6853" s="5">
        <v>1</v>
      </c>
      <c r="F6853" s="5">
        <v>1</v>
      </c>
      <c r="G6853">
        <f t="shared" si="215"/>
        <v>1</v>
      </c>
    </row>
    <row r="6854" spans="1:7" x14ac:dyDescent="0.3">
      <c r="A6854" t="str">
        <f t="shared" si="214"/>
        <v>ZZT-SH05T-Shirt Tapus</v>
      </c>
      <c r="B6854" s="5" t="s">
        <v>2428</v>
      </c>
      <c r="C6854" t="s">
        <v>2429</v>
      </c>
      <c r="D6854" s="5">
        <v>1</v>
      </c>
      <c r="E6854" s="5">
        <v>1</v>
      </c>
      <c r="F6854" s="5">
        <v>1</v>
      </c>
      <c r="G6854">
        <f t="shared" si="215"/>
        <v>1</v>
      </c>
    </row>
    <row r="6855" spans="1:7" x14ac:dyDescent="0.3">
      <c r="A6855" t="str">
        <f t="shared" si="214"/>
        <v>QJAGU93Jagung Manis Fresty 40 X 250 gr</v>
      </c>
      <c r="B6855" s="5" t="s">
        <v>10947</v>
      </c>
      <c r="C6855" t="s">
        <v>10948</v>
      </c>
      <c r="D6855" s="5">
        <v>40</v>
      </c>
      <c r="E6855" s="5">
        <v>1</v>
      </c>
      <c r="F6855" s="5">
        <v>1</v>
      </c>
      <c r="G6855">
        <f t="shared" si="215"/>
        <v>40</v>
      </c>
    </row>
    <row r="6856" spans="1:7" x14ac:dyDescent="0.3">
      <c r="A6856" t="str">
        <f t="shared" ref="A6856:A6919" si="216">B6856&amp;C6856</f>
        <v>ZZT-SH06T-Shirt Arigato</v>
      </c>
      <c r="B6856" s="5" t="s">
        <v>2430</v>
      </c>
      <c r="C6856" t="s">
        <v>2431</v>
      </c>
      <c r="D6856" s="5">
        <v>1</v>
      </c>
      <c r="E6856" s="5">
        <v>1</v>
      </c>
      <c r="F6856" s="5">
        <v>1</v>
      </c>
      <c r="G6856">
        <f t="shared" ref="G6856:G6919" si="217">D6856*E6856*F6856</f>
        <v>1</v>
      </c>
    </row>
    <row r="6857" spans="1:7" x14ac:dyDescent="0.3">
      <c r="A6857" t="str">
        <f t="shared" si="216"/>
        <v>QFARG01Fargo 70 WP 16 X 1 kg</v>
      </c>
      <c r="B6857" s="5" t="s">
        <v>968</v>
      </c>
      <c r="C6857" t="s">
        <v>969</v>
      </c>
      <c r="D6857" s="5">
        <v>16</v>
      </c>
      <c r="E6857" s="5">
        <v>1</v>
      </c>
      <c r="F6857" s="5">
        <v>1</v>
      </c>
      <c r="G6857">
        <f t="shared" si="217"/>
        <v>16</v>
      </c>
    </row>
    <row r="6858" spans="1:7" x14ac:dyDescent="0.3">
      <c r="A6858" t="str">
        <f t="shared" si="216"/>
        <v>QDEMO09Demorf 60 WP 20 X 20 X 5 gr</v>
      </c>
      <c r="B6858" s="5" t="s">
        <v>919</v>
      </c>
      <c r="C6858" t="s">
        <v>920</v>
      </c>
      <c r="D6858" s="5">
        <v>20</v>
      </c>
      <c r="E6858" s="5">
        <v>20</v>
      </c>
      <c r="F6858" s="5">
        <v>1</v>
      </c>
      <c r="G6858">
        <f t="shared" si="217"/>
        <v>400</v>
      </c>
    </row>
    <row r="6859" spans="1:7" x14ac:dyDescent="0.3">
      <c r="A6859" t="str">
        <f t="shared" si="216"/>
        <v>ZZT-SH07T-Shirt Blazil</v>
      </c>
      <c r="B6859" s="5" t="s">
        <v>2432</v>
      </c>
      <c r="C6859" t="s">
        <v>2433</v>
      </c>
      <c r="D6859" s="5">
        <v>1</v>
      </c>
      <c r="E6859" s="5">
        <v>1</v>
      </c>
      <c r="F6859" s="5">
        <v>1</v>
      </c>
      <c r="G6859">
        <f t="shared" si="217"/>
        <v>1</v>
      </c>
    </row>
    <row r="6860" spans="1:7" x14ac:dyDescent="0.3">
      <c r="A6860" t="str">
        <f t="shared" si="216"/>
        <v>QSARO02Saromyl 35 SD 20 X 20 X 5 gr</v>
      </c>
      <c r="B6860" s="5" t="s">
        <v>1822</v>
      </c>
      <c r="C6860" t="s">
        <v>1823</v>
      </c>
      <c r="D6860" s="5">
        <v>20</v>
      </c>
      <c r="E6860" s="5">
        <v>20</v>
      </c>
      <c r="F6860" s="5">
        <v>1</v>
      </c>
      <c r="G6860">
        <f t="shared" si="217"/>
        <v>400</v>
      </c>
    </row>
    <row r="6861" spans="1:7" x14ac:dyDescent="0.3">
      <c r="A6861" t="str">
        <f t="shared" si="216"/>
        <v>QPOWE03Power Flower 20 X 500 ml</v>
      </c>
      <c r="B6861" s="5" t="s">
        <v>10949</v>
      </c>
      <c r="C6861" t="s">
        <v>12189</v>
      </c>
      <c r="D6861" s="5">
        <v>20</v>
      </c>
      <c r="E6861" s="5">
        <v>1</v>
      </c>
      <c r="F6861" s="5">
        <v>1</v>
      </c>
      <c r="G6861">
        <f t="shared" si="217"/>
        <v>20</v>
      </c>
    </row>
    <row r="6862" spans="1:7" x14ac:dyDescent="0.3">
      <c r="A6862" t="str">
        <f t="shared" si="216"/>
        <v>ZZKAOS238Kaos Futay</v>
      </c>
      <c r="B6862" s="5" t="s">
        <v>10950</v>
      </c>
      <c r="C6862" t="s">
        <v>10951</v>
      </c>
      <c r="D6862" s="5">
        <v>1</v>
      </c>
      <c r="E6862" s="5">
        <v>1</v>
      </c>
      <c r="F6862" s="5">
        <v>1</v>
      </c>
      <c r="G6862">
        <f t="shared" si="217"/>
        <v>1</v>
      </c>
    </row>
    <row r="6863" spans="1:7" x14ac:dyDescent="0.3">
      <c r="A6863" t="str">
        <f t="shared" si="216"/>
        <v>QMAMI06Mamigro 25-6-6 20 X 1 kg</v>
      </c>
      <c r="B6863" s="5" t="s">
        <v>1310</v>
      </c>
      <c r="C6863" t="s">
        <v>1311</v>
      </c>
      <c r="D6863" s="5">
        <v>20</v>
      </c>
      <c r="E6863" s="5">
        <v>1</v>
      </c>
      <c r="F6863" s="5">
        <v>1</v>
      </c>
      <c r="G6863">
        <f t="shared" si="217"/>
        <v>20</v>
      </c>
    </row>
    <row r="6864" spans="1:7" x14ac:dyDescent="0.3">
      <c r="A6864" t="str">
        <f t="shared" si="216"/>
        <v>QFLAS02Flashoot 300 EC 80 X 100 ml</v>
      </c>
      <c r="B6864" s="5" t="s">
        <v>985</v>
      </c>
      <c r="C6864" t="s">
        <v>12190</v>
      </c>
      <c r="D6864" s="5">
        <v>80</v>
      </c>
      <c r="E6864" s="5">
        <v>1</v>
      </c>
      <c r="F6864" s="5">
        <v>1</v>
      </c>
      <c r="G6864">
        <f t="shared" si="217"/>
        <v>80</v>
      </c>
    </row>
    <row r="6865" spans="1:7" x14ac:dyDescent="0.3">
      <c r="A6865" t="str">
        <f t="shared" si="216"/>
        <v>QMAMI07Mamigro 25-6-6 40 X 500 gr</v>
      </c>
      <c r="B6865" s="5" t="s">
        <v>1312</v>
      </c>
      <c r="C6865" t="s">
        <v>1313</v>
      </c>
      <c r="D6865" s="5">
        <v>40</v>
      </c>
      <c r="E6865" s="5">
        <v>1</v>
      </c>
      <c r="F6865" s="5">
        <v>1</v>
      </c>
      <c r="G6865">
        <f t="shared" si="217"/>
        <v>40</v>
      </c>
    </row>
    <row r="6866" spans="1:7" x14ac:dyDescent="0.3">
      <c r="A6866" t="str">
        <f t="shared" si="216"/>
        <v>QBETA04Betasticker 80 X 30 ml</v>
      </c>
      <c r="B6866" s="5" t="s">
        <v>734</v>
      </c>
      <c r="C6866" t="s">
        <v>735</v>
      </c>
      <c r="D6866" s="5">
        <v>80</v>
      </c>
      <c r="E6866" s="5">
        <v>1</v>
      </c>
      <c r="F6866" s="5">
        <v>1</v>
      </c>
      <c r="G6866">
        <f t="shared" si="217"/>
        <v>80</v>
      </c>
    </row>
    <row r="6867" spans="1:7" x14ac:dyDescent="0.3">
      <c r="A6867" t="str">
        <f t="shared" si="216"/>
        <v>ASAGR07Sagri-Fix 10 ml (Sample)</v>
      </c>
      <c r="B6867" s="5" t="s">
        <v>10952</v>
      </c>
      <c r="C6867" t="s">
        <v>10953</v>
      </c>
      <c r="D6867" s="5">
        <v>1</v>
      </c>
      <c r="E6867" s="5">
        <v>1</v>
      </c>
      <c r="F6867" s="5">
        <v>1</v>
      </c>
      <c r="G6867">
        <f t="shared" si="217"/>
        <v>1</v>
      </c>
    </row>
    <row r="6868" spans="1:7" x14ac:dyDescent="0.3">
      <c r="A6868" t="str">
        <f t="shared" si="216"/>
        <v>QSPRA49Sprayer Elektrik Quda Karisma 5 L 1 x 6 pcs (Putih)</v>
      </c>
      <c r="B6868" s="5" t="s">
        <v>1923</v>
      </c>
      <c r="C6868" t="s">
        <v>1924</v>
      </c>
      <c r="D6868" s="5">
        <v>6</v>
      </c>
      <c r="E6868" s="5">
        <v>1</v>
      </c>
      <c r="F6868" s="5">
        <v>1</v>
      </c>
      <c r="G6868">
        <f t="shared" si="217"/>
        <v>6</v>
      </c>
    </row>
    <row r="6869" spans="1:7" x14ac:dyDescent="0.3">
      <c r="A6869" t="str">
        <f t="shared" si="216"/>
        <v>QCABE69Cabe Sigma 20 X 12 X 10 gr</v>
      </c>
      <c r="B6869" s="5" t="s">
        <v>825</v>
      </c>
      <c r="C6869" t="s">
        <v>826</v>
      </c>
      <c r="D6869" s="5">
        <v>20</v>
      </c>
      <c r="E6869" s="5">
        <v>12</v>
      </c>
      <c r="F6869" s="5">
        <v>1</v>
      </c>
      <c r="G6869">
        <f t="shared" si="217"/>
        <v>240</v>
      </c>
    </row>
    <row r="6870" spans="1:7" x14ac:dyDescent="0.3">
      <c r="A6870" t="str">
        <f t="shared" si="216"/>
        <v>ZZKEMEJ01Kemeja Seragam Syngenta</v>
      </c>
      <c r="B6870" s="5" t="s">
        <v>2342</v>
      </c>
      <c r="C6870" t="s">
        <v>2343</v>
      </c>
      <c r="D6870" s="5">
        <v>1</v>
      </c>
      <c r="E6870" s="5">
        <v>1</v>
      </c>
      <c r="F6870" s="5">
        <v>1</v>
      </c>
      <c r="G6870">
        <f t="shared" si="217"/>
        <v>1</v>
      </c>
    </row>
    <row r="6871" spans="1:7" x14ac:dyDescent="0.3">
      <c r="A6871" t="str">
        <f t="shared" si="216"/>
        <v>QVALO02Valor 50 WG 10 X 200 gr</v>
      </c>
      <c r="B6871" s="5" t="s">
        <v>2046</v>
      </c>
      <c r="C6871" t="s">
        <v>2047</v>
      </c>
      <c r="D6871" s="5">
        <v>10</v>
      </c>
      <c r="E6871" s="5">
        <v>1</v>
      </c>
      <c r="F6871" s="5">
        <v>1</v>
      </c>
      <c r="G6871">
        <f t="shared" si="217"/>
        <v>10</v>
      </c>
    </row>
    <row r="6872" spans="1:7" x14ac:dyDescent="0.3">
      <c r="A6872" t="str">
        <f t="shared" si="216"/>
        <v>QCABE70Cabe Kara F1 12 X 15 X 10 gr</v>
      </c>
      <c r="B6872" s="5" t="s">
        <v>827</v>
      </c>
      <c r="C6872" t="s">
        <v>828</v>
      </c>
      <c r="D6872" s="5">
        <v>12</v>
      </c>
      <c r="E6872" s="5">
        <v>15</v>
      </c>
      <c r="F6872" s="5">
        <v>1</v>
      </c>
      <c r="G6872">
        <f t="shared" si="217"/>
        <v>180</v>
      </c>
    </row>
    <row r="6873" spans="1:7" x14ac:dyDescent="0.3">
      <c r="A6873" t="str">
        <f t="shared" si="216"/>
        <v>APAKE12Paket Ampuh Ken-Mida 12/50 EC 250 ml + Kenmectin 39 EC 250 ml 24 X 1 paket</v>
      </c>
      <c r="B6873" s="5" t="s">
        <v>10954</v>
      </c>
      <c r="C6873" t="s">
        <v>1594</v>
      </c>
      <c r="D6873" s="5">
        <v>24</v>
      </c>
      <c r="E6873" s="5">
        <v>1</v>
      </c>
      <c r="F6873" s="5">
        <v>1</v>
      </c>
      <c r="G6873">
        <f t="shared" si="217"/>
        <v>24</v>
      </c>
    </row>
    <row r="6874" spans="1:7" x14ac:dyDescent="0.3">
      <c r="A6874" t="str">
        <f t="shared" si="216"/>
        <v>APINA04Pinamec 20 EC 20 X 1 ltr (Hitam)</v>
      </c>
      <c r="B6874" s="5" t="s">
        <v>10955</v>
      </c>
      <c r="C6874" t="s">
        <v>1653</v>
      </c>
      <c r="D6874" s="5">
        <v>20</v>
      </c>
      <c r="E6874" s="5">
        <v>1</v>
      </c>
      <c r="F6874" s="5">
        <v>1</v>
      </c>
      <c r="G6874">
        <f t="shared" si="217"/>
        <v>20</v>
      </c>
    </row>
    <row r="6875" spans="1:7" x14ac:dyDescent="0.3">
      <c r="A6875" t="str">
        <f t="shared" si="216"/>
        <v>APINA05Pinamec 20 EC 20 X 500 ml (Hitam)</v>
      </c>
      <c r="B6875" s="5" t="s">
        <v>10956</v>
      </c>
      <c r="C6875" t="s">
        <v>1651</v>
      </c>
      <c r="D6875" s="5">
        <v>20</v>
      </c>
      <c r="E6875" s="5">
        <v>1</v>
      </c>
      <c r="F6875" s="5">
        <v>1</v>
      </c>
      <c r="G6875">
        <f t="shared" si="217"/>
        <v>20</v>
      </c>
    </row>
    <row r="6876" spans="1:7" x14ac:dyDescent="0.3">
      <c r="A6876" t="str">
        <f t="shared" si="216"/>
        <v>AHEXA06Hexacar 100 SC 20 X 1 ltr</v>
      </c>
      <c r="B6876" s="5" t="s">
        <v>10957</v>
      </c>
      <c r="C6876" t="s">
        <v>11591</v>
      </c>
      <c r="D6876" s="5">
        <v>20</v>
      </c>
      <c r="E6876" s="5">
        <v>1</v>
      </c>
      <c r="F6876" s="5">
        <v>1</v>
      </c>
      <c r="G6876">
        <f t="shared" si="217"/>
        <v>20</v>
      </c>
    </row>
    <row r="6877" spans="1:7" x14ac:dyDescent="0.3">
      <c r="A6877" t="str">
        <f t="shared" si="216"/>
        <v>ZZKARU01Karton Currater 2 Kg</v>
      </c>
      <c r="B6877" s="5" t="s">
        <v>10958</v>
      </c>
      <c r="C6877" t="s">
        <v>10959</v>
      </c>
      <c r="D6877" s="5">
        <v>1</v>
      </c>
      <c r="E6877" s="5">
        <v>1</v>
      </c>
      <c r="F6877" s="5">
        <v>1</v>
      </c>
      <c r="G6877">
        <f t="shared" si="217"/>
        <v>1</v>
      </c>
    </row>
    <row r="6878" spans="1:7" x14ac:dyDescent="0.3">
      <c r="A6878" t="str">
        <f t="shared" si="216"/>
        <v>ZZKALE46Kalender Dinding SMAI</v>
      </c>
      <c r="B6878" s="5" t="s">
        <v>10960</v>
      </c>
      <c r="C6878" t="s">
        <v>10961</v>
      </c>
      <c r="D6878" s="5">
        <v>1</v>
      </c>
      <c r="E6878" s="5">
        <v>1</v>
      </c>
      <c r="F6878" s="5">
        <v>1</v>
      </c>
      <c r="G6878">
        <f t="shared" si="217"/>
        <v>1</v>
      </c>
    </row>
    <row r="6879" spans="1:7" x14ac:dyDescent="0.3">
      <c r="A6879" t="str">
        <f t="shared" si="216"/>
        <v>ZZKALE47Kalender Duduk Star Metal</v>
      </c>
      <c r="B6879" s="5" t="s">
        <v>10962</v>
      </c>
      <c r="C6879" t="s">
        <v>10963</v>
      </c>
      <c r="D6879" s="5">
        <v>1</v>
      </c>
      <c r="E6879" s="5">
        <v>1</v>
      </c>
      <c r="F6879" s="5">
        <v>1</v>
      </c>
      <c r="G6879">
        <f t="shared" si="217"/>
        <v>1</v>
      </c>
    </row>
    <row r="6880" spans="1:7" x14ac:dyDescent="0.3">
      <c r="A6880" t="str">
        <f t="shared" si="216"/>
        <v>CCKEL01Ce Kel+ 20 X 1 ltr</v>
      </c>
      <c r="B6880" s="5" t="s">
        <v>10964</v>
      </c>
      <c r="C6880" t="s">
        <v>10965</v>
      </c>
      <c r="D6880" s="5">
        <v>20</v>
      </c>
      <c r="E6880" s="5">
        <v>1</v>
      </c>
      <c r="F6880" s="5">
        <v>1</v>
      </c>
      <c r="G6880">
        <f t="shared" si="217"/>
        <v>20</v>
      </c>
    </row>
    <row r="6881" spans="1:7" x14ac:dyDescent="0.3">
      <c r="A6881" t="str">
        <f t="shared" si="216"/>
        <v>QUPRI02Uprise 20 X 250 ml</v>
      </c>
      <c r="B6881" s="5" t="s">
        <v>2041</v>
      </c>
      <c r="C6881" t="s">
        <v>2042</v>
      </c>
      <c r="D6881" s="5">
        <v>20</v>
      </c>
      <c r="E6881" s="5">
        <v>1</v>
      </c>
      <c r="F6881" s="5">
        <v>1</v>
      </c>
      <c r="G6881">
        <f t="shared" si="217"/>
        <v>20</v>
      </c>
    </row>
    <row r="6882" spans="1:7" x14ac:dyDescent="0.3">
      <c r="A6882" t="str">
        <f t="shared" si="216"/>
        <v>QMUL130Mulsa Dua Srigala 58 cm X 18 kg (Roll) Biru</v>
      </c>
      <c r="B6882" s="5" t="s">
        <v>1427</v>
      </c>
      <c r="C6882" t="s">
        <v>1428</v>
      </c>
      <c r="D6882" s="5">
        <v>1</v>
      </c>
      <c r="E6882" s="5">
        <v>1</v>
      </c>
      <c r="F6882" s="5">
        <v>1</v>
      </c>
      <c r="G6882">
        <f t="shared" si="217"/>
        <v>1</v>
      </c>
    </row>
    <row r="6883" spans="1:7" x14ac:dyDescent="0.3">
      <c r="A6883" t="str">
        <f t="shared" si="216"/>
        <v>QMUL131Mulsa Petani Sejati 0.3 60 cm X 5 kg (Roll) Hijau</v>
      </c>
      <c r="B6883" s="5" t="s">
        <v>1429</v>
      </c>
      <c r="C6883" t="s">
        <v>1430</v>
      </c>
      <c r="D6883" s="5">
        <v>1</v>
      </c>
      <c r="E6883" s="5">
        <v>1</v>
      </c>
      <c r="F6883" s="5">
        <v>1</v>
      </c>
      <c r="G6883">
        <f t="shared" si="217"/>
        <v>1</v>
      </c>
    </row>
    <row r="6884" spans="1:7" x14ac:dyDescent="0.3">
      <c r="A6884" t="str">
        <f t="shared" si="216"/>
        <v>ACHIEF01Chief 480 SL 20 ltr</v>
      </c>
      <c r="B6884" s="5" t="s">
        <v>10966</v>
      </c>
      <c r="C6884" t="s">
        <v>12159</v>
      </c>
      <c r="D6884" s="5">
        <v>1</v>
      </c>
      <c r="E6884" s="5">
        <v>1</v>
      </c>
      <c r="F6884" s="5">
        <v>1</v>
      </c>
      <c r="G6884">
        <f t="shared" si="217"/>
        <v>1</v>
      </c>
    </row>
    <row r="6885" spans="1:7" x14ac:dyDescent="0.3">
      <c r="A6885" t="str">
        <f t="shared" si="216"/>
        <v>QMUL132Mulsa Petani Sejati 0.3 60 cm X 9 kg (Roll) Hijau</v>
      </c>
      <c r="B6885" s="5" t="s">
        <v>1431</v>
      </c>
      <c r="C6885" t="s">
        <v>1432</v>
      </c>
      <c r="D6885" s="5">
        <v>1</v>
      </c>
      <c r="E6885" s="5">
        <v>1</v>
      </c>
      <c r="F6885" s="5">
        <v>1</v>
      </c>
      <c r="G6885">
        <f t="shared" si="217"/>
        <v>1</v>
      </c>
    </row>
    <row r="6886" spans="1:7" x14ac:dyDescent="0.3">
      <c r="A6886" t="str">
        <f t="shared" si="216"/>
        <v>QOMNI02Omni-Net 40 SP 50 X 200 gr</v>
      </c>
      <c r="B6886" s="5" t="s">
        <v>1542</v>
      </c>
      <c r="C6886" t="s">
        <v>1543</v>
      </c>
      <c r="D6886" s="5">
        <v>50</v>
      </c>
      <c r="E6886" s="5">
        <v>1</v>
      </c>
      <c r="F6886" s="5">
        <v>1</v>
      </c>
      <c r="G6886">
        <f t="shared" si="217"/>
        <v>50</v>
      </c>
    </row>
    <row r="6887" spans="1:7" x14ac:dyDescent="0.3">
      <c r="A6887" t="str">
        <f t="shared" si="216"/>
        <v>QOMNI03Omni-Net 40 SP 20 X 400 gr</v>
      </c>
      <c r="B6887" s="5" t="s">
        <v>1544</v>
      </c>
      <c r="C6887" t="s">
        <v>1545</v>
      </c>
      <c r="D6887" s="5">
        <v>20</v>
      </c>
      <c r="E6887" s="5">
        <v>1</v>
      </c>
      <c r="F6887" s="5">
        <v>1</v>
      </c>
      <c r="G6887">
        <f t="shared" si="217"/>
        <v>20</v>
      </c>
    </row>
    <row r="6888" spans="1:7" x14ac:dyDescent="0.3">
      <c r="A6888" t="str">
        <f t="shared" si="216"/>
        <v>QPRIM30Prima-Kuat 276 SL 20 X 1 ltr</v>
      </c>
      <c r="B6888" s="5" t="s">
        <v>1703</v>
      </c>
      <c r="C6888" t="s">
        <v>1704</v>
      </c>
      <c r="D6888" s="5">
        <v>20</v>
      </c>
      <c r="E6888" s="5">
        <v>1</v>
      </c>
      <c r="F6888" s="5">
        <v>1</v>
      </c>
      <c r="G6888">
        <f t="shared" si="217"/>
        <v>20</v>
      </c>
    </row>
    <row r="6889" spans="1:7" x14ac:dyDescent="0.3">
      <c r="A6889" t="str">
        <f t="shared" si="216"/>
        <v>QPRIM31Prima-Kuat 276 SL 4 X 5 ltr</v>
      </c>
      <c r="B6889" s="5" t="s">
        <v>1705</v>
      </c>
      <c r="C6889" t="s">
        <v>1706</v>
      </c>
      <c r="D6889" s="5">
        <v>4</v>
      </c>
      <c r="E6889" s="5">
        <v>1</v>
      </c>
      <c r="F6889" s="5">
        <v>1</v>
      </c>
      <c r="G6889">
        <f t="shared" si="217"/>
        <v>4</v>
      </c>
    </row>
    <row r="6890" spans="1:7" x14ac:dyDescent="0.3">
      <c r="A6890" t="str">
        <f t="shared" si="216"/>
        <v>QINTE05Inter Spreading 50 X 20 X 5 gr</v>
      </c>
      <c r="B6890" s="5" t="s">
        <v>10967</v>
      </c>
      <c r="C6890" t="s">
        <v>2829</v>
      </c>
      <c r="D6890" s="5">
        <v>1000</v>
      </c>
      <c r="E6890" s="5">
        <v>1</v>
      </c>
      <c r="F6890" s="5">
        <v>1</v>
      </c>
      <c r="G6890">
        <f t="shared" si="217"/>
        <v>1000</v>
      </c>
    </row>
    <row r="6891" spans="1:7" x14ac:dyDescent="0.3">
      <c r="A6891" t="str">
        <f t="shared" si="216"/>
        <v>ADEKT04Dektin 30 WG 12 X 500 gr</v>
      </c>
      <c r="B6891" s="5" t="s">
        <v>10968</v>
      </c>
      <c r="C6891" t="s">
        <v>917</v>
      </c>
      <c r="D6891" s="5">
        <v>1</v>
      </c>
      <c r="E6891" s="5">
        <v>1</v>
      </c>
      <c r="F6891" s="5">
        <v>1</v>
      </c>
      <c r="G6891">
        <f t="shared" si="217"/>
        <v>1</v>
      </c>
    </row>
    <row r="6892" spans="1:7" x14ac:dyDescent="0.3">
      <c r="A6892" t="str">
        <f t="shared" si="216"/>
        <v>ANPKS09NPK SiNutriHS 16-16-16+TE (Biru) 5 kg (Sample)</v>
      </c>
      <c r="B6892" s="5" t="s">
        <v>10969</v>
      </c>
      <c r="C6892" t="s">
        <v>10970</v>
      </c>
      <c r="D6892" s="5">
        <v>1</v>
      </c>
      <c r="E6892" s="5">
        <v>1</v>
      </c>
      <c r="F6892" s="5">
        <v>1</v>
      </c>
      <c r="G6892">
        <f t="shared" si="217"/>
        <v>1</v>
      </c>
    </row>
    <row r="6893" spans="1:7" x14ac:dyDescent="0.3">
      <c r="A6893" t="str">
        <f t="shared" si="216"/>
        <v>ANPKS10NPK SiNutriHS 13-6-27-4+TE Booster (Hijau) NPG 5 kg (Sample)</v>
      </c>
      <c r="B6893" s="5" t="s">
        <v>10971</v>
      </c>
      <c r="C6893" t="s">
        <v>10972</v>
      </c>
      <c r="D6893" s="5">
        <v>1</v>
      </c>
      <c r="E6893" s="5">
        <v>1</v>
      </c>
      <c r="F6893" s="5">
        <v>1</v>
      </c>
      <c r="G6893">
        <f t="shared" si="217"/>
        <v>1</v>
      </c>
    </row>
    <row r="6894" spans="1:7" x14ac:dyDescent="0.3">
      <c r="A6894" t="str">
        <f t="shared" si="216"/>
        <v>AMULS64Mulsa Dua Srigala 60 cm X 9 kg (Roll)</v>
      </c>
      <c r="B6894" s="5" t="s">
        <v>275</v>
      </c>
      <c r="C6894" t="s">
        <v>276</v>
      </c>
      <c r="D6894" s="5">
        <v>1</v>
      </c>
      <c r="E6894" s="5">
        <v>1</v>
      </c>
      <c r="F6894" s="5">
        <v>1</v>
      </c>
      <c r="G6894">
        <f t="shared" si="217"/>
        <v>1</v>
      </c>
    </row>
    <row r="6895" spans="1:7" x14ac:dyDescent="0.3">
      <c r="A6895" t="str">
        <f t="shared" si="216"/>
        <v>AMULS65Mulsa Hanoman 60 cm X 18 kg (Roll)</v>
      </c>
      <c r="B6895" s="5" t="s">
        <v>277</v>
      </c>
      <c r="C6895" t="s">
        <v>8821</v>
      </c>
      <c r="D6895" s="5">
        <v>1</v>
      </c>
      <c r="E6895" s="5">
        <v>1</v>
      </c>
      <c r="F6895" s="5">
        <v>1</v>
      </c>
      <c r="G6895">
        <f t="shared" si="217"/>
        <v>1</v>
      </c>
    </row>
    <row r="6896" spans="1:7" x14ac:dyDescent="0.3">
      <c r="A6896" t="str">
        <f t="shared" si="216"/>
        <v>ZZKALE54Kalender Duduk Java Karlos</v>
      </c>
      <c r="B6896" s="5" t="s">
        <v>2177</v>
      </c>
      <c r="C6896" t="s">
        <v>2178</v>
      </c>
      <c r="D6896" s="5">
        <v>1</v>
      </c>
      <c r="E6896" s="5">
        <v>1</v>
      </c>
      <c r="F6896" s="5">
        <v>1</v>
      </c>
      <c r="G6896">
        <f t="shared" si="217"/>
        <v>1</v>
      </c>
    </row>
    <row r="6897" spans="1:7" x14ac:dyDescent="0.3">
      <c r="A6897" t="str">
        <f t="shared" si="216"/>
        <v>QFUTA01Futay-1 50 X 100 ml</v>
      </c>
      <c r="B6897" s="5" t="s">
        <v>10973</v>
      </c>
      <c r="C6897" t="s">
        <v>10974</v>
      </c>
      <c r="D6897" s="5">
        <v>50</v>
      </c>
      <c r="E6897" s="5">
        <v>1</v>
      </c>
      <c r="F6897" s="5">
        <v>1</v>
      </c>
      <c r="G6897">
        <f t="shared" si="217"/>
        <v>50</v>
      </c>
    </row>
    <row r="6898" spans="1:7" x14ac:dyDescent="0.3">
      <c r="A6898" t="str">
        <f t="shared" si="216"/>
        <v>QFUTA02Futay-1 50 X 250 ml</v>
      </c>
      <c r="B6898" s="5" t="s">
        <v>10975</v>
      </c>
      <c r="C6898" t="s">
        <v>10976</v>
      </c>
      <c r="D6898" s="5">
        <v>50</v>
      </c>
      <c r="E6898" s="5">
        <v>1</v>
      </c>
      <c r="F6898" s="5">
        <v>1</v>
      </c>
      <c r="G6898">
        <f t="shared" si="217"/>
        <v>50</v>
      </c>
    </row>
    <row r="6899" spans="1:7" x14ac:dyDescent="0.3">
      <c r="A6899" t="str">
        <f t="shared" si="216"/>
        <v>QFUTA03Futay-1 30 X 500 ml</v>
      </c>
      <c r="B6899" s="5" t="s">
        <v>10977</v>
      </c>
      <c r="C6899" t="s">
        <v>10978</v>
      </c>
      <c r="D6899" s="5">
        <v>30</v>
      </c>
      <c r="E6899" s="5">
        <v>1</v>
      </c>
      <c r="F6899" s="5">
        <v>1</v>
      </c>
      <c r="G6899">
        <f t="shared" si="217"/>
        <v>30</v>
      </c>
    </row>
    <row r="6900" spans="1:7" x14ac:dyDescent="0.3">
      <c r="A6900" t="str">
        <f t="shared" si="216"/>
        <v>AJAGU99Jagung Bisi 18 20 X 1 kg (+Kaos)</v>
      </c>
      <c r="B6900" s="5" t="s">
        <v>10979</v>
      </c>
      <c r="C6900" t="s">
        <v>1165</v>
      </c>
      <c r="D6900" s="5">
        <v>20</v>
      </c>
      <c r="E6900" s="5">
        <v>1</v>
      </c>
      <c r="F6900" s="5">
        <v>1</v>
      </c>
      <c r="G6900">
        <f t="shared" si="217"/>
        <v>20</v>
      </c>
    </row>
    <row r="6901" spans="1:7" x14ac:dyDescent="0.3">
      <c r="A6901" t="str">
        <f t="shared" si="216"/>
        <v>QKENM08Kenmipo 400 SL 20 X 500 ml</v>
      </c>
      <c r="B6901" s="5" t="s">
        <v>10980</v>
      </c>
      <c r="C6901" t="s">
        <v>10981</v>
      </c>
      <c r="D6901" s="5">
        <v>20</v>
      </c>
      <c r="E6901" s="5">
        <v>1</v>
      </c>
      <c r="F6901" s="5">
        <v>1</v>
      </c>
      <c r="G6901">
        <f t="shared" si="217"/>
        <v>20</v>
      </c>
    </row>
    <row r="6902" spans="1:7" x14ac:dyDescent="0.3">
      <c r="A6902" t="str">
        <f t="shared" si="216"/>
        <v>QKENMP09Kenmipo 400 SL 20 X 1 ltr</v>
      </c>
      <c r="B6902" s="5" t="s">
        <v>10982</v>
      </c>
      <c r="C6902" t="s">
        <v>10983</v>
      </c>
      <c r="D6902" s="5">
        <v>20</v>
      </c>
      <c r="E6902" s="5">
        <v>1</v>
      </c>
      <c r="F6902" s="5">
        <v>1</v>
      </c>
      <c r="G6902">
        <f t="shared" si="217"/>
        <v>20</v>
      </c>
    </row>
    <row r="6903" spans="1:7" x14ac:dyDescent="0.3">
      <c r="A6903" t="str">
        <f t="shared" si="216"/>
        <v>QFUTA04Futay-1 10 X 1 ltr</v>
      </c>
      <c r="B6903" s="5" t="s">
        <v>10984</v>
      </c>
      <c r="C6903" t="s">
        <v>10985</v>
      </c>
      <c r="D6903" s="5">
        <v>10</v>
      </c>
      <c r="E6903" s="5">
        <v>1</v>
      </c>
      <c r="F6903" s="5">
        <v>1</v>
      </c>
      <c r="G6903">
        <f t="shared" si="217"/>
        <v>10</v>
      </c>
    </row>
    <row r="6904" spans="1:7" x14ac:dyDescent="0.3">
      <c r="A6904" t="str">
        <f t="shared" si="216"/>
        <v>AINAR01Inari 37.5/35 WP 20 X 200 gr</v>
      </c>
      <c r="B6904" s="5" t="s">
        <v>10986</v>
      </c>
      <c r="C6904" t="s">
        <v>10987</v>
      </c>
      <c r="D6904" s="5">
        <v>20</v>
      </c>
      <c r="E6904" s="5">
        <v>1</v>
      </c>
      <c r="F6904" s="5">
        <v>1</v>
      </c>
      <c r="G6904">
        <f t="shared" si="217"/>
        <v>20</v>
      </c>
    </row>
    <row r="6905" spans="1:7" x14ac:dyDescent="0.3">
      <c r="A6905" t="str">
        <f t="shared" si="216"/>
        <v>AAMIB07Amiboost Generative 20 X 500 ml</v>
      </c>
      <c r="B6905" s="5" t="s">
        <v>10988</v>
      </c>
      <c r="C6905" t="s">
        <v>12090</v>
      </c>
      <c r="D6905" s="5">
        <v>20</v>
      </c>
      <c r="E6905" s="5">
        <v>1</v>
      </c>
      <c r="F6905" s="5">
        <v>1</v>
      </c>
      <c r="G6905">
        <f t="shared" si="217"/>
        <v>20</v>
      </c>
    </row>
    <row r="6906" spans="1:7" x14ac:dyDescent="0.3">
      <c r="A6906" t="str">
        <f t="shared" si="216"/>
        <v>QSUPR03Supremo 490 SL Gold 20 X 1 Ltr</v>
      </c>
      <c r="B6906" s="5" t="s">
        <v>10989</v>
      </c>
      <c r="C6906" t="s">
        <v>10990</v>
      </c>
      <c r="D6906" s="5">
        <v>20</v>
      </c>
      <c r="E6906" s="5">
        <v>1</v>
      </c>
      <c r="F6906" s="5">
        <v>1</v>
      </c>
      <c r="G6906">
        <f t="shared" si="217"/>
        <v>20</v>
      </c>
    </row>
    <row r="6907" spans="1:7" x14ac:dyDescent="0.3">
      <c r="A6907" t="str">
        <f t="shared" si="216"/>
        <v>ABLAS03Blast 200 SC 100 ml (Sample)</v>
      </c>
      <c r="B6907" s="5" t="s">
        <v>10991</v>
      </c>
      <c r="C6907" t="s">
        <v>10992</v>
      </c>
      <c r="D6907" s="5">
        <v>1</v>
      </c>
      <c r="E6907" s="5">
        <v>1</v>
      </c>
      <c r="F6907" s="5">
        <v>1</v>
      </c>
      <c r="G6907">
        <f t="shared" si="217"/>
        <v>1</v>
      </c>
    </row>
    <row r="6908" spans="1:7" x14ac:dyDescent="0.3">
      <c r="A6908" t="str">
        <f t="shared" si="216"/>
        <v>AAMIN05Aminosong Mango 20 X 500 ml (AGM)</v>
      </c>
      <c r="B6908" s="5" t="s">
        <v>10993</v>
      </c>
      <c r="C6908" t="s">
        <v>614</v>
      </c>
      <c r="D6908" s="5">
        <v>1</v>
      </c>
      <c r="E6908" s="5">
        <v>1</v>
      </c>
      <c r="F6908" s="5">
        <v>1</v>
      </c>
      <c r="G6908">
        <f t="shared" si="217"/>
        <v>1</v>
      </c>
    </row>
    <row r="6909" spans="1:7" x14ac:dyDescent="0.3">
      <c r="A6909" t="str">
        <f t="shared" si="216"/>
        <v>QPENT05Penta-Furon 10 X 20 X 5 gr</v>
      </c>
      <c r="B6909" s="5" t="s">
        <v>10994</v>
      </c>
      <c r="C6909" t="s">
        <v>10995</v>
      </c>
      <c r="D6909" s="5">
        <v>10</v>
      </c>
      <c r="E6909" s="5">
        <v>20</v>
      </c>
      <c r="F6909" s="5">
        <v>1</v>
      </c>
      <c r="G6909">
        <f t="shared" si="217"/>
        <v>200</v>
      </c>
    </row>
    <row r="6910" spans="1:7" x14ac:dyDescent="0.3">
      <c r="A6910" t="str">
        <f t="shared" si="216"/>
        <v>QJAGU94Jagung NK 7328 BTGT 20 X 1 kg</v>
      </c>
      <c r="B6910" s="5" t="s">
        <v>1166</v>
      </c>
      <c r="C6910" t="s">
        <v>1167</v>
      </c>
      <c r="D6910" s="5">
        <v>20</v>
      </c>
      <c r="E6910" s="5">
        <v>1</v>
      </c>
      <c r="F6910" s="5">
        <v>1</v>
      </c>
      <c r="G6910">
        <f t="shared" si="217"/>
        <v>20</v>
      </c>
    </row>
    <row r="6911" spans="1:7" x14ac:dyDescent="0.3">
      <c r="A6911" t="str">
        <f t="shared" si="216"/>
        <v>AAGRI08Agrimore P 500 gr (Sample)</v>
      </c>
      <c r="B6911" s="5" t="s">
        <v>10996</v>
      </c>
      <c r="C6911" t="s">
        <v>10997</v>
      </c>
      <c r="D6911" s="5">
        <v>1</v>
      </c>
      <c r="E6911" s="5">
        <v>1</v>
      </c>
      <c r="F6911" s="5">
        <v>1</v>
      </c>
      <c r="G6911">
        <f t="shared" si="217"/>
        <v>1</v>
      </c>
    </row>
    <row r="6912" spans="1:7" x14ac:dyDescent="0.3">
      <c r="A6912" t="str">
        <f t="shared" si="216"/>
        <v>AAGRI09Agrimore K 500 gr (Sample)</v>
      </c>
      <c r="B6912" s="5" t="s">
        <v>10998</v>
      </c>
      <c r="C6912" t="s">
        <v>10999</v>
      </c>
      <c r="D6912" s="5">
        <v>1</v>
      </c>
      <c r="E6912" s="5">
        <v>1</v>
      </c>
      <c r="F6912" s="5">
        <v>1</v>
      </c>
      <c r="G6912">
        <f t="shared" si="217"/>
        <v>1</v>
      </c>
    </row>
    <row r="6913" spans="1:7" x14ac:dyDescent="0.3">
      <c r="A6913" t="str">
        <f t="shared" si="216"/>
        <v>AMAES02Maestro 200 EC 10 X 1 ltr</v>
      </c>
      <c r="B6913" s="5" t="s">
        <v>11000</v>
      </c>
      <c r="C6913" t="s">
        <v>1297</v>
      </c>
      <c r="D6913" s="5">
        <v>10</v>
      </c>
      <c r="E6913" s="5">
        <v>1</v>
      </c>
      <c r="F6913" s="5">
        <v>1</v>
      </c>
      <c r="G6913">
        <f t="shared" si="217"/>
        <v>10</v>
      </c>
    </row>
    <row r="6914" spans="1:7" x14ac:dyDescent="0.3">
      <c r="A6914" t="str">
        <f t="shared" si="216"/>
        <v>AMAES03Maestro 200 EC 20 X 500 ml</v>
      </c>
      <c r="B6914" s="5" t="s">
        <v>11001</v>
      </c>
      <c r="C6914" t="s">
        <v>1299</v>
      </c>
      <c r="D6914" s="5">
        <v>20</v>
      </c>
      <c r="E6914" s="5">
        <v>1</v>
      </c>
      <c r="F6914" s="5">
        <v>1</v>
      </c>
      <c r="G6914">
        <f t="shared" si="217"/>
        <v>20</v>
      </c>
    </row>
    <row r="6915" spans="1:7" x14ac:dyDescent="0.3">
      <c r="A6915" t="str">
        <f t="shared" si="216"/>
        <v>AJAGU98Jagung Manis Sweet Lady 27 20 X 500 gr</v>
      </c>
      <c r="B6915" s="5" t="s">
        <v>11002</v>
      </c>
      <c r="C6915" t="s">
        <v>1134</v>
      </c>
      <c r="D6915" s="5">
        <v>20</v>
      </c>
      <c r="E6915" s="5">
        <v>1</v>
      </c>
      <c r="F6915" s="5">
        <v>1</v>
      </c>
      <c r="G6915">
        <f t="shared" si="217"/>
        <v>20</v>
      </c>
    </row>
    <row r="6916" spans="1:7" x14ac:dyDescent="0.3">
      <c r="A6916" t="str">
        <f t="shared" si="216"/>
        <v>ABAFI02Bafin 3 In 1 18 SL 500 ml</v>
      </c>
      <c r="B6916" s="5" t="s">
        <v>62</v>
      </c>
      <c r="C6916" t="s">
        <v>63</v>
      </c>
      <c r="D6916" s="5">
        <v>1</v>
      </c>
      <c r="E6916" s="5">
        <v>1</v>
      </c>
      <c r="F6916" s="5">
        <v>1</v>
      </c>
      <c r="G6916">
        <f t="shared" si="217"/>
        <v>1</v>
      </c>
    </row>
    <row r="6917" spans="1:7" x14ac:dyDescent="0.3">
      <c r="A6917" t="str">
        <f t="shared" si="216"/>
        <v>ZZKALE52Kalender Harian ALSHID</v>
      </c>
      <c r="B6917" s="5" t="s">
        <v>2173</v>
      </c>
      <c r="C6917" t="s">
        <v>2174</v>
      </c>
      <c r="D6917" s="5">
        <v>1</v>
      </c>
      <c r="E6917" s="5">
        <v>1</v>
      </c>
      <c r="F6917" s="5">
        <v>1</v>
      </c>
      <c r="G6917">
        <f t="shared" si="217"/>
        <v>1</v>
      </c>
    </row>
    <row r="6918" spans="1:7" x14ac:dyDescent="0.3">
      <c r="A6918" t="str">
        <f t="shared" si="216"/>
        <v>AGIBR01Gibraz 20/125 OD 100 X 80 ml</v>
      </c>
      <c r="B6918" s="5" t="s">
        <v>152</v>
      </c>
      <c r="C6918" t="s">
        <v>12120</v>
      </c>
      <c r="D6918" s="5">
        <v>100</v>
      </c>
      <c r="E6918" s="5">
        <v>1</v>
      </c>
      <c r="F6918" s="5">
        <v>1</v>
      </c>
      <c r="G6918">
        <f t="shared" si="217"/>
        <v>100</v>
      </c>
    </row>
    <row r="6919" spans="1:7" x14ac:dyDescent="0.3">
      <c r="A6919" t="str">
        <f t="shared" si="216"/>
        <v>QSMK34Smk. Seedless F1 Setabindo Black 20 X 6 X 20 gr</v>
      </c>
      <c r="B6919" s="5" t="s">
        <v>11003</v>
      </c>
      <c r="C6919" t="s">
        <v>11004</v>
      </c>
      <c r="D6919" s="5">
        <v>20</v>
      </c>
      <c r="E6919" s="5">
        <v>6</v>
      </c>
      <c r="F6919" s="5">
        <v>1</v>
      </c>
      <c r="G6919">
        <f t="shared" si="217"/>
        <v>120</v>
      </c>
    </row>
    <row r="6920" spans="1:7" x14ac:dyDescent="0.3">
      <c r="A6920" t="str">
        <f t="shared" ref="A6920:A6927" si="218">B6920&amp;C6920</f>
        <v>CPROT01Prothephon Karet 10 PA 20 X 500 ml</v>
      </c>
      <c r="B6920" s="5" t="s">
        <v>11005</v>
      </c>
      <c r="C6920" t="s">
        <v>11006</v>
      </c>
      <c r="D6920" s="5">
        <v>20</v>
      </c>
      <c r="E6920" s="5">
        <v>1</v>
      </c>
      <c r="F6920" s="5">
        <v>1</v>
      </c>
      <c r="G6920">
        <f t="shared" ref="G6920:G6927" si="219">D6920*E6920*F6920</f>
        <v>20</v>
      </c>
    </row>
    <row r="6921" spans="1:7" x14ac:dyDescent="0.3">
      <c r="A6921" t="str">
        <f t="shared" si="218"/>
        <v>CPROT02Prothephon Karet 10 PA 20 X 1 ltr</v>
      </c>
      <c r="B6921" s="5" t="s">
        <v>11007</v>
      </c>
      <c r="C6921" t="s">
        <v>11008</v>
      </c>
      <c r="D6921" s="5">
        <v>20</v>
      </c>
      <c r="E6921" s="5">
        <v>1</v>
      </c>
      <c r="F6921" s="5">
        <v>1</v>
      </c>
      <c r="G6921">
        <f t="shared" si="219"/>
        <v>20</v>
      </c>
    </row>
    <row r="6922" spans="1:7" x14ac:dyDescent="0.3">
      <c r="A6922" t="str">
        <f t="shared" si="218"/>
        <v>ZZKALE53Kalender Bulanan ALSHID</v>
      </c>
      <c r="B6922" s="5" t="s">
        <v>2175</v>
      </c>
      <c r="C6922" t="s">
        <v>2176</v>
      </c>
      <c r="D6922" s="5">
        <v>1</v>
      </c>
      <c r="E6922" s="5">
        <v>1</v>
      </c>
      <c r="F6922" s="5">
        <v>1</v>
      </c>
      <c r="G6922">
        <f t="shared" si="219"/>
        <v>1</v>
      </c>
    </row>
    <row r="6923" spans="1:7" x14ac:dyDescent="0.3">
      <c r="A6923" t="str">
        <f t="shared" si="218"/>
        <v>QPADI41Padi Hibrida Sridewi 20 X 1 kg</v>
      </c>
      <c r="B6923" s="5" t="s">
        <v>1577</v>
      </c>
      <c r="C6923" t="s">
        <v>1578</v>
      </c>
      <c r="D6923" s="5">
        <v>20</v>
      </c>
      <c r="E6923" s="5">
        <v>1</v>
      </c>
      <c r="F6923" s="5">
        <v>1</v>
      </c>
      <c r="G6923">
        <f t="shared" si="219"/>
        <v>20</v>
      </c>
    </row>
    <row r="6924" spans="1:7" x14ac:dyDescent="0.3">
      <c r="A6924" t="str">
        <f t="shared" si="218"/>
        <v>ZZKALE51Kalender Dinding Sari Kresna</v>
      </c>
      <c r="B6924" s="5" t="s">
        <v>2171</v>
      </c>
      <c r="C6924" t="s">
        <v>2172</v>
      </c>
      <c r="D6924" s="5">
        <v>1</v>
      </c>
      <c r="E6924" s="5">
        <v>1</v>
      </c>
      <c r="F6924" s="5">
        <v>1</v>
      </c>
      <c r="G6924">
        <f t="shared" si="219"/>
        <v>1</v>
      </c>
    </row>
    <row r="6925" spans="1:7" x14ac:dyDescent="0.3">
      <c r="A6925" t="str">
        <f t="shared" si="218"/>
        <v>ANOST04Nostro 440 EC 20 X 500 ml (label biru)</v>
      </c>
      <c r="B6925" s="5" t="s">
        <v>11009</v>
      </c>
      <c r="C6925" t="s">
        <v>11547</v>
      </c>
      <c r="D6925" s="5">
        <v>20</v>
      </c>
      <c r="E6925" s="5">
        <v>1</v>
      </c>
      <c r="F6925" s="5">
        <v>1</v>
      </c>
      <c r="G6925">
        <f t="shared" si="219"/>
        <v>20</v>
      </c>
    </row>
    <row r="6926" spans="1:7" x14ac:dyDescent="0.3">
      <c r="A6926" t="str">
        <f t="shared" si="218"/>
        <v>ANOST05Nostro 440 EC 40 X 250 ml (label biru)</v>
      </c>
      <c r="B6926" s="5" t="s">
        <v>11010</v>
      </c>
      <c r="C6926" t="s">
        <v>11577</v>
      </c>
      <c r="D6926" s="5">
        <v>40</v>
      </c>
      <c r="E6926" s="5">
        <v>1</v>
      </c>
      <c r="F6926" s="5">
        <v>1</v>
      </c>
      <c r="G6926">
        <f t="shared" si="219"/>
        <v>40</v>
      </c>
    </row>
    <row r="6927" spans="1:7" ht="19.2" x14ac:dyDescent="0.3">
      <c r="A6927" t="str">
        <f t="shared" si="218"/>
        <v>AKENB01Kenbast 150 SL 1 Ltr (Sample)</v>
      </c>
      <c r="B6927" s="6" t="s">
        <v>11011</v>
      </c>
      <c r="C6927" t="s">
        <v>11012</v>
      </c>
      <c r="D6927" s="6">
        <v>1</v>
      </c>
      <c r="E6927" s="6">
        <v>1</v>
      </c>
      <c r="F6927" s="6">
        <v>1</v>
      </c>
      <c r="G6927">
        <f t="shared" si="219"/>
        <v>1</v>
      </c>
    </row>
    <row r="6930" spans="2:8" ht="15" thickBot="1" x14ac:dyDescent="0.35"/>
    <row r="6931" spans="2:8" ht="17.399999999999999" thickBot="1" x14ac:dyDescent="0.35">
      <c r="B6931" s="7" t="s">
        <v>12196</v>
      </c>
      <c r="C6931" s="8" t="s">
        <v>12197</v>
      </c>
      <c r="D6931" s="8" t="s">
        <v>12198</v>
      </c>
      <c r="E6931" s="8" t="s">
        <v>12199</v>
      </c>
      <c r="F6931" s="8" t="s">
        <v>12200</v>
      </c>
      <c r="G6931" s="8" t="s">
        <v>12201</v>
      </c>
      <c r="H6931" s="8" t="s">
        <v>12202</v>
      </c>
    </row>
    <row r="6932" spans="2:8" ht="17.399999999999999" thickBot="1" x14ac:dyDescent="0.35">
      <c r="B6932" s="9" t="s">
        <v>31</v>
      </c>
      <c r="C6932" s="10" t="s">
        <v>32</v>
      </c>
      <c r="D6932" s="10">
        <v>1</v>
      </c>
      <c r="E6932" s="10" t="s">
        <v>12203</v>
      </c>
      <c r="F6932" s="10">
        <v>2020</v>
      </c>
      <c r="G6932" s="11">
        <v>45658</v>
      </c>
      <c r="H6932" s="10" t="s">
        <v>12204</v>
      </c>
    </row>
    <row r="6933" spans="2:8" ht="17.399999999999999" thickBot="1" x14ac:dyDescent="0.35">
      <c r="B6933" s="9" t="s">
        <v>33</v>
      </c>
      <c r="C6933" s="10" t="s">
        <v>34</v>
      </c>
      <c r="D6933" s="10">
        <v>1</v>
      </c>
      <c r="E6933" s="10" t="s">
        <v>12205</v>
      </c>
      <c r="F6933" s="10">
        <v>0</v>
      </c>
      <c r="G6933" s="10" t="s">
        <v>12206</v>
      </c>
      <c r="H6933" s="10" t="s">
        <v>12207</v>
      </c>
    </row>
    <row r="6934" spans="2:8" ht="17.399999999999999" thickBot="1" x14ac:dyDescent="0.35">
      <c r="B6934" s="9" t="s">
        <v>35</v>
      </c>
      <c r="C6934" s="10" t="s">
        <v>36</v>
      </c>
      <c r="D6934" s="10">
        <v>0</v>
      </c>
      <c r="E6934" s="10" t="s">
        <v>12203</v>
      </c>
      <c r="F6934" s="10">
        <v>0</v>
      </c>
      <c r="G6934" s="11">
        <v>45839</v>
      </c>
      <c r="H6934" s="10" t="s">
        <v>12208</v>
      </c>
    </row>
    <row r="6935" spans="2:8" ht="17.399999999999999" thickBot="1" x14ac:dyDescent="0.35">
      <c r="B6935" s="9" t="s">
        <v>35</v>
      </c>
      <c r="C6935" s="10" t="s">
        <v>36</v>
      </c>
      <c r="D6935" s="10">
        <v>0</v>
      </c>
      <c r="E6935" s="10" t="s">
        <v>12203</v>
      </c>
      <c r="F6935" s="10">
        <v>2103001</v>
      </c>
      <c r="G6935" s="11">
        <v>45352</v>
      </c>
      <c r="H6935" s="10" t="s">
        <v>12208</v>
      </c>
    </row>
    <row r="6936" spans="2:8" ht="17.399999999999999" thickBot="1" x14ac:dyDescent="0.35">
      <c r="B6936" s="9" t="s">
        <v>35</v>
      </c>
      <c r="C6936" s="10" t="s">
        <v>36</v>
      </c>
      <c r="D6936" s="10">
        <v>0</v>
      </c>
      <c r="E6936" s="10" t="s">
        <v>12203</v>
      </c>
      <c r="F6936" s="10">
        <v>2111055</v>
      </c>
      <c r="G6936" s="11">
        <v>45597</v>
      </c>
      <c r="H6936" s="10" t="s">
        <v>12208</v>
      </c>
    </row>
    <row r="6937" spans="2:8" ht="17.399999999999999" thickBot="1" x14ac:dyDescent="0.35">
      <c r="B6937" s="9" t="s">
        <v>35</v>
      </c>
      <c r="C6937" s="10" t="s">
        <v>36</v>
      </c>
      <c r="D6937" s="10">
        <v>173</v>
      </c>
      <c r="E6937" s="10" t="s">
        <v>12203</v>
      </c>
      <c r="F6937" s="10">
        <v>2103001</v>
      </c>
      <c r="G6937" s="11">
        <v>46631</v>
      </c>
      <c r="H6937" s="10" t="s">
        <v>12208</v>
      </c>
    </row>
    <row r="6938" spans="2:8" ht="17.399999999999999" thickBot="1" x14ac:dyDescent="0.35">
      <c r="B6938" s="9" t="s">
        <v>35</v>
      </c>
      <c r="C6938" s="10" t="s">
        <v>36</v>
      </c>
      <c r="D6938" s="10">
        <v>15</v>
      </c>
      <c r="E6938" s="10" t="s">
        <v>12203</v>
      </c>
      <c r="F6938" s="10">
        <v>2111055</v>
      </c>
      <c r="G6938" s="11">
        <v>46631</v>
      </c>
      <c r="H6938" s="10" t="s">
        <v>12208</v>
      </c>
    </row>
    <row r="6939" spans="2:8" ht="17.399999999999999" thickBot="1" x14ac:dyDescent="0.35">
      <c r="B6939" s="9" t="s">
        <v>37</v>
      </c>
      <c r="C6939" s="10" t="s">
        <v>38</v>
      </c>
      <c r="D6939" s="10">
        <v>335</v>
      </c>
      <c r="E6939" s="10" t="s">
        <v>12203</v>
      </c>
      <c r="F6939" s="10">
        <v>0</v>
      </c>
      <c r="G6939" s="11">
        <v>45870</v>
      </c>
      <c r="H6939" s="10" t="s">
        <v>12209</v>
      </c>
    </row>
    <row r="6940" spans="2:8" ht="17.399999999999999" thickBot="1" x14ac:dyDescent="0.35">
      <c r="B6940" s="9" t="s">
        <v>39</v>
      </c>
      <c r="C6940" s="10" t="s">
        <v>40</v>
      </c>
      <c r="D6940" s="10">
        <v>265</v>
      </c>
      <c r="E6940" s="10" t="s">
        <v>12203</v>
      </c>
      <c r="F6940" s="10">
        <v>0</v>
      </c>
      <c r="G6940" s="11">
        <v>45870</v>
      </c>
      <c r="H6940" s="10" t="s">
        <v>12209</v>
      </c>
    </row>
    <row r="6941" spans="2:8" ht="17.399999999999999" thickBot="1" x14ac:dyDescent="0.35">
      <c r="B6941" s="9" t="s">
        <v>41</v>
      </c>
      <c r="C6941" s="10" t="s">
        <v>42</v>
      </c>
      <c r="D6941" s="10">
        <v>185</v>
      </c>
      <c r="E6941" s="10" t="s">
        <v>12203</v>
      </c>
      <c r="F6941" s="10">
        <v>0</v>
      </c>
      <c r="G6941" s="11">
        <v>45870</v>
      </c>
      <c r="H6941" s="10" t="s">
        <v>12209</v>
      </c>
    </row>
    <row r="6942" spans="2:8" ht="17.399999999999999" thickBot="1" x14ac:dyDescent="0.35">
      <c r="B6942" s="9" t="s">
        <v>43</v>
      </c>
      <c r="C6942" s="10" t="s">
        <v>12210</v>
      </c>
      <c r="D6942" s="10">
        <v>2</v>
      </c>
      <c r="E6942" s="10" t="s">
        <v>12203</v>
      </c>
      <c r="F6942" s="10">
        <v>0</v>
      </c>
      <c r="G6942" s="11">
        <v>45992</v>
      </c>
      <c r="H6942" s="10" t="s">
        <v>12209</v>
      </c>
    </row>
    <row r="6943" spans="2:8" ht="17.399999999999999" thickBot="1" x14ac:dyDescent="0.35">
      <c r="B6943" s="9" t="s">
        <v>44</v>
      </c>
      <c r="C6943" s="10" t="s">
        <v>45</v>
      </c>
      <c r="D6943" s="10">
        <v>11</v>
      </c>
      <c r="E6943" s="10" t="s">
        <v>12203</v>
      </c>
      <c r="F6943" s="10">
        <v>0</v>
      </c>
      <c r="G6943" s="10" t="s">
        <v>12206</v>
      </c>
      <c r="H6943" s="10" t="s">
        <v>12211</v>
      </c>
    </row>
    <row r="6944" spans="2:8" ht="17.399999999999999" thickBot="1" x14ac:dyDescent="0.35">
      <c r="B6944" s="9" t="s">
        <v>46</v>
      </c>
      <c r="C6944" s="10" t="s">
        <v>47</v>
      </c>
      <c r="D6944" s="10">
        <v>4</v>
      </c>
      <c r="E6944" s="10" t="s">
        <v>12203</v>
      </c>
      <c r="F6944" s="10" t="s">
        <v>12212</v>
      </c>
      <c r="G6944" s="11">
        <v>47150</v>
      </c>
      <c r="H6944" s="10" t="s">
        <v>12213</v>
      </c>
    </row>
    <row r="6945" spans="2:8" ht="17.399999999999999" thickBot="1" x14ac:dyDescent="0.35">
      <c r="B6945" s="9" t="s">
        <v>48</v>
      </c>
      <c r="C6945" s="10" t="s">
        <v>49</v>
      </c>
      <c r="D6945" s="10">
        <v>0</v>
      </c>
      <c r="E6945" s="10" t="s">
        <v>12203</v>
      </c>
      <c r="F6945" s="10" t="s">
        <v>12214</v>
      </c>
      <c r="G6945" s="11">
        <v>45809</v>
      </c>
      <c r="H6945" s="10" t="s">
        <v>12215</v>
      </c>
    </row>
    <row r="6946" spans="2:8" ht="17.399999999999999" thickBot="1" x14ac:dyDescent="0.35">
      <c r="B6946" s="9" t="s">
        <v>48</v>
      </c>
      <c r="C6946" s="10" t="s">
        <v>49</v>
      </c>
      <c r="D6946" s="10">
        <v>0</v>
      </c>
      <c r="E6946" s="10" t="s">
        <v>12203</v>
      </c>
      <c r="F6946" s="10" t="s">
        <v>12216</v>
      </c>
      <c r="G6946" s="11">
        <v>46113</v>
      </c>
      <c r="H6946" s="10" t="s">
        <v>12215</v>
      </c>
    </row>
    <row r="6947" spans="2:8" ht="17.399999999999999" thickBot="1" x14ac:dyDescent="0.35">
      <c r="B6947" s="9" t="s">
        <v>48</v>
      </c>
      <c r="C6947" s="10" t="s">
        <v>49</v>
      </c>
      <c r="D6947" s="10">
        <v>0</v>
      </c>
      <c r="E6947" s="10" t="s">
        <v>12203</v>
      </c>
      <c r="F6947" s="10" t="s">
        <v>12217</v>
      </c>
      <c r="G6947" s="11">
        <v>46082</v>
      </c>
      <c r="H6947" s="10" t="s">
        <v>12215</v>
      </c>
    </row>
    <row r="6948" spans="2:8" ht="17.399999999999999" thickBot="1" x14ac:dyDescent="0.35">
      <c r="B6948" s="9" t="s">
        <v>48</v>
      </c>
      <c r="C6948" s="10" t="s">
        <v>49</v>
      </c>
      <c r="D6948" s="10">
        <v>0</v>
      </c>
      <c r="E6948" s="10" t="s">
        <v>12203</v>
      </c>
      <c r="F6948" s="10" t="s">
        <v>12218</v>
      </c>
      <c r="G6948" s="11">
        <v>46266</v>
      </c>
      <c r="H6948" s="10" t="s">
        <v>12215</v>
      </c>
    </row>
    <row r="6949" spans="2:8" ht="17.399999999999999" thickBot="1" x14ac:dyDescent="0.35">
      <c r="B6949" s="9" t="s">
        <v>48</v>
      </c>
      <c r="C6949" s="10" t="s">
        <v>49</v>
      </c>
      <c r="D6949" s="10">
        <v>17</v>
      </c>
      <c r="E6949" s="10" t="s">
        <v>12203</v>
      </c>
      <c r="F6949" s="10" t="s">
        <v>12219</v>
      </c>
      <c r="G6949" s="11">
        <v>46508</v>
      </c>
      <c r="H6949" s="10" t="s">
        <v>12215</v>
      </c>
    </row>
    <row r="6950" spans="2:8" ht="17.399999999999999" thickBot="1" x14ac:dyDescent="0.35">
      <c r="B6950" s="9" t="s">
        <v>50</v>
      </c>
      <c r="C6950" s="10" t="s">
        <v>12220</v>
      </c>
      <c r="D6950" s="10">
        <v>70</v>
      </c>
      <c r="E6950" s="10" t="s">
        <v>12203</v>
      </c>
      <c r="F6950" s="10" t="s">
        <v>12221</v>
      </c>
      <c r="G6950" s="11">
        <v>46296</v>
      </c>
      <c r="H6950" s="10" t="s">
        <v>12208</v>
      </c>
    </row>
    <row r="6951" spans="2:8" ht="17.399999999999999" thickBot="1" x14ac:dyDescent="0.35">
      <c r="B6951" s="9" t="s">
        <v>50</v>
      </c>
      <c r="C6951" s="10" t="s">
        <v>12220</v>
      </c>
      <c r="D6951" s="10"/>
      <c r="E6951" s="10" t="s">
        <v>12203</v>
      </c>
      <c r="F6951" s="10" t="s">
        <v>12222</v>
      </c>
      <c r="G6951" s="11">
        <v>46753</v>
      </c>
      <c r="H6951" s="10" t="s">
        <v>12208</v>
      </c>
    </row>
    <row r="6952" spans="2:8" ht="17.399999999999999" thickBot="1" x14ac:dyDescent="0.35">
      <c r="B6952" s="9" t="s">
        <v>51</v>
      </c>
      <c r="C6952" s="10" t="s">
        <v>52</v>
      </c>
      <c r="D6952" s="10">
        <v>2</v>
      </c>
      <c r="E6952" s="10" t="s">
        <v>12203</v>
      </c>
      <c r="F6952" s="10">
        <v>0</v>
      </c>
      <c r="G6952" s="10" t="s">
        <v>12206</v>
      </c>
      <c r="H6952" s="10" t="s">
        <v>12223</v>
      </c>
    </row>
    <row r="6953" spans="2:8" ht="17.399999999999999" thickBot="1" x14ac:dyDescent="0.35">
      <c r="B6953" s="9" t="s">
        <v>53</v>
      </c>
      <c r="C6953" s="10" t="s">
        <v>54</v>
      </c>
      <c r="D6953" s="10">
        <v>5</v>
      </c>
      <c r="E6953" s="10" t="s">
        <v>12203</v>
      </c>
      <c r="F6953" s="10" t="s">
        <v>12224</v>
      </c>
      <c r="G6953" s="11">
        <v>45931</v>
      </c>
      <c r="H6953" s="10" t="s">
        <v>12225</v>
      </c>
    </row>
    <row r="6954" spans="2:8" ht="17.399999999999999" thickBot="1" x14ac:dyDescent="0.35">
      <c r="B6954" s="9" t="s">
        <v>55</v>
      </c>
      <c r="C6954" s="10" t="s">
        <v>56</v>
      </c>
      <c r="D6954" s="10">
        <v>7</v>
      </c>
      <c r="E6954" s="10" t="s">
        <v>12226</v>
      </c>
      <c r="F6954" s="10" t="s">
        <v>12227</v>
      </c>
      <c r="G6954" s="11">
        <v>45839</v>
      </c>
      <c r="H6954" s="10" t="s">
        <v>12228</v>
      </c>
    </row>
    <row r="6955" spans="2:8" ht="17.399999999999999" thickBot="1" x14ac:dyDescent="0.35">
      <c r="B6955" s="9" t="s">
        <v>57</v>
      </c>
      <c r="C6955" s="10" t="s">
        <v>12229</v>
      </c>
      <c r="D6955" s="10">
        <v>47</v>
      </c>
      <c r="E6955" s="10" t="s">
        <v>12226</v>
      </c>
      <c r="F6955" s="10">
        <v>1900131</v>
      </c>
      <c r="G6955" s="11">
        <v>45809</v>
      </c>
      <c r="H6955" s="10" t="s">
        <v>12230</v>
      </c>
    </row>
    <row r="6956" spans="2:8" ht="17.399999999999999" thickBot="1" x14ac:dyDescent="0.35">
      <c r="B6956" s="9" t="s">
        <v>58</v>
      </c>
      <c r="C6956" s="10" t="s">
        <v>59</v>
      </c>
      <c r="D6956" s="10">
        <v>7</v>
      </c>
      <c r="E6956" s="10" t="s">
        <v>12203</v>
      </c>
      <c r="F6956" s="10">
        <v>0</v>
      </c>
      <c r="G6956" s="10" t="s">
        <v>12206</v>
      </c>
      <c r="H6956" s="10" t="s">
        <v>12231</v>
      </c>
    </row>
    <row r="6957" spans="2:8" ht="17.399999999999999" thickBot="1" x14ac:dyDescent="0.35">
      <c r="B6957" s="9" t="s">
        <v>60</v>
      </c>
      <c r="C6957" s="10" t="s">
        <v>61</v>
      </c>
      <c r="D6957" s="10">
        <v>0</v>
      </c>
      <c r="E6957" s="10" t="s">
        <v>12203</v>
      </c>
      <c r="F6957" s="10">
        <v>1011031323</v>
      </c>
      <c r="G6957" s="11">
        <v>47027</v>
      </c>
      <c r="H6957" s="10" t="s">
        <v>12232</v>
      </c>
    </row>
    <row r="6958" spans="2:8" ht="17.399999999999999" thickBot="1" x14ac:dyDescent="0.35">
      <c r="B6958" s="9" t="s">
        <v>60</v>
      </c>
      <c r="C6958" s="10" t="s">
        <v>61</v>
      </c>
      <c r="D6958" s="10">
        <v>0</v>
      </c>
      <c r="E6958" s="10" t="s">
        <v>12203</v>
      </c>
      <c r="F6958" s="10">
        <v>311032724</v>
      </c>
      <c r="G6958" s="11">
        <v>47178</v>
      </c>
      <c r="H6958" s="10" t="s">
        <v>12232</v>
      </c>
    </row>
    <row r="6959" spans="2:8" ht="17.399999999999999" thickBot="1" x14ac:dyDescent="0.35">
      <c r="B6959" s="9" t="s">
        <v>60</v>
      </c>
      <c r="C6959" s="10" t="s">
        <v>61</v>
      </c>
      <c r="D6959" s="10">
        <v>0</v>
      </c>
      <c r="E6959" s="10" t="s">
        <v>12203</v>
      </c>
      <c r="F6959" s="10">
        <v>511032224</v>
      </c>
      <c r="G6959" s="11">
        <v>47239</v>
      </c>
      <c r="H6959" s="10" t="s">
        <v>12232</v>
      </c>
    </row>
    <row r="6960" spans="2:8" ht="17.399999999999999" thickBot="1" x14ac:dyDescent="0.35">
      <c r="B6960" s="9" t="s">
        <v>60</v>
      </c>
      <c r="C6960" s="10" t="s">
        <v>61</v>
      </c>
      <c r="D6960" s="10">
        <v>0</v>
      </c>
      <c r="E6960" s="10" t="s">
        <v>12203</v>
      </c>
      <c r="F6960" s="10">
        <v>611021024</v>
      </c>
      <c r="G6960" s="11">
        <v>47270</v>
      </c>
      <c r="H6960" s="10" t="s">
        <v>12232</v>
      </c>
    </row>
    <row r="6961" spans="2:8" ht="17.399999999999999" thickBot="1" x14ac:dyDescent="0.35">
      <c r="B6961" s="9" t="s">
        <v>60</v>
      </c>
      <c r="C6961" s="10" t="s">
        <v>61</v>
      </c>
      <c r="D6961" s="10">
        <v>25</v>
      </c>
      <c r="E6961" s="10" t="s">
        <v>12203</v>
      </c>
      <c r="F6961" s="10">
        <v>611031224</v>
      </c>
      <c r="G6961" s="11">
        <v>47270</v>
      </c>
      <c r="H6961" s="10" t="s">
        <v>12232</v>
      </c>
    </row>
    <row r="6962" spans="2:8" ht="17.399999999999999" thickBot="1" x14ac:dyDescent="0.35">
      <c r="B6962" s="9" t="s">
        <v>60</v>
      </c>
      <c r="C6962" s="10" t="s">
        <v>61</v>
      </c>
      <c r="D6962" s="10">
        <v>10</v>
      </c>
      <c r="E6962" s="10" t="s">
        <v>12203</v>
      </c>
      <c r="F6962" s="10">
        <v>711021524</v>
      </c>
      <c r="G6962" s="11">
        <v>47300</v>
      </c>
      <c r="H6962" s="10" t="s">
        <v>12232</v>
      </c>
    </row>
    <row r="6963" spans="2:8" ht="17.399999999999999" thickBot="1" x14ac:dyDescent="0.35">
      <c r="B6963" s="9" t="s">
        <v>62</v>
      </c>
      <c r="C6963" s="10" t="s">
        <v>63</v>
      </c>
      <c r="D6963" s="10">
        <v>2</v>
      </c>
      <c r="E6963" s="10" t="s">
        <v>12203</v>
      </c>
      <c r="F6963" s="10">
        <v>0</v>
      </c>
      <c r="G6963" s="10" t="s">
        <v>12206</v>
      </c>
      <c r="H6963" s="10"/>
    </row>
    <row r="6964" spans="2:8" ht="17.399999999999999" thickBot="1" x14ac:dyDescent="0.35">
      <c r="B6964" s="9" t="s">
        <v>64</v>
      </c>
      <c r="C6964" s="10" t="s">
        <v>65</v>
      </c>
      <c r="D6964" s="10">
        <v>0</v>
      </c>
      <c r="E6964" s="10" t="s">
        <v>12203</v>
      </c>
      <c r="F6964" s="10">
        <v>16213102</v>
      </c>
      <c r="G6964" s="11">
        <v>45992</v>
      </c>
      <c r="H6964" s="10" t="s">
        <v>12233</v>
      </c>
    </row>
    <row r="6965" spans="2:8" ht="17.399999999999999" thickBot="1" x14ac:dyDescent="0.35">
      <c r="B6965" s="9" t="s">
        <v>64</v>
      </c>
      <c r="C6965" s="10" t="s">
        <v>65</v>
      </c>
      <c r="D6965" s="10">
        <v>10</v>
      </c>
      <c r="E6965" s="10" t="s">
        <v>12203</v>
      </c>
      <c r="F6965" s="10">
        <v>26133201</v>
      </c>
      <c r="G6965" s="11">
        <v>46143</v>
      </c>
      <c r="H6965" s="10" t="s">
        <v>12233</v>
      </c>
    </row>
    <row r="6966" spans="2:8" ht="17.399999999999999" thickBot="1" x14ac:dyDescent="0.35">
      <c r="B6966" s="9" t="s">
        <v>64</v>
      </c>
      <c r="C6966" s="10" t="s">
        <v>65</v>
      </c>
      <c r="D6966" s="10">
        <v>0</v>
      </c>
      <c r="E6966" s="10" t="s">
        <v>12203</v>
      </c>
      <c r="F6966" s="10">
        <v>11153201</v>
      </c>
      <c r="G6966" s="11">
        <v>45474</v>
      </c>
      <c r="H6966" s="10" t="s">
        <v>12233</v>
      </c>
    </row>
    <row r="6967" spans="2:8" ht="17.399999999999999" thickBot="1" x14ac:dyDescent="0.35">
      <c r="B6967" s="9" t="s">
        <v>64</v>
      </c>
      <c r="C6967" s="10" t="s">
        <v>65</v>
      </c>
      <c r="D6967" s="10">
        <v>50</v>
      </c>
      <c r="E6967" s="10" t="s">
        <v>12203</v>
      </c>
      <c r="F6967" s="10">
        <v>12163202</v>
      </c>
      <c r="G6967" s="11">
        <v>46204</v>
      </c>
      <c r="H6967" s="10" t="s">
        <v>12233</v>
      </c>
    </row>
    <row r="6968" spans="2:8" ht="17.399999999999999" thickBot="1" x14ac:dyDescent="0.35">
      <c r="B6968" s="9" t="s">
        <v>64</v>
      </c>
      <c r="C6968" s="10" t="s">
        <v>65</v>
      </c>
      <c r="D6968" s="10">
        <v>25</v>
      </c>
      <c r="E6968" s="10" t="s">
        <v>12203</v>
      </c>
      <c r="F6968" s="10">
        <v>23163201</v>
      </c>
      <c r="G6968" s="11">
        <v>46235</v>
      </c>
      <c r="H6968" s="10" t="s">
        <v>12233</v>
      </c>
    </row>
    <row r="6969" spans="2:8" ht="17.399999999999999" thickBot="1" x14ac:dyDescent="0.35">
      <c r="B6969" s="9" t="s">
        <v>64</v>
      </c>
      <c r="C6969" s="10" t="s">
        <v>65</v>
      </c>
      <c r="D6969" s="10">
        <v>15</v>
      </c>
      <c r="E6969" s="10" t="s">
        <v>12203</v>
      </c>
      <c r="F6969" s="10">
        <v>23163201</v>
      </c>
      <c r="G6969" s="11">
        <v>46030</v>
      </c>
      <c r="H6969" s="10" t="s">
        <v>12233</v>
      </c>
    </row>
    <row r="6970" spans="2:8" ht="17.399999999999999" thickBot="1" x14ac:dyDescent="0.35">
      <c r="B6970" s="9" t="s">
        <v>66</v>
      </c>
      <c r="C6970" s="10" t="s">
        <v>12234</v>
      </c>
      <c r="D6970" s="10">
        <v>10</v>
      </c>
      <c r="E6970" s="10" t="s">
        <v>12203</v>
      </c>
      <c r="F6970" s="10" t="s">
        <v>12235</v>
      </c>
      <c r="G6970" s="11">
        <v>46753</v>
      </c>
      <c r="H6970" s="10" t="s">
        <v>12236</v>
      </c>
    </row>
    <row r="6971" spans="2:8" ht="17.399999999999999" thickBot="1" x14ac:dyDescent="0.35">
      <c r="B6971" s="9" t="s">
        <v>67</v>
      </c>
      <c r="C6971" s="10" t="s">
        <v>12237</v>
      </c>
      <c r="D6971" s="10">
        <v>50</v>
      </c>
      <c r="E6971" s="10" t="s">
        <v>12203</v>
      </c>
      <c r="F6971" s="10" t="s">
        <v>12238</v>
      </c>
      <c r="G6971" s="11">
        <v>47331</v>
      </c>
      <c r="H6971" s="10" t="s">
        <v>12239</v>
      </c>
    </row>
    <row r="6972" spans="2:8" ht="17.399999999999999" thickBot="1" x14ac:dyDescent="0.35">
      <c r="B6972" s="9" t="s">
        <v>68</v>
      </c>
      <c r="C6972" s="10" t="s">
        <v>69</v>
      </c>
      <c r="D6972" s="10">
        <v>100</v>
      </c>
      <c r="E6972" s="10" t="s">
        <v>12205</v>
      </c>
      <c r="F6972" s="10">
        <v>0</v>
      </c>
      <c r="G6972" s="10" t="s">
        <v>12206</v>
      </c>
      <c r="H6972" s="10" t="s">
        <v>12207</v>
      </c>
    </row>
    <row r="6973" spans="2:8" ht="17.399999999999999" thickBot="1" x14ac:dyDescent="0.35">
      <c r="B6973" s="9" t="s">
        <v>70</v>
      </c>
      <c r="C6973" s="10" t="s">
        <v>71</v>
      </c>
      <c r="D6973" s="10">
        <v>18</v>
      </c>
      <c r="E6973" s="10" t="s">
        <v>12205</v>
      </c>
      <c r="F6973" s="10">
        <v>0</v>
      </c>
      <c r="G6973" s="10" t="s">
        <v>12206</v>
      </c>
      <c r="H6973" s="10" t="s">
        <v>12240</v>
      </c>
    </row>
    <row r="6974" spans="2:8" ht="17.399999999999999" thickBot="1" x14ac:dyDescent="0.35">
      <c r="B6974" s="9" t="s">
        <v>72</v>
      </c>
      <c r="C6974" s="10" t="s">
        <v>73</v>
      </c>
      <c r="D6974" s="10">
        <v>6</v>
      </c>
      <c r="E6974" s="10" t="s">
        <v>12205</v>
      </c>
      <c r="F6974" s="10">
        <v>0</v>
      </c>
      <c r="G6974" s="10" t="s">
        <v>12206</v>
      </c>
      <c r="H6974" s="10" t="s">
        <v>12240</v>
      </c>
    </row>
    <row r="6975" spans="2:8" ht="17.399999999999999" thickBot="1" x14ac:dyDescent="0.35">
      <c r="B6975" s="9" t="s">
        <v>74</v>
      </c>
      <c r="C6975" s="10" t="s">
        <v>75</v>
      </c>
      <c r="D6975" s="10">
        <v>9</v>
      </c>
      <c r="E6975" s="10" t="s">
        <v>12205</v>
      </c>
      <c r="F6975" s="10">
        <v>0</v>
      </c>
      <c r="G6975" s="10" t="s">
        <v>12206</v>
      </c>
      <c r="H6975" s="10" t="s">
        <v>12207</v>
      </c>
    </row>
    <row r="6976" spans="2:8" ht="17.399999999999999" thickBot="1" x14ac:dyDescent="0.35">
      <c r="B6976" s="9" t="s">
        <v>76</v>
      </c>
      <c r="C6976" s="10" t="s">
        <v>77</v>
      </c>
      <c r="D6976" s="10">
        <v>8</v>
      </c>
      <c r="E6976" s="10" t="s">
        <v>12205</v>
      </c>
      <c r="F6976" s="10">
        <v>0</v>
      </c>
      <c r="G6976" s="10" t="s">
        <v>12206</v>
      </c>
      <c r="H6976" s="10" t="s">
        <v>12207</v>
      </c>
    </row>
    <row r="6977" spans="2:8" ht="17.399999999999999" thickBot="1" x14ac:dyDescent="0.35">
      <c r="B6977" s="9" t="s">
        <v>78</v>
      </c>
      <c r="C6977" s="10" t="s">
        <v>79</v>
      </c>
      <c r="D6977" s="10">
        <v>15</v>
      </c>
      <c r="E6977" s="10" t="s">
        <v>12203</v>
      </c>
      <c r="F6977" s="10">
        <v>29201</v>
      </c>
      <c r="G6977" s="11">
        <v>47088</v>
      </c>
      <c r="H6977" s="10" t="s">
        <v>12225</v>
      </c>
    </row>
    <row r="6978" spans="2:8" ht="17.399999999999999" thickBot="1" x14ac:dyDescent="0.35">
      <c r="B6978" s="9" t="s">
        <v>80</v>
      </c>
      <c r="C6978" s="10" t="s">
        <v>81</v>
      </c>
      <c r="D6978" s="10">
        <v>99</v>
      </c>
      <c r="E6978" s="10" t="s">
        <v>12203</v>
      </c>
      <c r="F6978" s="10">
        <v>0</v>
      </c>
      <c r="G6978" s="10" t="s">
        <v>12206</v>
      </c>
      <c r="H6978" s="10" t="s">
        <v>12241</v>
      </c>
    </row>
    <row r="6979" spans="2:8" ht="17.399999999999999" thickBot="1" x14ac:dyDescent="0.35">
      <c r="B6979" s="9" t="s">
        <v>82</v>
      </c>
      <c r="C6979" s="10" t="s">
        <v>83</v>
      </c>
      <c r="D6979" s="10">
        <v>2</v>
      </c>
      <c r="E6979" s="10" t="s">
        <v>12203</v>
      </c>
      <c r="F6979" s="10">
        <v>34183201</v>
      </c>
      <c r="G6979" s="11">
        <v>45597</v>
      </c>
      <c r="H6979" s="10" t="s">
        <v>12233</v>
      </c>
    </row>
    <row r="6980" spans="2:8" ht="17.399999999999999" thickBot="1" x14ac:dyDescent="0.35">
      <c r="B6980" s="9" t="s">
        <v>84</v>
      </c>
      <c r="C6980" s="10" t="s">
        <v>85</v>
      </c>
      <c r="D6980" s="10">
        <v>10</v>
      </c>
      <c r="E6980" s="10" t="s">
        <v>12203</v>
      </c>
      <c r="F6980" s="10">
        <v>8051</v>
      </c>
      <c r="G6980" s="11">
        <v>46357</v>
      </c>
      <c r="H6980" s="10" t="s">
        <v>12242</v>
      </c>
    </row>
    <row r="6981" spans="2:8" ht="17.399999999999999" thickBot="1" x14ac:dyDescent="0.35">
      <c r="B6981" s="9" t="s">
        <v>86</v>
      </c>
      <c r="C6981" s="10" t="s">
        <v>87</v>
      </c>
      <c r="D6981" s="10">
        <v>83</v>
      </c>
      <c r="E6981" s="10" t="s">
        <v>12205</v>
      </c>
      <c r="F6981" s="10">
        <v>0</v>
      </c>
      <c r="G6981" s="10" t="s">
        <v>12206</v>
      </c>
      <c r="H6981" s="10" t="s">
        <v>12207</v>
      </c>
    </row>
    <row r="6982" spans="2:8" ht="17.399999999999999" thickBot="1" x14ac:dyDescent="0.35">
      <c r="B6982" s="9" t="s">
        <v>88</v>
      </c>
      <c r="C6982" s="10" t="s">
        <v>89</v>
      </c>
      <c r="D6982" s="10">
        <v>4</v>
      </c>
      <c r="E6982" s="10" t="s">
        <v>12203</v>
      </c>
      <c r="F6982" s="10">
        <v>0</v>
      </c>
      <c r="G6982" s="10" t="s">
        <v>12206</v>
      </c>
      <c r="H6982" s="10" t="s">
        <v>12213</v>
      </c>
    </row>
    <row r="6983" spans="2:8" ht="17.399999999999999" thickBot="1" x14ac:dyDescent="0.35">
      <c r="B6983" s="9" t="s">
        <v>90</v>
      </c>
      <c r="C6983" s="10" t="s">
        <v>12243</v>
      </c>
      <c r="D6983" s="10">
        <v>1814</v>
      </c>
      <c r="E6983" s="10" t="s">
        <v>12226</v>
      </c>
      <c r="F6983" s="10">
        <v>0</v>
      </c>
      <c r="G6983" s="10" t="s">
        <v>12206</v>
      </c>
      <c r="H6983" s="10" t="s">
        <v>12244</v>
      </c>
    </row>
    <row r="6984" spans="2:8" ht="17.399999999999999" thickBot="1" x14ac:dyDescent="0.35">
      <c r="B6984" s="9" t="s">
        <v>91</v>
      </c>
      <c r="C6984" s="10" t="s">
        <v>92</v>
      </c>
      <c r="D6984" s="10">
        <v>4</v>
      </c>
      <c r="E6984" s="10" t="s">
        <v>12203</v>
      </c>
      <c r="F6984" s="10">
        <v>0</v>
      </c>
      <c r="G6984" s="10" t="s">
        <v>12206</v>
      </c>
      <c r="H6984" s="10" t="s">
        <v>12245</v>
      </c>
    </row>
    <row r="6985" spans="2:8" ht="17.399999999999999" thickBot="1" x14ac:dyDescent="0.35">
      <c r="B6985" s="9" t="s">
        <v>93</v>
      </c>
      <c r="C6985" s="10" t="s">
        <v>94</v>
      </c>
      <c r="D6985" s="10">
        <v>1100</v>
      </c>
      <c r="E6985" s="10" t="s">
        <v>12203</v>
      </c>
      <c r="F6985" s="10">
        <v>0</v>
      </c>
      <c r="G6985" s="10" t="s">
        <v>12206</v>
      </c>
      <c r="H6985" s="10" t="s">
        <v>12230</v>
      </c>
    </row>
    <row r="6986" spans="2:8" ht="17.399999999999999" thickBot="1" x14ac:dyDescent="0.35">
      <c r="B6986" s="9" t="s">
        <v>95</v>
      </c>
      <c r="C6986" s="10" t="s">
        <v>96</v>
      </c>
      <c r="D6986" s="10">
        <v>2219</v>
      </c>
      <c r="E6986" s="10" t="s">
        <v>12205</v>
      </c>
      <c r="F6986" s="10">
        <v>0</v>
      </c>
      <c r="G6986" s="10" t="s">
        <v>12206</v>
      </c>
      <c r="H6986" s="10" t="s">
        <v>12230</v>
      </c>
    </row>
    <row r="6987" spans="2:8" ht="17.399999999999999" thickBot="1" x14ac:dyDescent="0.35">
      <c r="B6987" s="9" t="s">
        <v>97</v>
      </c>
      <c r="C6987" s="10" t="s">
        <v>98</v>
      </c>
      <c r="D6987" s="10">
        <v>200</v>
      </c>
      <c r="E6987" s="10" t="s">
        <v>12205</v>
      </c>
      <c r="F6987" s="10">
        <v>0</v>
      </c>
      <c r="G6987" s="10" t="s">
        <v>12206</v>
      </c>
      <c r="H6987" s="10" t="s">
        <v>12230</v>
      </c>
    </row>
    <row r="6988" spans="2:8" ht="17.399999999999999" thickBot="1" x14ac:dyDescent="0.35">
      <c r="B6988" s="9" t="s">
        <v>99</v>
      </c>
      <c r="C6988" s="10" t="s">
        <v>100</v>
      </c>
      <c r="D6988" s="10">
        <v>600</v>
      </c>
      <c r="E6988" s="10" t="s">
        <v>12205</v>
      </c>
      <c r="F6988" s="10">
        <v>0</v>
      </c>
      <c r="G6988" s="10" t="s">
        <v>12206</v>
      </c>
      <c r="H6988" s="10" t="s">
        <v>12230</v>
      </c>
    </row>
    <row r="6989" spans="2:8" ht="17.399999999999999" thickBot="1" x14ac:dyDescent="0.35">
      <c r="B6989" s="9" t="s">
        <v>101</v>
      </c>
      <c r="C6989" s="10" t="s">
        <v>12246</v>
      </c>
      <c r="D6989" s="10">
        <v>0</v>
      </c>
      <c r="E6989" s="10" t="s">
        <v>12203</v>
      </c>
      <c r="F6989" s="10" t="s">
        <v>12247</v>
      </c>
      <c r="G6989" s="11">
        <v>46905</v>
      </c>
      <c r="H6989" s="10" t="s">
        <v>12248</v>
      </c>
    </row>
    <row r="6990" spans="2:8" ht="17.399999999999999" thickBot="1" x14ac:dyDescent="0.35">
      <c r="B6990" s="9" t="s">
        <v>101</v>
      </c>
      <c r="C6990" s="10" t="s">
        <v>12246</v>
      </c>
      <c r="D6990" s="10">
        <v>0</v>
      </c>
      <c r="E6990" s="10" t="s">
        <v>12203</v>
      </c>
      <c r="F6990" s="10" t="s">
        <v>12249</v>
      </c>
      <c r="G6990" s="11">
        <v>46966</v>
      </c>
      <c r="H6990" s="10" t="s">
        <v>12248</v>
      </c>
    </row>
    <row r="6991" spans="2:8" ht="17.399999999999999" thickBot="1" x14ac:dyDescent="0.35">
      <c r="B6991" s="9" t="s">
        <v>101</v>
      </c>
      <c r="C6991" s="10" t="s">
        <v>12246</v>
      </c>
      <c r="D6991" s="10">
        <v>0</v>
      </c>
      <c r="E6991" s="10" t="s">
        <v>12203</v>
      </c>
      <c r="F6991" s="10" t="s">
        <v>12250</v>
      </c>
      <c r="G6991" s="11">
        <v>46997</v>
      </c>
      <c r="H6991" s="10" t="s">
        <v>12248</v>
      </c>
    </row>
    <row r="6992" spans="2:8" ht="17.399999999999999" thickBot="1" x14ac:dyDescent="0.35">
      <c r="B6992" s="9" t="s">
        <v>101</v>
      </c>
      <c r="C6992" s="10" t="s">
        <v>12246</v>
      </c>
      <c r="D6992" s="10">
        <v>3</v>
      </c>
      <c r="E6992" s="10" t="s">
        <v>12203</v>
      </c>
      <c r="F6992" s="10" t="s">
        <v>12251</v>
      </c>
      <c r="G6992" s="11">
        <v>47331</v>
      </c>
      <c r="H6992" s="10" t="s">
        <v>12248</v>
      </c>
    </row>
    <row r="6993" spans="2:8" ht="17.399999999999999" thickBot="1" x14ac:dyDescent="0.35">
      <c r="B6993" s="9" t="s">
        <v>102</v>
      </c>
      <c r="C6993" s="10" t="s">
        <v>12252</v>
      </c>
      <c r="D6993" s="10">
        <v>8</v>
      </c>
      <c r="E6993" s="10" t="s">
        <v>12203</v>
      </c>
      <c r="F6993" s="10">
        <v>6038</v>
      </c>
      <c r="G6993" s="11">
        <v>46113</v>
      </c>
      <c r="H6993" s="10" t="s">
        <v>12253</v>
      </c>
    </row>
    <row r="6994" spans="2:8" ht="17.399999999999999" thickBot="1" x14ac:dyDescent="0.35">
      <c r="B6994" s="9" t="s">
        <v>103</v>
      </c>
      <c r="C6994" s="10" t="s">
        <v>12254</v>
      </c>
      <c r="D6994" s="10">
        <v>2</v>
      </c>
      <c r="E6994" s="10" t="s">
        <v>12203</v>
      </c>
      <c r="F6994" s="10">
        <v>6042</v>
      </c>
      <c r="G6994" s="11">
        <v>46600</v>
      </c>
      <c r="H6994" s="10" t="s">
        <v>12253</v>
      </c>
    </row>
    <row r="6995" spans="2:8" ht="17.399999999999999" thickBot="1" x14ac:dyDescent="0.35">
      <c r="B6995" s="9" t="s">
        <v>104</v>
      </c>
      <c r="C6995" s="10" t="s">
        <v>105</v>
      </c>
      <c r="D6995" s="10">
        <v>1</v>
      </c>
      <c r="E6995" s="10" t="s">
        <v>12226</v>
      </c>
      <c r="F6995" s="10" t="s">
        <v>12255</v>
      </c>
      <c r="G6995" s="11">
        <v>43830</v>
      </c>
      <c r="H6995" s="10" t="s">
        <v>12256</v>
      </c>
    </row>
    <row r="6996" spans="2:8" ht="17.399999999999999" thickBot="1" x14ac:dyDescent="0.35">
      <c r="B6996" s="9" t="s">
        <v>106</v>
      </c>
      <c r="C6996" s="10" t="s">
        <v>107</v>
      </c>
      <c r="D6996" s="10">
        <v>4</v>
      </c>
      <c r="E6996" s="10" t="s">
        <v>12205</v>
      </c>
      <c r="F6996" s="10">
        <v>0</v>
      </c>
      <c r="G6996" s="10" t="s">
        <v>12206</v>
      </c>
      <c r="H6996" s="10" t="s">
        <v>12257</v>
      </c>
    </row>
    <row r="6997" spans="2:8" ht="17.399999999999999" thickBot="1" x14ac:dyDescent="0.35">
      <c r="B6997" s="9" t="s">
        <v>108</v>
      </c>
      <c r="C6997" s="10" t="s">
        <v>109</v>
      </c>
      <c r="D6997" s="10">
        <v>4</v>
      </c>
      <c r="E6997" s="10" t="s">
        <v>12203</v>
      </c>
      <c r="F6997" s="10">
        <v>0</v>
      </c>
      <c r="G6997" s="10" t="s">
        <v>12206</v>
      </c>
      <c r="H6997" s="10" t="s">
        <v>12245</v>
      </c>
    </row>
    <row r="6998" spans="2:8" ht="17.399999999999999" thickBot="1" x14ac:dyDescent="0.35">
      <c r="B6998" s="9" t="s">
        <v>110</v>
      </c>
      <c r="C6998" s="10" t="s">
        <v>111</v>
      </c>
      <c r="D6998" s="10">
        <v>1</v>
      </c>
      <c r="E6998" s="10" t="s">
        <v>12205</v>
      </c>
      <c r="F6998" s="10">
        <v>0</v>
      </c>
      <c r="G6998" s="10" t="s">
        <v>12206</v>
      </c>
      <c r="H6998" s="10" t="s">
        <v>12258</v>
      </c>
    </row>
    <row r="6999" spans="2:8" ht="17.399999999999999" thickBot="1" x14ac:dyDescent="0.35">
      <c r="B6999" s="9" t="s">
        <v>112</v>
      </c>
      <c r="C6999" s="10" t="s">
        <v>113</v>
      </c>
      <c r="D6999" s="10">
        <v>22</v>
      </c>
      <c r="E6999" s="10" t="s">
        <v>12203</v>
      </c>
      <c r="F6999" s="10">
        <v>0</v>
      </c>
      <c r="G6999" s="10" t="s">
        <v>12206</v>
      </c>
      <c r="H6999" s="10" t="s">
        <v>12259</v>
      </c>
    </row>
    <row r="7000" spans="2:8" ht="17.399999999999999" thickBot="1" x14ac:dyDescent="0.35">
      <c r="B7000" s="9" t="s">
        <v>114</v>
      </c>
      <c r="C7000" s="10" t="s">
        <v>115</v>
      </c>
      <c r="D7000" s="10">
        <v>4</v>
      </c>
      <c r="E7000" s="10" t="s">
        <v>12203</v>
      </c>
      <c r="F7000" s="10">
        <v>0</v>
      </c>
      <c r="G7000" s="10" t="s">
        <v>12206</v>
      </c>
      <c r="H7000" s="10" t="s">
        <v>12245</v>
      </c>
    </row>
    <row r="7001" spans="2:8" ht="17.399999999999999" thickBot="1" x14ac:dyDescent="0.35">
      <c r="B7001" s="9" t="s">
        <v>116</v>
      </c>
      <c r="C7001" s="10" t="s">
        <v>117</v>
      </c>
      <c r="D7001" s="10">
        <v>0</v>
      </c>
      <c r="E7001" s="10" t="s">
        <v>12203</v>
      </c>
      <c r="F7001" s="10" t="s">
        <v>12260</v>
      </c>
      <c r="G7001" s="11">
        <v>46054</v>
      </c>
      <c r="H7001" s="10" t="s">
        <v>12261</v>
      </c>
    </row>
    <row r="7002" spans="2:8" ht="17.399999999999999" thickBot="1" x14ac:dyDescent="0.35">
      <c r="B7002" s="9" t="s">
        <v>116</v>
      </c>
      <c r="C7002" s="10" t="s">
        <v>117</v>
      </c>
      <c r="D7002" s="10">
        <v>2</v>
      </c>
      <c r="E7002" s="10" t="s">
        <v>12203</v>
      </c>
      <c r="F7002" s="10" t="s">
        <v>12262</v>
      </c>
      <c r="G7002" s="11">
        <v>46753</v>
      </c>
      <c r="H7002" s="10" t="s">
        <v>12261</v>
      </c>
    </row>
    <row r="7003" spans="2:8" ht="17.399999999999999" thickBot="1" x14ac:dyDescent="0.35">
      <c r="B7003" s="9" t="s">
        <v>116</v>
      </c>
      <c r="C7003" s="10" t="s">
        <v>117</v>
      </c>
      <c r="D7003" s="10">
        <v>0</v>
      </c>
      <c r="E7003" s="10" t="s">
        <v>12203</v>
      </c>
      <c r="F7003" s="10" t="s">
        <v>12263</v>
      </c>
      <c r="G7003" s="11">
        <v>46661</v>
      </c>
      <c r="H7003" s="10" t="s">
        <v>12261</v>
      </c>
    </row>
    <row r="7004" spans="2:8" ht="17.399999999999999" thickBot="1" x14ac:dyDescent="0.35">
      <c r="B7004" s="9" t="s">
        <v>118</v>
      </c>
      <c r="C7004" s="10" t="s">
        <v>12264</v>
      </c>
      <c r="D7004" s="10">
        <v>0</v>
      </c>
      <c r="E7004" s="10" t="s">
        <v>12203</v>
      </c>
      <c r="F7004" s="10">
        <v>210110</v>
      </c>
      <c r="G7004" s="11">
        <v>46082</v>
      </c>
      <c r="H7004" s="10" t="s">
        <v>12230</v>
      </c>
    </row>
    <row r="7005" spans="2:8" ht="17.399999999999999" thickBot="1" x14ac:dyDescent="0.35">
      <c r="B7005" s="9" t="s">
        <v>118</v>
      </c>
      <c r="C7005" s="10" t="s">
        <v>12264</v>
      </c>
      <c r="D7005" s="10">
        <v>0</v>
      </c>
      <c r="E7005" s="10" t="s">
        <v>12203</v>
      </c>
      <c r="F7005" s="10" t="s">
        <v>12265</v>
      </c>
      <c r="G7005" s="11">
        <v>46935</v>
      </c>
      <c r="H7005" s="10" t="s">
        <v>12230</v>
      </c>
    </row>
    <row r="7006" spans="2:8" ht="17.399999999999999" thickBot="1" x14ac:dyDescent="0.35">
      <c r="B7006" s="9" t="s">
        <v>118</v>
      </c>
      <c r="C7006" s="10" t="s">
        <v>12264</v>
      </c>
      <c r="D7006" s="10"/>
      <c r="E7006" s="10" t="s">
        <v>12203</v>
      </c>
      <c r="F7006" s="10">
        <v>1611071216</v>
      </c>
      <c r="G7006" s="11">
        <v>45597</v>
      </c>
      <c r="H7006" s="10" t="s">
        <v>12230</v>
      </c>
    </row>
    <row r="7007" spans="2:8" ht="17.399999999999999" thickBot="1" x14ac:dyDescent="0.35">
      <c r="B7007" s="9" t="s">
        <v>118</v>
      </c>
      <c r="C7007" s="10" t="s">
        <v>12264</v>
      </c>
      <c r="D7007" s="10"/>
      <c r="E7007" s="10" t="s">
        <v>12203</v>
      </c>
      <c r="F7007" s="10" t="s">
        <v>12266</v>
      </c>
      <c r="G7007" s="11">
        <v>45597</v>
      </c>
      <c r="H7007" s="10" t="s">
        <v>12230</v>
      </c>
    </row>
    <row r="7008" spans="2:8" ht="17.399999999999999" thickBot="1" x14ac:dyDescent="0.35">
      <c r="B7008" s="9" t="s">
        <v>118</v>
      </c>
      <c r="C7008" s="10" t="s">
        <v>12264</v>
      </c>
      <c r="D7008" s="10"/>
      <c r="E7008" s="10" t="s">
        <v>12203</v>
      </c>
      <c r="F7008" s="10" t="s">
        <v>12267</v>
      </c>
      <c r="G7008" s="10" t="s">
        <v>12206</v>
      </c>
      <c r="H7008" s="10" t="s">
        <v>12230</v>
      </c>
    </row>
    <row r="7009" spans="2:8" ht="17.399999999999999" thickBot="1" x14ac:dyDescent="0.35">
      <c r="B7009" s="9" t="s">
        <v>118</v>
      </c>
      <c r="C7009" s="10" t="s">
        <v>12264</v>
      </c>
      <c r="D7009" s="10"/>
      <c r="E7009" s="10" t="s">
        <v>12203</v>
      </c>
      <c r="F7009" s="10" t="s">
        <v>12268</v>
      </c>
      <c r="G7009" s="11">
        <v>45658</v>
      </c>
      <c r="H7009" s="10" t="s">
        <v>12230</v>
      </c>
    </row>
    <row r="7010" spans="2:8" ht="17.399999999999999" thickBot="1" x14ac:dyDescent="0.35">
      <c r="B7010" s="9" t="s">
        <v>118</v>
      </c>
      <c r="C7010" s="10" t="s">
        <v>12264</v>
      </c>
      <c r="D7010" s="10">
        <v>663</v>
      </c>
      <c r="E7010" s="10" t="s">
        <v>12203</v>
      </c>
      <c r="F7010" s="10" t="s">
        <v>12269</v>
      </c>
      <c r="G7010" s="11">
        <v>47270</v>
      </c>
      <c r="H7010" s="10" t="s">
        <v>12230</v>
      </c>
    </row>
    <row r="7011" spans="2:8" ht="17.399999999999999" thickBot="1" x14ac:dyDescent="0.35">
      <c r="B7011" s="9" t="s">
        <v>119</v>
      </c>
      <c r="C7011" s="10" t="s">
        <v>12270</v>
      </c>
      <c r="D7011" s="10">
        <v>0</v>
      </c>
      <c r="E7011" s="10" t="s">
        <v>12203</v>
      </c>
      <c r="F7011" s="10">
        <v>210110</v>
      </c>
      <c r="G7011" s="11">
        <v>46113</v>
      </c>
      <c r="H7011" s="10" t="s">
        <v>12230</v>
      </c>
    </row>
    <row r="7012" spans="2:8" ht="17.399999999999999" thickBot="1" x14ac:dyDescent="0.35">
      <c r="B7012" s="9" t="s">
        <v>119</v>
      </c>
      <c r="C7012" s="10" t="s">
        <v>12270</v>
      </c>
      <c r="D7012" s="10"/>
      <c r="E7012" s="10" t="s">
        <v>12203</v>
      </c>
      <c r="F7012" s="10">
        <v>190120</v>
      </c>
      <c r="G7012" s="11">
        <v>45809</v>
      </c>
      <c r="H7012" s="10" t="s">
        <v>12230</v>
      </c>
    </row>
    <row r="7013" spans="2:8" ht="17.399999999999999" thickBot="1" x14ac:dyDescent="0.35">
      <c r="B7013" s="9" t="s">
        <v>119</v>
      </c>
      <c r="C7013" s="10" t="s">
        <v>12270</v>
      </c>
      <c r="D7013" s="10">
        <v>1</v>
      </c>
      <c r="E7013" s="10" t="s">
        <v>12203</v>
      </c>
      <c r="F7013" s="10" t="s">
        <v>12265</v>
      </c>
      <c r="G7013" s="11">
        <v>46935</v>
      </c>
      <c r="H7013" s="10" t="s">
        <v>12230</v>
      </c>
    </row>
    <row r="7014" spans="2:8" ht="17.399999999999999" thickBot="1" x14ac:dyDescent="0.35">
      <c r="B7014" s="9" t="s">
        <v>119</v>
      </c>
      <c r="C7014" s="10" t="s">
        <v>12270</v>
      </c>
      <c r="D7014" s="10">
        <v>177</v>
      </c>
      <c r="E7014" s="10" t="s">
        <v>12203</v>
      </c>
      <c r="F7014" s="10" t="s">
        <v>12269</v>
      </c>
      <c r="G7014" s="11">
        <v>47270</v>
      </c>
      <c r="H7014" s="10" t="s">
        <v>12230</v>
      </c>
    </row>
    <row r="7015" spans="2:8" ht="17.399999999999999" thickBot="1" x14ac:dyDescent="0.35">
      <c r="B7015" s="9" t="s">
        <v>120</v>
      </c>
      <c r="C7015" s="10" t="s">
        <v>121</v>
      </c>
      <c r="D7015" s="10">
        <v>3</v>
      </c>
      <c r="E7015" s="10" t="s">
        <v>12203</v>
      </c>
      <c r="F7015" s="10" t="s">
        <v>12271</v>
      </c>
      <c r="G7015" s="11">
        <v>45200</v>
      </c>
      <c r="H7015" s="10" t="s">
        <v>12272</v>
      </c>
    </row>
    <row r="7016" spans="2:8" ht="17.399999999999999" thickBot="1" x14ac:dyDescent="0.35">
      <c r="B7016" s="9" t="s">
        <v>122</v>
      </c>
      <c r="C7016" s="10" t="s">
        <v>123</v>
      </c>
      <c r="D7016" s="10">
        <v>4</v>
      </c>
      <c r="E7016" s="10" t="s">
        <v>12205</v>
      </c>
      <c r="F7016" s="10">
        <v>0</v>
      </c>
      <c r="G7016" s="10" t="s">
        <v>12206</v>
      </c>
      <c r="H7016" s="10" t="s">
        <v>12207</v>
      </c>
    </row>
    <row r="7017" spans="2:8" ht="17.399999999999999" thickBot="1" x14ac:dyDescent="0.35">
      <c r="B7017" s="9" t="s">
        <v>124</v>
      </c>
      <c r="C7017" s="10" t="s">
        <v>125</v>
      </c>
      <c r="D7017" s="10">
        <v>1</v>
      </c>
      <c r="E7017" s="10" t="s">
        <v>12205</v>
      </c>
      <c r="F7017" s="10">
        <v>0</v>
      </c>
      <c r="G7017" s="10" t="s">
        <v>12206</v>
      </c>
      <c r="H7017" s="10" t="s">
        <v>12273</v>
      </c>
    </row>
    <row r="7018" spans="2:8" ht="17.399999999999999" thickBot="1" x14ac:dyDescent="0.35">
      <c r="B7018" s="9" t="s">
        <v>126</v>
      </c>
      <c r="C7018" s="10" t="s">
        <v>127</v>
      </c>
      <c r="D7018" s="10">
        <v>15</v>
      </c>
      <c r="E7018" s="10" t="s">
        <v>12203</v>
      </c>
      <c r="F7018" s="10">
        <v>0</v>
      </c>
      <c r="G7018" s="10" t="s">
        <v>12206</v>
      </c>
      <c r="H7018" s="10" t="s">
        <v>12274</v>
      </c>
    </row>
    <row r="7019" spans="2:8" ht="17.399999999999999" thickBot="1" x14ac:dyDescent="0.35">
      <c r="B7019" s="9" t="s">
        <v>128</v>
      </c>
      <c r="C7019" s="10" t="s">
        <v>129</v>
      </c>
      <c r="D7019" s="10">
        <v>60</v>
      </c>
      <c r="E7019" s="10" t="s">
        <v>12205</v>
      </c>
      <c r="F7019" s="10">
        <v>0</v>
      </c>
      <c r="G7019" s="10" t="s">
        <v>12206</v>
      </c>
      <c r="H7019" s="10" t="s">
        <v>12207</v>
      </c>
    </row>
    <row r="7020" spans="2:8" ht="17.399999999999999" thickBot="1" x14ac:dyDescent="0.35">
      <c r="B7020" s="9" t="s">
        <v>130</v>
      </c>
      <c r="C7020" s="10" t="s">
        <v>12275</v>
      </c>
      <c r="D7020" s="10">
        <v>89</v>
      </c>
      <c r="E7020" s="10" t="s">
        <v>12226</v>
      </c>
      <c r="F7020" s="10">
        <v>20230102</v>
      </c>
      <c r="G7020" s="11">
        <v>46023</v>
      </c>
      <c r="H7020" s="10" t="s">
        <v>12276</v>
      </c>
    </row>
    <row r="7021" spans="2:8" ht="17.399999999999999" thickBot="1" x14ac:dyDescent="0.35">
      <c r="B7021" s="9" t="s">
        <v>131</v>
      </c>
      <c r="C7021" s="10" t="s">
        <v>12277</v>
      </c>
      <c r="D7021" s="10">
        <v>547</v>
      </c>
      <c r="E7021" s="10" t="s">
        <v>12226</v>
      </c>
      <c r="F7021" s="10">
        <v>210110</v>
      </c>
      <c r="G7021" s="11">
        <v>46113</v>
      </c>
      <c r="H7021" s="10" t="s">
        <v>12230</v>
      </c>
    </row>
    <row r="7022" spans="2:8" ht="17.399999999999999" thickBot="1" x14ac:dyDescent="0.35">
      <c r="B7022" s="9" t="s">
        <v>131</v>
      </c>
      <c r="C7022" s="10" t="s">
        <v>12277</v>
      </c>
      <c r="D7022" s="10">
        <v>202</v>
      </c>
      <c r="E7022" s="10" t="s">
        <v>12226</v>
      </c>
      <c r="F7022" s="10">
        <v>220805</v>
      </c>
      <c r="G7022" s="11">
        <v>46692</v>
      </c>
      <c r="H7022" s="10" t="s">
        <v>12230</v>
      </c>
    </row>
    <row r="7023" spans="2:8" ht="17.399999999999999" thickBot="1" x14ac:dyDescent="0.35">
      <c r="B7023" s="9" t="s">
        <v>132</v>
      </c>
      <c r="C7023" s="10" t="s">
        <v>133</v>
      </c>
      <c r="D7023" s="10">
        <v>0</v>
      </c>
      <c r="E7023" s="10" t="s">
        <v>12203</v>
      </c>
      <c r="F7023" s="10">
        <v>250622</v>
      </c>
      <c r="G7023" s="11">
        <v>45444</v>
      </c>
      <c r="H7023" s="10" t="s">
        <v>12278</v>
      </c>
    </row>
    <row r="7024" spans="2:8" ht="17.399999999999999" thickBot="1" x14ac:dyDescent="0.35">
      <c r="B7024" s="9" t="s">
        <v>132</v>
      </c>
      <c r="C7024" s="10" t="s">
        <v>133</v>
      </c>
      <c r="D7024" s="10">
        <v>0</v>
      </c>
      <c r="E7024" s="10" t="s">
        <v>12203</v>
      </c>
      <c r="F7024" s="10">
        <v>250623</v>
      </c>
      <c r="G7024" s="11">
        <v>45809</v>
      </c>
      <c r="H7024" s="10" t="s">
        <v>12278</v>
      </c>
    </row>
    <row r="7025" spans="2:8" ht="17.399999999999999" thickBot="1" x14ac:dyDescent="0.35">
      <c r="B7025" s="9" t="s">
        <v>132</v>
      </c>
      <c r="C7025" s="10" t="s">
        <v>133</v>
      </c>
      <c r="D7025" s="10">
        <v>0</v>
      </c>
      <c r="E7025" s="10" t="s">
        <v>12203</v>
      </c>
      <c r="F7025" s="10">
        <v>190324</v>
      </c>
      <c r="G7025" s="11">
        <v>46082</v>
      </c>
      <c r="H7025" s="10" t="s">
        <v>12278</v>
      </c>
    </row>
    <row r="7026" spans="2:8" ht="17.399999999999999" thickBot="1" x14ac:dyDescent="0.35">
      <c r="B7026" s="9" t="s">
        <v>132</v>
      </c>
      <c r="C7026" s="10" t="s">
        <v>133</v>
      </c>
      <c r="D7026" s="10">
        <v>2</v>
      </c>
      <c r="E7026" s="10" t="s">
        <v>12203</v>
      </c>
      <c r="F7026" s="10">
        <v>110624</v>
      </c>
      <c r="G7026" s="11">
        <v>46174</v>
      </c>
      <c r="H7026" s="10" t="s">
        <v>12278</v>
      </c>
    </row>
    <row r="7027" spans="2:8" ht="17.399999999999999" thickBot="1" x14ac:dyDescent="0.35">
      <c r="B7027" s="9" t="s">
        <v>134</v>
      </c>
      <c r="C7027" s="10" t="s">
        <v>12279</v>
      </c>
      <c r="D7027" s="10">
        <v>0</v>
      </c>
      <c r="E7027" s="10" t="s">
        <v>12203</v>
      </c>
      <c r="F7027" s="10">
        <v>30052023</v>
      </c>
      <c r="G7027" s="11">
        <v>46143</v>
      </c>
      <c r="H7027" s="10" t="s">
        <v>12258</v>
      </c>
    </row>
    <row r="7028" spans="2:8" ht="17.399999999999999" thickBot="1" x14ac:dyDescent="0.35">
      <c r="B7028" s="9" t="s">
        <v>134</v>
      </c>
      <c r="C7028" s="10" t="s">
        <v>12279</v>
      </c>
      <c r="D7028" s="10">
        <v>0</v>
      </c>
      <c r="E7028" s="10" t="s">
        <v>12203</v>
      </c>
      <c r="F7028" s="10">
        <v>20042024</v>
      </c>
      <c r="G7028" s="11">
        <v>46478</v>
      </c>
      <c r="H7028" s="10" t="s">
        <v>12258</v>
      </c>
    </row>
    <row r="7029" spans="2:8" ht="17.399999999999999" thickBot="1" x14ac:dyDescent="0.35">
      <c r="B7029" s="9" t="s">
        <v>134</v>
      </c>
      <c r="C7029" s="10" t="s">
        <v>12279</v>
      </c>
      <c r="D7029" s="10">
        <v>2</v>
      </c>
      <c r="E7029" s="10" t="s">
        <v>12203</v>
      </c>
      <c r="F7029" s="10">
        <v>25062024</v>
      </c>
      <c r="G7029" s="11">
        <v>46539</v>
      </c>
      <c r="H7029" s="10" t="s">
        <v>12258</v>
      </c>
    </row>
    <row r="7030" spans="2:8" ht="17.399999999999999" thickBot="1" x14ac:dyDescent="0.35">
      <c r="B7030" s="9" t="s">
        <v>135</v>
      </c>
      <c r="C7030" s="10" t="s">
        <v>12280</v>
      </c>
      <c r="D7030" s="10">
        <v>194</v>
      </c>
      <c r="E7030" s="10" t="s">
        <v>12203</v>
      </c>
      <c r="F7030" s="10">
        <v>0</v>
      </c>
      <c r="G7030" s="10" t="s">
        <v>12206</v>
      </c>
      <c r="H7030" s="10" t="s">
        <v>12259</v>
      </c>
    </row>
    <row r="7031" spans="2:8" ht="17.399999999999999" thickBot="1" x14ac:dyDescent="0.35">
      <c r="B7031" s="9" t="s">
        <v>136</v>
      </c>
      <c r="C7031" s="10" t="s">
        <v>137</v>
      </c>
      <c r="D7031" s="10">
        <v>21</v>
      </c>
      <c r="E7031" s="10" t="s">
        <v>12203</v>
      </c>
      <c r="F7031" s="10">
        <v>20200523</v>
      </c>
      <c r="G7031" s="11">
        <v>45870</v>
      </c>
      <c r="H7031" s="10" t="s">
        <v>12259</v>
      </c>
    </row>
    <row r="7032" spans="2:8" ht="17.399999999999999" thickBot="1" x14ac:dyDescent="0.35">
      <c r="B7032" s="9" t="s">
        <v>138</v>
      </c>
      <c r="C7032" s="10" t="s">
        <v>139</v>
      </c>
      <c r="D7032" s="10">
        <v>1</v>
      </c>
      <c r="E7032" s="10" t="s">
        <v>12203</v>
      </c>
      <c r="F7032" s="10">
        <v>20170824</v>
      </c>
      <c r="G7032" s="11">
        <v>43678</v>
      </c>
      <c r="H7032" s="10" t="s">
        <v>12259</v>
      </c>
    </row>
    <row r="7033" spans="2:8" ht="17.399999999999999" thickBot="1" x14ac:dyDescent="0.35">
      <c r="B7033" s="9" t="s">
        <v>140</v>
      </c>
      <c r="C7033" s="10" t="s">
        <v>141</v>
      </c>
      <c r="D7033" s="10">
        <v>40</v>
      </c>
      <c r="E7033" s="10" t="s">
        <v>12203</v>
      </c>
      <c r="F7033" s="10">
        <v>90822</v>
      </c>
      <c r="G7033" s="11">
        <v>46235</v>
      </c>
      <c r="H7033" s="10" t="s">
        <v>12281</v>
      </c>
    </row>
    <row r="7034" spans="2:8" ht="17.399999999999999" thickBot="1" x14ac:dyDescent="0.35">
      <c r="B7034" s="9" t="s">
        <v>140</v>
      </c>
      <c r="C7034" s="10" t="s">
        <v>141</v>
      </c>
      <c r="D7034" s="10">
        <v>0</v>
      </c>
      <c r="E7034" s="10" t="s">
        <v>12203</v>
      </c>
      <c r="F7034" s="10">
        <v>60422</v>
      </c>
      <c r="G7034" s="11">
        <v>46478</v>
      </c>
      <c r="H7034" s="10" t="s">
        <v>12281</v>
      </c>
    </row>
    <row r="7035" spans="2:8" ht="17.399999999999999" thickBot="1" x14ac:dyDescent="0.35">
      <c r="B7035" s="9" t="s">
        <v>140</v>
      </c>
      <c r="C7035" s="10" t="s">
        <v>141</v>
      </c>
      <c r="D7035" s="10"/>
      <c r="E7035" s="10" t="s">
        <v>12203</v>
      </c>
      <c r="F7035" s="10">
        <v>31005001</v>
      </c>
      <c r="G7035" s="11">
        <v>46082</v>
      </c>
      <c r="H7035" s="10" t="s">
        <v>12281</v>
      </c>
    </row>
    <row r="7036" spans="2:8" ht="17.399999999999999" thickBot="1" x14ac:dyDescent="0.35">
      <c r="B7036" s="9" t="s">
        <v>142</v>
      </c>
      <c r="C7036" s="10" t="s">
        <v>143</v>
      </c>
      <c r="D7036" s="10">
        <v>25</v>
      </c>
      <c r="E7036" s="10" t="s">
        <v>12205</v>
      </c>
      <c r="F7036" s="10">
        <v>0</v>
      </c>
      <c r="G7036" s="10" t="s">
        <v>12206</v>
      </c>
      <c r="H7036" s="10" t="s">
        <v>12207</v>
      </c>
    </row>
    <row r="7037" spans="2:8" ht="17.399999999999999" thickBot="1" x14ac:dyDescent="0.35">
      <c r="B7037" s="9" t="s">
        <v>144</v>
      </c>
      <c r="C7037" s="10" t="s">
        <v>145</v>
      </c>
      <c r="D7037" s="10">
        <v>0</v>
      </c>
      <c r="E7037" s="10" t="s">
        <v>12203</v>
      </c>
      <c r="F7037" s="10" t="s">
        <v>12282</v>
      </c>
      <c r="G7037" s="11">
        <v>45689</v>
      </c>
      <c r="H7037" s="10" t="s">
        <v>12215</v>
      </c>
    </row>
    <row r="7038" spans="2:8" ht="17.399999999999999" thickBot="1" x14ac:dyDescent="0.35">
      <c r="B7038" s="9" t="s">
        <v>144</v>
      </c>
      <c r="C7038" s="10" t="s">
        <v>145</v>
      </c>
      <c r="D7038" s="10">
        <v>21</v>
      </c>
      <c r="E7038" s="10" t="s">
        <v>12203</v>
      </c>
      <c r="F7038" s="10" t="s">
        <v>12283</v>
      </c>
      <c r="G7038" s="11">
        <v>46023</v>
      </c>
      <c r="H7038" s="10" t="s">
        <v>12215</v>
      </c>
    </row>
    <row r="7039" spans="2:8" ht="17.399999999999999" thickBot="1" x14ac:dyDescent="0.35">
      <c r="B7039" s="9" t="s">
        <v>146</v>
      </c>
      <c r="C7039" s="10" t="s">
        <v>147</v>
      </c>
      <c r="D7039" s="10">
        <v>5</v>
      </c>
      <c r="E7039" s="10" t="s">
        <v>12203</v>
      </c>
      <c r="F7039" s="10" t="s">
        <v>12284</v>
      </c>
      <c r="G7039" s="11">
        <v>45170</v>
      </c>
      <c r="H7039" s="10" t="s">
        <v>12272</v>
      </c>
    </row>
    <row r="7040" spans="2:8" ht="17.399999999999999" thickBot="1" x14ac:dyDescent="0.35">
      <c r="B7040" s="9" t="s">
        <v>148</v>
      </c>
      <c r="C7040" s="10" t="s">
        <v>149</v>
      </c>
      <c r="D7040" s="10">
        <v>40</v>
      </c>
      <c r="E7040" s="10" t="s">
        <v>12203</v>
      </c>
      <c r="F7040" s="10">
        <v>143405</v>
      </c>
      <c r="G7040" s="11">
        <v>46204</v>
      </c>
      <c r="H7040" s="10" t="s">
        <v>12285</v>
      </c>
    </row>
    <row r="7041" spans="2:8" ht="17.399999999999999" thickBot="1" x14ac:dyDescent="0.35">
      <c r="B7041" s="9" t="s">
        <v>150</v>
      </c>
      <c r="C7041" s="10" t="s">
        <v>12286</v>
      </c>
      <c r="D7041" s="10">
        <v>42</v>
      </c>
      <c r="E7041" s="10" t="s">
        <v>12203</v>
      </c>
      <c r="F7041" s="10">
        <v>0</v>
      </c>
      <c r="G7041" s="10" t="s">
        <v>12206</v>
      </c>
      <c r="H7041" s="10" t="s">
        <v>12241</v>
      </c>
    </row>
    <row r="7042" spans="2:8" ht="17.399999999999999" thickBot="1" x14ac:dyDescent="0.35">
      <c r="B7042" s="9" t="s">
        <v>151</v>
      </c>
      <c r="C7042" s="10" t="s">
        <v>12287</v>
      </c>
      <c r="D7042" s="10">
        <v>1191</v>
      </c>
      <c r="E7042" s="10" t="s">
        <v>12226</v>
      </c>
      <c r="F7042" s="10">
        <v>210120</v>
      </c>
      <c r="G7042" s="11">
        <v>46113</v>
      </c>
      <c r="H7042" s="10" t="s">
        <v>12230</v>
      </c>
    </row>
    <row r="7043" spans="2:8" ht="17.399999999999999" thickBot="1" x14ac:dyDescent="0.35">
      <c r="B7043" s="9" t="s">
        <v>152</v>
      </c>
      <c r="C7043" s="10" t="s">
        <v>12288</v>
      </c>
      <c r="D7043" s="10">
        <v>40</v>
      </c>
      <c r="E7043" s="10" t="s">
        <v>12203</v>
      </c>
      <c r="F7043" s="10">
        <v>0</v>
      </c>
      <c r="G7043" s="10" t="s">
        <v>12206</v>
      </c>
      <c r="H7043" s="10"/>
    </row>
    <row r="7044" spans="2:8" ht="17.399999999999999" thickBot="1" x14ac:dyDescent="0.35">
      <c r="B7044" s="9" t="s">
        <v>153</v>
      </c>
      <c r="C7044" s="10" t="s">
        <v>154</v>
      </c>
      <c r="D7044" s="10">
        <v>733</v>
      </c>
      <c r="E7044" s="10" t="s">
        <v>12226</v>
      </c>
      <c r="F7044" s="10">
        <v>0</v>
      </c>
      <c r="G7044" s="10" t="s">
        <v>12206</v>
      </c>
      <c r="H7044" s="10" t="s">
        <v>12289</v>
      </c>
    </row>
    <row r="7045" spans="2:8" ht="17.399999999999999" thickBot="1" x14ac:dyDescent="0.35">
      <c r="B7045" s="9" t="s">
        <v>155</v>
      </c>
      <c r="C7045" s="10" t="s">
        <v>156</v>
      </c>
      <c r="D7045" s="10">
        <v>37</v>
      </c>
      <c r="E7045" s="10" t="s">
        <v>12205</v>
      </c>
      <c r="F7045" s="10">
        <v>0</v>
      </c>
      <c r="G7045" s="10" t="s">
        <v>12206</v>
      </c>
      <c r="H7045" s="10" t="s">
        <v>12290</v>
      </c>
    </row>
    <row r="7046" spans="2:8" ht="17.399999999999999" thickBot="1" x14ac:dyDescent="0.35">
      <c r="B7046" s="9" t="s">
        <v>157</v>
      </c>
      <c r="C7046" s="10" t="s">
        <v>158</v>
      </c>
      <c r="D7046" s="10">
        <v>51</v>
      </c>
      <c r="E7046" s="10" t="s">
        <v>12205</v>
      </c>
      <c r="F7046" s="10">
        <v>0</v>
      </c>
      <c r="G7046" s="10" t="s">
        <v>12206</v>
      </c>
      <c r="H7046" s="10" t="s">
        <v>12290</v>
      </c>
    </row>
    <row r="7047" spans="2:8" ht="17.399999999999999" thickBot="1" x14ac:dyDescent="0.35">
      <c r="B7047" s="9" t="s">
        <v>159</v>
      </c>
      <c r="C7047" s="10" t="s">
        <v>12291</v>
      </c>
      <c r="D7047" s="10">
        <v>96</v>
      </c>
      <c r="E7047" s="10" t="s">
        <v>12203</v>
      </c>
      <c r="F7047" s="10">
        <v>0</v>
      </c>
      <c r="G7047" s="10" t="s">
        <v>12206</v>
      </c>
      <c r="H7047" s="10" t="s">
        <v>12290</v>
      </c>
    </row>
    <row r="7048" spans="2:8" ht="17.399999999999999" thickBot="1" x14ac:dyDescent="0.35">
      <c r="B7048" s="9" t="s">
        <v>160</v>
      </c>
      <c r="C7048" s="10" t="s">
        <v>161</v>
      </c>
      <c r="D7048" s="10">
        <v>21</v>
      </c>
      <c r="E7048" s="10" t="s">
        <v>12203</v>
      </c>
      <c r="F7048" s="10">
        <v>0</v>
      </c>
      <c r="G7048" s="10" t="s">
        <v>12206</v>
      </c>
      <c r="H7048" s="10" t="s">
        <v>12290</v>
      </c>
    </row>
    <row r="7049" spans="2:8" ht="17.399999999999999" thickBot="1" x14ac:dyDescent="0.35">
      <c r="B7049" s="9" t="s">
        <v>162</v>
      </c>
      <c r="C7049" s="10" t="s">
        <v>12292</v>
      </c>
      <c r="D7049" s="10">
        <v>90</v>
      </c>
      <c r="E7049" s="10" t="s">
        <v>12203</v>
      </c>
      <c r="F7049" s="10">
        <v>0</v>
      </c>
      <c r="G7049" s="10" t="s">
        <v>12206</v>
      </c>
      <c r="H7049" s="10" t="s">
        <v>12290</v>
      </c>
    </row>
    <row r="7050" spans="2:8" ht="17.399999999999999" thickBot="1" x14ac:dyDescent="0.35">
      <c r="B7050" s="9" t="s">
        <v>163</v>
      </c>
      <c r="C7050" s="10" t="s">
        <v>164</v>
      </c>
      <c r="D7050" s="10">
        <v>2</v>
      </c>
      <c r="E7050" s="10" t="s">
        <v>12205</v>
      </c>
      <c r="F7050" s="10">
        <v>0</v>
      </c>
      <c r="G7050" s="10" t="s">
        <v>12206</v>
      </c>
      <c r="H7050" s="10" t="s">
        <v>12293</v>
      </c>
    </row>
    <row r="7051" spans="2:8" ht="17.399999999999999" thickBot="1" x14ac:dyDescent="0.35">
      <c r="B7051" s="9" t="s">
        <v>165</v>
      </c>
      <c r="C7051" s="10" t="s">
        <v>166</v>
      </c>
      <c r="D7051" s="10">
        <v>4</v>
      </c>
      <c r="E7051" s="10" t="s">
        <v>12203</v>
      </c>
      <c r="F7051" s="10" t="s">
        <v>12271</v>
      </c>
      <c r="G7051" s="11">
        <v>45200</v>
      </c>
      <c r="H7051" s="10" t="s">
        <v>12272</v>
      </c>
    </row>
    <row r="7052" spans="2:8" ht="17.399999999999999" thickBot="1" x14ac:dyDescent="0.35">
      <c r="B7052" s="9" t="s">
        <v>167</v>
      </c>
      <c r="C7052" s="10" t="s">
        <v>168</v>
      </c>
      <c r="D7052" s="10">
        <v>8</v>
      </c>
      <c r="E7052" s="10" t="s">
        <v>12205</v>
      </c>
      <c r="F7052" s="10">
        <v>0</v>
      </c>
      <c r="G7052" s="10" t="s">
        <v>12206</v>
      </c>
      <c r="H7052" s="10" t="s">
        <v>12294</v>
      </c>
    </row>
    <row r="7053" spans="2:8" ht="17.399999999999999" thickBot="1" x14ac:dyDescent="0.35">
      <c r="B7053" s="9" t="s">
        <v>169</v>
      </c>
      <c r="C7053" s="10" t="s">
        <v>170</v>
      </c>
      <c r="D7053" s="10">
        <v>3</v>
      </c>
      <c r="E7053" s="10" t="s">
        <v>12203</v>
      </c>
      <c r="F7053" s="10">
        <v>0</v>
      </c>
      <c r="G7053" s="10" t="s">
        <v>12206</v>
      </c>
      <c r="H7053" s="10" t="s">
        <v>12295</v>
      </c>
    </row>
    <row r="7054" spans="2:8" ht="17.399999999999999" thickBot="1" x14ac:dyDescent="0.35">
      <c r="B7054" s="9" t="s">
        <v>171</v>
      </c>
      <c r="C7054" s="10" t="s">
        <v>172</v>
      </c>
      <c r="D7054" s="10">
        <v>4</v>
      </c>
      <c r="E7054" s="10" t="s">
        <v>12203</v>
      </c>
      <c r="F7054" s="10">
        <v>0</v>
      </c>
      <c r="G7054" s="10" t="s">
        <v>12206</v>
      </c>
      <c r="H7054" s="10" t="s">
        <v>12295</v>
      </c>
    </row>
    <row r="7055" spans="2:8" ht="17.399999999999999" thickBot="1" x14ac:dyDescent="0.35">
      <c r="B7055" s="9" t="s">
        <v>173</v>
      </c>
      <c r="C7055" s="10" t="s">
        <v>174</v>
      </c>
      <c r="D7055" s="10">
        <v>8</v>
      </c>
      <c r="E7055" s="10" t="s">
        <v>12203</v>
      </c>
      <c r="F7055" s="10">
        <v>0</v>
      </c>
      <c r="G7055" s="10" t="s">
        <v>12206</v>
      </c>
      <c r="H7055" s="10"/>
    </row>
    <row r="7056" spans="2:8" ht="17.399999999999999" thickBot="1" x14ac:dyDescent="0.35">
      <c r="B7056" s="9" t="s">
        <v>175</v>
      </c>
      <c r="C7056" s="10" t="s">
        <v>176</v>
      </c>
      <c r="D7056" s="10">
        <v>10</v>
      </c>
      <c r="E7056" s="10" t="s">
        <v>12203</v>
      </c>
      <c r="F7056" s="10" t="s">
        <v>12296</v>
      </c>
      <c r="G7056" s="11">
        <v>46661</v>
      </c>
      <c r="H7056" s="10" t="s">
        <v>12297</v>
      </c>
    </row>
    <row r="7057" spans="2:8" ht="17.399999999999999" thickBot="1" x14ac:dyDescent="0.35">
      <c r="B7057" s="9" t="s">
        <v>177</v>
      </c>
      <c r="C7057" s="10" t="s">
        <v>178</v>
      </c>
      <c r="D7057" s="10">
        <v>3</v>
      </c>
      <c r="E7057" s="10" t="s">
        <v>12203</v>
      </c>
      <c r="F7057" s="10">
        <v>0</v>
      </c>
      <c r="G7057" s="10" t="s">
        <v>12206</v>
      </c>
      <c r="H7057" s="10" t="s">
        <v>12295</v>
      </c>
    </row>
    <row r="7058" spans="2:8" ht="17.399999999999999" thickBot="1" x14ac:dyDescent="0.35">
      <c r="B7058" s="9" t="s">
        <v>179</v>
      </c>
      <c r="C7058" s="10" t="s">
        <v>180</v>
      </c>
      <c r="D7058" s="10">
        <v>14</v>
      </c>
      <c r="E7058" s="10" t="s">
        <v>12226</v>
      </c>
      <c r="F7058" s="10" t="s">
        <v>12255</v>
      </c>
      <c r="G7058" s="11">
        <v>43830</v>
      </c>
      <c r="H7058" s="10" t="s">
        <v>12298</v>
      </c>
    </row>
    <row r="7059" spans="2:8" ht="17.399999999999999" thickBot="1" x14ac:dyDescent="0.35">
      <c r="B7059" s="9" t="s">
        <v>181</v>
      </c>
      <c r="C7059" s="10" t="s">
        <v>182</v>
      </c>
      <c r="D7059" s="10">
        <v>0</v>
      </c>
      <c r="E7059" s="10" t="s">
        <v>12205</v>
      </c>
      <c r="F7059" s="10" t="s">
        <v>12299</v>
      </c>
      <c r="G7059" s="11">
        <v>45639</v>
      </c>
      <c r="H7059" s="10" t="s">
        <v>12300</v>
      </c>
    </row>
    <row r="7060" spans="2:8" ht="17.399999999999999" thickBot="1" x14ac:dyDescent="0.35">
      <c r="B7060" s="9" t="s">
        <v>181</v>
      </c>
      <c r="C7060" s="10" t="s">
        <v>182</v>
      </c>
      <c r="D7060" s="10"/>
      <c r="E7060" s="10" t="s">
        <v>12205</v>
      </c>
      <c r="F7060" s="10" t="s">
        <v>12301</v>
      </c>
      <c r="G7060" s="11">
        <v>45647</v>
      </c>
      <c r="H7060" s="10" t="s">
        <v>12300</v>
      </c>
    </row>
    <row r="7061" spans="2:8" ht="17.399999999999999" thickBot="1" x14ac:dyDescent="0.35">
      <c r="B7061" s="9" t="s">
        <v>181</v>
      </c>
      <c r="C7061" s="10" t="s">
        <v>182</v>
      </c>
      <c r="D7061" s="10">
        <v>24</v>
      </c>
      <c r="E7061" s="10" t="s">
        <v>12205</v>
      </c>
      <c r="F7061" s="10" t="s">
        <v>12302</v>
      </c>
      <c r="G7061" s="11">
        <v>45842</v>
      </c>
      <c r="H7061" s="10" t="s">
        <v>12300</v>
      </c>
    </row>
    <row r="7062" spans="2:8" ht="17.399999999999999" thickBot="1" x14ac:dyDescent="0.35">
      <c r="B7062" s="9" t="s">
        <v>181</v>
      </c>
      <c r="C7062" s="10" t="s">
        <v>182</v>
      </c>
      <c r="D7062" s="10">
        <v>200</v>
      </c>
      <c r="E7062" s="10" t="s">
        <v>12205</v>
      </c>
      <c r="F7062" s="10" t="s">
        <v>12303</v>
      </c>
      <c r="G7062" s="11">
        <v>45948</v>
      </c>
      <c r="H7062" s="10" t="s">
        <v>12300</v>
      </c>
    </row>
    <row r="7063" spans="2:8" ht="17.399999999999999" thickBot="1" x14ac:dyDescent="0.35">
      <c r="B7063" s="9" t="s">
        <v>183</v>
      </c>
      <c r="C7063" s="10" t="s">
        <v>12304</v>
      </c>
      <c r="D7063" s="10"/>
      <c r="E7063" s="10" t="s">
        <v>12205</v>
      </c>
      <c r="F7063" s="10" t="s">
        <v>12305</v>
      </c>
      <c r="G7063" s="11">
        <v>45410</v>
      </c>
      <c r="H7063" s="10"/>
    </row>
    <row r="7064" spans="2:8" ht="17.399999999999999" thickBot="1" x14ac:dyDescent="0.35">
      <c r="B7064" s="9" t="s">
        <v>183</v>
      </c>
      <c r="C7064" s="10" t="s">
        <v>12304</v>
      </c>
      <c r="D7064" s="10">
        <v>0</v>
      </c>
      <c r="E7064" s="10" t="s">
        <v>12205</v>
      </c>
      <c r="F7064" s="10" t="s">
        <v>12306</v>
      </c>
      <c r="G7064" s="11">
        <v>45472</v>
      </c>
      <c r="H7064" s="10"/>
    </row>
    <row r="7065" spans="2:8" ht="17.399999999999999" thickBot="1" x14ac:dyDescent="0.35">
      <c r="B7065" s="9" t="s">
        <v>183</v>
      </c>
      <c r="C7065" s="10" t="s">
        <v>12304</v>
      </c>
      <c r="D7065" s="10">
        <v>0</v>
      </c>
      <c r="E7065" s="10" t="s">
        <v>12205</v>
      </c>
      <c r="F7065" s="12">
        <v>45410</v>
      </c>
      <c r="G7065" s="11">
        <v>45367</v>
      </c>
      <c r="H7065" s="10"/>
    </row>
    <row r="7066" spans="2:8" ht="17.399999999999999" thickBot="1" x14ac:dyDescent="0.35">
      <c r="B7066" s="9" t="s">
        <v>183</v>
      </c>
      <c r="C7066" s="10" t="s">
        <v>12304</v>
      </c>
      <c r="D7066" s="10">
        <v>0</v>
      </c>
      <c r="E7066" s="10" t="s">
        <v>12205</v>
      </c>
      <c r="F7066" s="10" t="s">
        <v>12307</v>
      </c>
      <c r="G7066" s="11">
        <v>45472</v>
      </c>
      <c r="H7066" s="10"/>
    </row>
    <row r="7067" spans="2:8" ht="17.399999999999999" thickBot="1" x14ac:dyDescent="0.35">
      <c r="B7067" s="9" t="s">
        <v>183</v>
      </c>
      <c r="C7067" s="10" t="s">
        <v>12304</v>
      </c>
      <c r="D7067" s="10">
        <v>0</v>
      </c>
      <c r="E7067" s="10" t="s">
        <v>12205</v>
      </c>
      <c r="F7067" s="10" t="s">
        <v>12308</v>
      </c>
      <c r="G7067" s="11">
        <v>45472</v>
      </c>
      <c r="H7067" s="10"/>
    </row>
    <row r="7068" spans="2:8" ht="17.399999999999999" thickBot="1" x14ac:dyDescent="0.35">
      <c r="B7068" s="9" t="s">
        <v>183</v>
      </c>
      <c r="C7068" s="10" t="s">
        <v>12304</v>
      </c>
      <c r="D7068" s="10"/>
      <c r="E7068" s="10" t="s">
        <v>12205</v>
      </c>
      <c r="F7068" s="10" t="s">
        <v>12309</v>
      </c>
      <c r="G7068" s="11">
        <v>45821</v>
      </c>
      <c r="H7068" s="10"/>
    </row>
    <row r="7069" spans="2:8" ht="17.399999999999999" thickBot="1" x14ac:dyDescent="0.35">
      <c r="B7069" s="9" t="s">
        <v>183</v>
      </c>
      <c r="C7069" s="10" t="s">
        <v>12304</v>
      </c>
      <c r="D7069" s="10"/>
      <c r="E7069" s="10" t="s">
        <v>12205</v>
      </c>
      <c r="F7069" s="10" t="s">
        <v>12310</v>
      </c>
      <c r="G7069" s="11">
        <v>45553</v>
      </c>
      <c r="H7069" s="10"/>
    </row>
    <row r="7070" spans="2:8" ht="17.399999999999999" thickBot="1" x14ac:dyDescent="0.35">
      <c r="B7070" s="9" t="s">
        <v>183</v>
      </c>
      <c r="C7070" s="10" t="s">
        <v>12304</v>
      </c>
      <c r="D7070" s="10">
        <v>75</v>
      </c>
      <c r="E7070" s="10" t="s">
        <v>12205</v>
      </c>
      <c r="F7070" s="10" t="s">
        <v>12307</v>
      </c>
      <c r="G7070" s="11">
        <v>45615</v>
      </c>
      <c r="H7070" s="10"/>
    </row>
    <row r="7071" spans="2:8" ht="17.399999999999999" thickBot="1" x14ac:dyDescent="0.35">
      <c r="B7071" s="9" t="s">
        <v>183</v>
      </c>
      <c r="C7071" s="10" t="s">
        <v>12304</v>
      </c>
      <c r="D7071" s="10">
        <v>74</v>
      </c>
      <c r="E7071" s="10" t="s">
        <v>12205</v>
      </c>
      <c r="F7071" s="10" t="s">
        <v>12306</v>
      </c>
      <c r="G7071" s="11">
        <v>45615</v>
      </c>
      <c r="H7071" s="10"/>
    </row>
    <row r="7072" spans="2:8" ht="17.399999999999999" thickBot="1" x14ac:dyDescent="0.35">
      <c r="B7072" s="9" t="s">
        <v>183</v>
      </c>
      <c r="C7072" s="10" t="s">
        <v>12304</v>
      </c>
      <c r="D7072" s="10">
        <v>62</v>
      </c>
      <c r="E7072" s="10" t="s">
        <v>12205</v>
      </c>
      <c r="F7072" s="10" t="s">
        <v>12308</v>
      </c>
      <c r="G7072" s="11">
        <v>45615</v>
      </c>
      <c r="H7072" s="10"/>
    </row>
    <row r="7073" spans="2:8" ht="17.399999999999999" thickBot="1" x14ac:dyDescent="0.35">
      <c r="B7073" s="9" t="s">
        <v>184</v>
      </c>
      <c r="C7073" s="10" t="s">
        <v>185</v>
      </c>
      <c r="D7073" s="10">
        <v>8</v>
      </c>
      <c r="E7073" s="10" t="s">
        <v>12205</v>
      </c>
      <c r="F7073" s="10">
        <v>0</v>
      </c>
      <c r="G7073" s="10" t="s">
        <v>12206</v>
      </c>
      <c r="H7073" s="10" t="s">
        <v>12207</v>
      </c>
    </row>
    <row r="7074" spans="2:8" ht="17.399999999999999" thickBot="1" x14ac:dyDescent="0.35">
      <c r="B7074" s="9" t="s">
        <v>186</v>
      </c>
      <c r="C7074" s="10" t="s">
        <v>187</v>
      </c>
      <c r="D7074" s="10">
        <v>1</v>
      </c>
      <c r="E7074" s="10" t="s">
        <v>12205</v>
      </c>
      <c r="F7074" s="10">
        <v>0</v>
      </c>
      <c r="G7074" s="10" t="s">
        <v>12206</v>
      </c>
      <c r="H7074" s="10" t="s">
        <v>12311</v>
      </c>
    </row>
    <row r="7075" spans="2:8" ht="17.399999999999999" thickBot="1" x14ac:dyDescent="0.35">
      <c r="B7075" s="9" t="s">
        <v>188</v>
      </c>
      <c r="C7075" s="10" t="s">
        <v>189</v>
      </c>
      <c r="D7075" s="10">
        <v>1</v>
      </c>
      <c r="E7075" s="10" t="s">
        <v>12205</v>
      </c>
      <c r="F7075" s="10">
        <v>0</v>
      </c>
      <c r="G7075" s="10" t="s">
        <v>12206</v>
      </c>
      <c r="H7075" s="10" t="s">
        <v>12311</v>
      </c>
    </row>
    <row r="7076" spans="2:8" ht="17.399999999999999" thickBot="1" x14ac:dyDescent="0.35">
      <c r="B7076" s="9" t="s">
        <v>190</v>
      </c>
      <c r="C7076" s="10" t="s">
        <v>191</v>
      </c>
      <c r="D7076" s="10">
        <v>1</v>
      </c>
      <c r="E7076" s="10" t="s">
        <v>12205</v>
      </c>
      <c r="F7076" s="10">
        <v>0</v>
      </c>
      <c r="G7076" s="10" t="s">
        <v>12206</v>
      </c>
      <c r="H7076" s="10" t="s">
        <v>12311</v>
      </c>
    </row>
    <row r="7077" spans="2:8" ht="17.399999999999999" thickBot="1" x14ac:dyDescent="0.35">
      <c r="B7077" s="9" t="s">
        <v>192</v>
      </c>
      <c r="C7077" s="10" t="s">
        <v>193</v>
      </c>
      <c r="D7077" s="10">
        <v>1</v>
      </c>
      <c r="E7077" s="10" t="s">
        <v>12205</v>
      </c>
      <c r="F7077" s="10">
        <v>0</v>
      </c>
      <c r="G7077" s="10" t="s">
        <v>12206</v>
      </c>
      <c r="H7077" s="10" t="s">
        <v>12311</v>
      </c>
    </row>
    <row r="7078" spans="2:8" ht="17.399999999999999" thickBot="1" x14ac:dyDescent="0.35">
      <c r="B7078" s="9" t="s">
        <v>194</v>
      </c>
      <c r="C7078" s="10" t="s">
        <v>195</v>
      </c>
      <c r="D7078" s="10">
        <v>1</v>
      </c>
      <c r="E7078" s="10" t="s">
        <v>12205</v>
      </c>
      <c r="F7078" s="10">
        <v>0</v>
      </c>
      <c r="G7078" s="10" t="s">
        <v>12206</v>
      </c>
      <c r="H7078" s="10" t="s">
        <v>12311</v>
      </c>
    </row>
    <row r="7079" spans="2:8" ht="17.399999999999999" thickBot="1" x14ac:dyDescent="0.35">
      <c r="B7079" s="9" t="s">
        <v>196</v>
      </c>
      <c r="C7079" s="10" t="s">
        <v>197</v>
      </c>
      <c r="D7079" s="10">
        <v>2</v>
      </c>
      <c r="E7079" s="10" t="s">
        <v>12205</v>
      </c>
      <c r="F7079" s="10">
        <v>0</v>
      </c>
      <c r="G7079" s="10" t="s">
        <v>12206</v>
      </c>
      <c r="H7079" s="10" t="s">
        <v>12311</v>
      </c>
    </row>
    <row r="7080" spans="2:8" ht="17.399999999999999" thickBot="1" x14ac:dyDescent="0.35">
      <c r="B7080" s="9" t="s">
        <v>198</v>
      </c>
      <c r="C7080" s="10" t="s">
        <v>199</v>
      </c>
      <c r="D7080" s="10">
        <v>78</v>
      </c>
      <c r="E7080" s="10" t="s">
        <v>12205</v>
      </c>
      <c r="F7080" s="10">
        <v>0</v>
      </c>
      <c r="G7080" s="10" t="s">
        <v>12206</v>
      </c>
      <c r="H7080" s="10" t="s">
        <v>12293</v>
      </c>
    </row>
    <row r="7081" spans="2:8" ht="17.399999999999999" thickBot="1" x14ac:dyDescent="0.35">
      <c r="B7081" s="9" t="s">
        <v>200</v>
      </c>
      <c r="C7081" s="10" t="s">
        <v>201</v>
      </c>
      <c r="D7081" s="10">
        <v>100</v>
      </c>
      <c r="E7081" s="10" t="s">
        <v>12205</v>
      </c>
      <c r="F7081" s="10">
        <v>0</v>
      </c>
      <c r="G7081" s="10" t="s">
        <v>12206</v>
      </c>
      <c r="H7081" s="10" t="s">
        <v>12293</v>
      </c>
    </row>
    <row r="7082" spans="2:8" ht="17.399999999999999" thickBot="1" x14ac:dyDescent="0.35">
      <c r="B7082" s="9" t="s">
        <v>202</v>
      </c>
      <c r="C7082" s="10" t="s">
        <v>203</v>
      </c>
      <c r="D7082" s="10">
        <v>40</v>
      </c>
      <c r="E7082" s="10" t="s">
        <v>12205</v>
      </c>
      <c r="F7082" s="10">
        <v>0</v>
      </c>
      <c r="G7082" s="10" t="s">
        <v>12206</v>
      </c>
      <c r="H7082" s="10" t="s">
        <v>12312</v>
      </c>
    </row>
    <row r="7083" spans="2:8" ht="17.399999999999999" thickBot="1" x14ac:dyDescent="0.35">
      <c r="B7083" s="9" t="s">
        <v>204</v>
      </c>
      <c r="C7083" s="10" t="s">
        <v>205</v>
      </c>
      <c r="D7083" s="10">
        <v>110</v>
      </c>
      <c r="E7083" s="10" t="s">
        <v>12205</v>
      </c>
      <c r="F7083" s="10">
        <v>0</v>
      </c>
      <c r="G7083" s="10" t="s">
        <v>12206</v>
      </c>
      <c r="H7083" s="10" t="s">
        <v>12293</v>
      </c>
    </row>
    <row r="7084" spans="2:8" ht="17.399999999999999" thickBot="1" x14ac:dyDescent="0.35">
      <c r="B7084" s="9" t="s">
        <v>206</v>
      </c>
      <c r="C7084" s="10" t="s">
        <v>207</v>
      </c>
      <c r="D7084" s="10">
        <v>1</v>
      </c>
      <c r="E7084" s="10" t="s">
        <v>12205</v>
      </c>
      <c r="F7084" s="10">
        <v>0</v>
      </c>
      <c r="G7084" s="10" t="s">
        <v>12206</v>
      </c>
      <c r="H7084" s="10" t="s">
        <v>12311</v>
      </c>
    </row>
    <row r="7085" spans="2:8" ht="17.399999999999999" thickBot="1" x14ac:dyDescent="0.35">
      <c r="B7085" s="9" t="s">
        <v>208</v>
      </c>
      <c r="C7085" s="10" t="s">
        <v>209</v>
      </c>
      <c r="D7085" s="10">
        <v>1</v>
      </c>
      <c r="E7085" s="10" t="s">
        <v>12205</v>
      </c>
      <c r="F7085" s="10">
        <v>0</v>
      </c>
      <c r="G7085" s="10" t="s">
        <v>12206</v>
      </c>
      <c r="H7085" s="10" t="s">
        <v>12311</v>
      </c>
    </row>
    <row r="7086" spans="2:8" ht="17.399999999999999" thickBot="1" x14ac:dyDescent="0.35">
      <c r="B7086" s="9" t="s">
        <v>210</v>
      </c>
      <c r="C7086" s="10" t="s">
        <v>211</v>
      </c>
      <c r="D7086" s="10">
        <v>40</v>
      </c>
      <c r="E7086" s="10" t="s">
        <v>12203</v>
      </c>
      <c r="F7086" s="10">
        <v>1802002</v>
      </c>
      <c r="G7086" s="11">
        <v>44958</v>
      </c>
      <c r="H7086" s="10" t="s">
        <v>12313</v>
      </c>
    </row>
    <row r="7087" spans="2:8" ht="17.399999999999999" thickBot="1" x14ac:dyDescent="0.35">
      <c r="B7087" s="9" t="s">
        <v>212</v>
      </c>
      <c r="C7087" s="10" t="s">
        <v>213</v>
      </c>
      <c r="D7087" s="10">
        <v>6</v>
      </c>
      <c r="E7087" s="10" t="s">
        <v>12226</v>
      </c>
      <c r="F7087" s="10">
        <v>0</v>
      </c>
      <c r="G7087" s="10" t="s">
        <v>12206</v>
      </c>
      <c r="H7087" s="10" t="s">
        <v>12272</v>
      </c>
    </row>
    <row r="7088" spans="2:8" ht="17.399999999999999" thickBot="1" x14ac:dyDescent="0.35">
      <c r="B7088" s="9" t="s">
        <v>214</v>
      </c>
      <c r="C7088" s="10" t="s">
        <v>215</v>
      </c>
      <c r="D7088" s="10">
        <v>5</v>
      </c>
      <c r="E7088" s="10" t="s">
        <v>12226</v>
      </c>
      <c r="F7088" s="10">
        <v>0</v>
      </c>
      <c r="G7088" s="10" t="s">
        <v>12206</v>
      </c>
      <c r="H7088" s="10" t="s">
        <v>12272</v>
      </c>
    </row>
    <row r="7089" spans="2:8" ht="17.399999999999999" thickBot="1" x14ac:dyDescent="0.35">
      <c r="B7089" s="9" t="s">
        <v>216</v>
      </c>
      <c r="C7089" s="10" t="s">
        <v>217</v>
      </c>
      <c r="D7089" s="10">
        <v>1100</v>
      </c>
      <c r="E7089" s="10" t="s">
        <v>12205</v>
      </c>
      <c r="F7089" s="10">
        <v>0</v>
      </c>
      <c r="G7089" s="10" t="s">
        <v>12206</v>
      </c>
      <c r="H7089" s="10" t="s">
        <v>12230</v>
      </c>
    </row>
    <row r="7090" spans="2:8" ht="17.399999999999999" thickBot="1" x14ac:dyDescent="0.35">
      <c r="B7090" s="9" t="s">
        <v>218</v>
      </c>
      <c r="C7090" s="10" t="s">
        <v>219</v>
      </c>
      <c r="D7090" s="10">
        <v>210</v>
      </c>
      <c r="E7090" s="10" t="s">
        <v>12205</v>
      </c>
      <c r="F7090" s="10">
        <v>0</v>
      </c>
      <c r="G7090" s="10" t="s">
        <v>12206</v>
      </c>
      <c r="H7090" s="10" t="s">
        <v>12230</v>
      </c>
    </row>
    <row r="7091" spans="2:8" ht="17.399999999999999" thickBot="1" x14ac:dyDescent="0.35">
      <c r="B7091" s="9" t="s">
        <v>220</v>
      </c>
      <c r="C7091" s="10" t="s">
        <v>221</v>
      </c>
      <c r="D7091" s="10">
        <v>600</v>
      </c>
      <c r="E7091" s="10" t="s">
        <v>12205</v>
      </c>
      <c r="F7091" s="10">
        <v>0</v>
      </c>
      <c r="G7091" s="10" t="s">
        <v>12206</v>
      </c>
      <c r="H7091" s="10" t="s">
        <v>12230</v>
      </c>
    </row>
    <row r="7092" spans="2:8" ht="17.399999999999999" thickBot="1" x14ac:dyDescent="0.35">
      <c r="B7092" s="9" t="s">
        <v>222</v>
      </c>
      <c r="C7092" s="10" t="s">
        <v>12314</v>
      </c>
      <c r="D7092" s="10">
        <v>177</v>
      </c>
      <c r="E7092" s="10" t="s">
        <v>12203</v>
      </c>
      <c r="F7092" s="10">
        <v>0</v>
      </c>
      <c r="G7092" s="11">
        <v>46722</v>
      </c>
      <c r="H7092" s="10" t="s">
        <v>12315</v>
      </c>
    </row>
    <row r="7093" spans="2:8" ht="17.399999999999999" thickBot="1" x14ac:dyDescent="0.35">
      <c r="B7093" s="9" t="s">
        <v>222</v>
      </c>
      <c r="C7093" s="10" t="s">
        <v>12314</v>
      </c>
      <c r="D7093" s="10">
        <v>0</v>
      </c>
      <c r="E7093" s="10" t="s">
        <v>12203</v>
      </c>
      <c r="F7093" s="10">
        <v>0</v>
      </c>
      <c r="G7093" s="10" t="s">
        <v>12206</v>
      </c>
      <c r="H7093" s="10" t="s">
        <v>12315</v>
      </c>
    </row>
    <row r="7094" spans="2:8" ht="17.399999999999999" thickBot="1" x14ac:dyDescent="0.35">
      <c r="B7094" s="9" t="s">
        <v>223</v>
      </c>
      <c r="C7094" s="10" t="s">
        <v>224</v>
      </c>
      <c r="D7094" s="10">
        <v>4</v>
      </c>
      <c r="E7094" s="10" t="s">
        <v>12203</v>
      </c>
      <c r="F7094" s="10">
        <v>0</v>
      </c>
      <c r="G7094" s="10" t="s">
        <v>12206</v>
      </c>
      <c r="H7094" s="10" t="s">
        <v>12245</v>
      </c>
    </row>
    <row r="7095" spans="2:8" ht="17.399999999999999" thickBot="1" x14ac:dyDescent="0.35">
      <c r="B7095" s="9" t="s">
        <v>225</v>
      </c>
      <c r="C7095" s="10" t="s">
        <v>226</v>
      </c>
      <c r="D7095" s="10">
        <v>4</v>
      </c>
      <c r="E7095" s="10" t="s">
        <v>12226</v>
      </c>
      <c r="F7095" s="10" t="s">
        <v>12271</v>
      </c>
      <c r="G7095" s="10" t="s">
        <v>12206</v>
      </c>
      <c r="H7095" s="10" t="s">
        <v>12272</v>
      </c>
    </row>
    <row r="7096" spans="2:8" ht="17.399999999999999" thickBot="1" x14ac:dyDescent="0.35">
      <c r="B7096" s="9" t="s">
        <v>227</v>
      </c>
      <c r="C7096" s="10" t="s">
        <v>12316</v>
      </c>
      <c r="D7096" s="10">
        <v>49</v>
      </c>
      <c r="E7096" s="10" t="s">
        <v>12203</v>
      </c>
      <c r="F7096" s="10">
        <v>0</v>
      </c>
      <c r="G7096" s="10" t="s">
        <v>12206</v>
      </c>
      <c r="H7096" s="10" t="s">
        <v>12317</v>
      </c>
    </row>
    <row r="7097" spans="2:8" ht="17.399999999999999" thickBot="1" x14ac:dyDescent="0.35">
      <c r="B7097" s="9" t="s">
        <v>228</v>
      </c>
      <c r="C7097" s="10" t="s">
        <v>12318</v>
      </c>
      <c r="D7097" s="10"/>
      <c r="E7097" s="10" t="s">
        <v>12226</v>
      </c>
      <c r="F7097" s="10">
        <v>60956</v>
      </c>
      <c r="G7097" s="11">
        <v>45413</v>
      </c>
      <c r="H7097" s="10" t="s">
        <v>12253</v>
      </c>
    </row>
    <row r="7098" spans="2:8" ht="17.399999999999999" thickBot="1" x14ac:dyDescent="0.35">
      <c r="B7098" s="9" t="s">
        <v>228</v>
      </c>
      <c r="C7098" s="10" t="s">
        <v>12318</v>
      </c>
      <c r="D7098" s="10">
        <v>0</v>
      </c>
      <c r="E7098" s="10" t="s">
        <v>12226</v>
      </c>
      <c r="F7098" s="10">
        <v>60030</v>
      </c>
      <c r="G7098" s="11">
        <v>45901</v>
      </c>
      <c r="H7098" s="10" t="s">
        <v>12253</v>
      </c>
    </row>
    <row r="7099" spans="2:8" ht="17.399999999999999" thickBot="1" x14ac:dyDescent="0.35">
      <c r="B7099" s="9" t="s">
        <v>228</v>
      </c>
      <c r="C7099" s="10" t="s">
        <v>12318</v>
      </c>
      <c r="D7099" s="10"/>
      <c r="E7099" s="10" t="s">
        <v>12226</v>
      </c>
      <c r="F7099" s="10">
        <v>60093</v>
      </c>
      <c r="G7099" s="11">
        <v>46023</v>
      </c>
      <c r="H7099" s="10" t="s">
        <v>12253</v>
      </c>
    </row>
    <row r="7100" spans="2:8" ht="17.399999999999999" thickBot="1" x14ac:dyDescent="0.35">
      <c r="B7100" s="9" t="s">
        <v>228</v>
      </c>
      <c r="C7100" s="10" t="s">
        <v>12318</v>
      </c>
      <c r="D7100" s="10"/>
      <c r="E7100" s="10" t="s">
        <v>12226</v>
      </c>
      <c r="F7100" s="10">
        <v>60088</v>
      </c>
      <c r="G7100" s="11">
        <v>45992</v>
      </c>
      <c r="H7100" s="10" t="s">
        <v>12253</v>
      </c>
    </row>
    <row r="7101" spans="2:8" ht="17.399999999999999" thickBot="1" x14ac:dyDescent="0.35">
      <c r="B7101" s="9" t="s">
        <v>228</v>
      </c>
      <c r="C7101" s="10" t="s">
        <v>12318</v>
      </c>
      <c r="D7101" s="10">
        <v>4</v>
      </c>
      <c r="E7101" s="10" t="s">
        <v>12226</v>
      </c>
      <c r="F7101" s="10">
        <v>60030</v>
      </c>
      <c r="G7101" s="11">
        <v>45931</v>
      </c>
      <c r="H7101" s="10" t="s">
        <v>12253</v>
      </c>
    </row>
    <row r="7102" spans="2:8" ht="17.399999999999999" thickBot="1" x14ac:dyDescent="0.35">
      <c r="B7102" s="9" t="s">
        <v>229</v>
      </c>
      <c r="C7102" s="10" t="s">
        <v>230</v>
      </c>
      <c r="D7102" s="10">
        <v>4</v>
      </c>
      <c r="E7102" s="10" t="s">
        <v>12203</v>
      </c>
      <c r="F7102" s="10">
        <v>0</v>
      </c>
      <c r="G7102" s="10" t="s">
        <v>12206</v>
      </c>
      <c r="H7102" s="10" t="s">
        <v>12245</v>
      </c>
    </row>
    <row r="7103" spans="2:8" ht="17.399999999999999" thickBot="1" x14ac:dyDescent="0.35">
      <c r="B7103" s="9" t="s">
        <v>231</v>
      </c>
      <c r="C7103" s="10" t="s">
        <v>232</v>
      </c>
      <c r="D7103" s="10">
        <v>4</v>
      </c>
      <c r="E7103" s="10" t="s">
        <v>12205</v>
      </c>
      <c r="F7103" s="10">
        <v>0</v>
      </c>
      <c r="G7103" s="10" t="s">
        <v>12206</v>
      </c>
      <c r="H7103" s="10" t="s">
        <v>12257</v>
      </c>
    </row>
    <row r="7104" spans="2:8" ht="17.399999999999999" thickBot="1" x14ac:dyDescent="0.35">
      <c r="B7104" s="9" t="s">
        <v>233</v>
      </c>
      <c r="C7104" s="10" t="s">
        <v>234</v>
      </c>
      <c r="D7104" s="10">
        <v>9</v>
      </c>
      <c r="E7104" s="10" t="s">
        <v>12203</v>
      </c>
      <c r="F7104" s="10">
        <v>0</v>
      </c>
      <c r="G7104" s="10" t="s">
        <v>12206</v>
      </c>
      <c r="H7104" s="10" t="s">
        <v>12225</v>
      </c>
    </row>
    <row r="7105" spans="2:8" ht="17.399999999999999" thickBot="1" x14ac:dyDescent="0.35">
      <c r="B7105" s="9" t="s">
        <v>235</v>
      </c>
      <c r="C7105" s="10" t="s">
        <v>236</v>
      </c>
      <c r="D7105" s="10">
        <v>2</v>
      </c>
      <c r="E7105" s="10" t="s">
        <v>12319</v>
      </c>
      <c r="F7105" s="10">
        <v>0</v>
      </c>
      <c r="G7105" s="10" t="s">
        <v>12206</v>
      </c>
      <c r="H7105" s="10" t="s">
        <v>12320</v>
      </c>
    </row>
    <row r="7106" spans="2:8" ht="17.399999999999999" thickBot="1" x14ac:dyDescent="0.35">
      <c r="B7106" s="9" t="s">
        <v>237</v>
      </c>
      <c r="C7106" s="10" t="s">
        <v>238</v>
      </c>
      <c r="D7106" s="10">
        <v>1</v>
      </c>
      <c r="E7106" s="10" t="s">
        <v>12319</v>
      </c>
      <c r="F7106" s="10">
        <v>0</v>
      </c>
      <c r="G7106" s="10" t="s">
        <v>12206</v>
      </c>
      <c r="H7106" s="10" t="s">
        <v>12320</v>
      </c>
    </row>
    <row r="7107" spans="2:8" ht="17.399999999999999" thickBot="1" x14ac:dyDescent="0.35">
      <c r="B7107" s="9" t="s">
        <v>239</v>
      </c>
      <c r="C7107" s="10" t="s">
        <v>240</v>
      </c>
      <c r="D7107" s="10">
        <v>1</v>
      </c>
      <c r="E7107" s="10" t="s">
        <v>12319</v>
      </c>
      <c r="F7107" s="10">
        <v>0</v>
      </c>
      <c r="G7107" s="10" t="s">
        <v>12206</v>
      </c>
      <c r="H7107" s="10" t="s">
        <v>12321</v>
      </c>
    </row>
    <row r="7108" spans="2:8" ht="17.399999999999999" thickBot="1" x14ac:dyDescent="0.35">
      <c r="B7108" s="9" t="s">
        <v>241</v>
      </c>
      <c r="C7108" s="10" t="s">
        <v>242</v>
      </c>
      <c r="D7108" s="10">
        <v>1</v>
      </c>
      <c r="E7108" s="10" t="s">
        <v>12319</v>
      </c>
      <c r="F7108" s="10">
        <v>0</v>
      </c>
      <c r="G7108" s="10" t="s">
        <v>12206</v>
      </c>
      <c r="H7108" s="10" t="s">
        <v>12321</v>
      </c>
    </row>
    <row r="7109" spans="2:8" ht="17.399999999999999" thickBot="1" x14ac:dyDescent="0.35">
      <c r="B7109" s="9" t="s">
        <v>243</v>
      </c>
      <c r="C7109" s="10" t="s">
        <v>244</v>
      </c>
      <c r="D7109" s="10">
        <v>1</v>
      </c>
      <c r="E7109" s="10" t="s">
        <v>12319</v>
      </c>
      <c r="F7109" s="10">
        <v>0</v>
      </c>
      <c r="G7109" s="10" t="s">
        <v>12206</v>
      </c>
      <c r="H7109" s="10" t="s">
        <v>12321</v>
      </c>
    </row>
    <row r="7110" spans="2:8" ht="17.399999999999999" thickBot="1" x14ac:dyDescent="0.35">
      <c r="B7110" s="9" t="s">
        <v>245</v>
      </c>
      <c r="C7110" s="10" t="s">
        <v>246</v>
      </c>
      <c r="D7110" s="10">
        <v>1</v>
      </c>
      <c r="E7110" s="10" t="s">
        <v>12319</v>
      </c>
      <c r="F7110" s="10">
        <v>0</v>
      </c>
      <c r="G7110" s="10" t="s">
        <v>12206</v>
      </c>
      <c r="H7110" s="10" t="s">
        <v>12321</v>
      </c>
    </row>
    <row r="7111" spans="2:8" ht="17.399999999999999" thickBot="1" x14ac:dyDescent="0.35">
      <c r="B7111" s="9" t="s">
        <v>247</v>
      </c>
      <c r="C7111" s="10" t="s">
        <v>248</v>
      </c>
      <c r="D7111" s="10">
        <v>1</v>
      </c>
      <c r="E7111" s="10" t="s">
        <v>12319</v>
      </c>
      <c r="F7111" s="10">
        <v>0</v>
      </c>
      <c r="G7111" s="10" t="s">
        <v>12206</v>
      </c>
      <c r="H7111" s="10" t="s">
        <v>12321</v>
      </c>
    </row>
    <row r="7112" spans="2:8" ht="17.399999999999999" thickBot="1" x14ac:dyDescent="0.35">
      <c r="B7112" s="9" t="s">
        <v>249</v>
      </c>
      <c r="C7112" s="10" t="s">
        <v>250</v>
      </c>
      <c r="D7112" s="10">
        <v>1</v>
      </c>
      <c r="E7112" s="10" t="s">
        <v>12319</v>
      </c>
      <c r="F7112" s="10">
        <v>0</v>
      </c>
      <c r="G7112" s="10" t="s">
        <v>12206</v>
      </c>
      <c r="H7112" s="10" t="s">
        <v>12321</v>
      </c>
    </row>
    <row r="7113" spans="2:8" ht="17.399999999999999" thickBot="1" x14ac:dyDescent="0.35">
      <c r="B7113" s="9" t="s">
        <v>251</v>
      </c>
      <c r="C7113" s="10" t="s">
        <v>252</v>
      </c>
      <c r="D7113" s="10">
        <v>1</v>
      </c>
      <c r="E7113" s="10" t="s">
        <v>12319</v>
      </c>
      <c r="F7113" s="10">
        <v>0</v>
      </c>
      <c r="G7113" s="10" t="s">
        <v>12206</v>
      </c>
      <c r="H7113" s="10" t="s">
        <v>12321</v>
      </c>
    </row>
    <row r="7114" spans="2:8" ht="17.399999999999999" thickBot="1" x14ac:dyDescent="0.35">
      <c r="B7114" s="9" t="s">
        <v>253</v>
      </c>
      <c r="C7114" s="10" t="s">
        <v>254</v>
      </c>
      <c r="D7114" s="10">
        <v>1</v>
      </c>
      <c r="E7114" s="10" t="s">
        <v>12319</v>
      </c>
      <c r="F7114" s="10">
        <v>0</v>
      </c>
      <c r="G7114" s="10" t="s">
        <v>12206</v>
      </c>
      <c r="H7114" s="10" t="s">
        <v>12321</v>
      </c>
    </row>
    <row r="7115" spans="2:8" ht="17.399999999999999" thickBot="1" x14ac:dyDescent="0.35">
      <c r="B7115" s="9" t="s">
        <v>255</v>
      </c>
      <c r="C7115" s="10" t="s">
        <v>256</v>
      </c>
      <c r="D7115" s="10">
        <v>1</v>
      </c>
      <c r="E7115" s="10" t="s">
        <v>12319</v>
      </c>
      <c r="F7115" s="10">
        <v>0</v>
      </c>
      <c r="G7115" s="10" t="s">
        <v>12206</v>
      </c>
      <c r="H7115" s="10" t="s">
        <v>12321</v>
      </c>
    </row>
    <row r="7116" spans="2:8" ht="17.399999999999999" thickBot="1" x14ac:dyDescent="0.35">
      <c r="B7116" s="9" t="s">
        <v>257</v>
      </c>
      <c r="C7116" s="10" t="s">
        <v>258</v>
      </c>
      <c r="D7116" s="10">
        <v>1</v>
      </c>
      <c r="E7116" s="10" t="s">
        <v>12319</v>
      </c>
      <c r="F7116" s="10">
        <v>0</v>
      </c>
      <c r="G7116" s="10" t="s">
        <v>12206</v>
      </c>
      <c r="H7116" s="10" t="s">
        <v>12322</v>
      </c>
    </row>
    <row r="7117" spans="2:8" ht="17.399999999999999" thickBot="1" x14ac:dyDescent="0.35">
      <c r="B7117" s="9" t="s">
        <v>259</v>
      </c>
      <c r="C7117" s="10" t="s">
        <v>260</v>
      </c>
      <c r="D7117" s="10">
        <v>1</v>
      </c>
      <c r="E7117" s="10" t="s">
        <v>12319</v>
      </c>
      <c r="F7117" s="10">
        <v>0</v>
      </c>
      <c r="G7117" s="10" t="s">
        <v>12206</v>
      </c>
      <c r="H7117" s="10" t="s">
        <v>12322</v>
      </c>
    </row>
    <row r="7118" spans="2:8" ht="17.399999999999999" thickBot="1" x14ac:dyDescent="0.35">
      <c r="B7118" s="9" t="s">
        <v>261</v>
      </c>
      <c r="C7118" s="10" t="s">
        <v>262</v>
      </c>
      <c r="D7118" s="10">
        <v>1</v>
      </c>
      <c r="E7118" s="10" t="s">
        <v>12319</v>
      </c>
      <c r="F7118" s="10">
        <v>0</v>
      </c>
      <c r="G7118" s="10" t="s">
        <v>12206</v>
      </c>
      <c r="H7118" s="10" t="s">
        <v>12322</v>
      </c>
    </row>
    <row r="7119" spans="2:8" ht="17.399999999999999" thickBot="1" x14ac:dyDescent="0.35">
      <c r="B7119" s="9" t="s">
        <v>263</v>
      </c>
      <c r="C7119" s="10" t="s">
        <v>264</v>
      </c>
      <c r="D7119" s="10">
        <v>2</v>
      </c>
      <c r="E7119" s="10" t="s">
        <v>12205</v>
      </c>
      <c r="F7119" s="10">
        <v>0</v>
      </c>
      <c r="G7119" s="10" t="s">
        <v>12206</v>
      </c>
      <c r="H7119" s="10" t="s">
        <v>12322</v>
      </c>
    </row>
    <row r="7120" spans="2:8" ht="17.399999999999999" thickBot="1" x14ac:dyDescent="0.35">
      <c r="B7120" s="9" t="s">
        <v>265</v>
      </c>
      <c r="C7120" s="10" t="s">
        <v>266</v>
      </c>
      <c r="D7120" s="10">
        <v>2</v>
      </c>
      <c r="E7120" s="10" t="s">
        <v>12205</v>
      </c>
      <c r="F7120" s="10">
        <v>0</v>
      </c>
      <c r="G7120" s="10" t="s">
        <v>12206</v>
      </c>
      <c r="H7120" s="10" t="s">
        <v>12322</v>
      </c>
    </row>
    <row r="7121" spans="2:8" ht="17.399999999999999" thickBot="1" x14ac:dyDescent="0.35">
      <c r="B7121" s="9" t="s">
        <v>267</v>
      </c>
      <c r="C7121" s="10" t="s">
        <v>268</v>
      </c>
      <c r="D7121" s="10">
        <v>5</v>
      </c>
      <c r="E7121" s="10" t="s">
        <v>12319</v>
      </c>
      <c r="F7121" s="10">
        <v>0</v>
      </c>
      <c r="G7121" s="10" t="s">
        <v>12206</v>
      </c>
      <c r="H7121" s="10" t="s">
        <v>12320</v>
      </c>
    </row>
    <row r="7122" spans="2:8" ht="17.399999999999999" thickBot="1" x14ac:dyDescent="0.35">
      <c r="B7122" s="9" t="s">
        <v>269</v>
      </c>
      <c r="C7122" s="10" t="s">
        <v>12323</v>
      </c>
      <c r="D7122" s="10">
        <v>4</v>
      </c>
      <c r="E7122" s="10" t="s">
        <v>12319</v>
      </c>
      <c r="F7122" s="10">
        <v>0</v>
      </c>
      <c r="G7122" s="10" t="s">
        <v>12206</v>
      </c>
      <c r="H7122" s="10" t="s">
        <v>12320</v>
      </c>
    </row>
    <row r="7123" spans="2:8" ht="17.399999999999999" thickBot="1" x14ac:dyDescent="0.35">
      <c r="B7123" s="9" t="s">
        <v>270</v>
      </c>
      <c r="C7123" s="10" t="s">
        <v>271</v>
      </c>
      <c r="D7123" s="10">
        <v>1</v>
      </c>
      <c r="E7123" s="10" t="s">
        <v>12205</v>
      </c>
      <c r="F7123" s="10">
        <v>0</v>
      </c>
      <c r="G7123" s="10" t="s">
        <v>12206</v>
      </c>
      <c r="H7123" s="10" t="s">
        <v>12320</v>
      </c>
    </row>
    <row r="7124" spans="2:8" ht="17.399999999999999" thickBot="1" x14ac:dyDescent="0.35">
      <c r="B7124" s="9" t="s">
        <v>272</v>
      </c>
      <c r="C7124" s="10" t="s">
        <v>12324</v>
      </c>
      <c r="D7124" s="10">
        <v>1</v>
      </c>
      <c r="E7124" s="10" t="s">
        <v>12319</v>
      </c>
      <c r="F7124" s="10">
        <v>0</v>
      </c>
      <c r="G7124" s="10" t="s">
        <v>12206</v>
      </c>
      <c r="H7124" s="10" t="s">
        <v>12320</v>
      </c>
    </row>
    <row r="7125" spans="2:8" ht="17.399999999999999" thickBot="1" x14ac:dyDescent="0.35">
      <c r="B7125" s="9" t="s">
        <v>273</v>
      </c>
      <c r="C7125" s="10" t="s">
        <v>274</v>
      </c>
      <c r="D7125" s="10">
        <v>1</v>
      </c>
      <c r="E7125" s="10" t="s">
        <v>12319</v>
      </c>
      <c r="F7125" s="10">
        <v>0</v>
      </c>
      <c r="G7125" s="10" t="s">
        <v>12206</v>
      </c>
      <c r="H7125" s="10" t="s">
        <v>12320</v>
      </c>
    </row>
    <row r="7126" spans="2:8" ht="17.399999999999999" thickBot="1" x14ac:dyDescent="0.35">
      <c r="B7126" s="9" t="s">
        <v>275</v>
      </c>
      <c r="C7126" s="10" t="s">
        <v>276</v>
      </c>
      <c r="D7126" s="10">
        <v>1</v>
      </c>
      <c r="E7126" s="10" t="s">
        <v>12319</v>
      </c>
      <c r="F7126" s="10">
        <v>0</v>
      </c>
      <c r="G7126" s="10" t="s">
        <v>12206</v>
      </c>
      <c r="H7126" s="10"/>
    </row>
    <row r="7127" spans="2:8" ht="17.399999999999999" thickBot="1" x14ac:dyDescent="0.35">
      <c r="B7127" s="9" t="s">
        <v>277</v>
      </c>
      <c r="C7127" s="10" t="s">
        <v>12325</v>
      </c>
      <c r="D7127" s="10">
        <v>1</v>
      </c>
      <c r="E7127" s="10" t="s">
        <v>12319</v>
      </c>
      <c r="F7127" s="10">
        <v>0</v>
      </c>
      <c r="G7127" s="10" t="s">
        <v>12206</v>
      </c>
      <c r="H7127" s="10"/>
    </row>
    <row r="7128" spans="2:8" ht="17.399999999999999" thickBot="1" x14ac:dyDescent="0.35">
      <c r="B7128" s="9" t="s">
        <v>278</v>
      </c>
      <c r="C7128" s="10" t="s">
        <v>12326</v>
      </c>
      <c r="D7128" s="10">
        <v>1</v>
      </c>
      <c r="E7128" s="10" t="s">
        <v>12319</v>
      </c>
      <c r="F7128" s="10">
        <v>0</v>
      </c>
      <c r="G7128" s="10" t="s">
        <v>12206</v>
      </c>
      <c r="H7128" s="10"/>
    </row>
    <row r="7129" spans="2:8" ht="17.399999999999999" thickBot="1" x14ac:dyDescent="0.35">
      <c r="B7129" s="9" t="s">
        <v>279</v>
      </c>
      <c r="C7129" s="10" t="s">
        <v>280</v>
      </c>
      <c r="D7129" s="10">
        <v>2</v>
      </c>
      <c r="E7129" s="10" t="s">
        <v>12226</v>
      </c>
      <c r="F7129" s="10" t="s">
        <v>12327</v>
      </c>
      <c r="G7129" s="11">
        <v>45870</v>
      </c>
      <c r="H7129" s="10" t="s">
        <v>12328</v>
      </c>
    </row>
    <row r="7130" spans="2:8" ht="17.399999999999999" thickBot="1" x14ac:dyDescent="0.35">
      <c r="B7130" s="9" t="s">
        <v>281</v>
      </c>
      <c r="C7130" s="10" t="s">
        <v>12329</v>
      </c>
      <c r="D7130" s="10">
        <v>11364</v>
      </c>
      <c r="E7130" s="10" t="s">
        <v>12330</v>
      </c>
      <c r="F7130" s="10">
        <v>0</v>
      </c>
      <c r="G7130" s="10" t="s">
        <v>12206</v>
      </c>
      <c r="H7130" s="10" t="s">
        <v>12244</v>
      </c>
    </row>
    <row r="7131" spans="2:8" ht="17.399999999999999" thickBot="1" x14ac:dyDescent="0.35">
      <c r="B7131" s="9" t="s">
        <v>282</v>
      </c>
      <c r="C7131" s="10" t="s">
        <v>283</v>
      </c>
      <c r="D7131" s="10">
        <v>1</v>
      </c>
      <c r="E7131" s="10" t="s">
        <v>12203</v>
      </c>
      <c r="F7131" s="10">
        <v>0</v>
      </c>
      <c r="G7131" s="10" t="s">
        <v>12206</v>
      </c>
      <c r="H7131" s="10" t="s">
        <v>12225</v>
      </c>
    </row>
    <row r="7132" spans="2:8" ht="17.399999999999999" thickBot="1" x14ac:dyDescent="0.35">
      <c r="B7132" s="9" t="s">
        <v>284</v>
      </c>
      <c r="C7132" s="10" t="s">
        <v>285</v>
      </c>
      <c r="D7132" s="10">
        <v>15</v>
      </c>
      <c r="E7132" s="10" t="s">
        <v>12205</v>
      </c>
      <c r="F7132" s="10">
        <v>0</v>
      </c>
      <c r="G7132" s="10" t="s">
        <v>12206</v>
      </c>
      <c r="H7132" s="10" t="s">
        <v>12293</v>
      </c>
    </row>
    <row r="7133" spans="2:8" ht="17.399999999999999" thickBot="1" x14ac:dyDescent="0.35">
      <c r="B7133" s="9" t="s">
        <v>286</v>
      </c>
      <c r="C7133" s="10" t="s">
        <v>287</v>
      </c>
      <c r="D7133" s="10">
        <v>1</v>
      </c>
      <c r="E7133" s="10" t="s">
        <v>12331</v>
      </c>
      <c r="F7133" s="10">
        <v>0</v>
      </c>
      <c r="G7133" s="10" t="s">
        <v>12206</v>
      </c>
      <c r="H7133" s="10" t="s">
        <v>12332</v>
      </c>
    </row>
    <row r="7134" spans="2:8" ht="17.399999999999999" thickBot="1" x14ac:dyDescent="0.35">
      <c r="B7134" s="9" t="s">
        <v>288</v>
      </c>
      <c r="C7134" s="10" t="s">
        <v>289</v>
      </c>
      <c r="D7134" s="10">
        <v>1</v>
      </c>
      <c r="E7134" s="10" t="s">
        <v>12331</v>
      </c>
      <c r="F7134" s="10">
        <v>0</v>
      </c>
      <c r="G7134" s="10" t="s">
        <v>12206</v>
      </c>
      <c r="H7134" s="10" t="s">
        <v>12333</v>
      </c>
    </row>
    <row r="7135" spans="2:8" ht="17.399999999999999" thickBot="1" x14ac:dyDescent="0.35">
      <c r="B7135" s="9" t="s">
        <v>290</v>
      </c>
      <c r="C7135" s="10" t="s">
        <v>291</v>
      </c>
      <c r="D7135" s="10">
        <v>3</v>
      </c>
      <c r="E7135" s="10" t="s">
        <v>12226</v>
      </c>
      <c r="F7135" s="10">
        <v>0</v>
      </c>
      <c r="G7135" s="10" t="s">
        <v>12206</v>
      </c>
      <c r="H7135" s="10" t="s">
        <v>12333</v>
      </c>
    </row>
    <row r="7136" spans="2:8" ht="17.399999999999999" thickBot="1" x14ac:dyDescent="0.35">
      <c r="B7136" s="9" t="s">
        <v>292</v>
      </c>
      <c r="C7136" s="10" t="s">
        <v>293</v>
      </c>
      <c r="D7136" s="10">
        <v>30</v>
      </c>
      <c r="E7136" s="10" t="s">
        <v>12226</v>
      </c>
      <c r="F7136" s="10">
        <v>0</v>
      </c>
      <c r="G7136" s="10" t="s">
        <v>12206</v>
      </c>
      <c r="H7136" s="10" t="s">
        <v>12334</v>
      </c>
    </row>
    <row r="7137" spans="2:8" ht="17.399999999999999" thickBot="1" x14ac:dyDescent="0.35">
      <c r="B7137" s="9" t="s">
        <v>294</v>
      </c>
      <c r="C7137" s="10" t="s">
        <v>295</v>
      </c>
      <c r="D7137" s="10">
        <v>50</v>
      </c>
      <c r="E7137" s="10" t="s">
        <v>12226</v>
      </c>
      <c r="F7137" s="10">
        <v>0</v>
      </c>
      <c r="G7137" s="10" t="s">
        <v>12206</v>
      </c>
      <c r="H7137" s="10" t="s">
        <v>12334</v>
      </c>
    </row>
    <row r="7138" spans="2:8" ht="17.399999999999999" thickBot="1" x14ac:dyDescent="0.35">
      <c r="B7138" s="9" t="s">
        <v>296</v>
      </c>
      <c r="C7138" s="10" t="s">
        <v>12335</v>
      </c>
      <c r="D7138" s="10">
        <v>2</v>
      </c>
      <c r="E7138" s="10" t="s">
        <v>12331</v>
      </c>
      <c r="F7138" s="10">
        <v>0</v>
      </c>
      <c r="G7138" s="10" t="s">
        <v>12206</v>
      </c>
      <c r="H7138" s="10" t="s">
        <v>12334</v>
      </c>
    </row>
    <row r="7139" spans="2:8" ht="17.399999999999999" thickBot="1" x14ac:dyDescent="0.35">
      <c r="B7139" s="9" t="s">
        <v>296</v>
      </c>
      <c r="C7139" s="10" t="s">
        <v>12335</v>
      </c>
      <c r="D7139" s="10"/>
      <c r="E7139" s="10" t="s">
        <v>12331</v>
      </c>
      <c r="F7139" s="10">
        <v>0</v>
      </c>
      <c r="G7139" s="11">
        <v>46235</v>
      </c>
      <c r="H7139" s="10" t="s">
        <v>12334</v>
      </c>
    </row>
    <row r="7140" spans="2:8" ht="17.399999999999999" thickBot="1" x14ac:dyDescent="0.35">
      <c r="B7140" s="9" t="s">
        <v>297</v>
      </c>
      <c r="C7140" s="10" t="s">
        <v>12336</v>
      </c>
      <c r="D7140" s="10">
        <v>3</v>
      </c>
      <c r="E7140" s="10" t="s">
        <v>12331</v>
      </c>
      <c r="F7140" s="10">
        <v>0</v>
      </c>
      <c r="G7140" s="10" t="s">
        <v>12206</v>
      </c>
      <c r="H7140" s="10" t="s">
        <v>12334</v>
      </c>
    </row>
    <row r="7141" spans="2:8" ht="17.399999999999999" thickBot="1" x14ac:dyDescent="0.35">
      <c r="B7141" s="9" t="s">
        <v>297</v>
      </c>
      <c r="C7141" s="10" t="s">
        <v>12336</v>
      </c>
      <c r="D7141" s="10"/>
      <c r="E7141" s="10" t="s">
        <v>12331</v>
      </c>
      <c r="F7141" s="10">
        <v>0</v>
      </c>
      <c r="G7141" s="11">
        <v>46235</v>
      </c>
      <c r="H7141" s="10" t="s">
        <v>12334</v>
      </c>
    </row>
    <row r="7142" spans="2:8" ht="17.399999999999999" thickBot="1" x14ac:dyDescent="0.35">
      <c r="B7142" s="9" t="s">
        <v>298</v>
      </c>
      <c r="C7142" s="10" t="s">
        <v>299</v>
      </c>
      <c r="D7142" s="10">
        <v>95</v>
      </c>
      <c r="E7142" s="10" t="s">
        <v>12205</v>
      </c>
      <c r="F7142" s="10">
        <v>0</v>
      </c>
      <c r="G7142" s="10" t="s">
        <v>12206</v>
      </c>
      <c r="H7142" s="10"/>
    </row>
    <row r="7143" spans="2:8" ht="17.399999999999999" thickBot="1" x14ac:dyDescent="0.35">
      <c r="B7143" s="9" t="s">
        <v>300</v>
      </c>
      <c r="C7143" s="10" t="s">
        <v>301</v>
      </c>
      <c r="D7143" s="10">
        <v>74</v>
      </c>
      <c r="E7143" s="10" t="s">
        <v>12203</v>
      </c>
      <c r="F7143" s="10">
        <v>0</v>
      </c>
      <c r="G7143" s="10" t="s">
        <v>12206</v>
      </c>
      <c r="H7143" s="10" t="s">
        <v>12337</v>
      </c>
    </row>
    <row r="7144" spans="2:8" ht="17.399999999999999" thickBot="1" x14ac:dyDescent="0.35">
      <c r="B7144" s="9" t="s">
        <v>302</v>
      </c>
      <c r="C7144" s="10" t="s">
        <v>303</v>
      </c>
      <c r="D7144" s="10">
        <v>80</v>
      </c>
      <c r="E7144" s="10" t="s">
        <v>12226</v>
      </c>
      <c r="F7144" s="10">
        <v>0</v>
      </c>
      <c r="G7144" s="10" t="s">
        <v>12206</v>
      </c>
      <c r="H7144" s="10" t="s">
        <v>12338</v>
      </c>
    </row>
    <row r="7145" spans="2:8" ht="17.399999999999999" thickBot="1" x14ac:dyDescent="0.35">
      <c r="B7145" s="9" t="s">
        <v>304</v>
      </c>
      <c r="C7145" s="10" t="s">
        <v>305</v>
      </c>
      <c r="D7145" s="10">
        <v>48</v>
      </c>
      <c r="E7145" s="10" t="s">
        <v>12203</v>
      </c>
      <c r="F7145" s="10">
        <v>0</v>
      </c>
      <c r="G7145" s="10" t="s">
        <v>12206</v>
      </c>
      <c r="H7145" s="10" t="s">
        <v>12337</v>
      </c>
    </row>
    <row r="7146" spans="2:8" ht="17.399999999999999" thickBot="1" x14ac:dyDescent="0.35">
      <c r="B7146" s="9" t="s">
        <v>306</v>
      </c>
      <c r="C7146" s="10" t="s">
        <v>307</v>
      </c>
      <c r="D7146" s="10">
        <v>3</v>
      </c>
      <c r="E7146" s="10" t="s">
        <v>12203</v>
      </c>
      <c r="F7146" s="10">
        <v>0</v>
      </c>
      <c r="G7146" s="10" t="s">
        <v>12206</v>
      </c>
      <c r="H7146" s="10" t="s">
        <v>12225</v>
      </c>
    </row>
    <row r="7147" spans="2:8" ht="17.399999999999999" thickBot="1" x14ac:dyDescent="0.35">
      <c r="B7147" s="9" t="s">
        <v>308</v>
      </c>
      <c r="C7147" s="10" t="s">
        <v>309</v>
      </c>
      <c r="D7147" s="10">
        <v>80</v>
      </c>
      <c r="E7147" s="10" t="s">
        <v>12205</v>
      </c>
      <c r="F7147" s="10">
        <v>0</v>
      </c>
      <c r="G7147" s="10" t="s">
        <v>12206</v>
      </c>
      <c r="H7147" s="10" t="s">
        <v>12293</v>
      </c>
    </row>
    <row r="7148" spans="2:8" ht="17.399999999999999" thickBot="1" x14ac:dyDescent="0.35">
      <c r="B7148" s="9" t="s">
        <v>310</v>
      </c>
      <c r="C7148" s="10" t="s">
        <v>311</v>
      </c>
      <c r="D7148" s="10">
        <v>3</v>
      </c>
      <c r="E7148" s="10" t="s">
        <v>12205</v>
      </c>
      <c r="F7148" s="10">
        <v>0</v>
      </c>
      <c r="G7148" s="10" t="s">
        <v>12206</v>
      </c>
      <c r="H7148" s="10" t="s">
        <v>12293</v>
      </c>
    </row>
    <row r="7149" spans="2:8" ht="17.399999999999999" thickBot="1" x14ac:dyDescent="0.35">
      <c r="B7149" s="9" t="s">
        <v>312</v>
      </c>
      <c r="C7149" s="10" t="s">
        <v>12339</v>
      </c>
      <c r="D7149" s="10">
        <v>36</v>
      </c>
      <c r="E7149" s="10" t="s">
        <v>12203</v>
      </c>
      <c r="F7149" s="10">
        <v>180529</v>
      </c>
      <c r="G7149" s="11">
        <v>45778</v>
      </c>
      <c r="H7149" s="10" t="s">
        <v>12230</v>
      </c>
    </row>
    <row r="7150" spans="2:8" ht="17.399999999999999" thickBot="1" x14ac:dyDescent="0.35">
      <c r="B7150" s="9" t="s">
        <v>312</v>
      </c>
      <c r="C7150" s="10" t="s">
        <v>12339</v>
      </c>
      <c r="D7150" s="10">
        <v>0</v>
      </c>
      <c r="E7150" s="10" t="s">
        <v>12203</v>
      </c>
      <c r="F7150" s="10">
        <v>180626</v>
      </c>
      <c r="G7150" s="11">
        <v>45809</v>
      </c>
      <c r="H7150" s="10" t="s">
        <v>12230</v>
      </c>
    </row>
    <row r="7151" spans="2:8" ht="17.399999999999999" thickBot="1" x14ac:dyDescent="0.35">
      <c r="B7151" s="9" t="s">
        <v>313</v>
      </c>
      <c r="C7151" s="10" t="s">
        <v>314</v>
      </c>
      <c r="D7151" s="10">
        <v>1</v>
      </c>
      <c r="E7151" s="10" t="s">
        <v>12203</v>
      </c>
      <c r="F7151" s="10" t="s">
        <v>12340</v>
      </c>
      <c r="G7151" s="11">
        <v>47331</v>
      </c>
      <c r="H7151" s="10" t="s">
        <v>12230</v>
      </c>
    </row>
    <row r="7152" spans="2:8" ht="17.399999999999999" thickBot="1" x14ac:dyDescent="0.35">
      <c r="B7152" s="9" t="s">
        <v>315</v>
      </c>
      <c r="C7152" s="10" t="s">
        <v>316</v>
      </c>
      <c r="D7152" s="10">
        <v>5</v>
      </c>
      <c r="E7152" s="10" t="s">
        <v>12203</v>
      </c>
      <c r="F7152" s="10">
        <v>0</v>
      </c>
      <c r="G7152" s="10" t="s">
        <v>12206</v>
      </c>
      <c r="H7152" s="10" t="s">
        <v>12341</v>
      </c>
    </row>
    <row r="7153" spans="2:8" ht="17.399999999999999" thickBot="1" x14ac:dyDescent="0.35">
      <c r="B7153" s="9" t="s">
        <v>317</v>
      </c>
      <c r="C7153" s="10" t="s">
        <v>318</v>
      </c>
      <c r="D7153" s="10">
        <v>0</v>
      </c>
      <c r="E7153" s="10" t="s">
        <v>12226</v>
      </c>
      <c r="F7153" s="10" t="s">
        <v>12342</v>
      </c>
      <c r="G7153" s="11">
        <v>45658</v>
      </c>
      <c r="H7153" s="10" t="s">
        <v>12215</v>
      </c>
    </row>
    <row r="7154" spans="2:8" ht="17.399999999999999" thickBot="1" x14ac:dyDescent="0.35">
      <c r="B7154" s="9" t="s">
        <v>317</v>
      </c>
      <c r="C7154" s="10" t="s">
        <v>318</v>
      </c>
      <c r="D7154" s="10">
        <v>0</v>
      </c>
      <c r="E7154" s="10" t="s">
        <v>12226</v>
      </c>
      <c r="F7154" s="10" t="s">
        <v>12343</v>
      </c>
      <c r="G7154" s="11">
        <v>45748</v>
      </c>
      <c r="H7154" s="10" t="s">
        <v>12215</v>
      </c>
    </row>
    <row r="7155" spans="2:8" ht="17.399999999999999" thickBot="1" x14ac:dyDescent="0.35">
      <c r="B7155" s="9" t="s">
        <v>317</v>
      </c>
      <c r="C7155" s="10" t="s">
        <v>318</v>
      </c>
      <c r="D7155" s="10">
        <v>0</v>
      </c>
      <c r="E7155" s="10" t="s">
        <v>12226</v>
      </c>
      <c r="F7155" s="10" t="s">
        <v>12344</v>
      </c>
      <c r="G7155" s="11">
        <v>45962</v>
      </c>
      <c r="H7155" s="10" t="s">
        <v>12215</v>
      </c>
    </row>
    <row r="7156" spans="2:8" ht="17.399999999999999" thickBot="1" x14ac:dyDescent="0.35">
      <c r="B7156" s="9" t="s">
        <v>317</v>
      </c>
      <c r="C7156" s="10" t="s">
        <v>318</v>
      </c>
      <c r="D7156" s="10">
        <v>0</v>
      </c>
      <c r="E7156" s="10" t="s">
        <v>12226</v>
      </c>
      <c r="F7156" s="10" t="s">
        <v>12345</v>
      </c>
      <c r="G7156" s="11">
        <v>45689</v>
      </c>
      <c r="H7156" s="10" t="s">
        <v>12215</v>
      </c>
    </row>
    <row r="7157" spans="2:8" ht="17.399999999999999" thickBot="1" x14ac:dyDescent="0.35">
      <c r="B7157" s="9" t="s">
        <v>317</v>
      </c>
      <c r="C7157" s="10" t="s">
        <v>318</v>
      </c>
      <c r="D7157" s="10">
        <v>0</v>
      </c>
      <c r="E7157" s="10" t="s">
        <v>12226</v>
      </c>
      <c r="F7157" s="10" t="s">
        <v>12346</v>
      </c>
      <c r="G7157" s="11">
        <v>45778</v>
      </c>
      <c r="H7157" s="10" t="s">
        <v>12215</v>
      </c>
    </row>
    <row r="7158" spans="2:8" ht="17.399999999999999" thickBot="1" x14ac:dyDescent="0.35">
      <c r="B7158" s="9" t="s">
        <v>317</v>
      </c>
      <c r="C7158" s="10" t="s">
        <v>318</v>
      </c>
      <c r="D7158" s="10">
        <v>1</v>
      </c>
      <c r="E7158" s="10" t="s">
        <v>12226</v>
      </c>
      <c r="F7158" s="10" t="s">
        <v>12347</v>
      </c>
      <c r="G7158" s="11">
        <v>46143</v>
      </c>
      <c r="H7158" s="10" t="s">
        <v>12215</v>
      </c>
    </row>
    <row r="7159" spans="2:8" ht="17.399999999999999" thickBot="1" x14ac:dyDescent="0.35">
      <c r="B7159" s="9" t="s">
        <v>319</v>
      </c>
      <c r="C7159" s="10" t="s">
        <v>12348</v>
      </c>
      <c r="D7159" s="10">
        <v>16</v>
      </c>
      <c r="E7159" s="10" t="s">
        <v>12226</v>
      </c>
      <c r="F7159" s="10">
        <v>0</v>
      </c>
      <c r="G7159" s="10" t="s">
        <v>12206</v>
      </c>
      <c r="H7159" s="10" t="s">
        <v>12320</v>
      </c>
    </row>
    <row r="7160" spans="2:8" ht="17.399999999999999" thickBot="1" x14ac:dyDescent="0.35">
      <c r="B7160" s="9" t="s">
        <v>320</v>
      </c>
      <c r="C7160" s="10" t="s">
        <v>321</v>
      </c>
      <c r="D7160" s="10">
        <v>2</v>
      </c>
      <c r="E7160" s="10" t="s">
        <v>12205</v>
      </c>
      <c r="F7160" s="10">
        <v>0</v>
      </c>
      <c r="G7160" s="10" t="s">
        <v>12206</v>
      </c>
      <c r="H7160" s="10" t="s">
        <v>12311</v>
      </c>
    </row>
    <row r="7161" spans="2:8" ht="17.399999999999999" thickBot="1" x14ac:dyDescent="0.35">
      <c r="B7161" s="9" t="s">
        <v>322</v>
      </c>
      <c r="C7161" s="10" t="s">
        <v>323</v>
      </c>
      <c r="D7161" s="10">
        <v>2</v>
      </c>
      <c r="E7161" s="10" t="s">
        <v>12205</v>
      </c>
      <c r="F7161" s="10">
        <v>0</v>
      </c>
      <c r="G7161" s="10" t="s">
        <v>12206</v>
      </c>
      <c r="H7161" s="10" t="s">
        <v>12311</v>
      </c>
    </row>
    <row r="7162" spans="2:8" ht="17.399999999999999" thickBot="1" x14ac:dyDescent="0.35">
      <c r="B7162" s="9" t="s">
        <v>324</v>
      </c>
      <c r="C7162" s="10" t="s">
        <v>325</v>
      </c>
      <c r="D7162" s="10">
        <v>2</v>
      </c>
      <c r="E7162" s="10" t="s">
        <v>12205</v>
      </c>
      <c r="F7162" s="10">
        <v>0</v>
      </c>
      <c r="G7162" s="10" t="s">
        <v>12206</v>
      </c>
      <c r="H7162" s="10" t="s">
        <v>12311</v>
      </c>
    </row>
    <row r="7163" spans="2:8" ht="17.399999999999999" thickBot="1" x14ac:dyDescent="0.35">
      <c r="B7163" s="9" t="s">
        <v>326</v>
      </c>
      <c r="C7163" s="10" t="s">
        <v>327</v>
      </c>
      <c r="D7163" s="10">
        <v>1</v>
      </c>
      <c r="E7163" s="10" t="s">
        <v>12205</v>
      </c>
      <c r="F7163" s="10">
        <v>0</v>
      </c>
      <c r="G7163" s="10" t="s">
        <v>12206</v>
      </c>
      <c r="H7163" s="10" t="s">
        <v>12311</v>
      </c>
    </row>
    <row r="7164" spans="2:8" ht="17.399999999999999" thickBot="1" x14ac:dyDescent="0.35">
      <c r="B7164" s="9" t="s">
        <v>328</v>
      </c>
      <c r="C7164" s="10" t="s">
        <v>329</v>
      </c>
      <c r="D7164" s="10">
        <v>1</v>
      </c>
      <c r="E7164" s="10" t="s">
        <v>12205</v>
      </c>
      <c r="F7164" s="10">
        <v>0</v>
      </c>
      <c r="G7164" s="10" t="s">
        <v>12206</v>
      </c>
      <c r="H7164" s="10" t="s">
        <v>12311</v>
      </c>
    </row>
    <row r="7165" spans="2:8" ht="17.399999999999999" thickBot="1" x14ac:dyDescent="0.35">
      <c r="B7165" s="9" t="s">
        <v>330</v>
      </c>
      <c r="C7165" s="10" t="s">
        <v>331</v>
      </c>
      <c r="D7165" s="10">
        <v>1</v>
      </c>
      <c r="E7165" s="10" t="s">
        <v>12205</v>
      </c>
      <c r="F7165" s="10">
        <v>0</v>
      </c>
      <c r="G7165" s="10" t="s">
        <v>12206</v>
      </c>
      <c r="H7165" s="10" t="s">
        <v>12311</v>
      </c>
    </row>
    <row r="7166" spans="2:8" ht="17.399999999999999" thickBot="1" x14ac:dyDescent="0.35">
      <c r="B7166" s="9" t="s">
        <v>332</v>
      </c>
      <c r="C7166" s="10" t="s">
        <v>333</v>
      </c>
      <c r="D7166" s="10">
        <v>1</v>
      </c>
      <c r="E7166" s="10" t="s">
        <v>12205</v>
      </c>
      <c r="F7166" s="10">
        <v>0</v>
      </c>
      <c r="G7166" s="10" t="s">
        <v>12206</v>
      </c>
      <c r="H7166" s="10" t="s">
        <v>12311</v>
      </c>
    </row>
    <row r="7167" spans="2:8" ht="17.399999999999999" thickBot="1" x14ac:dyDescent="0.35">
      <c r="B7167" s="9" t="s">
        <v>334</v>
      </c>
      <c r="C7167" s="10" t="s">
        <v>335</v>
      </c>
      <c r="D7167" s="10">
        <v>1</v>
      </c>
      <c r="E7167" s="10" t="s">
        <v>12205</v>
      </c>
      <c r="F7167" s="10">
        <v>0</v>
      </c>
      <c r="G7167" s="10" t="s">
        <v>12206</v>
      </c>
      <c r="H7167" s="10" t="s">
        <v>12311</v>
      </c>
    </row>
    <row r="7168" spans="2:8" ht="17.399999999999999" thickBot="1" x14ac:dyDescent="0.35">
      <c r="B7168" s="9" t="s">
        <v>336</v>
      </c>
      <c r="C7168" s="10" t="s">
        <v>337</v>
      </c>
      <c r="D7168" s="10">
        <v>1</v>
      </c>
      <c r="E7168" s="10" t="s">
        <v>12205</v>
      </c>
      <c r="F7168" s="10">
        <v>0</v>
      </c>
      <c r="G7168" s="10" t="s">
        <v>12206</v>
      </c>
      <c r="H7168" s="10" t="s">
        <v>12311</v>
      </c>
    </row>
    <row r="7169" spans="2:8" ht="17.399999999999999" thickBot="1" x14ac:dyDescent="0.35">
      <c r="B7169" s="9" t="s">
        <v>338</v>
      </c>
      <c r="C7169" s="10" t="s">
        <v>339</v>
      </c>
      <c r="D7169" s="10">
        <v>4</v>
      </c>
      <c r="E7169" s="10" t="s">
        <v>12205</v>
      </c>
      <c r="F7169" s="10">
        <v>0</v>
      </c>
      <c r="G7169" s="10" t="s">
        <v>12206</v>
      </c>
      <c r="H7169" s="10" t="s">
        <v>12337</v>
      </c>
    </row>
    <row r="7170" spans="2:8" ht="17.399999999999999" thickBot="1" x14ac:dyDescent="0.35">
      <c r="B7170" s="9" t="s">
        <v>340</v>
      </c>
      <c r="C7170" s="10" t="s">
        <v>341</v>
      </c>
      <c r="D7170" s="10">
        <v>1</v>
      </c>
      <c r="E7170" s="10" t="s">
        <v>12205</v>
      </c>
      <c r="F7170" s="10">
        <v>0</v>
      </c>
      <c r="G7170" s="10" t="s">
        <v>12206</v>
      </c>
      <c r="H7170" s="10" t="s">
        <v>12293</v>
      </c>
    </row>
    <row r="7171" spans="2:8" ht="17.399999999999999" thickBot="1" x14ac:dyDescent="0.35">
      <c r="B7171" s="9" t="s">
        <v>342</v>
      </c>
      <c r="C7171" s="10" t="s">
        <v>343</v>
      </c>
      <c r="D7171" s="10">
        <v>1</v>
      </c>
      <c r="E7171" s="10" t="s">
        <v>12205</v>
      </c>
      <c r="F7171" s="10">
        <v>0</v>
      </c>
      <c r="G7171" s="10" t="s">
        <v>12206</v>
      </c>
      <c r="H7171" s="10" t="s">
        <v>12293</v>
      </c>
    </row>
    <row r="7172" spans="2:8" ht="17.399999999999999" thickBot="1" x14ac:dyDescent="0.35">
      <c r="B7172" s="9" t="s">
        <v>344</v>
      </c>
      <c r="C7172" s="10" t="s">
        <v>345</v>
      </c>
      <c r="D7172" s="10">
        <v>1</v>
      </c>
      <c r="E7172" s="10" t="s">
        <v>12205</v>
      </c>
      <c r="F7172" s="10">
        <v>0</v>
      </c>
      <c r="G7172" s="10" t="s">
        <v>12206</v>
      </c>
      <c r="H7172" s="10" t="s">
        <v>12293</v>
      </c>
    </row>
    <row r="7173" spans="2:8" ht="17.399999999999999" thickBot="1" x14ac:dyDescent="0.35">
      <c r="B7173" s="9" t="s">
        <v>346</v>
      </c>
      <c r="C7173" s="10" t="s">
        <v>347</v>
      </c>
      <c r="D7173" s="10">
        <v>1</v>
      </c>
      <c r="E7173" s="10" t="s">
        <v>12205</v>
      </c>
      <c r="F7173" s="10">
        <v>0</v>
      </c>
      <c r="G7173" s="10" t="s">
        <v>12206</v>
      </c>
      <c r="H7173" s="10" t="s">
        <v>12293</v>
      </c>
    </row>
    <row r="7174" spans="2:8" ht="17.399999999999999" thickBot="1" x14ac:dyDescent="0.35">
      <c r="B7174" s="9" t="s">
        <v>348</v>
      </c>
      <c r="C7174" s="10" t="s">
        <v>349</v>
      </c>
      <c r="D7174" s="10">
        <v>1</v>
      </c>
      <c r="E7174" s="10" t="s">
        <v>12205</v>
      </c>
      <c r="F7174" s="10">
        <v>0</v>
      </c>
      <c r="G7174" s="10" t="s">
        <v>12206</v>
      </c>
      <c r="H7174" s="10" t="s">
        <v>12293</v>
      </c>
    </row>
    <row r="7175" spans="2:8" ht="17.399999999999999" thickBot="1" x14ac:dyDescent="0.35">
      <c r="B7175" s="9" t="s">
        <v>350</v>
      </c>
      <c r="C7175" s="10" t="s">
        <v>351</v>
      </c>
      <c r="D7175" s="10">
        <v>1</v>
      </c>
      <c r="E7175" s="10" t="s">
        <v>12205</v>
      </c>
      <c r="F7175" s="10">
        <v>0</v>
      </c>
      <c r="G7175" s="10" t="s">
        <v>12206</v>
      </c>
      <c r="H7175" s="10" t="s">
        <v>12293</v>
      </c>
    </row>
    <row r="7176" spans="2:8" ht="17.399999999999999" thickBot="1" x14ac:dyDescent="0.35">
      <c r="B7176" s="9" t="s">
        <v>352</v>
      </c>
      <c r="C7176" s="10" t="s">
        <v>353</v>
      </c>
      <c r="D7176" s="10">
        <v>1</v>
      </c>
      <c r="E7176" s="10" t="s">
        <v>12205</v>
      </c>
      <c r="F7176" s="10">
        <v>0</v>
      </c>
      <c r="G7176" s="10" t="s">
        <v>12206</v>
      </c>
      <c r="H7176" s="10" t="s">
        <v>12293</v>
      </c>
    </row>
    <row r="7177" spans="2:8" ht="17.399999999999999" thickBot="1" x14ac:dyDescent="0.35">
      <c r="B7177" s="9" t="s">
        <v>354</v>
      </c>
      <c r="C7177" s="10" t="s">
        <v>355</v>
      </c>
      <c r="D7177" s="10">
        <v>15</v>
      </c>
      <c r="E7177" s="10" t="s">
        <v>12205</v>
      </c>
      <c r="F7177" s="10">
        <v>0</v>
      </c>
      <c r="G7177" s="10" t="s">
        <v>12206</v>
      </c>
      <c r="H7177" s="10" t="s">
        <v>12207</v>
      </c>
    </row>
    <row r="7178" spans="2:8" ht="17.399999999999999" thickBot="1" x14ac:dyDescent="0.35">
      <c r="B7178" s="9" t="s">
        <v>356</v>
      </c>
      <c r="C7178" s="10" t="s">
        <v>12349</v>
      </c>
      <c r="D7178" s="10">
        <v>108</v>
      </c>
      <c r="E7178" s="10" t="s">
        <v>12203</v>
      </c>
      <c r="F7178" s="10" t="s">
        <v>12350</v>
      </c>
      <c r="G7178" s="11">
        <v>45809</v>
      </c>
      <c r="H7178" s="10" t="s">
        <v>12289</v>
      </c>
    </row>
    <row r="7179" spans="2:8" ht="17.399999999999999" thickBot="1" x14ac:dyDescent="0.35">
      <c r="B7179" s="9" t="s">
        <v>357</v>
      </c>
      <c r="C7179" s="10" t="s">
        <v>12351</v>
      </c>
      <c r="D7179" s="10">
        <v>159</v>
      </c>
      <c r="E7179" s="10" t="s">
        <v>12203</v>
      </c>
      <c r="F7179" s="10" t="s">
        <v>12350</v>
      </c>
      <c r="G7179" s="11">
        <v>45809</v>
      </c>
      <c r="H7179" s="10" t="s">
        <v>12289</v>
      </c>
    </row>
    <row r="7180" spans="2:8" ht="17.399999999999999" thickBot="1" x14ac:dyDescent="0.35">
      <c r="B7180" s="9" t="s">
        <v>358</v>
      </c>
      <c r="C7180" s="10" t="s">
        <v>359</v>
      </c>
      <c r="D7180" s="10">
        <v>10</v>
      </c>
      <c r="E7180" s="10" t="s">
        <v>12205</v>
      </c>
      <c r="F7180" s="10">
        <v>0</v>
      </c>
      <c r="G7180" s="10" t="s">
        <v>12206</v>
      </c>
      <c r="H7180" s="10" t="s">
        <v>12207</v>
      </c>
    </row>
    <row r="7181" spans="2:8" ht="17.399999999999999" thickBot="1" x14ac:dyDescent="0.35">
      <c r="B7181" s="9" t="s">
        <v>360</v>
      </c>
      <c r="C7181" s="10" t="s">
        <v>361</v>
      </c>
      <c r="D7181" s="10">
        <v>3</v>
      </c>
      <c r="E7181" s="10" t="s">
        <v>12226</v>
      </c>
      <c r="F7181" s="10">
        <v>0</v>
      </c>
      <c r="G7181" s="10" t="s">
        <v>12206</v>
      </c>
      <c r="H7181" s="10" t="s">
        <v>12231</v>
      </c>
    </row>
    <row r="7182" spans="2:8" ht="17.399999999999999" thickBot="1" x14ac:dyDescent="0.35">
      <c r="B7182" s="9" t="s">
        <v>362</v>
      </c>
      <c r="C7182" s="10" t="s">
        <v>363</v>
      </c>
      <c r="D7182" s="10">
        <v>1</v>
      </c>
      <c r="E7182" s="10" t="s">
        <v>12226</v>
      </c>
      <c r="F7182" s="10">
        <v>0</v>
      </c>
      <c r="G7182" s="10" t="s">
        <v>12206</v>
      </c>
      <c r="H7182" s="10" t="s">
        <v>12231</v>
      </c>
    </row>
    <row r="7183" spans="2:8" ht="17.399999999999999" thickBot="1" x14ac:dyDescent="0.35">
      <c r="B7183" s="9" t="s">
        <v>364</v>
      </c>
      <c r="C7183" s="10" t="s">
        <v>365</v>
      </c>
      <c r="D7183" s="10">
        <v>5</v>
      </c>
      <c r="E7183" s="10" t="s">
        <v>12203</v>
      </c>
      <c r="F7183" s="10">
        <v>30203201</v>
      </c>
      <c r="G7183" s="11">
        <v>46327</v>
      </c>
      <c r="H7183" s="10" t="s">
        <v>12233</v>
      </c>
    </row>
    <row r="7184" spans="2:8" ht="17.399999999999999" thickBot="1" x14ac:dyDescent="0.35">
      <c r="B7184" s="9" t="s">
        <v>366</v>
      </c>
      <c r="C7184" s="10" t="s">
        <v>367</v>
      </c>
      <c r="D7184" s="10">
        <v>5</v>
      </c>
      <c r="E7184" s="10" t="s">
        <v>12203</v>
      </c>
      <c r="F7184" s="10">
        <v>30203201</v>
      </c>
      <c r="G7184" s="11">
        <v>46327</v>
      </c>
      <c r="H7184" s="10" t="s">
        <v>12233</v>
      </c>
    </row>
    <row r="7185" spans="2:8" ht="17.399999999999999" thickBot="1" x14ac:dyDescent="0.35">
      <c r="B7185" s="9" t="s">
        <v>368</v>
      </c>
      <c r="C7185" s="10" t="s">
        <v>369</v>
      </c>
      <c r="D7185" s="10">
        <v>5</v>
      </c>
      <c r="E7185" s="10" t="s">
        <v>12203</v>
      </c>
      <c r="F7185" s="10">
        <v>30203201</v>
      </c>
      <c r="G7185" s="11">
        <v>46327</v>
      </c>
      <c r="H7185" s="10" t="s">
        <v>12233</v>
      </c>
    </row>
    <row r="7186" spans="2:8" ht="17.399999999999999" thickBot="1" x14ac:dyDescent="0.35">
      <c r="B7186" s="9" t="s">
        <v>370</v>
      </c>
      <c r="C7186" s="10" t="s">
        <v>371</v>
      </c>
      <c r="D7186" s="10">
        <v>5</v>
      </c>
      <c r="E7186" s="10" t="s">
        <v>12203</v>
      </c>
      <c r="F7186" s="10">
        <v>30203201</v>
      </c>
      <c r="G7186" s="11">
        <v>46327</v>
      </c>
      <c r="H7186" s="10" t="s">
        <v>12233</v>
      </c>
    </row>
    <row r="7187" spans="2:8" ht="17.399999999999999" thickBot="1" x14ac:dyDescent="0.35">
      <c r="B7187" s="9" t="s">
        <v>372</v>
      </c>
      <c r="C7187" s="10" t="s">
        <v>12352</v>
      </c>
      <c r="D7187" s="10">
        <v>1</v>
      </c>
      <c r="E7187" s="10" t="s">
        <v>12203</v>
      </c>
      <c r="F7187" s="10">
        <v>20190920</v>
      </c>
      <c r="G7187" s="11">
        <v>45748</v>
      </c>
      <c r="H7187" s="10" t="s">
        <v>12353</v>
      </c>
    </row>
    <row r="7188" spans="2:8" ht="17.399999999999999" thickBot="1" x14ac:dyDescent="0.35">
      <c r="B7188" s="9" t="s">
        <v>373</v>
      </c>
      <c r="C7188" s="10" t="s">
        <v>374</v>
      </c>
      <c r="D7188" s="10">
        <v>55</v>
      </c>
      <c r="E7188" s="10" t="s">
        <v>12203</v>
      </c>
      <c r="F7188" s="10">
        <v>60</v>
      </c>
      <c r="G7188" s="11">
        <v>45992</v>
      </c>
      <c r="H7188" s="10" t="s">
        <v>12354</v>
      </c>
    </row>
    <row r="7189" spans="2:8" ht="17.399999999999999" thickBot="1" x14ac:dyDescent="0.35">
      <c r="B7189" s="9" t="s">
        <v>375</v>
      </c>
      <c r="C7189" s="10" t="s">
        <v>12355</v>
      </c>
      <c r="D7189" s="10">
        <v>0</v>
      </c>
      <c r="E7189" s="10" t="s">
        <v>12203</v>
      </c>
      <c r="F7189" s="10">
        <v>0</v>
      </c>
      <c r="G7189" s="11">
        <v>46784</v>
      </c>
      <c r="H7189" s="10" t="s">
        <v>12225</v>
      </c>
    </row>
    <row r="7190" spans="2:8" ht="17.399999999999999" thickBot="1" x14ac:dyDescent="0.35">
      <c r="B7190" s="9" t="s">
        <v>375</v>
      </c>
      <c r="C7190" s="10" t="s">
        <v>12355</v>
      </c>
      <c r="D7190" s="10">
        <v>274</v>
      </c>
      <c r="E7190" s="10" t="s">
        <v>12203</v>
      </c>
      <c r="F7190" s="10">
        <v>0</v>
      </c>
      <c r="G7190" s="11">
        <v>46874</v>
      </c>
      <c r="H7190" s="10" t="s">
        <v>12225</v>
      </c>
    </row>
    <row r="7191" spans="2:8" ht="17.399999999999999" thickBot="1" x14ac:dyDescent="0.35">
      <c r="B7191" s="9" t="s">
        <v>376</v>
      </c>
      <c r="C7191" s="10" t="s">
        <v>12356</v>
      </c>
      <c r="D7191" s="10">
        <v>0</v>
      </c>
      <c r="E7191" s="10" t="s">
        <v>12226</v>
      </c>
      <c r="F7191" s="10">
        <v>511092023</v>
      </c>
      <c r="G7191" s="11">
        <v>46266</v>
      </c>
      <c r="H7191" s="10" t="s">
        <v>12357</v>
      </c>
    </row>
    <row r="7192" spans="2:8" ht="17.399999999999999" thickBot="1" x14ac:dyDescent="0.35">
      <c r="B7192" s="9" t="s">
        <v>376</v>
      </c>
      <c r="C7192" s="10" t="s">
        <v>12356</v>
      </c>
      <c r="D7192" s="10">
        <v>10</v>
      </c>
      <c r="E7192" s="10" t="s">
        <v>12226</v>
      </c>
      <c r="F7192" s="10">
        <v>51101202418</v>
      </c>
      <c r="G7192" s="11">
        <v>46388</v>
      </c>
      <c r="H7192" s="10" t="s">
        <v>12357</v>
      </c>
    </row>
    <row r="7193" spans="2:8" ht="17.399999999999999" thickBot="1" x14ac:dyDescent="0.35">
      <c r="B7193" s="9" t="s">
        <v>377</v>
      </c>
      <c r="C7193" s="10" t="s">
        <v>12358</v>
      </c>
      <c r="D7193" s="10">
        <v>0</v>
      </c>
      <c r="E7193" s="10" t="s">
        <v>12226</v>
      </c>
      <c r="F7193" s="10">
        <v>510062023</v>
      </c>
      <c r="G7193" s="11">
        <v>46174</v>
      </c>
      <c r="H7193" s="10" t="s">
        <v>12357</v>
      </c>
    </row>
    <row r="7194" spans="2:8" ht="17.399999999999999" thickBot="1" x14ac:dyDescent="0.35">
      <c r="B7194" s="9" t="s">
        <v>377</v>
      </c>
      <c r="C7194" s="10" t="s">
        <v>12358</v>
      </c>
      <c r="D7194" s="10">
        <v>1</v>
      </c>
      <c r="E7194" s="10" t="s">
        <v>12226</v>
      </c>
      <c r="F7194" s="10">
        <v>510092023</v>
      </c>
      <c r="G7194" s="11">
        <v>46266</v>
      </c>
      <c r="H7194" s="10" t="s">
        <v>12357</v>
      </c>
    </row>
    <row r="7195" spans="2:8" ht="17.399999999999999" thickBot="1" x14ac:dyDescent="0.35">
      <c r="B7195" s="9" t="s">
        <v>377</v>
      </c>
      <c r="C7195" s="10" t="s">
        <v>12358</v>
      </c>
      <c r="D7195" s="10">
        <v>0</v>
      </c>
      <c r="E7195" s="10" t="s">
        <v>12226</v>
      </c>
      <c r="F7195" s="10">
        <v>51003202408</v>
      </c>
      <c r="G7195" s="11">
        <v>46447</v>
      </c>
      <c r="H7195" s="10" t="s">
        <v>12357</v>
      </c>
    </row>
    <row r="7196" spans="2:8" ht="17.399999999999999" thickBot="1" x14ac:dyDescent="0.35">
      <c r="B7196" s="9" t="s">
        <v>377</v>
      </c>
      <c r="C7196" s="10" t="s">
        <v>12358</v>
      </c>
      <c r="D7196" s="10">
        <v>3</v>
      </c>
      <c r="E7196" s="10" t="s">
        <v>12226</v>
      </c>
      <c r="F7196" s="10">
        <v>51000202406</v>
      </c>
      <c r="G7196" s="11">
        <v>46539</v>
      </c>
      <c r="H7196" s="10" t="s">
        <v>12357</v>
      </c>
    </row>
    <row r="7197" spans="2:8" ht="17.399999999999999" thickBot="1" x14ac:dyDescent="0.35">
      <c r="B7197" s="9" t="s">
        <v>378</v>
      </c>
      <c r="C7197" s="10" t="s">
        <v>379</v>
      </c>
      <c r="D7197" s="10">
        <v>0</v>
      </c>
      <c r="E7197" s="10" t="s">
        <v>12203</v>
      </c>
      <c r="F7197" s="10">
        <v>100822</v>
      </c>
      <c r="G7197" s="11">
        <v>45627</v>
      </c>
      <c r="H7197" s="10" t="s">
        <v>12354</v>
      </c>
    </row>
    <row r="7198" spans="2:8" ht="17.399999999999999" thickBot="1" x14ac:dyDescent="0.35">
      <c r="B7198" s="9" t="s">
        <v>378</v>
      </c>
      <c r="C7198" s="10" t="s">
        <v>379</v>
      </c>
      <c r="D7198" s="10">
        <v>519</v>
      </c>
      <c r="E7198" s="10" t="s">
        <v>12203</v>
      </c>
      <c r="F7198" s="10">
        <v>100822</v>
      </c>
      <c r="G7198" s="11">
        <v>46357</v>
      </c>
      <c r="H7198" s="10" t="s">
        <v>12354</v>
      </c>
    </row>
    <row r="7199" spans="2:8" ht="17.399999999999999" thickBot="1" x14ac:dyDescent="0.35">
      <c r="B7199" s="9" t="s">
        <v>380</v>
      </c>
      <c r="C7199" s="10" t="s">
        <v>12359</v>
      </c>
      <c r="D7199" s="10">
        <v>2</v>
      </c>
      <c r="E7199" s="10" t="s">
        <v>12319</v>
      </c>
      <c r="F7199" s="10">
        <v>0</v>
      </c>
      <c r="G7199" s="10" t="s">
        <v>12206</v>
      </c>
      <c r="H7199" s="10" t="s">
        <v>12360</v>
      </c>
    </row>
    <row r="7200" spans="2:8" ht="17.399999999999999" thickBot="1" x14ac:dyDescent="0.35">
      <c r="B7200" s="9" t="s">
        <v>381</v>
      </c>
      <c r="C7200" s="10" t="s">
        <v>12361</v>
      </c>
      <c r="D7200" s="10">
        <v>4</v>
      </c>
      <c r="E7200" s="10" t="s">
        <v>12319</v>
      </c>
      <c r="F7200" s="10">
        <v>0</v>
      </c>
      <c r="G7200" s="10" t="s">
        <v>12206</v>
      </c>
      <c r="H7200" s="10" t="s">
        <v>12360</v>
      </c>
    </row>
    <row r="7201" spans="2:8" ht="17.399999999999999" thickBot="1" x14ac:dyDescent="0.35">
      <c r="B7201" s="9" t="s">
        <v>382</v>
      </c>
      <c r="C7201" s="10" t="s">
        <v>383</v>
      </c>
      <c r="D7201" s="10">
        <v>8</v>
      </c>
      <c r="E7201" s="10" t="s">
        <v>12203</v>
      </c>
      <c r="F7201" s="10">
        <v>0</v>
      </c>
      <c r="G7201" s="10" t="s">
        <v>12206</v>
      </c>
      <c r="H7201" s="10" t="s">
        <v>12225</v>
      </c>
    </row>
    <row r="7202" spans="2:8" ht="17.399999999999999" thickBot="1" x14ac:dyDescent="0.35">
      <c r="B7202" s="9" t="s">
        <v>384</v>
      </c>
      <c r="C7202" s="10" t="s">
        <v>385</v>
      </c>
      <c r="D7202" s="10">
        <v>6422</v>
      </c>
      <c r="E7202" s="10" t="s">
        <v>12205</v>
      </c>
      <c r="F7202" s="10">
        <v>0</v>
      </c>
      <c r="G7202" s="10" t="s">
        <v>12206</v>
      </c>
      <c r="H7202" s="10" t="s">
        <v>12337</v>
      </c>
    </row>
    <row r="7203" spans="2:8" ht="17.399999999999999" thickBot="1" x14ac:dyDescent="0.35">
      <c r="B7203" s="9" t="s">
        <v>386</v>
      </c>
      <c r="C7203" s="10" t="s">
        <v>387</v>
      </c>
      <c r="D7203" s="10">
        <v>90</v>
      </c>
      <c r="E7203" s="10" t="s">
        <v>12205</v>
      </c>
      <c r="F7203" s="10">
        <v>1</v>
      </c>
      <c r="G7203" s="10" t="s">
        <v>12206</v>
      </c>
      <c r="H7203" s="10" t="s">
        <v>12293</v>
      </c>
    </row>
    <row r="7204" spans="2:8" ht="17.399999999999999" thickBot="1" x14ac:dyDescent="0.35">
      <c r="B7204" s="9" t="s">
        <v>388</v>
      </c>
      <c r="C7204" s="10" t="s">
        <v>389</v>
      </c>
      <c r="D7204" s="10">
        <v>95</v>
      </c>
      <c r="E7204" s="10" t="s">
        <v>12205</v>
      </c>
      <c r="F7204" s="10">
        <v>0</v>
      </c>
      <c r="G7204" s="10" t="s">
        <v>12206</v>
      </c>
      <c r="H7204" s="10" t="s">
        <v>12293</v>
      </c>
    </row>
    <row r="7205" spans="2:8" ht="17.399999999999999" thickBot="1" x14ac:dyDescent="0.35">
      <c r="B7205" s="9" t="s">
        <v>390</v>
      </c>
      <c r="C7205" s="10" t="s">
        <v>12362</v>
      </c>
      <c r="D7205" s="10">
        <v>5</v>
      </c>
      <c r="E7205" s="10" t="s">
        <v>12203</v>
      </c>
      <c r="F7205" s="10" t="s">
        <v>12363</v>
      </c>
      <c r="G7205" s="11">
        <v>46296</v>
      </c>
      <c r="H7205" s="10" t="s">
        <v>12364</v>
      </c>
    </row>
    <row r="7206" spans="2:8" ht="17.399999999999999" thickBot="1" x14ac:dyDescent="0.35">
      <c r="B7206" s="9" t="s">
        <v>391</v>
      </c>
      <c r="C7206" s="10" t="s">
        <v>12365</v>
      </c>
      <c r="D7206" s="10">
        <v>32</v>
      </c>
      <c r="E7206" s="10" t="s">
        <v>12203</v>
      </c>
      <c r="F7206" s="10">
        <v>221109</v>
      </c>
      <c r="G7206" s="11">
        <v>46327</v>
      </c>
      <c r="H7206" s="10" t="s">
        <v>12364</v>
      </c>
    </row>
    <row r="7207" spans="2:8" ht="17.399999999999999" thickBot="1" x14ac:dyDescent="0.35">
      <c r="B7207" s="9" t="s">
        <v>391</v>
      </c>
      <c r="C7207" s="10" t="s">
        <v>12365</v>
      </c>
      <c r="D7207" s="10">
        <v>0</v>
      </c>
      <c r="E7207" s="10" t="s">
        <v>12203</v>
      </c>
      <c r="F7207" s="10">
        <v>221109</v>
      </c>
      <c r="G7207" s="11">
        <v>46113</v>
      </c>
      <c r="H7207" s="10" t="s">
        <v>12364</v>
      </c>
    </row>
    <row r="7208" spans="2:8" ht="17.399999999999999" thickBot="1" x14ac:dyDescent="0.35">
      <c r="B7208" s="9" t="s">
        <v>392</v>
      </c>
      <c r="C7208" s="10" t="s">
        <v>393</v>
      </c>
      <c r="D7208" s="10">
        <v>100</v>
      </c>
      <c r="E7208" s="10" t="s">
        <v>12205</v>
      </c>
      <c r="F7208" s="10">
        <v>0</v>
      </c>
      <c r="G7208" s="10" t="s">
        <v>12206</v>
      </c>
      <c r="H7208" s="10" t="s">
        <v>12293</v>
      </c>
    </row>
    <row r="7209" spans="2:8" ht="17.399999999999999" thickBot="1" x14ac:dyDescent="0.35">
      <c r="B7209" s="9" t="s">
        <v>394</v>
      </c>
      <c r="C7209" s="10" t="s">
        <v>395</v>
      </c>
      <c r="D7209" s="10">
        <v>3</v>
      </c>
      <c r="E7209" s="10" t="s">
        <v>12205</v>
      </c>
      <c r="F7209" s="10">
        <v>0</v>
      </c>
      <c r="G7209" s="10" t="s">
        <v>12206</v>
      </c>
      <c r="H7209" s="10" t="s">
        <v>12293</v>
      </c>
    </row>
    <row r="7210" spans="2:8" ht="17.399999999999999" thickBot="1" x14ac:dyDescent="0.35">
      <c r="B7210" s="9" t="s">
        <v>396</v>
      </c>
      <c r="C7210" s="10" t="s">
        <v>397</v>
      </c>
      <c r="D7210" s="10">
        <v>17</v>
      </c>
      <c r="E7210" s="10" t="s">
        <v>12226</v>
      </c>
      <c r="F7210" s="10" t="s">
        <v>12255</v>
      </c>
      <c r="G7210" s="11">
        <v>43830</v>
      </c>
      <c r="H7210" s="10" t="s">
        <v>12366</v>
      </c>
    </row>
    <row r="7211" spans="2:8" ht="17.399999999999999" thickBot="1" x14ac:dyDescent="0.35">
      <c r="B7211" s="9" t="s">
        <v>398</v>
      </c>
      <c r="C7211" s="10" t="s">
        <v>399</v>
      </c>
      <c r="D7211" s="10">
        <v>20</v>
      </c>
      <c r="E7211" s="10" t="s">
        <v>12205</v>
      </c>
      <c r="F7211" s="10">
        <v>0</v>
      </c>
      <c r="G7211" s="10" t="s">
        <v>12206</v>
      </c>
      <c r="H7211" s="10" t="s">
        <v>12207</v>
      </c>
    </row>
    <row r="7212" spans="2:8" ht="17.399999999999999" thickBot="1" x14ac:dyDescent="0.35">
      <c r="B7212" s="9" t="s">
        <v>400</v>
      </c>
      <c r="C7212" s="10" t="s">
        <v>401</v>
      </c>
      <c r="D7212" s="10">
        <v>2</v>
      </c>
      <c r="E7212" s="10" t="s">
        <v>12205</v>
      </c>
      <c r="F7212" s="10">
        <v>0</v>
      </c>
      <c r="G7212" s="10" t="s">
        <v>12206</v>
      </c>
      <c r="H7212" s="10" t="s">
        <v>12240</v>
      </c>
    </row>
    <row r="7213" spans="2:8" ht="17.399999999999999" thickBot="1" x14ac:dyDescent="0.35">
      <c r="B7213" s="9" t="s">
        <v>402</v>
      </c>
      <c r="C7213" s="10" t="s">
        <v>403</v>
      </c>
      <c r="D7213" s="10">
        <v>35</v>
      </c>
      <c r="E7213" s="10" t="s">
        <v>12205</v>
      </c>
      <c r="F7213" s="10">
        <v>0</v>
      </c>
      <c r="G7213" s="10" t="s">
        <v>12206</v>
      </c>
      <c r="H7213" s="10" t="s">
        <v>12293</v>
      </c>
    </row>
    <row r="7214" spans="2:8" ht="17.399999999999999" thickBot="1" x14ac:dyDescent="0.35">
      <c r="B7214" s="9" t="s">
        <v>404</v>
      </c>
      <c r="C7214" s="10" t="s">
        <v>405</v>
      </c>
      <c r="D7214" s="10">
        <v>1</v>
      </c>
      <c r="E7214" s="10" t="s">
        <v>12319</v>
      </c>
      <c r="F7214" s="10">
        <v>0</v>
      </c>
      <c r="G7214" s="10" t="s">
        <v>12206</v>
      </c>
      <c r="H7214" s="10" t="s">
        <v>12321</v>
      </c>
    </row>
    <row r="7215" spans="2:8" ht="17.399999999999999" thickBot="1" x14ac:dyDescent="0.35">
      <c r="B7215" s="9" t="s">
        <v>406</v>
      </c>
      <c r="C7215" s="10" t="s">
        <v>407</v>
      </c>
      <c r="D7215" s="10">
        <v>1</v>
      </c>
      <c r="E7215" s="10" t="s">
        <v>12319</v>
      </c>
      <c r="F7215" s="10">
        <v>0</v>
      </c>
      <c r="G7215" s="10" t="s">
        <v>12206</v>
      </c>
      <c r="H7215" s="10" t="s">
        <v>12321</v>
      </c>
    </row>
    <row r="7216" spans="2:8" ht="17.399999999999999" thickBot="1" x14ac:dyDescent="0.35">
      <c r="B7216" s="9" t="s">
        <v>408</v>
      </c>
      <c r="C7216" s="10" t="s">
        <v>409</v>
      </c>
      <c r="D7216" s="10">
        <v>1</v>
      </c>
      <c r="E7216" s="10" t="s">
        <v>12319</v>
      </c>
      <c r="F7216" s="10">
        <v>0</v>
      </c>
      <c r="G7216" s="10" t="s">
        <v>12206</v>
      </c>
      <c r="H7216" s="10" t="s">
        <v>12321</v>
      </c>
    </row>
    <row r="7217" spans="2:8" ht="17.399999999999999" thickBot="1" x14ac:dyDescent="0.35">
      <c r="B7217" s="9" t="s">
        <v>410</v>
      </c>
      <c r="C7217" s="10" t="s">
        <v>411</v>
      </c>
      <c r="D7217" s="10">
        <v>1</v>
      </c>
      <c r="E7217" s="10" t="s">
        <v>12319</v>
      </c>
      <c r="F7217" s="10">
        <v>0</v>
      </c>
      <c r="G7217" s="10" t="s">
        <v>12206</v>
      </c>
      <c r="H7217" s="10" t="s">
        <v>12321</v>
      </c>
    </row>
    <row r="7218" spans="2:8" ht="17.399999999999999" thickBot="1" x14ac:dyDescent="0.35">
      <c r="B7218" s="9" t="s">
        <v>412</v>
      </c>
      <c r="C7218" s="10" t="s">
        <v>413</v>
      </c>
      <c r="D7218" s="10">
        <v>1</v>
      </c>
      <c r="E7218" s="10" t="s">
        <v>12319</v>
      </c>
      <c r="F7218" s="10">
        <v>0</v>
      </c>
      <c r="G7218" s="10" t="s">
        <v>12206</v>
      </c>
      <c r="H7218" s="10" t="s">
        <v>12321</v>
      </c>
    </row>
    <row r="7219" spans="2:8" ht="17.399999999999999" thickBot="1" x14ac:dyDescent="0.35">
      <c r="B7219" s="9" t="s">
        <v>414</v>
      </c>
      <c r="C7219" s="10" t="s">
        <v>415</v>
      </c>
      <c r="D7219" s="10">
        <v>1</v>
      </c>
      <c r="E7219" s="10" t="s">
        <v>12319</v>
      </c>
      <c r="F7219" s="10">
        <v>0</v>
      </c>
      <c r="G7219" s="10" t="s">
        <v>12206</v>
      </c>
      <c r="H7219" s="10" t="s">
        <v>12321</v>
      </c>
    </row>
    <row r="7220" spans="2:8" ht="17.399999999999999" thickBot="1" x14ac:dyDescent="0.35">
      <c r="B7220" s="9" t="s">
        <v>416</v>
      </c>
      <c r="C7220" s="10" t="s">
        <v>417</v>
      </c>
      <c r="D7220" s="10">
        <v>40</v>
      </c>
      <c r="E7220" s="10" t="s">
        <v>12203</v>
      </c>
      <c r="F7220" s="10">
        <v>92002</v>
      </c>
      <c r="G7220" s="10" t="s">
        <v>12206</v>
      </c>
      <c r="H7220" s="10" t="s">
        <v>12225</v>
      </c>
    </row>
    <row r="7221" spans="2:8" ht="17.399999999999999" thickBot="1" x14ac:dyDescent="0.35">
      <c r="B7221" s="9" t="s">
        <v>418</v>
      </c>
      <c r="C7221" s="10" t="s">
        <v>419</v>
      </c>
      <c r="D7221" s="10">
        <v>4</v>
      </c>
      <c r="E7221" s="10" t="s">
        <v>12203</v>
      </c>
      <c r="F7221" s="10">
        <v>0</v>
      </c>
      <c r="G7221" s="10" t="s">
        <v>12206</v>
      </c>
      <c r="H7221" s="10" t="s">
        <v>12245</v>
      </c>
    </row>
    <row r="7222" spans="2:8" ht="17.399999999999999" thickBot="1" x14ac:dyDescent="0.35">
      <c r="B7222" s="9" t="s">
        <v>420</v>
      </c>
      <c r="C7222" s="10" t="s">
        <v>421</v>
      </c>
      <c r="D7222" s="10">
        <v>6</v>
      </c>
      <c r="E7222" s="10" t="s">
        <v>12203</v>
      </c>
      <c r="F7222" s="10">
        <v>20230619</v>
      </c>
      <c r="G7222" s="11">
        <v>46905</v>
      </c>
      <c r="H7222" s="10" t="s">
        <v>12367</v>
      </c>
    </row>
    <row r="7223" spans="2:8" ht="17.399999999999999" thickBot="1" x14ac:dyDescent="0.35">
      <c r="B7223" s="9" t="s">
        <v>422</v>
      </c>
      <c r="C7223" s="10" t="s">
        <v>423</v>
      </c>
      <c r="D7223" s="10">
        <v>2</v>
      </c>
      <c r="E7223" s="10" t="s">
        <v>12226</v>
      </c>
      <c r="F7223" s="10" t="s">
        <v>12255</v>
      </c>
      <c r="G7223" s="11">
        <v>43830</v>
      </c>
      <c r="H7223" s="10" t="s">
        <v>12300</v>
      </c>
    </row>
    <row r="7224" spans="2:8" ht="17.399999999999999" thickBot="1" x14ac:dyDescent="0.35">
      <c r="B7224" s="9" t="s">
        <v>424</v>
      </c>
      <c r="C7224" s="10" t="s">
        <v>425</v>
      </c>
      <c r="D7224" s="10">
        <v>7</v>
      </c>
      <c r="E7224" s="10" t="s">
        <v>12203</v>
      </c>
      <c r="F7224" s="10">
        <v>0</v>
      </c>
      <c r="G7224" s="10" t="s">
        <v>12206</v>
      </c>
      <c r="H7224" s="10" t="s">
        <v>12225</v>
      </c>
    </row>
    <row r="7225" spans="2:8" ht="17.399999999999999" thickBot="1" x14ac:dyDescent="0.35">
      <c r="B7225" s="9" t="s">
        <v>426</v>
      </c>
      <c r="C7225" s="10" t="s">
        <v>427</v>
      </c>
      <c r="D7225" s="10">
        <v>1</v>
      </c>
      <c r="E7225" s="10" t="s">
        <v>12203</v>
      </c>
      <c r="F7225" s="10">
        <v>312122</v>
      </c>
      <c r="G7225" s="10" t="s">
        <v>12206</v>
      </c>
      <c r="H7225" s="10" t="s">
        <v>12368</v>
      </c>
    </row>
    <row r="7226" spans="2:8" ht="17.399999999999999" thickBot="1" x14ac:dyDescent="0.35">
      <c r="B7226" s="9" t="s">
        <v>428</v>
      </c>
      <c r="C7226" s="10" t="s">
        <v>429</v>
      </c>
      <c r="D7226" s="10">
        <v>24</v>
      </c>
      <c r="E7226" s="10" t="s">
        <v>12205</v>
      </c>
      <c r="F7226" s="10">
        <v>0</v>
      </c>
      <c r="G7226" s="10" t="s">
        <v>12206</v>
      </c>
      <c r="H7226" s="10" t="s">
        <v>12337</v>
      </c>
    </row>
    <row r="7227" spans="2:8" ht="17.399999999999999" thickBot="1" x14ac:dyDescent="0.35">
      <c r="B7227" s="9" t="s">
        <v>430</v>
      </c>
      <c r="C7227" s="10" t="s">
        <v>431</v>
      </c>
      <c r="D7227" s="10">
        <v>115</v>
      </c>
      <c r="E7227" s="10" t="s">
        <v>12205</v>
      </c>
      <c r="F7227" s="10">
        <v>0</v>
      </c>
      <c r="G7227" s="10" t="s">
        <v>12206</v>
      </c>
      <c r="H7227" s="10" t="s">
        <v>12337</v>
      </c>
    </row>
    <row r="7228" spans="2:8" ht="17.399999999999999" thickBot="1" x14ac:dyDescent="0.35">
      <c r="B7228" s="9" t="s">
        <v>432</v>
      </c>
      <c r="C7228" s="10" t="s">
        <v>433</v>
      </c>
      <c r="D7228" s="10">
        <v>1</v>
      </c>
      <c r="E7228" s="10" t="s">
        <v>12205</v>
      </c>
      <c r="F7228" s="10">
        <v>0</v>
      </c>
      <c r="G7228" s="10" t="s">
        <v>12206</v>
      </c>
      <c r="H7228" s="10" t="s">
        <v>12312</v>
      </c>
    </row>
    <row r="7229" spans="2:8" ht="17.399999999999999" thickBot="1" x14ac:dyDescent="0.35">
      <c r="B7229" s="9" t="s">
        <v>434</v>
      </c>
      <c r="C7229" s="10" t="s">
        <v>435</v>
      </c>
      <c r="D7229" s="10">
        <v>4</v>
      </c>
      <c r="E7229" s="10" t="s">
        <v>12205</v>
      </c>
      <c r="F7229" s="10">
        <v>0</v>
      </c>
      <c r="G7229" s="10" t="s">
        <v>12206</v>
      </c>
      <c r="H7229" s="10" t="s">
        <v>12312</v>
      </c>
    </row>
    <row r="7230" spans="2:8" ht="17.399999999999999" thickBot="1" x14ac:dyDescent="0.35">
      <c r="B7230" s="9" t="s">
        <v>436</v>
      </c>
      <c r="C7230" s="10" t="s">
        <v>437</v>
      </c>
      <c r="D7230" s="10">
        <v>3</v>
      </c>
      <c r="E7230" s="10" t="s">
        <v>12205</v>
      </c>
      <c r="F7230" s="10">
        <v>0</v>
      </c>
      <c r="G7230" s="10" t="s">
        <v>12206</v>
      </c>
      <c r="H7230" s="10"/>
    </row>
    <row r="7231" spans="2:8" ht="17.399999999999999" thickBot="1" x14ac:dyDescent="0.35">
      <c r="B7231" s="9" t="s">
        <v>440</v>
      </c>
      <c r="C7231" s="10" t="s">
        <v>441</v>
      </c>
      <c r="D7231" s="10">
        <v>1</v>
      </c>
      <c r="E7231" s="10" t="s">
        <v>12205</v>
      </c>
      <c r="F7231" s="10">
        <v>0</v>
      </c>
      <c r="G7231" s="10" t="s">
        <v>12206</v>
      </c>
      <c r="H7231" s="10" t="s">
        <v>12207</v>
      </c>
    </row>
    <row r="7232" spans="2:8" ht="17.399999999999999" thickBot="1" x14ac:dyDescent="0.35">
      <c r="B7232" s="9" t="s">
        <v>442</v>
      </c>
      <c r="C7232" s="10" t="s">
        <v>443</v>
      </c>
      <c r="D7232" s="10">
        <v>1</v>
      </c>
      <c r="E7232" s="10" t="s">
        <v>12205</v>
      </c>
      <c r="F7232" s="10">
        <v>0</v>
      </c>
      <c r="G7232" s="10" t="s">
        <v>12206</v>
      </c>
      <c r="H7232" s="10" t="s">
        <v>12207</v>
      </c>
    </row>
    <row r="7233" spans="2:8" ht="17.399999999999999" thickBot="1" x14ac:dyDescent="0.35">
      <c r="B7233" s="9" t="s">
        <v>444</v>
      </c>
      <c r="C7233" s="10" t="s">
        <v>445</v>
      </c>
      <c r="D7233" s="10">
        <v>12</v>
      </c>
      <c r="E7233" s="10" t="s">
        <v>12205</v>
      </c>
      <c r="F7233" s="10">
        <v>0</v>
      </c>
      <c r="G7233" s="10" t="s">
        <v>12206</v>
      </c>
      <c r="H7233" s="10" t="s">
        <v>12207</v>
      </c>
    </row>
    <row r="7234" spans="2:8" ht="17.399999999999999" thickBot="1" x14ac:dyDescent="0.35">
      <c r="B7234" s="9" t="s">
        <v>446</v>
      </c>
      <c r="C7234" s="10" t="s">
        <v>447</v>
      </c>
      <c r="D7234" s="10">
        <v>54</v>
      </c>
      <c r="E7234" s="10" t="s">
        <v>12205</v>
      </c>
      <c r="F7234" s="10">
        <v>0</v>
      </c>
      <c r="G7234" s="10" t="s">
        <v>12206</v>
      </c>
      <c r="H7234" s="10" t="s">
        <v>12293</v>
      </c>
    </row>
    <row r="7235" spans="2:8" ht="17.399999999999999" thickBot="1" x14ac:dyDescent="0.35">
      <c r="B7235" s="9" t="s">
        <v>448</v>
      </c>
      <c r="C7235" s="10" t="s">
        <v>449</v>
      </c>
      <c r="D7235" s="10">
        <v>81</v>
      </c>
      <c r="E7235" s="10" t="s">
        <v>12205</v>
      </c>
      <c r="F7235" s="10">
        <v>0</v>
      </c>
      <c r="G7235" s="10" t="s">
        <v>12206</v>
      </c>
      <c r="H7235" s="10" t="s">
        <v>12207</v>
      </c>
    </row>
    <row r="7236" spans="2:8" ht="17.399999999999999" thickBot="1" x14ac:dyDescent="0.35">
      <c r="B7236" s="9" t="s">
        <v>450</v>
      </c>
      <c r="C7236" s="10" t="s">
        <v>451</v>
      </c>
      <c r="D7236" s="10">
        <v>9</v>
      </c>
      <c r="E7236" s="10" t="s">
        <v>12226</v>
      </c>
      <c r="F7236" s="10">
        <v>0</v>
      </c>
      <c r="G7236" s="10" t="s">
        <v>12206</v>
      </c>
      <c r="H7236" s="10" t="s">
        <v>12369</v>
      </c>
    </row>
    <row r="7237" spans="2:8" ht="17.399999999999999" thickBot="1" x14ac:dyDescent="0.35">
      <c r="B7237" s="9" t="s">
        <v>452</v>
      </c>
      <c r="C7237" s="10" t="s">
        <v>453</v>
      </c>
      <c r="D7237" s="10">
        <v>21</v>
      </c>
      <c r="E7237" s="10" t="s">
        <v>12205</v>
      </c>
      <c r="F7237" s="10">
        <v>0</v>
      </c>
      <c r="G7237" s="10" t="s">
        <v>12206</v>
      </c>
      <c r="H7237" s="10" t="s">
        <v>12240</v>
      </c>
    </row>
    <row r="7238" spans="2:8" ht="17.399999999999999" thickBot="1" x14ac:dyDescent="0.35">
      <c r="B7238" s="9" t="s">
        <v>454</v>
      </c>
      <c r="C7238" s="10" t="s">
        <v>455</v>
      </c>
      <c r="D7238" s="10">
        <v>1</v>
      </c>
      <c r="E7238" s="10" t="s">
        <v>12205</v>
      </c>
      <c r="F7238" s="10">
        <v>0</v>
      </c>
      <c r="G7238" s="10" t="s">
        <v>12206</v>
      </c>
      <c r="H7238" s="10" t="s">
        <v>12337</v>
      </c>
    </row>
    <row r="7239" spans="2:8" ht="17.399999999999999" thickBot="1" x14ac:dyDescent="0.35">
      <c r="B7239" s="9" t="s">
        <v>456</v>
      </c>
      <c r="C7239" s="10" t="s">
        <v>457</v>
      </c>
      <c r="D7239" s="10">
        <v>28</v>
      </c>
      <c r="E7239" s="10" t="s">
        <v>12205</v>
      </c>
      <c r="F7239" s="10">
        <v>0</v>
      </c>
      <c r="G7239" s="10" t="s">
        <v>12206</v>
      </c>
      <c r="H7239" s="10" t="s">
        <v>12293</v>
      </c>
    </row>
    <row r="7240" spans="2:8" ht="17.399999999999999" thickBot="1" x14ac:dyDescent="0.35">
      <c r="B7240" s="9" t="s">
        <v>458</v>
      </c>
      <c r="C7240" s="10" t="s">
        <v>459</v>
      </c>
      <c r="D7240" s="10">
        <v>1</v>
      </c>
      <c r="E7240" s="10" t="s">
        <v>12205</v>
      </c>
      <c r="F7240" s="10">
        <v>0</v>
      </c>
      <c r="G7240" s="10" t="s">
        <v>12206</v>
      </c>
      <c r="H7240" s="10" t="s">
        <v>12240</v>
      </c>
    </row>
    <row r="7241" spans="2:8" ht="17.399999999999999" thickBot="1" x14ac:dyDescent="0.35">
      <c r="B7241" s="9" t="s">
        <v>460</v>
      </c>
      <c r="C7241" s="10" t="s">
        <v>461</v>
      </c>
      <c r="D7241" s="10">
        <v>1</v>
      </c>
      <c r="E7241" s="10" t="s">
        <v>12205</v>
      </c>
      <c r="F7241" s="10">
        <v>0</v>
      </c>
      <c r="G7241" s="10" t="s">
        <v>12206</v>
      </c>
      <c r="H7241" s="10" t="s">
        <v>12207</v>
      </c>
    </row>
    <row r="7242" spans="2:8" ht="17.399999999999999" thickBot="1" x14ac:dyDescent="0.35">
      <c r="B7242" s="9" t="s">
        <v>462</v>
      </c>
      <c r="C7242" s="10" t="s">
        <v>463</v>
      </c>
      <c r="D7242" s="10">
        <v>1</v>
      </c>
      <c r="E7242" s="10" t="s">
        <v>12205</v>
      </c>
      <c r="F7242" s="10">
        <v>0</v>
      </c>
      <c r="G7242" s="10" t="s">
        <v>12206</v>
      </c>
      <c r="H7242" s="10" t="s">
        <v>12293</v>
      </c>
    </row>
    <row r="7243" spans="2:8" ht="17.399999999999999" thickBot="1" x14ac:dyDescent="0.35">
      <c r="B7243" s="9" t="s">
        <v>464</v>
      </c>
      <c r="C7243" s="10" t="s">
        <v>465</v>
      </c>
      <c r="D7243" s="10">
        <v>1</v>
      </c>
      <c r="E7243" s="10" t="s">
        <v>12205</v>
      </c>
      <c r="F7243" s="10">
        <v>0</v>
      </c>
      <c r="G7243" s="10" t="s">
        <v>12206</v>
      </c>
      <c r="H7243" s="10" t="s">
        <v>12293</v>
      </c>
    </row>
    <row r="7244" spans="2:8" ht="17.399999999999999" thickBot="1" x14ac:dyDescent="0.35">
      <c r="B7244" s="9" t="s">
        <v>466</v>
      </c>
      <c r="C7244" s="10" t="s">
        <v>467</v>
      </c>
      <c r="D7244" s="10">
        <v>1</v>
      </c>
      <c r="E7244" s="10" t="s">
        <v>12205</v>
      </c>
      <c r="F7244" s="10">
        <v>0</v>
      </c>
      <c r="G7244" s="10" t="s">
        <v>12206</v>
      </c>
      <c r="H7244" s="10" t="s">
        <v>12240</v>
      </c>
    </row>
    <row r="7245" spans="2:8" ht="17.399999999999999" thickBot="1" x14ac:dyDescent="0.35">
      <c r="B7245" s="9" t="s">
        <v>468</v>
      </c>
      <c r="C7245" s="10" t="s">
        <v>469</v>
      </c>
      <c r="D7245" s="10">
        <v>8</v>
      </c>
      <c r="E7245" s="10" t="s">
        <v>12205</v>
      </c>
      <c r="F7245" s="10">
        <v>0</v>
      </c>
      <c r="G7245" s="10" t="s">
        <v>12206</v>
      </c>
      <c r="H7245" s="10" t="s">
        <v>12211</v>
      </c>
    </row>
    <row r="7246" spans="2:8" ht="17.399999999999999" thickBot="1" x14ac:dyDescent="0.35">
      <c r="B7246" s="9" t="s">
        <v>470</v>
      </c>
      <c r="C7246" s="10" t="s">
        <v>471</v>
      </c>
      <c r="D7246" s="10">
        <v>18</v>
      </c>
      <c r="E7246" s="10" t="s">
        <v>12205</v>
      </c>
      <c r="F7246" s="10">
        <v>0</v>
      </c>
      <c r="G7246" s="10" t="s">
        <v>12206</v>
      </c>
      <c r="H7246" s="10" t="s">
        <v>12240</v>
      </c>
    </row>
    <row r="7247" spans="2:8" ht="17.399999999999999" thickBot="1" x14ac:dyDescent="0.35">
      <c r="B7247" s="9" t="s">
        <v>472</v>
      </c>
      <c r="C7247" s="10" t="s">
        <v>12370</v>
      </c>
      <c r="D7247" s="10">
        <v>0</v>
      </c>
      <c r="E7247" s="10" t="s">
        <v>12226</v>
      </c>
      <c r="F7247" s="10">
        <v>21053106</v>
      </c>
      <c r="G7247" s="11">
        <v>46113</v>
      </c>
      <c r="H7247" s="10" t="s">
        <v>12317</v>
      </c>
    </row>
    <row r="7248" spans="2:8" ht="17.399999999999999" thickBot="1" x14ac:dyDescent="0.35">
      <c r="B7248" s="9" t="s">
        <v>472</v>
      </c>
      <c r="C7248" s="10" t="s">
        <v>12370</v>
      </c>
      <c r="D7248" s="10">
        <v>14</v>
      </c>
      <c r="E7248" s="10" t="s">
        <v>12226</v>
      </c>
      <c r="F7248" s="10">
        <v>23082413</v>
      </c>
      <c r="G7248" s="11">
        <v>46935</v>
      </c>
      <c r="H7248" s="10" t="s">
        <v>12317</v>
      </c>
    </row>
    <row r="7249" spans="2:8" ht="17.399999999999999" thickBot="1" x14ac:dyDescent="0.35">
      <c r="B7249" s="9" t="s">
        <v>473</v>
      </c>
      <c r="C7249" s="10" t="s">
        <v>474</v>
      </c>
      <c r="D7249" s="10">
        <v>23</v>
      </c>
      <c r="E7249" s="10" t="s">
        <v>12226</v>
      </c>
      <c r="F7249" s="10">
        <v>0</v>
      </c>
      <c r="G7249" s="10" t="s">
        <v>12206</v>
      </c>
      <c r="H7249" s="10" t="s">
        <v>12371</v>
      </c>
    </row>
    <row r="7250" spans="2:8" ht="17.399999999999999" thickBot="1" x14ac:dyDescent="0.35">
      <c r="B7250" s="9" t="s">
        <v>475</v>
      </c>
      <c r="C7250" s="10" t="s">
        <v>476</v>
      </c>
      <c r="D7250" s="10">
        <v>8</v>
      </c>
      <c r="E7250" s="10" t="s">
        <v>12205</v>
      </c>
      <c r="F7250" s="10">
        <v>0</v>
      </c>
      <c r="G7250" s="10" t="s">
        <v>12206</v>
      </c>
      <c r="H7250" s="10" t="s">
        <v>12257</v>
      </c>
    </row>
    <row r="7251" spans="2:8" ht="17.399999999999999" thickBot="1" x14ac:dyDescent="0.35">
      <c r="B7251" s="9" t="s">
        <v>477</v>
      </c>
      <c r="C7251" s="10" t="s">
        <v>478</v>
      </c>
      <c r="D7251" s="10">
        <v>104</v>
      </c>
      <c r="E7251" s="10" t="s">
        <v>12205</v>
      </c>
      <c r="F7251" s="10">
        <v>0</v>
      </c>
      <c r="G7251" s="10" t="s">
        <v>12206</v>
      </c>
      <c r="H7251" s="10" t="s">
        <v>12293</v>
      </c>
    </row>
    <row r="7252" spans="2:8" ht="17.399999999999999" thickBot="1" x14ac:dyDescent="0.35">
      <c r="B7252" s="9" t="s">
        <v>479</v>
      </c>
      <c r="C7252" s="10" t="s">
        <v>480</v>
      </c>
      <c r="D7252" s="10">
        <v>45</v>
      </c>
      <c r="E7252" s="10" t="s">
        <v>12205</v>
      </c>
      <c r="F7252" s="10">
        <v>0</v>
      </c>
      <c r="G7252" s="10" t="s">
        <v>12206</v>
      </c>
      <c r="H7252" s="10" t="s">
        <v>12293</v>
      </c>
    </row>
    <row r="7253" spans="2:8" ht="17.399999999999999" thickBot="1" x14ac:dyDescent="0.35">
      <c r="B7253" s="9" t="s">
        <v>481</v>
      </c>
      <c r="C7253" s="10" t="s">
        <v>482</v>
      </c>
      <c r="D7253" s="10">
        <v>9</v>
      </c>
      <c r="E7253" s="10" t="s">
        <v>12205</v>
      </c>
      <c r="F7253" s="10">
        <v>0</v>
      </c>
      <c r="G7253" s="10" t="s">
        <v>12206</v>
      </c>
      <c r="H7253" s="10" t="s">
        <v>12293</v>
      </c>
    </row>
    <row r="7254" spans="2:8" ht="17.399999999999999" thickBot="1" x14ac:dyDescent="0.35">
      <c r="B7254" s="9" t="s">
        <v>483</v>
      </c>
      <c r="C7254" s="10" t="s">
        <v>484</v>
      </c>
      <c r="D7254" s="10">
        <v>9</v>
      </c>
      <c r="E7254" s="10" t="s">
        <v>12205</v>
      </c>
      <c r="F7254" s="10">
        <v>0</v>
      </c>
      <c r="G7254" s="10" t="s">
        <v>12206</v>
      </c>
      <c r="H7254" s="10" t="s">
        <v>12240</v>
      </c>
    </row>
    <row r="7255" spans="2:8" ht="17.399999999999999" thickBot="1" x14ac:dyDescent="0.35">
      <c r="B7255" s="9" t="s">
        <v>485</v>
      </c>
      <c r="C7255" s="10" t="s">
        <v>486</v>
      </c>
      <c r="D7255" s="10">
        <v>1</v>
      </c>
      <c r="E7255" s="10" t="s">
        <v>12205</v>
      </c>
      <c r="F7255" s="10">
        <v>0</v>
      </c>
      <c r="G7255" s="10" t="s">
        <v>12206</v>
      </c>
      <c r="H7255" s="10" t="s">
        <v>12337</v>
      </c>
    </row>
    <row r="7256" spans="2:8" ht="17.399999999999999" thickBot="1" x14ac:dyDescent="0.35">
      <c r="B7256" s="9" t="s">
        <v>487</v>
      </c>
      <c r="C7256" s="10" t="s">
        <v>488</v>
      </c>
      <c r="D7256" s="10">
        <v>1100</v>
      </c>
      <c r="E7256" s="10" t="s">
        <v>12205</v>
      </c>
      <c r="F7256" s="10">
        <v>0</v>
      </c>
      <c r="G7256" s="10" t="s">
        <v>12206</v>
      </c>
      <c r="H7256" s="10" t="s">
        <v>12230</v>
      </c>
    </row>
    <row r="7257" spans="2:8" ht="17.399999999999999" thickBot="1" x14ac:dyDescent="0.35">
      <c r="B7257" s="9" t="s">
        <v>489</v>
      </c>
      <c r="C7257" s="10" t="s">
        <v>490</v>
      </c>
      <c r="D7257" s="10">
        <v>2510</v>
      </c>
      <c r="E7257" s="10" t="s">
        <v>12205</v>
      </c>
      <c r="F7257" s="10">
        <v>0</v>
      </c>
      <c r="G7257" s="10" t="s">
        <v>12206</v>
      </c>
      <c r="H7257" s="10" t="s">
        <v>12230</v>
      </c>
    </row>
    <row r="7258" spans="2:8" ht="17.399999999999999" thickBot="1" x14ac:dyDescent="0.35">
      <c r="B7258" s="9" t="s">
        <v>491</v>
      </c>
      <c r="C7258" s="10" t="s">
        <v>492</v>
      </c>
      <c r="D7258" s="10">
        <v>200</v>
      </c>
      <c r="E7258" s="10" t="s">
        <v>12205</v>
      </c>
      <c r="F7258" s="10">
        <v>0</v>
      </c>
      <c r="G7258" s="10" t="s">
        <v>12206</v>
      </c>
      <c r="H7258" s="10" t="s">
        <v>12230</v>
      </c>
    </row>
    <row r="7259" spans="2:8" ht="17.399999999999999" thickBot="1" x14ac:dyDescent="0.35">
      <c r="B7259" s="9" t="s">
        <v>493</v>
      </c>
      <c r="C7259" s="10" t="s">
        <v>494</v>
      </c>
      <c r="D7259" s="10">
        <v>600</v>
      </c>
      <c r="E7259" s="10" t="s">
        <v>12205</v>
      </c>
      <c r="F7259" s="10">
        <v>0</v>
      </c>
      <c r="G7259" s="10" t="s">
        <v>12206</v>
      </c>
      <c r="H7259" s="10" t="s">
        <v>12230</v>
      </c>
    </row>
    <row r="7260" spans="2:8" ht="17.399999999999999" thickBot="1" x14ac:dyDescent="0.35">
      <c r="B7260" s="9" t="s">
        <v>495</v>
      </c>
      <c r="C7260" s="10" t="s">
        <v>12372</v>
      </c>
      <c r="D7260" s="10">
        <v>80</v>
      </c>
      <c r="E7260" s="10" t="s">
        <v>12203</v>
      </c>
      <c r="F7260" s="10">
        <v>20230620011</v>
      </c>
      <c r="G7260" s="11">
        <v>46174</v>
      </c>
      <c r="H7260" s="10"/>
    </row>
    <row r="7261" spans="2:8" ht="17.399999999999999" thickBot="1" x14ac:dyDescent="0.35">
      <c r="B7261" s="9" t="s">
        <v>496</v>
      </c>
      <c r="C7261" s="10" t="s">
        <v>497</v>
      </c>
      <c r="D7261" s="10">
        <v>9</v>
      </c>
      <c r="E7261" s="10" t="s">
        <v>12203</v>
      </c>
      <c r="F7261" s="10">
        <v>2023062011</v>
      </c>
      <c r="G7261" s="11">
        <v>46174</v>
      </c>
      <c r="H7261" s="10" t="s">
        <v>12373</v>
      </c>
    </row>
    <row r="7262" spans="2:8" ht="17.399999999999999" thickBot="1" x14ac:dyDescent="0.35">
      <c r="B7262" s="9" t="s">
        <v>498</v>
      </c>
      <c r="C7262" s="10" t="s">
        <v>499</v>
      </c>
      <c r="D7262" s="10">
        <v>10</v>
      </c>
      <c r="E7262" s="10" t="s">
        <v>12226</v>
      </c>
      <c r="F7262" s="10">
        <v>0</v>
      </c>
      <c r="G7262" s="11">
        <v>47150</v>
      </c>
      <c r="H7262" s="10" t="s">
        <v>12374</v>
      </c>
    </row>
    <row r="7263" spans="2:8" ht="17.399999999999999" thickBot="1" x14ac:dyDescent="0.35">
      <c r="B7263" s="9" t="s">
        <v>500</v>
      </c>
      <c r="C7263" s="10" t="s">
        <v>501</v>
      </c>
      <c r="D7263" s="10">
        <v>1</v>
      </c>
      <c r="E7263" s="10" t="s">
        <v>12226</v>
      </c>
      <c r="F7263" s="10">
        <v>0</v>
      </c>
      <c r="G7263" s="11">
        <v>40452</v>
      </c>
      <c r="H7263" s="10" t="s">
        <v>12337</v>
      </c>
    </row>
    <row r="7264" spans="2:8" ht="17.399999999999999" thickBot="1" x14ac:dyDescent="0.35">
      <c r="B7264" s="9" t="s">
        <v>502</v>
      </c>
      <c r="C7264" s="10" t="s">
        <v>503</v>
      </c>
      <c r="D7264" s="10">
        <v>0</v>
      </c>
      <c r="E7264" s="10" t="s">
        <v>12203</v>
      </c>
      <c r="F7264" s="10" t="s">
        <v>12375</v>
      </c>
      <c r="G7264" s="11">
        <v>45627</v>
      </c>
      <c r="H7264" s="10" t="s">
        <v>12215</v>
      </c>
    </row>
    <row r="7265" spans="2:8" ht="17.399999999999999" thickBot="1" x14ac:dyDescent="0.35">
      <c r="B7265" s="9" t="s">
        <v>502</v>
      </c>
      <c r="C7265" s="10" t="s">
        <v>503</v>
      </c>
      <c r="D7265" s="10">
        <v>1</v>
      </c>
      <c r="E7265" s="10" t="s">
        <v>12203</v>
      </c>
      <c r="F7265" s="10" t="s">
        <v>12376</v>
      </c>
      <c r="G7265" s="11">
        <v>46143</v>
      </c>
      <c r="H7265" s="10" t="s">
        <v>12215</v>
      </c>
    </row>
    <row r="7266" spans="2:8" ht="17.399999999999999" thickBot="1" x14ac:dyDescent="0.35">
      <c r="B7266" s="9" t="s">
        <v>502</v>
      </c>
      <c r="C7266" s="10" t="s">
        <v>503</v>
      </c>
      <c r="D7266" s="10">
        <v>0</v>
      </c>
      <c r="E7266" s="10" t="s">
        <v>12203</v>
      </c>
      <c r="F7266" s="10" t="s">
        <v>12377</v>
      </c>
      <c r="G7266" s="11">
        <v>45809</v>
      </c>
      <c r="H7266" s="10" t="s">
        <v>12215</v>
      </c>
    </row>
    <row r="7267" spans="2:8" ht="17.399999999999999" thickBot="1" x14ac:dyDescent="0.35">
      <c r="B7267" s="9" t="s">
        <v>504</v>
      </c>
      <c r="C7267" s="10" t="s">
        <v>12378</v>
      </c>
      <c r="D7267" s="10">
        <v>4</v>
      </c>
      <c r="E7267" s="10" t="s">
        <v>12203</v>
      </c>
      <c r="F7267" s="10">
        <v>191224</v>
      </c>
      <c r="G7267" s="11">
        <v>45778</v>
      </c>
      <c r="H7267" s="10" t="s">
        <v>12230</v>
      </c>
    </row>
    <row r="7268" spans="2:8" ht="17.399999999999999" thickBot="1" x14ac:dyDescent="0.35">
      <c r="B7268" s="9" t="s">
        <v>505</v>
      </c>
      <c r="C7268" s="10" t="s">
        <v>506</v>
      </c>
      <c r="D7268" s="10">
        <v>36</v>
      </c>
      <c r="E7268" s="10" t="s">
        <v>12203</v>
      </c>
      <c r="F7268" s="10">
        <v>0</v>
      </c>
      <c r="G7268" s="10" t="s">
        <v>12206</v>
      </c>
      <c r="H7268" s="10" t="s">
        <v>12353</v>
      </c>
    </row>
    <row r="7269" spans="2:8" ht="17.399999999999999" thickBot="1" x14ac:dyDescent="0.35">
      <c r="B7269" s="9" t="s">
        <v>507</v>
      </c>
      <c r="C7269" s="10" t="s">
        <v>508</v>
      </c>
      <c r="D7269" s="10">
        <v>5</v>
      </c>
      <c r="E7269" s="10" t="s">
        <v>12205</v>
      </c>
      <c r="F7269" s="10">
        <v>0</v>
      </c>
      <c r="G7269" s="10" t="s">
        <v>12206</v>
      </c>
      <c r="H7269" s="10" t="s">
        <v>12207</v>
      </c>
    </row>
    <row r="7270" spans="2:8" ht="17.399999999999999" thickBot="1" x14ac:dyDescent="0.35">
      <c r="B7270" s="9" t="s">
        <v>509</v>
      </c>
      <c r="C7270" s="10" t="s">
        <v>510</v>
      </c>
      <c r="D7270" s="10">
        <v>440</v>
      </c>
      <c r="E7270" s="10" t="s">
        <v>12226</v>
      </c>
      <c r="F7270" s="10">
        <v>16183201</v>
      </c>
      <c r="G7270" s="11">
        <v>46419</v>
      </c>
      <c r="H7270" s="10" t="s">
        <v>12233</v>
      </c>
    </row>
    <row r="7271" spans="2:8" ht="17.399999999999999" thickBot="1" x14ac:dyDescent="0.35">
      <c r="B7271" s="9" t="s">
        <v>511</v>
      </c>
      <c r="C7271" s="10" t="s">
        <v>512</v>
      </c>
      <c r="D7271" s="10">
        <v>103</v>
      </c>
      <c r="E7271" s="10" t="s">
        <v>12203</v>
      </c>
      <c r="F7271" s="10" t="s">
        <v>12379</v>
      </c>
      <c r="G7271" s="11">
        <v>45231</v>
      </c>
      <c r="H7271" s="10" t="s">
        <v>12293</v>
      </c>
    </row>
    <row r="7272" spans="2:8" ht="17.399999999999999" thickBot="1" x14ac:dyDescent="0.35">
      <c r="B7272" s="9" t="s">
        <v>513</v>
      </c>
      <c r="C7272" s="10" t="s">
        <v>12380</v>
      </c>
      <c r="D7272" s="10">
        <v>2</v>
      </c>
      <c r="E7272" s="10" t="s">
        <v>12203</v>
      </c>
      <c r="F7272" s="10">
        <v>1910103</v>
      </c>
      <c r="G7272" s="11">
        <v>47270</v>
      </c>
      <c r="H7272" s="10" t="s">
        <v>12381</v>
      </c>
    </row>
    <row r="7273" spans="2:8" ht="17.399999999999999" thickBot="1" x14ac:dyDescent="0.35">
      <c r="B7273" s="9" t="s">
        <v>514</v>
      </c>
      <c r="C7273" s="10" t="s">
        <v>12382</v>
      </c>
      <c r="D7273" s="10">
        <v>1</v>
      </c>
      <c r="E7273" s="10" t="s">
        <v>12203</v>
      </c>
      <c r="F7273" s="10">
        <v>1910103</v>
      </c>
      <c r="G7273" s="11">
        <v>47270</v>
      </c>
      <c r="H7273" s="10" t="s">
        <v>12381</v>
      </c>
    </row>
    <row r="7274" spans="2:8" ht="17.399999999999999" thickBot="1" x14ac:dyDescent="0.35">
      <c r="B7274" s="9" t="s">
        <v>515</v>
      </c>
      <c r="C7274" s="10" t="s">
        <v>12383</v>
      </c>
      <c r="D7274" s="10">
        <v>0</v>
      </c>
      <c r="E7274" s="10" t="s">
        <v>12226</v>
      </c>
      <c r="F7274" s="10">
        <v>0</v>
      </c>
      <c r="G7274" s="10" t="s">
        <v>12206</v>
      </c>
      <c r="H7274" s="10" t="s">
        <v>12244</v>
      </c>
    </row>
    <row r="7275" spans="2:8" ht="17.399999999999999" thickBot="1" x14ac:dyDescent="0.35">
      <c r="B7275" s="9" t="s">
        <v>515</v>
      </c>
      <c r="C7275" s="10" t="s">
        <v>12383</v>
      </c>
      <c r="D7275" s="10">
        <v>1144</v>
      </c>
      <c r="E7275" s="10" t="s">
        <v>12226</v>
      </c>
      <c r="F7275" s="10">
        <v>0</v>
      </c>
      <c r="G7275" s="11">
        <v>47453</v>
      </c>
      <c r="H7275" s="10" t="s">
        <v>12244</v>
      </c>
    </row>
    <row r="7276" spans="2:8" ht="17.399999999999999" thickBot="1" x14ac:dyDescent="0.35">
      <c r="B7276" s="9" t="s">
        <v>516</v>
      </c>
      <c r="C7276" s="10" t="s">
        <v>517</v>
      </c>
      <c r="D7276" s="10">
        <v>0</v>
      </c>
      <c r="E7276" s="10" t="s">
        <v>12203</v>
      </c>
      <c r="F7276" s="10">
        <v>10052023</v>
      </c>
      <c r="G7276" s="11">
        <v>46143</v>
      </c>
      <c r="H7276" s="10" t="s">
        <v>12258</v>
      </c>
    </row>
    <row r="7277" spans="2:8" ht="17.399999999999999" thickBot="1" x14ac:dyDescent="0.35">
      <c r="B7277" s="9" t="s">
        <v>516</v>
      </c>
      <c r="C7277" s="10" t="s">
        <v>517</v>
      </c>
      <c r="D7277" s="10">
        <v>0</v>
      </c>
      <c r="E7277" s="10" t="s">
        <v>12203</v>
      </c>
      <c r="F7277" s="10">
        <v>15082022</v>
      </c>
      <c r="G7277" s="11">
        <v>45870</v>
      </c>
      <c r="H7277" s="10" t="s">
        <v>12258</v>
      </c>
    </row>
    <row r="7278" spans="2:8" ht="17.399999999999999" thickBot="1" x14ac:dyDescent="0.35">
      <c r="B7278" s="9" t="s">
        <v>516</v>
      </c>
      <c r="C7278" s="10" t="s">
        <v>517</v>
      </c>
      <c r="D7278" s="10">
        <v>0</v>
      </c>
      <c r="E7278" s="10" t="s">
        <v>12203</v>
      </c>
      <c r="F7278" s="10">
        <v>10072023</v>
      </c>
      <c r="G7278" s="11">
        <v>46204</v>
      </c>
      <c r="H7278" s="10" t="s">
        <v>12258</v>
      </c>
    </row>
    <row r="7279" spans="2:8" ht="17.399999999999999" thickBot="1" x14ac:dyDescent="0.35">
      <c r="B7279" s="9" t="s">
        <v>516</v>
      </c>
      <c r="C7279" s="10" t="s">
        <v>517</v>
      </c>
      <c r="D7279" s="10">
        <v>0</v>
      </c>
      <c r="E7279" s="10" t="s">
        <v>12203</v>
      </c>
      <c r="F7279" s="10">
        <v>15032023</v>
      </c>
      <c r="G7279" s="11">
        <v>46082</v>
      </c>
      <c r="H7279" s="10" t="s">
        <v>12258</v>
      </c>
    </row>
    <row r="7280" spans="2:8" ht="17.399999999999999" thickBot="1" x14ac:dyDescent="0.35">
      <c r="B7280" s="9" t="s">
        <v>516</v>
      </c>
      <c r="C7280" s="10" t="s">
        <v>517</v>
      </c>
      <c r="D7280" s="10">
        <v>1</v>
      </c>
      <c r="E7280" s="10" t="s">
        <v>12203</v>
      </c>
      <c r="F7280" s="10">
        <v>5092024</v>
      </c>
      <c r="G7280" s="11">
        <v>46631</v>
      </c>
      <c r="H7280" s="10" t="s">
        <v>12258</v>
      </c>
    </row>
    <row r="7281" spans="2:8" ht="17.399999999999999" thickBot="1" x14ac:dyDescent="0.35">
      <c r="B7281" s="9" t="s">
        <v>516</v>
      </c>
      <c r="C7281" s="10" t="s">
        <v>517</v>
      </c>
      <c r="D7281" s="10">
        <v>0</v>
      </c>
      <c r="E7281" s="10" t="s">
        <v>12203</v>
      </c>
      <c r="F7281" s="10">
        <v>10102024</v>
      </c>
      <c r="G7281" s="11">
        <v>46661</v>
      </c>
      <c r="H7281" s="10" t="s">
        <v>12258</v>
      </c>
    </row>
    <row r="7282" spans="2:8" ht="17.399999999999999" thickBot="1" x14ac:dyDescent="0.35">
      <c r="B7282" s="9" t="s">
        <v>18</v>
      </c>
      <c r="C7282" s="10" t="s">
        <v>19</v>
      </c>
      <c r="D7282" s="10">
        <v>0</v>
      </c>
      <c r="E7282" s="10" t="s">
        <v>12203</v>
      </c>
      <c r="F7282" s="10">
        <v>30042023</v>
      </c>
      <c r="G7282" s="11">
        <v>46113</v>
      </c>
      <c r="H7282" s="10" t="s">
        <v>12258</v>
      </c>
    </row>
    <row r="7283" spans="2:8" ht="17.399999999999999" thickBot="1" x14ac:dyDescent="0.35">
      <c r="B7283" s="9" t="s">
        <v>18</v>
      </c>
      <c r="C7283" s="10" t="s">
        <v>19</v>
      </c>
      <c r="D7283" s="10">
        <v>0</v>
      </c>
      <c r="E7283" s="10" t="s">
        <v>12203</v>
      </c>
      <c r="F7283" s="10" t="s">
        <v>12384</v>
      </c>
      <c r="G7283" s="10" t="s">
        <v>12206</v>
      </c>
      <c r="H7283" s="10" t="s">
        <v>12258</v>
      </c>
    </row>
    <row r="7284" spans="2:8" ht="17.399999999999999" thickBot="1" x14ac:dyDescent="0.35">
      <c r="B7284" s="9" t="s">
        <v>18</v>
      </c>
      <c r="C7284" s="10" t="s">
        <v>19</v>
      </c>
      <c r="D7284" s="10">
        <v>0</v>
      </c>
      <c r="E7284" s="10" t="s">
        <v>12203</v>
      </c>
      <c r="F7284" s="10">
        <v>10122023</v>
      </c>
      <c r="G7284" s="11">
        <v>46357</v>
      </c>
      <c r="H7284" s="10" t="s">
        <v>12258</v>
      </c>
    </row>
    <row r="7285" spans="2:8" ht="17.399999999999999" thickBot="1" x14ac:dyDescent="0.35">
      <c r="B7285" s="9" t="s">
        <v>18</v>
      </c>
      <c r="C7285" s="10" t="s">
        <v>19</v>
      </c>
      <c r="D7285" s="10">
        <v>0</v>
      </c>
      <c r="E7285" s="10" t="s">
        <v>12203</v>
      </c>
      <c r="F7285" s="10">
        <v>20082023</v>
      </c>
      <c r="G7285" s="11">
        <v>46235</v>
      </c>
      <c r="H7285" s="10" t="s">
        <v>12258</v>
      </c>
    </row>
    <row r="7286" spans="2:8" ht="17.399999999999999" thickBot="1" x14ac:dyDescent="0.35">
      <c r="B7286" s="9" t="s">
        <v>18</v>
      </c>
      <c r="C7286" s="10" t="s">
        <v>19</v>
      </c>
      <c r="D7286" s="10"/>
      <c r="E7286" s="10" t="s">
        <v>12203</v>
      </c>
      <c r="F7286" s="10">
        <v>0</v>
      </c>
      <c r="G7286" s="11">
        <v>46357</v>
      </c>
      <c r="H7286" s="10" t="s">
        <v>12258</v>
      </c>
    </row>
    <row r="7287" spans="2:8" ht="17.399999999999999" thickBot="1" x14ac:dyDescent="0.35">
      <c r="B7287" s="9" t="s">
        <v>18</v>
      </c>
      <c r="C7287" s="10" t="s">
        <v>19</v>
      </c>
      <c r="D7287" s="10">
        <v>500</v>
      </c>
      <c r="E7287" s="10" t="s">
        <v>12203</v>
      </c>
      <c r="F7287" s="10">
        <v>20092024</v>
      </c>
      <c r="G7287" s="11">
        <v>46631</v>
      </c>
      <c r="H7287" s="10" t="s">
        <v>12258</v>
      </c>
    </row>
    <row r="7288" spans="2:8" ht="17.399999999999999" thickBot="1" x14ac:dyDescent="0.35">
      <c r="B7288" s="9" t="s">
        <v>18</v>
      </c>
      <c r="C7288" s="10" t="s">
        <v>19</v>
      </c>
      <c r="D7288" s="10">
        <v>2000</v>
      </c>
      <c r="E7288" s="10" t="s">
        <v>12203</v>
      </c>
      <c r="F7288" s="10">
        <v>5052084</v>
      </c>
      <c r="G7288" s="11">
        <v>46661</v>
      </c>
      <c r="H7288" s="10" t="s">
        <v>12258</v>
      </c>
    </row>
    <row r="7289" spans="2:8" ht="17.399999999999999" thickBot="1" x14ac:dyDescent="0.35">
      <c r="B7289" s="9" t="s">
        <v>21</v>
      </c>
      <c r="C7289" s="10" t="s">
        <v>22</v>
      </c>
      <c r="D7289" s="10">
        <v>0</v>
      </c>
      <c r="E7289" s="10" t="s">
        <v>12203</v>
      </c>
      <c r="F7289" s="10">
        <v>30062023</v>
      </c>
      <c r="G7289" s="11">
        <v>46174</v>
      </c>
      <c r="H7289" s="10" t="s">
        <v>12258</v>
      </c>
    </row>
    <row r="7290" spans="2:8" ht="17.399999999999999" thickBot="1" x14ac:dyDescent="0.35">
      <c r="B7290" s="9" t="s">
        <v>21</v>
      </c>
      <c r="C7290" s="10" t="s">
        <v>22</v>
      </c>
      <c r="D7290" s="10">
        <v>0</v>
      </c>
      <c r="E7290" s="10" t="s">
        <v>12203</v>
      </c>
      <c r="F7290" s="10">
        <v>5122023</v>
      </c>
      <c r="G7290" s="11">
        <v>46357</v>
      </c>
      <c r="H7290" s="10" t="s">
        <v>12258</v>
      </c>
    </row>
    <row r="7291" spans="2:8" ht="17.399999999999999" thickBot="1" x14ac:dyDescent="0.35">
      <c r="B7291" s="9" t="s">
        <v>21</v>
      </c>
      <c r="C7291" s="10" t="s">
        <v>22</v>
      </c>
      <c r="D7291" s="10">
        <v>0</v>
      </c>
      <c r="E7291" s="10" t="s">
        <v>12203</v>
      </c>
      <c r="F7291" s="10">
        <v>25092022</v>
      </c>
      <c r="G7291" s="11">
        <v>46174</v>
      </c>
      <c r="H7291" s="10" t="s">
        <v>12258</v>
      </c>
    </row>
    <row r="7292" spans="2:8" ht="17.399999999999999" thickBot="1" x14ac:dyDescent="0.35">
      <c r="B7292" s="9" t="s">
        <v>21</v>
      </c>
      <c r="C7292" s="10" t="s">
        <v>22</v>
      </c>
      <c r="D7292" s="10">
        <v>0</v>
      </c>
      <c r="E7292" s="10" t="s">
        <v>12203</v>
      </c>
      <c r="F7292" s="10" t="s">
        <v>12384</v>
      </c>
      <c r="G7292" s="10" t="s">
        <v>12206</v>
      </c>
      <c r="H7292" s="10" t="s">
        <v>12258</v>
      </c>
    </row>
    <row r="7293" spans="2:8" ht="17.399999999999999" thickBot="1" x14ac:dyDescent="0.35">
      <c r="B7293" s="9" t="s">
        <v>21</v>
      </c>
      <c r="C7293" s="10" t="s">
        <v>22</v>
      </c>
      <c r="D7293" s="10">
        <v>0</v>
      </c>
      <c r="E7293" s="10" t="s">
        <v>12203</v>
      </c>
      <c r="F7293" s="10">
        <v>20092023</v>
      </c>
      <c r="G7293" s="11">
        <v>46266</v>
      </c>
      <c r="H7293" s="10" t="s">
        <v>12258</v>
      </c>
    </row>
    <row r="7294" spans="2:8" ht="17.399999999999999" thickBot="1" x14ac:dyDescent="0.35">
      <c r="B7294" s="9" t="s">
        <v>21</v>
      </c>
      <c r="C7294" s="10" t="s">
        <v>22</v>
      </c>
      <c r="D7294" s="10">
        <v>0</v>
      </c>
      <c r="E7294" s="10" t="s">
        <v>12203</v>
      </c>
      <c r="F7294" s="10">
        <v>10092024</v>
      </c>
      <c r="G7294" s="11">
        <v>46631</v>
      </c>
      <c r="H7294" s="10" t="s">
        <v>12258</v>
      </c>
    </row>
    <row r="7295" spans="2:8" ht="17.399999999999999" thickBot="1" x14ac:dyDescent="0.35">
      <c r="B7295" s="9" t="s">
        <v>21</v>
      </c>
      <c r="C7295" s="10" t="s">
        <v>22</v>
      </c>
      <c r="D7295" s="10">
        <v>313</v>
      </c>
      <c r="E7295" s="10" t="s">
        <v>12203</v>
      </c>
      <c r="F7295" s="10">
        <v>15102024</v>
      </c>
      <c r="G7295" s="11">
        <v>46661</v>
      </c>
      <c r="H7295" s="10" t="s">
        <v>12258</v>
      </c>
    </row>
    <row r="7296" spans="2:8" ht="17.399999999999999" thickBot="1" x14ac:dyDescent="0.35">
      <c r="B7296" s="9" t="s">
        <v>21</v>
      </c>
      <c r="C7296" s="10" t="s">
        <v>22</v>
      </c>
      <c r="D7296" s="10">
        <v>1000</v>
      </c>
      <c r="E7296" s="10" t="s">
        <v>12203</v>
      </c>
      <c r="F7296" s="10">
        <v>5052023</v>
      </c>
      <c r="G7296" s="11">
        <v>46661</v>
      </c>
      <c r="H7296" s="10" t="s">
        <v>12258</v>
      </c>
    </row>
    <row r="7297" spans="2:8" ht="17.399999999999999" thickBot="1" x14ac:dyDescent="0.35">
      <c r="B7297" s="9" t="s">
        <v>518</v>
      </c>
      <c r="C7297" s="10" t="s">
        <v>519</v>
      </c>
      <c r="D7297" s="10">
        <v>0</v>
      </c>
      <c r="E7297" s="10" t="s">
        <v>12203</v>
      </c>
      <c r="F7297" s="10">
        <v>0</v>
      </c>
      <c r="G7297" s="11">
        <v>45597</v>
      </c>
      <c r="H7297" s="10" t="s">
        <v>12258</v>
      </c>
    </row>
    <row r="7298" spans="2:8" ht="17.399999999999999" thickBot="1" x14ac:dyDescent="0.35">
      <c r="B7298" s="9" t="s">
        <v>518</v>
      </c>
      <c r="C7298" s="10" t="s">
        <v>519</v>
      </c>
      <c r="D7298" s="10">
        <v>1615</v>
      </c>
      <c r="E7298" s="10" t="s">
        <v>12203</v>
      </c>
      <c r="F7298" s="10">
        <v>30032023</v>
      </c>
      <c r="G7298" s="11">
        <v>46082</v>
      </c>
      <c r="H7298" s="10" t="s">
        <v>12258</v>
      </c>
    </row>
    <row r="7299" spans="2:8" ht="17.399999999999999" thickBot="1" x14ac:dyDescent="0.35">
      <c r="B7299" s="9" t="s">
        <v>518</v>
      </c>
      <c r="C7299" s="10" t="s">
        <v>519</v>
      </c>
      <c r="D7299" s="10">
        <v>0</v>
      </c>
      <c r="E7299" s="10" t="s">
        <v>12203</v>
      </c>
      <c r="F7299" s="10">
        <v>0</v>
      </c>
      <c r="G7299" s="11">
        <v>45627</v>
      </c>
      <c r="H7299" s="10" t="s">
        <v>12258</v>
      </c>
    </row>
    <row r="7300" spans="2:8" ht="17.399999999999999" thickBot="1" x14ac:dyDescent="0.35">
      <c r="B7300" s="9" t="s">
        <v>518</v>
      </c>
      <c r="C7300" s="10" t="s">
        <v>519</v>
      </c>
      <c r="D7300" s="10">
        <v>0</v>
      </c>
      <c r="E7300" s="10" t="s">
        <v>12203</v>
      </c>
      <c r="F7300" s="10" t="s">
        <v>12384</v>
      </c>
      <c r="G7300" s="10" t="s">
        <v>12206</v>
      </c>
      <c r="H7300" s="10" t="s">
        <v>12258</v>
      </c>
    </row>
    <row r="7301" spans="2:8" ht="17.399999999999999" thickBot="1" x14ac:dyDescent="0.35">
      <c r="B7301" s="9" t="s">
        <v>520</v>
      </c>
      <c r="C7301" s="10" t="s">
        <v>12385</v>
      </c>
      <c r="D7301" s="10">
        <v>0</v>
      </c>
      <c r="E7301" s="10" t="s">
        <v>12226</v>
      </c>
      <c r="F7301" s="10" t="s">
        <v>12386</v>
      </c>
      <c r="G7301" s="11">
        <v>46722</v>
      </c>
      <c r="H7301" s="10" t="s">
        <v>12208</v>
      </c>
    </row>
    <row r="7302" spans="2:8" ht="17.399999999999999" thickBot="1" x14ac:dyDescent="0.35">
      <c r="B7302" s="9" t="s">
        <v>520</v>
      </c>
      <c r="C7302" s="10" t="s">
        <v>12385</v>
      </c>
      <c r="D7302" s="10">
        <v>1794</v>
      </c>
      <c r="E7302" s="10" t="s">
        <v>12226</v>
      </c>
      <c r="F7302" s="10" t="s">
        <v>12387</v>
      </c>
      <c r="G7302" s="11">
        <v>46844</v>
      </c>
      <c r="H7302" s="10" t="s">
        <v>12208</v>
      </c>
    </row>
    <row r="7303" spans="2:8" ht="17.399999999999999" thickBot="1" x14ac:dyDescent="0.35">
      <c r="B7303" s="9" t="s">
        <v>521</v>
      </c>
      <c r="C7303" s="10" t="s">
        <v>12388</v>
      </c>
      <c r="D7303" s="10">
        <v>5863</v>
      </c>
      <c r="E7303" s="10" t="s">
        <v>12226</v>
      </c>
      <c r="F7303" s="10" t="s">
        <v>12389</v>
      </c>
      <c r="G7303" s="11">
        <v>46722</v>
      </c>
      <c r="H7303" s="10" t="s">
        <v>12208</v>
      </c>
    </row>
    <row r="7304" spans="2:8" ht="17.399999999999999" thickBot="1" x14ac:dyDescent="0.35">
      <c r="B7304" s="9" t="s">
        <v>522</v>
      </c>
      <c r="C7304" s="10" t="s">
        <v>523</v>
      </c>
      <c r="D7304" s="10">
        <v>0</v>
      </c>
      <c r="E7304" s="10" t="s">
        <v>12203</v>
      </c>
      <c r="F7304" s="10" t="s">
        <v>12390</v>
      </c>
      <c r="G7304" s="11">
        <v>45809</v>
      </c>
      <c r="H7304" s="10" t="s">
        <v>12208</v>
      </c>
    </row>
    <row r="7305" spans="2:8" ht="17.399999999999999" thickBot="1" x14ac:dyDescent="0.35">
      <c r="B7305" s="9" t="s">
        <v>522</v>
      </c>
      <c r="C7305" s="10" t="s">
        <v>523</v>
      </c>
      <c r="D7305" s="10">
        <v>0</v>
      </c>
      <c r="E7305" s="10" t="s">
        <v>12203</v>
      </c>
      <c r="F7305" s="10" t="s">
        <v>12391</v>
      </c>
      <c r="G7305" s="11">
        <v>46997</v>
      </c>
      <c r="H7305" s="10" t="s">
        <v>12208</v>
      </c>
    </row>
    <row r="7306" spans="2:8" ht="17.399999999999999" thickBot="1" x14ac:dyDescent="0.35">
      <c r="B7306" s="9" t="s">
        <v>522</v>
      </c>
      <c r="C7306" s="10" t="s">
        <v>523</v>
      </c>
      <c r="D7306" s="10">
        <v>0</v>
      </c>
      <c r="E7306" s="10" t="s">
        <v>12203</v>
      </c>
      <c r="F7306" s="10" t="s">
        <v>12392</v>
      </c>
      <c r="G7306" s="11">
        <v>45748</v>
      </c>
      <c r="H7306" s="10" t="s">
        <v>12208</v>
      </c>
    </row>
    <row r="7307" spans="2:8" ht="17.399999999999999" thickBot="1" x14ac:dyDescent="0.35">
      <c r="B7307" s="9" t="s">
        <v>522</v>
      </c>
      <c r="C7307" s="10" t="s">
        <v>523</v>
      </c>
      <c r="D7307" s="10">
        <v>0</v>
      </c>
      <c r="E7307" s="10" t="s">
        <v>12203</v>
      </c>
      <c r="F7307" s="10" t="s">
        <v>12393</v>
      </c>
      <c r="G7307" s="11">
        <v>46327</v>
      </c>
      <c r="H7307" s="10" t="s">
        <v>12208</v>
      </c>
    </row>
    <row r="7308" spans="2:8" ht="17.399999999999999" thickBot="1" x14ac:dyDescent="0.35">
      <c r="B7308" s="9" t="s">
        <v>522</v>
      </c>
      <c r="C7308" s="10" t="s">
        <v>523</v>
      </c>
      <c r="D7308" s="10">
        <v>4</v>
      </c>
      <c r="E7308" s="10" t="s">
        <v>12203</v>
      </c>
      <c r="F7308" s="10" t="s">
        <v>12394</v>
      </c>
      <c r="G7308" s="11">
        <v>46935</v>
      </c>
      <c r="H7308" s="10" t="s">
        <v>12208</v>
      </c>
    </row>
    <row r="7309" spans="2:8" ht="17.399999999999999" thickBot="1" x14ac:dyDescent="0.35">
      <c r="B7309" s="9" t="s">
        <v>522</v>
      </c>
      <c r="C7309" s="10" t="s">
        <v>523</v>
      </c>
      <c r="D7309" s="10">
        <v>2470</v>
      </c>
      <c r="E7309" s="10" t="s">
        <v>12203</v>
      </c>
      <c r="F7309" s="10" t="s">
        <v>12395</v>
      </c>
      <c r="G7309" s="11">
        <v>47270</v>
      </c>
      <c r="H7309" s="10" t="s">
        <v>12208</v>
      </c>
    </row>
    <row r="7310" spans="2:8" ht="17.399999999999999" thickBot="1" x14ac:dyDescent="0.35">
      <c r="B7310" s="9" t="s">
        <v>524</v>
      </c>
      <c r="C7310" s="10" t="s">
        <v>525</v>
      </c>
      <c r="D7310" s="10">
        <v>0</v>
      </c>
      <c r="E7310" s="10" t="s">
        <v>12203</v>
      </c>
      <c r="F7310" s="10" t="s">
        <v>12396</v>
      </c>
      <c r="G7310" s="11">
        <v>46997</v>
      </c>
      <c r="H7310" s="10" t="s">
        <v>12208</v>
      </c>
    </row>
    <row r="7311" spans="2:8" ht="17.399999999999999" thickBot="1" x14ac:dyDescent="0.35">
      <c r="B7311" s="9" t="s">
        <v>524</v>
      </c>
      <c r="C7311" s="10" t="s">
        <v>525</v>
      </c>
      <c r="D7311" s="10">
        <v>0</v>
      </c>
      <c r="E7311" s="10" t="s">
        <v>12203</v>
      </c>
      <c r="F7311" s="10" t="s">
        <v>12397</v>
      </c>
      <c r="G7311" s="11">
        <v>46296</v>
      </c>
      <c r="H7311" s="10" t="s">
        <v>12208</v>
      </c>
    </row>
    <row r="7312" spans="2:8" ht="17.399999999999999" thickBot="1" x14ac:dyDescent="0.35">
      <c r="B7312" s="9" t="s">
        <v>524</v>
      </c>
      <c r="C7312" s="10" t="s">
        <v>525</v>
      </c>
      <c r="D7312" s="10">
        <v>0</v>
      </c>
      <c r="E7312" s="10" t="s">
        <v>12203</v>
      </c>
      <c r="F7312" s="10" t="s">
        <v>12398</v>
      </c>
      <c r="G7312" s="11">
        <v>46844</v>
      </c>
      <c r="H7312" s="10" t="s">
        <v>12208</v>
      </c>
    </row>
    <row r="7313" spans="2:8" ht="17.399999999999999" thickBot="1" x14ac:dyDescent="0.35">
      <c r="B7313" s="9" t="s">
        <v>524</v>
      </c>
      <c r="C7313" s="10" t="s">
        <v>525</v>
      </c>
      <c r="D7313" s="10">
        <v>0</v>
      </c>
      <c r="E7313" s="10" t="s">
        <v>12203</v>
      </c>
      <c r="F7313" s="10" t="s">
        <v>12399</v>
      </c>
      <c r="G7313" s="11">
        <v>45778</v>
      </c>
      <c r="H7313" s="10" t="s">
        <v>12208</v>
      </c>
    </row>
    <row r="7314" spans="2:8" ht="17.399999999999999" thickBot="1" x14ac:dyDescent="0.35">
      <c r="B7314" s="9" t="s">
        <v>524</v>
      </c>
      <c r="C7314" s="10" t="s">
        <v>525</v>
      </c>
      <c r="D7314" s="10">
        <v>0</v>
      </c>
      <c r="E7314" s="10" t="s">
        <v>12203</v>
      </c>
      <c r="F7314" s="10" t="s">
        <v>12400</v>
      </c>
      <c r="G7314" s="11">
        <v>46419</v>
      </c>
      <c r="H7314" s="10" t="s">
        <v>12208</v>
      </c>
    </row>
    <row r="7315" spans="2:8" ht="17.399999999999999" thickBot="1" x14ac:dyDescent="0.35">
      <c r="B7315" s="9" t="s">
        <v>524</v>
      </c>
      <c r="C7315" s="10" t="s">
        <v>525</v>
      </c>
      <c r="D7315" s="10">
        <v>0</v>
      </c>
      <c r="E7315" s="10" t="s">
        <v>12203</v>
      </c>
      <c r="F7315" s="10" t="s">
        <v>12401</v>
      </c>
      <c r="G7315" s="11">
        <v>46539</v>
      </c>
      <c r="H7315" s="10" t="s">
        <v>12208</v>
      </c>
    </row>
    <row r="7316" spans="2:8" ht="17.399999999999999" thickBot="1" x14ac:dyDescent="0.35">
      <c r="B7316" s="9" t="s">
        <v>524</v>
      </c>
      <c r="C7316" s="10" t="s">
        <v>525</v>
      </c>
      <c r="D7316" s="10">
        <v>485</v>
      </c>
      <c r="E7316" s="10" t="s">
        <v>12203</v>
      </c>
      <c r="F7316" s="10" t="s">
        <v>12402</v>
      </c>
      <c r="G7316" s="11">
        <v>47209</v>
      </c>
      <c r="H7316" s="10" t="s">
        <v>12208</v>
      </c>
    </row>
    <row r="7317" spans="2:8" ht="17.399999999999999" thickBot="1" x14ac:dyDescent="0.35">
      <c r="B7317" s="9" t="s">
        <v>524</v>
      </c>
      <c r="C7317" s="10" t="s">
        <v>525</v>
      </c>
      <c r="D7317" s="10">
        <v>0</v>
      </c>
      <c r="E7317" s="10" t="s">
        <v>12203</v>
      </c>
      <c r="F7317" s="10" t="s">
        <v>12403</v>
      </c>
      <c r="G7317" s="11">
        <v>47119</v>
      </c>
      <c r="H7317" s="10" t="s">
        <v>12208</v>
      </c>
    </row>
    <row r="7318" spans="2:8" ht="17.399999999999999" thickBot="1" x14ac:dyDescent="0.35">
      <c r="B7318" s="9" t="s">
        <v>524</v>
      </c>
      <c r="C7318" s="10" t="s">
        <v>525</v>
      </c>
      <c r="D7318" s="10"/>
      <c r="E7318" s="10" t="s">
        <v>12203</v>
      </c>
      <c r="F7318" s="10" t="s">
        <v>12404</v>
      </c>
      <c r="G7318" s="11">
        <v>47119</v>
      </c>
      <c r="H7318" s="10" t="s">
        <v>12208</v>
      </c>
    </row>
    <row r="7319" spans="2:8" ht="17.399999999999999" thickBot="1" x14ac:dyDescent="0.35">
      <c r="B7319" s="9" t="s">
        <v>526</v>
      </c>
      <c r="C7319" s="10" t="s">
        <v>527</v>
      </c>
      <c r="D7319" s="10">
        <v>0</v>
      </c>
      <c r="E7319" s="10" t="s">
        <v>12226</v>
      </c>
      <c r="F7319" s="10" t="s">
        <v>12405</v>
      </c>
      <c r="G7319" s="11">
        <v>46966</v>
      </c>
      <c r="H7319" s="10" t="s">
        <v>12208</v>
      </c>
    </row>
    <row r="7320" spans="2:8" ht="17.399999999999999" thickBot="1" x14ac:dyDescent="0.35">
      <c r="B7320" s="9" t="s">
        <v>526</v>
      </c>
      <c r="C7320" s="10" t="s">
        <v>527</v>
      </c>
      <c r="D7320" s="10">
        <v>0</v>
      </c>
      <c r="E7320" s="10" t="s">
        <v>12226</v>
      </c>
      <c r="F7320" s="10" t="s">
        <v>12406</v>
      </c>
      <c r="G7320" s="11">
        <v>46722</v>
      </c>
      <c r="H7320" s="10" t="s">
        <v>12208</v>
      </c>
    </row>
    <row r="7321" spans="2:8" ht="17.399999999999999" thickBot="1" x14ac:dyDescent="0.35">
      <c r="B7321" s="9" t="s">
        <v>526</v>
      </c>
      <c r="C7321" s="10" t="s">
        <v>527</v>
      </c>
      <c r="D7321" s="10">
        <v>0</v>
      </c>
      <c r="E7321" s="10" t="s">
        <v>12226</v>
      </c>
      <c r="F7321" s="10" t="s">
        <v>12407</v>
      </c>
      <c r="G7321" s="11">
        <v>46813</v>
      </c>
      <c r="H7321" s="10" t="s">
        <v>12208</v>
      </c>
    </row>
    <row r="7322" spans="2:8" ht="17.399999999999999" thickBot="1" x14ac:dyDescent="0.35">
      <c r="B7322" s="9" t="s">
        <v>526</v>
      </c>
      <c r="C7322" s="10" t="s">
        <v>527</v>
      </c>
      <c r="D7322" s="10">
        <v>0</v>
      </c>
      <c r="E7322" s="10" t="s">
        <v>12226</v>
      </c>
      <c r="F7322" s="10" t="s">
        <v>12408</v>
      </c>
      <c r="G7322" s="11">
        <v>46722</v>
      </c>
      <c r="H7322" s="10" t="s">
        <v>12208</v>
      </c>
    </row>
    <row r="7323" spans="2:8" ht="17.399999999999999" thickBot="1" x14ac:dyDescent="0.35">
      <c r="B7323" s="9" t="s">
        <v>526</v>
      </c>
      <c r="C7323" s="10" t="s">
        <v>527</v>
      </c>
      <c r="D7323" s="10">
        <v>0</v>
      </c>
      <c r="E7323" s="10" t="s">
        <v>12226</v>
      </c>
      <c r="F7323" s="10" t="s">
        <v>12384</v>
      </c>
      <c r="G7323" s="10" t="s">
        <v>12206</v>
      </c>
      <c r="H7323" s="10" t="s">
        <v>12208</v>
      </c>
    </row>
    <row r="7324" spans="2:8" ht="17.399999999999999" thickBot="1" x14ac:dyDescent="0.35">
      <c r="B7324" s="9" t="s">
        <v>526</v>
      </c>
      <c r="C7324" s="10" t="s">
        <v>527</v>
      </c>
      <c r="D7324" s="10">
        <v>0</v>
      </c>
      <c r="E7324" s="10" t="s">
        <v>12226</v>
      </c>
      <c r="F7324" s="10" t="s">
        <v>12409</v>
      </c>
      <c r="G7324" s="11">
        <v>46966</v>
      </c>
      <c r="H7324" s="10" t="s">
        <v>12208</v>
      </c>
    </row>
    <row r="7325" spans="2:8" ht="17.399999999999999" thickBot="1" x14ac:dyDescent="0.35">
      <c r="B7325" s="9" t="s">
        <v>526</v>
      </c>
      <c r="C7325" s="10" t="s">
        <v>527</v>
      </c>
      <c r="D7325" s="10">
        <v>0</v>
      </c>
      <c r="E7325" s="10" t="s">
        <v>12226</v>
      </c>
      <c r="F7325" s="10" t="s">
        <v>12410</v>
      </c>
      <c r="G7325" s="11">
        <v>46235</v>
      </c>
      <c r="H7325" s="10" t="s">
        <v>12208</v>
      </c>
    </row>
    <row r="7326" spans="2:8" ht="17.399999999999999" thickBot="1" x14ac:dyDescent="0.35">
      <c r="B7326" s="9" t="s">
        <v>526</v>
      </c>
      <c r="C7326" s="10" t="s">
        <v>527</v>
      </c>
      <c r="D7326" s="10">
        <v>5568</v>
      </c>
      <c r="E7326" s="10" t="s">
        <v>12226</v>
      </c>
      <c r="F7326" s="10" t="s">
        <v>12411</v>
      </c>
      <c r="G7326" s="11">
        <v>47119</v>
      </c>
      <c r="H7326" s="10" t="s">
        <v>12208</v>
      </c>
    </row>
    <row r="7327" spans="2:8" ht="17.399999999999999" thickBot="1" x14ac:dyDescent="0.35">
      <c r="B7327" s="9" t="s">
        <v>528</v>
      </c>
      <c r="C7327" s="10" t="s">
        <v>529</v>
      </c>
      <c r="D7327" s="10">
        <v>0</v>
      </c>
      <c r="E7327" s="10" t="s">
        <v>12226</v>
      </c>
      <c r="F7327" s="10" t="s">
        <v>12412</v>
      </c>
      <c r="G7327" s="11">
        <v>46813</v>
      </c>
      <c r="H7327" s="10" t="s">
        <v>12208</v>
      </c>
    </row>
    <row r="7328" spans="2:8" ht="17.399999999999999" thickBot="1" x14ac:dyDescent="0.35">
      <c r="B7328" s="9" t="s">
        <v>528</v>
      </c>
      <c r="C7328" s="10" t="s">
        <v>529</v>
      </c>
      <c r="D7328" s="10">
        <v>0</v>
      </c>
      <c r="E7328" s="10" t="s">
        <v>12226</v>
      </c>
      <c r="F7328" s="10" t="s">
        <v>12405</v>
      </c>
      <c r="G7328" s="11">
        <v>46966</v>
      </c>
      <c r="H7328" s="10" t="s">
        <v>12208</v>
      </c>
    </row>
    <row r="7329" spans="2:8" ht="17.399999999999999" thickBot="1" x14ac:dyDescent="0.35">
      <c r="B7329" s="9" t="s">
        <v>528</v>
      </c>
      <c r="C7329" s="10" t="s">
        <v>529</v>
      </c>
      <c r="D7329" s="10">
        <v>0</v>
      </c>
      <c r="E7329" s="10" t="s">
        <v>12226</v>
      </c>
      <c r="F7329" s="10" t="s">
        <v>12413</v>
      </c>
      <c r="G7329" s="11">
        <v>47119</v>
      </c>
      <c r="H7329" s="10" t="s">
        <v>12208</v>
      </c>
    </row>
    <row r="7330" spans="2:8" ht="17.399999999999999" thickBot="1" x14ac:dyDescent="0.35">
      <c r="B7330" s="9" t="s">
        <v>528</v>
      </c>
      <c r="C7330" s="10" t="s">
        <v>529</v>
      </c>
      <c r="D7330" s="10">
        <v>0</v>
      </c>
      <c r="E7330" s="10" t="s">
        <v>12226</v>
      </c>
      <c r="F7330" s="10" t="s">
        <v>12384</v>
      </c>
      <c r="G7330" s="10" t="s">
        <v>12206</v>
      </c>
      <c r="H7330" s="10" t="s">
        <v>12208</v>
      </c>
    </row>
    <row r="7331" spans="2:8" ht="17.399999999999999" thickBot="1" x14ac:dyDescent="0.35">
      <c r="B7331" s="9" t="s">
        <v>528</v>
      </c>
      <c r="C7331" s="10" t="s">
        <v>529</v>
      </c>
      <c r="D7331" s="10">
        <v>6242</v>
      </c>
      <c r="E7331" s="10" t="s">
        <v>12226</v>
      </c>
      <c r="F7331" s="10" t="s">
        <v>12414</v>
      </c>
      <c r="G7331" s="11">
        <v>47331</v>
      </c>
      <c r="H7331" s="10" t="s">
        <v>12208</v>
      </c>
    </row>
    <row r="7332" spans="2:8" ht="17.399999999999999" thickBot="1" x14ac:dyDescent="0.35">
      <c r="B7332" s="9" t="s">
        <v>530</v>
      </c>
      <c r="C7332" s="10" t="s">
        <v>531</v>
      </c>
      <c r="D7332" s="10">
        <v>0</v>
      </c>
      <c r="E7332" s="10" t="s">
        <v>12203</v>
      </c>
      <c r="F7332" s="10" t="s">
        <v>12415</v>
      </c>
      <c r="G7332" s="11">
        <v>45689</v>
      </c>
      <c r="H7332" s="10" t="s">
        <v>12416</v>
      </c>
    </row>
    <row r="7333" spans="2:8" ht="17.399999999999999" thickBot="1" x14ac:dyDescent="0.35">
      <c r="B7333" s="9" t="s">
        <v>530</v>
      </c>
      <c r="C7333" s="10" t="s">
        <v>531</v>
      </c>
      <c r="D7333" s="10">
        <v>0</v>
      </c>
      <c r="E7333" s="10" t="s">
        <v>12203</v>
      </c>
      <c r="F7333" s="10" t="s">
        <v>12417</v>
      </c>
      <c r="G7333" s="11">
        <v>46113</v>
      </c>
      <c r="H7333" s="10" t="s">
        <v>12416</v>
      </c>
    </row>
    <row r="7334" spans="2:8" ht="17.399999999999999" thickBot="1" x14ac:dyDescent="0.35">
      <c r="B7334" s="9" t="s">
        <v>530</v>
      </c>
      <c r="C7334" s="10" t="s">
        <v>531</v>
      </c>
      <c r="D7334" s="10">
        <v>0</v>
      </c>
      <c r="E7334" s="10" t="s">
        <v>12203</v>
      </c>
      <c r="F7334" s="10" t="s">
        <v>12384</v>
      </c>
      <c r="G7334" s="10" t="s">
        <v>12206</v>
      </c>
      <c r="H7334" s="10" t="s">
        <v>12416</v>
      </c>
    </row>
    <row r="7335" spans="2:8" ht="17.399999999999999" thickBot="1" x14ac:dyDescent="0.35">
      <c r="B7335" s="9" t="s">
        <v>530</v>
      </c>
      <c r="C7335" s="10" t="s">
        <v>531</v>
      </c>
      <c r="D7335" s="10">
        <v>1050</v>
      </c>
      <c r="E7335" s="10" t="s">
        <v>12203</v>
      </c>
      <c r="F7335" s="10" t="s">
        <v>12418</v>
      </c>
      <c r="G7335" s="11">
        <v>46174</v>
      </c>
      <c r="H7335" s="10" t="s">
        <v>12416</v>
      </c>
    </row>
    <row r="7336" spans="2:8" ht="17.399999999999999" thickBot="1" x14ac:dyDescent="0.35">
      <c r="B7336" s="9" t="s">
        <v>530</v>
      </c>
      <c r="C7336" s="10" t="s">
        <v>531</v>
      </c>
      <c r="D7336" s="10">
        <v>20350</v>
      </c>
      <c r="E7336" s="10" t="s">
        <v>12203</v>
      </c>
      <c r="F7336" s="10" t="s">
        <v>12419</v>
      </c>
      <c r="G7336" s="11">
        <v>46266</v>
      </c>
      <c r="H7336" s="10" t="s">
        <v>12416</v>
      </c>
    </row>
    <row r="7337" spans="2:8" ht="17.399999999999999" thickBot="1" x14ac:dyDescent="0.35">
      <c r="B7337" s="9" t="s">
        <v>532</v>
      </c>
      <c r="C7337" s="10" t="s">
        <v>12420</v>
      </c>
      <c r="D7337" s="10">
        <v>115</v>
      </c>
      <c r="E7337" s="10" t="s">
        <v>12203</v>
      </c>
      <c r="F7337" s="10">
        <v>2029</v>
      </c>
      <c r="G7337" s="11">
        <v>46054</v>
      </c>
      <c r="H7337" s="10" t="s">
        <v>12204</v>
      </c>
    </row>
    <row r="7338" spans="2:8" ht="17.399999999999999" thickBot="1" x14ac:dyDescent="0.35">
      <c r="B7338" s="9" t="s">
        <v>532</v>
      </c>
      <c r="C7338" s="10" t="s">
        <v>12420</v>
      </c>
      <c r="D7338" s="10">
        <v>0</v>
      </c>
      <c r="E7338" s="10" t="s">
        <v>12203</v>
      </c>
      <c r="F7338" s="10">
        <v>2021</v>
      </c>
      <c r="G7338" s="11">
        <v>45689</v>
      </c>
      <c r="H7338" s="10" t="s">
        <v>12204</v>
      </c>
    </row>
    <row r="7339" spans="2:8" ht="17.399999999999999" thickBot="1" x14ac:dyDescent="0.35">
      <c r="B7339" s="9" t="s">
        <v>532</v>
      </c>
      <c r="C7339" s="10" t="s">
        <v>12420</v>
      </c>
      <c r="D7339" s="10">
        <v>0</v>
      </c>
      <c r="E7339" s="10" t="s">
        <v>12203</v>
      </c>
      <c r="F7339" s="10">
        <v>2034</v>
      </c>
      <c r="G7339" s="11">
        <v>46905</v>
      </c>
      <c r="H7339" s="10" t="s">
        <v>12204</v>
      </c>
    </row>
    <row r="7340" spans="2:8" ht="17.399999999999999" thickBot="1" x14ac:dyDescent="0.35">
      <c r="B7340" s="9" t="s">
        <v>532</v>
      </c>
      <c r="C7340" s="10" t="s">
        <v>12420</v>
      </c>
      <c r="D7340" s="10">
        <v>0</v>
      </c>
      <c r="E7340" s="10" t="s">
        <v>12203</v>
      </c>
      <c r="F7340" s="10">
        <v>2023</v>
      </c>
      <c r="G7340" s="11">
        <v>46874</v>
      </c>
      <c r="H7340" s="10" t="s">
        <v>12204</v>
      </c>
    </row>
    <row r="7341" spans="2:8" ht="17.399999999999999" thickBot="1" x14ac:dyDescent="0.35">
      <c r="B7341" s="9" t="s">
        <v>533</v>
      </c>
      <c r="C7341" s="10" t="s">
        <v>534</v>
      </c>
      <c r="D7341" s="10">
        <v>73</v>
      </c>
      <c r="E7341" s="10" t="s">
        <v>12205</v>
      </c>
      <c r="F7341" s="10">
        <v>0</v>
      </c>
      <c r="G7341" s="10" t="s">
        <v>12206</v>
      </c>
      <c r="H7341" s="10" t="s">
        <v>12312</v>
      </c>
    </row>
    <row r="7342" spans="2:8" ht="17.399999999999999" thickBot="1" x14ac:dyDescent="0.35">
      <c r="B7342" s="9" t="s">
        <v>535</v>
      </c>
      <c r="C7342" s="10" t="s">
        <v>536</v>
      </c>
      <c r="D7342" s="10">
        <v>3</v>
      </c>
      <c r="E7342" s="10" t="s">
        <v>12205</v>
      </c>
      <c r="F7342" s="10">
        <v>0</v>
      </c>
      <c r="G7342" s="10" t="s">
        <v>12206</v>
      </c>
      <c r="H7342" s="10" t="s">
        <v>12312</v>
      </c>
    </row>
    <row r="7343" spans="2:8" ht="17.399999999999999" thickBot="1" x14ac:dyDescent="0.35">
      <c r="B7343" s="9" t="s">
        <v>537</v>
      </c>
      <c r="C7343" s="10" t="s">
        <v>12421</v>
      </c>
      <c r="D7343" s="10">
        <v>0</v>
      </c>
      <c r="E7343" s="10" t="s">
        <v>12226</v>
      </c>
      <c r="F7343" s="10">
        <v>22061123</v>
      </c>
      <c r="G7343" s="11">
        <v>46569</v>
      </c>
      <c r="H7343" s="10" t="s">
        <v>12317</v>
      </c>
    </row>
    <row r="7344" spans="2:8" ht="17.399999999999999" thickBot="1" x14ac:dyDescent="0.35">
      <c r="B7344" s="9" t="s">
        <v>537</v>
      </c>
      <c r="C7344" s="10" t="s">
        <v>12421</v>
      </c>
      <c r="D7344" s="10">
        <v>243</v>
      </c>
      <c r="E7344" s="10" t="s">
        <v>12226</v>
      </c>
      <c r="F7344" s="10">
        <v>23121801</v>
      </c>
      <c r="G7344" s="11">
        <v>47058</v>
      </c>
      <c r="H7344" s="10" t="s">
        <v>12317</v>
      </c>
    </row>
    <row r="7345" spans="2:8" ht="17.399999999999999" thickBot="1" x14ac:dyDescent="0.35">
      <c r="B7345" s="9" t="s">
        <v>537</v>
      </c>
      <c r="C7345" s="10" t="s">
        <v>12421</v>
      </c>
      <c r="D7345" s="10">
        <v>1925</v>
      </c>
      <c r="E7345" s="10" t="s">
        <v>12226</v>
      </c>
      <c r="F7345" s="10">
        <v>24031301</v>
      </c>
      <c r="G7345" s="11">
        <v>47150</v>
      </c>
      <c r="H7345" s="10" t="s">
        <v>12317</v>
      </c>
    </row>
    <row r="7346" spans="2:8" ht="17.399999999999999" thickBot="1" x14ac:dyDescent="0.35">
      <c r="B7346" s="9" t="s">
        <v>538</v>
      </c>
      <c r="C7346" s="10" t="s">
        <v>12422</v>
      </c>
      <c r="D7346" s="10">
        <v>0</v>
      </c>
      <c r="E7346" s="10" t="s">
        <v>12226</v>
      </c>
      <c r="F7346" s="10">
        <v>23060817</v>
      </c>
      <c r="G7346" s="11">
        <v>46874</v>
      </c>
      <c r="H7346" s="10" t="s">
        <v>12317</v>
      </c>
    </row>
    <row r="7347" spans="2:8" ht="17.399999999999999" thickBot="1" x14ac:dyDescent="0.35">
      <c r="B7347" s="9" t="s">
        <v>538</v>
      </c>
      <c r="C7347" s="10" t="s">
        <v>12422</v>
      </c>
      <c r="D7347" s="10">
        <v>0</v>
      </c>
      <c r="E7347" s="10" t="s">
        <v>12226</v>
      </c>
      <c r="F7347" s="10">
        <v>23092601</v>
      </c>
      <c r="G7347" s="11">
        <v>46966</v>
      </c>
      <c r="H7347" s="10" t="s">
        <v>12317</v>
      </c>
    </row>
    <row r="7348" spans="2:8" ht="17.399999999999999" thickBot="1" x14ac:dyDescent="0.35">
      <c r="B7348" s="9" t="s">
        <v>538</v>
      </c>
      <c r="C7348" s="10" t="s">
        <v>12422</v>
      </c>
      <c r="D7348" s="10">
        <v>0</v>
      </c>
      <c r="E7348" s="10" t="s">
        <v>12226</v>
      </c>
      <c r="F7348" s="10">
        <v>23122704</v>
      </c>
      <c r="G7348" s="11">
        <v>47058</v>
      </c>
      <c r="H7348" s="10" t="s">
        <v>12317</v>
      </c>
    </row>
    <row r="7349" spans="2:8" ht="17.399999999999999" thickBot="1" x14ac:dyDescent="0.35">
      <c r="B7349" s="9" t="s">
        <v>538</v>
      </c>
      <c r="C7349" s="10" t="s">
        <v>12422</v>
      </c>
      <c r="D7349" s="10">
        <v>2148</v>
      </c>
      <c r="E7349" s="10" t="s">
        <v>12226</v>
      </c>
      <c r="F7349" s="10">
        <v>24031212</v>
      </c>
      <c r="G7349" s="11">
        <v>47150</v>
      </c>
      <c r="H7349" s="10" t="s">
        <v>12317</v>
      </c>
    </row>
    <row r="7350" spans="2:8" ht="17.399999999999999" thickBot="1" x14ac:dyDescent="0.35">
      <c r="B7350" s="9" t="s">
        <v>539</v>
      </c>
      <c r="C7350" s="10" t="s">
        <v>540</v>
      </c>
      <c r="D7350" s="10">
        <v>120</v>
      </c>
      <c r="E7350" s="10" t="s">
        <v>12226</v>
      </c>
      <c r="F7350" s="10" t="s">
        <v>12423</v>
      </c>
      <c r="G7350" s="11">
        <v>46478</v>
      </c>
      <c r="H7350" s="10" t="s">
        <v>12208</v>
      </c>
    </row>
    <row r="7351" spans="2:8" ht="17.399999999999999" thickBot="1" x14ac:dyDescent="0.35">
      <c r="B7351" s="9" t="s">
        <v>541</v>
      </c>
      <c r="C7351" s="10" t="s">
        <v>12424</v>
      </c>
      <c r="D7351" s="10"/>
      <c r="E7351" s="10" t="s">
        <v>12203</v>
      </c>
      <c r="F7351" s="10" t="s">
        <v>12425</v>
      </c>
      <c r="G7351" s="11">
        <v>46600</v>
      </c>
      <c r="H7351" s="10" t="s">
        <v>12281</v>
      </c>
    </row>
    <row r="7352" spans="2:8" ht="17.399999999999999" thickBot="1" x14ac:dyDescent="0.35">
      <c r="B7352" s="9" t="s">
        <v>541</v>
      </c>
      <c r="C7352" s="10" t="s">
        <v>12424</v>
      </c>
      <c r="D7352" s="10">
        <v>519</v>
      </c>
      <c r="E7352" s="10" t="s">
        <v>12203</v>
      </c>
      <c r="F7352" s="10" t="s">
        <v>12425</v>
      </c>
      <c r="G7352" s="11">
        <v>46600</v>
      </c>
      <c r="H7352" s="10" t="s">
        <v>12281</v>
      </c>
    </row>
    <row r="7353" spans="2:8" ht="17.399999999999999" thickBot="1" x14ac:dyDescent="0.35">
      <c r="B7353" s="9" t="s">
        <v>541</v>
      </c>
      <c r="C7353" s="10" t="s">
        <v>12424</v>
      </c>
      <c r="D7353" s="10">
        <v>2</v>
      </c>
      <c r="E7353" s="10" t="s">
        <v>12203</v>
      </c>
      <c r="F7353" s="10">
        <v>601220807018</v>
      </c>
      <c r="G7353" s="11">
        <v>46600</v>
      </c>
      <c r="H7353" s="10" t="s">
        <v>12281</v>
      </c>
    </row>
    <row r="7354" spans="2:8" ht="17.399999999999999" thickBot="1" x14ac:dyDescent="0.35">
      <c r="B7354" s="9" t="s">
        <v>541</v>
      </c>
      <c r="C7354" s="10" t="s">
        <v>12424</v>
      </c>
      <c r="D7354" s="10">
        <v>41</v>
      </c>
      <c r="E7354" s="10" t="s">
        <v>12203</v>
      </c>
      <c r="F7354" s="10">
        <v>601220807018</v>
      </c>
      <c r="G7354" s="11">
        <v>46600</v>
      </c>
      <c r="H7354" s="10" t="s">
        <v>12281</v>
      </c>
    </row>
    <row r="7355" spans="2:8" ht="17.399999999999999" thickBot="1" x14ac:dyDescent="0.35">
      <c r="B7355" s="9" t="s">
        <v>542</v>
      </c>
      <c r="C7355" s="10" t="s">
        <v>12426</v>
      </c>
      <c r="D7355" s="10"/>
      <c r="E7355" s="10" t="s">
        <v>12203</v>
      </c>
      <c r="F7355" s="10" t="s">
        <v>12425</v>
      </c>
      <c r="G7355" s="11">
        <v>46631</v>
      </c>
      <c r="H7355" s="10" t="s">
        <v>12281</v>
      </c>
    </row>
    <row r="7356" spans="2:8" ht="17.399999999999999" thickBot="1" x14ac:dyDescent="0.35">
      <c r="B7356" s="9" t="s">
        <v>542</v>
      </c>
      <c r="C7356" s="10" t="s">
        <v>12426</v>
      </c>
      <c r="D7356" s="10">
        <v>0</v>
      </c>
      <c r="E7356" s="10" t="s">
        <v>12203</v>
      </c>
      <c r="F7356" s="10" t="s">
        <v>12425</v>
      </c>
      <c r="G7356" s="11">
        <v>46631</v>
      </c>
      <c r="H7356" s="10" t="s">
        <v>12281</v>
      </c>
    </row>
    <row r="7357" spans="2:8" ht="17.399999999999999" thickBot="1" x14ac:dyDescent="0.35">
      <c r="B7357" s="9" t="s">
        <v>542</v>
      </c>
      <c r="C7357" s="10" t="s">
        <v>12426</v>
      </c>
      <c r="D7357" s="10"/>
      <c r="E7357" s="10" t="s">
        <v>12203</v>
      </c>
      <c r="F7357" s="10">
        <v>601220907016</v>
      </c>
      <c r="G7357" s="11">
        <v>46631</v>
      </c>
      <c r="H7357" s="10" t="s">
        <v>12281</v>
      </c>
    </row>
    <row r="7358" spans="2:8" ht="17.399999999999999" thickBot="1" x14ac:dyDescent="0.35">
      <c r="B7358" s="9" t="s">
        <v>542</v>
      </c>
      <c r="C7358" s="10" t="s">
        <v>12426</v>
      </c>
      <c r="D7358" s="10">
        <v>11</v>
      </c>
      <c r="E7358" s="10" t="s">
        <v>12203</v>
      </c>
      <c r="F7358" s="10">
        <v>601220907016</v>
      </c>
      <c r="G7358" s="11">
        <v>46631</v>
      </c>
      <c r="H7358" s="10" t="s">
        <v>12281</v>
      </c>
    </row>
    <row r="7359" spans="2:8" ht="17.399999999999999" thickBot="1" x14ac:dyDescent="0.35">
      <c r="B7359" s="9" t="s">
        <v>542</v>
      </c>
      <c r="C7359" s="10" t="s">
        <v>12426</v>
      </c>
      <c r="D7359" s="10">
        <v>100</v>
      </c>
      <c r="E7359" s="10" t="s">
        <v>12203</v>
      </c>
      <c r="F7359" s="10">
        <v>601241111016</v>
      </c>
      <c r="G7359" s="11">
        <v>47423</v>
      </c>
      <c r="H7359" s="10" t="s">
        <v>12281</v>
      </c>
    </row>
    <row r="7360" spans="2:8" ht="17.399999999999999" thickBot="1" x14ac:dyDescent="0.35">
      <c r="B7360" s="9" t="s">
        <v>542</v>
      </c>
      <c r="C7360" s="10" t="s">
        <v>12426</v>
      </c>
      <c r="D7360" s="10">
        <v>150</v>
      </c>
      <c r="E7360" s="10" t="s">
        <v>12203</v>
      </c>
      <c r="F7360" s="10">
        <v>601241111016</v>
      </c>
      <c r="G7360" s="11">
        <v>47423</v>
      </c>
      <c r="H7360" s="10" t="s">
        <v>12281</v>
      </c>
    </row>
    <row r="7361" spans="2:8" ht="17.399999999999999" thickBot="1" x14ac:dyDescent="0.35">
      <c r="B7361" s="9" t="s">
        <v>543</v>
      </c>
      <c r="C7361" s="10" t="s">
        <v>544</v>
      </c>
      <c r="D7361" s="10">
        <v>0</v>
      </c>
      <c r="E7361" s="10" t="s">
        <v>12226</v>
      </c>
      <c r="F7361" s="10" t="s">
        <v>12427</v>
      </c>
      <c r="G7361" s="11">
        <v>46113</v>
      </c>
      <c r="H7361" s="10" t="s">
        <v>12428</v>
      </c>
    </row>
    <row r="7362" spans="2:8" ht="17.399999999999999" thickBot="1" x14ac:dyDescent="0.35">
      <c r="B7362" s="9" t="s">
        <v>543</v>
      </c>
      <c r="C7362" s="10" t="s">
        <v>544</v>
      </c>
      <c r="D7362" s="10">
        <v>0</v>
      </c>
      <c r="E7362" s="10" t="s">
        <v>12226</v>
      </c>
      <c r="F7362" s="10">
        <v>2305010001</v>
      </c>
      <c r="G7362" s="11">
        <v>45931</v>
      </c>
      <c r="H7362" s="10" t="s">
        <v>12428</v>
      </c>
    </row>
    <row r="7363" spans="2:8" ht="17.399999999999999" thickBot="1" x14ac:dyDescent="0.35">
      <c r="B7363" s="9" t="s">
        <v>543</v>
      </c>
      <c r="C7363" s="10" t="s">
        <v>544</v>
      </c>
      <c r="D7363" s="10">
        <v>0</v>
      </c>
      <c r="E7363" s="10" t="s">
        <v>12226</v>
      </c>
      <c r="F7363" s="10" t="s">
        <v>12429</v>
      </c>
      <c r="G7363" s="11">
        <v>46113</v>
      </c>
      <c r="H7363" s="10" t="s">
        <v>12428</v>
      </c>
    </row>
    <row r="7364" spans="2:8" ht="17.399999999999999" thickBot="1" x14ac:dyDescent="0.35">
      <c r="B7364" s="9" t="s">
        <v>543</v>
      </c>
      <c r="C7364" s="10" t="s">
        <v>544</v>
      </c>
      <c r="D7364" s="10">
        <v>0</v>
      </c>
      <c r="E7364" s="10" t="s">
        <v>12226</v>
      </c>
      <c r="F7364" s="10" t="s">
        <v>12430</v>
      </c>
      <c r="G7364" s="11">
        <v>46113</v>
      </c>
      <c r="H7364" s="10" t="s">
        <v>12428</v>
      </c>
    </row>
    <row r="7365" spans="2:8" ht="17.399999999999999" thickBot="1" x14ac:dyDescent="0.35">
      <c r="B7365" s="9" t="s">
        <v>543</v>
      </c>
      <c r="C7365" s="10" t="s">
        <v>544</v>
      </c>
      <c r="D7365" s="10">
        <v>0</v>
      </c>
      <c r="E7365" s="10" t="s">
        <v>12226</v>
      </c>
      <c r="F7365" s="10" t="s">
        <v>12431</v>
      </c>
      <c r="G7365" s="11">
        <v>46113</v>
      </c>
      <c r="H7365" s="10" t="s">
        <v>12428</v>
      </c>
    </row>
    <row r="7366" spans="2:8" ht="17.399999999999999" thickBot="1" x14ac:dyDescent="0.35">
      <c r="B7366" s="9" t="s">
        <v>543</v>
      </c>
      <c r="C7366" s="10" t="s">
        <v>544</v>
      </c>
      <c r="D7366" s="10">
        <v>1676</v>
      </c>
      <c r="E7366" s="10" t="s">
        <v>12226</v>
      </c>
      <c r="F7366" s="10" t="s">
        <v>12432</v>
      </c>
      <c r="G7366" s="11">
        <v>46388</v>
      </c>
      <c r="H7366" s="10" t="s">
        <v>12428</v>
      </c>
    </row>
    <row r="7367" spans="2:8" ht="17.399999999999999" thickBot="1" x14ac:dyDescent="0.35">
      <c r="B7367" s="9" t="s">
        <v>543</v>
      </c>
      <c r="C7367" s="10" t="s">
        <v>544</v>
      </c>
      <c r="D7367" s="10">
        <v>1440</v>
      </c>
      <c r="E7367" s="10" t="s">
        <v>12226</v>
      </c>
      <c r="F7367" s="10" t="s">
        <v>12433</v>
      </c>
      <c r="G7367" s="11">
        <v>46388</v>
      </c>
      <c r="H7367" s="10" t="s">
        <v>12428</v>
      </c>
    </row>
    <row r="7368" spans="2:8" ht="17.399999999999999" thickBot="1" x14ac:dyDescent="0.35">
      <c r="B7368" s="9" t="s">
        <v>543</v>
      </c>
      <c r="C7368" s="10" t="s">
        <v>544</v>
      </c>
      <c r="D7368" s="10">
        <v>25080</v>
      </c>
      <c r="E7368" s="10" t="s">
        <v>12226</v>
      </c>
      <c r="F7368" s="10" t="s">
        <v>12434</v>
      </c>
      <c r="G7368" s="11">
        <v>46388</v>
      </c>
      <c r="H7368" s="10" t="s">
        <v>12428</v>
      </c>
    </row>
    <row r="7369" spans="2:8" ht="17.399999999999999" thickBot="1" x14ac:dyDescent="0.35">
      <c r="B7369" s="9" t="s">
        <v>545</v>
      </c>
      <c r="C7369" s="10" t="s">
        <v>12435</v>
      </c>
      <c r="D7369" s="10">
        <v>380</v>
      </c>
      <c r="E7369" s="10" t="s">
        <v>12203</v>
      </c>
      <c r="F7369" s="10">
        <v>20240926</v>
      </c>
      <c r="G7369" s="11">
        <v>47362</v>
      </c>
      <c r="H7369" s="10" t="s">
        <v>12228</v>
      </c>
    </row>
    <row r="7370" spans="2:8" ht="17.399999999999999" thickBot="1" x14ac:dyDescent="0.35">
      <c r="B7370" s="9" t="s">
        <v>545</v>
      </c>
      <c r="C7370" s="10" t="s">
        <v>12435</v>
      </c>
      <c r="D7370" s="10">
        <v>500</v>
      </c>
      <c r="E7370" s="10" t="s">
        <v>12203</v>
      </c>
      <c r="F7370" s="10">
        <v>20241104</v>
      </c>
      <c r="G7370" s="11">
        <v>47423</v>
      </c>
      <c r="H7370" s="10" t="s">
        <v>12228</v>
      </c>
    </row>
    <row r="7371" spans="2:8" ht="17.399999999999999" thickBot="1" x14ac:dyDescent="0.35">
      <c r="B7371" s="9" t="s">
        <v>546</v>
      </c>
      <c r="C7371" s="10" t="s">
        <v>12436</v>
      </c>
      <c r="D7371" s="10">
        <v>252</v>
      </c>
      <c r="E7371" s="10" t="s">
        <v>12203</v>
      </c>
      <c r="F7371" s="10">
        <v>20240926</v>
      </c>
      <c r="G7371" s="11">
        <v>47362</v>
      </c>
      <c r="H7371" s="10" t="s">
        <v>12228</v>
      </c>
    </row>
    <row r="7372" spans="2:8" ht="17.399999999999999" thickBot="1" x14ac:dyDescent="0.35">
      <c r="B7372" s="9" t="s">
        <v>546</v>
      </c>
      <c r="C7372" s="10" t="s">
        <v>12436</v>
      </c>
      <c r="D7372" s="10">
        <v>300</v>
      </c>
      <c r="E7372" s="10" t="s">
        <v>12203</v>
      </c>
      <c r="F7372" s="10">
        <v>20201104</v>
      </c>
      <c r="G7372" s="11">
        <v>47423</v>
      </c>
      <c r="H7372" s="10" t="s">
        <v>12228</v>
      </c>
    </row>
    <row r="7373" spans="2:8" ht="17.399999999999999" thickBot="1" x14ac:dyDescent="0.35">
      <c r="B7373" s="9" t="s">
        <v>547</v>
      </c>
      <c r="C7373" s="10" t="s">
        <v>548</v>
      </c>
      <c r="D7373" s="10">
        <v>0</v>
      </c>
      <c r="E7373" s="10" t="s">
        <v>12203</v>
      </c>
      <c r="F7373" s="10">
        <v>6833</v>
      </c>
      <c r="G7373" s="11">
        <v>45597</v>
      </c>
      <c r="H7373" s="10" t="s">
        <v>12242</v>
      </c>
    </row>
    <row r="7374" spans="2:8" ht="17.399999999999999" thickBot="1" x14ac:dyDescent="0.35">
      <c r="B7374" s="9" t="s">
        <v>547</v>
      </c>
      <c r="C7374" s="10" t="s">
        <v>548</v>
      </c>
      <c r="D7374" s="10">
        <v>4</v>
      </c>
      <c r="E7374" s="10" t="s">
        <v>12203</v>
      </c>
      <c r="F7374" s="10">
        <v>6833</v>
      </c>
      <c r="G7374" s="11">
        <v>46327</v>
      </c>
      <c r="H7374" s="10" t="s">
        <v>12242</v>
      </c>
    </row>
    <row r="7375" spans="2:8" ht="17.399999999999999" thickBot="1" x14ac:dyDescent="0.35">
      <c r="B7375" s="9" t="s">
        <v>549</v>
      </c>
      <c r="C7375" s="10" t="s">
        <v>550</v>
      </c>
      <c r="D7375" s="10">
        <v>0</v>
      </c>
      <c r="E7375" s="10" t="s">
        <v>12203</v>
      </c>
      <c r="F7375" s="10">
        <v>6833</v>
      </c>
      <c r="G7375" s="11">
        <v>45597</v>
      </c>
      <c r="H7375" s="10" t="s">
        <v>12242</v>
      </c>
    </row>
    <row r="7376" spans="2:8" ht="17.399999999999999" thickBot="1" x14ac:dyDescent="0.35">
      <c r="B7376" s="9" t="s">
        <v>549</v>
      </c>
      <c r="C7376" s="10" t="s">
        <v>550</v>
      </c>
      <c r="D7376" s="10">
        <v>190</v>
      </c>
      <c r="E7376" s="10" t="s">
        <v>12203</v>
      </c>
      <c r="F7376" s="10">
        <v>6833</v>
      </c>
      <c r="G7376" s="11">
        <v>46327</v>
      </c>
      <c r="H7376" s="10" t="s">
        <v>12242</v>
      </c>
    </row>
    <row r="7377" spans="2:8" ht="17.399999999999999" thickBot="1" x14ac:dyDescent="0.35">
      <c r="B7377" s="9" t="s">
        <v>551</v>
      </c>
      <c r="C7377" s="10" t="s">
        <v>552</v>
      </c>
      <c r="D7377" s="10">
        <v>0</v>
      </c>
      <c r="E7377" s="10" t="s">
        <v>12203</v>
      </c>
      <c r="F7377" s="10">
        <v>2111004</v>
      </c>
      <c r="G7377" s="11">
        <v>45597</v>
      </c>
      <c r="H7377" s="10" t="s">
        <v>12208</v>
      </c>
    </row>
    <row r="7378" spans="2:8" ht="17.399999999999999" thickBot="1" x14ac:dyDescent="0.35">
      <c r="B7378" s="9" t="s">
        <v>551</v>
      </c>
      <c r="C7378" s="10" t="s">
        <v>552</v>
      </c>
      <c r="D7378" s="10">
        <v>33</v>
      </c>
      <c r="E7378" s="10" t="s">
        <v>12203</v>
      </c>
      <c r="F7378" s="10">
        <v>2111004</v>
      </c>
      <c r="G7378" s="11">
        <v>46631</v>
      </c>
      <c r="H7378" s="10" t="s">
        <v>12208</v>
      </c>
    </row>
    <row r="7379" spans="2:8" ht="17.399999999999999" thickBot="1" x14ac:dyDescent="0.35">
      <c r="B7379" s="9" t="s">
        <v>553</v>
      </c>
      <c r="C7379" s="10" t="s">
        <v>36</v>
      </c>
      <c r="D7379" s="10">
        <v>0</v>
      </c>
      <c r="E7379" s="10" t="s">
        <v>12203</v>
      </c>
      <c r="F7379" s="10">
        <v>2103001</v>
      </c>
      <c r="G7379" s="11">
        <v>45352</v>
      </c>
      <c r="H7379" s="10" t="s">
        <v>12208</v>
      </c>
    </row>
    <row r="7380" spans="2:8" ht="17.399999999999999" thickBot="1" x14ac:dyDescent="0.35">
      <c r="B7380" s="9" t="s">
        <v>553</v>
      </c>
      <c r="C7380" s="10" t="s">
        <v>36</v>
      </c>
      <c r="D7380" s="10">
        <v>0</v>
      </c>
      <c r="E7380" s="10" t="s">
        <v>12203</v>
      </c>
      <c r="F7380" s="10">
        <v>2009002</v>
      </c>
      <c r="G7380" s="11">
        <v>45170</v>
      </c>
      <c r="H7380" s="10" t="s">
        <v>12208</v>
      </c>
    </row>
    <row r="7381" spans="2:8" ht="17.399999999999999" thickBot="1" x14ac:dyDescent="0.35">
      <c r="B7381" s="9" t="s">
        <v>553</v>
      </c>
      <c r="C7381" s="10" t="s">
        <v>36</v>
      </c>
      <c r="D7381" s="10">
        <v>3</v>
      </c>
      <c r="E7381" s="10" t="s">
        <v>12203</v>
      </c>
      <c r="F7381" s="10">
        <v>2009002</v>
      </c>
      <c r="G7381" s="11">
        <v>46631</v>
      </c>
      <c r="H7381" s="10" t="s">
        <v>12208</v>
      </c>
    </row>
    <row r="7382" spans="2:8" ht="17.399999999999999" thickBot="1" x14ac:dyDescent="0.35">
      <c r="B7382" s="9" t="s">
        <v>553</v>
      </c>
      <c r="C7382" s="10" t="s">
        <v>36</v>
      </c>
      <c r="D7382" s="10">
        <v>437</v>
      </c>
      <c r="E7382" s="10" t="s">
        <v>12203</v>
      </c>
      <c r="F7382" s="10">
        <v>2103001</v>
      </c>
      <c r="G7382" s="11">
        <v>46631</v>
      </c>
      <c r="H7382" s="10" t="s">
        <v>12208</v>
      </c>
    </row>
    <row r="7383" spans="2:8" ht="17.399999999999999" thickBot="1" x14ac:dyDescent="0.35">
      <c r="B7383" s="9" t="s">
        <v>553</v>
      </c>
      <c r="C7383" s="10" t="s">
        <v>36</v>
      </c>
      <c r="D7383" s="10"/>
      <c r="E7383" s="10" t="s">
        <v>12203</v>
      </c>
      <c r="F7383" s="10">
        <v>2103001</v>
      </c>
      <c r="G7383" s="11">
        <v>45414</v>
      </c>
      <c r="H7383" s="10" t="s">
        <v>12208</v>
      </c>
    </row>
    <row r="7384" spans="2:8" ht="17.399999999999999" thickBot="1" x14ac:dyDescent="0.35">
      <c r="B7384" s="9" t="s">
        <v>554</v>
      </c>
      <c r="C7384" s="10" t="s">
        <v>555</v>
      </c>
      <c r="D7384" s="10">
        <v>2165</v>
      </c>
      <c r="E7384" s="10" t="s">
        <v>12203</v>
      </c>
      <c r="F7384" s="10" t="s">
        <v>12437</v>
      </c>
      <c r="G7384" s="11">
        <v>45717</v>
      </c>
      <c r="H7384" s="10" t="s">
        <v>12208</v>
      </c>
    </row>
    <row r="7385" spans="2:8" ht="17.399999999999999" thickBot="1" x14ac:dyDescent="0.35">
      <c r="B7385" s="9" t="s">
        <v>556</v>
      </c>
      <c r="C7385" s="10" t="s">
        <v>557</v>
      </c>
      <c r="D7385" s="10">
        <v>1684</v>
      </c>
      <c r="E7385" s="10" t="s">
        <v>12203</v>
      </c>
      <c r="F7385" s="10">
        <v>2202003</v>
      </c>
      <c r="G7385" s="11">
        <v>45689</v>
      </c>
      <c r="H7385" s="10" t="s">
        <v>12208</v>
      </c>
    </row>
    <row r="7386" spans="2:8" ht="17.399999999999999" thickBot="1" x14ac:dyDescent="0.35">
      <c r="B7386" s="9" t="s">
        <v>558</v>
      </c>
      <c r="C7386" s="10" t="s">
        <v>12438</v>
      </c>
      <c r="D7386" s="10">
        <v>500</v>
      </c>
      <c r="E7386" s="10" t="s">
        <v>12203</v>
      </c>
      <c r="F7386" s="10" t="s">
        <v>12439</v>
      </c>
      <c r="G7386" s="11">
        <v>47027</v>
      </c>
      <c r="H7386" s="10" t="s">
        <v>12213</v>
      </c>
    </row>
    <row r="7387" spans="2:8" ht="17.399999999999999" thickBot="1" x14ac:dyDescent="0.35">
      <c r="B7387" s="9" t="s">
        <v>559</v>
      </c>
      <c r="C7387" s="10" t="s">
        <v>12440</v>
      </c>
      <c r="D7387" s="10">
        <v>480</v>
      </c>
      <c r="E7387" s="10" t="s">
        <v>12203</v>
      </c>
      <c r="F7387" s="10" t="s">
        <v>12441</v>
      </c>
      <c r="G7387" s="11">
        <v>47027</v>
      </c>
      <c r="H7387" s="10" t="s">
        <v>12213</v>
      </c>
    </row>
    <row r="7388" spans="2:8" ht="17.399999999999999" thickBot="1" x14ac:dyDescent="0.35">
      <c r="B7388" s="9" t="s">
        <v>560</v>
      </c>
      <c r="C7388" s="10" t="s">
        <v>561</v>
      </c>
      <c r="D7388" s="10">
        <v>0</v>
      </c>
      <c r="E7388" s="10" t="s">
        <v>12203</v>
      </c>
      <c r="F7388" s="10">
        <v>23035758</v>
      </c>
      <c r="G7388" s="11">
        <v>46966</v>
      </c>
      <c r="H7388" s="10" t="s">
        <v>12442</v>
      </c>
    </row>
    <row r="7389" spans="2:8" ht="17.399999999999999" thickBot="1" x14ac:dyDescent="0.35">
      <c r="B7389" s="9" t="s">
        <v>560</v>
      </c>
      <c r="C7389" s="10" t="s">
        <v>561</v>
      </c>
      <c r="D7389" s="10">
        <v>0</v>
      </c>
      <c r="E7389" s="10" t="s">
        <v>12203</v>
      </c>
      <c r="F7389" s="10">
        <v>23035758</v>
      </c>
      <c r="G7389" s="11">
        <v>46935</v>
      </c>
      <c r="H7389" s="10" t="s">
        <v>12442</v>
      </c>
    </row>
    <row r="7390" spans="2:8" ht="17.399999999999999" thickBot="1" x14ac:dyDescent="0.35">
      <c r="B7390" s="9" t="s">
        <v>560</v>
      </c>
      <c r="C7390" s="10" t="s">
        <v>561</v>
      </c>
      <c r="D7390" s="10">
        <v>0</v>
      </c>
      <c r="E7390" s="10" t="s">
        <v>12203</v>
      </c>
      <c r="F7390" s="10">
        <v>23065760</v>
      </c>
      <c r="G7390" s="11">
        <v>47027</v>
      </c>
      <c r="H7390" s="10" t="s">
        <v>12442</v>
      </c>
    </row>
    <row r="7391" spans="2:8" ht="17.399999999999999" thickBot="1" x14ac:dyDescent="0.35">
      <c r="B7391" s="9" t="s">
        <v>560</v>
      </c>
      <c r="C7391" s="10" t="s">
        <v>561</v>
      </c>
      <c r="D7391" s="10">
        <v>0</v>
      </c>
      <c r="E7391" s="10" t="s">
        <v>12203</v>
      </c>
      <c r="F7391" s="10">
        <v>23065760</v>
      </c>
      <c r="G7391" s="11">
        <v>47058</v>
      </c>
      <c r="H7391" s="10" t="s">
        <v>12442</v>
      </c>
    </row>
    <row r="7392" spans="2:8" ht="17.399999999999999" thickBot="1" x14ac:dyDescent="0.35">
      <c r="B7392" s="9" t="s">
        <v>560</v>
      </c>
      <c r="C7392" s="10" t="s">
        <v>561</v>
      </c>
      <c r="D7392" s="10">
        <v>0</v>
      </c>
      <c r="E7392" s="10" t="s">
        <v>12203</v>
      </c>
      <c r="F7392" s="10">
        <v>23065761</v>
      </c>
      <c r="G7392" s="11">
        <v>47058</v>
      </c>
      <c r="H7392" s="10" t="s">
        <v>12442</v>
      </c>
    </row>
    <row r="7393" spans="2:8" ht="17.399999999999999" thickBot="1" x14ac:dyDescent="0.35">
      <c r="B7393" s="9" t="s">
        <v>560</v>
      </c>
      <c r="C7393" s="10" t="s">
        <v>561</v>
      </c>
      <c r="D7393" s="10">
        <v>87</v>
      </c>
      <c r="E7393" s="10" t="s">
        <v>12203</v>
      </c>
      <c r="F7393" s="10">
        <v>23105762</v>
      </c>
      <c r="G7393" s="11">
        <v>47270</v>
      </c>
      <c r="H7393" s="10" t="s">
        <v>12442</v>
      </c>
    </row>
    <row r="7394" spans="2:8" ht="17.399999999999999" thickBot="1" x14ac:dyDescent="0.35">
      <c r="B7394" s="9" t="s">
        <v>560</v>
      </c>
      <c r="C7394" s="10" t="s">
        <v>561</v>
      </c>
      <c r="D7394" s="10">
        <v>0</v>
      </c>
      <c r="E7394" s="10" t="s">
        <v>12203</v>
      </c>
      <c r="F7394" s="10">
        <v>23105762</v>
      </c>
      <c r="G7394" s="11">
        <v>47178</v>
      </c>
      <c r="H7394" s="10" t="s">
        <v>12442</v>
      </c>
    </row>
    <row r="7395" spans="2:8" ht="17.399999999999999" thickBot="1" x14ac:dyDescent="0.35">
      <c r="B7395" s="9" t="s">
        <v>562</v>
      </c>
      <c r="C7395" s="10" t="s">
        <v>563</v>
      </c>
      <c r="D7395" s="10">
        <v>0</v>
      </c>
      <c r="E7395" s="10" t="s">
        <v>12203</v>
      </c>
      <c r="F7395" s="10" t="s">
        <v>12443</v>
      </c>
      <c r="G7395" s="11">
        <v>45839</v>
      </c>
      <c r="H7395" s="10" t="s">
        <v>12261</v>
      </c>
    </row>
    <row r="7396" spans="2:8" ht="17.399999999999999" thickBot="1" x14ac:dyDescent="0.35">
      <c r="B7396" s="9" t="s">
        <v>562</v>
      </c>
      <c r="C7396" s="10" t="s">
        <v>563</v>
      </c>
      <c r="D7396" s="10">
        <v>0</v>
      </c>
      <c r="E7396" s="10" t="s">
        <v>12203</v>
      </c>
      <c r="F7396" s="10" t="s">
        <v>12444</v>
      </c>
      <c r="G7396" s="11">
        <v>46113</v>
      </c>
      <c r="H7396" s="10" t="s">
        <v>12261</v>
      </c>
    </row>
    <row r="7397" spans="2:8" ht="17.399999999999999" thickBot="1" x14ac:dyDescent="0.35">
      <c r="B7397" s="9" t="s">
        <v>562</v>
      </c>
      <c r="C7397" s="10" t="s">
        <v>563</v>
      </c>
      <c r="D7397" s="10">
        <v>0</v>
      </c>
      <c r="E7397" s="10" t="s">
        <v>12203</v>
      </c>
      <c r="F7397" s="10" t="s">
        <v>12445</v>
      </c>
      <c r="G7397" s="11">
        <v>46174</v>
      </c>
      <c r="H7397" s="10" t="s">
        <v>12261</v>
      </c>
    </row>
    <row r="7398" spans="2:8" ht="17.399999999999999" thickBot="1" x14ac:dyDescent="0.35">
      <c r="B7398" s="9" t="s">
        <v>562</v>
      </c>
      <c r="C7398" s="10" t="s">
        <v>563</v>
      </c>
      <c r="D7398" s="10">
        <v>1102</v>
      </c>
      <c r="E7398" s="10" t="s">
        <v>12203</v>
      </c>
      <c r="F7398" s="10" t="s">
        <v>12446</v>
      </c>
      <c r="G7398" s="11">
        <v>46296</v>
      </c>
      <c r="H7398" s="10" t="s">
        <v>12261</v>
      </c>
    </row>
    <row r="7399" spans="2:8" ht="17.399999999999999" thickBot="1" x14ac:dyDescent="0.35">
      <c r="B7399" s="9" t="s">
        <v>564</v>
      </c>
      <c r="C7399" s="10" t="s">
        <v>565</v>
      </c>
      <c r="D7399" s="10">
        <v>0</v>
      </c>
      <c r="E7399" s="10" t="s">
        <v>12203</v>
      </c>
      <c r="F7399" s="10" t="s">
        <v>12447</v>
      </c>
      <c r="G7399" s="11">
        <v>46419</v>
      </c>
      <c r="H7399" s="10" t="s">
        <v>12261</v>
      </c>
    </row>
    <row r="7400" spans="2:8" ht="17.399999999999999" thickBot="1" x14ac:dyDescent="0.35">
      <c r="B7400" s="9" t="s">
        <v>564</v>
      </c>
      <c r="C7400" s="10" t="s">
        <v>565</v>
      </c>
      <c r="D7400" s="10">
        <v>0</v>
      </c>
      <c r="E7400" s="10" t="s">
        <v>12203</v>
      </c>
      <c r="F7400" s="10" t="s">
        <v>12448</v>
      </c>
      <c r="G7400" s="11">
        <v>46447</v>
      </c>
      <c r="H7400" s="10" t="s">
        <v>12261</v>
      </c>
    </row>
    <row r="7401" spans="2:8" ht="17.399999999999999" thickBot="1" x14ac:dyDescent="0.35">
      <c r="B7401" s="9" t="s">
        <v>564</v>
      </c>
      <c r="C7401" s="10" t="s">
        <v>565</v>
      </c>
      <c r="D7401" s="10">
        <v>6</v>
      </c>
      <c r="E7401" s="10" t="s">
        <v>12203</v>
      </c>
      <c r="F7401" s="10" t="s">
        <v>12449</v>
      </c>
      <c r="G7401" s="11">
        <v>46692</v>
      </c>
      <c r="H7401" s="10" t="s">
        <v>12261</v>
      </c>
    </row>
    <row r="7402" spans="2:8" ht="17.399999999999999" thickBot="1" x14ac:dyDescent="0.35">
      <c r="B7402" s="9" t="s">
        <v>564</v>
      </c>
      <c r="C7402" s="10" t="s">
        <v>565</v>
      </c>
      <c r="D7402" s="10">
        <v>2100</v>
      </c>
      <c r="E7402" s="10" t="s">
        <v>12203</v>
      </c>
      <c r="F7402" s="10" t="s">
        <v>12450</v>
      </c>
      <c r="G7402" s="11">
        <v>46844</v>
      </c>
      <c r="H7402" s="10" t="s">
        <v>12261</v>
      </c>
    </row>
    <row r="7403" spans="2:8" ht="17.399999999999999" thickBot="1" x14ac:dyDescent="0.35">
      <c r="B7403" s="9" t="s">
        <v>566</v>
      </c>
      <c r="C7403" s="10" t="s">
        <v>567</v>
      </c>
      <c r="D7403" s="10">
        <v>0</v>
      </c>
      <c r="E7403" s="10" t="s">
        <v>12203</v>
      </c>
      <c r="F7403" s="10" t="s">
        <v>12451</v>
      </c>
      <c r="G7403" s="11">
        <v>46174</v>
      </c>
      <c r="H7403" s="10" t="s">
        <v>12215</v>
      </c>
    </row>
    <row r="7404" spans="2:8" ht="17.399999999999999" thickBot="1" x14ac:dyDescent="0.35">
      <c r="B7404" s="9" t="s">
        <v>566</v>
      </c>
      <c r="C7404" s="10" t="s">
        <v>567</v>
      </c>
      <c r="D7404" s="10"/>
      <c r="E7404" s="10" t="s">
        <v>12203</v>
      </c>
      <c r="F7404" s="10" t="s">
        <v>12451</v>
      </c>
      <c r="G7404" s="11">
        <v>46174</v>
      </c>
      <c r="H7404" s="10" t="s">
        <v>12215</v>
      </c>
    </row>
    <row r="7405" spans="2:8" ht="17.399999999999999" thickBot="1" x14ac:dyDescent="0.35">
      <c r="B7405" s="9" t="s">
        <v>566</v>
      </c>
      <c r="C7405" s="10" t="s">
        <v>567</v>
      </c>
      <c r="D7405" s="10">
        <v>0</v>
      </c>
      <c r="E7405" s="10" t="s">
        <v>12203</v>
      </c>
      <c r="F7405" s="10" t="s">
        <v>12452</v>
      </c>
      <c r="G7405" s="11">
        <v>46296</v>
      </c>
      <c r="H7405" s="10" t="s">
        <v>12215</v>
      </c>
    </row>
    <row r="7406" spans="2:8" ht="17.399999999999999" thickBot="1" x14ac:dyDescent="0.35">
      <c r="B7406" s="9" t="s">
        <v>566</v>
      </c>
      <c r="C7406" s="10" t="s">
        <v>567</v>
      </c>
      <c r="D7406" s="10"/>
      <c r="E7406" s="10" t="s">
        <v>12203</v>
      </c>
      <c r="F7406" s="10" t="s">
        <v>12452</v>
      </c>
      <c r="G7406" s="11">
        <v>46296</v>
      </c>
      <c r="H7406" s="10" t="s">
        <v>12215</v>
      </c>
    </row>
    <row r="7407" spans="2:8" ht="17.399999999999999" thickBot="1" x14ac:dyDescent="0.35">
      <c r="B7407" s="9" t="s">
        <v>566</v>
      </c>
      <c r="C7407" s="10" t="s">
        <v>567</v>
      </c>
      <c r="D7407" s="10">
        <v>0</v>
      </c>
      <c r="E7407" s="10" t="s">
        <v>12203</v>
      </c>
      <c r="F7407" s="10" t="s">
        <v>12453</v>
      </c>
      <c r="G7407" s="11">
        <v>46296</v>
      </c>
      <c r="H7407" s="10" t="s">
        <v>12215</v>
      </c>
    </row>
    <row r="7408" spans="2:8" ht="17.399999999999999" thickBot="1" x14ac:dyDescent="0.35">
      <c r="B7408" s="9" t="s">
        <v>566</v>
      </c>
      <c r="C7408" s="10" t="s">
        <v>567</v>
      </c>
      <c r="D7408" s="10"/>
      <c r="E7408" s="10" t="s">
        <v>12203</v>
      </c>
      <c r="F7408" s="10" t="s">
        <v>12453</v>
      </c>
      <c r="G7408" s="11">
        <v>46296</v>
      </c>
      <c r="H7408" s="10" t="s">
        <v>12215</v>
      </c>
    </row>
    <row r="7409" spans="2:8" ht="17.399999999999999" thickBot="1" x14ac:dyDescent="0.35">
      <c r="B7409" s="9" t="s">
        <v>566</v>
      </c>
      <c r="C7409" s="10" t="s">
        <v>567</v>
      </c>
      <c r="D7409" s="10"/>
      <c r="E7409" s="10" t="s">
        <v>12203</v>
      </c>
      <c r="F7409" s="10" t="s">
        <v>12454</v>
      </c>
      <c r="G7409" s="11">
        <v>46296</v>
      </c>
      <c r="H7409" s="10" t="s">
        <v>12215</v>
      </c>
    </row>
    <row r="7410" spans="2:8" ht="17.399999999999999" thickBot="1" x14ac:dyDescent="0.35">
      <c r="B7410" s="9" t="s">
        <v>566</v>
      </c>
      <c r="C7410" s="10" t="s">
        <v>567</v>
      </c>
      <c r="D7410" s="10"/>
      <c r="E7410" s="10" t="s">
        <v>12203</v>
      </c>
      <c r="F7410" s="10" t="s">
        <v>12454</v>
      </c>
      <c r="G7410" s="11">
        <v>46296</v>
      </c>
      <c r="H7410" s="10" t="s">
        <v>12215</v>
      </c>
    </row>
    <row r="7411" spans="2:8" ht="17.399999999999999" thickBot="1" x14ac:dyDescent="0.35">
      <c r="B7411" s="9" t="s">
        <v>566</v>
      </c>
      <c r="C7411" s="10" t="s">
        <v>567</v>
      </c>
      <c r="D7411" s="10">
        <v>0</v>
      </c>
      <c r="E7411" s="10" t="s">
        <v>12203</v>
      </c>
      <c r="F7411" s="10" t="s">
        <v>12455</v>
      </c>
      <c r="G7411" s="11">
        <v>46419</v>
      </c>
      <c r="H7411" s="10" t="s">
        <v>12215</v>
      </c>
    </row>
    <row r="7412" spans="2:8" ht="17.399999999999999" thickBot="1" x14ac:dyDescent="0.35">
      <c r="B7412" s="9" t="s">
        <v>566</v>
      </c>
      <c r="C7412" s="10" t="s">
        <v>567</v>
      </c>
      <c r="D7412" s="10"/>
      <c r="E7412" s="10" t="s">
        <v>12203</v>
      </c>
      <c r="F7412" s="10" t="s">
        <v>12455</v>
      </c>
      <c r="G7412" s="11">
        <v>46419</v>
      </c>
      <c r="H7412" s="10" t="s">
        <v>12215</v>
      </c>
    </row>
    <row r="7413" spans="2:8" ht="17.399999999999999" thickBot="1" x14ac:dyDescent="0.35">
      <c r="B7413" s="9" t="s">
        <v>566</v>
      </c>
      <c r="C7413" s="10" t="s">
        <v>567</v>
      </c>
      <c r="D7413" s="10">
        <v>5</v>
      </c>
      <c r="E7413" s="10" t="s">
        <v>12203</v>
      </c>
      <c r="F7413" s="10" t="s">
        <v>12456</v>
      </c>
      <c r="G7413" s="11">
        <v>46508</v>
      </c>
      <c r="H7413" s="10" t="s">
        <v>12215</v>
      </c>
    </row>
    <row r="7414" spans="2:8" ht="17.399999999999999" thickBot="1" x14ac:dyDescent="0.35">
      <c r="B7414" s="9" t="s">
        <v>566</v>
      </c>
      <c r="C7414" s="10" t="s">
        <v>567</v>
      </c>
      <c r="D7414" s="10"/>
      <c r="E7414" s="10" t="s">
        <v>12203</v>
      </c>
      <c r="F7414" s="10" t="s">
        <v>12456</v>
      </c>
      <c r="G7414" s="11">
        <v>46508</v>
      </c>
      <c r="H7414" s="10" t="s">
        <v>12215</v>
      </c>
    </row>
    <row r="7415" spans="2:8" ht="17.399999999999999" thickBot="1" x14ac:dyDescent="0.35">
      <c r="B7415" s="9" t="s">
        <v>566</v>
      </c>
      <c r="C7415" s="10" t="s">
        <v>567</v>
      </c>
      <c r="D7415" s="10">
        <v>0</v>
      </c>
      <c r="E7415" s="10" t="s">
        <v>12203</v>
      </c>
      <c r="F7415" s="10" t="s">
        <v>12457</v>
      </c>
      <c r="G7415" s="11">
        <v>46539</v>
      </c>
      <c r="H7415" s="10" t="s">
        <v>12215</v>
      </c>
    </row>
    <row r="7416" spans="2:8" ht="17.399999999999999" thickBot="1" x14ac:dyDescent="0.35">
      <c r="B7416" s="9" t="s">
        <v>566</v>
      </c>
      <c r="C7416" s="10" t="s">
        <v>567</v>
      </c>
      <c r="D7416" s="10">
        <v>0</v>
      </c>
      <c r="E7416" s="10" t="s">
        <v>12203</v>
      </c>
      <c r="F7416" s="10" t="s">
        <v>12457</v>
      </c>
      <c r="G7416" s="11">
        <v>46539</v>
      </c>
      <c r="H7416" s="10" t="s">
        <v>12215</v>
      </c>
    </row>
    <row r="7417" spans="2:8" ht="17.399999999999999" thickBot="1" x14ac:dyDescent="0.35">
      <c r="B7417" s="9" t="s">
        <v>566</v>
      </c>
      <c r="C7417" s="10" t="s">
        <v>567</v>
      </c>
      <c r="D7417" s="10">
        <v>0</v>
      </c>
      <c r="E7417" s="10" t="s">
        <v>12203</v>
      </c>
      <c r="F7417" s="10" t="s">
        <v>12458</v>
      </c>
      <c r="G7417" s="11">
        <v>46419</v>
      </c>
      <c r="H7417" s="10" t="s">
        <v>12215</v>
      </c>
    </row>
    <row r="7418" spans="2:8" ht="17.399999999999999" thickBot="1" x14ac:dyDescent="0.35">
      <c r="B7418" s="9" t="s">
        <v>566</v>
      </c>
      <c r="C7418" s="10" t="s">
        <v>567</v>
      </c>
      <c r="D7418" s="10"/>
      <c r="E7418" s="10" t="s">
        <v>12203</v>
      </c>
      <c r="F7418" s="10" t="s">
        <v>12458</v>
      </c>
      <c r="G7418" s="11">
        <v>46419</v>
      </c>
      <c r="H7418" s="10" t="s">
        <v>12215</v>
      </c>
    </row>
    <row r="7419" spans="2:8" ht="17.399999999999999" thickBot="1" x14ac:dyDescent="0.35">
      <c r="B7419" s="9" t="s">
        <v>566</v>
      </c>
      <c r="C7419" s="10" t="s">
        <v>567</v>
      </c>
      <c r="D7419" s="10">
        <v>0</v>
      </c>
      <c r="E7419" s="10" t="s">
        <v>12203</v>
      </c>
      <c r="F7419" s="10" t="s">
        <v>12459</v>
      </c>
      <c r="G7419" s="11">
        <v>46419</v>
      </c>
      <c r="H7419" s="10" t="s">
        <v>12215</v>
      </c>
    </row>
    <row r="7420" spans="2:8" ht="17.399999999999999" thickBot="1" x14ac:dyDescent="0.35">
      <c r="B7420" s="9" t="s">
        <v>566</v>
      </c>
      <c r="C7420" s="10" t="s">
        <v>567</v>
      </c>
      <c r="D7420" s="10">
        <v>0</v>
      </c>
      <c r="E7420" s="10" t="s">
        <v>12203</v>
      </c>
      <c r="F7420" s="10" t="s">
        <v>12459</v>
      </c>
      <c r="G7420" s="11">
        <v>46419</v>
      </c>
      <c r="H7420" s="10" t="s">
        <v>12215</v>
      </c>
    </row>
    <row r="7421" spans="2:8" ht="17.399999999999999" thickBot="1" x14ac:dyDescent="0.35">
      <c r="B7421" s="9" t="s">
        <v>566</v>
      </c>
      <c r="C7421" s="10" t="s">
        <v>567</v>
      </c>
      <c r="D7421" s="10">
        <v>160</v>
      </c>
      <c r="E7421" s="10" t="s">
        <v>12203</v>
      </c>
      <c r="F7421" s="10" t="s">
        <v>12460</v>
      </c>
      <c r="G7421" s="11">
        <v>46569</v>
      </c>
      <c r="H7421" s="10" t="s">
        <v>12215</v>
      </c>
    </row>
    <row r="7422" spans="2:8" ht="17.399999999999999" thickBot="1" x14ac:dyDescent="0.35">
      <c r="B7422" s="9" t="s">
        <v>566</v>
      </c>
      <c r="C7422" s="10" t="s">
        <v>567</v>
      </c>
      <c r="D7422" s="10">
        <v>0</v>
      </c>
      <c r="E7422" s="10" t="s">
        <v>12203</v>
      </c>
      <c r="F7422" s="10" t="s">
        <v>12460</v>
      </c>
      <c r="G7422" s="11">
        <v>46569</v>
      </c>
      <c r="H7422" s="10" t="s">
        <v>12215</v>
      </c>
    </row>
    <row r="7423" spans="2:8" ht="17.399999999999999" thickBot="1" x14ac:dyDescent="0.35">
      <c r="B7423" s="9" t="s">
        <v>566</v>
      </c>
      <c r="C7423" s="10" t="s">
        <v>567</v>
      </c>
      <c r="D7423" s="10">
        <v>12000</v>
      </c>
      <c r="E7423" s="10" t="s">
        <v>12203</v>
      </c>
      <c r="F7423" s="10" t="s">
        <v>12461</v>
      </c>
      <c r="G7423" s="11">
        <v>46600</v>
      </c>
      <c r="H7423" s="10" t="s">
        <v>12215</v>
      </c>
    </row>
    <row r="7424" spans="2:8" ht="17.399999999999999" thickBot="1" x14ac:dyDescent="0.35">
      <c r="B7424" s="9" t="s">
        <v>566</v>
      </c>
      <c r="C7424" s="10" t="s">
        <v>567</v>
      </c>
      <c r="D7424" s="10">
        <v>12000</v>
      </c>
      <c r="E7424" s="10" t="s">
        <v>12203</v>
      </c>
      <c r="F7424" s="10" t="s">
        <v>12461</v>
      </c>
      <c r="G7424" s="11">
        <v>46600</v>
      </c>
      <c r="H7424" s="10" t="s">
        <v>12215</v>
      </c>
    </row>
    <row r="7425" spans="2:8" ht="17.399999999999999" thickBot="1" x14ac:dyDescent="0.35">
      <c r="B7425" s="9" t="s">
        <v>566</v>
      </c>
      <c r="C7425" s="10" t="s">
        <v>567</v>
      </c>
      <c r="D7425" s="10"/>
      <c r="E7425" s="10" t="s">
        <v>12203</v>
      </c>
      <c r="F7425" s="10" t="s">
        <v>12462</v>
      </c>
      <c r="G7425" s="11">
        <v>46600</v>
      </c>
      <c r="H7425" s="10" t="s">
        <v>12215</v>
      </c>
    </row>
    <row r="7426" spans="2:8" ht="17.399999999999999" thickBot="1" x14ac:dyDescent="0.35">
      <c r="B7426" s="9" t="s">
        <v>566</v>
      </c>
      <c r="C7426" s="10" t="s">
        <v>567</v>
      </c>
      <c r="D7426" s="10"/>
      <c r="E7426" s="10" t="s">
        <v>12203</v>
      </c>
      <c r="F7426" s="10" t="s">
        <v>12462</v>
      </c>
      <c r="G7426" s="11">
        <v>46600</v>
      </c>
      <c r="H7426" s="10" t="s">
        <v>12215</v>
      </c>
    </row>
    <row r="7427" spans="2:8" ht="17.399999999999999" thickBot="1" x14ac:dyDescent="0.35">
      <c r="B7427" s="9" t="s">
        <v>566</v>
      </c>
      <c r="C7427" s="10" t="s">
        <v>567</v>
      </c>
      <c r="D7427" s="10"/>
      <c r="E7427" s="10" t="s">
        <v>12203</v>
      </c>
      <c r="F7427" s="10" t="s">
        <v>12463</v>
      </c>
      <c r="G7427" s="11">
        <v>46600</v>
      </c>
      <c r="H7427" s="10" t="s">
        <v>12215</v>
      </c>
    </row>
    <row r="7428" spans="2:8" ht="17.399999999999999" thickBot="1" x14ac:dyDescent="0.35">
      <c r="B7428" s="9" t="s">
        <v>566</v>
      </c>
      <c r="C7428" s="10" t="s">
        <v>567</v>
      </c>
      <c r="D7428" s="10"/>
      <c r="E7428" s="10" t="s">
        <v>12203</v>
      </c>
      <c r="F7428" s="10" t="s">
        <v>12463</v>
      </c>
      <c r="G7428" s="11">
        <v>46600</v>
      </c>
      <c r="H7428" s="10" t="s">
        <v>12215</v>
      </c>
    </row>
    <row r="7429" spans="2:8" ht="17.399999999999999" thickBot="1" x14ac:dyDescent="0.35">
      <c r="B7429" s="9" t="s">
        <v>566</v>
      </c>
      <c r="C7429" s="10" t="s">
        <v>567</v>
      </c>
      <c r="D7429" s="10">
        <v>2040</v>
      </c>
      <c r="E7429" s="10" t="s">
        <v>12203</v>
      </c>
      <c r="F7429" s="10" t="s">
        <v>12464</v>
      </c>
      <c r="G7429" s="11">
        <v>46600</v>
      </c>
      <c r="H7429" s="10" t="s">
        <v>12215</v>
      </c>
    </row>
    <row r="7430" spans="2:8" ht="17.399999999999999" thickBot="1" x14ac:dyDescent="0.35">
      <c r="B7430" s="9" t="s">
        <v>566</v>
      </c>
      <c r="C7430" s="10" t="s">
        <v>567</v>
      </c>
      <c r="D7430" s="10"/>
      <c r="E7430" s="10" t="s">
        <v>12203</v>
      </c>
      <c r="F7430" s="10" t="s">
        <v>12464</v>
      </c>
      <c r="G7430" s="11">
        <v>46600</v>
      </c>
      <c r="H7430" s="10" t="s">
        <v>12215</v>
      </c>
    </row>
    <row r="7431" spans="2:8" ht="17.399999999999999" thickBot="1" x14ac:dyDescent="0.35">
      <c r="B7431" s="9" t="s">
        <v>568</v>
      </c>
      <c r="C7431" s="10" t="s">
        <v>569</v>
      </c>
      <c r="D7431" s="10">
        <v>0</v>
      </c>
      <c r="E7431" s="10" t="s">
        <v>12203</v>
      </c>
      <c r="F7431" s="10" t="s">
        <v>12465</v>
      </c>
      <c r="G7431" s="11">
        <v>46874</v>
      </c>
      <c r="H7431" s="10" t="s">
        <v>12466</v>
      </c>
    </row>
    <row r="7432" spans="2:8" ht="17.399999999999999" thickBot="1" x14ac:dyDescent="0.35">
      <c r="B7432" s="9" t="s">
        <v>568</v>
      </c>
      <c r="C7432" s="10" t="s">
        <v>569</v>
      </c>
      <c r="D7432" s="10">
        <v>0</v>
      </c>
      <c r="E7432" s="10" t="s">
        <v>12203</v>
      </c>
      <c r="F7432" s="10" t="s">
        <v>12467</v>
      </c>
      <c r="G7432" s="11">
        <v>46874</v>
      </c>
      <c r="H7432" s="10" t="s">
        <v>12466</v>
      </c>
    </row>
    <row r="7433" spans="2:8" ht="17.399999999999999" thickBot="1" x14ac:dyDescent="0.35">
      <c r="B7433" s="9" t="s">
        <v>568</v>
      </c>
      <c r="C7433" s="10" t="s">
        <v>569</v>
      </c>
      <c r="D7433" s="10">
        <v>0</v>
      </c>
      <c r="E7433" s="10" t="s">
        <v>12203</v>
      </c>
      <c r="F7433" s="10" t="s">
        <v>12468</v>
      </c>
      <c r="G7433" s="11">
        <v>47058</v>
      </c>
      <c r="H7433" s="10" t="s">
        <v>12466</v>
      </c>
    </row>
    <row r="7434" spans="2:8" ht="17.399999999999999" thickBot="1" x14ac:dyDescent="0.35">
      <c r="B7434" s="9" t="s">
        <v>568</v>
      </c>
      <c r="C7434" s="10" t="s">
        <v>569</v>
      </c>
      <c r="D7434" s="10">
        <v>0</v>
      </c>
      <c r="E7434" s="10" t="s">
        <v>12203</v>
      </c>
      <c r="F7434" s="10" t="s">
        <v>12469</v>
      </c>
      <c r="G7434" s="11">
        <v>47178</v>
      </c>
      <c r="H7434" s="10" t="s">
        <v>12466</v>
      </c>
    </row>
    <row r="7435" spans="2:8" ht="17.399999999999999" thickBot="1" x14ac:dyDescent="0.35">
      <c r="B7435" s="9" t="s">
        <v>568</v>
      </c>
      <c r="C7435" s="10" t="s">
        <v>569</v>
      </c>
      <c r="D7435" s="10">
        <v>0</v>
      </c>
      <c r="E7435" s="10" t="s">
        <v>12203</v>
      </c>
      <c r="F7435" s="10" t="s">
        <v>12470</v>
      </c>
      <c r="G7435" s="11">
        <v>47239</v>
      </c>
      <c r="H7435" s="10" t="s">
        <v>12466</v>
      </c>
    </row>
    <row r="7436" spans="2:8" ht="17.399999999999999" thickBot="1" x14ac:dyDescent="0.35">
      <c r="B7436" s="9" t="s">
        <v>568</v>
      </c>
      <c r="C7436" s="10" t="s">
        <v>569</v>
      </c>
      <c r="D7436" s="10">
        <v>0</v>
      </c>
      <c r="E7436" s="10" t="s">
        <v>12203</v>
      </c>
      <c r="F7436" s="10" t="s">
        <v>12471</v>
      </c>
      <c r="G7436" s="11">
        <v>47270</v>
      </c>
      <c r="H7436" s="10" t="s">
        <v>12466</v>
      </c>
    </row>
    <row r="7437" spans="2:8" ht="17.399999999999999" thickBot="1" x14ac:dyDescent="0.35">
      <c r="B7437" s="9" t="s">
        <v>568</v>
      </c>
      <c r="C7437" s="10" t="s">
        <v>569</v>
      </c>
      <c r="D7437" s="10">
        <v>37916</v>
      </c>
      <c r="E7437" s="10" t="s">
        <v>12203</v>
      </c>
      <c r="F7437" s="10" t="s">
        <v>12472</v>
      </c>
      <c r="G7437" s="11">
        <v>47362</v>
      </c>
      <c r="H7437" s="10" t="s">
        <v>12466</v>
      </c>
    </row>
    <row r="7438" spans="2:8" ht="17.399999999999999" thickBot="1" x14ac:dyDescent="0.35">
      <c r="B7438" s="9" t="s">
        <v>568</v>
      </c>
      <c r="C7438" s="10" t="s">
        <v>569</v>
      </c>
      <c r="D7438" s="10">
        <v>0</v>
      </c>
      <c r="E7438" s="10" t="s">
        <v>12203</v>
      </c>
      <c r="F7438" s="10" t="s">
        <v>12471</v>
      </c>
      <c r="G7438" s="11">
        <v>47124</v>
      </c>
      <c r="H7438" s="10" t="s">
        <v>12466</v>
      </c>
    </row>
    <row r="7439" spans="2:8" ht="17.399999999999999" thickBot="1" x14ac:dyDescent="0.35">
      <c r="B7439" s="9" t="s">
        <v>570</v>
      </c>
      <c r="C7439" s="10" t="s">
        <v>12473</v>
      </c>
      <c r="D7439" s="10">
        <v>0</v>
      </c>
      <c r="E7439" s="10" t="s">
        <v>12203</v>
      </c>
      <c r="F7439" s="10" t="s">
        <v>12474</v>
      </c>
      <c r="G7439" s="11">
        <v>46327</v>
      </c>
      <c r="H7439" s="10" t="s">
        <v>12208</v>
      </c>
    </row>
    <row r="7440" spans="2:8" ht="17.399999999999999" thickBot="1" x14ac:dyDescent="0.35">
      <c r="B7440" s="9" t="s">
        <v>570</v>
      </c>
      <c r="C7440" s="10" t="s">
        <v>12473</v>
      </c>
      <c r="D7440" s="10">
        <v>0</v>
      </c>
      <c r="E7440" s="10" t="s">
        <v>12203</v>
      </c>
      <c r="F7440" s="10" t="s">
        <v>12475</v>
      </c>
      <c r="G7440" s="11">
        <v>46266</v>
      </c>
      <c r="H7440" s="10" t="s">
        <v>12208</v>
      </c>
    </row>
    <row r="7441" spans="2:8" ht="17.399999999999999" thickBot="1" x14ac:dyDescent="0.35">
      <c r="B7441" s="9" t="s">
        <v>570</v>
      </c>
      <c r="C7441" s="10" t="s">
        <v>12473</v>
      </c>
      <c r="D7441" s="10">
        <v>0</v>
      </c>
      <c r="E7441" s="10" t="s">
        <v>12203</v>
      </c>
      <c r="F7441" s="10" t="s">
        <v>12476</v>
      </c>
      <c r="G7441" s="11">
        <v>46447</v>
      </c>
      <c r="H7441" s="10" t="s">
        <v>12208</v>
      </c>
    </row>
    <row r="7442" spans="2:8" ht="17.399999999999999" thickBot="1" x14ac:dyDescent="0.35">
      <c r="B7442" s="9" t="s">
        <v>570</v>
      </c>
      <c r="C7442" s="10" t="s">
        <v>12473</v>
      </c>
      <c r="D7442" s="10">
        <v>0</v>
      </c>
      <c r="E7442" s="10" t="s">
        <v>12203</v>
      </c>
      <c r="F7442" s="10" t="s">
        <v>12477</v>
      </c>
      <c r="G7442" s="11">
        <v>46388</v>
      </c>
      <c r="H7442" s="10" t="s">
        <v>12208</v>
      </c>
    </row>
    <row r="7443" spans="2:8" ht="17.399999999999999" thickBot="1" x14ac:dyDescent="0.35">
      <c r="B7443" s="9" t="s">
        <v>570</v>
      </c>
      <c r="C7443" s="10" t="s">
        <v>12473</v>
      </c>
      <c r="D7443" s="10">
        <v>4900</v>
      </c>
      <c r="E7443" s="10" t="s">
        <v>12203</v>
      </c>
      <c r="F7443" s="10" t="s">
        <v>12478</v>
      </c>
      <c r="G7443" s="11">
        <v>46569</v>
      </c>
      <c r="H7443" s="10" t="s">
        <v>12208</v>
      </c>
    </row>
    <row r="7444" spans="2:8" ht="17.399999999999999" thickBot="1" x14ac:dyDescent="0.35">
      <c r="B7444" s="9" t="s">
        <v>571</v>
      </c>
      <c r="C7444" s="10" t="s">
        <v>12479</v>
      </c>
      <c r="D7444" s="10">
        <v>0</v>
      </c>
      <c r="E7444" s="10" t="s">
        <v>12203</v>
      </c>
      <c r="F7444" s="10" t="s">
        <v>12480</v>
      </c>
      <c r="G7444" s="11">
        <v>46235</v>
      </c>
      <c r="H7444" s="10" t="s">
        <v>12208</v>
      </c>
    </row>
    <row r="7445" spans="2:8" ht="17.399999999999999" thickBot="1" x14ac:dyDescent="0.35">
      <c r="B7445" s="9" t="s">
        <v>571</v>
      </c>
      <c r="C7445" s="10" t="s">
        <v>12479</v>
      </c>
      <c r="D7445" s="10">
        <v>0</v>
      </c>
      <c r="E7445" s="10" t="s">
        <v>12203</v>
      </c>
      <c r="F7445" s="10" t="s">
        <v>12481</v>
      </c>
      <c r="G7445" s="11">
        <v>46266</v>
      </c>
      <c r="H7445" s="10" t="s">
        <v>12208</v>
      </c>
    </row>
    <row r="7446" spans="2:8" ht="17.399999999999999" thickBot="1" x14ac:dyDescent="0.35">
      <c r="B7446" s="9" t="s">
        <v>571</v>
      </c>
      <c r="C7446" s="10" t="s">
        <v>12479</v>
      </c>
      <c r="D7446" s="10">
        <v>0</v>
      </c>
      <c r="E7446" s="10" t="s">
        <v>12203</v>
      </c>
      <c r="F7446" s="10" t="s">
        <v>12482</v>
      </c>
      <c r="G7446" s="11">
        <v>46388</v>
      </c>
      <c r="H7446" s="10" t="s">
        <v>12208</v>
      </c>
    </row>
    <row r="7447" spans="2:8" ht="17.399999999999999" thickBot="1" x14ac:dyDescent="0.35">
      <c r="B7447" s="9" t="s">
        <v>571</v>
      </c>
      <c r="C7447" s="10" t="s">
        <v>12479</v>
      </c>
      <c r="D7447" s="10">
        <v>0</v>
      </c>
      <c r="E7447" s="10" t="s">
        <v>12203</v>
      </c>
      <c r="F7447" s="10" t="s">
        <v>12483</v>
      </c>
      <c r="G7447" s="11">
        <v>46388</v>
      </c>
      <c r="H7447" s="10" t="s">
        <v>12208</v>
      </c>
    </row>
    <row r="7448" spans="2:8" ht="17.399999999999999" thickBot="1" x14ac:dyDescent="0.35">
      <c r="B7448" s="9" t="s">
        <v>571</v>
      </c>
      <c r="C7448" s="10" t="s">
        <v>12479</v>
      </c>
      <c r="D7448" s="10">
        <v>0</v>
      </c>
      <c r="E7448" s="10" t="s">
        <v>12203</v>
      </c>
      <c r="F7448" s="10" t="s">
        <v>12484</v>
      </c>
      <c r="G7448" s="11">
        <v>46447</v>
      </c>
      <c r="H7448" s="10" t="s">
        <v>12208</v>
      </c>
    </row>
    <row r="7449" spans="2:8" ht="17.399999999999999" thickBot="1" x14ac:dyDescent="0.35">
      <c r="B7449" s="9" t="s">
        <v>571</v>
      </c>
      <c r="C7449" s="10" t="s">
        <v>12479</v>
      </c>
      <c r="D7449" s="10">
        <v>3575</v>
      </c>
      <c r="E7449" s="10" t="s">
        <v>12203</v>
      </c>
      <c r="F7449" s="10" t="s">
        <v>12485</v>
      </c>
      <c r="G7449" s="11">
        <v>46600</v>
      </c>
      <c r="H7449" s="10" t="s">
        <v>12208</v>
      </c>
    </row>
    <row r="7450" spans="2:8" ht="17.399999999999999" thickBot="1" x14ac:dyDescent="0.35">
      <c r="B7450" s="9" t="s">
        <v>571</v>
      </c>
      <c r="C7450" s="10" t="s">
        <v>12479</v>
      </c>
      <c r="D7450" s="10">
        <v>0</v>
      </c>
      <c r="E7450" s="10" t="s">
        <v>12203</v>
      </c>
      <c r="F7450" s="10" t="s">
        <v>12486</v>
      </c>
      <c r="G7450" s="11">
        <v>46539</v>
      </c>
      <c r="H7450" s="10" t="s">
        <v>12208</v>
      </c>
    </row>
    <row r="7451" spans="2:8" ht="17.399999999999999" thickBot="1" x14ac:dyDescent="0.35">
      <c r="B7451" s="9" t="s">
        <v>572</v>
      </c>
      <c r="C7451" s="10" t="s">
        <v>12487</v>
      </c>
      <c r="D7451" s="10">
        <v>214</v>
      </c>
      <c r="E7451" s="10" t="s">
        <v>12203</v>
      </c>
      <c r="F7451" s="10">
        <v>20240825</v>
      </c>
      <c r="G7451" s="11">
        <v>46997</v>
      </c>
      <c r="H7451" s="10" t="s">
        <v>12373</v>
      </c>
    </row>
    <row r="7452" spans="2:8" ht="17.399999999999999" thickBot="1" x14ac:dyDescent="0.35">
      <c r="B7452" s="9" t="s">
        <v>573</v>
      </c>
      <c r="C7452" s="10" t="s">
        <v>12488</v>
      </c>
      <c r="D7452" s="10">
        <v>195</v>
      </c>
      <c r="E7452" s="10" t="s">
        <v>12203</v>
      </c>
      <c r="F7452" s="10">
        <v>20240825</v>
      </c>
      <c r="G7452" s="11">
        <v>46997</v>
      </c>
      <c r="H7452" s="10" t="s">
        <v>12373</v>
      </c>
    </row>
    <row r="7453" spans="2:8" ht="17.399999999999999" thickBot="1" x14ac:dyDescent="0.35">
      <c r="B7453" s="9" t="s">
        <v>574</v>
      </c>
      <c r="C7453" s="10" t="s">
        <v>575</v>
      </c>
      <c r="D7453" s="10">
        <v>3</v>
      </c>
      <c r="E7453" s="10" t="s">
        <v>12203</v>
      </c>
      <c r="F7453" s="10" t="s">
        <v>12489</v>
      </c>
      <c r="G7453" s="11">
        <v>45717</v>
      </c>
      <c r="H7453" s="10" t="s">
        <v>12208</v>
      </c>
    </row>
    <row r="7454" spans="2:8" ht="17.399999999999999" thickBot="1" x14ac:dyDescent="0.35">
      <c r="B7454" s="9" t="s">
        <v>574</v>
      </c>
      <c r="C7454" s="10" t="s">
        <v>575</v>
      </c>
      <c r="D7454" s="10">
        <v>30</v>
      </c>
      <c r="E7454" s="10" t="s">
        <v>12203</v>
      </c>
      <c r="F7454" s="10" t="s">
        <v>12490</v>
      </c>
      <c r="G7454" s="11">
        <v>45717</v>
      </c>
      <c r="H7454" s="10" t="s">
        <v>12208</v>
      </c>
    </row>
    <row r="7455" spans="2:8" ht="17.399999999999999" thickBot="1" x14ac:dyDescent="0.35">
      <c r="B7455" s="9" t="s">
        <v>574</v>
      </c>
      <c r="C7455" s="10" t="s">
        <v>575</v>
      </c>
      <c r="D7455" s="10">
        <v>280</v>
      </c>
      <c r="E7455" s="10" t="s">
        <v>12203</v>
      </c>
      <c r="F7455" s="10" t="s">
        <v>12491</v>
      </c>
      <c r="G7455" s="11">
        <v>46266</v>
      </c>
      <c r="H7455" s="10" t="s">
        <v>12208</v>
      </c>
    </row>
    <row r="7456" spans="2:8" ht="17.399999999999999" thickBot="1" x14ac:dyDescent="0.35">
      <c r="B7456" s="9" t="s">
        <v>23</v>
      </c>
      <c r="C7456" s="10" t="s">
        <v>24</v>
      </c>
      <c r="D7456" s="10">
        <v>0</v>
      </c>
      <c r="E7456" s="10" t="s">
        <v>12203</v>
      </c>
      <c r="F7456" s="10" t="s">
        <v>12492</v>
      </c>
      <c r="G7456" s="11">
        <v>45261</v>
      </c>
      <c r="H7456" s="10" t="s">
        <v>12208</v>
      </c>
    </row>
    <row r="7457" spans="2:8" ht="17.399999999999999" thickBot="1" x14ac:dyDescent="0.35">
      <c r="B7457" s="9" t="s">
        <v>23</v>
      </c>
      <c r="C7457" s="10" t="s">
        <v>24</v>
      </c>
      <c r="D7457" s="10">
        <v>0</v>
      </c>
      <c r="E7457" s="10" t="s">
        <v>12203</v>
      </c>
      <c r="F7457" s="10" t="s">
        <v>12492</v>
      </c>
      <c r="G7457" s="11">
        <v>46631</v>
      </c>
      <c r="H7457" s="10" t="s">
        <v>12208</v>
      </c>
    </row>
    <row r="7458" spans="2:8" ht="17.399999999999999" thickBot="1" x14ac:dyDescent="0.35">
      <c r="B7458" s="9" t="s">
        <v>23</v>
      </c>
      <c r="C7458" s="10" t="s">
        <v>24</v>
      </c>
      <c r="D7458" s="10">
        <v>7</v>
      </c>
      <c r="E7458" s="10" t="s">
        <v>12203</v>
      </c>
      <c r="F7458" s="10" t="s">
        <v>12493</v>
      </c>
      <c r="G7458" s="11">
        <v>46357</v>
      </c>
      <c r="H7458" s="10" t="s">
        <v>12208</v>
      </c>
    </row>
    <row r="7459" spans="2:8" ht="17.399999999999999" thickBot="1" x14ac:dyDescent="0.35">
      <c r="B7459" s="9" t="s">
        <v>23</v>
      </c>
      <c r="C7459" s="10" t="s">
        <v>24</v>
      </c>
      <c r="D7459" s="10">
        <v>0</v>
      </c>
      <c r="E7459" s="10" t="s">
        <v>12203</v>
      </c>
      <c r="F7459" s="10" t="s">
        <v>12494</v>
      </c>
      <c r="G7459" s="11">
        <v>46357</v>
      </c>
      <c r="H7459" s="10" t="s">
        <v>12208</v>
      </c>
    </row>
    <row r="7460" spans="2:8" ht="17.399999999999999" thickBot="1" x14ac:dyDescent="0.35">
      <c r="B7460" s="9" t="s">
        <v>25</v>
      </c>
      <c r="C7460" s="10" t="s">
        <v>26</v>
      </c>
      <c r="D7460" s="10">
        <v>1653</v>
      </c>
      <c r="E7460" s="10" t="s">
        <v>12203</v>
      </c>
      <c r="F7460" s="10" t="s">
        <v>12495</v>
      </c>
      <c r="G7460" s="11">
        <v>45717</v>
      </c>
      <c r="H7460" s="10" t="s">
        <v>12208</v>
      </c>
    </row>
    <row r="7461" spans="2:8" ht="17.399999999999999" thickBot="1" x14ac:dyDescent="0.35">
      <c r="B7461" s="9" t="s">
        <v>576</v>
      </c>
      <c r="C7461" s="10" t="s">
        <v>12496</v>
      </c>
      <c r="D7461" s="10">
        <v>0</v>
      </c>
      <c r="E7461" s="10" t="s">
        <v>12226</v>
      </c>
      <c r="F7461" s="10">
        <v>11213101</v>
      </c>
      <c r="G7461" s="11">
        <v>46143</v>
      </c>
      <c r="H7461" s="10" t="s">
        <v>12233</v>
      </c>
    </row>
    <row r="7462" spans="2:8" ht="17.399999999999999" thickBot="1" x14ac:dyDescent="0.35">
      <c r="B7462" s="9" t="s">
        <v>576</v>
      </c>
      <c r="C7462" s="10" t="s">
        <v>12496</v>
      </c>
      <c r="D7462" s="10">
        <v>0</v>
      </c>
      <c r="E7462" s="10" t="s">
        <v>12226</v>
      </c>
      <c r="F7462" s="10">
        <v>11213101</v>
      </c>
      <c r="G7462" s="11">
        <v>46174</v>
      </c>
      <c r="H7462" s="10" t="s">
        <v>12233</v>
      </c>
    </row>
    <row r="7463" spans="2:8" ht="17.399999999999999" thickBot="1" x14ac:dyDescent="0.35">
      <c r="B7463" s="9" t="s">
        <v>576</v>
      </c>
      <c r="C7463" s="10" t="s">
        <v>12496</v>
      </c>
      <c r="D7463" s="10">
        <v>800</v>
      </c>
      <c r="E7463" s="10" t="s">
        <v>12226</v>
      </c>
      <c r="F7463" s="10">
        <v>11213101</v>
      </c>
      <c r="G7463" s="11">
        <v>46357</v>
      </c>
      <c r="H7463" s="10" t="s">
        <v>12233</v>
      </c>
    </row>
    <row r="7464" spans="2:8" ht="17.399999999999999" thickBot="1" x14ac:dyDescent="0.35">
      <c r="B7464" s="9" t="s">
        <v>577</v>
      </c>
      <c r="C7464" s="10" t="s">
        <v>12497</v>
      </c>
      <c r="D7464" s="10">
        <v>747</v>
      </c>
      <c r="E7464" s="10" t="s">
        <v>12226</v>
      </c>
      <c r="F7464" s="10">
        <v>12152901</v>
      </c>
      <c r="G7464" s="11">
        <v>45901</v>
      </c>
      <c r="H7464" s="10" t="s">
        <v>12233</v>
      </c>
    </row>
    <row r="7465" spans="2:8" ht="17.399999999999999" thickBot="1" x14ac:dyDescent="0.35">
      <c r="B7465" s="9" t="s">
        <v>578</v>
      </c>
      <c r="C7465" s="10" t="s">
        <v>12498</v>
      </c>
      <c r="D7465" s="10">
        <v>800</v>
      </c>
      <c r="E7465" s="10" t="s">
        <v>12226</v>
      </c>
      <c r="F7465" s="10">
        <v>11213101</v>
      </c>
      <c r="G7465" s="11">
        <v>46569</v>
      </c>
      <c r="H7465" s="10" t="s">
        <v>12233</v>
      </c>
    </row>
    <row r="7466" spans="2:8" ht="17.399999999999999" thickBot="1" x14ac:dyDescent="0.35">
      <c r="B7466" s="9" t="s">
        <v>579</v>
      </c>
      <c r="C7466" s="10" t="s">
        <v>12499</v>
      </c>
      <c r="D7466" s="10">
        <v>1</v>
      </c>
      <c r="E7466" s="10" t="s">
        <v>12205</v>
      </c>
      <c r="F7466" s="10">
        <v>0</v>
      </c>
      <c r="G7466" s="10" t="s">
        <v>12206</v>
      </c>
      <c r="H7466" s="10" t="s">
        <v>12500</v>
      </c>
    </row>
    <row r="7467" spans="2:8" ht="17.399999999999999" thickBot="1" x14ac:dyDescent="0.35">
      <c r="B7467" s="9" t="s">
        <v>580</v>
      </c>
      <c r="C7467" s="10" t="s">
        <v>581</v>
      </c>
      <c r="D7467" s="10">
        <v>1467</v>
      </c>
      <c r="E7467" s="10" t="s">
        <v>12205</v>
      </c>
      <c r="F7467" s="10">
        <v>0</v>
      </c>
      <c r="G7467" s="10" t="s">
        <v>12206</v>
      </c>
      <c r="H7467" s="10" t="s">
        <v>12312</v>
      </c>
    </row>
    <row r="7468" spans="2:8" ht="17.399999999999999" thickBot="1" x14ac:dyDescent="0.35">
      <c r="B7468" s="9" t="s">
        <v>582</v>
      </c>
      <c r="C7468" s="10" t="s">
        <v>583</v>
      </c>
      <c r="D7468" s="10">
        <v>20</v>
      </c>
      <c r="E7468" s="10" t="s">
        <v>12205</v>
      </c>
      <c r="F7468" s="10">
        <v>0</v>
      </c>
      <c r="G7468" s="10" t="s">
        <v>12206</v>
      </c>
      <c r="H7468" s="10" t="s">
        <v>12293</v>
      </c>
    </row>
    <row r="7469" spans="2:8" ht="17.399999999999999" thickBot="1" x14ac:dyDescent="0.35">
      <c r="B7469" s="9" t="s">
        <v>584</v>
      </c>
      <c r="C7469" s="10" t="s">
        <v>585</v>
      </c>
      <c r="D7469" s="10">
        <v>73</v>
      </c>
      <c r="E7469" s="10" t="s">
        <v>12205</v>
      </c>
      <c r="F7469" s="10">
        <v>0</v>
      </c>
      <c r="G7469" s="10" t="s">
        <v>12206</v>
      </c>
      <c r="H7469" s="10" t="s">
        <v>12312</v>
      </c>
    </row>
    <row r="7470" spans="2:8" ht="17.399999999999999" thickBot="1" x14ac:dyDescent="0.35">
      <c r="B7470" s="9" t="s">
        <v>586</v>
      </c>
      <c r="C7470" s="10" t="s">
        <v>587</v>
      </c>
      <c r="D7470" s="10">
        <v>31</v>
      </c>
      <c r="E7470" s="10" t="s">
        <v>12205</v>
      </c>
      <c r="F7470" s="10">
        <v>0</v>
      </c>
      <c r="G7470" s="10" t="s">
        <v>12206</v>
      </c>
      <c r="H7470" s="10" t="s">
        <v>12312</v>
      </c>
    </row>
    <row r="7471" spans="2:8" ht="17.399999999999999" thickBot="1" x14ac:dyDescent="0.35">
      <c r="B7471" s="9" t="s">
        <v>588</v>
      </c>
      <c r="C7471" s="10" t="s">
        <v>589</v>
      </c>
      <c r="D7471" s="10">
        <v>76</v>
      </c>
      <c r="E7471" s="10" t="s">
        <v>12205</v>
      </c>
      <c r="F7471" s="10">
        <v>0</v>
      </c>
      <c r="G7471" s="10" t="s">
        <v>12206</v>
      </c>
      <c r="H7471" s="10" t="s">
        <v>12312</v>
      </c>
    </row>
    <row r="7472" spans="2:8" ht="17.399999999999999" thickBot="1" x14ac:dyDescent="0.35">
      <c r="B7472" s="9" t="s">
        <v>590</v>
      </c>
      <c r="C7472" s="10" t="s">
        <v>12501</v>
      </c>
      <c r="D7472" s="10">
        <v>0</v>
      </c>
      <c r="E7472" s="10" t="s">
        <v>12203</v>
      </c>
      <c r="F7472" s="10" t="s">
        <v>12502</v>
      </c>
      <c r="G7472" s="11">
        <v>47088</v>
      </c>
      <c r="H7472" s="10" t="s">
        <v>12213</v>
      </c>
    </row>
    <row r="7473" spans="2:8" ht="17.399999999999999" thickBot="1" x14ac:dyDescent="0.35">
      <c r="B7473" s="9" t="s">
        <v>590</v>
      </c>
      <c r="C7473" s="10" t="s">
        <v>12501</v>
      </c>
      <c r="D7473" s="10">
        <v>0</v>
      </c>
      <c r="E7473" s="10" t="s">
        <v>12203</v>
      </c>
      <c r="F7473" s="10" t="s">
        <v>12503</v>
      </c>
      <c r="G7473" s="11">
        <v>47178</v>
      </c>
      <c r="H7473" s="10" t="s">
        <v>12213</v>
      </c>
    </row>
    <row r="7474" spans="2:8" ht="17.399999999999999" thickBot="1" x14ac:dyDescent="0.35">
      <c r="B7474" s="9" t="s">
        <v>590</v>
      </c>
      <c r="C7474" s="10" t="s">
        <v>12501</v>
      </c>
      <c r="D7474" s="10">
        <v>0</v>
      </c>
      <c r="E7474" s="10" t="s">
        <v>12203</v>
      </c>
      <c r="F7474" s="10" t="s">
        <v>12502</v>
      </c>
      <c r="G7474" s="11">
        <v>47178</v>
      </c>
      <c r="H7474" s="10" t="s">
        <v>12213</v>
      </c>
    </row>
    <row r="7475" spans="2:8" ht="17.399999999999999" thickBot="1" x14ac:dyDescent="0.35">
      <c r="B7475" s="9" t="s">
        <v>590</v>
      </c>
      <c r="C7475" s="10" t="s">
        <v>12501</v>
      </c>
      <c r="D7475" s="10">
        <v>2060</v>
      </c>
      <c r="E7475" s="10" t="s">
        <v>12203</v>
      </c>
      <c r="F7475" s="10" t="s">
        <v>12504</v>
      </c>
      <c r="G7475" s="11">
        <v>47178</v>
      </c>
      <c r="H7475" s="10" t="s">
        <v>12213</v>
      </c>
    </row>
    <row r="7476" spans="2:8" ht="17.399999999999999" thickBot="1" x14ac:dyDescent="0.35">
      <c r="B7476" s="9" t="s">
        <v>590</v>
      </c>
      <c r="C7476" s="10" t="s">
        <v>12501</v>
      </c>
      <c r="D7476" s="10">
        <v>2000</v>
      </c>
      <c r="E7476" s="10" t="s">
        <v>12203</v>
      </c>
      <c r="F7476" s="10" t="s">
        <v>12505</v>
      </c>
      <c r="G7476" s="11">
        <v>47392</v>
      </c>
      <c r="H7476" s="10" t="s">
        <v>12213</v>
      </c>
    </row>
    <row r="7477" spans="2:8" ht="17.399999999999999" thickBot="1" x14ac:dyDescent="0.35">
      <c r="B7477" s="9" t="s">
        <v>591</v>
      </c>
      <c r="C7477" s="10" t="s">
        <v>12506</v>
      </c>
      <c r="D7477" s="10">
        <v>0</v>
      </c>
      <c r="E7477" s="10" t="s">
        <v>12203</v>
      </c>
      <c r="F7477" s="10" t="s">
        <v>12507</v>
      </c>
      <c r="G7477" s="11">
        <v>46905</v>
      </c>
      <c r="H7477" s="10" t="s">
        <v>12213</v>
      </c>
    </row>
    <row r="7478" spans="2:8" ht="17.399999999999999" thickBot="1" x14ac:dyDescent="0.35">
      <c r="B7478" s="9" t="s">
        <v>591</v>
      </c>
      <c r="C7478" s="10" t="s">
        <v>12506</v>
      </c>
      <c r="D7478" s="10">
        <v>0</v>
      </c>
      <c r="E7478" s="10" t="s">
        <v>12203</v>
      </c>
      <c r="F7478" s="10" t="s">
        <v>12508</v>
      </c>
      <c r="G7478" s="11">
        <v>46784</v>
      </c>
      <c r="H7478" s="10" t="s">
        <v>12213</v>
      </c>
    </row>
    <row r="7479" spans="2:8" ht="17.399999999999999" thickBot="1" x14ac:dyDescent="0.35">
      <c r="B7479" s="9" t="s">
        <v>591</v>
      </c>
      <c r="C7479" s="10" t="s">
        <v>12506</v>
      </c>
      <c r="D7479" s="10"/>
      <c r="E7479" s="10" t="s">
        <v>12203</v>
      </c>
      <c r="F7479" s="10" t="s">
        <v>12509</v>
      </c>
      <c r="G7479" s="11">
        <v>46905</v>
      </c>
      <c r="H7479" s="10" t="s">
        <v>12213</v>
      </c>
    </row>
    <row r="7480" spans="2:8" ht="17.399999999999999" thickBot="1" x14ac:dyDescent="0.35">
      <c r="B7480" s="9" t="s">
        <v>591</v>
      </c>
      <c r="C7480" s="10" t="s">
        <v>12506</v>
      </c>
      <c r="D7480" s="10">
        <v>1493</v>
      </c>
      <c r="E7480" s="10" t="s">
        <v>12203</v>
      </c>
      <c r="F7480" s="10" t="s">
        <v>12510</v>
      </c>
      <c r="G7480" s="11">
        <v>47088</v>
      </c>
      <c r="H7480" s="10" t="s">
        <v>12213</v>
      </c>
    </row>
    <row r="7481" spans="2:8" ht="17.399999999999999" thickBot="1" x14ac:dyDescent="0.35">
      <c r="B7481" s="9" t="s">
        <v>591</v>
      </c>
      <c r="C7481" s="10" t="s">
        <v>12506</v>
      </c>
      <c r="D7481" s="10">
        <v>40</v>
      </c>
      <c r="E7481" s="10" t="s">
        <v>12203</v>
      </c>
      <c r="F7481" s="10" t="s">
        <v>12511</v>
      </c>
      <c r="G7481" s="11">
        <v>47392</v>
      </c>
      <c r="H7481" s="10" t="s">
        <v>12213</v>
      </c>
    </row>
    <row r="7482" spans="2:8" ht="17.399999999999999" thickBot="1" x14ac:dyDescent="0.35">
      <c r="B7482" s="9" t="s">
        <v>591</v>
      </c>
      <c r="C7482" s="10" t="s">
        <v>12506</v>
      </c>
      <c r="D7482" s="10">
        <v>960</v>
      </c>
      <c r="E7482" s="10" t="s">
        <v>12203</v>
      </c>
      <c r="F7482" s="10" t="s">
        <v>12512</v>
      </c>
      <c r="G7482" s="11">
        <v>47178</v>
      </c>
      <c r="H7482" s="10" t="s">
        <v>12213</v>
      </c>
    </row>
    <row r="7483" spans="2:8" ht="17.399999999999999" thickBot="1" x14ac:dyDescent="0.35">
      <c r="B7483" s="9" t="s">
        <v>591</v>
      </c>
      <c r="C7483" s="10" t="s">
        <v>12506</v>
      </c>
      <c r="D7483" s="10">
        <v>1000</v>
      </c>
      <c r="E7483" s="10" t="s">
        <v>12203</v>
      </c>
      <c r="F7483" s="10" t="s">
        <v>12513</v>
      </c>
      <c r="G7483" s="11">
        <v>47392</v>
      </c>
      <c r="H7483" s="10" t="s">
        <v>12213</v>
      </c>
    </row>
    <row r="7484" spans="2:8" ht="17.399999999999999" thickBot="1" x14ac:dyDescent="0.35">
      <c r="B7484" s="9" t="s">
        <v>592</v>
      </c>
      <c r="C7484" s="10" t="s">
        <v>12514</v>
      </c>
      <c r="D7484" s="10">
        <v>0</v>
      </c>
      <c r="E7484" s="10" t="s">
        <v>12203</v>
      </c>
      <c r="F7484" s="10" t="s">
        <v>12515</v>
      </c>
      <c r="G7484" s="11">
        <v>46905</v>
      </c>
      <c r="H7484" s="10" t="s">
        <v>12213</v>
      </c>
    </row>
    <row r="7485" spans="2:8" ht="17.399999999999999" thickBot="1" x14ac:dyDescent="0.35">
      <c r="B7485" s="9" t="s">
        <v>592</v>
      </c>
      <c r="C7485" s="10" t="s">
        <v>12514</v>
      </c>
      <c r="D7485" s="10">
        <v>0</v>
      </c>
      <c r="E7485" s="10" t="s">
        <v>12203</v>
      </c>
      <c r="F7485" s="10" t="s">
        <v>12516</v>
      </c>
      <c r="G7485" s="11">
        <v>46784</v>
      </c>
      <c r="H7485" s="10" t="s">
        <v>12213</v>
      </c>
    </row>
    <row r="7486" spans="2:8" ht="17.399999999999999" thickBot="1" x14ac:dyDescent="0.35">
      <c r="B7486" s="9" t="s">
        <v>592</v>
      </c>
      <c r="C7486" s="10" t="s">
        <v>12514</v>
      </c>
      <c r="D7486" s="10">
        <v>0</v>
      </c>
      <c r="E7486" s="10" t="s">
        <v>12203</v>
      </c>
      <c r="F7486" s="10" t="s">
        <v>12517</v>
      </c>
      <c r="G7486" s="11">
        <v>47088</v>
      </c>
      <c r="H7486" s="10" t="s">
        <v>12213</v>
      </c>
    </row>
    <row r="7487" spans="2:8" ht="17.399999999999999" thickBot="1" x14ac:dyDescent="0.35">
      <c r="B7487" s="9" t="s">
        <v>592</v>
      </c>
      <c r="C7487" s="10" t="s">
        <v>12514</v>
      </c>
      <c r="D7487" s="10">
        <v>9</v>
      </c>
      <c r="E7487" s="10" t="s">
        <v>12203</v>
      </c>
      <c r="F7487" s="10" t="s">
        <v>12518</v>
      </c>
      <c r="G7487" s="11">
        <v>47178</v>
      </c>
      <c r="H7487" s="10" t="s">
        <v>12213</v>
      </c>
    </row>
    <row r="7488" spans="2:8" ht="17.399999999999999" thickBot="1" x14ac:dyDescent="0.35">
      <c r="B7488" s="9" t="s">
        <v>592</v>
      </c>
      <c r="C7488" s="10" t="s">
        <v>12514</v>
      </c>
      <c r="D7488" s="10">
        <v>13240</v>
      </c>
      <c r="E7488" s="10" t="s">
        <v>12203</v>
      </c>
      <c r="F7488" s="10" t="s">
        <v>12519</v>
      </c>
      <c r="G7488" s="11">
        <v>47392</v>
      </c>
      <c r="H7488" s="10" t="s">
        <v>12213</v>
      </c>
    </row>
    <row r="7489" spans="2:8" ht="17.399999999999999" thickBot="1" x14ac:dyDescent="0.35">
      <c r="B7489" s="9" t="s">
        <v>593</v>
      </c>
      <c r="C7489" s="10" t="s">
        <v>594</v>
      </c>
      <c r="D7489" s="10">
        <v>0</v>
      </c>
      <c r="E7489" s="10" t="s">
        <v>12203</v>
      </c>
      <c r="F7489" s="10" t="s">
        <v>12520</v>
      </c>
      <c r="G7489" s="11">
        <v>45839</v>
      </c>
      <c r="H7489" s="10" t="s">
        <v>12215</v>
      </c>
    </row>
    <row r="7490" spans="2:8" ht="17.399999999999999" thickBot="1" x14ac:dyDescent="0.35">
      <c r="B7490" s="9" t="s">
        <v>593</v>
      </c>
      <c r="C7490" s="10" t="s">
        <v>594</v>
      </c>
      <c r="D7490" s="10">
        <v>0</v>
      </c>
      <c r="E7490" s="10" t="s">
        <v>12203</v>
      </c>
      <c r="F7490" s="10" t="s">
        <v>12521</v>
      </c>
      <c r="G7490" s="11">
        <v>45839</v>
      </c>
      <c r="H7490" s="10" t="s">
        <v>12215</v>
      </c>
    </row>
    <row r="7491" spans="2:8" ht="17.399999999999999" thickBot="1" x14ac:dyDescent="0.35">
      <c r="B7491" s="9" t="s">
        <v>593</v>
      </c>
      <c r="C7491" s="10" t="s">
        <v>594</v>
      </c>
      <c r="D7491" s="10">
        <v>0</v>
      </c>
      <c r="E7491" s="10" t="s">
        <v>12203</v>
      </c>
      <c r="F7491" s="10" t="s">
        <v>12522</v>
      </c>
      <c r="G7491" s="11">
        <v>45839</v>
      </c>
      <c r="H7491" s="10" t="s">
        <v>12215</v>
      </c>
    </row>
    <row r="7492" spans="2:8" ht="17.399999999999999" thickBot="1" x14ac:dyDescent="0.35">
      <c r="B7492" s="9" t="s">
        <v>593</v>
      </c>
      <c r="C7492" s="10" t="s">
        <v>594</v>
      </c>
      <c r="D7492" s="10">
        <v>600</v>
      </c>
      <c r="E7492" s="10" t="s">
        <v>12203</v>
      </c>
      <c r="F7492" s="10" t="s">
        <v>12523</v>
      </c>
      <c r="G7492" s="11">
        <v>46204</v>
      </c>
      <c r="H7492" s="10" t="s">
        <v>12215</v>
      </c>
    </row>
    <row r="7493" spans="2:8" ht="17.399999999999999" thickBot="1" x14ac:dyDescent="0.35">
      <c r="B7493" s="9" t="s">
        <v>593</v>
      </c>
      <c r="C7493" s="10" t="s">
        <v>594</v>
      </c>
      <c r="D7493" s="10">
        <v>10000</v>
      </c>
      <c r="E7493" s="10" t="s">
        <v>12203</v>
      </c>
      <c r="F7493" s="10" t="s">
        <v>12524</v>
      </c>
      <c r="G7493" s="11">
        <v>46204</v>
      </c>
      <c r="H7493" s="10" t="s">
        <v>12215</v>
      </c>
    </row>
    <row r="7494" spans="2:8" ht="17.399999999999999" thickBot="1" x14ac:dyDescent="0.35">
      <c r="B7494" s="9" t="s">
        <v>3407</v>
      </c>
      <c r="C7494" s="10" t="s">
        <v>3408</v>
      </c>
      <c r="D7494" s="10">
        <v>0</v>
      </c>
      <c r="E7494" s="10" t="s">
        <v>12203</v>
      </c>
      <c r="F7494" s="10" t="s">
        <v>12525</v>
      </c>
      <c r="G7494" s="11">
        <v>45839</v>
      </c>
      <c r="H7494" s="10" t="s">
        <v>12215</v>
      </c>
    </row>
    <row r="7495" spans="2:8" ht="17.399999999999999" thickBot="1" x14ac:dyDescent="0.35">
      <c r="B7495" s="9" t="s">
        <v>3407</v>
      </c>
      <c r="C7495" s="10" t="s">
        <v>3408</v>
      </c>
      <c r="D7495" s="10">
        <v>0</v>
      </c>
      <c r="E7495" s="10" t="s">
        <v>12203</v>
      </c>
      <c r="F7495" s="10" t="s">
        <v>12526</v>
      </c>
      <c r="G7495" s="11">
        <v>45839</v>
      </c>
      <c r="H7495" s="10" t="s">
        <v>12215</v>
      </c>
    </row>
    <row r="7496" spans="2:8" ht="17.399999999999999" thickBot="1" x14ac:dyDescent="0.35">
      <c r="B7496" s="9" t="s">
        <v>3407</v>
      </c>
      <c r="C7496" s="10" t="s">
        <v>3408</v>
      </c>
      <c r="D7496" s="10">
        <v>0</v>
      </c>
      <c r="E7496" s="10" t="s">
        <v>12203</v>
      </c>
      <c r="F7496" s="10" t="s">
        <v>12527</v>
      </c>
      <c r="G7496" s="11">
        <v>45809</v>
      </c>
      <c r="H7496" s="10" t="s">
        <v>12215</v>
      </c>
    </row>
    <row r="7497" spans="2:8" ht="17.399999999999999" thickBot="1" x14ac:dyDescent="0.35">
      <c r="B7497" s="9" t="s">
        <v>3407</v>
      </c>
      <c r="C7497" s="10" t="s">
        <v>3408</v>
      </c>
      <c r="D7497" s="10">
        <v>0</v>
      </c>
      <c r="E7497" s="10" t="s">
        <v>12203</v>
      </c>
      <c r="F7497" s="10" t="s">
        <v>12384</v>
      </c>
      <c r="G7497" s="10" t="s">
        <v>12206</v>
      </c>
      <c r="H7497" s="10" t="s">
        <v>12215</v>
      </c>
    </row>
    <row r="7498" spans="2:8" ht="17.399999999999999" thickBot="1" x14ac:dyDescent="0.35">
      <c r="B7498" s="9" t="s">
        <v>3407</v>
      </c>
      <c r="C7498" s="10" t="s">
        <v>3408</v>
      </c>
      <c r="D7498" s="10">
        <v>0</v>
      </c>
      <c r="E7498" s="10" t="s">
        <v>12203</v>
      </c>
      <c r="F7498" s="10" t="s">
        <v>12528</v>
      </c>
      <c r="G7498" s="11">
        <v>46204</v>
      </c>
      <c r="H7498" s="10" t="s">
        <v>12215</v>
      </c>
    </row>
    <row r="7499" spans="2:8" ht="17.399999999999999" thickBot="1" x14ac:dyDescent="0.35">
      <c r="B7499" s="9" t="s">
        <v>3407</v>
      </c>
      <c r="C7499" s="10" t="s">
        <v>3408</v>
      </c>
      <c r="D7499" s="10">
        <v>0</v>
      </c>
      <c r="E7499" s="10" t="s">
        <v>12203</v>
      </c>
      <c r="F7499" s="10" t="s">
        <v>12529</v>
      </c>
      <c r="G7499" s="11">
        <v>46204</v>
      </c>
      <c r="H7499" s="10" t="s">
        <v>12215</v>
      </c>
    </row>
    <row r="7500" spans="2:8" ht="17.399999999999999" thickBot="1" x14ac:dyDescent="0.35">
      <c r="B7500" s="9" t="s">
        <v>3407</v>
      </c>
      <c r="C7500" s="10" t="s">
        <v>3408</v>
      </c>
      <c r="D7500" s="10">
        <v>3998</v>
      </c>
      <c r="E7500" s="10" t="s">
        <v>12203</v>
      </c>
      <c r="F7500" s="10" t="s">
        <v>12530</v>
      </c>
      <c r="G7500" s="11">
        <v>46296</v>
      </c>
      <c r="H7500" s="10" t="s">
        <v>12215</v>
      </c>
    </row>
    <row r="7501" spans="2:8" ht="17.399999999999999" thickBot="1" x14ac:dyDescent="0.35">
      <c r="B7501" s="9" t="s">
        <v>3409</v>
      </c>
      <c r="C7501" s="10" t="s">
        <v>3410</v>
      </c>
      <c r="D7501" s="10">
        <v>0</v>
      </c>
      <c r="E7501" s="10" t="s">
        <v>12203</v>
      </c>
      <c r="F7501" s="10" t="s">
        <v>12531</v>
      </c>
      <c r="G7501" s="11">
        <v>45839</v>
      </c>
      <c r="H7501" s="10" t="s">
        <v>12215</v>
      </c>
    </row>
    <row r="7502" spans="2:8" ht="17.399999999999999" thickBot="1" x14ac:dyDescent="0.35">
      <c r="B7502" s="9" t="s">
        <v>3409</v>
      </c>
      <c r="C7502" s="10" t="s">
        <v>3410</v>
      </c>
      <c r="D7502" s="10">
        <v>0</v>
      </c>
      <c r="E7502" s="10" t="s">
        <v>12203</v>
      </c>
      <c r="F7502" s="10" t="s">
        <v>12532</v>
      </c>
      <c r="G7502" s="11">
        <v>45839</v>
      </c>
      <c r="H7502" s="10" t="s">
        <v>12215</v>
      </c>
    </row>
    <row r="7503" spans="2:8" ht="17.399999999999999" thickBot="1" x14ac:dyDescent="0.35">
      <c r="B7503" s="9" t="s">
        <v>3409</v>
      </c>
      <c r="C7503" s="10" t="s">
        <v>3410</v>
      </c>
      <c r="D7503" s="10">
        <v>0</v>
      </c>
      <c r="E7503" s="10" t="s">
        <v>12203</v>
      </c>
      <c r="F7503" s="10" t="s">
        <v>12533</v>
      </c>
      <c r="G7503" s="11">
        <v>45809</v>
      </c>
      <c r="H7503" s="10" t="s">
        <v>12215</v>
      </c>
    </row>
    <row r="7504" spans="2:8" ht="17.399999999999999" thickBot="1" x14ac:dyDescent="0.35">
      <c r="B7504" s="9" t="s">
        <v>3409</v>
      </c>
      <c r="C7504" s="10" t="s">
        <v>3410</v>
      </c>
      <c r="D7504" s="10">
        <v>0</v>
      </c>
      <c r="E7504" s="10" t="s">
        <v>12203</v>
      </c>
      <c r="F7504" s="10" t="s">
        <v>12521</v>
      </c>
      <c r="G7504" s="11">
        <v>45839</v>
      </c>
      <c r="H7504" s="10" t="s">
        <v>12215</v>
      </c>
    </row>
    <row r="7505" spans="2:8" ht="17.399999999999999" thickBot="1" x14ac:dyDescent="0.35">
      <c r="B7505" s="9" t="s">
        <v>3409</v>
      </c>
      <c r="C7505" s="10" t="s">
        <v>3410</v>
      </c>
      <c r="D7505" s="10">
        <v>0</v>
      </c>
      <c r="E7505" s="10" t="s">
        <v>12203</v>
      </c>
      <c r="F7505" s="10" t="s">
        <v>12534</v>
      </c>
      <c r="G7505" s="11">
        <v>45809</v>
      </c>
      <c r="H7505" s="10" t="s">
        <v>12215</v>
      </c>
    </row>
    <row r="7506" spans="2:8" ht="17.399999999999999" thickBot="1" x14ac:dyDescent="0.35">
      <c r="B7506" s="9" t="s">
        <v>3409</v>
      </c>
      <c r="C7506" s="10" t="s">
        <v>3410</v>
      </c>
      <c r="D7506" s="10">
        <v>0</v>
      </c>
      <c r="E7506" s="10" t="s">
        <v>12203</v>
      </c>
      <c r="F7506" s="10" t="s">
        <v>12384</v>
      </c>
      <c r="G7506" s="10" t="s">
        <v>12206</v>
      </c>
      <c r="H7506" s="10" t="s">
        <v>12215</v>
      </c>
    </row>
    <row r="7507" spans="2:8" ht="17.399999999999999" thickBot="1" x14ac:dyDescent="0.35">
      <c r="B7507" s="9" t="s">
        <v>3409</v>
      </c>
      <c r="C7507" s="10" t="s">
        <v>3410</v>
      </c>
      <c r="D7507" s="10">
        <v>9999</v>
      </c>
      <c r="E7507" s="10" t="s">
        <v>12203</v>
      </c>
      <c r="F7507" s="10" t="s">
        <v>12535</v>
      </c>
      <c r="G7507" s="11">
        <v>46266</v>
      </c>
      <c r="H7507" s="10" t="s">
        <v>12215</v>
      </c>
    </row>
    <row r="7508" spans="2:8" ht="17.399999999999999" thickBot="1" x14ac:dyDescent="0.35">
      <c r="B7508" s="9" t="s">
        <v>595</v>
      </c>
      <c r="C7508" s="10" t="s">
        <v>12536</v>
      </c>
      <c r="D7508" s="10">
        <v>0</v>
      </c>
      <c r="E7508" s="10" t="s">
        <v>12203</v>
      </c>
      <c r="F7508" s="10">
        <v>30615014</v>
      </c>
      <c r="G7508" s="11">
        <v>46905</v>
      </c>
      <c r="H7508" s="10" t="s">
        <v>12353</v>
      </c>
    </row>
    <row r="7509" spans="2:8" ht="17.399999999999999" thickBot="1" x14ac:dyDescent="0.35">
      <c r="B7509" s="9" t="s">
        <v>595</v>
      </c>
      <c r="C7509" s="10" t="s">
        <v>12536</v>
      </c>
      <c r="D7509" s="10">
        <v>0</v>
      </c>
      <c r="E7509" s="10" t="s">
        <v>12203</v>
      </c>
      <c r="F7509" s="10">
        <v>30807025</v>
      </c>
      <c r="G7509" s="11">
        <v>46966</v>
      </c>
      <c r="H7509" s="10" t="s">
        <v>12353</v>
      </c>
    </row>
    <row r="7510" spans="2:8" ht="17.399999999999999" thickBot="1" x14ac:dyDescent="0.35">
      <c r="B7510" s="9" t="s">
        <v>595</v>
      </c>
      <c r="C7510" s="10" t="s">
        <v>12536</v>
      </c>
      <c r="D7510" s="10">
        <v>0</v>
      </c>
      <c r="E7510" s="10" t="s">
        <v>12203</v>
      </c>
      <c r="F7510" s="10">
        <v>40320005</v>
      </c>
      <c r="G7510" s="11">
        <v>47209</v>
      </c>
      <c r="H7510" s="10" t="s">
        <v>12353</v>
      </c>
    </row>
    <row r="7511" spans="2:8" ht="17.399999999999999" thickBot="1" x14ac:dyDescent="0.35">
      <c r="B7511" s="9" t="s">
        <v>595</v>
      </c>
      <c r="C7511" s="10" t="s">
        <v>12536</v>
      </c>
      <c r="D7511" s="10">
        <v>0</v>
      </c>
      <c r="E7511" s="10" t="s">
        <v>12203</v>
      </c>
      <c r="F7511" s="10">
        <v>40423007</v>
      </c>
      <c r="G7511" s="11">
        <v>47209</v>
      </c>
      <c r="H7511" s="10" t="s">
        <v>12353</v>
      </c>
    </row>
    <row r="7512" spans="2:8" ht="17.399999999999999" thickBot="1" x14ac:dyDescent="0.35">
      <c r="B7512" s="9" t="s">
        <v>595</v>
      </c>
      <c r="C7512" s="10" t="s">
        <v>12536</v>
      </c>
      <c r="D7512" s="10">
        <v>0</v>
      </c>
      <c r="E7512" s="10" t="s">
        <v>12203</v>
      </c>
      <c r="F7512" s="10">
        <v>40426009</v>
      </c>
      <c r="G7512" s="11">
        <v>47209</v>
      </c>
      <c r="H7512" s="10" t="s">
        <v>12353</v>
      </c>
    </row>
    <row r="7513" spans="2:8" ht="17.399999999999999" thickBot="1" x14ac:dyDescent="0.35">
      <c r="B7513" s="9" t="s">
        <v>595</v>
      </c>
      <c r="C7513" s="10" t="s">
        <v>12536</v>
      </c>
      <c r="D7513" s="10">
        <v>0</v>
      </c>
      <c r="E7513" s="10" t="s">
        <v>12203</v>
      </c>
      <c r="F7513" s="10">
        <v>40417006</v>
      </c>
      <c r="G7513" s="11">
        <v>47209</v>
      </c>
      <c r="H7513" s="10" t="s">
        <v>12353</v>
      </c>
    </row>
    <row r="7514" spans="2:8" ht="17.399999999999999" thickBot="1" x14ac:dyDescent="0.35">
      <c r="B7514" s="9" t="s">
        <v>595</v>
      </c>
      <c r="C7514" s="10" t="s">
        <v>12536</v>
      </c>
      <c r="D7514" s="10">
        <v>0</v>
      </c>
      <c r="E7514" s="10" t="s">
        <v>12203</v>
      </c>
      <c r="F7514" s="10">
        <v>40427010</v>
      </c>
      <c r="G7514" s="11">
        <v>47209</v>
      </c>
      <c r="H7514" s="10" t="s">
        <v>12353</v>
      </c>
    </row>
    <row r="7515" spans="2:8" ht="17.399999999999999" thickBot="1" x14ac:dyDescent="0.35">
      <c r="B7515" s="9" t="s">
        <v>595</v>
      </c>
      <c r="C7515" s="10" t="s">
        <v>12536</v>
      </c>
      <c r="D7515" s="10">
        <v>0</v>
      </c>
      <c r="E7515" s="10" t="s">
        <v>12203</v>
      </c>
      <c r="F7515" s="10">
        <v>40202002</v>
      </c>
      <c r="G7515" s="11">
        <v>47150</v>
      </c>
      <c r="H7515" s="10" t="s">
        <v>12353</v>
      </c>
    </row>
    <row r="7516" spans="2:8" ht="17.399999999999999" thickBot="1" x14ac:dyDescent="0.35">
      <c r="B7516" s="9" t="s">
        <v>595</v>
      </c>
      <c r="C7516" s="10" t="s">
        <v>12536</v>
      </c>
      <c r="D7516" s="10">
        <v>4</v>
      </c>
      <c r="E7516" s="10" t="s">
        <v>12203</v>
      </c>
      <c r="F7516" s="10">
        <v>40320005</v>
      </c>
      <c r="G7516" s="11">
        <v>47178</v>
      </c>
      <c r="H7516" s="10" t="s">
        <v>12353</v>
      </c>
    </row>
    <row r="7517" spans="2:8" ht="17.399999999999999" thickBot="1" x14ac:dyDescent="0.35">
      <c r="B7517" s="9" t="s">
        <v>595</v>
      </c>
      <c r="C7517" s="10" t="s">
        <v>12536</v>
      </c>
      <c r="D7517" s="10">
        <v>0</v>
      </c>
      <c r="E7517" s="10" t="s">
        <v>12203</v>
      </c>
      <c r="F7517" s="10">
        <v>40828015</v>
      </c>
      <c r="G7517" s="11">
        <v>47331</v>
      </c>
      <c r="H7517" s="10" t="s">
        <v>12353</v>
      </c>
    </row>
    <row r="7518" spans="2:8" ht="17.399999999999999" thickBot="1" x14ac:dyDescent="0.35">
      <c r="B7518" s="9" t="s">
        <v>595</v>
      </c>
      <c r="C7518" s="10" t="s">
        <v>12536</v>
      </c>
      <c r="D7518" s="10">
        <v>0</v>
      </c>
      <c r="E7518" s="10" t="s">
        <v>12203</v>
      </c>
      <c r="F7518" s="10">
        <v>40708011</v>
      </c>
      <c r="G7518" s="11">
        <v>47300</v>
      </c>
      <c r="H7518" s="10" t="s">
        <v>12353</v>
      </c>
    </row>
    <row r="7519" spans="2:8" ht="17.399999999999999" thickBot="1" x14ac:dyDescent="0.35">
      <c r="B7519" s="9" t="s">
        <v>595</v>
      </c>
      <c r="C7519" s="10" t="s">
        <v>12536</v>
      </c>
      <c r="D7519" s="10">
        <v>1536</v>
      </c>
      <c r="E7519" s="10" t="s">
        <v>12203</v>
      </c>
      <c r="F7519" s="10">
        <v>41109016</v>
      </c>
      <c r="G7519" s="11">
        <v>47423</v>
      </c>
      <c r="H7519" s="10" t="s">
        <v>12353</v>
      </c>
    </row>
    <row r="7520" spans="2:8" ht="17.399999999999999" thickBot="1" x14ac:dyDescent="0.35">
      <c r="B7520" s="9" t="s">
        <v>596</v>
      </c>
      <c r="C7520" s="10" t="s">
        <v>12537</v>
      </c>
      <c r="D7520" s="10">
        <v>0</v>
      </c>
      <c r="E7520" s="10" t="s">
        <v>12203</v>
      </c>
      <c r="F7520" s="10">
        <v>30808026</v>
      </c>
      <c r="G7520" s="11">
        <v>46997</v>
      </c>
      <c r="H7520" s="10" t="s">
        <v>12353</v>
      </c>
    </row>
    <row r="7521" spans="2:8" ht="17.399999999999999" thickBot="1" x14ac:dyDescent="0.35">
      <c r="B7521" s="9" t="s">
        <v>596</v>
      </c>
      <c r="C7521" s="10" t="s">
        <v>12537</v>
      </c>
      <c r="D7521" s="10">
        <v>0</v>
      </c>
      <c r="E7521" s="10" t="s">
        <v>12203</v>
      </c>
      <c r="F7521" s="10">
        <v>80808026</v>
      </c>
      <c r="G7521" s="11">
        <v>46966</v>
      </c>
      <c r="H7521" s="10" t="s">
        <v>12353</v>
      </c>
    </row>
    <row r="7522" spans="2:8" ht="17.399999999999999" thickBot="1" x14ac:dyDescent="0.35">
      <c r="B7522" s="9" t="s">
        <v>596</v>
      </c>
      <c r="C7522" s="10" t="s">
        <v>12537</v>
      </c>
      <c r="D7522" s="10">
        <v>0</v>
      </c>
      <c r="E7522" s="10" t="s">
        <v>12203</v>
      </c>
      <c r="F7522" s="10">
        <v>81113031</v>
      </c>
      <c r="G7522" s="11">
        <v>47058</v>
      </c>
      <c r="H7522" s="10" t="s">
        <v>12353</v>
      </c>
    </row>
    <row r="7523" spans="2:8" ht="17.399999999999999" thickBot="1" x14ac:dyDescent="0.35">
      <c r="B7523" s="9" t="s">
        <v>596</v>
      </c>
      <c r="C7523" s="10" t="s">
        <v>12537</v>
      </c>
      <c r="D7523" s="10">
        <v>0</v>
      </c>
      <c r="E7523" s="10" t="s">
        <v>12203</v>
      </c>
      <c r="F7523" s="10">
        <v>81113032</v>
      </c>
      <c r="G7523" s="11">
        <v>47058</v>
      </c>
      <c r="H7523" s="10" t="s">
        <v>12353</v>
      </c>
    </row>
    <row r="7524" spans="2:8" ht="17.399999999999999" thickBot="1" x14ac:dyDescent="0.35">
      <c r="B7524" s="9" t="s">
        <v>596</v>
      </c>
      <c r="C7524" s="10" t="s">
        <v>12537</v>
      </c>
      <c r="D7524" s="10">
        <v>0</v>
      </c>
      <c r="E7524" s="10" t="s">
        <v>12203</v>
      </c>
      <c r="F7524" s="10">
        <v>30725023</v>
      </c>
      <c r="G7524" s="11">
        <v>46935</v>
      </c>
      <c r="H7524" s="10" t="s">
        <v>12353</v>
      </c>
    </row>
    <row r="7525" spans="2:8" ht="17.399999999999999" thickBot="1" x14ac:dyDescent="0.35">
      <c r="B7525" s="9" t="s">
        <v>596</v>
      </c>
      <c r="C7525" s="10" t="s">
        <v>12537</v>
      </c>
      <c r="D7525" s="10">
        <v>2</v>
      </c>
      <c r="E7525" s="10" t="s">
        <v>12203</v>
      </c>
      <c r="F7525" s="10">
        <v>40417006</v>
      </c>
      <c r="G7525" s="11">
        <v>47209</v>
      </c>
      <c r="H7525" s="10" t="s">
        <v>12353</v>
      </c>
    </row>
    <row r="7526" spans="2:8" ht="17.399999999999999" thickBot="1" x14ac:dyDescent="0.35">
      <c r="B7526" s="9" t="s">
        <v>596</v>
      </c>
      <c r="C7526" s="10" t="s">
        <v>12537</v>
      </c>
      <c r="D7526" s="10">
        <v>0</v>
      </c>
      <c r="E7526" s="10" t="s">
        <v>12203</v>
      </c>
      <c r="F7526" s="10">
        <v>31211034</v>
      </c>
      <c r="G7526" s="11">
        <v>47088</v>
      </c>
      <c r="H7526" s="10" t="s">
        <v>12353</v>
      </c>
    </row>
    <row r="7527" spans="2:8" ht="17.399999999999999" thickBot="1" x14ac:dyDescent="0.35">
      <c r="B7527" s="9" t="s">
        <v>596</v>
      </c>
      <c r="C7527" s="10" t="s">
        <v>12537</v>
      </c>
      <c r="D7527" s="10">
        <v>0</v>
      </c>
      <c r="E7527" s="10" t="s">
        <v>12203</v>
      </c>
      <c r="F7527" s="10">
        <v>31116032</v>
      </c>
      <c r="G7527" s="11">
        <v>47058</v>
      </c>
      <c r="H7527" s="10" t="s">
        <v>12353</v>
      </c>
    </row>
    <row r="7528" spans="2:8" ht="17.399999999999999" thickBot="1" x14ac:dyDescent="0.35">
      <c r="B7528" s="9" t="s">
        <v>596</v>
      </c>
      <c r="C7528" s="10" t="s">
        <v>12537</v>
      </c>
      <c r="D7528" s="10">
        <v>0</v>
      </c>
      <c r="E7528" s="10" t="s">
        <v>12203</v>
      </c>
      <c r="F7528" s="10">
        <v>40725012</v>
      </c>
      <c r="G7528" s="11">
        <v>47300</v>
      </c>
      <c r="H7528" s="10" t="s">
        <v>12353</v>
      </c>
    </row>
    <row r="7529" spans="2:8" ht="17.399999999999999" thickBot="1" x14ac:dyDescent="0.35">
      <c r="B7529" s="9" t="s">
        <v>596</v>
      </c>
      <c r="C7529" s="10" t="s">
        <v>12537</v>
      </c>
      <c r="D7529" s="10">
        <v>1540</v>
      </c>
      <c r="E7529" s="10" t="s">
        <v>12203</v>
      </c>
      <c r="F7529" s="10">
        <v>40826014</v>
      </c>
      <c r="G7529" s="11">
        <v>47331</v>
      </c>
      <c r="H7529" s="10" t="s">
        <v>12353</v>
      </c>
    </row>
    <row r="7530" spans="2:8" ht="17.399999999999999" thickBot="1" x14ac:dyDescent="0.35">
      <c r="B7530" s="9" t="s">
        <v>597</v>
      </c>
      <c r="C7530" s="10" t="s">
        <v>12538</v>
      </c>
      <c r="D7530" s="10">
        <v>204</v>
      </c>
      <c r="E7530" s="10" t="s">
        <v>12203</v>
      </c>
      <c r="F7530" s="10">
        <v>26092802</v>
      </c>
      <c r="G7530" s="11">
        <v>46997</v>
      </c>
      <c r="H7530" s="10" t="s">
        <v>12225</v>
      </c>
    </row>
    <row r="7531" spans="2:8" ht="17.399999999999999" thickBot="1" x14ac:dyDescent="0.35">
      <c r="B7531" s="9" t="s">
        <v>598</v>
      </c>
      <c r="C7531" s="10" t="s">
        <v>599</v>
      </c>
      <c r="D7531" s="10">
        <v>0</v>
      </c>
      <c r="E7531" s="10" t="s">
        <v>12203</v>
      </c>
      <c r="F7531" s="10">
        <v>8167</v>
      </c>
      <c r="G7531" s="11">
        <v>46966</v>
      </c>
      <c r="H7531" s="10" t="s">
        <v>12242</v>
      </c>
    </row>
    <row r="7532" spans="2:8" ht="17.399999999999999" thickBot="1" x14ac:dyDescent="0.35">
      <c r="B7532" s="9" t="s">
        <v>598</v>
      </c>
      <c r="C7532" s="10" t="s">
        <v>599</v>
      </c>
      <c r="D7532" s="10">
        <v>425</v>
      </c>
      <c r="E7532" s="10" t="s">
        <v>12203</v>
      </c>
      <c r="F7532" s="10">
        <v>8326</v>
      </c>
      <c r="G7532" s="11">
        <v>46753</v>
      </c>
      <c r="H7532" s="10" t="s">
        <v>12242</v>
      </c>
    </row>
    <row r="7533" spans="2:8" ht="17.399999999999999" thickBot="1" x14ac:dyDescent="0.35">
      <c r="B7533" s="9" t="s">
        <v>600</v>
      </c>
      <c r="C7533" s="10" t="s">
        <v>601</v>
      </c>
      <c r="D7533" s="10">
        <v>0</v>
      </c>
      <c r="E7533" s="10" t="s">
        <v>12203</v>
      </c>
      <c r="F7533" s="10">
        <v>8167</v>
      </c>
      <c r="G7533" s="11">
        <v>46753</v>
      </c>
      <c r="H7533" s="10" t="s">
        <v>12242</v>
      </c>
    </row>
    <row r="7534" spans="2:8" ht="17.399999999999999" thickBot="1" x14ac:dyDescent="0.35">
      <c r="B7534" s="9" t="s">
        <v>600</v>
      </c>
      <c r="C7534" s="10" t="s">
        <v>601</v>
      </c>
      <c r="D7534" s="10">
        <v>0</v>
      </c>
      <c r="E7534" s="10" t="s">
        <v>12203</v>
      </c>
      <c r="F7534" s="10">
        <v>8326</v>
      </c>
      <c r="G7534" s="11">
        <v>46753</v>
      </c>
      <c r="H7534" s="10" t="s">
        <v>12242</v>
      </c>
    </row>
    <row r="7535" spans="2:8" ht="17.399999999999999" thickBot="1" x14ac:dyDescent="0.35">
      <c r="B7535" s="9" t="s">
        <v>600</v>
      </c>
      <c r="C7535" s="10" t="s">
        <v>601</v>
      </c>
      <c r="D7535" s="10">
        <v>816</v>
      </c>
      <c r="E7535" s="10" t="s">
        <v>12203</v>
      </c>
      <c r="F7535" s="10">
        <v>8366</v>
      </c>
      <c r="G7535" s="11">
        <v>47270</v>
      </c>
      <c r="H7535" s="10" t="s">
        <v>12242</v>
      </c>
    </row>
    <row r="7536" spans="2:8" ht="17.399999999999999" thickBot="1" x14ac:dyDescent="0.35">
      <c r="B7536" s="9" t="s">
        <v>602</v>
      </c>
      <c r="C7536" s="10" t="s">
        <v>12539</v>
      </c>
      <c r="D7536" s="10">
        <v>86</v>
      </c>
      <c r="E7536" s="10" t="s">
        <v>12226</v>
      </c>
      <c r="F7536" s="10">
        <v>221800033</v>
      </c>
      <c r="G7536" s="11">
        <v>46296</v>
      </c>
      <c r="H7536" s="10" t="s">
        <v>12540</v>
      </c>
    </row>
    <row r="7537" spans="2:8" ht="17.399999999999999" thickBot="1" x14ac:dyDescent="0.35">
      <c r="B7537" s="9" t="s">
        <v>603</v>
      </c>
      <c r="C7537" s="10" t="s">
        <v>12541</v>
      </c>
      <c r="D7537" s="10">
        <v>320</v>
      </c>
      <c r="E7537" s="10" t="s">
        <v>12203</v>
      </c>
      <c r="F7537" s="10">
        <v>222200010</v>
      </c>
      <c r="G7537" s="11">
        <v>47058</v>
      </c>
      <c r="H7537" s="10" t="s">
        <v>12540</v>
      </c>
    </row>
    <row r="7538" spans="2:8" ht="17.399999999999999" thickBot="1" x14ac:dyDescent="0.35">
      <c r="B7538" s="9" t="s">
        <v>603</v>
      </c>
      <c r="C7538" s="10" t="s">
        <v>12541</v>
      </c>
      <c r="D7538" s="10">
        <v>14</v>
      </c>
      <c r="E7538" s="10" t="s">
        <v>12203</v>
      </c>
      <c r="F7538" s="10">
        <v>222200001</v>
      </c>
      <c r="G7538" s="11">
        <v>47027</v>
      </c>
      <c r="H7538" s="10" t="s">
        <v>12540</v>
      </c>
    </row>
    <row r="7539" spans="2:8" ht="17.399999999999999" thickBot="1" x14ac:dyDescent="0.35">
      <c r="B7539" s="9" t="s">
        <v>603</v>
      </c>
      <c r="C7539" s="10" t="s">
        <v>12541</v>
      </c>
      <c r="D7539" s="10">
        <v>9600</v>
      </c>
      <c r="E7539" s="10" t="s">
        <v>12203</v>
      </c>
      <c r="F7539" s="10">
        <v>222200009</v>
      </c>
      <c r="G7539" s="11">
        <v>47058</v>
      </c>
      <c r="H7539" s="10" t="s">
        <v>12540</v>
      </c>
    </row>
    <row r="7540" spans="2:8" ht="17.399999999999999" thickBot="1" x14ac:dyDescent="0.35">
      <c r="B7540" s="9" t="s">
        <v>604</v>
      </c>
      <c r="C7540" s="10" t="s">
        <v>12542</v>
      </c>
      <c r="D7540" s="10">
        <v>860</v>
      </c>
      <c r="E7540" s="10" t="s">
        <v>12543</v>
      </c>
      <c r="F7540" s="10">
        <v>222200008</v>
      </c>
      <c r="G7540" s="11">
        <v>47058</v>
      </c>
      <c r="H7540" s="10" t="s">
        <v>12540</v>
      </c>
    </row>
    <row r="7541" spans="2:8" ht="17.399999999999999" thickBot="1" x14ac:dyDescent="0.35">
      <c r="B7541" s="9" t="s">
        <v>605</v>
      </c>
      <c r="C7541" s="10" t="s">
        <v>12544</v>
      </c>
      <c r="D7541" s="10">
        <v>0</v>
      </c>
      <c r="E7541" s="10" t="s">
        <v>12545</v>
      </c>
      <c r="F7541" s="10">
        <v>222200003</v>
      </c>
      <c r="G7541" s="11">
        <v>47027</v>
      </c>
      <c r="H7541" s="10" t="s">
        <v>12540</v>
      </c>
    </row>
    <row r="7542" spans="2:8" ht="17.399999999999999" thickBot="1" x14ac:dyDescent="0.35">
      <c r="B7542" s="9" t="s">
        <v>605</v>
      </c>
      <c r="C7542" s="10" t="s">
        <v>12544</v>
      </c>
      <c r="D7542" s="10">
        <v>88</v>
      </c>
      <c r="E7542" s="10" t="s">
        <v>12545</v>
      </c>
      <c r="F7542" s="10">
        <v>222200007</v>
      </c>
      <c r="G7542" s="11">
        <v>47058</v>
      </c>
      <c r="H7542" s="10" t="s">
        <v>12540</v>
      </c>
    </row>
    <row r="7543" spans="2:8" ht="17.399999999999999" thickBot="1" x14ac:dyDescent="0.35">
      <c r="B7543" s="9" t="s">
        <v>605</v>
      </c>
      <c r="C7543" s="10" t="s">
        <v>12544</v>
      </c>
      <c r="D7543" s="10">
        <v>119</v>
      </c>
      <c r="E7543" s="10" t="s">
        <v>12545</v>
      </c>
      <c r="F7543" s="10">
        <v>222200008</v>
      </c>
      <c r="G7543" s="11">
        <v>47058</v>
      </c>
      <c r="H7543" s="10" t="s">
        <v>12540</v>
      </c>
    </row>
    <row r="7544" spans="2:8" ht="17.399999999999999" thickBot="1" x14ac:dyDescent="0.35">
      <c r="B7544" s="9" t="s">
        <v>606</v>
      </c>
      <c r="C7544" s="10" t="s">
        <v>12546</v>
      </c>
      <c r="D7544" s="10">
        <v>0</v>
      </c>
      <c r="E7544" s="10" t="s">
        <v>12203</v>
      </c>
      <c r="F7544" s="10" t="s">
        <v>12296</v>
      </c>
      <c r="G7544" s="11">
        <v>46692</v>
      </c>
      <c r="H7544" s="10" t="s">
        <v>12297</v>
      </c>
    </row>
    <row r="7545" spans="2:8" ht="17.399999999999999" thickBot="1" x14ac:dyDescent="0.35">
      <c r="B7545" s="9" t="s">
        <v>606</v>
      </c>
      <c r="C7545" s="10" t="s">
        <v>12546</v>
      </c>
      <c r="D7545" s="10">
        <v>0</v>
      </c>
      <c r="E7545" s="10" t="s">
        <v>12203</v>
      </c>
      <c r="F7545" s="10">
        <v>221125001000</v>
      </c>
      <c r="G7545" s="11">
        <v>47027</v>
      </c>
      <c r="H7545" s="10" t="s">
        <v>12297</v>
      </c>
    </row>
    <row r="7546" spans="2:8" ht="17.399999999999999" thickBot="1" x14ac:dyDescent="0.35">
      <c r="B7546" s="9" t="s">
        <v>606</v>
      </c>
      <c r="C7546" s="10" t="s">
        <v>12546</v>
      </c>
      <c r="D7546" s="10">
        <v>21</v>
      </c>
      <c r="E7546" s="10" t="s">
        <v>12203</v>
      </c>
      <c r="F7546" s="10">
        <v>231027001000</v>
      </c>
      <c r="G7546" s="11">
        <v>47027</v>
      </c>
      <c r="H7546" s="10" t="s">
        <v>12297</v>
      </c>
    </row>
    <row r="7547" spans="2:8" ht="17.399999999999999" thickBot="1" x14ac:dyDescent="0.35">
      <c r="B7547" s="9" t="s">
        <v>606</v>
      </c>
      <c r="C7547" s="10" t="s">
        <v>12546</v>
      </c>
      <c r="D7547" s="10">
        <v>3000</v>
      </c>
      <c r="E7547" s="10" t="s">
        <v>12203</v>
      </c>
      <c r="F7547" s="10">
        <v>240903001000</v>
      </c>
      <c r="G7547" s="11">
        <v>47362</v>
      </c>
      <c r="H7547" s="10" t="s">
        <v>12297</v>
      </c>
    </row>
    <row r="7548" spans="2:8" ht="17.399999999999999" thickBot="1" x14ac:dyDescent="0.35">
      <c r="B7548" s="9" t="s">
        <v>607</v>
      </c>
      <c r="C7548" s="10" t="s">
        <v>12547</v>
      </c>
      <c r="D7548" s="10">
        <v>405</v>
      </c>
      <c r="E7548" s="10" t="s">
        <v>12203</v>
      </c>
      <c r="F7548" s="10">
        <v>0</v>
      </c>
      <c r="G7548" s="11">
        <v>45870</v>
      </c>
      <c r="H7548" s="10" t="s">
        <v>12209</v>
      </c>
    </row>
    <row r="7549" spans="2:8" ht="17.399999999999999" thickBot="1" x14ac:dyDescent="0.35">
      <c r="B7549" s="9" t="s">
        <v>608</v>
      </c>
      <c r="C7549" s="10" t="s">
        <v>12210</v>
      </c>
      <c r="D7549" s="10">
        <v>297</v>
      </c>
      <c r="E7549" s="10" t="s">
        <v>12203</v>
      </c>
      <c r="F7549" s="10">
        <v>0</v>
      </c>
      <c r="G7549" s="11">
        <v>45870</v>
      </c>
      <c r="H7549" s="10" t="s">
        <v>12209</v>
      </c>
    </row>
    <row r="7550" spans="2:8" ht="17.399999999999999" thickBot="1" x14ac:dyDescent="0.35">
      <c r="B7550" s="9" t="s">
        <v>608</v>
      </c>
      <c r="C7550" s="10" t="s">
        <v>12210</v>
      </c>
      <c r="D7550" s="10">
        <v>10</v>
      </c>
      <c r="E7550" s="10" t="s">
        <v>12203</v>
      </c>
      <c r="F7550" s="10">
        <v>0</v>
      </c>
      <c r="G7550" s="11">
        <v>46054</v>
      </c>
      <c r="H7550" s="10" t="s">
        <v>12209</v>
      </c>
    </row>
    <row r="7551" spans="2:8" ht="17.399999999999999" thickBot="1" x14ac:dyDescent="0.35">
      <c r="B7551" s="9" t="s">
        <v>609</v>
      </c>
      <c r="C7551" s="10" t="s">
        <v>12548</v>
      </c>
      <c r="D7551" s="10">
        <v>567</v>
      </c>
      <c r="E7551" s="10" t="s">
        <v>12203</v>
      </c>
      <c r="F7551" s="10">
        <v>0</v>
      </c>
      <c r="G7551" s="11">
        <v>45870</v>
      </c>
      <c r="H7551" s="10" t="s">
        <v>12209</v>
      </c>
    </row>
    <row r="7552" spans="2:8" ht="17.399999999999999" thickBot="1" x14ac:dyDescent="0.35">
      <c r="B7552" s="9" t="s">
        <v>610</v>
      </c>
      <c r="C7552" s="10" t="s">
        <v>12549</v>
      </c>
      <c r="D7552" s="10">
        <v>269</v>
      </c>
      <c r="E7552" s="10" t="s">
        <v>12203</v>
      </c>
      <c r="F7552" s="10">
        <v>0</v>
      </c>
      <c r="G7552" s="11">
        <v>45870</v>
      </c>
      <c r="H7552" s="10" t="s">
        <v>12209</v>
      </c>
    </row>
    <row r="7553" spans="2:8" ht="17.399999999999999" thickBot="1" x14ac:dyDescent="0.35">
      <c r="B7553" s="9" t="s">
        <v>611</v>
      </c>
      <c r="C7553" s="10" t="s">
        <v>12550</v>
      </c>
      <c r="D7553" s="10">
        <v>641</v>
      </c>
      <c r="E7553" s="10" t="s">
        <v>12203</v>
      </c>
      <c r="F7553" s="10">
        <v>0</v>
      </c>
      <c r="G7553" s="11">
        <v>45870</v>
      </c>
      <c r="H7553" s="10" t="s">
        <v>12209</v>
      </c>
    </row>
    <row r="7554" spans="2:8" ht="17.399999999999999" thickBot="1" x14ac:dyDescent="0.35">
      <c r="B7554" s="9" t="s">
        <v>612</v>
      </c>
      <c r="C7554" s="10" t="s">
        <v>12551</v>
      </c>
      <c r="D7554" s="10">
        <v>385</v>
      </c>
      <c r="E7554" s="10" t="s">
        <v>12203</v>
      </c>
      <c r="F7554" s="10">
        <v>0</v>
      </c>
      <c r="G7554" s="11">
        <v>45870</v>
      </c>
      <c r="H7554" s="10" t="s">
        <v>12209</v>
      </c>
    </row>
    <row r="7555" spans="2:8" ht="17.399999999999999" thickBot="1" x14ac:dyDescent="0.35">
      <c r="B7555" s="9" t="s">
        <v>613</v>
      </c>
      <c r="C7555" s="10" t="s">
        <v>614</v>
      </c>
      <c r="D7555" s="10">
        <v>199</v>
      </c>
      <c r="E7555" s="10" t="s">
        <v>12203</v>
      </c>
      <c r="F7555" s="10" t="s">
        <v>12212</v>
      </c>
      <c r="G7555" s="11">
        <v>47150</v>
      </c>
      <c r="H7555" s="10" t="s">
        <v>12213</v>
      </c>
    </row>
    <row r="7556" spans="2:8" ht="17.399999999999999" thickBot="1" x14ac:dyDescent="0.35">
      <c r="B7556" s="9" t="s">
        <v>615</v>
      </c>
      <c r="C7556" s="10" t="s">
        <v>616</v>
      </c>
      <c r="D7556" s="10">
        <v>100</v>
      </c>
      <c r="E7556" s="10" t="s">
        <v>12203</v>
      </c>
      <c r="F7556" s="10" t="s">
        <v>12552</v>
      </c>
      <c r="G7556" s="11">
        <v>47150</v>
      </c>
      <c r="H7556" s="10" t="s">
        <v>12213</v>
      </c>
    </row>
    <row r="7557" spans="2:8" ht="17.399999999999999" thickBot="1" x14ac:dyDescent="0.35">
      <c r="B7557" s="9" t="s">
        <v>617</v>
      </c>
      <c r="C7557" s="10" t="s">
        <v>49</v>
      </c>
      <c r="D7557" s="10">
        <v>0</v>
      </c>
      <c r="E7557" s="10" t="s">
        <v>12203</v>
      </c>
      <c r="F7557" s="10" t="s">
        <v>12553</v>
      </c>
      <c r="G7557" s="11">
        <v>45809</v>
      </c>
      <c r="H7557" s="10" t="s">
        <v>12215</v>
      </c>
    </row>
    <row r="7558" spans="2:8" ht="17.399999999999999" thickBot="1" x14ac:dyDescent="0.35">
      <c r="B7558" s="9" t="s">
        <v>617</v>
      </c>
      <c r="C7558" s="10" t="s">
        <v>49</v>
      </c>
      <c r="D7558" s="10"/>
      <c r="E7558" s="10" t="s">
        <v>12203</v>
      </c>
      <c r="F7558" s="10" t="s">
        <v>12553</v>
      </c>
      <c r="G7558" s="11">
        <v>45809</v>
      </c>
      <c r="H7558" s="10" t="s">
        <v>12215</v>
      </c>
    </row>
    <row r="7559" spans="2:8" ht="17.399999999999999" thickBot="1" x14ac:dyDescent="0.35">
      <c r="B7559" s="9" t="s">
        <v>617</v>
      </c>
      <c r="C7559" s="10" t="s">
        <v>49</v>
      </c>
      <c r="D7559" s="10">
        <v>0</v>
      </c>
      <c r="E7559" s="10" t="s">
        <v>12203</v>
      </c>
      <c r="F7559" s="10" t="s">
        <v>12217</v>
      </c>
      <c r="G7559" s="11">
        <v>46082</v>
      </c>
      <c r="H7559" s="10" t="s">
        <v>12215</v>
      </c>
    </row>
    <row r="7560" spans="2:8" ht="17.399999999999999" thickBot="1" x14ac:dyDescent="0.35">
      <c r="B7560" s="9" t="s">
        <v>617</v>
      </c>
      <c r="C7560" s="10" t="s">
        <v>49</v>
      </c>
      <c r="D7560" s="10"/>
      <c r="E7560" s="10" t="s">
        <v>12203</v>
      </c>
      <c r="F7560" s="10" t="s">
        <v>12217</v>
      </c>
      <c r="G7560" s="11">
        <v>46082</v>
      </c>
      <c r="H7560" s="10" t="s">
        <v>12215</v>
      </c>
    </row>
    <row r="7561" spans="2:8" ht="17.399999999999999" thickBot="1" x14ac:dyDescent="0.35">
      <c r="B7561" s="9" t="s">
        <v>617</v>
      </c>
      <c r="C7561" s="10" t="s">
        <v>49</v>
      </c>
      <c r="D7561" s="10">
        <v>0</v>
      </c>
      <c r="E7561" s="10" t="s">
        <v>12203</v>
      </c>
      <c r="F7561" s="10" t="s">
        <v>12216</v>
      </c>
      <c r="G7561" s="11">
        <v>46113</v>
      </c>
      <c r="H7561" s="10" t="s">
        <v>12215</v>
      </c>
    </row>
    <row r="7562" spans="2:8" ht="17.399999999999999" thickBot="1" x14ac:dyDescent="0.35">
      <c r="B7562" s="9" t="s">
        <v>617</v>
      </c>
      <c r="C7562" s="10" t="s">
        <v>49</v>
      </c>
      <c r="D7562" s="10">
        <v>0</v>
      </c>
      <c r="E7562" s="10" t="s">
        <v>12203</v>
      </c>
      <c r="F7562" s="10" t="s">
        <v>12216</v>
      </c>
      <c r="G7562" s="11">
        <v>46113</v>
      </c>
      <c r="H7562" s="10" t="s">
        <v>12215</v>
      </c>
    </row>
    <row r="7563" spans="2:8" ht="17.399999999999999" thickBot="1" x14ac:dyDescent="0.35">
      <c r="B7563" s="9" t="s">
        <v>617</v>
      </c>
      <c r="C7563" s="10" t="s">
        <v>49</v>
      </c>
      <c r="D7563" s="10">
        <v>0</v>
      </c>
      <c r="E7563" s="10" t="s">
        <v>12203</v>
      </c>
      <c r="F7563" s="10" t="s">
        <v>12218</v>
      </c>
      <c r="G7563" s="11">
        <v>46266</v>
      </c>
      <c r="H7563" s="10" t="s">
        <v>12215</v>
      </c>
    </row>
    <row r="7564" spans="2:8" ht="17.399999999999999" thickBot="1" x14ac:dyDescent="0.35">
      <c r="B7564" s="9" t="s">
        <v>617</v>
      </c>
      <c r="C7564" s="10" t="s">
        <v>49</v>
      </c>
      <c r="D7564" s="10">
        <v>0</v>
      </c>
      <c r="E7564" s="10" t="s">
        <v>12203</v>
      </c>
      <c r="F7564" s="10" t="s">
        <v>12218</v>
      </c>
      <c r="G7564" s="11">
        <v>46266</v>
      </c>
      <c r="H7564" s="10" t="s">
        <v>12215</v>
      </c>
    </row>
    <row r="7565" spans="2:8" ht="17.399999999999999" thickBot="1" x14ac:dyDescent="0.35">
      <c r="B7565" s="9" t="s">
        <v>617</v>
      </c>
      <c r="C7565" s="10" t="s">
        <v>49</v>
      </c>
      <c r="D7565" s="10">
        <v>0</v>
      </c>
      <c r="E7565" s="10" t="s">
        <v>12203</v>
      </c>
      <c r="F7565" s="10" t="s">
        <v>12554</v>
      </c>
      <c r="G7565" s="11">
        <v>46113</v>
      </c>
      <c r="H7565" s="10" t="s">
        <v>12215</v>
      </c>
    </row>
    <row r="7566" spans="2:8" ht="17.399999999999999" thickBot="1" x14ac:dyDescent="0.35">
      <c r="B7566" s="9" t="s">
        <v>617</v>
      </c>
      <c r="C7566" s="10" t="s">
        <v>49</v>
      </c>
      <c r="D7566" s="10">
        <v>0</v>
      </c>
      <c r="E7566" s="10" t="s">
        <v>12203</v>
      </c>
      <c r="F7566" s="10" t="s">
        <v>12554</v>
      </c>
      <c r="G7566" s="11">
        <v>46113</v>
      </c>
      <c r="H7566" s="10" t="s">
        <v>12215</v>
      </c>
    </row>
    <row r="7567" spans="2:8" ht="17.399999999999999" thickBot="1" x14ac:dyDescent="0.35">
      <c r="B7567" s="9" t="s">
        <v>617</v>
      </c>
      <c r="C7567" s="10" t="s">
        <v>49</v>
      </c>
      <c r="D7567" s="10">
        <v>65</v>
      </c>
      <c r="E7567" s="10" t="s">
        <v>12203</v>
      </c>
      <c r="F7567" s="10" t="s">
        <v>12219</v>
      </c>
      <c r="G7567" s="11">
        <v>46508</v>
      </c>
      <c r="H7567" s="10" t="s">
        <v>12215</v>
      </c>
    </row>
    <row r="7568" spans="2:8" ht="17.399999999999999" thickBot="1" x14ac:dyDescent="0.35">
      <c r="B7568" s="9" t="s">
        <v>617</v>
      </c>
      <c r="C7568" s="10" t="s">
        <v>49</v>
      </c>
      <c r="D7568" s="10">
        <v>15500</v>
      </c>
      <c r="E7568" s="10" t="s">
        <v>12203</v>
      </c>
      <c r="F7568" s="10" t="s">
        <v>12219</v>
      </c>
      <c r="G7568" s="11">
        <v>46508</v>
      </c>
      <c r="H7568" s="10" t="s">
        <v>12215</v>
      </c>
    </row>
    <row r="7569" spans="2:8" ht="17.399999999999999" thickBot="1" x14ac:dyDescent="0.35">
      <c r="B7569" s="9" t="s">
        <v>617</v>
      </c>
      <c r="C7569" s="10" t="s">
        <v>49</v>
      </c>
      <c r="D7569" s="10">
        <v>0</v>
      </c>
      <c r="E7569" s="10" t="s">
        <v>12203</v>
      </c>
      <c r="F7569" s="10" t="s">
        <v>12555</v>
      </c>
      <c r="G7569" s="11">
        <v>46508</v>
      </c>
      <c r="H7569" s="10" t="s">
        <v>12215</v>
      </c>
    </row>
    <row r="7570" spans="2:8" ht="17.399999999999999" thickBot="1" x14ac:dyDescent="0.35">
      <c r="B7570" s="9" t="s">
        <v>617</v>
      </c>
      <c r="C7570" s="10" t="s">
        <v>49</v>
      </c>
      <c r="D7570" s="10"/>
      <c r="E7570" s="10" t="s">
        <v>12203</v>
      </c>
      <c r="F7570" s="10" t="s">
        <v>12555</v>
      </c>
      <c r="G7570" s="11">
        <v>46508</v>
      </c>
      <c r="H7570" s="10" t="s">
        <v>12215</v>
      </c>
    </row>
    <row r="7571" spans="2:8" ht="17.399999999999999" thickBot="1" x14ac:dyDescent="0.35">
      <c r="B7571" s="9" t="s">
        <v>618</v>
      </c>
      <c r="C7571" s="10" t="s">
        <v>619</v>
      </c>
      <c r="D7571" s="10">
        <v>0</v>
      </c>
      <c r="E7571" s="10" t="s">
        <v>12203</v>
      </c>
      <c r="F7571" s="10" t="s">
        <v>12556</v>
      </c>
      <c r="G7571" s="11">
        <v>46023</v>
      </c>
      <c r="H7571" s="10" t="s">
        <v>12215</v>
      </c>
    </row>
    <row r="7572" spans="2:8" ht="17.399999999999999" thickBot="1" x14ac:dyDescent="0.35">
      <c r="B7572" s="9" t="s">
        <v>618</v>
      </c>
      <c r="C7572" s="10" t="s">
        <v>619</v>
      </c>
      <c r="D7572" s="10"/>
      <c r="E7572" s="10" t="s">
        <v>12203</v>
      </c>
      <c r="F7572" s="10" t="s">
        <v>12556</v>
      </c>
      <c r="G7572" s="11">
        <v>46023</v>
      </c>
      <c r="H7572" s="10" t="s">
        <v>12215</v>
      </c>
    </row>
    <row r="7573" spans="2:8" ht="17.399999999999999" thickBot="1" x14ac:dyDescent="0.35">
      <c r="B7573" s="9" t="s">
        <v>618</v>
      </c>
      <c r="C7573" s="10" t="s">
        <v>619</v>
      </c>
      <c r="D7573" s="10">
        <v>0</v>
      </c>
      <c r="E7573" s="10" t="s">
        <v>12203</v>
      </c>
      <c r="F7573" s="10" t="s">
        <v>12557</v>
      </c>
      <c r="G7573" s="11">
        <v>46082</v>
      </c>
      <c r="H7573" s="10" t="s">
        <v>12215</v>
      </c>
    </row>
    <row r="7574" spans="2:8" ht="17.399999999999999" thickBot="1" x14ac:dyDescent="0.35">
      <c r="B7574" s="9" t="s">
        <v>618</v>
      </c>
      <c r="C7574" s="10" t="s">
        <v>619</v>
      </c>
      <c r="D7574" s="10"/>
      <c r="E7574" s="10" t="s">
        <v>12203</v>
      </c>
      <c r="F7574" s="10" t="s">
        <v>12557</v>
      </c>
      <c r="G7574" s="11">
        <v>46082</v>
      </c>
      <c r="H7574" s="10" t="s">
        <v>12215</v>
      </c>
    </row>
    <row r="7575" spans="2:8" ht="17.399999999999999" thickBot="1" x14ac:dyDescent="0.35">
      <c r="B7575" s="9" t="s">
        <v>618</v>
      </c>
      <c r="C7575" s="10" t="s">
        <v>619</v>
      </c>
      <c r="D7575" s="10">
        <v>0</v>
      </c>
      <c r="E7575" s="10" t="s">
        <v>12203</v>
      </c>
      <c r="F7575" s="10" t="s">
        <v>12558</v>
      </c>
      <c r="G7575" s="11">
        <v>46082</v>
      </c>
      <c r="H7575" s="10" t="s">
        <v>12215</v>
      </c>
    </row>
    <row r="7576" spans="2:8" ht="17.399999999999999" thickBot="1" x14ac:dyDescent="0.35">
      <c r="B7576" s="9" t="s">
        <v>618</v>
      </c>
      <c r="C7576" s="10" t="s">
        <v>619</v>
      </c>
      <c r="D7576" s="10"/>
      <c r="E7576" s="10" t="s">
        <v>12203</v>
      </c>
      <c r="F7576" s="10" t="s">
        <v>12558</v>
      </c>
      <c r="G7576" s="11">
        <v>46082</v>
      </c>
      <c r="H7576" s="10" t="s">
        <v>12215</v>
      </c>
    </row>
    <row r="7577" spans="2:8" ht="17.399999999999999" thickBot="1" x14ac:dyDescent="0.35">
      <c r="B7577" s="9" t="s">
        <v>618</v>
      </c>
      <c r="C7577" s="10" t="s">
        <v>619</v>
      </c>
      <c r="D7577" s="10">
        <v>0</v>
      </c>
      <c r="E7577" s="10" t="s">
        <v>12203</v>
      </c>
      <c r="F7577" s="10" t="s">
        <v>12559</v>
      </c>
      <c r="G7577" s="11">
        <v>46082</v>
      </c>
      <c r="H7577" s="10" t="s">
        <v>12215</v>
      </c>
    </row>
    <row r="7578" spans="2:8" ht="17.399999999999999" thickBot="1" x14ac:dyDescent="0.35">
      <c r="B7578" s="9" t="s">
        <v>618</v>
      </c>
      <c r="C7578" s="10" t="s">
        <v>619</v>
      </c>
      <c r="D7578" s="10"/>
      <c r="E7578" s="10" t="s">
        <v>12203</v>
      </c>
      <c r="F7578" s="10" t="s">
        <v>12559</v>
      </c>
      <c r="G7578" s="11">
        <v>46082</v>
      </c>
      <c r="H7578" s="10" t="s">
        <v>12215</v>
      </c>
    </row>
    <row r="7579" spans="2:8" ht="17.399999999999999" thickBot="1" x14ac:dyDescent="0.35">
      <c r="B7579" s="9" t="s">
        <v>618</v>
      </c>
      <c r="C7579" s="10" t="s">
        <v>619</v>
      </c>
      <c r="D7579" s="10">
        <v>0</v>
      </c>
      <c r="E7579" s="10" t="s">
        <v>12203</v>
      </c>
      <c r="F7579" s="10" t="s">
        <v>12560</v>
      </c>
      <c r="G7579" s="11">
        <v>46266</v>
      </c>
      <c r="H7579" s="10" t="s">
        <v>12215</v>
      </c>
    </row>
    <row r="7580" spans="2:8" ht="17.399999999999999" thickBot="1" x14ac:dyDescent="0.35">
      <c r="B7580" s="9" t="s">
        <v>618</v>
      </c>
      <c r="C7580" s="10" t="s">
        <v>619</v>
      </c>
      <c r="D7580" s="10">
        <v>0</v>
      </c>
      <c r="E7580" s="10" t="s">
        <v>12203</v>
      </c>
      <c r="F7580" s="10" t="s">
        <v>12560</v>
      </c>
      <c r="G7580" s="11">
        <v>46266</v>
      </c>
      <c r="H7580" s="10" t="s">
        <v>12215</v>
      </c>
    </row>
    <row r="7581" spans="2:8" ht="17.399999999999999" thickBot="1" x14ac:dyDescent="0.35">
      <c r="B7581" s="9" t="s">
        <v>618</v>
      </c>
      <c r="C7581" s="10" t="s">
        <v>619</v>
      </c>
      <c r="D7581" s="10">
        <v>0</v>
      </c>
      <c r="E7581" s="10" t="s">
        <v>12203</v>
      </c>
      <c r="F7581" s="10" t="s">
        <v>12561</v>
      </c>
      <c r="G7581" s="11">
        <v>46266</v>
      </c>
      <c r="H7581" s="10" t="s">
        <v>12215</v>
      </c>
    </row>
    <row r="7582" spans="2:8" ht="17.399999999999999" thickBot="1" x14ac:dyDescent="0.35">
      <c r="B7582" s="9" t="s">
        <v>618</v>
      </c>
      <c r="C7582" s="10" t="s">
        <v>619</v>
      </c>
      <c r="D7582" s="10">
        <v>0</v>
      </c>
      <c r="E7582" s="10" t="s">
        <v>12203</v>
      </c>
      <c r="F7582" s="10" t="s">
        <v>12561</v>
      </c>
      <c r="G7582" s="11">
        <v>46266</v>
      </c>
      <c r="H7582" s="10" t="s">
        <v>12215</v>
      </c>
    </row>
    <row r="7583" spans="2:8" ht="17.399999999999999" thickBot="1" x14ac:dyDescent="0.35">
      <c r="B7583" s="9" t="s">
        <v>618</v>
      </c>
      <c r="C7583" s="10" t="s">
        <v>619</v>
      </c>
      <c r="D7583" s="10">
        <v>0</v>
      </c>
      <c r="E7583" s="10" t="s">
        <v>12203</v>
      </c>
      <c r="F7583" s="10" t="s">
        <v>12562</v>
      </c>
      <c r="G7583" s="11">
        <v>46266</v>
      </c>
      <c r="H7583" s="10" t="s">
        <v>12215</v>
      </c>
    </row>
    <row r="7584" spans="2:8" ht="17.399999999999999" thickBot="1" x14ac:dyDescent="0.35">
      <c r="B7584" s="9" t="s">
        <v>618</v>
      </c>
      <c r="C7584" s="10" t="s">
        <v>619</v>
      </c>
      <c r="D7584" s="10">
        <v>0</v>
      </c>
      <c r="E7584" s="10" t="s">
        <v>12203</v>
      </c>
      <c r="F7584" s="10" t="s">
        <v>12562</v>
      </c>
      <c r="G7584" s="11">
        <v>46266</v>
      </c>
      <c r="H7584" s="10" t="s">
        <v>12215</v>
      </c>
    </row>
    <row r="7585" spans="2:8" ht="17.399999999999999" thickBot="1" x14ac:dyDescent="0.35">
      <c r="B7585" s="9" t="s">
        <v>618</v>
      </c>
      <c r="C7585" s="10" t="s">
        <v>619</v>
      </c>
      <c r="D7585" s="10">
        <v>8400</v>
      </c>
      <c r="E7585" s="10" t="s">
        <v>12203</v>
      </c>
      <c r="F7585" s="10" t="s">
        <v>12219</v>
      </c>
      <c r="G7585" s="11">
        <v>46508</v>
      </c>
      <c r="H7585" s="10" t="s">
        <v>12215</v>
      </c>
    </row>
    <row r="7586" spans="2:8" ht="17.399999999999999" thickBot="1" x14ac:dyDescent="0.35">
      <c r="B7586" s="9" t="s">
        <v>618</v>
      </c>
      <c r="C7586" s="10" t="s">
        <v>619</v>
      </c>
      <c r="D7586" s="10"/>
      <c r="E7586" s="10" t="s">
        <v>12203</v>
      </c>
      <c r="F7586" s="10" t="s">
        <v>12219</v>
      </c>
      <c r="G7586" s="11">
        <v>46508</v>
      </c>
      <c r="H7586" s="10" t="s">
        <v>12215</v>
      </c>
    </row>
    <row r="7587" spans="2:8" ht="17.399999999999999" thickBot="1" x14ac:dyDescent="0.35">
      <c r="B7587" s="9" t="s">
        <v>618</v>
      </c>
      <c r="C7587" s="10" t="s">
        <v>619</v>
      </c>
      <c r="D7587" s="10">
        <v>14218</v>
      </c>
      <c r="E7587" s="10" t="s">
        <v>12203</v>
      </c>
      <c r="F7587" s="10" t="s">
        <v>12563</v>
      </c>
      <c r="G7587" s="11">
        <v>46478</v>
      </c>
      <c r="H7587" s="10" t="s">
        <v>12215</v>
      </c>
    </row>
    <row r="7588" spans="2:8" ht="17.399999999999999" thickBot="1" x14ac:dyDescent="0.35">
      <c r="B7588" s="9" t="s">
        <v>618</v>
      </c>
      <c r="C7588" s="10" t="s">
        <v>619</v>
      </c>
      <c r="D7588" s="10">
        <v>10000</v>
      </c>
      <c r="E7588" s="10" t="s">
        <v>12203</v>
      </c>
      <c r="F7588" s="10" t="s">
        <v>12563</v>
      </c>
      <c r="G7588" s="11">
        <v>46478</v>
      </c>
      <c r="H7588" s="10" t="s">
        <v>12215</v>
      </c>
    </row>
    <row r="7589" spans="2:8" ht="17.399999999999999" thickBot="1" x14ac:dyDescent="0.35">
      <c r="B7589" s="9" t="s">
        <v>620</v>
      </c>
      <c r="C7589" s="10" t="s">
        <v>621</v>
      </c>
      <c r="D7589" s="10">
        <v>0</v>
      </c>
      <c r="E7589" s="10" t="s">
        <v>12203</v>
      </c>
      <c r="F7589" s="10" t="s">
        <v>12564</v>
      </c>
      <c r="G7589" s="11">
        <v>45901</v>
      </c>
      <c r="H7589" s="10" t="s">
        <v>12215</v>
      </c>
    </row>
    <row r="7590" spans="2:8" ht="17.399999999999999" thickBot="1" x14ac:dyDescent="0.35">
      <c r="B7590" s="9" t="s">
        <v>620</v>
      </c>
      <c r="C7590" s="10" t="s">
        <v>621</v>
      </c>
      <c r="D7590" s="10"/>
      <c r="E7590" s="10" t="s">
        <v>12203</v>
      </c>
      <c r="F7590" s="10" t="s">
        <v>12564</v>
      </c>
      <c r="G7590" s="11">
        <v>45901</v>
      </c>
      <c r="H7590" s="10" t="s">
        <v>12215</v>
      </c>
    </row>
    <row r="7591" spans="2:8" ht="17.399999999999999" thickBot="1" x14ac:dyDescent="0.35">
      <c r="B7591" s="9" t="s">
        <v>620</v>
      </c>
      <c r="C7591" s="10" t="s">
        <v>621</v>
      </c>
      <c r="D7591" s="10">
        <v>0</v>
      </c>
      <c r="E7591" s="10" t="s">
        <v>12203</v>
      </c>
      <c r="F7591" s="10" t="s">
        <v>12565</v>
      </c>
      <c r="G7591" s="11">
        <v>46023</v>
      </c>
      <c r="H7591" s="10" t="s">
        <v>12215</v>
      </c>
    </row>
    <row r="7592" spans="2:8" ht="17.399999999999999" thickBot="1" x14ac:dyDescent="0.35">
      <c r="B7592" s="9" t="s">
        <v>620</v>
      </c>
      <c r="C7592" s="10" t="s">
        <v>621</v>
      </c>
      <c r="D7592" s="10"/>
      <c r="E7592" s="10" t="s">
        <v>12203</v>
      </c>
      <c r="F7592" s="10" t="s">
        <v>12565</v>
      </c>
      <c r="G7592" s="11">
        <v>46023</v>
      </c>
      <c r="H7592" s="10" t="s">
        <v>12215</v>
      </c>
    </row>
    <row r="7593" spans="2:8" ht="17.399999999999999" thickBot="1" x14ac:dyDescent="0.35">
      <c r="B7593" s="9" t="s">
        <v>620</v>
      </c>
      <c r="C7593" s="10" t="s">
        <v>621</v>
      </c>
      <c r="D7593" s="10">
        <v>0</v>
      </c>
      <c r="E7593" s="10" t="s">
        <v>12203</v>
      </c>
      <c r="F7593" s="10" t="s">
        <v>12566</v>
      </c>
      <c r="G7593" s="11">
        <v>46023</v>
      </c>
      <c r="H7593" s="10" t="s">
        <v>12215</v>
      </c>
    </row>
    <row r="7594" spans="2:8" ht="17.399999999999999" thickBot="1" x14ac:dyDescent="0.35">
      <c r="B7594" s="9" t="s">
        <v>620</v>
      </c>
      <c r="C7594" s="10" t="s">
        <v>621</v>
      </c>
      <c r="D7594" s="10"/>
      <c r="E7594" s="10" t="s">
        <v>12203</v>
      </c>
      <c r="F7594" s="10" t="s">
        <v>12566</v>
      </c>
      <c r="G7594" s="11">
        <v>46023</v>
      </c>
      <c r="H7594" s="10" t="s">
        <v>12215</v>
      </c>
    </row>
    <row r="7595" spans="2:8" ht="17.399999999999999" thickBot="1" x14ac:dyDescent="0.35">
      <c r="B7595" s="9" t="s">
        <v>620</v>
      </c>
      <c r="C7595" s="10" t="s">
        <v>621</v>
      </c>
      <c r="D7595" s="10">
        <v>0</v>
      </c>
      <c r="E7595" s="10" t="s">
        <v>12203</v>
      </c>
      <c r="F7595" s="10" t="s">
        <v>12567</v>
      </c>
      <c r="G7595" s="11">
        <v>45931</v>
      </c>
      <c r="H7595" s="10" t="s">
        <v>12215</v>
      </c>
    </row>
    <row r="7596" spans="2:8" ht="17.399999999999999" thickBot="1" x14ac:dyDescent="0.35">
      <c r="B7596" s="9" t="s">
        <v>620</v>
      </c>
      <c r="C7596" s="10" t="s">
        <v>621</v>
      </c>
      <c r="D7596" s="10"/>
      <c r="E7596" s="10" t="s">
        <v>12203</v>
      </c>
      <c r="F7596" s="10" t="s">
        <v>12567</v>
      </c>
      <c r="G7596" s="11">
        <v>45931</v>
      </c>
      <c r="H7596" s="10" t="s">
        <v>12215</v>
      </c>
    </row>
    <row r="7597" spans="2:8" ht="17.399999999999999" thickBot="1" x14ac:dyDescent="0.35">
      <c r="B7597" s="9" t="s">
        <v>620</v>
      </c>
      <c r="C7597" s="10" t="s">
        <v>621</v>
      </c>
      <c r="D7597" s="10">
        <v>0</v>
      </c>
      <c r="E7597" s="10" t="s">
        <v>12203</v>
      </c>
      <c r="F7597" s="10" t="s">
        <v>12568</v>
      </c>
      <c r="G7597" s="11">
        <v>46113</v>
      </c>
      <c r="H7597" s="10" t="s">
        <v>12215</v>
      </c>
    </row>
    <row r="7598" spans="2:8" ht="17.399999999999999" thickBot="1" x14ac:dyDescent="0.35">
      <c r="B7598" s="9" t="s">
        <v>620</v>
      </c>
      <c r="C7598" s="10" t="s">
        <v>621</v>
      </c>
      <c r="D7598" s="10"/>
      <c r="E7598" s="10" t="s">
        <v>12203</v>
      </c>
      <c r="F7598" s="10" t="s">
        <v>12568</v>
      </c>
      <c r="G7598" s="11">
        <v>46113</v>
      </c>
      <c r="H7598" s="10" t="s">
        <v>12215</v>
      </c>
    </row>
    <row r="7599" spans="2:8" ht="17.399999999999999" thickBot="1" x14ac:dyDescent="0.35">
      <c r="B7599" s="9" t="s">
        <v>620</v>
      </c>
      <c r="C7599" s="10" t="s">
        <v>621</v>
      </c>
      <c r="D7599" s="10">
        <v>0</v>
      </c>
      <c r="E7599" s="10" t="s">
        <v>12203</v>
      </c>
      <c r="F7599" s="10" t="s">
        <v>12569</v>
      </c>
      <c r="G7599" s="11">
        <v>46174</v>
      </c>
      <c r="H7599" s="10" t="s">
        <v>12215</v>
      </c>
    </row>
    <row r="7600" spans="2:8" ht="17.399999999999999" thickBot="1" x14ac:dyDescent="0.35">
      <c r="B7600" s="9" t="s">
        <v>620</v>
      </c>
      <c r="C7600" s="10" t="s">
        <v>621</v>
      </c>
      <c r="D7600" s="10"/>
      <c r="E7600" s="10" t="s">
        <v>12203</v>
      </c>
      <c r="F7600" s="10" t="s">
        <v>12569</v>
      </c>
      <c r="G7600" s="11">
        <v>46174</v>
      </c>
      <c r="H7600" s="10" t="s">
        <v>12215</v>
      </c>
    </row>
    <row r="7601" spans="2:8" ht="17.399999999999999" thickBot="1" x14ac:dyDescent="0.35">
      <c r="B7601" s="9" t="s">
        <v>620</v>
      </c>
      <c r="C7601" s="10" t="s">
        <v>621</v>
      </c>
      <c r="D7601" s="10">
        <v>0</v>
      </c>
      <c r="E7601" s="10" t="s">
        <v>12203</v>
      </c>
      <c r="F7601" s="10" t="s">
        <v>12570</v>
      </c>
      <c r="G7601" s="11">
        <v>46174</v>
      </c>
      <c r="H7601" s="10" t="s">
        <v>12215</v>
      </c>
    </row>
    <row r="7602" spans="2:8" ht="17.399999999999999" thickBot="1" x14ac:dyDescent="0.35">
      <c r="B7602" s="9" t="s">
        <v>620</v>
      </c>
      <c r="C7602" s="10" t="s">
        <v>621</v>
      </c>
      <c r="D7602" s="10">
        <v>0</v>
      </c>
      <c r="E7602" s="10" t="s">
        <v>12203</v>
      </c>
      <c r="F7602" s="10" t="s">
        <v>12570</v>
      </c>
      <c r="G7602" s="11">
        <v>46174</v>
      </c>
      <c r="H7602" s="10" t="s">
        <v>12215</v>
      </c>
    </row>
    <row r="7603" spans="2:8" ht="17.399999999999999" thickBot="1" x14ac:dyDescent="0.35">
      <c r="B7603" s="9" t="s">
        <v>620</v>
      </c>
      <c r="C7603" s="10" t="s">
        <v>621</v>
      </c>
      <c r="D7603" s="10">
        <v>7421</v>
      </c>
      <c r="E7603" s="10" t="s">
        <v>12203</v>
      </c>
      <c r="F7603" s="10" t="s">
        <v>12571</v>
      </c>
      <c r="G7603" s="11">
        <v>46266</v>
      </c>
      <c r="H7603" s="10" t="s">
        <v>12215</v>
      </c>
    </row>
    <row r="7604" spans="2:8" ht="17.399999999999999" thickBot="1" x14ac:dyDescent="0.35">
      <c r="B7604" s="9" t="s">
        <v>620</v>
      </c>
      <c r="C7604" s="10" t="s">
        <v>621</v>
      </c>
      <c r="D7604" s="10"/>
      <c r="E7604" s="10" t="s">
        <v>12203</v>
      </c>
      <c r="F7604" s="10" t="s">
        <v>12571</v>
      </c>
      <c r="G7604" s="11">
        <v>46266</v>
      </c>
      <c r="H7604" s="10" t="s">
        <v>12215</v>
      </c>
    </row>
    <row r="7605" spans="2:8" ht="17.399999999999999" thickBot="1" x14ac:dyDescent="0.35">
      <c r="B7605" s="9" t="s">
        <v>620</v>
      </c>
      <c r="C7605" s="10" t="s">
        <v>621</v>
      </c>
      <c r="D7605" s="10">
        <v>12000</v>
      </c>
      <c r="E7605" s="10" t="s">
        <v>12203</v>
      </c>
      <c r="F7605" s="10" t="s">
        <v>12572</v>
      </c>
      <c r="G7605" s="11">
        <v>46266</v>
      </c>
      <c r="H7605" s="10" t="s">
        <v>12215</v>
      </c>
    </row>
    <row r="7606" spans="2:8" ht="17.399999999999999" thickBot="1" x14ac:dyDescent="0.35">
      <c r="B7606" s="9" t="s">
        <v>620</v>
      </c>
      <c r="C7606" s="10" t="s">
        <v>621</v>
      </c>
      <c r="D7606" s="10"/>
      <c r="E7606" s="10" t="s">
        <v>12203</v>
      </c>
      <c r="F7606" s="10" t="s">
        <v>12572</v>
      </c>
      <c r="G7606" s="11">
        <v>46266</v>
      </c>
      <c r="H7606" s="10" t="s">
        <v>12215</v>
      </c>
    </row>
    <row r="7607" spans="2:8" ht="17.399999999999999" thickBot="1" x14ac:dyDescent="0.35">
      <c r="B7607" s="9" t="s">
        <v>620</v>
      </c>
      <c r="C7607" s="10" t="s">
        <v>621</v>
      </c>
      <c r="D7607" s="10">
        <v>2160</v>
      </c>
      <c r="E7607" s="10" t="s">
        <v>12203</v>
      </c>
      <c r="F7607" s="10" t="s">
        <v>12573</v>
      </c>
      <c r="G7607" s="11">
        <v>46478</v>
      </c>
      <c r="H7607" s="10" t="s">
        <v>12215</v>
      </c>
    </row>
    <row r="7608" spans="2:8" ht="17.399999999999999" thickBot="1" x14ac:dyDescent="0.35">
      <c r="B7608" s="9" t="s">
        <v>620</v>
      </c>
      <c r="C7608" s="10" t="s">
        <v>621</v>
      </c>
      <c r="D7608" s="10"/>
      <c r="E7608" s="10" t="s">
        <v>12203</v>
      </c>
      <c r="F7608" s="10" t="s">
        <v>12573</v>
      </c>
      <c r="G7608" s="11">
        <v>46478</v>
      </c>
      <c r="H7608" s="10" t="s">
        <v>12215</v>
      </c>
    </row>
    <row r="7609" spans="2:8" ht="17.399999999999999" thickBot="1" x14ac:dyDescent="0.35">
      <c r="B7609" s="9" t="s">
        <v>620</v>
      </c>
      <c r="C7609" s="10" t="s">
        <v>621</v>
      </c>
      <c r="D7609" s="10">
        <v>13160</v>
      </c>
      <c r="E7609" s="10" t="s">
        <v>12203</v>
      </c>
      <c r="F7609" s="10" t="s">
        <v>12574</v>
      </c>
      <c r="G7609" s="11">
        <v>46478</v>
      </c>
      <c r="H7609" s="10" t="s">
        <v>12215</v>
      </c>
    </row>
    <row r="7610" spans="2:8" ht="17.399999999999999" thickBot="1" x14ac:dyDescent="0.35">
      <c r="B7610" s="9" t="s">
        <v>620</v>
      </c>
      <c r="C7610" s="10" t="s">
        <v>621</v>
      </c>
      <c r="D7610" s="10"/>
      <c r="E7610" s="10" t="s">
        <v>12203</v>
      </c>
      <c r="F7610" s="10" t="s">
        <v>12574</v>
      </c>
      <c r="G7610" s="11">
        <v>46478</v>
      </c>
      <c r="H7610" s="10" t="s">
        <v>12215</v>
      </c>
    </row>
    <row r="7611" spans="2:8" ht="17.399999999999999" thickBot="1" x14ac:dyDescent="0.35">
      <c r="B7611" s="9" t="s">
        <v>620</v>
      </c>
      <c r="C7611" s="10" t="s">
        <v>621</v>
      </c>
      <c r="D7611" s="10">
        <v>3200</v>
      </c>
      <c r="E7611" s="10" t="s">
        <v>12203</v>
      </c>
      <c r="F7611" s="10" t="s">
        <v>12575</v>
      </c>
      <c r="G7611" s="11">
        <v>46478</v>
      </c>
      <c r="H7611" s="10" t="s">
        <v>12215</v>
      </c>
    </row>
    <row r="7612" spans="2:8" ht="17.399999999999999" thickBot="1" x14ac:dyDescent="0.35">
      <c r="B7612" s="9" t="s">
        <v>620</v>
      </c>
      <c r="C7612" s="10" t="s">
        <v>621</v>
      </c>
      <c r="D7612" s="10"/>
      <c r="E7612" s="10" t="s">
        <v>12203</v>
      </c>
      <c r="F7612" s="10" t="s">
        <v>12575</v>
      </c>
      <c r="G7612" s="11">
        <v>46478</v>
      </c>
      <c r="H7612" s="10" t="s">
        <v>12215</v>
      </c>
    </row>
    <row r="7613" spans="2:8" ht="17.399999999999999" thickBot="1" x14ac:dyDescent="0.35">
      <c r="B7613" s="9" t="s">
        <v>620</v>
      </c>
      <c r="C7613" s="10" t="s">
        <v>621</v>
      </c>
      <c r="D7613" s="10">
        <v>10000</v>
      </c>
      <c r="E7613" s="10" t="s">
        <v>12203</v>
      </c>
      <c r="F7613" s="10" t="s">
        <v>12576</v>
      </c>
      <c r="G7613" s="11">
        <v>46508</v>
      </c>
      <c r="H7613" s="10" t="s">
        <v>12215</v>
      </c>
    </row>
    <row r="7614" spans="2:8" ht="17.399999999999999" thickBot="1" x14ac:dyDescent="0.35">
      <c r="B7614" s="9" t="s">
        <v>620</v>
      </c>
      <c r="C7614" s="10" t="s">
        <v>621</v>
      </c>
      <c r="D7614" s="10">
        <v>6000</v>
      </c>
      <c r="E7614" s="10" t="s">
        <v>12203</v>
      </c>
      <c r="F7614" s="10" t="s">
        <v>12576</v>
      </c>
      <c r="G7614" s="11">
        <v>46508</v>
      </c>
      <c r="H7614" s="10" t="s">
        <v>12215</v>
      </c>
    </row>
    <row r="7615" spans="2:8" ht="17.399999999999999" thickBot="1" x14ac:dyDescent="0.35">
      <c r="B7615" s="9" t="s">
        <v>622</v>
      </c>
      <c r="C7615" s="10" t="s">
        <v>12220</v>
      </c>
      <c r="D7615" s="10">
        <v>7</v>
      </c>
      <c r="E7615" s="10" t="s">
        <v>12203</v>
      </c>
      <c r="F7615" s="10" t="s">
        <v>12577</v>
      </c>
      <c r="G7615" s="11">
        <v>46113</v>
      </c>
      <c r="H7615" s="10" t="s">
        <v>12208</v>
      </c>
    </row>
    <row r="7616" spans="2:8" ht="17.399999999999999" thickBot="1" x14ac:dyDescent="0.35">
      <c r="B7616" s="9" t="s">
        <v>622</v>
      </c>
      <c r="C7616" s="10" t="s">
        <v>12220</v>
      </c>
      <c r="D7616" s="10">
        <v>0</v>
      </c>
      <c r="E7616" s="10" t="s">
        <v>12203</v>
      </c>
      <c r="F7616" s="10" t="s">
        <v>12578</v>
      </c>
      <c r="G7616" s="11">
        <v>46113</v>
      </c>
      <c r="H7616" s="10" t="s">
        <v>12208</v>
      </c>
    </row>
    <row r="7617" spans="2:8" ht="17.399999999999999" thickBot="1" x14ac:dyDescent="0.35">
      <c r="B7617" s="9" t="s">
        <v>622</v>
      </c>
      <c r="C7617" s="10" t="s">
        <v>12220</v>
      </c>
      <c r="D7617" s="10">
        <v>4945</v>
      </c>
      <c r="E7617" s="10" t="s">
        <v>12203</v>
      </c>
      <c r="F7617" s="10" t="s">
        <v>12579</v>
      </c>
      <c r="G7617" s="11">
        <v>46235</v>
      </c>
      <c r="H7617" s="10" t="s">
        <v>12208</v>
      </c>
    </row>
    <row r="7618" spans="2:8" ht="17.399999999999999" thickBot="1" x14ac:dyDescent="0.35">
      <c r="B7618" s="9" t="s">
        <v>622</v>
      </c>
      <c r="C7618" s="10" t="s">
        <v>12220</v>
      </c>
      <c r="D7618" s="10">
        <v>2730</v>
      </c>
      <c r="E7618" s="10" t="s">
        <v>12203</v>
      </c>
      <c r="F7618" s="10" t="s">
        <v>12221</v>
      </c>
      <c r="G7618" s="11">
        <v>46296</v>
      </c>
      <c r="H7618" s="10" t="s">
        <v>12208</v>
      </c>
    </row>
    <row r="7619" spans="2:8" ht="17.399999999999999" thickBot="1" x14ac:dyDescent="0.35">
      <c r="B7619" s="9" t="s">
        <v>622</v>
      </c>
      <c r="C7619" s="10" t="s">
        <v>12220</v>
      </c>
      <c r="D7619" s="10">
        <v>1100</v>
      </c>
      <c r="E7619" s="10" t="s">
        <v>12203</v>
      </c>
      <c r="F7619" s="10" t="s">
        <v>12222</v>
      </c>
      <c r="G7619" s="11">
        <v>46753</v>
      </c>
      <c r="H7619" s="10" t="s">
        <v>12208</v>
      </c>
    </row>
    <row r="7620" spans="2:8" ht="17.399999999999999" thickBot="1" x14ac:dyDescent="0.35">
      <c r="B7620" s="9" t="s">
        <v>622</v>
      </c>
      <c r="C7620" s="10" t="s">
        <v>12220</v>
      </c>
      <c r="D7620" s="10">
        <v>1900</v>
      </c>
      <c r="E7620" s="10" t="s">
        <v>12203</v>
      </c>
      <c r="F7620" s="10" t="s">
        <v>12580</v>
      </c>
      <c r="G7620" s="11">
        <v>47027</v>
      </c>
      <c r="H7620" s="10" t="s">
        <v>12208</v>
      </c>
    </row>
    <row r="7621" spans="2:8" ht="17.399999999999999" thickBot="1" x14ac:dyDescent="0.35">
      <c r="B7621" s="9" t="s">
        <v>623</v>
      </c>
      <c r="C7621" s="10" t="s">
        <v>12581</v>
      </c>
      <c r="D7621" s="10"/>
      <c r="E7621" s="10" t="s">
        <v>12203</v>
      </c>
      <c r="F7621" s="10" t="s">
        <v>12582</v>
      </c>
      <c r="G7621" s="11">
        <v>46722</v>
      </c>
      <c r="H7621" s="10" t="s">
        <v>12208</v>
      </c>
    </row>
    <row r="7622" spans="2:8" ht="17.399999999999999" thickBot="1" x14ac:dyDescent="0.35">
      <c r="B7622" s="9" t="s">
        <v>623</v>
      </c>
      <c r="C7622" s="10" t="s">
        <v>12581</v>
      </c>
      <c r="D7622" s="10">
        <v>0</v>
      </c>
      <c r="E7622" s="10" t="s">
        <v>12203</v>
      </c>
      <c r="F7622" s="10" t="s">
        <v>12582</v>
      </c>
      <c r="G7622" s="11">
        <v>46722</v>
      </c>
      <c r="H7622" s="10" t="s">
        <v>12208</v>
      </c>
    </row>
    <row r="7623" spans="2:8" ht="17.399999999999999" thickBot="1" x14ac:dyDescent="0.35">
      <c r="B7623" s="9" t="s">
        <v>623</v>
      </c>
      <c r="C7623" s="10" t="s">
        <v>12581</v>
      </c>
      <c r="D7623" s="10"/>
      <c r="E7623" s="10" t="s">
        <v>12203</v>
      </c>
      <c r="F7623" s="10" t="s">
        <v>12583</v>
      </c>
      <c r="G7623" s="11">
        <v>46447</v>
      </c>
      <c r="H7623" s="10" t="s">
        <v>12208</v>
      </c>
    </row>
    <row r="7624" spans="2:8" ht="17.399999999999999" thickBot="1" x14ac:dyDescent="0.35">
      <c r="B7624" s="9" t="s">
        <v>623</v>
      </c>
      <c r="C7624" s="10" t="s">
        <v>12581</v>
      </c>
      <c r="D7624" s="10">
        <v>0</v>
      </c>
      <c r="E7624" s="10" t="s">
        <v>12203</v>
      </c>
      <c r="F7624" s="10" t="s">
        <v>12583</v>
      </c>
      <c r="G7624" s="11">
        <v>46447</v>
      </c>
      <c r="H7624" s="10" t="s">
        <v>12208</v>
      </c>
    </row>
    <row r="7625" spans="2:8" ht="17.399999999999999" thickBot="1" x14ac:dyDescent="0.35">
      <c r="B7625" s="9" t="s">
        <v>623</v>
      </c>
      <c r="C7625" s="10" t="s">
        <v>12581</v>
      </c>
      <c r="D7625" s="10"/>
      <c r="E7625" s="10" t="s">
        <v>12203</v>
      </c>
      <c r="F7625" s="10" t="s">
        <v>12584</v>
      </c>
      <c r="G7625" s="11">
        <v>46753</v>
      </c>
      <c r="H7625" s="10" t="s">
        <v>12208</v>
      </c>
    </row>
    <row r="7626" spans="2:8" ht="17.399999999999999" thickBot="1" x14ac:dyDescent="0.35">
      <c r="B7626" s="9" t="s">
        <v>623</v>
      </c>
      <c r="C7626" s="10" t="s">
        <v>12581</v>
      </c>
      <c r="D7626" s="10">
        <v>0</v>
      </c>
      <c r="E7626" s="10" t="s">
        <v>12203</v>
      </c>
      <c r="F7626" s="10" t="s">
        <v>12584</v>
      </c>
      <c r="G7626" s="11">
        <v>46753</v>
      </c>
      <c r="H7626" s="10" t="s">
        <v>12208</v>
      </c>
    </row>
    <row r="7627" spans="2:8" ht="17.399999999999999" thickBot="1" x14ac:dyDescent="0.35">
      <c r="B7627" s="9" t="s">
        <v>623</v>
      </c>
      <c r="C7627" s="10" t="s">
        <v>12581</v>
      </c>
      <c r="D7627" s="10">
        <v>40</v>
      </c>
      <c r="E7627" s="10" t="s">
        <v>12203</v>
      </c>
      <c r="F7627" s="10" t="s">
        <v>12585</v>
      </c>
      <c r="G7627" s="11">
        <v>47027</v>
      </c>
      <c r="H7627" s="10" t="s">
        <v>12208</v>
      </c>
    </row>
    <row r="7628" spans="2:8" ht="17.399999999999999" thickBot="1" x14ac:dyDescent="0.35">
      <c r="B7628" s="9" t="s">
        <v>623</v>
      </c>
      <c r="C7628" s="10" t="s">
        <v>12581</v>
      </c>
      <c r="D7628" s="10">
        <v>18</v>
      </c>
      <c r="E7628" s="10" t="s">
        <v>12203</v>
      </c>
      <c r="F7628" s="10" t="s">
        <v>12585</v>
      </c>
      <c r="G7628" s="11">
        <v>47027</v>
      </c>
      <c r="H7628" s="10" t="s">
        <v>12208</v>
      </c>
    </row>
    <row r="7629" spans="2:8" ht="17.399999999999999" thickBot="1" x14ac:dyDescent="0.35">
      <c r="B7629" s="9" t="s">
        <v>623</v>
      </c>
      <c r="C7629" s="10" t="s">
        <v>12581</v>
      </c>
      <c r="D7629" s="10"/>
      <c r="E7629" s="10" t="s">
        <v>12203</v>
      </c>
      <c r="F7629" s="10" t="s">
        <v>12586</v>
      </c>
      <c r="G7629" s="11">
        <v>47058</v>
      </c>
      <c r="H7629" s="10" t="s">
        <v>12208</v>
      </c>
    </row>
    <row r="7630" spans="2:8" ht="17.399999999999999" thickBot="1" x14ac:dyDescent="0.35">
      <c r="B7630" s="9" t="s">
        <v>623</v>
      </c>
      <c r="C7630" s="10" t="s">
        <v>12581</v>
      </c>
      <c r="D7630" s="10">
        <v>2040</v>
      </c>
      <c r="E7630" s="10" t="s">
        <v>12203</v>
      </c>
      <c r="F7630" s="10" t="s">
        <v>12586</v>
      </c>
      <c r="G7630" s="11">
        <v>47058</v>
      </c>
      <c r="H7630" s="10" t="s">
        <v>12208</v>
      </c>
    </row>
    <row r="7631" spans="2:8" ht="17.399999999999999" thickBot="1" x14ac:dyDescent="0.35">
      <c r="B7631" s="9" t="s">
        <v>623</v>
      </c>
      <c r="C7631" s="10" t="s">
        <v>12581</v>
      </c>
      <c r="D7631" s="10"/>
      <c r="E7631" s="10" t="s">
        <v>12203</v>
      </c>
      <c r="F7631" s="10" t="s">
        <v>12587</v>
      </c>
      <c r="G7631" s="11">
        <v>46447</v>
      </c>
      <c r="H7631" s="10" t="s">
        <v>12208</v>
      </c>
    </row>
    <row r="7632" spans="2:8" ht="17.399999999999999" thickBot="1" x14ac:dyDescent="0.35">
      <c r="B7632" s="9" t="s">
        <v>623</v>
      </c>
      <c r="C7632" s="10" t="s">
        <v>12581</v>
      </c>
      <c r="D7632" s="10">
        <v>0</v>
      </c>
      <c r="E7632" s="10" t="s">
        <v>12203</v>
      </c>
      <c r="F7632" s="10" t="s">
        <v>12587</v>
      </c>
      <c r="G7632" s="11">
        <v>46447</v>
      </c>
      <c r="H7632" s="10" t="s">
        <v>12208</v>
      </c>
    </row>
    <row r="7633" spans="2:8" ht="17.399999999999999" thickBot="1" x14ac:dyDescent="0.35">
      <c r="B7633" s="9" t="s">
        <v>623</v>
      </c>
      <c r="C7633" s="10" t="s">
        <v>12581</v>
      </c>
      <c r="D7633" s="10"/>
      <c r="E7633" s="10" t="s">
        <v>12203</v>
      </c>
      <c r="F7633" s="10" t="s">
        <v>12588</v>
      </c>
      <c r="G7633" s="11">
        <v>45352</v>
      </c>
      <c r="H7633" s="10" t="s">
        <v>12208</v>
      </c>
    </row>
    <row r="7634" spans="2:8" ht="17.399999999999999" thickBot="1" x14ac:dyDescent="0.35">
      <c r="B7634" s="9" t="s">
        <v>623</v>
      </c>
      <c r="C7634" s="10" t="s">
        <v>12581</v>
      </c>
      <c r="D7634" s="10">
        <v>0</v>
      </c>
      <c r="E7634" s="10" t="s">
        <v>12203</v>
      </c>
      <c r="F7634" s="10" t="s">
        <v>12588</v>
      </c>
      <c r="G7634" s="11">
        <v>45352</v>
      </c>
      <c r="H7634" s="10" t="s">
        <v>12208</v>
      </c>
    </row>
    <row r="7635" spans="2:8" ht="17.399999999999999" thickBot="1" x14ac:dyDescent="0.35">
      <c r="B7635" s="9" t="s">
        <v>624</v>
      </c>
      <c r="C7635" s="10" t="s">
        <v>12589</v>
      </c>
      <c r="D7635" s="10">
        <v>0</v>
      </c>
      <c r="E7635" s="10" t="s">
        <v>12203</v>
      </c>
      <c r="F7635" s="10">
        <v>2301161001</v>
      </c>
      <c r="G7635" s="11">
        <v>46753</v>
      </c>
      <c r="H7635" s="10" t="s">
        <v>12289</v>
      </c>
    </row>
    <row r="7636" spans="2:8" ht="17.399999999999999" thickBot="1" x14ac:dyDescent="0.35">
      <c r="B7636" s="9" t="s">
        <v>624</v>
      </c>
      <c r="C7636" s="10" t="s">
        <v>12589</v>
      </c>
      <c r="D7636" s="10">
        <v>0</v>
      </c>
      <c r="E7636" s="10" t="s">
        <v>12203</v>
      </c>
      <c r="F7636" s="10">
        <v>2302071002</v>
      </c>
      <c r="G7636" s="11">
        <v>46784</v>
      </c>
      <c r="H7636" s="10" t="s">
        <v>12289</v>
      </c>
    </row>
    <row r="7637" spans="2:8" ht="17.399999999999999" thickBot="1" x14ac:dyDescent="0.35">
      <c r="B7637" s="9" t="s">
        <v>624</v>
      </c>
      <c r="C7637" s="10" t="s">
        <v>12589</v>
      </c>
      <c r="D7637" s="10">
        <v>0</v>
      </c>
      <c r="E7637" s="10" t="s">
        <v>12203</v>
      </c>
      <c r="F7637" s="10">
        <v>2308291008</v>
      </c>
      <c r="G7637" s="11">
        <v>46966</v>
      </c>
      <c r="H7637" s="10" t="s">
        <v>12289</v>
      </c>
    </row>
    <row r="7638" spans="2:8" ht="17.399999999999999" thickBot="1" x14ac:dyDescent="0.35">
      <c r="B7638" s="9" t="s">
        <v>624</v>
      </c>
      <c r="C7638" s="10" t="s">
        <v>12589</v>
      </c>
      <c r="D7638" s="10">
        <v>0</v>
      </c>
      <c r="E7638" s="10" t="s">
        <v>12203</v>
      </c>
      <c r="F7638" s="10">
        <v>2403021002</v>
      </c>
      <c r="G7638" s="11">
        <v>47178</v>
      </c>
      <c r="H7638" s="10" t="s">
        <v>12289</v>
      </c>
    </row>
    <row r="7639" spans="2:8" ht="17.399999999999999" thickBot="1" x14ac:dyDescent="0.35">
      <c r="B7639" s="9" t="s">
        <v>624</v>
      </c>
      <c r="C7639" s="10" t="s">
        <v>12589</v>
      </c>
      <c r="D7639" s="10">
        <v>165</v>
      </c>
      <c r="E7639" s="10" t="s">
        <v>12203</v>
      </c>
      <c r="F7639" s="10">
        <v>2407221004</v>
      </c>
      <c r="G7639" s="11">
        <v>47300</v>
      </c>
      <c r="H7639" s="10" t="s">
        <v>12289</v>
      </c>
    </row>
    <row r="7640" spans="2:8" ht="17.399999999999999" thickBot="1" x14ac:dyDescent="0.35">
      <c r="B7640" s="9" t="s">
        <v>624</v>
      </c>
      <c r="C7640" s="10" t="s">
        <v>12589</v>
      </c>
      <c r="D7640" s="10">
        <v>2240</v>
      </c>
      <c r="E7640" s="10" t="s">
        <v>12203</v>
      </c>
      <c r="F7640" s="10">
        <v>2407241005</v>
      </c>
      <c r="G7640" s="11">
        <v>47300</v>
      </c>
      <c r="H7640" s="10" t="s">
        <v>12289</v>
      </c>
    </row>
    <row r="7641" spans="2:8" ht="17.399999999999999" thickBot="1" x14ac:dyDescent="0.35">
      <c r="B7641" s="9" t="s">
        <v>624</v>
      </c>
      <c r="C7641" s="10" t="s">
        <v>12589</v>
      </c>
      <c r="D7641" s="10">
        <v>1000</v>
      </c>
      <c r="E7641" s="10" t="s">
        <v>12203</v>
      </c>
      <c r="F7641" s="10">
        <v>2408051006</v>
      </c>
      <c r="G7641" s="11">
        <v>47331</v>
      </c>
      <c r="H7641" s="10" t="s">
        <v>12289</v>
      </c>
    </row>
    <row r="7642" spans="2:8" ht="17.399999999999999" thickBot="1" x14ac:dyDescent="0.35">
      <c r="B7642" s="9" t="s">
        <v>625</v>
      </c>
      <c r="C7642" s="10" t="s">
        <v>12590</v>
      </c>
      <c r="D7642" s="10">
        <v>108</v>
      </c>
      <c r="E7642" s="10" t="s">
        <v>12543</v>
      </c>
      <c r="F7642" s="10">
        <v>2311035009</v>
      </c>
      <c r="G7642" s="11">
        <v>47058</v>
      </c>
      <c r="H7642" s="10" t="s">
        <v>12289</v>
      </c>
    </row>
    <row r="7643" spans="2:8" ht="17.399999999999999" thickBot="1" x14ac:dyDescent="0.35">
      <c r="B7643" s="9" t="s">
        <v>625</v>
      </c>
      <c r="C7643" s="10" t="s">
        <v>12590</v>
      </c>
      <c r="D7643" s="10">
        <v>0</v>
      </c>
      <c r="E7643" s="10" t="s">
        <v>12543</v>
      </c>
      <c r="F7643" s="10">
        <v>2212075013</v>
      </c>
      <c r="G7643" s="11">
        <v>46722</v>
      </c>
      <c r="H7643" s="10" t="s">
        <v>12289</v>
      </c>
    </row>
    <row r="7644" spans="2:8" ht="17.399999999999999" thickBot="1" x14ac:dyDescent="0.35">
      <c r="B7644" s="9" t="s">
        <v>625</v>
      </c>
      <c r="C7644" s="10" t="s">
        <v>12590</v>
      </c>
      <c r="D7644" s="10">
        <v>56</v>
      </c>
      <c r="E7644" s="10" t="s">
        <v>12543</v>
      </c>
      <c r="F7644" s="10">
        <v>2312125010</v>
      </c>
      <c r="G7644" s="11">
        <v>47088</v>
      </c>
      <c r="H7644" s="10" t="s">
        <v>12289</v>
      </c>
    </row>
    <row r="7645" spans="2:8" ht="17.399999999999999" thickBot="1" x14ac:dyDescent="0.35">
      <c r="B7645" s="9" t="s">
        <v>626</v>
      </c>
      <c r="C7645" s="10" t="s">
        <v>12591</v>
      </c>
      <c r="D7645" s="10">
        <v>706</v>
      </c>
      <c r="E7645" s="10" t="s">
        <v>12203</v>
      </c>
      <c r="F7645" s="10" t="s">
        <v>12592</v>
      </c>
      <c r="G7645" s="11">
        <v>46174</v>
      </c>
      <c r="H7645" s="10" t="s">
        <v>12208</v>
      </c>
    </row>
    <row r="7646" spans="2:8" ht="17.399999999999999" thickBot="1" x14ac:dyDescent="0.35">
      <c r="B7646" s="9" t="s">
        <v>626</v>
      </c>
      <c r="C7646" s="10" t="s">
        <v>12591</v>
      </c>
      <c r="D7646" s="10">
        <v>0</v>
      </c>
      <c r="E7646" s="10" t="s">
        <v>12203</v>
      </c>
      <c r="F7646" s="10" t="s">
        <v>12593</v>
      </c>
      <c r="G7646" s="11">
        <v>45839</v>
      </c>
      <c r="H7646" s="10" t="s">
        <v>12208</v>
      </c>
    </row>
    <row r="7647" spans="2:8" ht="17.399999999999999" thickBot="1" x14ac:dyDescent="0.35">
      <c r="B7647" s="9" t="s">
        <v>627</v>
      </c>
      <c r="C7647" s="10" t="s">
        <v>12594</v>
      </c>
      <c r="D7647" s="10">
        <v>410</v>
      </c>
      <c r="E7647" s="10" t="s">
        <v>12203</v>
      </c>
      <c r="F7647" s="10" t="s">
        <v>12595</v>
      </c>
      <c r="G7647" s="11">
        <v>46539</v>
      </c>
      <c r="H7647" s="10" t="s">
        <v>12208</v>
      </c>
    </row>
    <row r="7648" spans="2:8" ht="17.399999999999999" thickBot="1" x14ac:dyDescent="0.35">
      <c r="B7648" s="9" t="s">
        <v>628</v>
      </c>
      <c r="C7648" s="10" t="s">
        <v>12596</v>
      </c>
      <c r="D7648" s="10">
        <v>0</v>
      </c>
      <c r="E7648" s="10" t="s">
        <v>12203</v>
      </c>
      <c r="F7648" s="10">
        <v>3023</v>
      </c>
      <c r="G7648" s="11">
        <v>45413</v>
      </c>
      <c r="H7648" s="10" t="s">
        <v>12253</v>
      </c>
    </row>
    <row r="7649" spans="2:8" ht="17.399999999999999" thickBot="1" x14ac:dyDescent="0.35">
      <c r="B7649" s="9" t="s">
        <v>628</v>
      </c>
      <c r="C7649" s="10" t="s">
        <v>12596</v>
      </c>
      <c r="D7649" s="10">
        <v>1115</v>
      </c>
      <c r="E7649" s="10" t="s">
        <v>12203</v>
      </c>
      <c r="F7649" s="10">
        <v>3031</v>
      </c>
      <c r="G7649" s="11">
        <v>46143</v>
      </c>
      <c r="H7649" s="10" t="s">
        <v>12253</v>
      </c>
    </row>
    <row r="7650" spans="2:8" ht="17.399999999999999" thickBot="1" x14ac:dyDescent="0.35">
      <c r="B7650" s="9" t="s">
        <v>629</v>
      </c>
      <c r="C7650" s="10" t="s">
        <v>12597</v>
      </c>
      <c r="D7650" s="10">
        <v>165</v>
      </c>
      <c r="E7650" s="10" t="s">
        <v>12203</v>
      </c>
      <c r="F7650" s="10">
        <v>3030</v>
      </c>
      <c r="G7650" s="11">
        <v>45931</v>
      </c>
      <c r="H7650" s="10" t="s">
        <v>12253</v>
      </c>
    </row>
    <row r="7651" spans="2:8" ht="17.399999999999999" thickBot="1" x14ac:dyDescent="0.35">
      <c r="B7651" s="9" t="s">
        <v>629</v>
      </c>
      <c r="C7651" s="10" t="s">
        <v>12597</v>
      </c>
      <c r="D7651" s="10">
        <v>3</v>
      </c>
      <c r="E7651" s="10" t="s">
        <v>12203</v>
      </c>
      <c r="F7651" s="10">
        <v>3025</v>
      </c>
      <c r="G7651" s="11">
        <v>45748</v>
      </c>
      <c r="H7651" s="10" t="s">
        <v>12253</v>
      </c>
    </row>
    <row r="7652" spans="2:8" ht="17.399999999999999" thickBot="1" x14ac:dyDescent="0.35">
      <c r="B7652" s="9" t="s">
        <v>630</v>
      </c>
      <c r="C7652" s="10" t="s">
        <v>12598</v>
      </c>
      <c r="D7652" s="10">
        <v>230</v>
      </c>
      <c r="E7652" s="10" t="s">
        <v>12203</v>
      </c>
      <c r="F7652" s="10">
        <v>3030</v>
      </c>
      <c r="G7652" s="11">
        <v>45931</v>
      </c>
      <c r="H7652" s="10" t="s">
        <v>12253</v>
      </c>
    </row>
    <row r="7653" spans="2:8" ht="17.399999999999999" thickBot="1" x14ac:dyDescent="0.35">
      <c r="B7653" s="9" t="s">
        <v>630</v>
      </c>
      <c r="C7653" s="10" t="s">
        <v>12598</v>
      </c>
      <c r="D7653" s="10">
        <v>0</v>
      </c>
      <c r="E7653" s="10" t="s">
        <v>12203</v>
      </c>
      <c r="F7653" s="10">
        <v>3029</v>
      </c>
      <c r="G7653" s="11">
        <v>45901</v>
      </c>
      <c r="H7653" s="10" t="s">
        <v>12253</v>
      </c>
    </row>
    <row r="7654" spans="2:8" ht="17.399999999999999" thickBot="1" x14ac:dyDescent="0.35">
      <c r="B7654" s="9" t="s">
        <v>631</v>
      </c>
      <c r="C7654" s="10" t="s">
        <v>12599</v>
      </c>
      <c r="D7654" s="10">
        <v>72</v>
      </c>
      <c r="E7654" s="10" t="s">
        <v>12203</v>
      </c>
      <c r="F7654" s="10">
        <v>39143201</v>
      </c>
      <c r="G7654" s="11">
        <v>46143</v>
      </c>
      <c r="H7654" s="10" t="s">
        <v>12233</v>
      </c>
    </row>
    <row r="7655" spans="2:8" ht="17.399999999999999" thickBot="1" x14ac:dyDescent="0.35">
      <c r="B7655" s="9" t="s">
        <v>631</v>
      </c>
      <c r="C7655" s="10" t="s">
        <v>12599</v>
      </c>
      <c r="D7655" s="10">
        <v>1000</v>
      </c>
      <c r="E7655" s="10" t="s">
        <v>12203</v>
      </c>
      <c r="F7655" s="10">
        <v>26143301</v>
      </c>
      <c r="G7655" s="11">
        <v>46508</v>
      </c>
      <c r="H7655" s="10" t="s">
        <v>12233</v>
      </c>
    </row>
    <row r="7656" spans="2:8" ht="17.399999999999999" thickBot="1" x14ac:dyDescent="0.35">
      <c r="B7656" s="9" t="s">
        <v>632</v>
      </c>
      <c r="C7656" s="10" t="s">
        <v>12600</v>
      </c>
      <c r="D7656" s="10">
        <v>0</v>
      </c>
      <c r="E7656" s="10" t="s">
        <v>12226</v>
      </c>
      <c r="F7656" s="10">
        <v>22103001</v>
      </c>
      <c r="G7656" s="11">
        <v>45292</v>
      </c>
      <c r="H7656" s="10" t="s">
        <v>12233</v>
      </c>
    </row>
    <row r="7657" spans="2:8" ht="17.399999999999999" thickBot="1" x14ac:dyDescent="0.35">
      <c r="B7657" s="9" t="s">
        <v>632</v>
      </c>
      <c r="C7657" s="10" t="s">
        <v>12600</v>
      </c>
      <c r="D7657" s="10">
        <v>50</v>
      </c>
      <c r="E7657" s="10" t="s">
        <v>12226</v>
      </c>
      <c r="F7657" s="10" t="s">
        <v>12601</v>
      </c>
      <c r="G7657" s="11">
        <v>46054</v>
      </c>
      <c r="H7657" s="10" t="s">
        <v>12233</v>
      </c>
    </row>
    <row r="7658" spans="2:8" ht="17.399999999999999" thickBot="1" x14ac:dyDescent="0.35">
      <c r="B7658" s="9" t="s">
        <v>633</v>
      </c>
      <c r="C7658" s="10" t="s">
        <v>12602</v>
      </c>
      <c r="D7658" s="10">
        <v>0</v>
      </c>
      <c r="E7658" s="10" t="s">
        <v>12203</v>
      </c>
      <c r="F7658" s="10">
        <v>30113202</v>
      </c>
      <c r="G7658" s="11">
        <v>46113</v>
      </c>
      <c r="H7658" s="10" t="s">
        <v>12233</v>
      </c>
    </row>
    <row r="7659" spans="2:8" ht="17.399999999999999" thickBot="1" x14ac:dyDescent="0.35">
      <c r="B7659" s="9" t="s">
        <v>633</v>
      </c>
      <c r="C7659" s="10" t="s">
        <v>12602</v>
      </c>
      <c r="D7659" s="10">
        <v>0</v>
      </c>
      <c r="E7659" s="10" t="s">
        <v>12203</v>
      </c>
      <c r="F7659" s="10">
        <v>34173201</v>
      </c>
      <c r="G7659" s="11">
        <v>46235</v>
      </c>
      <c r="H7659" s="10" t="s">
        <v>12233</v>
      </c>
    </row>
    <row r="7660" spans="2:8" ht="17.399999999999999" thickBot="1" x14ac:dyDescent="0.35">
      <c r="B7660" s="9" t="s">
        <v>633</v>
      </c>
      <c r="C7660" s="10" t="s">
        <v>12602</v>
      </c>
      <c r="D7660" s="10">
        <v>0</v>
      </c>
      <c r="E7660" s="10" t="s">
        <v>12203</v>
      </c>
      <c r="F7660" s="10">
        <v>28213201</v>
      </c>
      <c r="G7660" s="11">
        <v>46357</v>
      </c>
      <c r="H7660" s="10" t="s">
        <v>12233</v>
      </c>
    </row>
    <row r="7661" spans="2:8" ht="17.399999999999999" thickBot="1" x14ac:dyDescent="0.35">
      <c r="B7661" s="9" t="s">
        <v>633</v>
      </c>
      <c r="C7661" s="10" t="s">
        <v>12602</v>
      </c>
      <c r="D7661" s="10">
        <v>600</v>
      </c>
      <c r="E7661" s="10" t="s">
        <v>12203</v>
      </c>
      <c r="F7661" s="10">
        <v>19183301</v>
      </c>
      <c r="G7661" s="11">
        <v>46631</v>
      </c>
      <c r="H7661" s="10" t="s">
        <v>12233</v>
      </c>
    </row>
    <row r="7662" spans="2:8" ht="17.399999999999999" thickBot="1" x14ac:dyDescent="0.35">
      <c r="B7662" s="9" t="s">
        <v>633</v>
      </c>
      <c r="C7662" s="10" t="s">
        <v>12602</v>
      </c>
      <c r="D7662" s="10">
        <v>620</v>
      </c>
      <c r="E7662" s="10" t="s">
        <v>12203</v>
      </c>
      <c r="F7662" s="10">
        <v>19183302</v>
      </c>
      <c r="G7662" s="11">
        <v>46631</v>
      </c>
      <c r="H7662" s="10" t="s">
        <v>12233</v>
      </c>
    </row>
    <row r="7663" spans="2:8" ht="17.399999999999999" thickBot="1" x14ac:dyDescent="0.35">
      <c r="B7663" s="9" t="s">
        <v>634</v>
      </c>
      <c r="C7663" s="10" t="s">
        <v>12603</v>
      </c>
      <c r="D7663" s="10">
        <v>0</v>
      </c>
      <c r="E7663" s="10" t="s">
        <v>12203</v>
      </c>
      <c r="F7663" s="10">
        <v>10173101</v>
      </c>
      <c r="G7663" s="11">
        <v>45901</v>
      </c>
      <c r="H7663" s="10" t="s">
        <v>12233</v>
      </c>
    </row>
    <row r="7664" spans="2:8" ht="17.399999999999999" thickBot="1" x14ac:dyDescent="0.35">
      <c r="B7664" s="9" t="s">
        <v>634</v>
      </c>
      <c r="C7664" s="10" t="s">
        <v>12603</v>
      </c>
      <c r="D7664" s="10">
        <v>500</v>
      </c>
      <c r="E7664" s="10" t="s">
        <v>12203</v>
      </c>
      <c r="F7664" s="10">
        <v>30113201</v>
      </c>
      <c r="G7664" s="11">
        <v>46082</v>
      </c>
      <c r="H7664" s="10" t="s">
        <v>12233</v>
      </c>
    </row>
    <row r="7665" spans="2:8" ht="17.399999999999999" thickBot="1" x14ac:dyDescent="0.35">
      <c r="B7665" s="9" t="s">
        <v>634</v>
      </c>
      <c r="C7665" s="10" t="s">
        <v>12603</v>
      </c>
      <c r="D7665" s="10">
        <v>228</v>
      </c>
      <c r="E7665" s="10" t="s">
        <v>12203</v>
      </c>
      <c r="F7665" s="10">
        <v>36183101</v>
      </c>
      <c r="G7665" s="11">
        <v>45901</v>
      </c>
      <c r="H7665" s="10" t="s">
        <v>12233</v>
      </c>
    </row>
    <row r="7666" spans="2:8" ht="17.399999999999999" thickBot="1" x14ac:dyDescent="0.35">
      <c r="B7666" s="9" t="s">
        <v>635</v>
      </c>
      <c r="C7666" s="10" t="s">
        <v>636</v>
      </c>
      <c r="D7666" s="10">
        <v>0</v>
      </c>
      <c r="E7666" s="10" t="s">
        <v>12203</v>
      </c>
      <c r="F7666" s="10" t="s">
        <v>12604</v>
      </c>
      <c r="G7666" s="11">
        <v>45778</v>
      </c>
      <c r="H7666" s="10" t="s">
        <v>12208</v>
      </c>
    </row>
    <row r="7667" spans="2:8" ht="17.399999999999999" thickBot="1" x14ac:dyDescent="0.35">
      <c r="B7667" s="9" t="s">
        <v>635</v>
      </c>
      <c r="C7667" s="10" t="s">
        <v>636</v>
      </c>
      <c r="D7667" s="10">
        <v>200</v>
      </c>
      <c r="E7667" s="10" t="s">
        <v>12203</v>
      </c>
      <c r="F7667" s="10" t="s">
        <v>12605</v>
      </c>
      <c r="G7667" s="11">
        <v>46419</v>
      </c>
      <c r="H7667" s="10" t="s">
        <v>12208</v>
      </c>
    </row>
    <row r="7668" spans="2:8" ht="17.399999999999999" thickBot="1" x14ac:dyDescent="0.35">
      <c r="B7668" s="9" t="s">
        <v>635</v>
      </c>
      <c r="C7668" s="10" t="s">
        <v>636</v>
      </c>
      <c r="D7668" s="10">
        <v>0</v>
      </c>
      <c r="E7668" s="10" t="s">
        <v>12203</v>
      </c>
      <c r="F7668" s="10" t="s">
        <v>12606</v>
      </c>
      <c r="G7668" s="11">
        <v>45809</v>
      </c>
      <c r="H7668" s="10" t="s">
        <v>12208</v>
      </c>
    </row>
    <row r="7669" spans="2:8" ht="17.399999999999999" thickBot="1" x14ac:dyDescent="0.35">
      <c r="B7669" s="9" t="s">
        <v>637</v>
      </c>
      <c r="C7669" s="10" t="s">
        <v>638</v>
      </c>
      <c r="D7669" s="10">
        <v>0</v>
      </c>
      <c r="E7669" s="10" t="s">
        <v>12226</v>
      </c>
      <c r="F7669" s="10" t="s">
        <v>12607</v>
      </c>
      <c r="G7669" s="11">
        <v>45717</v>
      </c>
      <c r="H7669" s="10" t="s">
        <v>12261</v>
      </c>
    </row>
    <row r="7670" spans="2:8" ht="17.399999999999999" thickBot="1" x14ac:dyDescent="0.35">
      <c r="B7670" s="9" t="s">
        <v>637</v>
      </c>
      <c r="C7670" s="10" t="s">
        <v>638</v>
      </c>
      <c r="D7670" s="10">
        <v>49</v>
      </c>
      <c r="E7670" s="10" t="s">
        <v>12226</v>
      </c>
      <c r="F7670" s="10" t="s">
        <v>12608</v>
      </c>
      <c r="G7670" s="11">
        <v>45717</v>
      </c>
      <c r="H7670" s="10" t="s">
        <v>12261</v>
      </c>
    </row>
    <row r="7671" spans="2:8" ht="17.399999999999999" thickBot="1" x14ac:dyDescent="0.35">
      <c r="B7671" s="9" t="s">
        <v>637</v>
      </c>
      <c r="C7671" s="10" t="s">
        <v>638</v>
      </c>
      <c r="D7671" s="10">
        <v>0</v>
      </c>
      <c r="E7671" s="10" t="s">
        <v>12226</v>
      </c>
      <c r="F7671" s="10" t="s">
        <v>12609</v>
      </c>
      <c r="G7671" s="11">
        <v>45658</v>
      </c>
      <c r="H7671" s="10" t="s">
        <v>12261</v>
      </c>
    </row>
    <row r="7672" spans="2:8" ht="17.399999999999999" thickBot="1" x14ac:dyDescent="0.35">
      <c r="B7672" s="9" t="s">
        <v>639</v>
      </c>
      <c r="C7672" s="10" t="s">
        <v>640</v>
      </c>
      <c r="D7672" s="10">
        <v>0</v>
      </c>
      <c r="E7672" s="10" t="s">
        <v>12226</v>
      </c>
      <c r="F7672" s="10" t="s">
        <v>12610</v>
      </c>
      <c r="G7672" s="11">
        <v>45689</v>
      </c>
      <c r="H7672" s="10" t="s">
        <v>12261</v>
      </c>
    </row>
    <row r="7673" spans="2:8" ht="17.399999999999999" thickBot="1" x14ac:dyDescent="0.35">
      <c r="B7673" s="9" t="s">
        <v>639</v>
      </c>
      <c r="C7673" s="10" t="s">
        <v>640</v>
      </c>
      <c r="D7673" s="10">
        <v>0</v>
      </c>
      <c r="E7673" s="10" t="s">
        <v>12226</v>
      </c>
      <c r="F7673" s="10" t="s">
        <v>12611</v>
      </c>
      <c r="G7673" s="11">
        <v>45689</v>
      </c>
      <c r="H7673" s="10" t="s">
        <v>12261</v>
      </c>
    </row>
    <row r="7674" spans="2:8" ht="17.399999999999999" thickBot="1" x14ac:dyDescent="0.35">
      <c r="B7674" s="9" t="s">
        <v>639</v>
      </c>
      <c r="C7674" s="10" t="s">
        <v>640</v>
      </c>
      <c r="D7674" s="10">
        <v>0</v>
      </c>
      <c r="E7674" s="10" t="s">
        <v>12226</v>
      </c>
      <c r="F7674" s="10" t="s">
        <v>12612</v>
      </c>
      <c r="G7674" s="11">
        <v>45689</v>
      </c>
      <c r="H7674" s="10" t="s">
        <v>12261</v>
      </c>
    </row>
    <row r="7675" spans="2:8" ht="17.399999999999999" thickBot="1" x14ac:dyDescent="0.35">
      <c r="B7675" s="9" t="s">
        <v>639</v>
      </c>
      <c r="C7675" s="10" t="s">
        <v>640</v>
      </c>
      <c r="D7675" s="10">
        <v>0</v>
      </c>
      <c r="E7675" s="10" t="s">
        <v>12226</v>
      </c>
      <c r="F7675" s="10" t="s">
        <v>12613</v>
      </c>
      <c r="G7675" s="11">
        <v>46447</v>
      </c>
      <c r="H7675" s="10" t="s">
        <v>12261</v>
      </c>
    </row>
    <row r="7676" spans="2:8" ht="17.399999999999999" thickBot="1" x14ac:dyDescent="0.35">
      <c r="B7676" s="9" t="s">
        <v>639</v>
      </c>
      <c r="C7676" s="10" t="s">
        <v>640</v>
      </c>
      <c r="D7676" s="10">
        <v>418</v>
      </c>
      <c r="E7676" s="10" t="s">
        <v>12226</v>
      </c>
      <c r="F7676" s="10" t="s">
        <v>12614</v>
      </c>
      <c r="G7676" s="11">
        <v>46478</v>
      </c>
      <c r="H7676" s="10" t="s">
        <v>12261</v>
      </c>
    </row>
    <row r="7677" spans="2:8" ht="17.399999999999999" thickBot="1" x14ac:dyDescent="0.35">
      <c r="B7677" s="9" t="s">
        <v>639</v>
      </c>
      <c r="C7677" s="10" t="s">
        <v>640</v>
      </c>
      <c r="D7677" s="10">
        <v>0</v>
      </c>
      <c r="E7677" s="10" t="s">
        <v>12226</v>
      </c>
      <c r="F7677" s="10" t="s">
        <v>12615</v>
      </c>
      <c r="G7677" s="11">
        <v>46357</v>
      </c>
      <c r="H7677" s="10" t="s">
        <v>12261</v>
      </c>
    </row>
    <row r="7678" spans="2:8" ht="17.399999999999999" thickBot="1" x14ac:dyDescent="0.35">
      <c r="B7678" s="9" t="s">
        <v>641</v>
      </c>
      <c r="C7678" s="10" t="s">
        <v>642</v>
      </c>
      <c r="D7678" s="10">
        <v>0</v>
      </c>
      <c r="E7678" s="10" t="s">
        <v>12226</v>
      </c>
      <c r="F7678" s="10" t="s">
        <v>12616</v>
      </c>
      <c r="G7678" s="11">
        <v>45658</v>
      </c>
      <c r="H7678" s="10" t="s">
        <v>12261</v>
      </c>
    </row>
    <row r="7679" spans="2:8" ht="17.399999999999999" thickBot="1" x14ac:dyDescent="0.35">
      <c r="B7679" s="9" t="s">
        <v>641</v>
      </c>
      <c r="C7679" s="10" t="s">
        <v>642</v>
      </c>
      <c r="D7679" s="10">
        <v>0</v>
      </c>
      <c r="E7679" s="10" t="s">
        <v>12226</v>
      </c>
      <c r="F7679" s="10" t="s">
        <v>12617</v>
      </c>
      <c r="G7679" s="11">
        <v>46266</v>
      </c>
      <c r="H7679" s="10" t="s">
        <v>12261</v>
      </c>
    </row>
    <row r="7680" spans="2:8" ht="17.399999999999999" thickBot="1" x14ac:dyDescent="0.35">
      <c r="B7680" s="9" t="s">
        <v>641</v>
      </c>
      <c r="C7680" s="10" t="s">
        <v>642</v>
      </c>
      <c r="D7680" s="10">
        <v>102</v>
      </c>
      <c r="E7680" s="10" t="s">
        <v>12226</v>
      </c>
      <c r="F7680" s="10" t="s">
        <v>12618</v>
      </c>
      <c r="G7680" s="11">
        <v>46508</v>
      </c>
      <c r="H7680" s="10" t="s">
        <v>12261</v>
      </c>
    </row>
    <row r="7681" spans="2:8" ht="17.399999999999999" thickBot="1" x14ac:dyDescent="0.35">
      <c r="B7681" s="9" t="s">
        <v>643</v>
      </c>
      <c r="C7681" s="10" t="s">
        <v>644</v>
      </c>
      <c r="D7681" s="10">
        <v>5</v>
      </c>
      <c r="E7681" s="10" t="s">
        <v>12203</v>
      </c>
      <c r="F7681" s="10" t="s">
        <v>12619</v>
      </c>
      <c r="G7681" s="11">
        <v>45870</v>
      </c>
      <c r="H7681" s="10" t="s">
        <v>12215</v>
      </c>
    </row>
    <row r="7682" spans="2:8" ht="17.399999999999999" thickBot="1" x14ac:dyDescent="0.35">
      <c r="B7682" s="9" t="s">
        <v>643</v>
      </c>
      <c r="C7682" s="10" t="s">
        <v>644</v>
      </c>
      <c r="D7682" s="10">
        <v>0</v>
      </c>
      <c r="E7682" s="10" t="s">
        <v>12203</v>
      </c>
      <c r="F7682" s="10" t="s">
        <v>12620</v>
      </c>
      <c r="G7682" s="11">
        <v>45870</v>
      </c>
      <c r="H7682" s="10" t="s">
        <v>12215</v>
      </c>
    </row>
    <row r="7683" spans="2:8" ht="17.399999999999999" thickBot="1" x14ac:dyDescent="0.35">
      <c r="B7683" s="9" t="s">
        <v>643</v>
      </c>
      <c r="C7683" s="10" t="s">
        <v>644</v>
      </c>
      <c r="D7683" s="10">
        <v>15</v>
      </c>
      <c r="E7683" s="10" t="s">
        <v>12203</v>
      </c>
      <c r="F7683" s="10" t="s">
        <v>12621</v>
      </c>
      <c r="G7683" s="11">
        <v>45870</v>
      </c>
      <c r="H7683" s="10" t="s">
        <v>12215</v>
      </c>
    </row>
    <row r="7684" spans="2:8" ht="17.399999999999999" thickBot="1" x14ac:dyDescent="0.35">
      <c r="B7684" s="9" t="s">
        <v>643</v>
      </c>
      <c r="C7684" s="10" t="s">
        <v>644</v>
      </c>
      <c r="D7684" s="10">
        <v>0</v>
      </c>
      <c r="E7684" s="10" t="s">
        <v>12203</v>
      </c>
      <c r="F7684" s="10" t="s">
        <v>12622</v>
      </c>
      <c r="G7684" s="11">
        <v>45870</v>
      </c>
      <c r="H7684" s="10" t="s">
        <v>12215</v>
      </c>
    </row>
    <row r="7685" spans="2:8" ht="17.399999999999999" thickBot="1" x14ac:dyDescent="0.35">
      <c r="B7685" s="9" t="s">
        <v>643</v>
      </c>
      <c r="C7685" s="10" t="s">
        <v>644</v>
      </c>
      <c r="D7685" s="10">
        <v>0</v>
      </c>
      <c r="E7685" s="10" t="s">
        <v>12203</v>
      </c>
      <c r="F7685" s="10" t="s">
        <v>12623</v>
      </c>
      <c r="G7685" s="11">
        <v>45870</v>
      </c>
      <c r="H7685" s="10" t="s">
        <v>12215</v>
      </c>
    </row>
    <row r="7686" spans="2:8" ht="17.399999999999999" thickBot="1" x14ac:dyDescent="0.35">
      <c r="B7686" s="9" t="s">
        <v>643</v>
      </c>
      <c r="C7686" s="10" t="s">
        <v>644</v>
      </c>
      <c r="D7686" s="10">
        <v>0</v>
      </c>
      <c r="E7686" s="10" t="s">
        <v>12203</v>
      </c>
      <c r="F7686" s="10" t="s">
        <v>12624</v>
      </c>
      <c r="G7686" s="11">
        <v>45870</v>
      </c>
      <c r="H7686" s="10" t="s">
        <v>12215</v>
      </c>
    </row>
    <row r="7687" spans="2:8" ht="17.399999999999999" thickBot="1" x14ac:dyDescent="0.35">
      <c r="B7687" s="9" t="s">
        <v>643</v>
      </c>
      <c r="C7687" s="10" t="s">
        <v>644</v>
      </c>
      <c r="D7687" s="10">
        <v>0</v>
      </c>
      <c r="E7687" s="10" t="s">
        <v>12203</v>
      </c>
      <c r="F7687" s="10" t="s">
        <v>12625</v>
      </c>
      <c r="G7687" s="11">
        <v>46082</v>
      </c>
      <c r="H7687" s="10" t="s">
        <v>12215</v>
      </c>
    </row>
    <row r="7688" spans="2:8" ht="17.399999999999999" thickBot="1" x14ac:dyDescent="0.35">
      <c r="B7688" s="9" t="s">
        <v>645</v>
      </c>
      <c r="C7688" s="10" t="s">
        <v>646</v>
      </c>
      <c r="D7688" s="10">
        <v>0</v>
      </c>
      <c r="E7688" s="10" t="s">
        <v>12226</v>
      </c>
      <c r="F7688" s="10">
        <v>46121215</v>
      </c>
      <c r="G7688" s="11">
        <v>46722</v>
      </c>
      <c r="H7688" s="10" t="s">
        <v>12626</v>
      </c>
    </row>
    <row r="7689" spans="2:8" ht="17.399999999999999" thickBot="1" x14ac:dyDescent="0.35">
      <c r="B7689" s="9" t="s">
        <v>645</v>
      </c>
      <c r="C7689" s="10" t="s">
        <v>646</v>
      </c>
      <c r="D7689" s="10">
        <v>1391</v>
      </c>
      <c r="E7689" s="10" t="s">
        <v>12226</v>
      </c>
      <c r="F7689" s="10">
        <v>47021815</v>
      </c>
      <c r="G7689" s="11">
        <v>46784</v>
      </c>
      <c r="H7689" s="10" t="s">
        <v>12626</v>
      </c>
    </row>
    <row r="7690" spans="2:8" ht="17.399999999999999" thickBot="1" x14ac:dyDescent="0.35">
      <c r="B7690" s="9" t="s">
        <v>645</v>
      </c>
      <c r="C7690" s="10" t="s">
        <v>646</v>
      </c>
      <c r="D7690" s="10">
        <v>0</v>
      </c>
      <c r="E7690" s="10" t="s">
        <v>12226</v>
      </c>
      <c r="F7690" s="10">
        <v>47021915</v>
      </c>
      <c r="G7690" s="11">
        <v>46784</v>
      </c>
      <c r="H7690" s="10" t="s">
        <v>12626</v>
      </c>
    </row>
    <row r="7691" spans="2:8" ht="17.399999999999999" thickBot="1" x14ac:dyDescent="0.35">
      <c r="B7691" s="9" t="s">
        <v>645</v>
      </c>
      <c r="C7691" s="10" t="s">
        <v>646</v>
      </c>
      <c r="D7691" s="10"/>
      <c r="E7691" s="10" t="s">
        <v>12226</v>
      </c>
      <c r="F7691" s="10">
        <v>48101615</v>
      </c>
      <c r="G7691" s="11">
        <v>47392</v>
      </c>
      <c r="H7691" s="10" t="s">
        <v>12626</v>
      </c>
    </row>
    <row r="7692" spans="2:8" ht="17.399999999999999" thickBot="1" x14ac:dyDescent="0.35">
      <c r="B7692" s="9" t="s">
        <v>645</v>
      </c>
      <c r="C7692" s="10" t="s">
        <v>646</v>
      </c>
      <c r="D7692" s="10">
        <v>2000</v>
      </c>
      <c r="E7692" s="10" t="s">
        <v>12226</v>
      </c>
      <c r="F7692" s="10">
        <v>48110115</v>
      </c>
      <c r="G7692" s="11">
        <v>47423</v>
      </c>
      <c r="H7692" s="10" t="s">
        <v>12626</v>
      </c>
    </row>
    <row r="7693" spans="2:8" ht="17.399999999999999" thickBot="1" x14ac:dyDescent="0.35">
      <c r="B7693" s="9" t="s">
        <v>645</v>
      </c>
      <c r="C7693" s="10" t="s">
        <v>646</v>
      </c>
      <c r="D7693" s="10">
        <v>0</v>
      </c>
      <c r="E7693" s="10" t="s">
        <v>12226</v>
      </c>
      <c r="F7693" s="10">
        <v>48082215</v>
      </c>
      <c r="G7693" s="11">
        <v>47331</v>
      </c>
      <c r="H7693" s="10" t="s">
        <v>12626</v>
      </c>
    </row>
    <row r="7694" spans="2:8" ht="17.399999999999999" thickBot="1" x14ac:dyDescent="0.35">
      <c r="B7694" s="9" t="s">
        <v>645</v>
      </c>
      <c r="C7694" s="10" t="s">
        <v>646</v>
      </c>
      <c r="D7694" s="10">
        <v>3000</v>
      </c>
      <c r="E7694" s="10" t="s">
        <v>12226</v>
      </c>
      <c r="F7694" s="10">
        <v>48081915</v>
      </c>
      <c r="G7694" s="11">
        <v>47331</v>
      </c>
      <c r="H7694" s="10" t="s">
        <v>12626</v>
      </c>
    </row>
    <row r="7695" spans="2:8" ht="17.399999999999999" thickBot="1" x14ac:dyDescent="0.35">
      <c r="B7695" s="9" t="s">
        <v>647</v>
      </c>
      <c r="C7695" s="10" t="s">
        <v>648</v>
      </c>
      <c r="D7695" s="10">
        <v>0</v>
      </c>
      <c r="E7695" s="10" t="s">
        <v>12226</v>
      </c>
      <c r="F7695" s="10">
        <v>47111315</v>
      </c>
      <c r="G7695" s="11">
        <v>47058</v>
      </c>
      <c r="H7695" s="10" t="s">
        <v>12626</v>
      </c>
    </row>
    <row r="7696" spans="2:8" ht="17.399999999999999" thickBot="1" x14ac:dyDescent="0.35">
      <c r="B7696" s="9" t="s">
        <v>647</v>
      </c>
      <c r="C7696" s="10" t="s">
        <v>648</v>
      </c>
      <c r="D7696" s="10">
        <v>0</v>
      </c>
      <c r="E7696" s="10" t="s">
        <v>12226</v>
      </c>
      <c r="F7696" s="10">
        <v>47070315</v>
      </c>
      <c r="G7696" s="11">
        <v>46935</v>
      </c>
      <c r="H7696" s="10" t="s">
        <v>12626</v>
      </c>
    </row>
    <row r="7697" spans="2:8" ht="17.399999999999999" thickBot="1" x14ac:dyDescent="0.35">
      <c r="B7697" s="9" t="s">
        <v>647</v>
      </c>
      <c r="C7697" s="10" t="s">
        <v>648</v>
      </c>
      <c r="D7697" s="10">
        <v>0</v>
      </c>
      <c r="E7697" s="10" t="s">
        <v>12226</v>
      </c>
      <c r="F7697" s="10">
        <v>47080415</v>
      </c>
      <c r="G7697" s="11">
        <v>46966</v>
      </c>
      <c r="H7697" s="10" t="s">
        <v>12626</v>
      </c>
    </row>
    <row r="7698" spans="2:8" ht="17.399999999999999" thickBot="1" x14ac:dyDescent="0.35">
      <c r="B7698" s="9" t="s">
        <v>647</v>
      </c>
      <c r="C7698" s="10" t="s">
        <v>648</v>
      </c>
      <c r="D7698" s="10">
        <v>0</v>
      </c>
      <c r="E7698" s="10" t="s">
        <v>12226</v>
      </c>
      <c r="F7698" s="10">
        <v>48062015</v>
      </c>
      <c r="G7698" s="11">
        <v>47270</v>
      </c>
      <c r="H7698" s="10" t="s">
        <v>12626</v>
      </c>
    </row>
    <row r="7699" spans="2:8" ht="17.399999999999999" thickBot="1" x14ac:dyDescent="0.35">
      <c r="B7699" s="9" t="s">
        <v>647</v>
      </c>
      <c r="C7699" s="10" t="s">
        <v>648</v>
      </c>
      <c r="D7699" s="10">
        <v>0</v>
      </c>
      <c r="E7699" s="10" t="s">
        <v>12226</v>
      </c>
      <c r="F7699" s="10">
        <v>48053015</v>
      </c>
      <c r="G7699" s="11">
        <v>47239</v>
      </c>
      <c r="H7699" s="10" t="s">
        <v>12626</v>
      </c>
    </row>
    <row r="7700" spans="2:8" ht="17.399999999999999" thickBot="1" x14ac:dyDescent="0.35">
      <c r="B7700" s="9" t="s">
        <v>647</v>
      </c>
      <c r="C7700" s="10" t="s">
        <v>648</v>
      </c>
      <c r="D7700" s="10">
        <v>13</v>
      </c>
      <c r="E7700" s="10" t="s">
        <v>12226</v>
      </c>
      <c r="F7700" s="10">
        <v>48062115</v>
      </c>
      <c r="G7700" s="11">
        <v>47270</v>
      </c>
      <c r="H7700" s="10" t="s">
        <v>12626</v>
      </c>
    </row>
    <row r="7701" spans="2:8" ht="17.399999999999999" thickBot="1" x14ac:dyDescent="0.35">
      <c r="B7701" s="9" t="s">
        <v>647</v>
      </c>
      <c r="C7701" s="10" t="s">
        <v>648</v>
      </c>
      <c r="D7701" s="10">
        <v>800</v>
      </c>
      <c r="E7701" s="10" t="s">
        <v>12226</v>
      </c>
      <c r="F7701" s="10">
        <v>48090715</v>
      </c>
      <c r="G7701" s="11">
        <v>47362</v>
      </c>
      <c r="H7701" s="10" t="s">
        <v>12626</v>
      </c>
    </row>
    <row r="7702" spans="2:8" ht="17.399999999999999" thickBot="1" x14ac:dyDescent="0.35">
      <c r="B7702" s="9" t="s">
        <v>647</v>
      </c>
      <c r="C7702" s="10" t="s">
        <v>648</v>
      </c>
      <c r="D7702" s="10">
        <v>0</v>
      </c>
      <c r="E7702" s="10" t="s">
        <v>12226</v>
      </c>
      <c r="F7702" s="10">
        <v>48071815</v>
      </c>
      <c r="G7702" s="11">
        <v>47300</v>
      </c>
      <c r="H7702" s="10" t="s">
        <v>12626</v>
      </c>
    </row>
    <row r="7703" spans="2:8" ht="17.399999999999999" thickBot="1" x14ac:dyDescent="0.35">
      <c r="B7703" s="9" t="s">
        <v>647</v>
      </c>
      <c r="C7703" s="10" t="s">
        <v>648</v>
      </c>
      <c r="D7703" s="10">
        <v>6250</v>
      </c>
      <c r="E7703" s="10" t="s">
        <v>12226</v>
      </c>
      <c r="F7703" s="10">
        <v>48110415</v>
      </c>
      <c r="G7703" s="11">
        <v>47423</v>
      </c>
      <c r="H7703" s="10" t="s">
        <v>12626</v>
      </c>
    </row>
    <row r="7704" spans="2:8" ht="17.399999999999999" thickBot="1" x14ac:dyDescent="0.35">
      <c r="B7704" s="9" t="s">
        <v>649</v>
      </c>
      <c r="C7704" s="10" t="s">
        <v>650</v>
      </c>
      <c r="D7704" s="10">
        <v>26971</v>
      </c>
      <c r="E7704" s="10" t="s">
        <v>12203</v>
      </c>
      <c r="F7704" s="10" t="s">
        <v>12627</v>
      </c>
      <c r="G7704" s="11">
        <v>46813</v>
      </c>
      <c r="H7704" s="10" t="s">
        <v>12208</v>
      </c>
    </row>
    <row r="7705" spans="2:8" ht="17.399999999999999" thickBot="1" x14ac:dyDescent="0.35">
      <c r="B7705" s="9" t="s">
        <v>649</v>
      </c>
      <c r="C7705" s="10" t="s">
        <v>650</v>
      </c>
      <c r="D7705" s="10">
        <v>11660</v>
      </c>
      <c r="E7705" s="10" t="s">
        <v>12203</v>
      </c>
      <c r="F7705" s="10" t="s">
        <v>12628</v>
      </c>
      <c r="G7705" s="11">
        <v>47150</v>
      </c>
      <c r="H7705" s="10" t="s">
        <v>12208</v>
      </c>
    </row>
    <row r="7706" spans="2:8" ht="17.399999999999999" thickBot="1" x14ac:dyDescent="0.35">
      <c r="B7706" s="9" t="s">
        <v>651</v>
      </c>
      <c r="C7706" s="10" t="s">
        <v>54</v>
      </c>
      <c r="D7706" s="10">
        <v>6</v>
      </c>
      <c r="E7706" s="10" t="s">
        <v>12203</v>
      </c>
      <c r="F7706" s="10" t="s">
        <v>12224</v>
      </c>
      <c r="G7706" s="11">
        <v>45931</v>
      </c>
      <c r="H7706" s="10" t="s">
        <v>12225</v>
      </c>
    </row>
    <row r="7707" spans="2:8" ht="17.399999999999999" thickBot="1" x14ac:dyDescent="0.35">
      <c r="B7707" s="9" t="s">
        <v>652</v>
      </c>
      <c r="C7707" s="10" t="s">
        <v>12629</v>
      </c>
      <c r="D7707" s="10">
        <v>1491</v>
      </c>
      <c r="E7707" s="10" t="s">
        <v>12226</v>
      </c>
      <c r="F7707" s="10" t="s">
        <v>12630</v>
      </c>
      <c r="G7707" s="11">
        <v>45839</v>
      </c>
      <c r="H7707" s="10" t="s">
        <v>12228</v>
      </c>
    </row>
    <row r="7708" spans="2:8" ht="17.399999999999999" thickBot="1" x14ac:dyDescent="0.35">
      <c r="B7708" s="9" t="s">
        <v>653</v>
      </c>
      <c r="C7708" s="10" t="s">
        <v>12229</v>
      </c>
      <c r="D7708" s="10">
        <v>1</v>
      </c>
      <c r="E7708" s="10" t="s">
        <v>12226</v>
      </c>
      <c r="F7708" s="10">
        <v>1900131</v>
      </c>
      <c r="G7708" s="11">
        <v>45809</v>
      </c>
      <c r="H7708" s="10" t="s">
        <v>12230</v>
      </c>
    </row>
    <row r="7709" spans="2:8" ht="17.399999999999999" thickBot="1" x14ac:dyDescent="0.35">
      <c r="B7709" s="9" t="s">
        <v>653</v>
      </c>
      <c r="C7709" s="10" t="s">
        <v>12229</v>
      </c>
      <c r="D7709" s="10">
        <v>880</v>
      </c>
      <c r="E7709" s="10" t="s">
        <v>12226</v>
      </c>
      <c r="F7709" s="10">
        <v>1900131</v>
      </c>
      <c r="G7709" s="11">
        <v>45809</v>
      </c>
      <c r="H7709" s="10" t="s">
        <v>12230</v>
      </c>
    </row>
    <row r="7710" spans="2:8" ht="17.399999999999999" thickBot="1" x14ac:dyDescent="0.35">
      <c r="B7710" s="9" t="s">
        <v>653</v>
      </c>
      <c r="C7710" s="10" t="s">
        <v>12229</v>
      </c>
      <c r="D7710" s="10"/>
      <c r="E7710" s="10" t="s">
        <v>12226</v>
      </c>
      <c r="F7710" s="10">
        <v>1900131</v>
      </c>
      <c r="G7710" s="11">
        <v>45931</v>
      </c>
      <c r="H7710" s="10" t="s">
        <v>12230</v>
      </c>
    </row>
    <row r="7711" spans="2:8" ht="17.399999999999999" thickBot="1" x14ac:dyDescent="0.35">
      <c r="B7711" s="9" t="s">
        <v>653</v>
      </c>
      <c r="C7711" s="10" t="s">
        <v>12229</v>
      </c>
      <c r="D7711" s="10">
        <v>24200</v>
      </c>
      <c r="E7711" s="10" t="s">
        <v>12226</v>
      </c>
      <c r="F7711" s="10">
        <v>1900131</v>
      </c>
      <c r="G7711" s="11">
        <v>45931</v>
      </c>
      <c r="H7711" s="10" t="s">
        <v>12230</v>
      </c>
    </row>
    <row r="7712" spans="2:8" ht="17.399999999999999" thickBot="1" x14ac:dyDescent="0.35">
      <c r="B7712" s="9" t="s">
        <v>654</v>
      </c>
      <c r="C7712" s="10" t="s">
        <v>12631</v>
      </c>
      <c r="D7712" s="10">
        <v>0</v>
      </c>
      <c r="E7712" s="10" t="s">
        <v>12203</v>
      </c>
      <c r="F7712" s="10">
        <v>20180712</v>
      </c>
      <c r="G7712" s="11">
        <v>45931</v>
      </c>
      <c r="H7712" s="10" t="s">
        <v>12259</v>
      </c>
    </row>
    <row r="7713" spans="2:8" ht="17.399999999999999" thickBot="1" x14ac:dyDescent="0.35">
      <c r="B7713" s="9" t="s">
        <v>654</v>
      </c>
      <c r="C7713" s="10" t="s">
        <v>12631</v>
      </c>
      <c r="D7713" s="10">
        <v>0</v>
      </c>
      <c r="E7713" s="10" t="s">
        <v>12203</v>
      </c>
      <c r="F7713" s="10">
        <v>20170831</v>
      </c>
      <c r="G7713" s="11">
        <v>46082</v>
      </c>
      <c r="H7713" s="10" t="s">
        <v>12259</v>
      </c>
    </row>
    <row r="7714" spans="2:8" ht="17.399999999999999" thickBot="1" x14ac:dyDescent="0.35">
      <c r="B7714" s="9" t="s">
        <v>654</v>
      </c>
      <c r="C7714" s="10" t="s">
        <v>12631</v>
      </c>
      <c r="D7714" s="10">
        <v>1090</v>
      </c>
      <c r="E7714" s="10" t="s">
        <v>12203</v>
      </c>
      <c r="F7714" s="10">
        <v>20230217</v>
      </c>
      <c r="G7714" s="11">
        <v>47178</v>
      </c>
      <c r="H7714" s="10" t="s">
        <v>12259</v>
      </c>
    </row>
    <row r="7715" spans="2:8" ht="17.399999999999999" thickBot="1" x14ac:dyDescent="0.35">
      <c r="B7715" s="9" t="s">
        <v>654</v>
      </c>
      <c r="C7715" s="10" t="s">
        <v>12631</v>
      </c>
      <c r="D7715" s="10">
        <v>1</v>
      </c>
      <c r="E7715" s="10" t="s">
        <v>12203</v>
      </c>
      <c r="F7715" s="10">
        <v>20170831</v>
      </c>
      <c r="G7715" s="11">
        <v>46235</v>
      </c>
      <c r="H7715" s="10" t="s">
        <v>12259</v>
      </c>
    </row>
    <row r="7716" spans="2:8" ht="17.399999999999999" thickBot="1" x14ac:dyDescent="0.35">
      <c r="B7716" s="9" t="s">
        <v>655</v>
      </c>
      <c r="C7716" s="10" t="s">
        <v>12632</v>
      </c>
      <c r="D7716" s="10">
        <v>320</v>
      </c>
      <c r="E7716" s="10" t="s">
        <v>12203</v>
      </c>
      <c r="F7716" s="10" t="s">
        <v>12633</v>
      </c>
      <c r="G7716" s="11">
        <v>45870</v>
      </c>
      <c r="H7716" s="10" t="s">
        <v>12634</v>
      </c>
    </row>
    <row r="7717" spans="2:8" ht="17.399999999999999" thickBot="1" x14ac:dyDescent="0.35">
      <c r="B7717" s="9" t="s">
        <v>655</v>
      </c>
      <c r="C7717" s="10" t="s">
        <v>12632</v>
      </c>
      <c r="D7717" s="10">
        <v>290</v>
      </c>
      <c r="E7717" s="10" t="s">
        <v>12203</v>
      </c>
      <c r="F7717" s="10" t="s">
        <v>12635</v>
      </c>
      <c r="G7717" s="11">
        <v>45870</v>
      </c>
      <c r="H7717" s="10" t="s">
        <v>12634</v>
      </c>
    </row>
    <row r="7718" spans="2:8" ht="17.399999999999999" thickBot="1" x14ac:dyDescent="0.35">
      <c r="B7718" s="9" t="s">
        <v>655</v>
      </c>
      <c r="C7718" s="10" t="s">
        <v>12632</v>
      </c>
      <c r="D7718" s="10">
        <v>1320</v>
      </c>
      <c r="E7718" s="10" t="s">
        <v>12203</v>
      </c>
      <c r="F7718" s="10" t="s">
        <v>12636</v>
      </c>
      <c r="G7718" s="11">
        <v>46357</v>
      </c>
      <c r="H7718" s="10" t="s">
        <v>12634</v>
      </c>
    </row>
    <row r="7719" spans="2:8" ht="17.399999999999999" thickBot="1" x14ac:dyDescent="0.35">
      <c r="B7719" s="9" t="s">
        <v>656</v>
      </c>
      <c r="C7719" s="10" t="s">
        <v>12637</v>
      </c>
      <c r="D7719" s="10">
        <v>10</v>
      </c>
      <c r="E7719" s="10" t="s">
        <v>12203</v>
      </c>
      <c r="F7719" s="10" t="s">
        <v>12638</v>
      </c>
      <c r="G7719" s="11">
        <v>45870</v>
      </c>
      <c r="H7719" s="10" t="s">
        <v>12634</v>
      </c>
    </row>
    <row r="7720" spans="2:8" ht="17.399999999999999" thickBot="1" x14ac:dyDescent="0.35">
      <c r="B7720" s="9" t="s">
        <v>656</v>
      </c>
      <c r="C7720" s="10" t="s">
        <v>12637</v>
      </c>
      <c r="D7720" s="10">
        <v>0</v>
      </c>
      <c r="E7720" s="10" t="s">
        <v>12203</v>
      </c>
      <c r="F7720" s="10" t="s">
        <v>12639</v>
      </c>
      <c r="G7720" s="11">
        <v>45870</v>
      </c>
      <c r="H7720" s="10" t="s">
        <v>12634</v>
      </c>
    </row>
    <row r="7721" spans="2:8" ht="17.399999999999999" thickBot="1" x14ac:dyDescent="0.35">
      <c r="B7721" s="9" t="s">
        <v>656</v>
      </c>
      <c r="C7721" s="10" t="s">
        <v>12637</v>
      </c>
      <c r="D7721" s="10">
        <v>20</v>
      </c>
      <c r="E7721" s="10" t="s">
        <v>12203</v>
      </c>
      <c r="F7721" s="10" t="s">
        <v>12640</v>
      </c>
      <c r="G7721" s="11">
        <v>45870</v>
      </c>
      <c r="H7721" s="10" t="s">
        <v>12634</v>
      </c>
    </row>
    <row r="7722" spans="2:8" ht="17.399999999999999" thickBot="1" x14ac:dyDescent="0.35">
      <c r="B7722" s="9" t="s">
        <v>656</v>
      </c>
      <c r="C7722" s="10" t="s">
        <v>12637</v>
      </c>
      <c r="D7722" s="10">
        <v>0</v>
      </c>
      <c r="E7722" s="10" t="s">
        <v>12203</v>
      </c>
      <c r="F7722" s="10" t="s">
        <v>12384</v>
      </c>
      <c r="G7722" s="10" t="s">
        <v>12206</v>
      </c>
      <c r="H7722" s="10" t="s">
        <v>12634</v>
      </c>
    </row>
    <row r="7723" spans="2:8" ht="17.399999999999999" thickBot="1" x14ac:dyDescent="0.35">
      <c r="B7723" s="9" t="s">
        <v>656</v>
      </c>
      <c r="C7723" s="10" t="s">
        <v>12637</v>
      </c>
      <c r="D7723" s="10">
        <v>460</v>
      </c>
      <c r="E7723" s="10" t="s">
        <v>12203</v>
      </c>
      <c r="F7723" s="10">
        <v>0</v>
      </c>
      <c r="G7723" s="11">
        <v>46357</v>
      </c>
      <c r="H7723" s="10" t="s">
        <v>12634</v>
      </c>
    </row>
    <row r="7724" spans="2:8" ht="17.399999999999999" thickBot="1" x14ac:dyDescent="0.35">
      <c r="B7724" s="9" t="s">
        <v>656</v>
      </c>
      <c r="C7724" s="10" t="s">
        <v>12637</v>
      </c>
      <c r="D7724" s="10">
        <v>200</v>
      </c>
      <c r="E7724" s="10" t="s">
        <v>12203</v>
      </c>
      <c r="F7724" s="10" t="s">
        <v>12641</v>
      </c>
      <c r="G7724" s="11">
        <v>46357</v>
      </c>
      <c r="H7724" s="10" t="s">
        <v>12634</v>
      </c>
    </row>
    <row r="7725" spans="2:8" ht="17.399999999999999" thickBot="1" x14ac:dyDescent="0.35">
      <c r="B7725" s="9" t="s">
        <v>657</v>
      </c>
      <c r="C7725" s="10" t="s">
        <v>12642</v>
      </c>
      <c r="D7725" s="10"/>
      <c r="E7725" s="10" t="s">
        <v>12203</v>
      </c>
      <c r="F7725" s="10" t="s">
        <v>12350</v>
      </c>
      <c r="G7725" s="11">
        <v>47088</v>
      </c>
      <c r="H7725" s="10" t="s">
        <v>12281</v>
      </c>
    </row>
    <row r="7726" spans="2:8" ht="17.399999999999999" thickBot="1" x14ac:dyDescent="0.35">
      <c r="B7726" s="9" t="s">
        <v>657</v>
      </c>
      <c r="C7726" s="10" t="s">
        <v>12642</v>
      </c>
      <c r="D7726" s="10">
        <v>0</v>
      </c>
      <c r="E7726" s="10" t="s">
        <v>12203</v>
      </c>
      <c r="F7726" s="10" t="s">
        <v>12350</v>
      </c>
      <c r="G7726" s="11">
        <v>47088</v>
      </c>
      <c r="H7726" s="10" t="s">
        <v>12281</v>
      </c>
    </row>
    <row r="7727" spans="2:8" ht="17.399999999999999" thickBot="1" x14ac:dyDescent="0.35">
      <c r="B7727" s="9" t="s">
        <v>657</v>
      </c>
      <c r="C7727" s="10" t="s">
        <v>12642</v>
      </c>
      <c r="D7727" s="10"/>
      <c r="E7727" s="10" t="s">
        <v>12203</v>
      </c>
      <c r="F7727" s="10">
        <v>201240135015</v>
      </c>
      <c r="G7727" s="11">
        <v>47119</v>
      </c>
      <c r="H7727" s="10" t="s">
        <v>12281</v>
      </c>
    </row>
    <row r="7728" spans="2:8" ht="17.399999999999999" thickBot="1" x14ac:dyDescent="0.35">
      <c r="B7728" s="9" t="s">
        <v>657</v>
      </c>
      <c r="C7728" s="10" t="s">
        <v>12642</v>
      </c>
      <c r="D7728" s="10"/>
      <c r="E7728" s="10" t="s">
        <v>12203</v>
      </c>
      <c r="F7728" s="10">
        <v>201240135015</v>
      </c>
      <c r="G7728" s="11">
        <v>47119</v>
      </c>
      <c r="H7728" s="10" t="s">
        <v>12281</v>
      </c>
    </row>
    <row r="7729" spans="2:8" ht="17.399999999999999" thickBot="1" x14ac:dyDescent="0.35">
      <c r="B7729" s="9" t="s">
        <v>657</v>
      </c>
      <c r="C7729" s="10" t="s">
        <v>12642</v>
      </c>
      <c r="D7729" s="10"/>
      <c r="E7729" s="10" t="s">
        <v>12203</v>
      </c>
      <c r="F7729" s="10">
        <v>201240135026</v>
      </c>
      <c r="G7729" s="11">
        <v>47119</v>
      </c>
      <c r="H7729" s="10" t="s">
        <v>12281</v>
      </c>
    </row>
    <row r="7730" spans="2:8" ht="17.399999999999999" thickBot="1" x14ac:dyDescent="0.35">
      <c r="B7730" s="9" t="s">
        <v>657</v>
      </c>
      <c r="C7730" s="10" t="s">
        <v>12642</v>
      </c>
      <c r="D7730" s="10">
        <v>0</v>
      </c>
      <c r="E7730" s="10" t="s">
        <v>12203</v>
      </c>
      <c r="F7730" s="10">
        <v>201240135026</v>
      </c>
      <c r="G7730" s="11">
        <v>47119</v>
      </c>
      <c r="H7730" s="10" t="s">
        <v>12281</v>
      </c>
    </row>
    <row r="7731" spans="2:8" ht="17.399999999999999" thickBot="1" x14ac:dyDescent="0.35">
      <c r="B7731" s="9" t="s">
        <v>657</v>
      </c>
      <c r="C7731" s="10" t="s">
        <v>12642</v>
      </c>
      <c r="D7731" s="10"/>
      <c r="E7731" s="10" t="s">
        <v>12203</v>
      </c>
      <c r="F7731" s="10">
        <v>201240135013</v>
      </c>
      <c r="G7731" s="11">
        <v>47119</v>
      </c>
      <c r="H7731" s="10" t="s">
        <v>12281</v>
      </c>
    </row>
    <row r="7732" spans="2:8" ht="17.399999999999999" thickBot="1" x14ac:dyDescent="0.35">
      <c r="B7732" s="9" t="s">
        <v>657</v>
      </c>
      <c r="C7732" s="10" t="s">
        <v>12642</v>
      </c>
      <c r="D7732" s="10">
        <v>0</v>
      </c>
      <c r="E7732" s="10" t="s">
        <v>12203</v>
      </c>
      <c r="F7732" s="10">
        <v>201240135013</v>
      </c>
      <c r="G7732" s="11">
        <v>47119</v>
      </c>
      <c r="H7732" s="10" t="s">
        <v>12281</v>
      </c>
    </row>
    <row r="7733" spans="2:8" ht="17.399999999999999" thickBot="1" x14ac:dyDescent="0.35">
      <c r="B7733" s="9" t="s">
        <v>657</v>
      </c>
      <c r="C7733" s="10" t="s">
        <v>12642</v>
      </c>
      <c r="D7733" s="10">
        <v>0</v>
      </c>
      <c r="E7733" s="10" t="s">
        <v>12203</v>
      </c>
      <c r="F7733" s="10">
        <v>21290514072</v>
      </c>
      <c r="G7733" s="11">
        <v>46874</v>
      </c>
      <c r="H7733" s="10" t="s">
        <v>12281</v>
      </c>
    </row>
    <row r="7734" spans="2:8" ht="17.399999999999999" thickBot="1" x14ac:dyDescent="0.35">
      <c r="B7734" s="9" t="s">
        <v>657</v>
      </c>
      <c r="C7734" s="10" t="s">
        <v>12642</v>
      </c>
      <c r="D7734" s="10">
        <v>0</v>
      </c>
      <c r="E7734" s="10" t="s">
        <v>12203</v>
      </c>
      <c r="F7734" s="10">
        <v>21290514072</v>
      </c>
      <c r="G7734" s="11">
        <v>46874</v>
      </c>
      <c r="H7734" s="10" t="s">
        <v>12281</v>
      </c>
    </row>
    <row r="7735" spans="2:8" ht="17.399999999999999" thickBot="1" x14ac:dyDescent="0.35">
      <c r="B7735" s="9" t="s">
        <v>657</v>
      </c>
      <c r="C7735" s="10" t="s">
        <v>12642</v>
      </c>
      <c r="D7735" s="10"/>
      <c r="E7735" s="10" t="s">
        <v>12203</v>
      </c>
      <c r="F7735" s="10">
        <v>201240335060</v>
      </c>
      <c r="G7735" s="11">
        <v>47178</v>
      </c>
      <c r="H7735" s="10" t="s">
        <v>12281</v>
      </c>
    </row>
    <row r="7736" spans="2:8" ht="17.399999999999999" thickBot="1" x14ac:dyDescent="0.35">
      <c r="B7736" s="9" t="s">
        <v>657</v>
      </c>
      <c r="C7736" s="10" t="s">
        <v>12642</v>
      </c>
      <c r="D7736" s="10">
        <v>0</v>
      </c>
      <c r="E7736" s="10" t="s">
        <v>12203</v>
      </c>
      <c r="F7736" s="10">
        <v>201240335060</v>
      </c>
      <c r="G7736" s="11">
        <v>47178</v>
      </c>
      <c r="H7736" s="10" t="s">
        <v>12281</v>
      </c>
    </row>
    <row r="7737" spans="2:8" ht="17.399999999999999" thickBot="1" x14ac:dyDescent="0.35">
      <c r="B7737" s="9" t="s">
        <v>657</v>
      </c>
      <c r="C7737" s="10" t="s">
        <v>12642</v>
      </c>
      <c r="D7737" s="10"/>
      <c r="E7737" s="10" t="s">
        <v>12203</v>
      </c>
      <c r="F7737" s="10">
        <v>201240335061</v>
      </c>
      <c r="G7737" s="11">
        <v>47178</v>
      </c>
      <c r="H7737" s="10" t="s">
        <v>12281</v>
      </c>
    </row>
    <row r="7738" spans="2:8" ht="17.399999999999999" thickBot="1" x14ac:dyDescent="0.35">
      <c r="B7738" s="9" t="s">
        <v>657</v>
      </c>
      <c r="C7738" s="10" t="s">
        <v>12642</v>
      </c>
      <c r="D7738" s="10">
        <v>0</v>
      </c>
      <c r="E7738" s="10" t="s">
        <v>12203</v>
      </c>
      <c r="F7738" s="10">
        <v>201240335061</v>
      </c>
      <c r="G7738" s="11">
        <v>47178</v>
      </c>
      <c r="H7738" s="10" t="s">
        <v>12281</v>
      </c>
    </row>
    <row r="7739" spans="2:8" ht="17.399999999999999" thickBot="1" x14ac:dyDescent="0.35">
      <c r="B7739" s="9" t="s">
        <v>657</v>
      </c>
      <c r="C7739" s="10" t="s">
        <v>12642</v>
      </c>
      <c r="D7739" s="10"/>
      <c r="E7739" s="10" t="s">
        <v>12203</v>
      </c>
      <c r="F7739" s="10">
        <v>201240335058</v>
      </c>
      <c r="G7739" s="11">
        <v>47178</v>
      </c>
      <c r="H7739" s="10" t="s">
        <v>12281</v>
      </c>
    </row>
    <row r="7740" spans="2:8" ht="17.399999999999999" thickBot="1" x14ac:dyDescent="0.35">
      <c r="B7740" s="9" t="s">
        <v>657</v>
      </c>
      <c r="C7740" s="10" t="s">
        <v>12642</v>
      </c>
      <c r="D7740" s="10">
        <v>0</v>
      </c>
      <c r="E7740" s="10" t="s">
        <v>12203</v>
      </c>
      <c r="F7740" s="10">
        <v>201240335058</v>
      </c>
      <c r="G7740" s="11">
        <v>47178</v>
      </c>
      <c r="H7740" s="10" t="s">
        <v>12281</v>
      </c>
    </row>
    <row r="7741" spans="2:8" ht="17.399999999999999" thickBot="1" x14ac:dyDescent="0.35">
      <c r="B7741" s="9" t="s">
        <v>657</v>
      </c>
      <c r="C7741" s="10" t="s">
        <v>12642</v>
      </c>
      <c r="D7741" s="10"/>
      <c r="E7741" s="10" t="s">
        <v>12203</v>
      </c>
      <c r="F7741" s="10">
        <v>201240335059</v>
      </c>
      <c r="G7741" s="11">
        <v>47178</v>
      </c>
      <c r="H7741" s="10" t="s">
        <v>12281</v>
      </c>
    </row>
    <row r="7742" spans="2:8" ht="17.399999999999999" thickBot="1" x14ac:dyDescent="0.35">
      <c r="B7742" s="9" t="s">
        <v>657</v>
      </c>
      <c r="C7742" s="10" t="s">
        <v>12642</v>
      </c>
      <c r="D7742" s="10">
        <v>0</v>
      </c>
      <c r="E7742" s="10" t="s">
        <v>12203</v>
      </c>
      <c r="F7742" s="10">
        <v>201240335059</v>
      </c>
      <c r="G7742" s="11">
        <v>47178</v>
      </c>
      <c r="H7742" s="10" t="s">
        <v>12281</v>
      </c>
    </row>
    <row r="7743" spans="2:8" ht="17.399999999999999" thickBot="1" x14ac:dyDescent="0.35">
      <c r="B7743" s="9" t="s">
        <v>657</v>
      </c>
      <c r="C7743" s="10" t="s">
        <v>12642</v>
      </c>
      <c r="D7743" s="10"/>
      <c r="E7743" s="10" t="s">
        <v>12203</v>
      </c>
      <c r="F7743" s="10">
        <v>201240235043</v>
      </c>
      <c r="G7743" s="11">
        <v>47150</v>
      </c>
      <c r="H7743" s="10" t="s">
        <v>12281</v>
      </c>
    </row>
    <row r="7744" spans="2:8" ht="17.399999999999999" thickBot="1" x14ac:dyDescent="0.35">
      <c r="B7744" s="9" t="s">
        <v>657</v>
      </c>
      <c r="C7744" s="10" t="s">
        <v>12642</v>
      </c>
      <c r="D7744" s="10">
        <v>0</v>
      </c>
      <c r="E7744" s="10" t="s">
        <v>12203</v>
      </c>
      <c r="F7744" s="10">
        <v>201240235043</v>
      </c>
      <c r="G7744" s="11">
        <v>47150</v>
      </c>
      <c r="H7744" s="10" t="s">
        <v>12281</v>
      </c>
    </row>
    <row r="7745" spans="2:8" ht="17.399999999999999" thickBot="1" x14ac:dyDescent="0.35">
      <c r="B7745" s="9" t="s">
        <v>657</v>
      </c>
      <c r="C7745" s="10" t="s">
        <v>12642</v>
      </c>
      <c r="D7745" s="10"/>
      <c r="E7745" s="10" t="s">
        <v>12203</v>
      </c>
      <c r="F7745" s="10">
        <v>201240735192</v>
      </c>
      <c r="G7745" s="11">
        <v>47300</v>
      </c>
      <c r="H7745" s="10" t="s">
        <v>12281</v>
      </c>
    </row>
    <row r="7746" spans="2:8" ht="17.399999999999999" thickBot="1" x14ac:dyDescent="0.35">
      <c r="B7746" s="9" t="s">
        <v>657</v>
      </c>
      <c r="C7746" s="10" t="s">
        <v>12642</v>
      </c>
      <c r="D7746" s="10">
        <v>0</v>
      </c>
      <c r="E7746" s="10" t="s">
        <v>12203</v>
      </c>
      <c r="F7746" s="10">
        <v>201240735192</v>
      </c>
      <c r="G7746" s="11">
        <v>47300</v>
      </c>
      <c r="H7746" s="10" t="s">
        <v>12281</v>
      </c>
    </row>
    <row r="7747" spans="2:8" ht="17.399999999999999" thickBot="1" x14ac:dyDescent="0.35">
      <c r="B7747" s="9" t="s">
        <v>657</v>
      </c>
      <c r="C7747" s="10" t="s">
        <v>12642</v>
      </c>
      <c r="D7747" s="10"/>
      <c r="E7747" s="10" t="s">
        <v>12203</v>
      </c>
      <c r="F7747" s="10">
        <v>201240635140</v>
      </c>
      <c r="G7747" s="11">
        <v>47270</v>
      </c>
      <c r="H7747" s="10" t="s">
        <v>12281</v>
      </c>
    </row>
    <row r="7748" spans="2:8" ht="17.399999999999999" thickBot="1" x14ac:dyDescent="0.35">
      <c r="B7748" s="9" t="s">
        <v>657</v>
      </c>
      <c r="C7748" s="10" t="s">
        <v>12642</v>
      </c>
      <c r="D7748" s="10">
        <v>0</v>
      </c>
      <c r="E7748" s="10" t="s">
        <v>12203</v>
      </c>
      <c r="F7748" s="10">
        <v>201240635140</v>
      </c>
      <c r="G7748" s="11">
        <v>47270</v>
      </c>
      <c r="H7748" s="10" t="s">
        <v>12281</v>
      </c>
    </row>
    <row r="7749" spans="2:8" ht="17.399999999999999" thickBot="1" x14ac:dyDescent="0.35">
      <c r="B7749" s="9" t="s">
        <v>657</v>
      </c>
      <c r="C7749" s="10" t="s">
        <v>12642</v>
      </c>
      <c r="D7749" s="10"/>
      <c r="E7749" s="10" t="s">
        <v>12203</v>
      </c>
      <c r="F7749" s="10">
        <v>201240635142</v>
      </c>
      <c r="G7749" s="11">
        <v>47270</v>
      </c>
      <c r="H7749" s="10" t="s">
        <v>12281</v>
      </c>
    </row>
    <row r="7750" spans="2:8" ht="17.399999999999999" thickBot="1" x14ac:dyDescent="0.35">
      <c r="B7750" s="9" t="s">
        <v>657</v>
      </c>
      <c r="C7750" s="10" t="s">
        <v>12642</v>
      </c>
      <c r="D7750" s="10">
        <v>0</v>
      </c>
      <c r="E7750" s="10" t="s">
        <v>12203</v>
      </c>
      <c r="F7750" s="10">
        <v>201240635142</v>
      </c>
      <c r="G7750" s="11">
        <v>47270</v>
      </c>
      <c r="H7750" s="10" t="s">
        <v>12281</v>
      </c>
    </row>
    <row r="7751" spans="2:8" ht="17.399999999999999" thickBot="1" x14ac:dyDescent="0.35">
      <c r="B7751" s="9" t="s">
        <v>657</v>
      </c>
      <c r="C7751" s="10" t="s">
        <v>12642</v>
      </c>
      <c r="D7751" s="10"/>
      <c r="E7751" s="10" t="s">
        <v>12203</v>
      </c>
      <c r="F7751" s="10">
        <v>201240635137</v>
      </c>
      <c r="G7751" s="11">
        <v>47270</v>
      </c>
      <c r="H7751" s="10" t="s">
        <v>12281</v>
      </c>
    </row>
    <row r="7752" spans="2:8" ht="17.399999999999999" thickBot="1" x14ac:dyDescent="0.35">
      <c r="B7752" s="9" t="s">
        <v>657</v>
      </c>
      <c r="C7752" s="10" t="s">
        <v>12642</v>
      </c>
      <c r="D7752" s="10">
        <v>0</v>
      </c>
      <c r="E7752" s="10" t="s">
        <v>12203</v>
      </c>
      <c r="F7752" s="10">
        <v>201240635137</v>
      </c>
      <c r="G7752" s="11">
        <v>47270</v>
      </c>
      <c r="H7752" s="10" t="s">
        <v>12281</v>
      </c>
    </row>
    <row r="7753" spans="2:8" ht="17.399999999999999" thickBot="1" x14ac:dyDescent="0.35">
      <c r="B7753" s="9" t="s">
        <v>657</v>
      </c>
      <c r="C7753" s="10" t="s">
        <v>12642</v>
      </c>
      <c r="D7753" s="10"/>
      <c r="E7753" s="10" t="s">
        <v>12203</v>
      </c>
      <c r="F7753" s="10">
        <v>201240735238</v>
      </c>
      <c r="G7753" s="11">
        <v>47300</v>
      </c>
      <c r="H7753" s="10" t="s">
        <v>12281</v>
      </c>
    </row>
    <row r="7754" spans="2:8" ht="17.399999999999999" thickBot="1" x14ac:dyDescent="0.35">
      <c r="B7754" s="9" t="s">
        <v>657</v>
      </c>
      <c r="C7754" s="10" t="s">
        <v>12642</v>
      </c>
      <c r="D7754" s="10">
        <v>0</v>
      </c>
      <c r="E7754" s="10" t="s">
        <v>12203</v>
      </c>
      <c r="F7754" s="10">
        <v>201240735238</v>
      </c>
      <c r="G7754" s="11">
        <v>47300</v>
      </c>
      <c r="H7754" s="10" t="s">
        <v>12281</v>
      </c>
    </row>
    <row r="7755" spans="2:8" ht="17.399999999999999" thickBot="1" x14ac:dyDescent="0.35">
      <c r="B7755" s="9" t="s">
        <v>657</v>
      </c>
      <c r="C7755" s="10" t="s">
        <v>12642</v>
      </c>
      <c r="D7755" s="10"/>
      <c r="E7755" s="10" t="s">
        <v>12203</v>
      </c>
      <c r="F7755" s="10">
        <v>201240735254</v>
      </c>
      <c r="G7755" s="11">
        <v>47300</v>
      </c>
      <c r="H7755" s="10" t="s">
        <v>12281</v>
      </c>
    </row>
    <row r="7756" spans="2:8" ht="17.399999999999999" thickBot="1" x14ac:dyDescent="0.35">
      <c r="B7756" s="9" t="s">
        <v>657</v>
      </c>
      <c r="C7756" s="10" t="s">
        <v>12642</v>
      </c>
      <c r="D7756" s="10">
        <v>0</v>
      </c>
      <c r="E7756" s="10" t="s">
        <v>12203</v>
      </c>
      <c r="F7756" s="10">
        <v>201240735254</v>
      </c>
      <c r="G7756" s="11">
        <v>47300</v>
      </c>
      <c r="H7756" s="10" t="s">
        <v>12281</v>
      </c>
    </row>
    <row r="7757" spans="2:8" ht="17.399999999999999" thickBot="1" x14ac:dyDescent="0.35">
      <c r="B7757" s="9" t="s">
        <v>657</v>
      </c>
      <c r="C7757" s="10" t="s">
        <v>12642</v>
      </c>
      <c r="D7757" s="10"/>
      <c r="E7757" s="10" t="s">
        <v>12203</v>
      </c>
      <c r="F7757" s="10">
        <v>201240735272</v>
      </c>
      <c r="G7757" s="11">
        <v>47300</v>
      </c>
      <c r="H7757" s="10" t="s">
        <v>12281</v>
      </c>
    </row>
    <row r="7758" spans="2:8" ht="17.399999999999999" thickBot="1" x14ac:dyDescent="0.35">
      <c r="B7758" s="9" t="s">
        <v>657</v>
      </c>
      <c r="C7758" s="10" t="s">
        <v>12642</v>
      </c>
      <c r="D7758" s="10">
        <v>0</v>
      </c>
      <c r="E7758" s="10" t="s">
        <v>12203</v>
      </c>
      <c r="F7758" s="10">
        <v>201240735272</v>
      </c>
      <c r="G7758" s="11">
        <v>47300</v>
      </c>
      <c r="H7758" s="10" t="s">
        <v>12281</v>
      </c>
    </row>
    <row r="7759" spans="2:8" ht="17.399999999999999" thickBot="1" x14ac:dyDescent="0.35">
      <c r="B7759" s="9" t="s">
        <v>657</v>
      </c>
      <c r="C7759" s="10" t="s">
        <v>12642</v>
      </c>
      <c r="D7759" s="10"/>
      <c r="E7759" s="10" t="s">
        <v>12203</v>
      </c>
      <c r="F7759" s="10">
        <v>201240735290</v>
      </c>
      <c r="G7759" s="11">
        <v>47300</v>
      </c>
      <c r="H7759" s="10" t="s">
        <v>12281</v>
      </c>
    </row>
    <row r="7760" spans="2:8" ht="17.399999999999999" thickBot="1" x14ac:dyDescent="0.35">
      <c r="B7760" s="9" t="s">
        <v>657</v>
      </c>
      <c r="C7760" s="10" t="s">
        <v>12642</v>
      </c>
      <c r="D7760" s="10">
        <v>2960</v>
      </c>
      <c r="E7760" s="10" t="s">
        <v>12203</v>
      </c>
      <c r="F7760" s="10">
        <v>201240735290</v>
      </c>
      <c r="G7760" s="11">
        <v>47300</v>
      </c>
      <c r="H7760" s="10" t="s">
        <v>12281</v>
      </c>
    </row>
    <row r="7761" spans="2:8" ht="17.399999999999999" thickBot="1" x14ac:dyDescent="0.35">
      <c r="B7761" s="9" t="s">
        <v>657</v>
      </c>
      <c r="C7761" s="10" t="s">
        <v>12642</v>
      </c>
      <c r="D7761" s="10">
        <v>140</v>
      </c>
      <c r="E7761" s="10" t="s">
        <v>12203</v>
      </c>
      <c r="F7761" s="10">
        <v>201240735292</v>
      </c>
      <c r="G7761" s="11">
        <v>47300</v>
      </c>
      <c r="H7761" s="10" t="s">
        <v>12281</v>
      </c>
    </row>
    <row r="7762" spans="2:8" ht="17.399999999999999" thickBot="1" x14ac:dyDescent="0.35">
      <c r="B7762" s="9" t="s">
        <v>657</v>
      </c>
      <c r="C7762" s="10" t="s">
        <v>12642</v>
      </c>
      <c r="D7762" s="10">
        <v>860</v>
      </c>
      <c r="E7762" s="10" t="s">
        <v>12203</v>
      </c>
      <c r="F7762" s="10">
        <v>201240735292</v>
      </c>
      <c r="G7762" s="11">
        <v>47300</v>
      </c>
      <c r="H7762" s="10" t="s">
        <v>12281</v>
      </c>
    </row>
    <row r="7763" spans="2:8" ht="17.399999999999999" thickBot="1" x14ac:dyDescent="0.35">
      <c r="B7763" s="9" t="s">
        <v>657</v>
      </c>
      <c r="C7763" s="10" t="s">
        <v>12642</v>
      </c>
      <c r="D7763" s="10">
        <v>400</v>
      </c>
      <c r="E7763" s="10" t="s">
        <v>12203</v>
      </c>
      <c r="F7763" s="10" t="s">
        <v>12643</v>
      </c>
      <c r="G7763" s="11">
        <v>47300</v>
      </c>
      <c r="H7763" s="10" t="s">
        <v>12281</v>
      </c>
    </row>
    <row r="7764" spans="2:8" ht="17.399999999999999" thickBot="1" x14ac:dyDescent="0.35">
      <c r="B7764" s="9" t="s">
        <v>657</v>
      </c>
      <c r="C7764" s="10" t="s">
        <v>12642</v>
      </c>
      <c r="D7764" s="10">
        <v>1600</v>
      </c>
      <c r="E7764" s="10" t="s">
        <v>12203</v>
      </c>
      <c r="F7764" s="10" t="s">
        <v>12643</v>
      </c>
      <c r="G7764" s="11">
        <v>47300</v>
      </c>
      <c r="H7764" s="10" t="s">
        <v>12281</v>
      </c>
    </row>
    <row r="7765" spans="2:8" ht="17.399999999999999" thickBot="1" x14ac:dyDescent="0.35">
      <c r="B7765" s="9" t="s">
        <v>658</v>
      </c>
      <c r="C7765" s="10" t="s">
        <v>12644</v>
      </c>
      <c r="D7765" s="10"/>
      <c r="E7765" s="10" t="s">
        <v>12543</v>
      </c>
      <c r="F7765" s="10" t="s">
        <v>12350</v>
      </c>
      <c r="G7765" s="11">
        <v>47088</v>
      </c>
      <c r="H7765" s="10" t="s">
        <v>12281</v>
      </c>
    </row>
    <row r="7766" spans="2:8" ht="17.399999999999999" thickBot="1" x14ac:dyDescent="0.35">
      <c r="B7766" s="9" t="s">
        <v>658</v>
      </c>
      <c r="C7766" s="10" t="s">
        <v>12644</v>
      </c>
      <c r="D7766" s="10">
        <v>0</v>
      </c>
      <c r="E7766" s="10" t="s">
        <v>12543</v>
      </c>
      <c r="F7766" s="10" t="s">
        <v>12350</v>
      </c>
      <c r="G7766" s="11">
        <v>47088</v>
      </c>
      <c r="H7766" s="10" t="s">
        <v>12281</v>
      </c>
    </row>
    <row r="7767" spans="2:8" ht="17.399999999999999" thickBot="1" x14ac:dyDescent="0.35">
      <c r="B7767" s="9" t="s">
        <v>658</v>
      </c>
      <c r="C7767" s="10" t="s">
        <v>12644</v>
      </c>
      <c r="D7767" s="10"/>
      <c r="E7767" s="10" t="s">
        <v>12543</v>
      </c>
      <c r="F7767" s="10">
        <v>401240335059</v>
      </c>
      <c r="G7767" s="11">
        <v>47178</v>
      </c>
      <c r="H7767" s="10" t="s">
        <v>12281</v>
      </c>
    </row>
    <row r="7768" spans="2:8" ht="17.399999999999999" thickBot="1" x14ac:dyDescent="0.35">
      <c r="B7768" s="9" t="s">
        <v>658</v>
      </c>
      <c r="C7768" s="10" t="s">
        <v>12644</v>
      </c>
      <c r="D7768" s="10">
        <v>0</v>
      </c>
      <c r="E7768" s="10" t="s">
        <v>12543</v>
      </c>
      <c r="F7768" s="10">
        <v>401240335059</v>
      </c>
      <c r="G7768" s="11">
        <v>47178</v>
      </c>
      <c r="H7768" s="10" t="s">
        <v>12281</v>
      </c>
    </row>
    <row r="7769" spans="2:8" ht="17.399999999999999" thickBot="1" x14ac:dyDescent="0.35">
      <c r="B7769" s="9" t="s">
        <v>658</v>
      </c>
      <c r="C7769" s="10" t="s">
        <v>12644</v>
      </c>
      <c r="D7769" s="10"/>
      <c r="E7769" s="10" t="s">
        <v>12543</v>
      </c>
      <c r="F7769" s="10">
        <v>201240235043</v>
      </c>
      <c r="G7769" s="11">
        <v>47150</v>
      </c>
      <c r="H7769" s="10" t="s">
        <v>12281</v>
      </c>
    </row>
    <row r="7770" spans="2:8" ht="17.399999999999999" thickBot="1" x14ac:dyDescent="0.35">
      <c r="B7770" s="9" t="s">
        <v>658</v>
      </c>
      <c r="C7770" s="10" t="s">
        <v>12644</v>
      </c>
      <c r="D7770" s="10">
        <v>0</v>
      </c>
      <c r="E7770" s="10" t="s">
        <v>12543</v>
      </c>
      <c r="F7770" s="10">
        <v>201240235043</v>
      </c>
      <c r="G7770" s="11">
        <v>47150</v>
      </c>
      <c r="H7770" s="10" t="s">
        <v>12281</v>
      </c>
    </row>
    <row r="7771" spans="2:8" ht="17.399999999999999" thickBot="1" x14ac:dyDescent="0.35">
      <c r="B7771" s="9" t="s">
        <v>658</v>
      </c>
      <c r="C7771" s="10" t="s">
        <v>12644</v>
      </c>
      <c r="D7771" s="10"/>
      <c r="E7771" s="10" t="s">
        <v>12543</v>
      </c>
      <c r="F7771" s="10">
        <v>201240635137</v>
      </c>
      <c r="G7771" s="11">
        <v>47270</v>
      </c>
      <c r="H7771" s="10" t="s">
        <v>12281</v>
      </c>
    </row>
    <row r="7772" spans="2:8" ht="17.399999999999999" thickBot="1" x14ac:dyDescent="0.35">
      <c r="B7772" s="9" t="s">
        <v>658</v>
      </c>
      <c r="C7772" s="10" t="s">
        <v>12644</v>
      </c>
      <c r="D7772" s="10">
        <v>0</v>
      </c>
      <c r="E7772" s="10" t="s">
        <v>12543</v>
      </c>
      <c r="F7772" s="10">
        <v>201240635137</v>
      </c>
      <c r="G7772" s="11">
        <v>47270</v>
      </c>
      <c r="H7772" s="10" t="s">
        <v>12281</v>
      </c>
    </row>
    <row r="7773" spans="2:8" ht="17.399999999999999" thickBot="1" x14ac:dyDescent="0.35">
      <c r="B7773" s="9" t="s">
        <v>658</v>
      </c>
      <c r="C7773" s="10" t="s">
        <v>12644</v>
      </c>
      <c r="D7773" s="10"/>
      <c r="E7773" s="10" t="s">
        <v>12543</v>
      </c>
      <c r="F7773" s="10">
        <v>201240735238</v>
      </c>
      <c r="G7773" s="11">
        <v>47300</v>
      </c>
      <c r="H7773" s="10" t="s">
        <v>12281</v>
      </c>
    </row>
    <row r="7774" spans="2:8" ht="17.399999999999999" thickBot="1" x14ac:dyDescent="0.35">
      <c r="B7774" s="9" t="s">
        <v>658</v>
      </c>
      <c r="C7774" s="10" t="s">
        <v>12644</v>
      </c>
      <c r="D7774" s="10">
        <v>0</v>
      </c>
      <c r="E7774" s="10" t="s">
        <v>12543</v>
      </c>
      <c r="F7774" s="10">
        <v>201240735238</v>
      </c>
      <c r="G7774" s="11">
        <v>47300</v>
      </c>
      <c r="H7774" s="10" t="s">
        <v>12281</v>
      </c>
    </row>
    <row r="7775" spans="2:8" ht="17.399999999999999" thickBot="1" x14ac:dyDescent="0.35">
      <c r="B7775" s="9" t="s">
        <v>658</v>
      </c>
      <c r="C7775" s="10" t="s">
        <v>12644</v>
      </c>
      <c r="D7775" s="10"/>
      <c r="E7775" s="10" t="s">
        <v>12543</v>
      </c>
      <c r="F7775" s="10">
        <v>201240735272</v>
      </c>
      <c r="G7775" s="11">
        <v>47300</v>
      </c>
      <c r="H7775" s="10" t="s">
        <v>12281</v>
      </c>
    </row>
    <row r="7776" spans="2:8" ht="17.399999999999999" thickBot="1" x14ac:dyDescent="0.35">
      <c r="B7776" s="9" t="s">
        <v>658</v>
      </c>
      <c r="C7776" s="10" t="s">
        <v>12644</v>
      </c>
      <c r="D7776" s="10">
        <v>56</v>
      </c>
      <c r="E7776" s="10" t="s">
        <v>12543</v>
      </c>
      <c r="F7776" s="10">
        <v>201240735272</v>
      </c>
      <c r="G7776" s="11">
        <v>47300</v>
      </c>
      <c r="H7776" s="10" t="s">
        <v>12281</v>
      </c>
    </row>
    <row r="7777" spans="2:8" ht="17.399999999999999" thickBot="1" x14ac:dyDescent="0.35">
      <c r="B7777" s="9" t="s">
        <v>658</v>
      </c>
      <c r="C7777" s="10" t="s">
        <v>12644</v>
      </c>
      <c r="D7777" s="10">
        <v>108</v>
      </c>
      <c r="E7777" s="10" t="s">
        <v>12543</v>
      </c>
      <c r="F7777" s="10" t="s">
        <v>12643</v>
      </c>
      <c r="G7777" s="11">
        <v>47300</v>
      </c>
      <c r="H7777" s="10" t="s">
        <v>12281</v>
      </c>
    </row>
    <row r="7778" spans="2:8" ht="17.399999999999999" thickBot="1" x14ac:dyDescent="0.35">
      <c r="B7778" s="9" t="s">
        <v>658</v>
      </c>
      <c r="C7778" s="10" t="s">
        <v>12644</v>
      </c>
      <c r="D7778" s="10">
        <v>292</v>
      </c>
      <c r="E7778" s="10" t="s">
        <v>12543</v>
      </c>
      <c r="F7778" s="10" t="s">
        <v>12643</v>
      </c>
      <c r="G7778" s="11">
        <v>47300</v>
      </c>
      <c r="H7778" s="10" t="s">
        <v>12281</v>
      </c>
    </row>
    <row r="7779" spans="2:8" ht="17.399999999999999" thickBot="1" x14ac:dyDescent="0.35">
      <c r="B7779" s="9" t="s">
        <v>659</v>
      </c>
      <c r="C7779" s="10" t="s">
        <v>12645</v>
      </c>
      <c r="D7779" s="10">
        <v>0</v>
      </c>
      <c r="E7779" s="10" t="s">
        <v>12545</v>
      </c>
      <c r="F7779" s="10" t="s">
        <v>12350</v>
      </c>
      <c r="G7779" s="11">
        <v>47088</v>
      </c>
      <c r="H7779" s="10" t="s">
        <v>12281</v>
      </c>
    </row>
    <row r="7780" spans="2:8" ht="17.399999999999999" thickBot="1" x14ac:dyDescent="0.35">
      <c r="B7780" s="9" t="s">
        <v>659</v>
      </c>
      <c r="C7780" s="10" t="s">
        <v>12645</v>
      </c>
      <c r="D7780" s="10">
        <v>0</v>
      </c>
      <c r="E7780" s="10" t="s">
        <v>12545</v>
      </c>
      <c r="F7780" s="10">
        <v>201240135013</v>
      </c>
      <c r="G7780" s="11">
        <v>47150</v>
      </c>
      <c r="H7780" s="10" t="s">
        <v>12281</v>
      </c>
    </row>
    <row r="7781" spans="2:8" ht="17.399999999999999" thickBot="1" x14ac:dyDescent="0.35">
      <c r="B7781" s="9" t="s">
        <v>659</v>
      </c>
      <c r="C7781" s="10" t="s">
        <v>12645</v>
      </c>
      <c r="D7781" s="10">
        <v>0</v>
      </c>
      <c r="E7781" s="10" t="s">
        <v>12545</v>
      </c>
      <c r="F7781" s="10">
        <v>201240134031</v>
      </c>
      <c r="G7781" s="11">
        <v>47119</v>
      </c>
      <c r="H7781" s="10" t="s">
        <v>12281</v>
      </c>
    </row>
    <row r="7782" spans="2:8" ht="17.399999999999999" thickBot="1" x14ac:dyDescent="0.35">
      <c r="B7782" s="9" t="s">
        <v>659</v>
      </c>
      <c r="C7782" s="10" t="s">
        <v>12645</v>
      </c>
      <c r="D7782" s="10">
        <v>79</v>
      </c>
      <c r="E7782" s="10" t="s">
        <v>12545</v>
      </c>
      <c r="F7782" s="10">
        <v>201240635137</v>
      </c>
      <c r="G7782" s="11">
        <v>47270</v>
      </c>
      <c r="H7782" s="10" t="s">
        <v>12281</v>
      </c>
    </row>
    <row r="7783" spans="2:8" ht="17.399999999999999" thickBot="1" x14ac:dyDescent="0.35">
      <c r="B7783" s="9" t="s">
        <v>660</v>
      </c>
      <c r="C7783" s="10" t="s">
        <v>661</v>
      </c>
      <c r="D7783" s="10">
        <v>250</v>
      </c>
      <c r="E7783" s="10" t="s">
        <v>12203</v>
      </c>
      <c r="F7783" s="10" t="s">
        <v>12350</v>
      </c>
      <c r="G7783" s="11">
        <v>46478</v>
      </c>
      <c r="H7783" s="10" t="s">
        <v>12281</v>
      </c>
    </row>
    <row r="7784" spans="2:8" ht="17.399999999999999" thickBot="1" x14ac:dyDescent="0.35">
      <c r="B7784" s="9" t="s">
        <v>660</v>
      </c>
      <c r="C7784" s="10" t="s">
        <v>661</v>
      </c>
      <c r="D7784" s="10">
        <v>0</v>
      </c>
      <c r="E7784" s="10" t="s">
        <v>12203</v>
      </c>
      <c r="F7784" s="10">
        <v>201230514081</v>
      </c>
      <c r="G7784" s="11">
        <v>46874</v>
      </c>
      <c r="H7784" s="10" t="s">
        <v>12281</v>
      </c>
    </row>
    <row r="7785" spans="2:8" ht="17.399999999999999" thickBot="1" x14ac:dyDescent="0.35">
      <c r="B7785" s="9" t="s">
        <v>662</v>
      </c>
      <c r="C7785" s="10" t="s">
        <v>12646</v>
      </c>
      <c r="D7785" s="10">
        <v>106</v>
      </c>
      <c r="E7785" s="10" t="s">
        <v>12226</v>
      </c>
      <c r="F7785" s="10" t="s">
        <v>12647</v>
      </c>
      <c r="G7785" s="11">
        <v>45870</v>
      </c>
      <c r="H7785" s="10" t="s">
        <v>12281</v>
      </c>
    </row>
    <row r="7786" spans="2:8" ht="17.399999999999999" thickBot="1" x14ac:dyDescent="0.35">
      <c r="B7786" s="9" t="s">
        <v>662</v>
      </c>
      <c r="C7786" s="10" t="s">
        <v>12646</v>
      </c>
      <c r="D7786" s="10">
        <v>340</v>
      </c>
      <c r="E7786" s="10" t="s">
        <v>12226</v>
      </c>
      <c r="F7786" s="10">
        <v>402201207004</v>
      </c>
      <c r="G7786" s="11">
        <v>45992</v>
      </c>
      <c r="H7786" s="10" t="s">
        <v>12281</v>
      </c>
    </row>
    <row r="7787" spans="2:8" ht="17.399999999999999" thickBot="1" x14ac:dyDescent="0.35">
      <c r="B7787" s="9" t="s">
        <v>663</v>
      </c>
      <c r="C7787" s="10" t="s">
        <v>12648</v>
      </c>
      <c r="D7787" s="10">
        <v>60</v>
      </c>
      <c r="E7787" s="10" t="s">
        <v>12226</v>
      </c>
      <c r="F7787" s="10" t="s">
        <v>12647</v>
      </c>
      <c r="G7787" s="11">
        <v>46966</v>
      </c>
      <c r="H7787" s="10" t="s">
        <v>12281</v>
      </c>
    </row>
    <row r="7788" spans="2:8" ht="17.399999999999999" thickBot="1" x14ac:dyDescent="0.35">
      <c r="B7788" s="9" t="s">
        <v>663</v>
      </c>
      <c r="C7788" s="10" t="s">
        <v>12648</v>
      </c>
      <c r="D7788" s="10"/>
      <c r="E7788" s="10" t="s">
        <v>12226</v>
      </c>
      <c r="F7788" s="10">
        <v>400230807004</v>
      </c>
      <c r="G7788" s="11">
        <v>46966</v>
      </c>
      <c r="H7788" s="10" t="s">
        <v>12281</v>
      </c>
    </row>
    <row r="7789" spans="2:8" ht="17.399999999999999" thickBot="1" x14ac:dyDescent="0.35">
      <c r="B7789" s="9" t="s">
        <v>664</v>
      </c>
      <c r="C7789" s="10" t="s">
        <v>12649</v>
      </c>
      <c r="D7789" s="10">
        <v>111</v>
      </c>
      <c r="E7789" s="10" t="s">
        <v>12226</v>
      </c>
      <c r="F7789" s="10" t="s">
        <v>12647</v>
      </c>
      <c r="G7789" s="11">
        <v>46935</v>
      </c>
      <c r="H7789" s="10" t="s">
        <v>12281</v>
      </c>
    </row>
    <row r="7790" spans="2:8" ht="17.399999999999999" thickBot="1" x14ac:dyDescent="0.35">
      <c r="B7790" s="9" t="s">
        <v>664</v>
      </c>
      <c r="C7790" s="10" t="s">
        <v>12649</v>
      </c>
      <c r="D7790" s="10">
        <v>5</v>
      </c>
      <c r="E7790" s="10" t="s">
        <v>12226</v>
      </c>
      <c r="F7790" s="10">
        <v>40223070700</v>
      </c>
      <c r="G7790" s="11">
        <v>46935</v>
      </c>
      <c r="H7790" s="10" t="s">
        <v>12281</v>
      </c>
    </row>
    <row r="7791" spans="2:8" ht="17.399999999999999" thickBot="1" x14ac:dyDescent="0.35">
      <c r="B7791" s="9" t="s">
        <v>664</v>
      </c>
      <c r="C7791" s="10" t="s">
        <v>12649</v>
      </c>
      <c r="D7791" s="10"/>
      <c r="E7791" s="10" t="s">
        <v>12226</v>
      </c>
      <c r="F7791" s="10">
        <v>402230507002</v>
      </c>
      <c r="G7791" s="11">
        <v>46874</v>
      </c>
      <c r="H7791" s="10" t="s">
        <v>12281</v>
      </c>
    </row>
    <row r="7792" spans="2:8" ht="17.399999999999999" thickBot="1" x14ac:dyDescent="0.35">
      <c r="B7792" s="9" t="s">
        <v>664</v>
      </c>
      <c r="C7792" s="10" t="s">
        <v>12649</v>
      </c>
      <c r="D7792" s="10"/>
      <c r="E7792" s="10" t="s">
        <v>12226</v>
      </c>
      <c r="F7792" s="10">
        <v>402230707009</v>
      </c>
      <c r="G7792" s="11">
        <v>46935</v>
      </c>
      <c r="H7792" s="10" t="s">
        <v>12281</v>
      </c>
    </row>
    <row r="7793" spans="2:8" ht="17.399999999999999" thickBot="1" x14ac:dyDescent="0.35">
      <c r="B7793" s="9" t="s">
        <v>665</v>
      </c>
      <c r="C7793" s="10" t="s">
        <v>666</v>
      </c>
      <c r="D7793" s="10">
        <v>8276</v>
      </c>
      <c r="E7793" s="10" t="s">
        <v>12226</v>
      </c>
      <c r="F7793" s="10" t="s">
        <v>12650</v>
      </c>
      <c r="G7793" s="11">
        <v>46023</v>
      </c>
      <c r="H7793" s="10" t="s">
        <v>12208</v>
      </c>
    </row>
    <row r="7794" spans="2:8" ht="17.399999999999999" thickBot="1" x14ac:dyDescent="0.35">
      <c r="B7794" s="9" t="s">
        <v>665</v>
      </c>
      <c r="C7794" s="10" t="s">
        <v>666</v>
      </c>
      <c r="D7794" s="10"/>
      <c r="E7794" s="10" t="s">
        <v>12226</v>
      </c>
      <c r="F7794" s="10" t="s">
        <v>12651</v>
      </c>
      <c r="G7794" s="11">
        <v>46023</v>
      </c>
      <c r="H7794" s="10" t="s">
        <v>12208</v>
      </c>
    </row>
    <row r="7795" spans="2:8" ht="17.399999999999999" thickBot="1" x14ac:dyDescent="0.35">
      <c r="B7795" s="9" t="s">
        <v>667</v>
      </c>
      <c r="C7795" s="10" t="s">
        <v>668</v>
      </c>
      <c r="D7795" s="10">
        <v>156</v>
      </c>
      <c r="E7795" s="10" t="s">
        <v>12226</v>
      </c>
      <c r="F7795" s="10" t="s">
        <v>12652</v>
      </c>
      <c r="G7795" s="11">
        <v>45870</v>
      </c>
      <c r="H7795" s="10" t="s">
        <v>12208</v>
      </c>
    </row>
    <row r="7796" spans="2:8" ht="17.399999999999999" thickBot="1" x14ac:dyDescent="0.35">
      <c r="B7796" s="9" t="s">
        <v>667</v>
      </c>
      <c r="C7796" s="10" t="s">
        <v>668</v>
      </c>
      <c r="D7796" s="10">
        <v>2035</v>
      </c>
      <c r="E7796" s="10" t="s">
        <v>12226</v>
      </c>
      <c r="F7796" s="10" t="s">
        <v>12653</v>
      </c>
      <c r="G7796" s="11">
        <v>45870</v>
      </c>
      <c r="H7796" s="10" t="s">
        <v>12208</v>
      </c>
    </row>
    <row r="7797" spans="2:8" ht="17.399999999999999" thickBot="1" x14ac:dyDescent="0.35">
      <c r="B7797" s="9" t="s">
        <v>669</v>
      </c>
      <c r="C7797" s="10" t="s">
        <v>12654</v>
      </c>
      <c r="D7797" s="10">
        <v>1066</v>
      </c>
      <c r="E7797" s="10" t="s">
        <v>12203</v>
      </c>
      <c r="F7797" s="10">
        <v>2100004</v>
      </c>
      <c r="G7797" s="11">
        <v>45931</v>
      </c>
      <c r="H7797" s="10" t="s">
        <v>12313</v>
      </c>
    </row>
    <row r="7798" spans="2:8" ht="17.399999999999999" thickBot="1" x14ac:dyDescent="0.35">
      <c r="B7798" s="9" t="s">
        <v>669</v>
      </c>
      <c r="C7798" s="10" t="s">
        <v>12654</v>
      </c>
      <c r="D7798" s="10">
        <v>3920</v>
      </c>
      <c r="E7798" s="10" t="s">
        <v>12203</v>
      </c>
      <c r="F7798" s="10">
        <v>2109001</v>
      </c>
      <c r="G7798" s="11">
        <v>46266</v>
      </c>
      <c r="H7798" s="10" t="s">
        <v>12313</v>
      </c>
    </row>
    <row r="7799" spans="2:8" ht="17.399999999999999" thickBot="1" x14ac:dyDescent="0.35">
      <c r="B7799" s="9" t="s">
        <v>670</v>
      </c>
      <c r="C7799" s="10" t="s">
        <v>12655</v>
      </c>
      <c r="D7799" s="10">
        <v>6202</v>
      </c>
      <c r="E7799" s="10" t="s">
        <v>12203</v>
      </c>
      <c r="F7799" s="10">
        <v>2002001</v>
      </c>
      <c r="G7799" s="11">
        <v>45689</v>
      </c>
      <c r="H7799" s="10" t="s">
        <v>12313</v>
      </c>
    </row>
    <row r="7800" spans="2:8" ht="17.399999999999999" thickBot="1" x14ac:dyDescent="0.35">
      <c r="B7800" s="9" t="s">
        <v>671</v>
      </c>
      <c r="C7800" s="10" t="s">
        <v>12656</v>
      </c>
      <c r="D7800" s="10">
        <v>0</v>
      </c>
      <c r="E7800" s="10" t="s">
        <v>12226</v>
      </c>
      <c r="F7800" s="10">
        <v>23011301</v>
      </c>
      <c r="G7800" s="11">
        <v>46722</v>
      </c>
      <c r="H7800" s="10" t="s">
        <v>12317</v>
      </c>
    </row>
    <row r="7801" spans="2:8" ht="17.399999999999999" thickBot="1" x14ac:dyDescent="0.35">
      <c r="B7801" s="9" t="s">
        <v>671</v>
      </c>
      <c r="C7801" s="10" t="s">
        <v>12656</v>
      </c>
      <c r="D7801" s="10">
        <v>55</v>
      </c>
      <c r="E7801" s="10" t="s">
        <v>12226</v>
      </c>
      <c r="F7801" s="10">
        <v>23120609</v>
      </c>
      <c r="G7801" s="11">
        <v>47058</v>
      </c>
      <c r="H7801" s="10" t="s">
        <v>12317</v>
      </c>
    </row>
    <row r="7802" spans="2:8" ht="17.399999999999999" thickBot="1" x14ac:dyDescent="0.35">
      <c r="B7802" s="9" t="s">
        <v>671</v>
      </c>
      <c r="C7802" s="10" t="s">
        <v>12656</v>
      </c>
      <c r="D7802" s="10">
        <v>1250</v>
      </c>
      <c r="E7802" s="10" t="s">
        <v>12226</v>
      </c>
      <c r="F7802" s="10">
        <v>24062801</v>
      </c>
      <c r="G7802" s="11">
        <v>47239</v>
      </c>
      <c r="H7802" s="10" t="s">
        <v>12317</v>
      </c>
    </row>
    <row r="7803" spans="2:8" ht="17.399999999999999" thickBot="1" x14ac:dyDescent="0.35">
      <c r="B7803" s="9" t="s">
        <v>672</v>
      </c>
      <c r="C7803" s="10" t="s">
        <v>61</v>
      </c>
      <c r="D7803" s="10">
        <v>0</v>
      </c>
      <c r="E7803" s="10" t="s">
        <v>12203</v>
      </c>
      <c r="F7803" s="10">
        <v>91101823</v>
      </c>
      <c r="G7803" s="11">
        <v>46997</v>
      </c>
      <c r="H7803" s="10" t="s">
        <v>12232</v>
      </c>
    </row>
    <row r="7804" spans="2:8" ht="17.399999999999999" thickBot="1" x14ac:dyDescent="0.35">
      <c r="B7804" s="9" t="s">
        <v>672</v>
      </c>
      <c r="C7804" s="10" t="s">
        <v>61</v>
      </c>
      <c r="D7804" s="10">
        <v>0</v>
      </c>
      <c r="E7804" s="10" t="s">
        <v>12203</v>
      </c>
      <c r="F7804" s="10">
        <v>1211021423</v>
      </c>
      <c r="G7804" s="11">
        <v>47088</v>
      </c>
      <c r="H7804" s="10" t="s">
        <v>12232</v>
      </c>
    </row>
    <row r="7805" spans="2:8" ht="17.399999999999999" thickBot="1" x14ac:dyDescent="0.35">
      <c r="B7805" s="9" t="s">
        <v>672</v>
      </c>
      <c r="C7805" s="10" t="s">
        <v>61</v>
      </c>
      <c r="D7805" s="10">
        <v>0</v>
      </c>
      <c r="E7805" s="10" t="s">
        <v>12203</v>
      </c>
      <c r="F7805" s="10">
        <v>1011020923</v>
      </c>
      <c r="G7805" s="11">
        <v>47027</v>
      </c>
      <c r="H7805" s="10" t="s">
        <v>12232</v>
      </c>
    </row>
    <row r="7806" spans="2:8" ht="17.399999999999999" thickBot="1" x14ac:dyDescent="0.35">
      <c r="B7806" s="9" t="s">
        <v>672</v>
      </c>
      <c r="C7806" s="10" t="s">
        <v>61</v>
      </c>
      <c r="D7806" s="10">
        <v>0</v>
      </c>
      <c r="E7806" s="10" t="s">
        <v>12203</v>
      </c>
      <c r="F7806" s="10">
        <v>911020423</v>
      </c>
      <c r="G7806" s="11">
        <v>46997</v>
      </c>
      <c r="H7806" s="10" t="s">
        <v>12232</v>
      </c>
    </row>
    <row r="7807" spans="2:8" ht="17.399999999999999" thickBot="1" x14ac:dyDescent="0.35">
      <c r="B7807" s="9" t="s">
        <v>672</v>
      </c>
      <c r="C7807" s="10" t="s">
        <v>61</v>
      </c>
      <c r="D7807" s="10">
        <v>0</v>
      </c>
      <c r="E7807" s="10" t="s">
        <v>12203</v>
      </c>
      <c r="F7807" s="10">
        <v>1211021223</v>
      </c>
      <c r="G7807" s="11">
        <v>47088</v>
      </c>
      <c r="H7807" s="10" t="s">
        <v>12232</v>
      </c>
    </row>
    <row r="7808" spans="2:8" ht="17.399999999999999" thickBot="1" x14ac:dyDescent="0.35">
      <c r="B7808" s="9" t="s">
        <v>672</v>
      </c>
      <c r="C7808" s="10" t="s">
        <v>61</v>
      </c>
      <c r="D7808" s="10">
        <v>0</v>
      </c>
      <c r="E7808" s="10" t="s">
        <v>12203</v>
      </c>
      <c r="F7808" s="10">
        <v>1211021323</v>
      </c>
      <c r="G7808" s="11">
        <v>47088</v>
      </c>
      <c r="H7808" s="10" t="s">
        <v>12232</v>
      </c>
    </row>
    <row r="7809" spans="2:8" ht="17.399999999999999" thickBot="1" x14ac:dyDescent="0.35">
      <c r="B7809" s="9" t="s">
        <v>672</v>
      </c>
      <c r="C7809" s="10" t="s">
        <v>61</v>
      </c>
      <c r="D7809" s="10">
        <v>0</v>
      </c>
      <c r="E7809" s="10" t="s">
        <v>12203</v>
      </c>
      <c r="F7809" s="10" t="s">
        <v>12384</v>
      </c>
      <c r="G7809" s="10" t="s">
        <v>12206</v>
      </c>
      <c r="H7809" s="10" t="s">
        <v>12232</v>
      </c>
    </row>
    <row r="7810" spans="2:8" ht="17.399999999999999" thickBot="1" x14ac:dyDescent="0.35">
      <c r="B7810" s="9" t="s">
        <v>672</v>
      </c>
      <c r="C7810" s="10" t="s">
        <v>61</v>
      </c>
      <c r="D7810" s="10">
        <v>0</v>
      </c>
      <c r="E7810" s="10" t="s">
        <v>12203</v>
      </c>
      <c r="F7810" s="10">
        <v>811021823</v>
      </c>
      <c r="G7810" s="11">
        <v>46966</v>
      </c>
      <c r="H7810" s="10" t="s">
        <v>12232</v>
      </c>
    </row>
    <row r="7811" spans="2:8" ht="17.399999999999999" thickBot="1" x14ac:dyDescent="0.35">
      <c r="B7811" s="9" t="s">
        <v>672</v>
      </c>
      <c r="C7811" s="10" t="s">
        <v>61</v>
      </c>
      <c r="D7811" s="10">
        <v>0</v>
      </c>
      <c r="E7811" s="10" t="s">
        <v>12203</v>
      </c>
      <c r="F7811" s="10">
        <v>311021924</v>
      </c>
      <c r="G7811" s="11">
        <v>47178</v>
      </c>
      <c r="H7811" s="10" t="s">
        <v>12232</v>
      </c>
    </row>
    <row r="7812" spans="2:8" ht="17.399999999999999" thickBot="1" x14ac:dyDescent="0.35">
      <c r="B7812" s="9" t="s">
        <v>672</v>
      </c>
      <c r="C7812" s="10" t="s">
        <v>61</v>
      </c>
      <c r="D7812" s="10">
        <v>0</v>
      </c>
      <c r="E7812" s="10" t="s">
        <v>12203</v>
      </c>
      <c r="F7812" s="10">
        <v>3110244444</v>
      </c>
      <c r="G7812" s="11">
        <v>47178</v>
      </c>
      <c r="H7812" s="10" t="s">
        <v>12232</v>
      </c>
    </row>
    <row r="7813" spans="2:8" ht="17.399999999999999" thickBot="1" x14ac:dyDescent="0.35">
      <c r="B7813" s="9" t="s">
        <v>672</v>
      </c>
      <c r="C7813" s="10" t="s">
        <v>61</v>
      </c>
      <c r="D7813" s="10">
        <v>0</v>
      </c>
      <c r="E7813" s="10" t="s">
        <v>12203</v>
      </c>
      <c r="F7813" s="10">
        <v>111021624</v>
      </c>
      <c r="G7813" s="11">
        <v>47119</v>
      </c>
      <c r="H7813" s="10" t="s">
        <v>12232</v>
      </c>
    </row>
    <row r="7814" spans="2:8" ht="17.399999999999999" thickBot="1" x14ac:dyDescent="0.35">
      <c r="B7814" s="9" t="s">
        <v>672</v>
      </c>
      <c r="C7814" s="10" t="s">
        <v>61</v>
      </c>
      <c r="D7814" s="10">
        <v>0</v>
      </c>
      <c r="E7814" s="10" t="s">
        <v>12203</v>
      </c>
      <c r="F7814" s="10">
        <v>211020124</v>
      </c>
      <c r="G7814" s="11">
        <v>47150</v>
      </c>
      <c r="H7814" s="10" t="s">
        <v>12232</v>
      </c>
    </row>
    <row r="7815" spans="2:8" ht="17.399999999999999" thickBot="1" x14ac:dyDescent="0.35">
      <c r="B7815" s="9" t="s">
        <v>672</v>
      </c>
      <c r="C7815" s="10" t="s">
        <v>61</v>
      </c>
      <c r="D7815" s="10">
        <v>0</v>
      </c>
      <c r="E7815" s="10" t="s">
        <v>12203</v>
      </c>
      <c r="F7815" s="10">
        <v>22023</v>
      </c>
      <c r="G7815" s="11">
        <v>47119</v>
      </c>
      <c r="H7815" s="10" t="s">
        <v>12232</v>
      </c>
    </row>
    <row r="7816" spans="2:8" ht="17.399999999999999" thickBot="1" x14ac:dyDescent="0.35">
      <c r="B7816" s="9" t="s">
        <v>672</v>
      </c>
      <c r="C7816" s="10" t="s">
        <v>61</v>
      </c>
      <c r="D7816" s="10">
        <v>0</v>
      </c>
      <c r="E7816" s="10" t="s">
        <v>12203</v>
      </c>
      <c r="F7816" s="10">
        <v>711021524</v>
      </c>
      <c r="G7816" s="11">
        <v>47300</v>
      </c>
      <c r="H7816" s="10" t="s">
        <v>12232</v>
      </c>
    </row>
    <row r="7817" spans="2:8" ht="17.399999999999999" thickBot="1" x14ac:dyDescent="0.35">
      <c r="B7817" s="9" t="s">
        <v>672</v>
      </c>
      <c r="C7817" s="10" t="s">
        <v>61</v>
      </c>
      <c r="D7817" s="10">
        <v>0</v>
      </c>
      <c r="E7817" s="10" t="s">
        <v>12203</v>
      </c>
      <c r="F7817" s="10" t="s">
        <v>12657</v>
      </c>
      <c r="G7817" s="11">
        <v>47178</v>
      </c>
      <c r="H7817" s="10" t="s">
        <v>12232</v>
      </c>
    </row>
    <row r="7818" spans="2:8" ht="17.399999999999999" thickBot="1" x14ac:dyDescent="0.35">
      <c r="B7818" s="9" t="s">
        <v>672</v>
      </c>
      <c r="C7818" s="10" t="s">
        <v>61</v>
      </c>
      <c r="D7818" s="10">
        <v>0</v>
      </c>
      <c r="E7818" s="10" t="s">
        <v>12203</v>
      </c>
      <c r="F7818" s="10">
        <v>311022124</v>
      </c>
      <c r="G7818" s="11">
        <v>47178</v>
      </c>
      <c r="H7818" s="10" t="s">
        <v>12232</v>
      </c>
    </row>
    <row r="7819" spans="2:8" ht="17.399999999999999" thickBot="1" x14ac:dyDescent="0.35">
      <c r="B7819" s="9" t="s">
        <v>672</v>
      </c>
      <c r="C7819" s="10" t="s">
        <v>61</v>
      </c>
      <c r="D7819" s="10">
        <v>0</v>
      </c>
      <c r="E7819" s="10" t="s">
        <v>12203</v>
      </c>
      <c r="F7819" s="10">
        <v>611021024</v>
      </c>
      <c r="G7819" s="11">
        <v>47270</v>
      </c>
      <c r="H7819" s="10" t="s">
        <v>12232</v>
      </c>
    </row>
    <row r="7820" spans="2:8" ht="17.399999999999999" thickBot="1" x14ac:dyDescent="0.35">
      <c r="B7820" s="9" t="s">
        <v>672</v>
      </c>
      <c r="C7820" s="10" t="s">
        <v>61</v>
      </c>
      <c r="D7820" s="10">
        <v>0</v>
      </c>
      <c r="E7820" s="10" t="s">
        <v>12203</v>
      </c>
      <c r="F7820" s="10">
        <v>511022024</v>
      </c>
      <c r="G7820" s="11">
        <v>47239</v>
      </c>
      <c r="H7820" s="10" t="s">
        <v>12232</v>
      </c>
    </row>
    <row r="7821" spans="2:8" ht="17.399999999999999" thickBot="1" x14ac:dyDescent="0.35">
      <c r="B7821" s="9" t="s">
        <v>672</v>
      </c>
      <c r="C7821" s="10" t="s">
        <v>61</v>
      </c>
      <c r="D7821" s="10">
        <v>0</v>
      </c>
      <c r="E7821" s="10" t="s">
        <v>12203</v>
      </c>
      <c r="F7821" s="10">
        <v>311022124</v>
      </c>
      <c r="G7821" s="11">
        <v>47178</v>
      </c>
      <c r="H7821" s="10" t="s">
        <v>12232</v>
      </c>
    </row>
    <row r="7822" spans="2:8" ht="17.399999999999999" thickBot="1" x14ac:dyDescent="0.35">
      <c r="B7822" s="9" t="s">
        <v>672</v>
      </c>
      <c r="C7822" s="10" t="s">
        <v>61</v>
      </c>
      <c r="D7822" s="10">
        <v>0</v>
      </c>
      <c r="E7822" s="10" t="s">
        <v>12203</v>
      </c>
      <c r="F7822" s="10">
        <v>511020324</v>
      </c>
      <c r="G7822" s="11">
        <v>47239</v>
      </c>
      <c r="H7822" s="10" t="s">
        <v>12232</v>
      </c>
    </row>
    <row r="7823" spans="2:8" ht="17.399999999999999" thickBot="1" x14ac:dyDescent="0.35">
      <c r="B7823" s="9" t="s">
        <v>672</v>
      </c>
      <c r="C7823" s="10" t="s">
        <v>61</v>
      </c>
      <c r="D7823" s="10">
        <v>0</v>
      </c>
      <c r="E7823" s="10" t="s">
        <v>12203</v>
      </c>
      <c r="F7823" s="10">
        <v>711020224</v>
      </c>
      <c r="G7823" s="11">
        <v>47300</v>
      </c>
      <c r="H7823" s="10" t="s">
        <v>12232</v>
      </c>
    </row>
    <row r="7824" spans="2:8" ht="17.399999999999999" thickBot="1" x14ac:dyDescent="0.35">
      <c r="B7824" s="9" t="s">
        <v>672</v>
      </c>
      <c r="C7824" s="10" t="s">
        <v>61</v>
      </c>
      <c r="D7824" s="10">
        <v>0</v>
      </c>
      <c r="E7824" s="10" t="s">
        <v>12203</v>
      </c>
      <c r="F7824" s="10">
        <v>511020324</v>
      </c>
      <c r="G7824" s="11">
        <v>47239</v>
      </c>
      <c r="H7824" s="10" t="s">
        <v>12232</v>
      </c>
    </row>
    <row r="7825" spans="2:8" ht="17.399999999999999" thickBot="1" x14ac:dyDescent="0.35">
      <c r="B7825" s="9" t="s">
        <v>672</v>
      </c>
      <c r="C7825" s="10" t="s">
        <v>61</v>
      </c>
      <c r="D7825" s="10">
        <v>0</v>
      </c>
      <c r="E7825" s="10" t="s">
        <v>12203</v>
      </c>
      <c r="F7825" s="10">
        <v>611020224</v>
      </c>
      <c r="G7825" s="11">
        <v>47300</v>
      </c>
      <c r="H7825" s="10" t="s">
        <v>12232</v>
      </c>
    </row>
    <row r="7826" spans="2:8" ht="17.399999999999999" thickBot="1" x14ac:dyDescent="0.35">
      <c r="B7826" s="9" t="s">
        <v>672</v>
      </c>
      <c r="C7826" s="10" t="s">
        <v>61</v>
      </c>
      <c r="D7826" s="10">
        <v>0</v>
      </c>
      <c r="E7826" s="10" t="s">
        <v>12203</v>
      </c>
      <c r="F7826" s="10">
        <v>611021324</v>
      </c>
      <c r="G7826" s="11">
        <v>47270</v>
      </c>
      <c r="H7826" s="10" t="s">
        <v>12232</v>
      </c>
    </row>
    <row r="7827" spans="2:8" ht="17.399999999999999" thickBot="1" x14ac:dyDescent="0.35">
      <c r="B7827" s="9" t="s">
        <v>672</v>
      </c>
      <c r="C7827" s="10" t="s">
        <v>61</v>
      </c>
      <c r="D7827" s="10">
        <v>2235</v>
      </c>
      <c r="E7827" s="10" t="s">
        <v>12203</v>
      </c>
      <c r="F7827" s="10">
        <v>711022324</v>
      </c>
      <c r="G7827" s="11">
        <v>47300</v>
      </c>
      <c r="H7827" s="10" t="s">
        <v>12232</v>
      </c>
    </row>
    <row r="7828" spans="2:8" ht="17.399999999999999" thickBot="1" x14ac:dyDescent="0.35">
      <c r="B7828" s="9" t="s">
        <v>672</v>
      </c>
      <c r="C7828" s="10" t="s">
        <v>61</v>
      </c>
      <c r="D7828" s="10"/>
      <c r="E7828" s="10" t="s">
        <v>12203</v>
      </c>
      <c r="F7828" s="10">
        <v>911022724</v>
      </c>
      <c r="G7828" s="11">
        <v>47362</v>
      </c>
      <c r="H7828" s="10" t="s">
        <v>12232</v>
      </c>
    </row>
    <row r="7829" spans="2:8" ht="17.399999999999999" thickBot="1" x14ac:dyDescent="0.35">
      <c r="B7829" s="9" t="s">
        <v>672</v>
      </c>
      <c r="C7829" s="10" t="s">
        <v>61</v>
      </c>
      <c r="D7829" s="10">
        <v>14</v>
      </c>
      <c r="E7829" s="10" t="s">
        <v>12203</v>
      </c>
      <c r="F7829" s="10">
        <v>711021024</v>
      </c>
      <c r="G7829" s="11">
        <v>47300</v>
      </c>
      <c r="H7829" s="10" t="s">
        <v>12232</v>
      </c>
    </row>
    <row r="7830" spans="2:8" ht="17.399999999999999" thickBot="1" x14ac:dyDescent="0.35">
      <c r="B7830" s="9" t="s">
        <v>672</v>
      </c>
      <c r="C7830" s="10" t="s">
        <v>61</v>
      </c>
      <c r="D7830" s="10">
        <v>90</v>
      </c>
      <c r="E7830" s="10" t="s">
        <v>12203</v>
      </c>
      <c r="F7830" s="10">
        <v>1011023124</v>
      </c>
      <c r="G7830" s="11">
        <v>47392</v>
      </c>
      <c r="H7830" s="10" t="s">
        <v>12232</v>
      </c>
    </row>
    <row r="7831" spans="2:8" ht="17.399999999999999" thickBot="1" x14ac:dyDescent="0.35">
      <c r="B7831" s="9" t="s">
        <v>672</v>
      </c>
      <c r="C7831" s="10" t="s">
        <v>61</v>
      </c>
      <c r="D7831" s="10">
        <v>7125</v>
      </c>
      <c r="E7831" s="10" t="s">
        <v>12203</v>
      </c>
      <c r="F7831" s="10">
        <v>1011022924</v>
      </c>
      <c r="G7831" s="11">
        <v>47392</v>
      </c>
      <c r="H7831" s="10" t="s">
        <v>12232</v>
      </c>
    </row>
    <row r="7832" spans="2:8" ht="17.399999999999999" thickBot="1" x14ac:dyDescent="0.35">
      <c r="B7832" s="9" t="s">
        <v>672</v>
      </c>
      <c r="C7832" s="10" t="s">
        <v>61</v>
      </c>
      <c r="D7832" s="10"/>
      <c r="E7832" s="10" t="s">
        <v>12203</v>
      </c>
      <c r="F7832" s="10">
        <v>1011022924</v>
      </c>
      <c r="G7832" s="11">
        <v>47392</v>
      </c>
      <c r="H7832" s="10" t="s">
        <v>12232</v>
      </c>
    </row>
    <row r="7833" spans="2:8" ht="17.399999999999999" thickBot="1" x14ac:dyDescent="0.35">
      <c r="B7833" s="9" t="s">
        <v>672</v>
      </c>
      <c r="C7833" s="10" t="s">
        <v>61</v>
      </c>
      <c r="D7833" s="10">
        <v>3060</v>
      </c>
      <c r="E7833" s="10" t="s">
        <v>12203</v>
      </c>
      <c r="F7833" s="10">
        <v>1111021424</v>
      </c>
      <c r="G7833" s="11">
        <v>47423</v>
      </c>
      <c r="H7833" s="10" t="s">
        <v>12232</v>
      </c>
    </row>
    <row r="7834" spans="2:8" ht="17.399999999999999" thickBot="1" x14ac:dyDescent="0.35">
      <c r="B7834" s="9" t="s">
        <v>672</v>
      </c>
      <c r="C7834" s="10" t="s">
        <v>61</v>
      </c>
      <c r="D7834" s="10">
        <v>0</v>
      </c>
      <c r="E7834" s="10" t="s">
        <v>12203</v>
      </c>
      <c r="F7834" s="10">
        <v>611031224</v>
      </c>
      <c r="G7834" s="11">
        <v>47270</v>
      </c>
      <c r="H7834" s="10" t="s">
        <v>12232</v>
      </c>
    </row>
    <row r="7835" spans="2:8" ht="17.399999999999999" thickBot="1" x14ac:dyDescent="0.35">
      <c r="B7835" s="9" t="s">
        <v>672</v>
      </c>
      <c r="C7835" s="10" t="s">
        <v>61</v>
      </c>
      <c r="D7835" s="10"/>
      <c r="E7835" s="10" t="s">
        <v>12203</v>
      </c>
      <c r="F7835" s="10">
        <v>611021324</v>
      </c>
      <c r="G7835" s="11">
        <v>47270</v>
      </c>
      <c r="H7835" s="10" t="s">
        <v>12232</v>
      </c>
    </row>
    <row r="7836" spans="2:8" ht="17.399999999999999" thickBot="1" x14ac:dyDescent="0.35">
      <c r="B7836" s="9" t="s">
        <v>672</v>
      </c>
      <c r="C7836" s="10" t="s">
        <v>61</v>
      </c>
      <c r="D7836" s="10">
        <v>3945</v>
      </c>
      <c r="E7836" s="10" t="s">
        <v>12203</v>
      </c>
      <c r="F7836" s="10">
        <v>811021324</v>
      </c>
      <c r="G7836" s="11">
        <v>47331</v>
      </c>
      <c r="H7836" s="10" t="s">
        <v>12232</v>
      </c>
    </row>
    <row r="7837" spans="2:8" ht="17.399999999999999" thickBot="1" x14ac:dyDescent="0.35">
      <c r="B7837" s="9" t="s">
        <v>672</v>
      </c>
      <c r="C7837" s="10" t="s">
        <v>61</v>
      </c>
      <c r="D7837" s="10">
        <v>2160</v>
      </c>
      <c r="E7837" s="10" t="s">
        <v>12203</v>
      </c>
      <c r="F7837" s="10">
        <v>1011023024</v>
      </c>
      <c r="G7837" s="11">
        <v>47392</v>
      </c>
      <c r="H7837" s="10" t="s">
        <v>12232</v>
      </c>
    </row>
    <row r="7838" spans="2:8" ht="17.399999999999999" thickBot="1" x14ac:dyDescent="0.35">
      <c r="B7838" s="9" t="s">
        <v>672</v>
      </c>
      <c r="C7838" s="10" t="s">
        <v>61</v>
      </c>
      <c r="D7838" s="10"/>
      <c r="E7838" s="10" t="s">
        <v>12203</v>
      </c>
      <c r="F7838" s="10">
        <v>1011023024</v>
      </c>
      <c r="G7838" s="11">
        <v>47392</v>
      </c>
      <c r="H7838" s="10" t="s">
        <v>12232</v>
      </c>
    </row>
    <row r="7839" spans="2:8" ht="17.399999999999999" thickBot="1" x14ac:dyDescent="0.35">
      <c r="B7839" s="9" t="s">
        <v>672</v>
      </c>
      <c r="C7839" s="10" t="s">
        <v>61</v>
      </c>
      <c r="D7839" s="10">
        <v>6300</v>
      </c>
      <c r="E7839" s="10" t="s">
        <v>12203</v>
      </c>
      <c r="F7839" s="10">
        <v>71102224</v>
      </c>
      <c r="G7839" s="11">
        <v>47300</v>
      </c>
      <c r="H7839" s="10" t="s">
        <v>12232</v>
      </c>
    </row>
    <row r="7840" spans="2:8" ht="17.399999999999999" thickBot="1" x14ac:dyDescent="0.35">
      <c r="B7840" s="9" t="s">
        <v>672</v>
      </c>
      <c r="C7840" s="10" t="s">
        <v>61</v>
      </c>
      <c r="D7840" s="10"/>
      <c r="E7840" s="10" t="s">
        <v>12203</v>
      </c>
      <c r="F7840" s="10">
        <v>711022324</v>
      </c>
      <c r="G7840" s="11">
        <v>47300</v>
      </c>
      <c r="H7840" s="10" t="s">
        <v>12232</v>
      </c>
    </row>
    <row r="7841" spans="2:8" ht="17.399999999999999" thickBot="1" x14ac:dyDescent="0.35">
      <c r="B7841" s="9" t="s">
        <v>673</v>
      </c>
      <c r="C7841" s="10" t="s">
        <v>674</v>
      </c>
      <c r="D7841" s="10">
        <v>0</v>
      </c>
      <c r="E7841" s="10" t="s">
        <v>12203</v>
      </c>
      <c r="F7841" s="10">
        <v>611022123</v>
      </c>
      <c r="G7841" s="11">
        <v>46905</v>
      </c>
      <c r="H7841" s="10" t="s">
        <v>12232</v>
      </c>
    </row>
    <row r="7842" spans="2:8" ht="17.399999999999999" thickBot="1" x14ac:dyDescent="0.35">
      <c r="B7842" s="9" t="s">
        <v>673</v>
      </c>
      <c r="C7842" s="10" t="s">
        <v>674</v>
      </c>
      <c r="D7842" s="10">
        <v>0</v>
      </c>
      <c r="E7842" s="10" t="s">
        <v>12203</v>
      </c>
      <c r="F7842" s="10">
        <v>611022223</v>
      </c>
      <c r="G7842" s="11">
        <v>46905</v>
      </c>
      <c r="H7842" s="10" t="s">
        <v>12232</v>
      </c>
    </row>
    <row r="7843" spans="2:8" ht="17.399999999999999" thickBot="1" x14ac:dyDescent="0.35">
      <c r="B7843" s="9" t="s">
        <v>673</v>
      </c>
      <c r="C7843" s="10" t="s">
        <v>674</v>
      </c>
      <c r="D7843" s="10">
        <v>0</v>
      </c>
      <c r="E7843" s="10" t="s">
        <v>12203</v>
      </c>
      <c r="F7843" s="10">
        <v>611023023</v>
      </c>
      <c r="G7843" s="11">
        <v>46905</v>
      </c>
      <c r="H7843" s="10" t="s">
        <v>12232</v>
      </c>
    </row>
    <row r="7844" spans="2:8" ht="17.399999999999999" thickBot="1" x14ac:dyDescent="0.35">
      <c r="B7844" s="9" t="s">
        <v>673</v>
      </c>
      <c r="C7844" s="10" t="s">
        <v>674</v>
      </c>
      <c r="D7844" s="10">
        <v>0</v>
      </c>
      <c r="E7844" s="10" t="s">
        <v>12203</v>
      </c>
      <c r="F7844" s="10">
        <v>211020726</v>
      </c>
      <c r="G7844" s="11">
        <v>47150</v>
      </c>
      <c r="H7844" s="10" t="s">
        <v>12232</v>
      </c>
    </row>
    <row r="7845" spans="2:8" ht="17.399999999999999" thickBot="1" x14ac:dyDescent="0.35">
      <c r="B7845" s="9" t="s">
        <v>673</v>
      </c>
      <c r="C7845" s="10" t="s">
        <v>674</v>
      </c>
      <c r="D7845" s="10">
        <v>0</v>
      </c>
      <c r="E7845" s="10" t="s">
        <v>12203</v>
      </c>
      <c r="F7845" s="10">
        <v>1011022023</v>
      </c>
      <c r="G7845" s="11">
        <v>47027</v>
      </c>
      <c r="H7845" s="10" t="s">
        <v>12232</v>
      </c>
    </row>
    <row r="7846" spans="2:8" ht="17.399999999999999" thickBot="1" x14ac:dyDescent="0.35">
      <c r="B7846" s="9" t="s">
        <v>673</v>
      </c>
      <c r="C7846" s="10" t="s">
        <v>674</v>
      </c>
      <c r="D7846" s="10">
        <v>0</v>
      </c>
      <c r="E7846" s="10" t="s">
        <v>12203</v>
      </c>
      <c r="F7846" s="10">
        <v>911022723</v>
      </c>
      <c r="G7846" s="11">
        <v>46997</v>
      </c>
      <c r="H7846" s="10" t="s">
        <v>12232</v>
      </c>
    </row>
    <row r="7847" spans="2:8" ht="17.399999999999999" thickBot="1" x14ac:dyDescent="0.35">
      <c r="B7847" s="9" t="s">
        <v>673</v>
      </c>
      <c r="C7847" s="10" t="s">
        <v>674</v>
      </c>
      <c r="D7847" s="10">
        <v>0</v>
      </c>
      <c r="E7847" s="10" t="s">
        <v>12203</v>
      </c>
      <c r="F7847" s="10">
        <v>1011023023</v>
      </c>
      <c r="G7847" s="11">
        <v>47027</v>
      </c>
      <c r="H7847" s="10" t="s">
        <v>12232</v>
      </c>
    </row>
    <row r="7848" spans="2:8" ht="17.399999999999999" thickBot="1" x14ac:dyDescent="0.35">
      <c r="B7848" s="9" t="s">
        <v>673</v>
      </c>
      <c r="C7848" s="10" t="s">
        <v>674</v>
      </c>
      <c r="D7848" s="10">
        <v>0</v>
      </c>
      <c r="E7848" s="10" t="s">
        <v>12203</v>
      </c>
      <c r="F7848" s="10">
        <v>611022023</v>
      </c>
      <c r="G7848" s="11">
        <v>46905</v>
      </c>
      <c r="H7848" s="10" t="s">
        <v>12232</v>
      </c>
    </row>
    <row r="7849" spans="2:8" ht="17.399999999999999" thickBot="1" x14ac:dyDescent="0.35">
      <c r="B7849" s="9" t="s">
        <v>673</v>
      </c>
      <c r="C7849" s="10" t="s">
        <v>674</v>
      </c>
      <c r="D7849" s="10">
        <v>0</v>
      </c>
      <c r="E7849" s="10" t="s">
        <v>12203</v>
      </c>
      <c r="F7849" s="10">
        <v>922002723</v>
      </c>
      <c r="G7849" s="11">
        <v>46997</v>
      </c>
      <c r="H7849" s="10" t="s">
        <v>12232</v>
      </c>
    </row>
    <row r="7850" spans="2:8" ht="17.399999999999999" thickBot="1" x14ac:dyDescent="0.35">
      <c r="B7850" s="9" t="s">
        <v>673</v>
      </c>
      <c r="C7850" s="10" t="s">
        <v>674</v>
      </c>
      <c r="D7850" s="10">
        <v>0</v>
      </c>
      <c r="E7850" s="10" t="s">
        <v>12203</v>
      </c>
      <c r="F7850" s="10">
        <v>511020724</v>
      </c>
      <c r="G7850" s="11">
        <v>47239</v>
      </c>
      <c r="H7850" s="10" t="s">
        <v>12232</v>
      </c>
    </row>
    <row r="7851" spans="2:8" ht="17.399999999999999" thickBot="1" x14ac:dyDescent="0.35">
      <c r="B7851" s="9" t="s">
        <v>673</v>
      </c>
      <c r="C7851" s="10" t="s">
        <v>674</v>
      </c>
      <c r="D7851" s="10">
        <v>0</v>
      </c>
      <c r="E7851" s="10" t="s">
        <v>12203</v>
      </c>
      <c r="F7851" s="10">
        <v>911022023</v>
      </c>
      <c r="G7851" s="11">
        <v>47027</v>
      </c>
      <c r="H7851" s="10" t="s">
        <v>12232</v>
      </c>
    </row>
    <row r="7852" spans="2:8" ht="17.399999999999999" thickBot="1" x14ac:dyDescent="0.35">
      <c r="B7852" s="9" t="s">
        <v>673</v>
      </c>
      <c r="C7852" s="10" t="s">
        <v>674</v>
      </c>
      <c r="D7852" s="10">
        <v>0</v>
      </c>
      <c r="E7852" s="10" t="s">
        <v>12203</v>
      </c>
      <c r="F7852" s="10">
        <v>222024</v>
      </c>
      <c r="G7852" s="11">
        <v>47150</v>
      </c>
      <c r="H7852" s="10" t="s">
        <v>12232</v>
      </c>
    </row>
    <row r="7853" spans="2:8" ht="17.399999999999999" thickBot="1" x14ac:dyDescent="0.35">
      <c r="B7853" s="9" t="s">
        <v>673</v>
      </c>
      <c r="C7853" s="10" t="s">
        <v>674</v>
      </c>
      <c r="D7853" s="10">
        <v>0</v>
      </c>
      <c r="E7853" s="10" t="s">
        <v>12203</v>
      </c>
      <c r="F7853" s="10">
        <v>611022124</v>
      </c>
      <c r="G7853" s="11">
        <v>47270</v>
      </c>
      <c r="H7853" s="10" t="s">
        <v>12232</v>
      </c>
    </row>
    <row r="7854" spans="2:8" ht="17.399999999999999" thickBot="1" x14ac:dyDescent="0.35">
      <c r="B7854" s="9" t="s">
        <v>673</v>
      </c>
      <c r="C7854" s="10" t="s">
        <v>674</v>
      </c>
      <c r="D7854" s="10">
        <v>0</v>
      </c>
      <c r="E7854" s="10" t="s">
        <v>12203</v>
      </c>
      <c r="F7854" s="10">
        <v>711022424</v>
      </c>
      <c r="G7854" s="11">
        <v>47300</v>
      </c>
      <c r="H7854" s="10" t="s">
        <v>12232</v>
      </c>
    </row>
    <row r="7855" spans="2:8" ht="17.399999999999999" thickBot="1" x14ac:dyDescent="0.35">
      <c r="B7855" s="9" t="s">
        <v>673</v>
      </c>
      <c r="C7855" s="10" t="s">
        <v>674</v>
      </c>
      <c r="D7855" s="10">
        <v>0</v>
      </c>
      <c r="E7855" s="10" t="s">
        <v>12203</v>
      </c>
      <c r="F7855" s="10">
        <v>911022523</v>
      </c>
      <c r="G7855" s="11">
        <v>47362</v>
      </c>
      <c r="H7855" s="10" t="s">
        <v>12232</v>
      </c>
    </row>
    <row r="7856" spans="2:8" ht="17.399999999999999" thickBot="1" x14ac:dyDescent="0.35">
      <c r="B7856" s="9" t="s">
        <v>673</v>
      </c>
      <c r="C7856" s="10" t="s">
        <v>674</v>
      </c>
      <c r="D7856" s="10">
        <v>0</v>
      </c>
      <c r="E7856" s="10" t="s">
        <v>12203</v>
      </c>
      <c r="F7856" s="10" t="s">
        <v>12658</v>
      </c>
      <c r="G7856" s="11">
        <v>47270</v>
      </c>
      <c r="H7856" s="10" t="s">
        <v>12232</v>
      </c>
    </row>
    <row r="7857" spans="2:8" ht="17.399999999999999" thickBot="1" x14ac:dyDescent="0.35">
      <c r="B7857" s="9" t="s">
        <v>673</v>
      </c>
      <c r="C7857" s="10" t="s">
        <v>674</v>
      </c>
      <c r="D7857" s="10">
        <v>0</v>
      </c>
      <c r="E7857" s="10" t="s">
        <v>12203</v>
      </c>
      <c r="F7857" s="10">
        <v>611022024</v>
      </c>
      <c r="G7857" s="11">
        <v>47270</v>
      </c>
      <c r="H7857" s="10" t="s">
        <v>12232</v>
      </c>
    </row>
    <row r="7858" spans="2:8" ht="17.399999999999999" thickBot="1" x14ac:dyDescent="0.35">
      <c r="B7858" s="9" t="s">
        <v>673</v>
      </c>
      <c r="C7858" s="10" t="s">
        <v>674</v>
      </c>
      <c r="D7858" s="10">
        <v>2</v>
      </c>
      <c r="E7858" s="10" t="s">
        <v>12203</v>
      </c>
      <c r="F7858" s="10">
        <v>511020824</v>
      </c>
      <c r="G7858" s="11">
        <v>47239</v>
      </c>
      <c r="H7858" s="10" t="s">
        <v>12232</v>
      </c>
    </row>
    <row r="7859" spans="2:8" ht="17.399999999999999" thickBot="1" x14ac:dyDescent="0.35">
      <c r="B7859" s="9" t="s">
        <v>673</v>
      </c>
      <c r="C7859" s="10" t="s">
        <v>674</v>
      </c>
      <c r="D7859" s="10">
        <v>-28</v>
      </c>
      <c r="E7859" s="10" t="s">
        <v>12203</v>
      </c>
      <c r="F7859" s="10">
        <v>1011021924</v>
      </c>
      <c r="G7859" s="11">
        <v>47392</v>
      </c>
      <c r="H7859" s="10" t="s">
        <v>12232</v>
      </c>
    </row>
    <row r="7860" spans="2:8" ht="17.399999999999999" thickBot="1" x14ac:dyDescent="0.35">
      <c r="B7860" s="9" t="s">
        <v>673</v>
      </c>
      <c r="C7860" s="10" t="s">
        <v>674</v>
      </c>
      <c r="D7860" s="10"/>
      <c r="E7860" s="10" t="s">
        <v>12203</v>
      </c>
      <c r="F7860" s="10">
        <v>911022724</v>
      </c>
      <c r="G7860" s="11">
        <v>47362</v>
      </c>
      <c r="H7860" s="10" t="s">
        <v>12232</v>
      </c>
    </row>
    <row r="7861" spans="2:8" ht="17.399999999999999" thickBot="1" x14ac:dyDescent="0.35">
      <c r="B7861" s="9" t="s">
        <v>673</v>
      </c>
      <c r="C7861" s="10" t="s">
        <v>674</v>
      </c>
      <c r="D7861" s="10">
        <v>0</v>
      </c>
      <c r="E7861" s="10" t="s">
        <v>12203</v>
      </c>
      <c r="F7861" s="10">
        <v>711020224</v>
      </c>
      <c r="G7861" s="11">
        <v>47300</v>
      </c>
      <c r="H7861" s="10" t="s">
        <v>12232</v>
      </c>
    </row>
    <row r="7862" spans="2:8" ht="17.399999999999999" thickBot="1" x14ac:dyDescent="0.35">
      <c r="B7862" s="9" t="s">
        <v>673</v>
      </c>
      <c r="C7862" s="10" t="s">
        <v>674</v>
      </c>
      <c r="D7862" s="10">
        <v>0</v>
      </c>
      <c r="E7862" s="10" t="s">
        <v>12203</v>
      </c>
      <c r="F7862" s="10">
        <v>811020624</v>
      </c>
      <c r="G7862" s="11">
        <v>47331</v>
      </c>
      <c r="H7862" s="10" t="s">
        <v>12232</v>
      </c>
    </row>
    <row r="7863" spans="2:8" ht="17.399999999999999" thickBot="1" x14ac:dyDescent="0.35">
      <c r="B7863" s="9" t="s">
        <v>673</v>
      </c>
      <c r="C7863" s="10" t="s">
        <v>674</v>
      </c>
      <c r="D7863" s="10">
        <v>0</v>
      </c>
      <c r="E7863" s="10" t="s">
        <v>12203</v>
      </c>
      <c r="F7863" s="10">
        <v>1111022124</v>
      </c>
      <c r="G7863" s="11">
        <v>47423</v>
      </c>
      <c r="H7863" s="10" t="s">
        <v>12232</v>
      </c>
    </row>
    <row r="7864" spans="2:8" ht="17.399999999999999" thickBot="1" x14ac:dyDescent="0.35">
      <c r="B7864" s="9" t="s">
        <v>673</v>
      </c>
      <c r="C7864" s="10" t="s">
        <v>674</v>
      </c>
      <c r="D7864" s="10">
        <v>19</v>
      </c>
      <c r="E7864" s="10" t="s">
        <v>12203</v>
      </c>
      <c r="F7864" s="10">
        <v>1111021924</v>
      </c>
      <c r="G7864" s="11">
        <v>47423</v>
      </c>
      <c r="H7864" s="10" t="s">
        <v>12232</v>
      </c>
    </row>
    <row r="7865" spans="2:8" ht="17.399999999999999" thickBot="1" x14ac:dyDescent="0.35">
      <c r="B7865" s="9" t="s">
        <v>673</v>
      </c>
      <c r="C7865" s="10" t="s">
        <v>674</v>
      </c>
      <c r="D7865" s="10"/>
      <c r="E7865" s="10" t="s">
        <v>12203</v>
      </c>
      <c r="F7865" s="10">
        <v>611022124</v>
      </c>
      <c r="G7865" s="11">
        <v>47270</v>
      </c>
      <c r="H7865" s="10" t="s">
        <v>12232</v>
      </c>
    </row>
    <row r="7866" spans="2:8" ht="17.399999999999999" thickBot="1" x14ac:dyDescent="0.35">
      <c r="B7866" s="9" t="s">
        <v>673</v>
      </c>
      <c r="C7866" s="10" t="s">
        <v>674</v>
      </c>
      <c r="D7866" s="10">
        <v>4950</v>
      </c>
      <c r="E7866" s="10" t="s">
        <v>12203</v>
      </c>
      <c r="F7866" s="10">
        <v>1111021824</v>
      </c>
      <c r="G7866" s="11">
        <v>47423</v>
      </c>
      <c r="H7866" s="10" t="s">
        <v>12232</v>
      </c>
    </row>
    <row r="7867" spans="2:8" ht="17.399999999999999" thickBot="1" x14ac:dyDescent="0.35">
      <c r="B7867" s="9" t="s">
        <v>673</v>
      </c>
      <c r="C7867" s="10" t="s">
        <v>674</v>
      </c>
      <c r="D7867" s="10">
        <v>5000</v>
      </c>
      <c r="E7867" s="10" t="s">
        <v>12203</v>
      </c>
      <c r="F7867" s="10">
        <v>1211022024</v>
      </c>
      <c r="G7867" s="11">
        <v>47453</v>
      </c>
      <c r="H7867" s="10" t="s">
        <v>12232</v>
      </c>
    </row>
    <row r="7868" spans="2:8" ht="17.399999999999999" thickBot="1" x14ac:dyDescent="0.35">
      <c r="B7868" s="9" t="s">
        <v>673</v>
      </c>
      <c r="C7868" s="10" t="s">
        <v>674</v>
      </c>
      <c r="D7868" s="10">
        <v>15500</v>
      </c>
      <c r="E7868" s="10" t="s">
        <v>12203</v>
      </c>
      <c r="F7868" s="10">
        <v>1211021924</v>
      </c>
      <c r="G7868" s="11">
        <v>47453</v>
      </c>
      <c r="H7868" s="10" t="s">
        <v>12232</v>
      </c>
    </row>
    <row r="7869" spans="2:8" ht="17.399999999999999" thickBot="1" x14ac:dyDescent="0.35">
      <c r="B7869" s="9" t="s">
        <v>675</v>
      </c>
      <c r="C7869" s="10" t="s">
        <v>676</v>
      </c>
      <c r="D7869" s="10">
        <v>0</v>
      </c>
      <c r="E7869" s="10" t="s">
        <v>12203</v>
      </c>
      <c r="F7869" s="10">
        <v>1011022722</v>
      </c>
      <c r="G7869" s="11">
        <v>46661</v>
      </c>
      <c r="H7869" s="10" t="s">
        <v>12232</v>
      </c>
    </row>
    <row r="7870" spans="2:8" ht="17.399999999999999" thickBot="1" x14ac:dyDescent="0.35">
      <c r="B7870" s="9" t="s">
        <v>675</v>
      </c>
      <c r="C7870" s="10" t="s">
        <v>676</v>
      </c>
      <c r="D7870" s="10">
        <v>0</v>
      </c>
      <c r="E7870" s="10" t="s">
        <v>12203</v>
      </c>
      <c r="F7870" s="10">
        <v>111020423</v>
      </c>
      <c r="G7870" s="11">
        <v>46753</v>
      </c>
      <c r="H7870" s="10" t="s">
        <v>12232</v>
      </c>
    </row>
    <row r="7871" spans="2:8" ht="17.399999999999999" thickBot="1" x14ac:dyDescent="0.35">
      <c r="B7871" s="9" t="s">
        <v>675</v>
      </c>
      <c r="C7871" s="10" t="s">
        <v>676</v>
      </c>
      <c r="D7871" s="10">
        <v>0</v>
      </c>
      <c r="E7871" s="10" t="s">
        <v>12203</v>
      </c>
      <c r="F7871" s="10">
        <v>211022723</v>
      </c>
      <c r="G7871" s="11">
        <v>46753</v>
      </c>
      <c r="H7871" s="10" t="s">
        <v>12232</v>
      </c>
    </row>
    <row r="7872" spans="2:8" ht="17.399999999999999" thickBot="1" x14ac:dyDescent="0.35">
      <c r="B7872" s="9" t="s">
        <v>675</v>
      </c>
      <c r="C7872" s="10" t="s">
        <v>676</v>
      </c>
      <c r="D7872" s="10">
        <v>0</v>
      </c>
      <c r="E7872" s="10" t="s">
        <v>12203</v>
      </c>
      <c r="F7872" s="10">
        <v>511021123</v>
      </c>
      <c r="G7872" s="11">
        <v>46874</v>
      </c>
      <c r="H7872" s="10" t="s">
        <v>12232</v>
      </c>
    </row>
    <row r="7873" spans="2:8" ht="17.399999999999999" thickBot="1" x14ac:dyDescent="0.35">
      <c r="B7873" s="9" t="s">
        <v>675</v>
      </c>
      <c r="C7873" s="10" t="s">
        <v>676</v>
      </c>
      <c r="D7873" s="10">
        <v>0</v>
      </c>
      <c r="E7873" s="10" t="s">
        <v>12203</v>
      </c>
      <c r="F7873" s="10">
        <v>71102112</v>
      </c>
      <c r="G7873" s="11">
        <v>46935</v>
      </c>
      <c r="H7873" s="10" t="s">
        <v>12232</v>
      </c>
    </row>
    <row r="7874" spans="2:8" ht="17.399999999999999" thickBot="1" x14ac:dyDescent="0.35">
      <c r="B7874" s="9" t="s">
        <v>675</v>
      </c>
      <c r="C7874" s="10" t="s">
        <v>676</v>
      </c>
      <c r="D7874" s="10">
        <v>0</v>
      </c>
      <c r="E7874" s="10" t="s">
        <v>12203</v>
      </c>
      <c r="F7874" s="10">
        <v>711021123</v>
      </c>
      <c r="G7874" s="11">
        <v>46935</v>
      </c>
      <c r="H7874" s="10" t="s">
        <v>12232</v>
      </c>
    </row>
    <row r="7875" spans="2:8" ht="17.399999999999999" thickBot="1" x14ac:dyDescent="0.35">
      <c r="B7875" s="9" t="s">
        <v>675</v>
      </c>
      <c r="C7875" s="10" t="s">
        <v>676</v>
      </c>
      <c r="D7875" s="10">
        <v>0</v>
      </c>
      <c r="E7875" s="10" t="s">
        <v>12203</v>
      </c>
      <c r="F7875" s="10">
        <v>811021423</v>
      </c>
      <c r="G7875" s="11">
        <v>46966</v>
      </c>
      <c r="H7875" s="10" t="s">
        <v>12232</v>
      </c>
    </row>
    <row r="7876" spans="2:8" ht="17.399999999999999" thickBot="1" x14ac:dyDescent="0.35">
      <c r="B7876" s="9" t="s">
        <v>675</v>
      </c>
      <c r="C7876" s="10" t="s">
        <v>676</v>
      </c>
      <c r="D7876" s="10">
        <v>0</v>
      </c>
      <c r="E7876" s="10" t="s">
        <v>12203</v>
      </c>
      <c r="F7876" s="10">
        <v>811020423</v>
      </c>
      <c r="G7876" s="11">
        <v>46966</v>
      </c>
      <c r="H7876" s="10" t="s">
        <v>12232</v>
      </c>
    </row>
    <row r="7877" spans="2:8" ht="17.399999999999999" thickBot="1" x14ac:dyDescent="0.35">
      <c r="B7877" s="9" t="s">
        <v>675</v>
      </c>
      <c r="C7877" s="10" t="s">
        <v>676</v>
      </c>
      <c r="D7877" s="10">
        <v>0</v>
      </c>
      <c r="E7877" s="10" t="s">
        <v>12203</v>
      </c>
      <c r="F7877" s="10">
        <v>111022122</v>
      </c>
      <c r="G7877" s="11">
        <v>46388</v>
      </c>
      <c r="H7877" s="10" t="s">
        <v>12232</v>
      </c>
    </row>
    <row r="7878" spans="2:8" ht="17.399999999999999" thickBot="1" x14ac:dyDescent="0.35">
      <c r="B7878" s="9" t="s">
        <v>675</v>
      </c>
      <c r="C7878" s="10" t="s">
        <v>676</v>
      </c>
      <c r="D7878" s="10">
        <v>0</v>
      </c>
      <c r="E7878" s="10" t="s">
        <v>12203</v>
      </c>
      <c r="F7878" s="10">
        <v>611021422</v>
      </c>
      <c r="G7878" s="11">
        <v>46539</v>
      </c>
      <c r="H7878" s="10" t="s">
        <v>12232</v>
      </c>
    </row>
    <row r="7879" spans="2:8" ht="17.399999999999999" thickBot="1" x14ac:dyDescent="0.35">
      <c r="B7879" s="9" t="s">
        <v>675</v>
      </c>
      <c r="C7879" s="10" t="s">
        <v>676</v>
      </c>
      <c r="D7879" s="10">
        <v>0</v>
      </c>
      <c r="E7879" s="10" t="s">
        <v>12203</v>
      </c>
      <c r="F7879" s="10">
        <v>1211020621</v>
      </c>
      <c r="G7879" s="11">
        <v>46357</v>
      </c>
      <c r="H7879" s="10" t="s">
        <v>12232</v>
      </c>
    </row>
    <row r="7880" spans="2:8" ht="17.399999999999999" thickBot="1" x14ac:dyDescent="0.35">
      <c r="B7880" s="9" t="s">
        <v>675</v>
      </c>
      <c r="C7880" s="10" t="s">
        <v>676</v>
      </c>
      <c r="D7880" s="10">
        <v>0</v>
      </c>
      <c r="E7880" s="10" t="s">
        <v>12203</v>
      </c>
      <c r="F7880" s="10">
        <v>711021123</v>
      </c>
      <c r="G7880" s="11">
        <v>46935</v>
      </c>
      <c r="H7880" s="10" t="s">
        <v>12232</v>
      </c>
    </row>
    <row r="7881" spans="2:8" ht="17.399999999999999" thickBot="1" x14ac:dyDescent="0.35">
      <c r="B7881" s="9" t="s">
        <v>675</v>
      </c>
      <c r="C7881" s="10" t="s">
        <v>676</v>
      </c>
      <c r="D7881" s="10">
        <v>0</v>
      </c>
      <c r="E7881" s="10" t="s">
        <v>12203</v>
      </c>
      <c r="F7881" s="10">
        <v>811021423</v>
      </c>
      <c r="G7881" s="11">
        <v>46966</v>
      </c>
      <c r="H7881" s="10" t="s">
        <v>12232</v>
      </c>
    </row>
    <row r="7882" spans="2:8" ht="17.399999999999999" thickBot="1" x14ac:dyDescent="0.35">
      <c r="B7882" s="9" t="s">
        <v>675</v>
      </c>
      <c r="C7882" s="10" t="s">
        <v>676</v>
      </c>
      <c r="D7882" s="10">
        <v>0</v>
      </c>
      <c r="E7882" s="10" t="s">
        <v>12203</v>
      </c>
      <c r="F7882" s="10">
        <v>162021</v>
      </c>
      <c r="G7882" s="11">
        <v>46539</v>
      </c>
      <c r="H7882" s="10" t="s">
        <v>12232</v>
      </c>
    </row>
    <row r="7883" spans="2:8" ht="17.399999999999999" thickBot="1" x14ac:dyDescent="0.35">
      <c r="B7883" s="9" t="s">
        <v>675</v>
      </c>
      <c r="C7883" s="10" t="s">
        <v>676</v>
      </c>
      <c r="D7883" s="10">
        <v>0</v>
      </c>
      <c r="E7883" s="10" t="s">
        <v>12203</v>
      </c>
      <c r="F7883" s="10">
        <v>711022424</v>
      </c>
      <c r="G7883" s="11">
        <v>47300</v>
      </c>
      <c r="H7883" s="10" t="s">
        <v>12232</v>
      </c>
    </row>
    <row r="7884" spans="2:8" ht="17.399999999999999" thickBot="1" x14ac:dyDescent="0.35">
      <c r="B7884" s="9" t="s">
        <v>675</v>
      </c>
      <c r="C7884" s="10" t="s">
        <v>676</v>
      </c>
      <c r="D7884" s="10">
        <v>0</v>
      </c>
      <c r="E7884" s="10" t="s">
        <v>12203</v>
      </c>
      <c r="F7884" s="10">
        <v>511023024</v>
      </c>
      <c r="G7884" s="11">
        <v>47239</v>
      </c>
      <c r="H7884" s="10" t="s">
        <v>12232</v>
      </c>
    </row>
    <row r="7885" spans="2:8" ht="17.399999999999999" thickBot="1" x14ac:dyDescent="0.35">
      <c r="B7885" s="9" t="s">
        <v>675</v>
      </c>
      <c r="C7885" s="10" t="s">
        <v>676</v>
      </c>
      <c r="D7885" s="10">
        <v>20</v>
      </c>
      <c r="E7885" s="10" t="s">
        <v>12203</v>
      </c>
      <c r="F7885" s="10">
        <v>1011022224</v>
      </c>
      <c r="G7885" s="11">
        <v>47392</v>
      </c>
      <c r="H7885" s="10" t="s">
        <v>12232</v>
      </c>
    </row>
    <row r="7886" spans="2:8" ht="17.399999999999999" thickBot="1" x14ac:dyDescent="0.35">
      <c r="B7886" s="9" t="s">
        <v>675</v>
      </c>
      <c r="C7886" s="10" t="s">
        <v>676</v>
      </c>
      <c r="D7886" s="10">
        <v>0</v>
      </c>
      <c r="E7886" s="10" t="s">
        <v>12203</v>
      </c>
      <c r="F7886" s="10">
        <v>811020224</v>
      </c>
      <c r="G7886" s="11">
        <v>47331</v>
      </c>
      <c r="H7886" s="10" t="s">
        <v>12232</v>
      </c>
    </row>
    <row r="7887" spans="2:8" ht="17.399999999999999" thickBot="1" x14ac:dyDescent="0.35">
      <c r="B7887" s="9" t="s">
        <v>675</v>
      </c>
      <c r="C7887" s="10" t="s">
        <v>676</v>
      </c>
      <c r="D7887" s="10">
        <v>4920</v>
      </c>
      <c r="E7887" s="10" t="s">
        <v>12203</v>
      </c>
      <c r="F7887" s="10">
        <v>1111022224</v>
      </c>
      <c r="G7887" s="11">
        <v>47423</v>
      </c>
      <c r="H7887" s="10" t="s">
        <v>12232</v>
      </c>
    </row>
    <row r="7888" spans="2:8" ht="17.399999999999999" thickBot="1" x14ac:dyDescent="0.35">
      <c r="B7888" s="9" t="s">
        <v>675</v>
      </c>
      <c r="C7888" s="10" t="s">
        <v>676</v>
      </c>
      <c r="D7888" s="10">
        <v>60</v>
      </c>
      <c r="E7888" s="10" t="s">
        <v>12203</v>
      </c>
      <c r="F7888" s="10">
        <v>1111022324</v>
      </c>
      <c r="G7888" s="11">
        <v>47423</v>
      </c>
      <c r="H7888" s="10" t="s">
        <v>12232</v>
      </c>
    </row>
    <row r="7889" spans="2:8" ht="17.399999999999999" thickBot="1" x14ac:dyDescent="0.35">
      <c r="B7889" s="9" t="s">
        <v>675</v>
      </c>
      <c r="C7889" s="10" t="s">
        <v>676</v>
      </c>
      <c r="D7889" s="10">
        <v>0</v>
      </c>
      <c r="E7889" s="10" t="s">
        <v>12203</v>
      </c>
      <c r="F7889" s="10">
        <v>511021023</v>
      </c>
      <c r="G7889" s="11">
        <v>46874</v>
      </c>
      <c r="H7889" s="10" t="s">
        <v>12232</v>
      </c>
    </row>
    <row r="7890" spans="2:8" ht="17.399999999999999" thickBot="1" x14ac:dyDescent="0.35">
      <c r="B7890" s="9" t="s">
        <v>675</v>
      </c>
      <c r="C7890" s="10" t="s">
        <v>676</v>
      </c>
      <c r="D7890" s="10">
        <v>0</v>
      </c>
      <c r="E7890" s="10" t="s">
        <v>12203</v>
      </c>
      <c r="F7890" s="10">
        <v>511021023</v>
      </c>
      <c r="G7890" s="11">
        <v>47239</v>
      </c>
      <c r="H7890" s="10" t="s">
        <v>12232</v>
      </c>
    </row>
    <row r="7891" spans="2:8" ht="17.399999999999999" thickBot="1" x14ac:dyDescent="0.35">
      <c r="B7891" s="9" t="s">
        <v>677</v>
      </c>
      <c r="C7891" s="10" t="s">
        <v>678</v>
      </c>
      <c r="D7891" s="10">
        <v>264</v>
      </c>
      <c r="E7891" s="10" t="s">
        <v>12226</v>
      </c>
      <c r="F7891" s="10" t="s">
        <v>12659</v>
      </c>
      <c r="G7891" s="11">
        <v>45992</v>
      </c>
      <c r="H7891" s="10" t="s">
        <v>12660</v>
      </c>
    </row>
    <row r="7892" spans="2:8" ht="17.399999999999999" thickBot="1" x14ac:dyDescent="0.35">
      <c r="B7892" s="9" t="s">
        <v>679</v>
      </c>
      <c r="C7892" s="10" t="s">
        <v>680</v>
      </c>
      <c r="D7892" s="10">
        <v>0</v>
      </c>
      <c r="E7892" s="10" t="s">
        <v>12226</v>
      </c>
      <c r="F7892" s="10" t="s">
        <v>12296</v>
      </c>
      <c r="G7892" s="11">
        <v>47088</v>
      </c>
      <c r="H7892" s="10" t="s">
        <v>12357</v>
      </c>
    </row>
    <row r="7893" spans="2:8" ht="17.399999999999999" thickBot="1" x14ac:dyDescent="0.35">
      <c r="B7893" s="9" t="s">
        <v>679</v>
      </c>
      <c r="C7893" s="10" t="s">
        <v>680</v>
      </c>
      <c r="D7893" s="10">
        <v>0</v>
      </c>
      <c r="E7893" s="10" t="s">
        <v>12226</v>
      </c>
      <c r="F7893" s="10">
        <v>22072024601</v>
      </c>
      <c r="G7893" s="11">
        <v>47300</v>
      </c>
      <c r="H7893" s="10" t="s">
        <v>12357</v>
      </c>
    </row>
    <row r="7894" spans="2:8" ht="17.399999999999999" thickBot="1" x14ac:dyDescent="0.35">
      <c r="B7894" s="9" t="s">
        <v>679</v>
      </c>
      <c r="C7894" s="10" t="s">
        <v>680</v>
      </c>
      <c r="D7894" s="10">
        <v>0</v>
      </c>
      <c r="E7894" s="10" t="s">
        <v>12226</v>
      </c>
      <c r="F7894" s="10">
        <v>42024001</v>
      </c>
      <c r="G7894" s="11">
        <v>47209</v>
      </c>
      <c r="H7894" s="10" t="s">
        <v>12357</v>
      </c>
    </row>
    <row r="7895" spans="2:8" ht="17.399999999999999" thickBot="1" x14ac:dyDescent="0.35">
      <c r="B7895" s="9" t="s">
        <v>679</v>
      </c>
      <c r="C7895" s="10" t="s">
        <v>680</v>
      </c>
      <c r="D7895" s="10">
        <v>30000</v>
      </c>
      <c r="E7895" s="10" t="s">
        <v>12226</v>
      </c>
      <c r="F7895" s="10">
        <v>102024815</v>
      </c>
      <c r="G7895" s="11">
        <v>47392</v>
      </c>
      <c r="H7895" s="10" t="s">
        <v>12357</v>
      </c>
    </row>
    <row r="7896" spans="2:8" ht="17.399999999999999" thickBot="1" x14ac:dyDescent="0.35">
      <c r="B7896" s="9" t="s">
        <v>679</v>
      </c>
      <c r="C7896" s="10" t="s">
        <v>680</v>
      </c>
      <c r="D7896" s="10">
        <v>22900</v>
      </c>
      <c r="E7896" s="10" t="s">
        <v>12226</v>
      </c>
      <c r="F7896" s="10">
        <v>2092024717</v>
      </c>
      <c r="G7896" s="11">
        <v>47362</v>
      </c>
      <c r="H7896" s="10" t="s">
        <v>12357</v>
      </c>
    </row>
    <row r="7897" spans="2:8" ht="17.399999999999999" thickBot="1" x14ac:dyDescent="0.35">
      <c r="B7897" s="9" t="s">
        <v>679</v>
      </c>
      <c r="C7897" s="10" t="s">
        <v>680</v>
      </c>
      <c r="D7897" s="10">
        <v>4900</v>
      </c>
      <c r="E7897" s="10" t="s">
        <v>12226</v>
      </c>
      <c r="F7897" s="10">
        <v>2102024815</v>
      </c>
      <c r="G7897" s="11">
        <v>47392</v>
      </c>
      <c r="H7897" s="10" t="s">
        <v>12357</v>
      </c>
    </row>
    <row r="7898" spans="2:8" ht="17.399999999999999" thickBot="1" x14ac:dyDescent="0.35">
      <c r="B7898" s="9" t="s">
        <v>681</v>
      </c>
      <c r="C7898" s="10" t="s">
        <v>682</v>
      </c>
      <c r="D7898" s="10">
        <v>1000</v>
      </c>
      <c r="E7898" s="10" t="s">
        <v>12203</v>
      </c>
      <c r="F7898" s="10" t="s">
        <v>12661</v>
      </c>
      <c r="G7898" s="11">
        <v>47300</v>
      </c>
      <c r="H7898" s="10" t="s">
        <v>12341</v>
      </c>
    </row>
    <row r="7899" spans="2:8" ht="17.399999999999999" thickBot="1" x14ac:dyDescent="0.35">
      <c r="B7899" s="9" t="s">
        <v>683</v>
      </c>
      <c r="C7899" s="10" t="s">
        <v>684</v>
      </c>
      <c r="D7899" s="10">
        <v>118</v>
      </c>
      <c r="E7899" s="10" t="s">
        <v>12203</v>
      </c>
      <c r="F7899" s="10" t="s">
        <v>12662</v>
      </c>
      <c r="G7899" s="11">
        <v>45809</v>
      </c>
      <c r="H7899" s="10" t="s">
        <v>12208</v>
      </c>
    </row>
    <row r="7900" spans="2:8" ht="17.399999999999999" thickBot="1" x14ac:dyDescent="0.35">
      <c r="B7900" s="9" t="s">
        <v>685</v>
      </c>
      <c r="C7900" s="10" t="s">
        <v>686</v>
      </c>
      <c r="D7900" s="10">
        <v>240</v>
      </c>
      <c r="E7900" s="10" t="s">
        <v>12203</v>
      </c>
      <c r="F7900" s="10" t="s">
        <v>12663</v>
      </c>
      <c r="G7900" s="11">
        <v>46813</v>
      </c>
      <c r="H7900" s="10" t="s">
        <v>12208</v>
      </c>
    </row>
    <row r="7901" spans="2:8" ht="17.399999999999999" thickBot="1" x14ac:dyDescent="0.35">
      <c r="B7901" s="9" t="s">
        <v>687</v>
      </c>
      <c r="C7901" s="10" t="s">
        <v>688</v>
      </c>
      <c r="D7901" s="10">
        <v>400</v>
      </c>
      <c r="E7901" s="10" t="s">
        <v>12226</v>
      </c>
      <c r="F7901" s="10">
        <v>300120</v>
      </c>
      <c r="G7901" s="11">
        <v>45658</v>
      </c>
      <c r="H7901" s="10" t="s">
        <v>12371</v>
      </c>
    </row>
    <row r="7902" spans="2:8" ht="17.399999999999999" thickBot="1" x14ac:dyDescent="0.35">
      <c r="B7902" s="9" t="s">
        <v>689</v>
      </c>
      <c r="C7902" s="10" t="s">
        <v>12664</v>
      </c>
      <c r="D7902" s="10">
        <v>10339</v>
      </c>
      <c r="E7902" s="10" t="s">
        <v>12203</v>
      </c>
      <c r="F7902" s="10">
        <v>3032023</v>
      </c>
      <c r="G7902" s="11">
        <v>47453</v>
      </c>
      <c r="H7902" s="10" t="s">
        <v>12244</v>
      </c>
    </row>
    <row r="7903" spans="2:8" ht="17.399999999999999" thickBot="1" x14ac:dyDescent="0.35">
      <c r="B7903" s="9" t="s">
        <v>690</v>
      </c>
      <c r="C7903" s="10" t="s">
        <v>12665</v>
      </c>
      <c r="D7903" s="10">
        <v>9982</v>
      </c>
      <c r="E7903" s="10" t="s">
        <v>12203</v>
      </c>
      <c r="F7903" s="10">
        <v>3032023</v>
      </c>
      <c r="G7903" s="11">
        <v>47453</v>
      </c>
      <c r="H7903" s="10" t="s">
        <v>12244</v>
      </c>
    </row>
    <row r="7904" spans="2:8" ht="17.399999999999999" thickBot="1" x14ac:dyDescent="0.35">
      <c r="B7904" s="9" t="s">
        <v>690</v>
      </c>
      <c r="C7904" s="10" t="s">
        <v>12665</v>
      </c>
      <c r="D7904" s="10">
        <v>0</v>
      </c>
      <c r="E7904" s="10" t="s">
        <v>12203</v>
      </c>
      <c r="F7904" s="10">
        <v>3072023</v>
      </c>
      <c r="G7904" s="11">
        <v>45474</v>
      </c>
      <c r="H7904" s="10" t="s">
        <v>12244</v>
      </c>
    </row>
    <row r="7905" spans="2:8" ht="17.399999999999999" thickBot="1" x14ac:dyDescent="0.35">
      <c r="B7905" s="9" t="s">
        <v>690</v>
      </c>
      <c r="C7905" s="10" t="s">
        <v>12665</v>
      </c>
      <c r="D7905" s="10">
        <v>0</v>
      </c>
      <c r="E7905" s="10" t="s">
        <v>12203</v>
      </c>
      <c r="F7905" s="10">
        <v>3072023</v>
      </c>
      <c r="G7905" s="11">
        <v>46569</v>
      </c>
      <c r="H7905" s="10" t="s">
        <v>12244</v>
      </c>
    </row>
    <row r="7906" spans="2:8" ht="17.399999999999999" thickBot="1" x14ac:dyDescent="0.35">
      <c r="B7906" s="9" t="s">
        <v>691</v>
      </c>
      <c r="C7906" s="10" t="s">
        <v>692</v>
      </c>
      <c r="D7906" s="10">
        <v>17688</v>
      </c>
      <c r="E7906" s="10" t="s">
        <v>12205</v>
      </c>
      <c r="F7906" s="10">
        <v>0</v>
      </c>
      <c r="G7906" s="10" t="s">
        <v>12206</v>
      </c>
      <c r="H7906" s="10"/>
    </row>
    <row r="7907" spans="2:8" ht="17.399999999999999" thickBot="1" x14ac:dyDescent="0.35">
      <c r="B7907" s="9" t="s">
        <v>691</v>
      </c>
      <c r="C7907" s="10" t="s">
        <v>692</v>
      </c>
      <c r="D7907" s="10">
        <v>49000</v>
      </c>
      <c r="E7907" s="10" t="s">
        <v>12205</v>
      </c>
      <c r="F7907" s="10">
        <v>0</v>
      </c>
      <c r="G7907" s="10" t="s">
        <v>12206</v>
      </c>
      <c r="H7907" s="10"/>
    </row>
    <row r="7908" spans="2:8" ht="17.399999999999999" thickBot="1" x14ac:dyDescent="0.35">
      <c r="B7908" s="9" t="s">
        <v>693</v>
      </c>
      <c r="C7908" s="10" t="s">
        <v>694</v>
      </c>
      <c r="D7908" s="10">
        <v>45597</v>
      </c>
      <c r="E7908" s="10" t="s">
        <v>12205</v>
      </c>
      <c r="F7908" s="10">
        <v>0</v>
      </c>
      <c r="G7908" s="10" t="s">
        <v>12206</v>
      </c>
      <c r="H7908" s="10" t="s">
        <v>12666</v>
      </c>
    </row>
    <row r="7909" spans="2:8" ht="17.399999999999999" thickBot="1" x14ac:dyDescent="0.35">
      <c r="B7909" s="9" t="s">
        <v>695</v>
      </c>
      <c r="C7909" s="10" t="s">
        <v>12667</v>
      </c>
      <c r="D7909" s="10">
        <v>509</v>
      </c>
      <c r="E7909" s="10" t="s">
        <v>12203</v>
      </c>
      <c r="F7909" s="10">
        <v>1121086301</v>
      </c>
      <c r="G7909" s="11">
        <v>45870</v>
      </c>
      <c r="H7909" s="10" t="s">
        <v>12381</v>
      </c>
    </row>
    <row r="7910" spans="2:8" ht="17.399999999999999" thickBot="1" x14ac:dyDescent="0.35">
      <c r="B7910" s="9" t="s">
        <v>696</v>
      </c>
      <c r="C7910" s="10" t="s">
        <v>697</v>
      </c>
      <c r="D7910" s="10">
        <v>818</v>
      </c>
      <c r="E7910" s="10" t="s">
        <v>12203</v>
      </c>
      <c r="F7910" s="10">
        <v>1123096303</v>
      </c>
      <c r="G7910" s="11">
        <v>47088</v>
      </c>
      <c r="H7910" s="10" t="s">
        <v>12381</v>
      </c>
    </row>
    <row r="7911" spans="2:8" ht="17.399999999999999" thickBot="1" x14ac:dyDescent="0.35">
      <c r="B7911" s="9" t="s">
        <v>698</v>
      </c>
      <c r="C7911" s="10" t="s">
        <v>699</v>
      </c>
      <c r="D7911" s="10">
        <v>0</v>
      </c>
      <c r="E7911" s="10" t="s">
        <v>12203</v>
      </c>
      <c r="F7911" s="10">
        <v>40143201</v>
      </c>
      <c r="G7911" s="11">
        <v>46174</v>
      </c>
      <c r="H7911" s="10" t="s">
        <v>12233</v>
      </c>
    </row>
    <row r="7912" spans="2:8" ht="17.399999999999999" thickBot="1" x14ac:dyDescent="0.35">
      <c r="B7912" s="9" t="s">
        <v>698</v>
      </c>
      <c r="C7912" s="10" t="s">
        <v>699</v>
      </c>
      <c r="D7912" s="10">
        <v>76</v>
      </c>
      <c r="E7912" s="10" t="s">
        <v>12203</v>
      </c>
      <c r="F7912" s="10">
        <v>12163201</v>
      </c>
      <c r="G7912" s="11">
        <v>46204</v>
      </c>
      <c r="H7912" s="10" t="s">
        <v>12233</v>
      </c>
    </row>
    <row r="7913" spans="2:8" ht="17.399999999999999" thickBot="1" x14ac:dyDescent="0.35">
      <c r="B7913" s="9" t="s">
        <v>698</v>
      </c>
      <c r="C7913" s="10" t="s">
        <v>699</v>
      </c>
      <c r="D7913" s="10">
        <v>0</v>
      </c>
      <c r="E7913" s="10" t="s">
        <v>12203</v>
      </c>
      <c r="F7913" s="10">
        <v>25143201</v>
      </c>
      <c r="G7913" s="11">
        <v>46143</v>
      </c>
      <c r="H7913" s="10" t="s">
        <v>12233</v>
      </c>
    </row>
    <row r="7914" spans="2:8" ht="17.399999999999999" thickBot="1" x14ac:dyDescent="0.35">
      <c r="B7914" s="9" t="s">
        <v>698</v>
      </c>
      <c r="C7914" s="10" t="s">
        <v>699</v>
      </c>
      <c r="D7914" s="10">
        <v>0</v>
      </c>
      <c r="E7914" s="10" t="s">
        <v>12203</v>
      </c>
      <c r="F7914" s="10">
        <v>12163202</v>
      </c>
      <c r="G7914" s="11">
        <v>46204</v>
      </c>
      <c r="H7914" s="10" t="s">
        <v>12233</v>
      </c>
    </row>
    <row r="7915" spans="2:8" ht="17.399999999999999" thickBot="1" x14ac:dyDescent="0.35">
      <c r="B7915" s="9" t="s">
        <v>698</v>
      </c>
      <c r="C7915" s="10" t="s">
        <v>699</v>
      </c>
      <c r="D7915" s="10">
        <v>0</v>
      </c>
      <c r="E7915" s="10" t="s">
        <v>12203</v>
      </c>
      <c r="F7915" s="10">
        <v>23163201</v>
      </c>
      <c r="G7915" s="11">
        <v>46266</v>
      </c>
      <c r="H7915" s="10" t="s">
        <v>12233</v>
      </c>
    </row>
    <row r="7916" spans="2:8" ht="17.399999999999999" thickBot="1" x14ac:dyDescent="0.35">
      <c r="B7916" s="9" t="s">
        <v>698</v>
      </c>
      <c r="C7916" s="10" t="s">
        <v>699</v>
      </c>
      <c r="D7916" s="10">
        <v>2700</v>
      </c>
      <c r="E7916" s="10" t="s">
        <v>12203</v>
      </c>
      <c r="F7916" s="10">
        <v>29103302</v>
      </c>
      <c r="G7916" s="11">
        <v>46419</v>
      </c>
      <c r="H7916" s="10" t="s">
        <v>12233</v>
      </c>
    </row>
    <row r="7917" spans="2:8" ht="17.399999999999999" thickBot="1" x14ac:dyDescent="0.35">
      <c r="B7917" s="9" t="s">
        <v>700</v>
      </c>
      <c r="C7917" s="10" t="s">
        <v>701</v>
      </c>
      <c r="D7917" s="10">
        <v>0</v>
      </c>
      <c r="E7917" s="10" t="s">
        <v>12203</v>
      </c>
      <c r="F7917" s="10">
        <v>17230241</v>
      </c>
      <c r="G7917" s="11">
        <v>46327</v>
      </c>
      <c r="H7917" s="10" t="s">
        <v>12233</v>
      </c>
    </row>
    <row r="7918" spans="2:8" ht="17.399999999999999" thickBot="1" x14ac:dyDescent="0.35">
      <c r="B7918" s="9" t="s">
        <v>700</v>
      </c>
      <c r="C7918" s="10" t="s">
        <v>701</v>
      </c>
      <c r="D7918" s="10">
        <v>0</v>
      </c>
      <c r="E7918" s="10" t="s">
        <v>12203</v>
      </c>
      <c r="F7918" s="10">
        <v>29113200</v>
      </c>
      <c r="G7918" s="11">
        <v>46082</v>
      </c>
      <c r="H7918" s="10" t="s">
        <v>12233</v>
      </c>
    </row>
    <row r="7919" spans="2:8" ht="17.399999999999999" thickBot="1" x14ac:dyDescent="0.35">
      <c r="B7919" s="9" t="s">
        <v>700</v>
      </c>
      <c r="C7919" s="10" t="s">
        <v>701</v>
      </c>
      <c r="D7919" s="10">
        <v>0</v>
      </c>
      <c r="E7919" s="10" t="s">
        <v>12203</v>
      </c>
      <c r="F7919" s="10">
        <v>29113201</v>
      </c>
      <c r="G7919" s="11">
        <v>46082</v>
      </c>
      <c r="H7919" s="10" t="s">
        <v>12233</v>
      </c>
    </row>
    <row r="7920" spans="2:8" ht="17.399999999999999" thickBot="1" x14ac:dyDescent="0.35">
      <c r="B7920" s="9" t="s">
        <v>700</v>
      </c>
      <c r="C7920" s="10" t="s">
        <v>701</v>
      </c>
      <c r="D7920" s="10">
        <v>0</v>
      </c>
      <c r="E7920" s="10" t="s">
        <v>12203</v>
      </c>
      <c r="F7920" s="10">
        <v>39143201</v>
      </c>
      <c r="G7920" s="11">
        <v>46174</v>
      </c>
      <c r="H7920" s="10" t="s">
        <v>12233</v>
      </c>
    </row>
    <row r="7921" spans="2:8" ht="17.399999999999999" thickBot="1" x14ac:dyDescent="0.35">
      <c r="B7921" s="9" t="s">
        <v>700</v>
      </c>
      <c r="C7921" s="10" t="s">
        <v>701</v>
      </c>
      <c r="D7921" s="10">
        <v>0</v>
      </c>
      <c r="E7921" s="10" t="s">
        <v>12203</v>
      </c>
      <c r="F7921" s="10">
        <v>17203201</v>
      </c>
      <c r="G7921" s="11">
        <v>46327</v>
      </c>
      <c r="H7921" s="10" t="s">
        <v>12233</v>
      </c>
    </row>
    <row r="7922" spans="2:8" ht="17.399999999999999" thickBot="1" x14ac:dyDescent="0.35">
      <c r="B7922" s="9" t="s">
        <v>700</v>
      </c>
      <c r="C7922" s="10" t="s">
        <v>701</v>
      </c>
      <c r="D7922" s="10">
        <v>0</v>
      </c>
      <c r="E7922" s="10" t="s">
        <v>12203</v>
      </c>
      <c r="F7922" s="10">
        <v>37213201</v>
      </c>
      <c r="G7922" s="11">
        <v>46357</v>
      </c>
      <c r="H7922" s="10" t="s">
        <v>12233</v>
      </c>
    </row>
    <row r="7923" spans="2:8" ht="17.399999999999999" thickBot="1" x14ac:dyDescent="0.35">
      <c r="B7923" s="9" t="s">
        <v>700</v>
      </c>
      <c r="C7923" s="10" t="s">
        <v>701</v>
      </c>
      <c r="D7923" s="10">
        <v>0</v>
      </c>
      <c r="E7923" s="10" t="s">
        <v>12203</v>
      </c>
      <c r="F7923" s="10">
        <v>29103302</v>
      </c>
      <c r="G7923" s="11">
        <v>46419</v>
      </c>
      <c r="H7923" s="10" t="s">
        <v>12233</v>
      </c>
    </row>
    <row r="7924" spans="2:8" ht="17.399999999999999" thickBot="1" x14ac:dyDescent="0.35">
      <c r="B7924" s="9" t="s">
        <v>700</v>
      </c>
      <c r="C7924" s="10" t="s">
        <v>701</v>
      </c>
      <c r="D7924" s="10">
        <v>0</v>
      </c>
      <c r="E7924" s="10" t="s">
        <v>12203</v>
      </c>
      <c r="F7924" s="10">
        <v>23113301</v>
      </c>
      <c r="G7924" s="11">
        <v>46419</v>
      </c>
      <c r="H7924" s="10" t="s">
        <v>12233</v>
      </c>
    </row>
    <row r="7925" spans="2:8" ht="17.399999999999999" thickBot="1" x14ac:dyDescent="0.35">
      <c r="B7925" s="9" t="s">
        <v>700</v>
      </c>
      <c r="C7925" s="10" t="s">
        <v>701</v>
      </c>
      <c r="D7925" s="10">
        <v>0</v>
      </c>
      <c r="E7925" s="10" t="s">
        <v>12203</v>
      </c>
      <c r="F7925" s="10">
        <v>35113301</v>
      </c>
      <c r="G7925" s="11">
        <v>46419</v>
      </c>
      <c r="H7925" s="10" t="s">
        <v>12233</v>
      </c>
    </row>
    <row r="7926" spans="2:8" ht="17.399999999999999" thickBot="1" x14ac:dyDescent="0.35">
      <c r="B7926" s="9" t="s">
        <v>700</v>
      </c>
      <c r="C7926" s="10" t="s">
        <v>701</v>
      </c>
      <c r="D7926" s="10">
        <v>1</v>
      </c>
      <c r="E7926" s="10" t="s">
        <v>12203</v>
      </c>
      <c r="F7926" s="10">
        <v>27123301</v>
      </c>
      <c r="G7926" s="11">
        <v>46508</v>
      </c>
      <c r="H7926" s="10" t="s">
        <v>12233</v>
      </c>
    </row>
    <row r="7927" spans="2:8" ht="17.399999999999999" thickBot="1" x14ac:dyDescent="0.35">
      <c r="B7927" s="9" t="s">
        <v>700</v>
      </c>
      <c r="C7927" s="10" t="s">
        <v>701</v>
      </c>
      <c r="D7927" s="10">
        <v>630</v>
      </c>
      <c r="E7927" s="10" t="s">
        <v>12203</v>
      </c>
      <c r="F7927" s="10">
        <v>29143301</v>
      </c>
      <c r="G7927" s="11">
        <v>46508</v>
      </c>
      <c r="H7927" s="10" t="s">
        <v>12233</v>
      </c>
    </row>
    <row r="7928" spans="2:8" ht="17.399999999999999" thickBot="1" x14ac:dyDescent="0.35">
      <c r="B7928" s="9" t="s">
        <v>700</v>
      </c>
      <c r="C7928" s="10" t="s">
        <v>701</v>
      </c>
      <c r="D7928" s="10">
        <v>380</v>
      </c>
      <c r="E7928" s="10" t="s">
        <v>12203</v>
      </c>
      <c r="F7928" s="10">
        <v>36183301</v>
      </c>
      <c r="G7928" s="11">
        <v>46661</v>
      </c>
      <c r="H7928" s="10" t="s">
        <v>12233</v>
      </c>
    </row>
    <row r="7929" spans="2:8" ht="17.399999999999999" thickBot="1" x14ac:dyDescent="0.35">
      <c r="B7929" s="9" t="s">
        <v>702</v>
      </c>
      <c r="C7929" s="10" t="s">
        <v>65</v>
      </c>
      <c r="D7929" s="10">
        <v>0</v>
      </c>
      <c r="E7929" s="10" t="s">
        <v>12203</v>
      </c>
      <c r="F7929" s="10">
        <v>11153201</v>
      </c>
      <c r="G7929" s="11">
        <v>46204</v>
      </c>
      <c r="H7929" s="10" t="s">
        <v>12233</v>
      </c>
    </row>
    <row r="7930" spans="2:8" ht="17.399999999999999" thickBot="1" x14ac:dyDescent="0.35">
      <c r="B7930" s="9" t="s">
        <v>702</v>
      </c>
      <c r="C7930" s="10" t="s">
        <v>65</v>
      </c>
      <c r="D7930" s="10">
        <v>0</v>
      </c>
      <c r="E7930" s="10" t="s">
        <v>12203</v>
      </c>
      <c r="F7930" s="10">
        <v>12163202</v>
      </c>
      <c r="G7930" s="11">
        <v>46204</v>
      </c>
      <c r="H7930" s="10" t="s">
        <v>12233</v>
      </c>
    </row>
    <row r="7931" spans="2:8" ht="17.399999999999999" thickBot="1" x14ac:dyDescent="0.35">
      <c r="B7931" s="9" t="s">
        <v>702</v>
      </c>
      <c r="C7931" s="10" t="s">
        <v>65</v>
      </c>
      <c r="D7931" s="10">
        <v>4650</v>
      </c>
      <c r="E7931" s="10" t="s">
        <v>12203</v>
      </c>
      <c r="F7931" s="10">
        <v>13193201</v>
      </c>
      <c r="G7931" s="11">
        <v>46296</v>
      </c>
      <c r="H7931" s="10" t="s">
        <v>12233</v>
      </c>
    </row>
    <row r="7932" spans="2:8" ht="17.399999999999999" thickBot="1" x14ac:dyDescent="0.35">
      <c r="B7932" s="9" t="s">
        <v>702</v>
      </c>
      <c r="C7932" s="10" t="s">
        <v>65</v>
      </c>
      <c r="D7932" s="10">
        <v>640</v>
      </c>
      <c r="E7932" s="10" t="s">
        <v>12203</v>
      </c>
      <c r="F7932" s="10">
        <v>23163201</v>
      </c>
      <c r="G7932" s="11">
        <v>46235</v>
      </c>
      <c r="H7932" s="10" t="s">
        <v>12233</v>
      </c>
    </row>
    <row r="7933" spans="2:8" ht="17.399999999999999" thickBot="1" x14ac:dyDescent="0.35">
      <c r="B7933" s="9" t="s">
        <v>702</v>
      </c>
      <c r="C7933" s="10" t="s">
        <v>65</v>
      </c>
      <c r="D7933" s="10">
        <v>0</v>
      </c>
      <c r="E7933" s="10" t="s">
        <v>12203</v>
      </c>
      <c r="F7933" s="10">
        <v>25133202</v>
      </c>
      <c r="G7933" s="11">
        <v>46143</v>
      </c>
      <c r="H7933" s="10" t="s">
        <v>12233</v>
      </c>
    </row>
    <row r="7934" spans="2:8" ht="17.399999999999999" thickBot="1" x14ac:dyDescent="0.35">
      <c r="B7934" s="9" t="s">
        <v>702</v>
      </c>
      <c r="C7934" s="10" t="s">
        <v>65</v>
      </c>
      <c r="D7934" s="10">
        <v>0</v>
      </c>
      <c r="E7934" s="10" t="s">
        <v>12203</v>
      </c>
      <c r="F7934" s="10">
        <v>26133201</v>
      </c>
      <c r="G7934" s="11">
        <v>46143</v>
      </c>
      <c r="H7934" s="10" t="s">
        <v>12233</v>
      </c>
    </row>
    <row r="7935" spans="2:8" ht="17.399999999999999" thickBot="1" x14ac:dyDescent="0.35">
      <c r="B7935" s="9" t="s">
        <v>702</v>
      </c>
      <c r="C7935" s="10" t="s">
        <v>65</v>
      </c>
      <c r="D7935" s="10">
        <v>0</v>
      </c>
      <c r="E7935" s="10" t="s">
        <v>12203</v>
      </c>
      <c r="F7935" s="10">
        <v>39143202</v>
      </c>
      <c r="G7935" s="11">
        <v>46174</v>
      </c>
      <c r="H7935" s="10" t="s">
        <v>12233</v>
      </c>
    </row>
    <row r="7936" spans="2:8" ht="17.399999999999999" thickBot="1" x14ac:dyDescent="0.35">
      <c r="B7936" s="9" t="s">
        <v>702</v>
      </c>
      <c r="C7936" s="10" t="s">
        <v>65</v>
      </c>
      <c r="D7936" s="10">
        <v>0</v>
      </c>
      <c r="E7936" s="10" t="s">
        <v>12203</v>
      </c>
      <c r="F7936" s="10">
        <v>22213201</v>
      </c>
      <c r="G7936" s="11">
        <v>46357</v>
      </c>
      <c r="H7936" s="10" t="s">
        <v>12233</v>
      </c>
    </row>
    <row r="7937" spans="2:8" ht="17.399999999999999" thickBot="1" x14ac:dyDescent="0.35">
      <c r="B7937" s="9" t="s">
        <v>703</v>
      </c>
      <c r="C7937" s="10" t="s">
        <v>12234</v>
      </c>
      <c r="D7937" s="10">
        <v>307</v>
      </c>
      <c r="E7937" s="10" t="s">
        <v>12203</v>
      </c>
      <c r="F7937" s="10" t="s">
        <v>12235</v>
      </c>
      <c r="G7937" s="11">
        <v>46753</v>
      </c>
      <c r="H7937" s="10" t="s">
        <v>12236</v>
      </c>
    </row>
    <row r="7938" spans="2:8" ht="17.399999999999999" thickBot="1" x14ac:dyDescent="0.35">
      <c r="B7938" s="9" t="s">
        <v>704</v>
      </c>
      <c r="C7938" s="10" t="s">
        <v>12668</v>
      </c>
      <c r="D7938" s="10">
        <v>0</v>
      </c>
      <c r="E7938" s="10" t="s">
        <v>12203</v>
      </c>
      <c r="F7938" s="10">
        <v>2230002</v>
      </c>
      <c r="G7938" s="11">
        <v>46997</v>
      </c>
      <c r="H7938" s="10" t="s">
        <v>12236</v>
      </c>
    </row>
    <row r="7939" spans="2:8" ht="17.399999999999999" thickBot="1" x14ac:dyDescent="0.35">
      <c r="B7939" s="9" t="s">
        <v>704</v>
      </c>
      <c r="C7939" s="10" t="s">
        <v>12668</v>
      </c>
      <c r="D7939" s="10">
        <v>0</v>
      </c>
      <c r="E7939" s="10" t="s">
        <v>12203</v>
      </c>
      <c r="F7939" s="10">
        <v>15839</v>
      </c>
      <c r="G7939" s="11">
        <v>46997</v>
      </c>
      <c r="H7939" s="10" t="s">
        <v>12236</v>
      </c>
    </row>
    <row r="7940" spans="2:8" ht="17.399999999999999" thickBot="1" x14ac:dyDescent="0.35">
      <c r="B7940" s="9" t="s">
        <v>704</v>
      </c>
      <c r="C7940" s="10" t="s">
        <v>12668</v>
      </c>
      <c r="D7940" s="10">
        <v>1307</v>
      </c>
      <c r="E7940" s="10" t="s">
        <v>12203</v>
      </c>
      <c r="F7940" s="10">
        <v>2230002</v>
      </c>
      <c r="G7940" s="11">
        <v>47239</v>
      </c>
      <c r="H7940" s="10" t="s">
        <v>12236</v>
      </c>
    </row>
    <row r="7941" spans="2:8" ht="17.399999999999999" thickBot="1" x14ac:dyDescent="0.35">
      <c r="B7941" s="9" t="s">
        <v>705</v>
      </c>
      <c r="C7941" s="10" t="s">
        <v>12669</v>
      </c>
      <c r="D7941" s="10">
        <v>206</v>
      </c>
      <c r="E7941" s="10" t="s">
        <v>12203</v>
      </c>
      <c r="F7941" s="10">
        <v>381696</v>
      </c>
      <c r="G7941" s="11">
        <v>46753</v>
      </c>
      <c r="H7941" s="10" t="s">
        <v>12236</v>
      </c>
    </row>
    <row r="7942" spans="2:8" ht="17.399999999999999" thickBot="1" x14ac:dyDescent="0.35">
      <c r="B7942" s="9" t="s">
        <v>706</v>
      </c>
      <c r="C7942" s="10" t="s">
        <v>12670</v>
      </c>
      <c r="D7942" s="10">
        <v>0</v>
      </c>
      <c r="E7942" s="10" t="s">
        <v>12203</v>
      </c>
      <c r="F7942" s="10" t="s">
        <v>12671</v>
      </c>
      <c r="G7942" s="11">
        <v>46966</v>
      </c>
      <c r="H7942" s="10" t="s">
        <v>12239</v>
      </c>
    </row>
    <row r="7943" spans="2:8" ht="17.399999999999999" thickBot="1" x14ac:dyDescent="0.35">
      <c r="B7943" s="9" t="s">
        <v>706</v>
      </c>
      <c r="C7943" s="10" t="s">
        <v>12670</v>
      </c>
      <c r="D7943" s="10">
        <v>1</v>
      </c>
      <c r="E7943" s="10" t="s">
        <v>12203</v>
      </c>
      <c r="F7943" s="10" t="s">
        <v>12672</v>
      </c>
      <c r="G7943" s="11">
        <v>47058</v>
      </c>
      <c r="H7943" s="10" t="s">
        <v>12239</v>
      </c>
    </row>
    <row r="7944" spans="2:8" ht="17.399999999999999" thickBot="1" x14ac:dyDescent="0.35">
      <c r="B7944" s="9" t="s">
        <v>706</v>
      </c>
      <c r="C7944" s="10" t="s">
        <v>12670</v>
      </c>
      <c r="D7944" s="10">
        <v>1436</v>
      </c>
      <c r="E7944" s="10" t="s">
        <v>12203</v>
      </c>
      <c r="F7944" s="10" t="s">
        <v>12673</v>
      </c>
      <c r="G7944" s="11">
        <v>47058</v>
      </c>
      <c r="H7944" s="10" t="s">
        <v>12239</v>
      </c>
    </row>
    <row r="7945" spans="2:8" ht="17.399999999999999" thickBot="1" x14ac:dyDescent="0.35">
      <c r="B7945" s="9" t="s">
        <v>707</v>
      </c>
      <c r="C7945" s="10" t="s">
        <v>12674</v>
      </c>
      <c r="D7945" s="10">
        <v>0</v>
      </c>
      <c r="E7945" s="10" t="s">
        <v>12203</v>
      </c>
      <c r="F7945" s="10" t="s">
        <v>12675</v>
      </c>
      <c r="G7945" s="11">
        <v>46997</v>
      </c>
      <c r="H7945" s="10" t="s">
        <v>12239</v>
      </c>
    </row>
    <row r="7946" spans="2:8" ht="17.399999999999999" thickBot="1" x14ac:dyDescent="0.35">
      <c r="B7946" s="9" t="s">
        <v>707</v>
      </c>
      <c r="C7946" s="10" t="s">
        <v>12674</v>
      </c>
      <c r="D7946" s="10">
        <v>1918</v>
      </c>
      <c r="E7946" s="10" t="s">
        <v>12203</v>
      </c>
      <c r="F7946" s="10" t="s">
        <v>12676</v>
      </c>
      <c r="G7946" s="11">
        <v>47088</v>
      </c>
      <c r="H7946" s="10" t="s">
        <v>12239</v>
      </c>
    </row>
    <row r="7947" spans="2:8" ht="17.399999999999999" thickBot="1" x14ac:dyDescent="0.35">
      <c r="B7947" s="9" t="s">
        <v>708</v>
      </c>
      <c r="C7947" s="10" t="s">
        <v>12677</v>
      </c>
      <c r="D7947" s="10">
        <v>169</v>
      </c>
      <c r="E7947" s="10" t="s">
        <v>12203</v>
      </c>
      <c r="F7947" s="10" t="s">
        <v>12678</v>
      </c>
      <c r="G7947" s="11">
        <v>46997</v>
      </c>
      <c r="H7947" s="10" t="s">
        <v>12239</v>
      </c>
    </row>
    <row r="7948" spans="2:8" ht="17.399999999999999" thickBot="1" x14ac:dyDescent="0.35">
      <c r="B7948" s="9" t="s">
        <v>709</v>
      </c>
      <c r="C7948" s="10" t="s">
        <v>12237</v>
      </c>
      <c r="D7948" s="10">
        <v>570</v>
      </c>
      <c r="E7948" s="10" t="s">
        <v>12203</v>
      </c>
      <c r="F7948" s="10" t="s">
        <v>12679</v>
      </c>
      <c r="G7948" s="11">
        <v>47058</v>
      </c>
      <c r="H7948" s="10" t="s">
        <v>12239</v>
      </c>
    </row>
    <row r="7949" spans="2:8" ht="17.399999999999999" thickBot="1" x14ac:dyDescent="0.35">
      <c r="B7949" s="9" t="s">
        <v>710</v>
      </c>
      <c r="C7949" s="10" t="s">
        <v>12680</v>
      </c>
      <c r="D7949" s="10">
        <v>79</v>
      </c>
      <c r="E7949" s="10" t="s">
        <v>12203</v>
      </c>
      <c r="F7949" s="10" t="s">
        <v>12681</v>
      </c>
      <c r="G7949" s="11">
        <v>47058</v>
      </c>
      <c r="H7949" s="10" t="s">
        <v>12239</v>
      </c>
    </row>
    <row r="7950" spans="2:8" ht="17.399999999999999" thickBot="1" x14ac:dyDescent="0.35">
      <c r="B7950" s="9" t="s">
        <v>711</v>
      </c>
      <c r="C7950" s="10" t="s">
        <v>12682</v>
      </c>
      <c r="D7950" s="10">
        <v>5</v>
      </c>
      <c r="E7950" s="10" t="s">
        <v>12203</v>
      </c>
      <c r="F7950" s="10" t="s">
        <v>12683</v>
      </c>
      <c r="G7950" s="11">
        <v>47058</v>
      </c>
      <c r="H7950" s="10" t="s">
        <v>12239</v>
      </c>
    </row>
    <row r="7951" spans="2:8" ht="17.399999999999999" thickBot="1" x14ac:dyDescent="0.35">
      <c r="B7951" s="9" t="s">
        <v>711</v>
      </c>
      <c r="C7951" s="10" t="s">
        <v>12682</v>
      </c>
      <c r="D7951" s="10">
        <v>0</v>
      </c>
      <c r="E7951" s="10" t="s">
        <v>12203</v>
      </c>
      <c r="F7951" s="10" t="s">
        <v>12684</v>
      </c>
      <c r="G7951" s="11">
        <v>47239</v>
      </c>
      <c r="H7951" s="10" t="s">
        <v>12239</v>
      </c>
    </row>
    <row r="7952" spans="2:8" ht="17.399999999999999" thickBot="1" x14ac:dyDescent="0.35">
      <c r="B7952" s="9" t="s">
        <v>711</v>
      </c>
      <c r="C7952" s="10" t="s">
        <v>12682</v>
      </c>
      <c r="D7952" s="10">
        <v>0</v>
      </c>
      <c r="E7952" s="10" t="s">
        <v>12203</v>
      </c>
      <c r="F7952" s="10">
        <v>2406061000</v>
      </c>
      <c r="G7952" s="11">
        <v>47270</v>
      </c>
      <c r="H7952" s="10" t="s">
        <v>12239</v>
      </c>
    </row>
    <row r="7953" spans="2:8" ht="17.399999999999999" thickBot="1" x14ac:dyDescent="0.35">
      <c r="B7953" s="9" t="s">
        <v>711</v>
      </c>
      <c r="C7953" s="10" t="s">
        <v>12682</v>
      </c>
      <c r="D7953" s="10">
        <v>0</v>
      </c>
      <c r="E7953" s="10" t="s">
        <v>12203</v>
      </c>
      <c r="F7953" s="10" t="s">
        <v>12685</v>
      </c>
      <c r="G7953" s="11">
        <v>47423</v>
      </c>
      <c r="H7953" s="10" t="s">
        <v>12239</v>
      </c>
    </row>
    <row r="7954" spans="2:8" ht="17.399999999999999" thickBot="1" x14ac:dyDescent="0.35">
      <c r="B7954" s="9" t="s">
        <v>711</v>
      </c>
      <c r="C7954" s="10" t="s">
        <v>12682</v>
      </c>
      <c r="D7954" s="10">
        <v>1840</v>
      </c>
      <c r="E7954" s="10" t="s">
        <v>12203</v>
      </c>
      <c r="F7954" s="10" t="s">
        <v>12686</v>
      </c>
      <c r="G7954" s="11">
        <v>47239</v>
      </c>
      <c r="H7954" s="10" t="s">
        <v>12239</v>
      </c>
    </row>
    <row r="7955" spans="2:8" ht="17.399999999999999" thickBot="1" x14ac:dyDescent="0.35">
      <c r="B7955" s="9" t="s">
        <v>712</v>
      </c>
      <c r="C7955" s="10" t="s">
        <v>12687</v>
      </c>
      <c r="D7955" s="10">
        <v>0</v>
      </c>
      <c r="E7955" s="10" t="s">
        <v>12203</v>
      </c>
      <c r="F7955" s="10" t="s">
        <v>12688</v>
      </c>
      <c r="G7955" s="11">
        <v>46327</v>
      </c>
      <c r="H7955" s="10" t="s">
        <v>12315</v>
      </c>
    </row>
    <row r="7956" spans="2:8" ht="17.399999999999999" thickBot="1" x14ac:dyDescent="0.35">
      <c r="B7956" s="9" t="s">
        <v>712</v>
      </c>
      <c r="C7956" s="10" t="s">
        <v>12687</v>
      </c>
      <c r="D7956" s="10">
        <v>0</v>
      </c>
      <c r="E7956" s="10" t="s">
        <v>12203</v>
      </c>
      <c r="F7956" s="10" t="s">
        <v>12689</v>
      </c>
      <c r="G7956" s="11">
        <v>46266</v>
      </c>
      <c r="H7956" s="10" t="s">
        <v>12315</v>
      </c>
    </row>
    <row r="7957" spans="2:8" ht="17.399999999999999" thickBot="1" x14ac:dyDescent="0.35">
      <c r="B7957" s="9" t="s">
        <v>712</v>
      </c>
      <c r="C7957" s="10" t="s">
        <v>12687</v>
      </c>
      <c r="D7957" s="10">
        <v>0</v>
      </c>
      <c r="E7957" s="10" t="s">
        <v>12203</v>
      </c>
      <c r="F7957" s="10" t="s">
        <v>12690</v>
      </c>
      <c r="G7957" s="11">
        <v>46327</v>
      </c>
      <c r="H7957" s="10" t="s">
        <v>12315</v>
      </c>
    </row>
    <row r="7958" spans="2:8" ht="17.399999999999999" thickBot="1" x14ac:dyDescent="0.35">
      <c r="B7958" s="9" t="s">
        <v>712</v>
      </c>
      <c r="C7958" s="10" t="s">
        <v>12687</v>
      </c>
      <c r="D7958" s="10">
        <v>0</v>
      </c>
      <c r="E7958" s="10" t="s">
        <v>12203</v>
      </c>
      <c r="F7958" s="10" t="s">
        <v>12691</v>
      </c>
      <c r="G7958" s="11">
        <v>46296</v>
      </c>
      <c r="H7958" s="10" t="s">
        <v>12315</v>
      </c>
    </row>
    <row r="7959" spans="2:8" ht="17.399999999999999" thickBot="1" x14ac:dyDescent="0.35">
      <c r="B7959" s="9" t="s">
        <v>712</v>
      </c>
      <c r="C7959" s="10" t="s">
        <v>12687</v>
      </c>
      <c r="D7959" s="10">
        <v>0</v>
      </c>
      <c r="E7959" s="10" t="s">
        <v>12203</v>
      </c>
      <c r="F7959" s="10" t="s">
        <v>12692</v>
      </c>
      <c r="G7959" s="11">
        <v>46296</v>
      </c>
      <c r="H7959" s="10" t="s">
        <v>12315</v>
      </c>
    </row>
    <row r="7960" spans="2:8" ht="17.399999999999999" thickBot="1" x14ac:dyDescent="0.35">
      <c r="B7960" s="9" t="s">
        <v>712</v>
      </c>
      <c r="C7960" s="10" t="s">
        <v>12687</v>
      </c>
      <c r="D7960" s="10">
        <v>0</v>
      </c>
      <c r="E7960" s="10" t="s">
        <v>12203</v>
      </c>
      <c r="F7960" s="10" t="s">
        <v>12693</v>
      </c>
      <c r="G7960" s="11">
        <v>46266</v>
      </c>
      <c r="H7960" s="10" t="s">
        <v>12315</v>
      </c>
    </row>
    <row r="7961" spans="2:8" ht="17.399999999999999" thickBot="1" x14ac:dyDescent="0.35">
      <c r="B7961" s="9" t="s">
        <v>712</v>
      </c>
      <c r="C7961" s="10" t="s">
        <v>12687</v>
      </c>
      <c r="D7961" s="10">
        <v>0</v>
      </c>
      <c r="E7961" s="10" t="s">
        <v>12203</v>
      </c>
      <c r="F7961" s="10" t="s">
        <v>12694</v>
      </c>
      <c r="G7961" s="11">
        <v>46539</v>
      </c>
      <c r="H7961" s="10" t="s">
        <v>12315</v>
      </c>
    </row>
    <row r="7962" spans="2:8" ht="17.399999999999999" thickBot="1" x14ac:dyDescent="0.35">
      <c r="B7962" s="9" t="s">
        <v>712</v>
      </c>
      <c r="C7962" s="10" t="s">
        <v>12687</v>
      </c>
      <c r="D7962" s="10">
        <v>636</v>
      </c>
      <c r="E7962" s="10" t="s">
        <v>12203</v>
      </c>
      <c r="F7962" s="10" t="s">
        <v>12695</v>
      </c>
      <c r="G7962" s="11">
        <v>46539</v>
      </c>
      <c r="H7962" s="10" t="s">
        <v>12315</v>
      </c>
    </row>
    <row r="7963" spans="2:8" ht="17.399999999999999" thickBot="1" x14ac:dyDescent="0.35">
      <c r="B7963" s="9" t="s">
        <v>712</v>
      </c>
      <c r="C7963" s="10" t="s">
        <v>12687</v>
      </c>
      <c r="D7963" s="10">
        <v>564</v>
      </c>
      <c r="E7963" s="10" t="s">
        <v>12203</v>
      </c>
      <c r="F7963" s="10" t="s">
        <v>12696</v>
      </c>
      <c r="G7963" s="11">
        <v>46569</v>
      </c>
      <c r="H7963" s="10" t="s">
        <v>12315</v>
      </c>
    </row>
    <row r="7964" spans="2:8" ht="17.399999999999999" thickBot="1" x14ac:dyDescent="0.35">
      <c r="B7964" s="9" t="s">
        <v>713</v>
      </c>
      <c r="C7964" s="10" t="s">
        <v>714</v>
      </c>
      <c r="D7964" s="10">
        <v>8</v>
      </c>
      <c r="E7964" s="10" t="s">
        <v>12205</v>
      </c>
      <c r="F7964" s="10">
        <v>0</v>
      </c>
      <c r="G7964" s="10" t="s">
        <v>12206</v>
      </c>
      <c r="H7964" s="10" t="s">
        <v>12241</v>
      </c>
    </row>
    <row r="7965" spans="2:8" ht="17.399999999999999" thickBot="1" x14ac:dyDescent="0.35">
      <c r="B7965" s="9" t="s">
        <v>715</v>
      </c>
      <c r="C7965" s="10" t="s">
        <v>716</v>
      </c>
      <c r="D7965" s="10">
        <v>0</v>
      </c>
      <c r="E7965" s="10" t="s">
        <v>12203</v>
      </c>
      <c r="F7965" s="10" t="s">
        <v>12697</v>
      </c>
      <c r="G7965" s="11">
        <v>45778</v>
      </c>
      <c r="H7965" s="10" t="s">
        <v>12261</v>
      </c>
    </row>
    <row r="7966" spans="2:8" ht="17.399999999999999" thickBot="1" x14ac:dyDescent="0.35">
      <c r="B7966" s="9" t="s">
        <v>715</v>
      </c>
      <c r="C7966" s="10" t="s">
        <v>716</v>
      </c>
      <c r="D7966" s="10">
        <v>1123</v>
      </c>
      <c r="E7966" s="10" t="s">
        <v>12203</v>
      </c>
      <c r="F7966" s="10" t="s">
        <v>12698</v>
      </c>
      <c r="G7966" s="11">
        <v>45778</v>
      </c>
      <c r="H7966" s="10" t="s">
        <v>12261</v>
      </c>
    </row>
    <row r="7967" spans="2:8" ht="17.399999999999999" thickBot="1" x14ac:dyDescent="0.35">
      <c r="B7967" s="9" t="s">
        <v>715</v>
      </c>
      <c r="C7967" s="10" t="s">
        <v>716</v>
      </c>
      <c r="D7967" s="10">
        <v>2000</v>
      </c>
      <c r="E7967" s="10" t="s">
        <v>12203</v>
      </c>
      <c r="F7967" s="10" t="s">
        <v>12699</v>
      </c>
      <c r="G7967" s="11">
        <v>45809</v>
      </c>
      <c r="H7967" s="10" t="s">
        <v>12261</v>
      </c>
    </row>
    <row r="7968" spans="2:8" ht="17.399999999999999" thickBot="1" x14ac:dyDescent="0.35">
      <c r="B7968" s="9" t="s">
        <v>717</v>
      </c>
      <c r="C7968" s="10" t="s">
        <v>12700</v>
      </c>
      <c r="D7968" s="10">
        <v>337</v>
      </c>
      <c r="E7968" s="10" t="s">
        <v>12203</v>
      </c>
      <c r="F7968" s="10">
        <v>0</v>
      </c>
      <c r="G7968" s="11">
        <v>46997</v>
      </c>
      <c r="H7968" s="10" t="s">
        <v>12701</v>
      </c>
    </row>
    <row r="7969" spans="2:8" ht="17.399999999999999" thickBot="1" x14ac:dyDescent="0.35">
      <c r="B7969" s="9" t="s">
        <v>717</v>
      </c>
      <c r="C7969" s="10" t="s">
        <v>12700</v>
      </c>
      <c r="D7969" s="10">
        <v>0</v>
      </c>
      <c r="E7969" s="10" t="s">
        <v>12203</v>
      </c>
      <c r="F7969" s="10">
        <v>0</v>
      </c>
      <c r="G7969" s="11">
        <v>46905</v>
      </c>
      <c r="H7969" s="10" t="s">
        <v>12701</v>
      </c>
    </row>
    <row r="7970" spans="2:8" ht="17.399999999999999" thickBot="1" x14ac:dyDescent="0.35">
      <c r="B7970" s="9" t="s">
        <v>718</v>
      </c>
      <c r="C7970" s="10" t="s">
        <v>12702</v>
      </c>
      <c r="D7970" s="10">
        <v>228</v>
      </c>
      <c r="E7970" s="10" t="s">
        <v>12203</v>
      </c>
      <c r="F7970" s="10">
        <v>0</v>
      </c>
      <c r="G7970" s="11">
        <v>46905</v>
      </c>
      <c r="H7970" s="10" t="s">
        <v>12701</v>
      </c>
    </row>
    <row r="7971" spans="2:8" ht="17.399999999999999" thickBot="1" x14ac:dyDescent="0.35">
      <c r="B7971" s="9" t="s">
        <v>719</v>
      </c>
      <c r="C7971" s="10" t="s">
        <v>12703</v>
      </c>
      <c r="D7971" s="10">
        <v>359</v>
      </c>
      <c r="E7971" s="10" t="s">
        <v>12203</v>
      </c>
      <c r="F7971" s="10">
        <v>0</v>
      </c>
      <c r="G7971" s="11">
        <v>46997</v>
      </c>
      <c r="H7971" s="10" t="s">
        <v>12701</v>
      </c>
    </row>
    <row r="7972" spans="2:8" ht="17.399999999999999" thickBot="1" x14ac:dyDescent="0.35">
      <c r="B7972" s="9" t="s">
        <v>720</v>
      </c>
      <c r="C7972" s="10" t="s">
        <v>721</v>
      </c>
      <c r="D7972" s="10">
        <v>656</v>
      </c>
      <c r="E7972" s="10" t="s">
        <v>12203</v>
      </c>
      <c r="F7972" s="10" t="s">
        <v>12704</v>
      </c>
      <c r="G7972" s="11">
        <v>44256</v>
      </c>
      <c r="H7972" s="10" t="s">
        <v>12705</v>
      </c>
    </row>
    <row r="7973" spans="2:8" ht="17.399999999999999" thickBot="1" x14ac:dyDescent="0.35">
      <c r="B7973" s="9" t="s">
        <v>722</v>
      </c>
      <c r="C7973" s="10" t="s">
        <v>12706</v>
      </c>
      <c r="D7973" s="10">
        <v>884</v>
      </c>
      <c r="E7973" s="10" t="s">
        <v>12203</v>
      </c>
      <c r="F7973" s="10">
        <v>20221015</v>
      </c>
      <c r="G7973" s="11">
        <v>45931</v>
      </c>
      <c r="H7973" s="10" t="s">
        <v>12276</v>
      </c>
    </row>
    <row r="7974" spans="2:8" ht="17.399999999999999" thickBot="1" x14ac:dyDescent="0.35">
      <c r="B7974" s="9" t="s">
        <v>723</v>
      </c>
      <c r="C7974" s="10" t="s">
        <v>724</v>
      </c>
      <c r="D7974" s="10">
        <v>822</v>
      </c>
      <c r="E7974" s="10" t="s">
        <v>12203</v>
      </c>
      <c r="F7974" s="10">
        <v>20240609</v>
      </c>
      <c r="G7974" s="11">
        <v>46539</v>
      </c>
      <c r="H7974" s="10" t="s">
        <v>12276</v>
      </c>
    </row>
    <row r="7975" spans="2:8" ht="17.399999999999999" thickBot="1" x14ac:dyDescent="0.35">
      <c r="B7975" s="9" t="s">
        <v>725</v>
      </c>
      <c r="C7975" s="10" t="s">
        <v>726</v>
      </c>
      <c r="D7975" s="10">
        <v>25</v>
      </c>
      <c r="E7975" s="10" t="s">
        <v>12707</v>
      </c>
      <c r="F7975" s="10">
        <v>0</v>
      </c>
      <c r="G7975" s="10" t="s">
        <v>12206</v>
      </c>
      <c r="H7975" s="10" t="s">
        <v>12322</v>
      </c>
    </row>
    <row r="7976" spans="2:8" ht="17.399999999999999" thickBot="1" x14ac:dyDescent="0.35">
      <c r="B7976" s="9" t="s">
        <v>725</v>
      </c>
      <c r="C7976" s="10" t="s">
        <v>726</v>
      </c>
      <c r="D7976" s="10">
        <v>17</v>
      </c>
      <c r="E7976" s="10" t="s">
        <v>12707</v>
      </c>
      <c r="F7976" s="10">
        <v>0</v>
      </c>
      <c r="G7976" s="10" t="s">
        <v>12206</v>
      </c>
      <c r="H7976" s="10" t="s">
        <v>12322</v>
      </c>
    </row>
    <row r="7977" spans="2:8" ht="17.399999999999999" thickBot="1" x14ac:dyDescent="0.35">
      <c r="B7977" s="9" t="s">
        <v>727</v>
      </c>
      <c r="C7977" s="10" t="s">
        <v>12708</v>
      </c>
      <c r="D7977" s="10">
        <v>158</v>
      </c>
      <c r="E7977" s="10" t="s">
        <v>12203</v>
      </c>
      <c r="F7977" s="10" t="s">
        <v>12709</v>
      </c>
      <c r="G7977" s="11">
        <v>46966</v>
      </c>
      <c r="H7977" s="10" t="s">
        <v>12281</v>
      </c>
    </row>
    <row r="7978" spans="2:8" ht="17.399999999999999" thickBot="1" x14ac:dyDescent="0.35">
      <c r="B7978" s="9" t="s">
        <v>728</v>
      </c>
      <c r="C7978" s="10" t="s">
        <v>12710</v>
      </c>
      <c r="D7978" s="10">
        <v>143</v>
      </c>
      <c r="E7978" s="10" t="s">
        <v>12203</v>
      </c>
      <c r="F7978" s="10" t="s">
        <v>12647</v>
      </c>
      <c r="G7978" s="11">
        <v>46508</v>
      </c>
      <c r="H7978" s="10" t="s">
        <v>12281</v>
      </c>
    </row>
    <row r="7979" spans="2:8" ht="17.399999999999999" thickBot="1" x14ac:dyDescent="0.35">
      <c r="B7979" s="9" t="s">
        <v>728</v>
      </c>
      <c r="C7979" s="10" t="s">
        <v>12710</v>
      </c>
      <c r="D7979" s="10">
        <v>0</v>
      </c>
      <c r="E7979" s="10" t="s">
        <v>12203</v>
      </c>
      <c r="F7979" s="10">
        <v>20321</v>
      </c>
      <c r="G7979" s="11">
        <v>46082</v>
      </c>
      <c r="H7979" s="10" t="s">
        <v>12281</v>
      </c>
    </row>
    <row r="7980" spans="2:8" ht="17.399999999999999" thickBot="1" x14ac:dyDescent="0.35">
      <c r="B7980" s="9" t="s">
        <v>729</v>
      </c>
      <c r="C7980" s="10" t="s">
        <v>12711</v>
      </c>
      <c r="D7980" s="10">
        <v>0</v>
      </c>
      <c r="E7980" s="10" t="s">
        <v>12203</v>
      </c>
      <c r="F7980" s="10">
        <v>21153001</v>
      </c>
      <c r="G7980" s="11">
        <v>45962</v>
      </c>
      <c r="H7980" s="10" t="s">
        <v>12233</v>
      </c>
    </row>
    <row r="7981" spans="2:8" ht="17.399999999999999" thickBot="1" x14ac:dyDescent="0.35">
      <c r="B7981" s="9" t="s">
        <v>729</v>
      </c>
      <c r="C7981" s="10" t="s">
        <v>12711</v>
      </c>
      <c r="D7981" s="10">
        <v>4</v>
      </c>
      <c r="E7981" s="10" t="s">
        <v>12203</v>
      </c>
      <c r="F7981" s="10">
        <v>21153001</v>
      </c>
      <c r="G7981" s="11">
        <v>45992</v>
      </c>
      <c r="H7981" s="10" t="s">
        <v>12233</v>
      </c>
    </row>
    <row r="7982" spans="2:8" ht="17.399999999999999" thickBot="1" x14ac:dyDescent="0.35">
      <c r="B7982" s="9" t="s">
        <v>729</v>
      </c>
      <c r="C7982" s="10" t="s">
        <v>12711</v>
      </c>
      <c r="D7982" s="10">
        <v>1050</v>
      </c>
      <c r="E7982" s="10" t="s">
        <v>12203</v>
      </c>
      <c r="F7982" s="10">
        <v>15142101</v>
      </c>
      <c r="G7982" s="11">
        <v>46054</v>
      </c>
      <c r="H7982" s="10" t="s">
        <v>12233</v>
      </c>
    </row>
    <row r="7983" spans="2:8" ht="17.399999999999999" thickBot="1" x14ac:dyDescent="0.35">
      <c r="B7983" s="9" t="s">
        <v>730</v>
      </c>
      <c r="C7983" s="10" t="s">
        <v>12712</v>
      </c>
      <c r="D7983" s="10">
        <v>0</v>
      </c>
      <c r="E7983" s="10" t="s">
        <v>12203</v>
      </c>
      <c r="F7983" s="10">
        <v>31152525</v>
      </c>
      <c r="G7983" s="11">
        <v>45839</v>
      </c>
      <c r="H7983" s="10" t="s">
        <v>12233</v>
      </c>
    </row>
    <row r="7984" spans="2:8" ht="17.399999999999999" thickBot="1" x14ac:dyDescent="0.35">
      <c r="B7984" s="9" t="s">
        <v>730</v>
      </c>
      <c r="C7984" s="10" t="s">
        <v>12712</v>
      </c>
      <c r="D7984" s="10">
        <v>77</v>
      </c>
      <c r="E7984" s="10" t="s">
        <v>12203</v>
      </c>
      <c r="F7984" s="10">
        <v>21153001</v>
      </c>
      <c r="G7984" s="11">
        <v>46204</v>
      </c>
      <c r="H7984" s="10" t="s">
        <v>12233</v>
      </c>
    </row>
    <row r="7985" spans="2:8" ht="17.399999999999999" thickBot="1" x14ac:dyDescent="0.35">
      <c r="B7985" s="9" t="s">
        <v>731</v>
      </c>
      <c r="C7985" s="10" t="s">
        <v>12713</v>
      </c>
      <c r="D7985" s="10">
        <v>3</v>
      </c>
      <c r="E7985" s="10" t="s">
        <v>12203</v>
      </c>
      <c r="F7985" s="10">
        <v>0</v>
      </c>
      <c r="G7985" s="11">
        <v>45778</v>
      </c>
      <c r="H7985" s="10" t="s">
        <v>12276</v>
      </c>
    </row>
    <row r="7986" spans="2:8" ht="17.399999999999999" thickBot="1" x14ac:dyDescent="0.35">
      <c r="B7986" s="9" t="s">
        <v>732</v>
      </c>
      <c r="C7986" s="10" t="s">
        <v>12714</v>
      </c>
      <c r="D7986" s="10">
        <v>524</v>
      </c>
      <c r="E7986" s="10" t="s">
        <v>12203</v>
      </c>
      <c r="F7986" s="10">
        <v>0</v>
      </c>
      <c r="G7986" s="11">
        <v>45839</v>
      </c>
      <c r="H7986" s="10" t="s">
        <v>12276</v>
      </c>
    </row>
    <row r="7987" spans="2:8" ht="17.399999999999999" thickBot="1" x14ac:dyDescent="0.35">
      <c r="B7987" s="9" t="s">
        <v>732</v>
      </c>
      <c r="C7987" s="10" t="s">
        <v>12714</v>
      </c>
      <c r="D7987" s="10">
        <v>450</v>
      </c>
      <c r="E7987" s="10" t="s">
        <v>12203</v>
      </c>
      <c r="F7987" s="10">
        <v>20230728</v>
      </c>
      <c r="G7987" s="11">
        <v>45839</v>
      </c>
      <c r="H7987" s="10" t="s">
        <v>12276</v>
      </c>
    </row>
    <row r="7988" spans="2:8" ht="17.399999999999999" thickBot="1" x14ac:dyDescent="0.35">
      <c r="B7988" s="9" t="s">
        <v>733</v>
      </c>
      <c r="C7988" s="10" t="s">
        <v>12715</v>
      </c>
      <c r="D7988" s="10">
        <v>0</v>
      </c>
      <c r="E7988" s="10" t="s">
        <v>12226</v>
      </c>
      <c r="F7988" s="10">
        <v>231028</v>
      </c>
      <c r="G7988" s="11">
        <v>47027</v>
      </c>
      <c r="H7988" s="10" t="s">
        <v>12716</v>
      </c>
    </row>
    <row r="7989" spans="2:8" ht="17.399999999999999" thickBot="1" x14ac:dyDescent="0.35">
      <c r="B7989" s="9" t="s">
        <v>733</v>
      </c>
      <c r="C7989" s="10" t="s">
        <v>12715</v>
      </c>
      <c r="D7989" s="10">
        <v>900</v>
      </c>
      <c r="E7989" s="10" t="s">
        <v>12226</v>
      </c>
      <c r="F7989" s="10">
        <v>240919</v>
      </c>
      <c r="G7989" s="11">
        <v>46997</v>
      </c>
      <c r="H7989" s="10" t="s">
        <v>12716</v>
      </c>
    </row>
    <row r="7990" spans="2:8" ht="17.399999999999999" thickBot="1" x14ac:dyDescent="0.35">
      <c r="B7990" s="9" t="s">
        <v>734</v>
      </c>
      <c r="C7990" s="10" t="s">
        <v>735</v>
      </c>
      <c r="D7990" s="10">
        <v>1120</v>
      </c>
      <c r="E7990" s="10" t="s">
        <v>12226</v>
      </c>
      <c r="F7990" s="10">
        <v>0</v>
      </c>
      <c r="G7990" s="10" t="s">
        <v>12206</v>
      </c>
      <c r="H7990" s="10" t="s">
        <v>12374</v>
      </c>
    </row>
    <row r="7991" spans="2:8" ht="17.399999999999999" thickBot="1" x14ac:dyDescent="0.35">
      <c r="B7991" s="9" t="s">
        <v>736</v>
      </c>
      <c r="C7991" s="10" t="s">
        <v>12717</v>
      </c>
      <c r="D7991" s="10">
        <v>906</v>
      </c>
      <c r="E7991" s="10" t="s">
        <v>12203</v>
      </c>
      <c r="F7991" s="10">
        <v>29201</v>
      </c>
      <c r="G7991" s="11">
        <v>47088</v>
      </c>
      <c r="H7991" s="10" t="s">
        <v>12225</v>
      </c>
    </row>
    <row r="7992" spans="2:8" ht="17.399999999999999" thickBot="1" x14ac:dyDescent="0.35">
      <c r="B7992" s="9" t="s">
        <v>737</v>
      </c>
      <c r="C7992" s="10" t="s">
        <v>12718</v>
      </c>
      <c r="D7992" s="10">
        <v>56785</v>
      </c>
      <c r="E7992" s="10" t="s">
        <v>12330</v>
      </c>
      <c r="F7992" s="10">
        <v>3032023</v>
      </c>
      <c r="G7992" s="11">
        <v>47453</v>
      </c>
      <c r="H7992" s="10" t="s">
        <v>12244</v>
      </c>
    </row>
    <row r="7993" spans="2:8" ht="17.399999999999999" thickBot="1" x14ac:dyDescent="0.35">
      <c r="B7993" s="9" t="s">
        <v>738</v>
      </c>
      <c r="C7993" s="10" t="s">
        <v>12719</v>
      </c>
      <c r="D7993" s="10">
        <v>0</v>
      </c>
      <c r="E7993" s="10" t="s">
        <v>12330</v>
      </c>
      <c r="F7993" s="10">
        <v>3032023</v>
      </c>
      <c r="G7993" s="11">
        <v>47453</v>
      </c>
      <c r="H7993" s="10" t="s">
        <v>12244</v>
      </c>
    </row>
    <row r="7994" spans="2:8" ht="17.399999999999999" thickBot="1" x14ac:dyDescent="0.35">
      <c r="B7994" s="9" t="s">
        <v>738</v>
      </c>
      <c r="C7994" s="10" t="s">
        <v>12719</v>
      </c>
      <c r="D7994" s="10">
        <v>48630</v>
      </c>
      <c r="E7994" s="10" t="s">
        <v>12330</v>
      </c>
      <c r="F7994" s="10">
        <v>3032023</v>
      </c>
      <c r="G7994" s="11">
        <v>47453</v>
      </c>
      <c r="H7994" s="10" t="s">
        <v>12244</v>
      </c>
    </row>
    <row r="7995" spans="2:8" ht="17.399999999999999" thickBot="1" x14ac:dyDescent="0.35">
      <c r="B7995" s="9" t="s">
        <v>739</v>
      </c>
      <c r="C7995" s="10" t="s">
        <v>740</v>
      </c>
      <c r="D7995" s="10">
        <v>400</v>
      </c>
      <c r="E7995" s="10" t="s">
        <v>12203</v>
      </c>
      <c r="F7995" s="10">
        <v>31211527</v>
      </c>
      <c r="G7995" s="11">
        <v>47088</v>
      </c>
      <c r="H7995" s="10" t="s">
        <v>12353</v>
      </c>
    </row>
    <row r="7996" spans="2:8" ht="17.399999999999999" thickBot="1" x14ac:dyDescent="0.35">
      <c r="B7996" s="9" t="s">
        <v>741</v>
      </c>
      <c r="C7996" s="10" t="s">
        <v>742</v>
      </c>
      <c r="D7996" s="10">
        <v>0</v>
      </c>
      <c r="E7996" s="10" t="s">
        <v>12543</v>
      </c>
      <c r="F7996" s="10">
        <v>40108008</v>
      </c>
      <c r="G7996" s="11">
        <v>47119</v>
      </c>
      <c r="H7996" s="10" t="s">
        <v>12353</v>
      </c>
    </row>
    <row r="7997" spans="2:8" ht="17.399999999999999" thickBot="1" x14ac:dyDescent="0.35">
      <c r="B7997" s="9" t="s">
        <v>741</v>
      </c>
      <c r="C7997" s="10" t="s">
        <v>742</v>
      </c>
      <c r="D7997" s="10">
        <v>120</v>
      </c>
      <c r="E7997" s="10" t="s">
        <v>12543</v>
      </c>
      <c r="F7997" s="10">
        <v>40612247</v>
      </c>
      <c r="G7997" s="11">
        <v>47270</v>
      </c>
      <c r="H7997" s="10" t="s">
        <v>12353</v>
      </c>
    </row>
    <row r="7998" spans="2:8" ht="17.399999999999999" thickBot="1" x14ac:dyDescent="0.35">
      <c r="B7998" s="9" t="s">
        <v>743</v>
      </c>
      <c r="C7998" s="10" t="s">
        <v>12720</v>
      </c>
      <c r="D7998" s="10">
        <v>0</v>
      </c>
      <c r="E7998" s="10" t="s">
        <v>12203</v>
      </c>
      <c r="F7998" s="10">
        <v>1</v>
      </c>
      <c r="G7998" s="11">
        <v>45627</v>
      </c>
      <c r="H7998" s="10" t="s">
        <v>12354</v>
      </c>
    </row>
    <row r="7999" spans="2:8" ht="17.399999999999999" thickBot="1" x14ac:dyDescent="0.35">
      <c r="B7999" s="9" t="s">
        <v>743</v>
      </c>
      <c r="C7999" s="10" t="s">
        <v>12720</v>
      </c>
      <c r="D7999" s="10">
        <v>0</v>
      </c>
      <c r="E7999" s="10" t="s">
        <v>12203</v>
      </c>
      <c r="F7999" s="10">
        <v>1</v>
      </c>
      <c r="G7999" s="11">
        <v>45992</v>
      </c>
      <c r="H7999" s="10" t="s">
        <v>12354</v>
      </c>
    </row>
    <row r="8000" spans="2:8" ht="17.399999999999999" thickBot="1" x14ac:dyDescent="0.35">
      <c r="B8000" s="9" t="s">
        <v>743</v>
      </c>
      <c r="C8000" s="10" t="s">
        <v>12720</v>
      </c>
      <c r="D8000" s="10">
        <v>191</v>
      </c>
      <c r="E8000" s="10" t="s">
        <v>12203</v>
      </c>
      <c r="F8000" s="10">
        <v>1</v>
      </c>
      <c r="G8000" s="11">
        <v>46357</v>
      </c>
      <c r="H8000" s="10" t="s">
        <v>12354</v>
      </c>
    </row>
    <row r="8001" spans="2:8" ht="17.399999999999999" thickBot="1" x14ac:dyDescent="0.35">
      <c r="B8001" s="9" t="s">
        <v>744</v>
      </c>
      <c r="C8001" s="10" t="s">
        <v>12721</v>
      </c>
      <c r="D8001" s="10">
        <v>140</v>
      </c>
      <c r="E8001" s="10" t="s">
        <v>12203</v>
      </c>
      <c r="F8001" s="10">
        <v>1</v>
      </c>
      <c r="G8001" s="11">
        <v>46357</v>
      </c>
      <c r="H8001" s="10" t="s">
        <v>12354</v>
      </c>
    </row>
    <row r="8002" spans="2:8" ht="17.399999999999999" thickBot="1" x14ac:dyDescent="0.35">
      <c r="B8002" s="9" t="s">
        <v>745</v>
      </c>
      <c r="C8002" s="10" t="s">
        <v>12722</v>
      </c>
      <c r="D8002" s="10">
        <v>0</v>
      </c>
      <c r="E8002" s="10" t="s">
        <v>12203</v>
      </c>
      <c r="F8002" s="10">
        <v>1</v>
      </c>
      <c r="G8002" s="11">
        <v>45627</v>
      </c>
      <c r="H8002" s="10" t="s">
        <v>12354</v>
      </c>
    </row>
    <row r="8003" spans="2:8" ht="17.399999999999999" thickBot="1" x14ac:dyDescent="0.35">
      <c r="B8003" s="9" t="s">
        <v>745</v>
      </c>
      <c r="C8003" s="10" t="s">
        <v>12722</v>
      </c>
      <c r="D8003" s="10">
        <v>480</v>
      </c>
      <c r="E8003" s="10" t="s">
        <v>12203</v>
      </c>
      <c r="F8003" s="10">
        <v>1</v>
      </c>
      <c r="G8003" s="11">
        <v>46357</v>
      </c>
      <c r="H8003" s="10" t="s">
        <v>12354</v>
      </c>
    </row>
    <row r="8004" spans="2:8" ht="17.399999999999999" thickBot="1" x14ac:dyDescent="0.35">
      <c r="B8004" s="9" t="s">
        <v>746</v>
      </c>
      <c r="C8004" s="10" t="s">
        <v>12723</v>
      </c>
      <c r="D8004" s="10">
        <v>0</v>
      </c>
      <c r="E8004" s="10" t="s">
        <v>12203</v>
      </c>
      <c r="F8004" s="10">
        <v>1</v>
      </c>
      <c r="G8004" s="11">
        <v>45627</v>
      </c>
      <c r="H8004" s="10" t="s">
        <v>12354</v>
      </c>
    </row>
    <row r="8005" spans="2:8" ht="17.399999999999999" thickBot="1" x14ac:dyDescent="0.35">
      <c r="B8005" s="9" t="s">
        <v>746</v>
      </c>
      <c r="C8005" s="10" t="s">
        <v>12723</v>
      </c>
      <c r="D8005" s="10">
        <v>95</v>
      </c>
      <c r="E8005" s="10" t="s">
        <v>12203</v>
      </c>
      <c r="F8005" s="10">
        <v>1</v>
      </c>
      <c r="G8005" s="11">
        <v>46357</v>
      </c>
      <c r="H8005" s="10" t="s">
        <v>12354</v>
      </c>
    </row>
    <row r="8006" spans="2:8" ht="17.399999999999999" thickBot="1" x14ac:dyDescent="0.35">
      <c r="B8006" s="9" t="s">
        <v>747</v>
      </c>
      <c r="C8006" s="10" t="s">
        <v>748</v>
      </c>
      <c r="D8006" s="10">
        <v>0</v>
      </c>
      <c r="E8006" s="10" t="s">
        <v>12226</v>
      </c>
      <c r="F8006" s="10" t="s">
        <v>12724</v>
      </c>
      <c r="G8006" s="11">
        <v>45931</v>
      </c>
      <c r="H8006" s="10" t="s">
        <v>12215</v>
      </c>
    </row>
    <row r="8007" spans="2:8" ht="17.399999999999999" thickBot="1" x14ac:dyDescent="0.35">
      <c r="B8007" s="9" t="s">
        <v>747</v>
      </c>
      <c r="C8007" s="10" t="s">
        <v>748</v>
      </c>
      <c r="D8007" s="10">
        <v>0</v>
      </c>
      <c r="E8007" s="10" t="s">
        <v>12226</v>
      </c>
      <c r="F8007" s="10" t="s">
        <v>12725</v>
      </c>
      <c r="G8007" s="11">
        <v>45748</v>
      </c>
      <c r="H8007" s="10" t="s">
        <v>12215</v>
      </c>
    </row>
    <row r="8008" spans="2:8" ht="17.399999999999999" thickBot="1" x14ac:dyDescent="0.35">
      <c r="B8008" s="9" t="s">
        <v>747</v>
      </c>
      <c r="C8008" s="10" t="s">
        <v>748</v>
      </c>
      <c r="D8008" s="10">
        <v>0</v>
      </c>
      <c r="E8008" s="10" t="s">
        <v>12226</v>
      </c>
      <c r="F8008" s="10" t="s">
        <v>12726</v>
      </c>
      <c r="G8008" s="11">
        <v>45748</v>
      </c>
      <c r="H8008" s="10" t="s">
        <v>12215</v>
      </c>
    </row>
    <row r="8009" spans="2:8" ht="17.399999999999999" thickBot="1" x14ac:dyDescent="0.35">
      <c r="B8009" s="9" t="s">
        <v>747</v>
      </c>
      <c r="C8009" s="10" t="s">
        <v>748</v>
      </c>
      <c r="D8009" s="10">
        <v>0</v>
      </c>
      <c r="E8009" s="10" t="s">
        <v>12226</v>
      </c>
      <c r="F8009" s="10" t="s">
        <v>12727</v>
      </c>
      <c r="G8009" s="11">
        <v>45931</v>
      </c>
      <c r="H8009" s="10" t="s">
        <v>12215</v>
      </c>
    </row>
    <row r="8010" spans="2:8" ht="17.399999999999999" thickBot="1" x14ac:dyDescent="0.35">
      <c r="B8010" s="9" t="s">
        <v>747</v>
      </c>
      <c r="C8010" s="10" t="s">
        <v>748</v>
      </c>
      <c r="D8010" s="10">
        <v>0</v>
      </c>
      <c r="E8010" s="10" t="s">
        <v>12226</v>
      </c>
      <c r="F8010" s="10" t="s">
        <v>12728</v>
      </c>
      <c r="G8010" s="11">
        <v>45931</v>
      </c>
      <c r="H8010" s="10" t="s">
        <v>12215</v>
      </c>
    </row>
    <row r="8011" spans="2:8" ht="17.399999999999999" thickBot="1" x14ac:dyDescent="0.35">
      <c r="B8011" s="9" t="s">
        <v>747</v>
      </c>
      <c r="C8011" s="10" t="s">
        <v>748</v>
      </c>
      <c r="D8011" s="10">
        <v>0</v>
      </c>
      <c r="E8011" s="10" t="s">
        <v>12226</v>
      </c>
      <c r="F8011" s="10" t="s">
        <v>12729</v>
      </c>
      <c r="G8011" s="11">
        <v>45778</v>
      </c>
      <c r="H8011" s="10" t="s">
        <v>12215</v>
      </c>
    </row>
    <row r="8012" spans="2:8" ht="17.399999999999999" thickBot="1" x14ac:dyDescent="0.35">
      <c r="B8012" s="9" t="s">
        <v>747</v>
      </c>
      <c r="C8012" s="10" t="s">
        <v>748</v>
      </c>
      <c r="D8012" s="10">
        <v>0</v>
      </c>
      <c r="E8012" s="10" t="s">
        <v>12226</v>
      </c>
      <c r="F8012" s="10" t="s">
        <v>12730</v>
      </c>
      <c r="G8012" s="11">
        <v>45778</v>
      </c>
      <c r="H8012" s="10" t="s">
        <v>12215</v>
      </c>
    </row>
    <row r="8013" spans="2:8" ht="17.399999999999999" thickBot="1" x14ac:dyDescent="0.35">
      <c r="B8013" s="9" t="s">
        <v>747</v>
      </c>
      <c r="C8013" s="10" t="s">
        <v>748</v>
      </c>
      <c r="D8013" s="10">
        <v>0</v>
      </c>
      <c r="E8013" s="10" t="s">
        <v>12226</v>
      </c>
      <c r="F8013" s="10" t="s">
        <v>12731</v>
      </c>
      <c r="G8013" s="11">
        <v>45778</v>
      </c>
      <c r="H8013" s="10" t="s">
        <v>12215</v>
      </c>
    </row>
    <row r="8014" spans="2:8" ht="17.399999999999999" thickBot="1" x14ac:dyDescent="0.35">
      <c r="B8014" s="9" t="s">
        <v>747</v>
      </c>
      <c r="C8014" s="10" t="s">
        <v>748</v>
      </c>
      <c r="D8014" s="10">
        <v>0</v>
      </c>
      <c r="E8014" s="10" t="s">
        <v>12226</v>
      </c>
      <c r="F8014" s="10" t="s">
        <v>12732</v>
      </c>
      <c r="G8014" s="11">
        <v>45778</v>
      </c>
      <c r="H8014" s="10" t="s">
        <v>12215</v>
      </c>
    </row>
    <row r="8015" spans="2:8" ht="17.399999999999999" thickBot="1" x14ac:dyDescent="0.35">
      <c r="B8015" s="9" t="s">
        <v>747</v>
      </c>
      <c r="C8015" s="10" t="s">
        <v>748</v>
      </c>
      <c r="D8015" s="10">
        <v>0</v>
      </c>
      <c r="E8015" s="10" t="s">
        <v>12226</v>
      </c>
      <c r="F8015" s="10" t="s">
        <v>12733</v>
      </c>
      <c r="G8015" s="11">
        <v>45778</v>
      </c>
      <c r="H8015" s="10" t="s">
        <v>12215</v>
      </c>
    </row>
    <row r="8016" spans="2:8" ht="17.399999999999999" thickBot="1" x14ac:dyDescent="0.35">
      <c r="B8016" s="9" t="s">
        <v>747</v>
      </c>
      <c r="C8016" s="10" t="s">
        <v>748</v>
      </c>
      <c r="D8016" s="10">
        <v>0</v>
      </c>
      <c r="E8016" s="10" t="s">
        <v>12226</v>
      </c>
      <c r="F8016" s="10" t="s">
        <v>12734</v>
      </c>
      <c r="G8016" s="11">
        <v>45778</v>
      </c>
      <c r="H8016" s="10" t="s">
        <v>12215</v>
      </c>
    </row>
    <row r="8017" spans="2:8" ht="17.399999999999999" thickBot="1" x14ac:dyDescent="0.35">
      <c r="B8017" s="9" t="s">
        <v>747</v>
      </c>
      <c r="C8017" s="10" t="s">
        <v>748</v>
      </c>
      <c r="D8017" s="10">
        <v>0</v>
      </c>
      <c r="E8017" s="10" t="s">
        <v>12226</v>
      </c>
      <c r="F8017" s="10" t="s">
        <v>12735</v>
      </c>
      <c r="G8017" s="11">
        <v>45778</v>
      </c>
      <c r="H8017" s="10" t="s">
        <v>12215</v>
      </c>
    </row>
    <row r="8018" spans="2:8" ht="17.399999999999999" thickBot="1" x14ac:dyDescent="0.35">
      <c r="B8018" s="9" t="s">
        <v>747</v>
      </c>
      <c r="C8018" s="10" t="s">
        <v>748</v>
      </c>
      <c r="D8018" s="10">
        <v>9</v>
      </c>
      <c r="E8018" s="10" t="s">
        <v>12226</v>
      </c>
      <c r="F8018" s="10" t="s">
        <v>12736</v>
      </c>
      <c r="G8018" s="11">
        <v>45778</v>
      </c>
      <c r="H8018" s="10" t="s">
        <v>12215</v>
      </c>
    </row>
    <row r="8019" spans="2:8" ht="17.399999999999999" thickBot="1" x14ac:dyDescent="0.35">
      <c r="B8019" s="9" t="s">
        <v>749</v>
      </c>
      <c r="C8019" s="10" t="s">
        <v>12737</v>
      </c>
      <c r="D8019" s="10"/>
      <c r="E8019" s="10" t="s">
        <v>12203</v>
      </c>
      <c r="F8019" s="10">
        <v>30525999</v>
      </c>
      <c r="G8019" s="11">
        <v>46966</v>
      </c>
      <c r="H8019" s="10" t="s">
        <v>12353</v>
      </c>
    </row>
    <row r="8020" spans="2:8" ht="17.399999999999999" thickBot="1" x14ac:dyDescent="0.35">
      <c r="B8020" s="9" t="s">
        <v>749</v>
      </c>
      <c r="C8020" s="10" t="s">
        <v>12737</v>
      </c>
      <c r="D8020" s="10">
        <v>120</v>
      </c>
      <c r="E8020" s="10" t="s">
        <v>12203</v>
      </c>
      <c r="F8020" s="10">
        <v>30525999</v>
      </c>
      <c r="G8020" s="11">
        <v>46966</v>
      </c>
      <c r="H8020" s="10" t="s">
        <v>12353</v>
      </c>
    </row>
    <row r="8021" spans="2:8" ht="17.399999999999999" thickBot="1" x14ac:dyDescent="0.35">
      <c r="B8021" s="9" t="s">
        <v>749</v>
      </c>
      <c r="C8021" s="10" t="s">
        <v>12737</v>
      </c>
      <c r="D8021" s="10">
        <v>0</v>
      </c>
      <c r="E8021" s="10" t="s">
        <v>12203</v>
      </c>
      <c r="F8021" s="10">
        <v>30525999</v>
      </c>
      <c r="G8021" s="11">
        <v>46966</v>
      </c>
      <c r="H8021" s="10" t="s">
        <v>12353</v>
      </c>
    </row>
    <row r="8022" spans="2:8" ht="17.399999999999999" thickBot="1" x14ac:dyDescent="0.35">
      <c r="B8022" s="9" t="s">
        <v>749</v>
      </c>
      <c r="C8022" s="10" t="s">
        <v>12737</v>
      </c>
      <c r="D8022" s="10">
        <v>0</v>
      </c>
      <c r="E8022" s="10" t="s">
        <v>12203</v>
      </c>
      <c r="F8022" s="10">
        <v>31110999</v>
      </c>
      <c r="G8022" s="11">
        <v>47119</v>
      </c>
      <c r="H8022" s="10" t="s">
        <v>12353</v>
      </c>
    </row>
    <row r="8023" spans="2:8" ht="17.399999999999999" thickBot="1" x14ac:dyDescent="0.35">
      <c r="B8023" s="9" t="s">
        <v>749</v>
      </c>
      <c r="C8023" s="10" t="s">
        <v>12737</v>
      </c>
      <c r="D8023" s="10"/>
      <c r="E8023" s="10" t="s">
        <v>12203</v>
      </c>
      <c r="F8023" s="10">
        <v>31110999</v>
      </c>
      <c r="G8023" s="11">
        <v>47119</v>
      </c>
      <c r="H8023" s="10" t="s">
        <v>12353</v>
      </c>
    </row>
    <row r="8024" spans="2:8" ht="17.399999999999999" thickBot="1" x14ac:dyDescent="0.35">
      <c r="B8024" s="9" t="s">
        <v>749</v>
      </c>
      <c r="C8024" s="10" t="s">
        <v>12737</v>
      </c>
      <c r="D8024" s="10">
        <v>0</v>
      </c>
      <c r="E8024" s="10" t="s">
        <v>12203</v>
      </c>
      <c r="F8024" s="10">
        <v>31110999</v>
      </c>
      <c r="G8024" s="11">
        <v>47119</v>
      </c>
      <c r="H8024" s="10" t="s">
        <v>12353</v>
      </c>
    </row>
    <row r="8025" spans="2:8" ht="17.399999999999999" thickBot="1" x14ac:dyDescent="0.35">
      <c r="B8025" s="9" t="s">
        <v>749</v>
      </c>
      <c r="C8025" s="10" t="s">
        <v>12737</v>
      </c>
      <c r="D8025" s="10"/>
      <c r="E8025" s="10" t="s">
        <v>12203</v>
      </c>
      <c r="F8025" s="10">
        <v>40222999</v>
      </c>
      <c r="G8025" s="11">
        <v>47209</v>
      </c>
      <c r="H8025" s="10" t="s">
        <v>12353</v>
      </c>
    </row>
    <row r="8026" spans="2:8" ht="17.399999999999999" thickBot="1" x14ac:dyDescent="0.35">
      <c r="B8026" s="9" t="s">
        <v>749</v>
      </c>
      <c r="C8026" s="10" t="s">
        <v>12737</v>
      </c>
      <c r="D8026" s="10"/>
      <c r="E8026" s="10" t="s">
        <v>12203</v>
      </c>
      <c r="F8026" s="10">
        <v>40222999</v>
      </c>
      <c r="G8026" s="11">
        <v>47209</v>
      </c>
      <c r="H8026" s="10" t="s">
        <v>12353</v>
      </c>
    </row>
    <row r="8027" spans="2:8" ht="17.399999999999999" thickBot="1" x14ac:dyDescent="0.35">
      <c r="B8027" s="9" t="s">
        <v>749</v>
      </c>
      <c r="C8027" s="10" t="s">
        <v>12737</v>
      </c>
      <c r="D8027" s="10">
        <v>0</v>
      </c>
      <c r="E8027" s="10" t="s">
        <v>12203</v>
      </c>
      <c r="F8027" s="10">
        <v>40222999</v>
      </c>
      <c r="G8027" s="11">
        <v>47209</v>
      </c>
      <c r="H8027" s="10" t="s">
        <v>12353</v>
      </c>
    </row>
    <row r="8028" spans="2:8" ht="17.399999999999999" thickBot="1" x14ac:dyDescent="0.35">
      <c r="B8028" s="9" t="s">
        <v>749</v>
      </c>
      <c r="C8028" s="10" t="s">
        <v>12737</v>
      </c>
      <c r="D8028" s="10"/>
      <c r="E8028" s="10" t="s">
        <v>12203</v>
      </c>
      <c r="F8028" s="10">
        <v>40222999</v>
      </c>
      <c r="G8028" s="11">
        <v>47300</v>
      </c>
      <c r="H8028" s="10" t="s">
        <v>12353</v>
      </c>
    </row>
    <row r="8029" spans="2:8" ht="17.399999999999999" thickBot="1" x14ac:dyDescent="0.35">
      <c r="B8029" s="9" t="s">
        <v>749</v>
      </c>
      <c r="C8029" s="10" t="s">
        <v>12737</v>
      </c>
      <c r="D8029" s="10"/>
      <c r="E8029" s="10" t="s">
        <v>12203</v>
      </c>
      <c r="F8029" s="10">
        <v>40222999</v>
      </c>
      <c r="G8029" s="11">
        <v>47300</v>
      </c>
      <c r="H8029" s="10" t="s">
        <v>12353</v>
      </c>
    </row>
    <row r="8030" spans="2:8" ht="17.399999999999999" thickBot="1" x14ac:dyDescent="0.35">
      <c r="B8030" s="9" t="s">
        <v>749</v>
      </c>
      <c r="C8030" s="10" t="s">
        <v>12737</v>
      </c>
      <c r="D8030" s="10">
        <v>0</v>
      </c>
      <c r="E8030" s="10" t="s">
        <v>12203</v>
      </c>
      <c r="F8030" s="10">
        <v>40222999</v>
      </c>
      <c r="G8030" s="11">
        <v>47300</v>
      </c>
      <c r="H8030" s="10" t="s">
        <v>12353</v>
      </c>
    </row>
    <row r="8031" spans="2:8" ht="17.399999999999999" thickBot="1" x14ac:dyDescent="0.35">
      <c r="B8031" s="9" t="s">
        <v>749</v>
      </c>
      <c r="C8031" s="10" t="s">
        <v>12737</v>
      </c>
      <c r="D8031" s="10"/>
      <c r="E8031" s="10" t="s">
        <v>12203</v>
      </c>
      <c r="F8031" s="10">
        <v>41007999</v>
      </c>
      <c r="G8031" s="11">
        <v>47392</v>
      </c>
      <c r="H8031" s="10" t="s">
        <v>12353</v>
      </c>
    </row>
    <row r="8032" spans="2:8" ht="17.399999999999999" thickBot="1" x14ac:dyDescent="0.35">
      <c r="B8032" s="9" t="s">
        <v>749</v>
      </c>
      <c r="C8032" s="10" t="s">
        <v>12737</v>
      </c>
      <c r="D8032" s="10"/>
      <c r="E8032" s="10" t="s">
        <v>12203</v>
      </c>
      <c r="F8032" s="10">
        <v>41007999</v>
      </c>
      <c r="G8032" s="11">
        <v>47392</v>
      </c>
      <c r="H8032" s="10" t="s">
        <v>12353</v>
      </c>
    </row>
    <row r="8033" spans="2:8" ht="17.399999999999999" thickBot="1" x14ac:dyDescent="0.35">
      <c r="B8033" s="9" t="s">
        <v>749</v>
      </c>
      <c r="C8033" s="10" t="s">
        <v>12737</v>
      </c>
      <c r="D8033" s="10">
        <v>4220</v>
      </c>
      <c r="E8033" s="10" t="s">
        <v>12203</v>
      </c>
      <c r="F8033" s="10">
        <v>41007999</v>
      </c>
      <c r="G8033" s="11">
        <v>47392</v>
      </c>
      <c r="H8033" s="10" t="s">
        <v>12353</v>
      </c>
    </row>
    <row r="8034" spans="2:8" ht="17.399999999999999" thickBot="1" x14ac:dyDescent="0.35">
      <c r="B8034" s="9" t="s">
        <v>749</v>
      </c>
      <c r="C8034" s="10" t="s">
        <v>12737</v>
      </c>
      <c r="D8034" s="10"/>
      <c r="E8034" s="10" t="s">
        <v>12203</v>
      </c>
      <c r="F8034" s="10" t="s">
        <v>12384</v>
      </c>
      <c r="G8034" s="10" t="s">
        <v>12206</v>
      </c>
      <c r="H8034" s="10" t="s">
        <v>12353</v>
      </c>
    </row>
    <row r="8035" spans="2:8" ht="17.399999999999999" thickBot="1" x14ac:dyDescent="0.35">
      <c r="B8035" s="9" t="s">
        <v>749</v>
      </c>
      <c r="C8035" s="10" t="s">
        <v>12737</v>
      </c>
      <c r="D8035" s="10"/>
      <c r="E8035" s="10" t="s">
        <v>12203</v>
      </c>
      <c r="F8035" s="10" t="s">
        <v>12384</v>
      </c>
      <c r="G8035" s="10" t="s">
        <v>12206</v>
      </c>
      <c r="H8035" s="10" t="s">
        <v>12353</v>
      </c>
    </row>
    <row r="8036" spans="2:8" ht="17.399999999999999" thickBot="1" x14ac:dyDescent="0.35">
      <c r="B8036" s="9" t="s">
        <v>749</v>
      </c>
      <c r="C8036" s="10" t="s">
        <v>12737</v>
      </c>
      <c r="D8036" s="10">
        <v>0</v>
      </c>
      <c r="E8036" s="10" t="s">
        <v>12203</v>
      </c>
      <c r="F8036" s="10" t="s">
        <v>12384</v>
      </c>
      <c r="G8036" s="10" t="s">
        <v>12206</v>
      </c>
      <c r="H8036" s="10" t="s">
        <v>12353</v>
      </c>
    </row>
    <row r="8037" spans="2:8" ht="17.399999999999999" thickBot="1" x14ac:dyDescent="0.35">
      <c r="B8037" s="9" t="s">
        <v>749</v>
      </c>
      <c r="C8037" s="10" t="s">
        <v>12737</v>
      </c>
      <c r="D8037" s="10"/>
      <c r="E8037" s="10" t="s">
        <v>12203</v>
      </c>
      <c r="F8037" s="10">
        <v>41007999</v>
      </c>
      <c r="G8037" s="11">
        <v>47423</v>
      </c>
      <c r="H8037" s="10" t="s">
        <v>12353</v>
      </c>
    </row>
    <row r="8038" spans="2:8" ht="17.399999999999999" thickBot="1" x14ac:dyDescent="0.35">
      <c r="B8038" s="9" t="s">
        <v>749</v>
      </c>
      <c r="C8038" s="10" t="s">
        <v>12737</v>
      </c>
      <c r="D8038" s="10"/>
      <c r="E8038" s="10" t="s">
        <v>12203</v>
      </c>
      <c r="F8038" s="10">
        <v>41007999</v>
      </c>
      <c r="G8038" s="11">
        <v>47423</v>
      </c>
      <c r="H8038" s="10" t="s">
        <v>12353</v>
      </c>
    </row>
    <row r="8039" spans="2:8" ht="17.399999999999999" thickBot="1" x14ac:dyDescent="0.35">
      <c r="B8039" s="9" t="s">
        <v>749</v>
      </c>
      <c r="C8039" s="10" t="s">
        <v>12737</v>
      </c>
      <c r="D8039" s="10">
        <v>0</v>
      </c>
      <c r="E8039" s="10" t="s">
        <v>12203</v>
      </c>
      <c r="F8039" s="10">
        <v>41007999</v>
      </c>
      <c r="G8039" s="11">
        <v>47423</v>
      </c>
      <c r="H8039" s="10" t="s">
        <v>12353</v>
      </c>
    </row>
    <row r="8040" spans="2:8" ht="17.399999999999999" thickBot="1" x14ac:dyDescent="0.35">
      <c r="B8040" s="9" t="s">
        <v>749</v>
      </c>
      <c r="C8040" s="10" t="s">
        <v>12737</v>
      </c>
      <c r="D8040" s="10"/>
      <c r="E8040" s="10" t="s">
        <v>12203</v>
      </c>
      <c r="F8040" s="10" t="s">
        <v>12738</v>
      </c>
      <c r="G8040" s="10" t="s">
        <v>12206</v>
      </c>
      <c r="H8040" s="10" t="s">
        <v>12353</v>
      </c>
    </row>
    <row r="8041" spans="2:8" ht="17.399999999999999" thickBot="1" x14ac:dyDescent="0.35">
      <c r="B8041" s="9" t="s">
        <v>749</v>
      </c>
      <c r="C8041" s="10" t="s">
        <v>12737</v>
      </c>
      <c r="D8041" s="10"/>
      <c r="E8041" s="10" t="s">
        <v>12203</v>
      </c>
      <c r="F8041" s="10" t="s">
        <v>12738</v>
      </c>
      <c r="G8041" s="10" t="s">
        <v>12206</v>
      </c>
      <c r="H8041" s="10" t="s">
        <v>12353</v>
      </c>
    </row>
    <row r="8042" spans="2:8" ht="17.399999999999999" thickBot="1" x14ac:dyDescent="0.35">
      <c r="B8042" s="9" t="s">
        <v>749</v>
      </c>
      <c r="C8042" s="10" t="s">
        <v>12737</v>
      </c>
      <c r="D8042" s="10"/>
      <c r="E8042" s="10" t="s">
        <v>12203</v>
      </c>
      <c r="F8042" s="10" t="s">
        <v>12738</v>
      </c>
      <c r="G8042" s="10" t="s">
        <v>12206</v>
      </c>
      <c r="H8042" s="10" t="s">
        <v>12353</v>
      </c>
    </row>
    <row r="8043" spans="2:8" ht="17.399999999999999" thickBot="1" x14ac:dyDescent="0.35">
      <c r="B8043" s="9" t="s">
        <v>749</v>
      </c>
      <c r="C8043" s="10" t="s">
        <v>12737</v>
      </c>
      <c r="D8043" s="10">
        <v>80</v>
      </c>
      <c r="E8043" s="10" t="s">
        <v>12203</v>
      </c>
      <c r="F8043" s="10">
        <v>41203999</v>
      </c>
      <c r="G8043" s="11">
        <v>47453</v>
      </c>
      <c r="H8043" s="10" t="s">
        <v>12353</v>
      </c>
    </row>
    <row r="8044" spans="2:8" ht="17.399999999999999" thickBot="1" x14ac:dyDescent="0.35">
      <c r="B8044" s="9" t="s">
        <v>749</v>
      </c>
      <c r="C8044" s="10" t="s">
        <v>12737</v>
      </c>
      <c r="D8044" s="10"/>
      <c r="E8044" s="10" t="s">
        <v>12203</v>
      </c>
      <c r="F8044" s="10">
        <v>41203999</v>
      </c>
      <c r="G8044" s="11">
        <v>47453</v>
      </c>
      <c r="H8044" s="10" t="s">
        <v>12353</v>
      </c>
    </row>
    <row r="8045" spans="2:8" ht="17.399999999999999" thickBot="1" x14ac:dyDescent="0.35">
      <c r="B8045" s="9" t="s">
        <v>749</v>
      </c>
      <c r="C8045" s="10" t="s">
        <v>12737</v>
      </c>
      <c r="D8045" s="10">
        <v>5980</v>
      </c>
      <c r="E8045" s="10" t="s">
        <v>12203</v>
      </c>
      <c r="F8045" s="10">
        <v>41203999</v>
      </c>
      <c r="G8045" s="11">
        <v>47453</v>
      </c>
      <c r="H8045" s="10" t="s">
        <v>12353</v>
      </c>
    </row>
    <row r="8046" spans="2:8" ht="17.399999999999999" thickBot="1" x14ac:dyDescent="0.35">
      <c r="B8046" s="9" t="s">
        <v>749</v>
      </c>
      <c r="C8046" s="10" t="s">
        <v>12737</v>
      </c>
      <c r="D8046" s="10"/>
      <c r="E8046" s="10" t="s">
        <v>12203</v>
      </c>
      <c r="F8046" s="10">
        <v>41007999</v>
      </c>
      <c r="G8046" s="11">
        <v>47453</v>
      </c>
      <c r="H8046" s="10" t="s">
        <v>12353</v>
      </c>
    </row>
    <row r="8047" spans="2:8" ht="17.399999999999999" thickBot="1" x14ac:dyDescent="0.35">
      <c r="B8047" s="9" t="s">
        <v>749</v>
      </c>
      <c r="C8047" s="10" t="s">
        <v>12737</v>
      </c>
      <c r="D8047" s="10"/>
      <c r="E8047" s="10" t="s">
        <v>12203</v>
      </c>
      <c r="F8047" s="10">
        <v>41007999</v>
      </c>
      <c r="G8047" s="11">
        <v>47453</v>
      </c>
      <c r="H8047" s="10" t="s">
        <v>12353</v>
      </c>
    </row>
    <row r="8048" spans="2:8" ht="17.399999999999999" thickBot="1" x14ac:dyDescent="0.35">
      <c r="B8048" s="9" t="s">
        <v>749</v>
      </c>
      <c r="C8048" s="10" t="s">
        <v>12737</v>
      </c>
      <c r="D8048" s="10">
        <v>600</v>
      </c>
      <c r="E8048" s="10" t="s">
        <v>12203</v>
      </c>
      <c r="F8048" s="10">
        <v>41007999</v>
      </c>
      <c r="G8048" s="11">
        <v>47453</v>
      </c>
      <c r="H8048" s="10" t="s">
        <v>12353</v>
      </c>
    </row>
    <row r="8049" spans="2:8" ht="17.399999999999999" thickBot="1" x14ac:dyDescent="0.35">
      <c r="B8049" s="9" t="s">
        <v>750</v>
      </c>
      <c r="C8049" s="10" t="s">
        <v>12739</v>
      </c>
      <c r="D8049" s="10">
        <v>0</v>
      </c>
      <c r="E8049" s="10" t="s">
        <v>12203</v>
      </c>
      <c r="F8049" s="10">
        <v>31110999</v>
      </c>
      <c r="G8049" s="11">
        <v>47119</v>
      </c>
      <c r="H8049" s="10" t="s">
        <v>12353</v>
      </c>
    </row>
    <row r="8050" spans="2:8" ht="17.399999999999999" thickBot="1" x14ac:dyDescent="0.35">
      <c r="B8050" s="9" t="s">
        <v>750</v>
      </c>
      <c r="C8050" s="10" t="s">
        <v>12739</v>
      </c>
      <c r="D8050" s="10">
        <v>0</v>
      </c>
      <c r="E8050" s="10" t="s">
        <v>12203</v>
      </c>
      <c r="F8050" s="10">
        <v>40222999</v>
      </c>
      <c r="G8050" s="11">
        <v>47209</v>
      </c>
      <c r="H8050" s="10" t="s">
        <v>12353</v>
      </c>
    </row>
    <row r="8051" spans="2:8" ht="17.399999999999999" thickBot="1" x14ac:dyDescent="0.35">
      <c r="B8051" s="9" t="s">
        <v>750</v>
      </c>
      <c r="C8051" s="10" t="s">
        <v>12739</v>
      </c>
      <c r="D8051" s="10">
        <v>0</v>
      </c>
      <c r="E8051" s="10" t="s">
        <v>12203</v>
      </c>
      <c r="F8051" s="10">
        <v>40222999</v>
      </c>
      <c r="G8051" s="11">
        <v>47178</v>
      </c>
      <c r="H8051" s="10" t="s">
        <v>12353</v>
      </c>
    </row>
    <row r="8052" spans="2:8" ht="17.399999999999999" thickBot="1" x14ac:dyDescent="0.35">
      <c r="B8052" s="9" t="s">
        <v>750</v>
      </c>
      <c r="C8052" s="10" t="s">
        <v>12739</v>
      </c>
      <c r="D8052" s="10">
        <v>0</v>
      </c>
      <c r="E8052" s="10" t="s">
        <v>12203</v>
      </c>
      <c r="F8052" s="10">
        <v>31110999</v>
      </c>
      <c r="G8052" s="11">
        <v>47150</v>
      </c>
      <c r="H8052" s="10" t="s">
        <v>12353</v>
      </c>
    </row>
    <row r="8053" spans="2:8" ht="17.399999999999999" thickBot="1" x14ac:dyDescent="0.35">
      <c r="B8053" s="9" t="s">
        <v>750</v>
      </c>
      <c r="C8053" s="10" t="s">
        <v>12739</v>
      </c>
      <c r="D8053" s="10">
        <v>0</v>
      </c>
      <c r="E8053" s="10" t="s">
        <v>12203</v>
      </c>
      <c r="F8053" s="10" t="s">
        <v>12384</v>
      </c>
      <c r="G8053" s="10" t="s">
        <v>12206</v>
      </c>
      <c r="H8053" s="10" t="s">
        <v>12353</v>
      </c>
    </row>
    <row r="8054" spans="2:8" ht="17.399999999999999" thickBot="1" x14ac:dyDescent="0.35">
      <c r="B8054" s="9" t="s">
        <v>750</v>
      </c>
      <c r="C8054" s="10" t="s">
        <v>12739</v>
      </c>
      <c r="D8054" s="10">
        <v>0</v>
      </c>
      <c r="E8054" s="10" t="s">
        <v>12203</v>
      </c>
      <c r="F8054" s="10">
        <v>40222999</v>
      </c>
      <c r="G8054" s="11">
        <v>47270</v>
      </c>
      <c r="H8054" s="10" t="s">
        <v>12353</v>
      </c>
    </row>
    <row r="8055" spans="2:8" ht="17.399999999999999" thickBot="1" x14ac:dyDescent="0.35">
      <c r="B8055" s="9" t="s">
        <v>750</v>
      </c>
      <c r="C8055" s="10" t="s">
        <v>12739</v>
      </c>
      <c r="D8055" s="10">
        <v>0</v>
      </c>
      <c r="E8055" s="10" t="s">
        <v>12203</v>
      </c>
      <c r="F8055" s="10">
        <v>40222999</v>
      </c>
      <c r="G8055" s="11">
        <v>47239</v>
      </c>
      <c r="H8055" s="10" t="s">
        <v>12353</v>
      </c>
    </row>
    <row r="8056" spans="2:8" ht="17.399999999999999" thickBot="1" x14ac:dyDescent="0.35">
      <c r="B8056" s="9" t="s">
        <v>750</v>
      </c>
      <c r="C8056" s="10" t="s">
        <v>12739</v>
      </c>
      <c r="D8056" s="10">
        <v>73</v>
      </c>
      <c r="E8056" s="10" t="s">
        <v>12203</v>
      </c>
      <c r="F8056" s="10">
        <v>41007999</v>
      </c>
      <c r="G8056" s="11">
        <v>47392</v>
      </c>
      <c r="H8056" s="10" t="s">
        <v>12353</v>
      </c>
    </row>
    <row r="8057" spans="2:8" ht="17.399999999999999" thickBot="1" x14ac:dyDescent="0.35">
      <c r="B8057" s="9" t="s">
        <v>750</v>
      </c>
      <c r="C8057" s="10" t="s">
        <v>12739</v>
      </c>
      <c r="D8057" s="10">
        <v>4000</v>
      </c>
      <c r="E8057" s="10" t="s">
        <v>12203</v>
      </c>
      <c r="F8057" s="10">
        <v>41007999</v>
      </c>
      <c r="G8057" s="11">
        <v>47423</v>
      </c>
      <c r="H8057" s="10" t="s">
        <v>12353</v>
      </c>
    </row>
    <row r="8058" spans="2:8" ht="17.399999999999999" thickBot="1" x14ac:dyDescent="0.35">
      <c r="B8058" s="9" t="s">
        <v>750</v>
      </c>
      <c r="C8058" s="10" t="s">
        <v>12739</v>
      </c>
      <c r="D8058" s="10">
        <v>4800</v>
      </c>
      <c r="E8058" s="10" t="s">
        <v>12203</v>
      </c>
      <c r="F8058" s="10">
        <v>41203999</v>
      </c>
      <c r="G8058" s="11">
        <v>47453</v>
      </c>
      <c r="H8058" s="10" t="s">
        <v>12353</v>
      </c>
    </row>
    <row r="8059" spans="2:8" ht="17.399999999999999" thickBot="1" x14ac:dyDescent="0.35">
      <c r="B8059" s="9" t="s">
        <v>750</v>
      </c>
      <c r="C8059" s="10" t="s">
        <v>12739</v>
      </c>
      <c r="D8059" s="10">
        <v>0</v>
      </c>
      <c r="E8059" s="10" t="s">
        <v>12203</v>
      </c>
      <c r="F8059" s="10">
        <v>41007999</v>
      </c>
      <c r="G8059" s="11">
        <v>47453</v>
      </c>
      <c r="H8059" s="10" t="s">
        <v>12353</v>
      </c>
    </row>
    <row r="8060" spans="2:8" ht="17.399999999999999" thickBot="1" x14ac:dyDescent="0.35">
      <c r="B8060" s="9" t="s">
        <v>751</v>
      </c>
      <c r="C8060" s="10" t="s">
        <v>752</v>
      </c>
      <c r="D8060" s="10">
        <v>209</v>
      </c>
      <c r="E8060" s="10" t="s">
        <v>12203</v>
      </c>
      <c r="F8060" s="10">
        <v>8051</v>
      </c>
      <c r="G8060" s="11">
        <v>46357</v>
      </c>
      <c r="H8060" s="10" t="s">
        <v>12242</v>
      </c>
    </row>
    <row r="8061" spans="2:8" ht="17.399999999999999" thickBot="1" x14ac:dyDescent="0.35">
      <c r="B8061" s="9" t="s">
        <v>751</v>
      </c>
      <c r="C8061" s="10" t="s">
        <v>752</v>
      </c>
      <c r="D8061" s="10"/>
      <c r="E8061" s="10" t="s">
        <v>12203</v>
      </c>
      <c r="F8061" s="10">
        <v>7971</v>
      </c>
      <c r="G8061" s="11">
        <v>46174</v>
      </c>
      <c r="H8061" s="10" t="s">
        <v>12242</v>
      </c>
    </row>
    <row r="8062" spans="2:8" ht="17.399999999999999" thickBot="1" x14ac:dyDescent="0.35">
      <c r="B8062" s="9" t="s">
        <v>753</v>
      </c>
      <c r="C8062" s="10" t="s">
        <v>85</v>
      </c>
      <c r="D8062" s="10">
        <v>318</v>
      </c>
      <c r="E8062" s="10" t="s">
        <v>12203</v>
      </c>
      <c r="F8062" s="10">
        <v>8051</v>
      </c>
      <c r="G8062" s="11">
        <v>46357</v>
      </c>
      <c r="H8062" s="10" t="s">
        <v>12242</v>
      </c>
    </row>
    <row r="8063" spans="2:8" ht="17.399999999999999" thickBot="1" x14ac:dyDescent="0.35">
      <c r="B8063" s="9" t="s">
        <v>754</v>
      </c>
      <c r="C8063" s="10" t="s">
        <v>755</v>
      </c>
      <c r="D8063" s="10">
        <v>0</v>
      </c>
      <c r="E8063" s="10" t="s">
        <v>12203</v>
      </c>
      <c r="F8063" s="10">
        <v>7002</v>
      </c>
      <c r="G8063" s="11">
        <v>45597</v>
      </c>
      <c r="H8063" s="10" t="s">
        <v>12242</v>
      </c>
    </row>
    <row r="8064" spans="2:8" ht="17.399999999999999" thickBot="1" x14ac:dyDescent="0.35">
      <c r="B8064" s="9" t="s">
        <v>754</v>
      </c>
      <c r="C8064" s="10" t="s">
        <v>755</v>
      </c>
      <c r="D8064" s="10">
        <v>80</v>
      </c>
      <c r="E8064" s="10" t="s">
        <v>12203</v>
      </c>
      <c r="F8064" s="10">
        <v>7002</v>
      </c>
      <c r="G8064" s="11">
        <v>46327</v>
      </c>
      <c r="H8064" s="10" t="s">
        <v>12242</v>
      </c>
    </row>
    <row r="8065" spans="2:8" ht="17.399999999999999" thickBot="1" x14ac:dyDescent="0.35">
      <c r="B8065" s="9" t="s">
        <v>756</v>
      </c>
      <c r="C8065" s="10" t="s">
        <v>12740</v>
      </c>
      <c r="D8065" s="10">
        <v>0</v>
      </c>
      <c r="E8065" s="10" t="s">
        <v>12203</v>
      </c>
      <c r="F8065" s="10" t="s">
        <v>12741</v>
      </c>
      <c r="G8065" s="11">
        <v>47088</v>
      </c>
      <c r="H8065" s="10" t="s">
        <v>12742</v>
      </c>
    </row>
    <row r="8066" spans="2:8" ht="17.399999999999999" thickBot="1" x14ac:dyDescent="0.35">
      <c r="B8066" s="9" t="s">
        <v>756</v>
      </c>
      <c r="C8066" s="10" t="s">
        <v>12740</v>
      </c>
      <c r="D8066" s="10">
        <v>0</v>
      </c>
      <c r="E8066" s="10" t="s">
        <v>12203</v>
      </c>
      <c r="F8066" s="10">
        <v>0</v>
      </c>
      <c r="G8066" s="11">
        <v>45992</v>
      </c>
      <c r="H8066" s="10" t="s">
        <v>12742</v>
      </c>
    </row>
    <row r="8067" spans="2:8" ht="17.399999999999999" thickBot="1" x14ac:dyDescent="0.35">
      <c r="B8067" s="9" t="s">
        <v>756</v>
      </c>
      <c r="C8067" s="10" t="s">
        <v>12740</v>
      </c>
      <c r="D8067" s="10">
        <v>384</v>
      </c>
      <c r="E8067" s="10" t="s">
        <v>12203</v>
      </c>
      <c r="F8067" s="10">
        <v>0</v>
      </c>
      <c r="G8067" s="11">
        <v>47088</v>
      </c>
      <c r="H8067" s="10" t="s">
        <v>12742</v>
      </c>
    </row>
    <row r="8068" spans="2:8" ht="17.399999999999999" thickBot="1" x14ac:dyDescent="0.35">
      <c r="B8068" s="9" t="s">
        <v>757</v>
      </c>
      <c r="C8068" s="10" t="s">
        <v>12743</v>
      </c>
      <c r="D8068" s="10">
        <v>0</v>
      </c>
      <c r="E8068" s="10" t="s">
        <v>12203</v>
      </c>
      <c r="F8068" s="10" t="s">
        <v>12741</v>
      </c>
      <c r="G8068" s="11">
        <v>45627</v>
      </c>
      <c r="H8068" s="10" t="s">
        <v>12742</v>
      </c>
    </row>
    <row r="8069" spans="2:8" ht="17.399999999999999" thickBot="1" x14ac:dyDescent="0.35">
      <c r="B8069" s="9" t="s">
        <v>757</v>
      </c>
      <c r="C8069" s="10" t="s">
        <v>12743</v>
      </c>
      <c r="D8069" s="10">
        <v>55</v>
      </c>
      <c r="E8069" s="10" t="s">
        <v>12203</v>
      </c>
      <c r="F8069" s="10" t="s">
        <v>12741</v>
      </c>
      <c r="G8069" s="11">
        <v>47088</v>
      </c>
      <c r="H8069" s="10" t="s">
        <v>12742</v>
      </c>
    </row>
    <row r="8070" spans="2:8" ht="17.399999999999999" thickBot="1" x14ac:dyDescent="0.35">
      <c r="B8070" s="9" t="s">
        <v>757</v>
      </c>
      <c r="C8070" s="10" t="s">
        <v>12743</v>
      </c>
      <c r="D8070" s="10">
        <v>528</v>
      </c>
      <c r="E8070" s="10" t="s">
        <v>12203</v>
      </c>
      <c r="F8070" s="10">
        <v>0</v>
      </c>
      <c r="G8070" s="11">
        <v>47088</v>
      </c>
      <c r="H8070" s="10" t="s">
        <v>12742</v>
      </c>
    </row>
    <row r="8071" spans="2:8" ht="17.399999999999999" thickBot="1" x14ac:dyDescent="0.35">
      <c r="B8071" s="9" t="s">
        <v>758</v>
      </c>
      <c r="C8071" s="10" t="s">
        <v>759</v>
      </c>
      <c r="D8071" s="10">
        <v>0</v>
      </c>
      <c r="E8071" s="10" t="s">
        <v>12203</v>
      </c>
      <c r="F8071" s="10" t="s">
        <v>12744</v>
      </c>
      <c r="G8071" s="11">
        <v>46722</v>
      </c>
      <c r="H8071" s="10" t="s">
        <v>12745</v>
      </c>
    </row>
    <row r="8072" spans="2:8" ht="17.399999999999999" thickBot="1" x14ac:dyDescent="0.35">
      <c r="B8072" s="9" t="s">
        <v>758</v>
      </c>
      <c r="C8072" s="10" t="s">
        <v>759</v>
      </c>
      <c r="D8072" s="10">
        <v>0</v>
      </c>
      <c r="E8072" s="10" t="s">
        <v>12203</v>
      </c>
      <c r="F8072" s="10" t="s">
        <v>12746</v>
      </c>
      <c r="G8072" s="11">
        <v>46631</v>
      </c>
      <c r="H8072" s="10" t="s">
        <v>12745</v>
      </c>
    </row>
    <row r="8073" spans="2:8" ht="17.399999999999999" thickBot="1" x14ac:dyDescent="0.35">
      <c r="B8073" s="9" t="s">
        <v>758</v>
      </c>
      <c r="C8073" s="10" t="s">
        <v>759</v>
      </c>
      <c r="D8073" s="10">
        <v>0</v>
      </c>
      <c r="E8073" s="10" t="s">
        <v>12203</v>
      </c>
      <c r="F8073" s="10" t="s">
        <v>12747</v>
      </c>
      <c r="G8073" s="11">
        <v>46753</v>
      </c>
      <c r="H8073" s="10" t="s">
        <v>12745</v>
      </c>
    </row>
    <row r="8074" spans="2:8" ht="17.399999999999999" thickBot="1" x14ac:dyDescent="0.35">
      <c r="B8074" s="9" t="s">
        <v>758</v>
      </c>
      <c r="C8074" s="10" t="s">
        <v>759</v>
      </c>
      <c r="D8074" s="10">
        <v>0</v>
      </c>
      <c r="E8074" s="10" t="s">
        <v>12203</v>
      </c>
      <c r="F8074" s="10" t="s">
        <v>12748</v>
      </c>
      <c r="G8074" s="11">
        <v>46722</v>
      </c>
      <c r="H8074" s="10" t="s">
        <v>12745</v>
      </c>
    </row>
    <row r="8075" spans="2:8" ht="17.399999999999999" thickBot="1" x14ac:dyDescent="0.35">
      <c r="B8075" s="9" t="s">
        <v>758</v>
      </c>
      <c r="C8075" s="10" t="s">
        <v>759</v>
      </c>
      <c r="D8075" s="10">
        <v>0</v>
      </c>
      <c r="E8075" s="10" t="s">
        <v>12203</v>
      </c>
      <c r="F8075" s="10" t="s">
        <v>12749</v>
      </c>
      <c r="G8075" s="11">
        <v>46844</v>
      </c>
      <c r="H8075" s="10" t="s">
        <v>12745</v>
      </c>
    </row>
    <row r="8076" spans="2:8" ht="17.399999999999999" thickBot="1" x14ac:dyDescent="0.35">
      <c r="B8076" s="9" t="s">
        <v>758</v>
      </c>
      <c r="C8076" s="10" t="s">
        <v>759</v>
      </c>
      <c r="D8076" s="10">
        <v>0</v>
      </c>
      <c r="E8076" s="10" t="s">
        <v>12203</v>
      </c>
      <c r="F8076" s="10" t="s">
        <v>12750</v>
      </c>
      <c r="G8076" s="11">
        <v>46813</v>
      </c>
      <c r="H8076" s="10" t="s">
        <v>12745</v>
      </c>
    </row>
    <row r="8077" spans="2:8" ht="17.399999999999999" thickBot="1" x14ac:dyDescent="0.35">
      <c r="B8077" s="9" t="s">
        <v>758</v>
      </c>
      <c r="C8077" s="10" t="s">
        <v>759</v>
      </c>
      <c r="D8077" s="10">
        <v>0</v>
      </c>
      <c r="E8077" s="10" t="s">
        <v>12203</v>
      </c>
      <c r="F8077" s="10" t="s">
        <v>12751</v>
      </c>
      <c r="G8077" s="11">
        <v>46813</v>
      </c>
      <c r="H8077" s="10" t="s">
        <v>12745</v>
      </c>
    </row>
    <row r="8078" spans="2:8" ht="17.399999999999999" thickBot="1" x14ac:dyDescent="0.35">
      <c r="B8078" s="9" t="s">
        <v>758</v>
      </c>
      <c r="C8078" s="10" t="s">
        <v>759</v>
      </c>
      <c r="D8078" s="10">
        <v>0</v>
      </c>
      <c r="E8078" s="10" t="s">
        <v>12203</v>
      </c>
      <c r="F8078" s="10" t="s">
        <v>12752</v>
      </c>
      <c r="G8078" s="11">
        <v>46784</v>
      </c>
      <c r="H8078" s="10" t="s">
        <v>12745</v>
      </c>
    </row>
    <row r="8079" spans="2:8" ht="17.399999999999999" thickBot="1" x14ac:dyDescent="0.35">
      <c r="B8079" s="9" t="s">
        <v>758</v>
      </c>
      <c r="C8079" s="10" t="s">
        <v>759</v>
      </c>
      <c r="D8079" s="10">
        <v>0</v>
      </c>
      <c r="E8079" s="10" t="s">
        <v>12203</v>
      </c>
      <c r="F8079" s="10" t="s">
        <v>12753</v>
      </c>
      <c r="G8079" s="11">
        <v>46784</v>
      </c>
      <c r="H8079" s="10" t="s">
        <v>12745</v>
      </c>
    </row>
    <row r="8080" spans="2:8" ht="17.399999999999999" thickBot="1" x14ac:dyDescent="0.35">
      <c r="B8080" s="9" t="s">
        <v>758</v>
      </c>
      <c r="C8080" s="10" t="s">
        <v>759</v>
      </c>
      <c r="D8080" s="10">
        <v>0</v>
      </c>
      <c r="E8080" s="10" t="s">
        <v>12203</v>
      </c>
      <c r="F8080" s="10" t="s">
        <v>12754</v>
      </c>
      <c r="G8080" s="11">
        <v>46905</v>
      </c>
      <c r="H8080" s="10" t="s">
        <v>12745</v>
      </c>
    </row>
    <row r="8081" spans="2:8" ht="17.399999999999999" thickBot="1" x14ac:dyDescent="0.35">
      <c r="B8081" s="9" t="s">
        <v>758</v>
      </c>
      <c r="C8081" s="10" t="s">
        <v>759</v>
      </c>
      <c r="D8081" s="10">
        <v>0</v>
      </c>
      <c r="E8081" s="10" t="s">
        <v>12203</v>
      </c>
      <c r="F8081" s="10" t="s">
        <v>12755</v>
      </c>
      <c r="G8081" s="11">
        <v>46874</v>
      </c>
      <c r="H8081" s="10" t="s">
        <v>12745</v>
      </c>
    </row>
    <row r="8082" spans="2:8" ht="17.399999999999999" thickBot="1" x14ac:dyDescent="0.35">
      <c r="B8082" s="9" t="s">
        <v>758</v>
      </c>
      <c r="C8082" s="10" t="s">
        <v>759</v>
      </c>
      <c r="D8082" s="10"/>
      <c r="E8082" s="10" t="s">
        <v>12203</v>
      </c>
      <c r="F8082" s="10" t="s">
        <v>12756</v>
      </c>
      <c r="G8082" s="11">
        <v>46874</v>
      </c>
      <c r="H8082" s="10" t="s">
        <v>12745</v>
      </c>
    </row>
    <row r="8083" spans="2:8" ht="17.399999999999999" thickBot="1" x14ac:dyDescent="0.35">
      <c r="B8083" s="9" t="s">
        <v>758</v>
      </c>
      <c r="C8083" s="10" t="s">
        <v>759</v>
      </c>
      <c r="D8083" s="10">
        <v>0</v>
      </c>
      <c r="E8083" s="10" t="s">
        <v>12203</v>
      </c>
      <c r="F8083" s="10" t="s">
        <v>12757</v>
      </c>
      <c r="G8083" s="11">
        <v>46874</v>
      </c>
      <c r="H8083" s="10" t="s">
        <v>12745</v>
      </c>
    </row>
    <row r="8084" spans="2:8" ht="17.399999999999999" thickBot="1" x14ac:dyDescent="0.35">
      <c r="B8084" s="9" t="s">
        <v>758</v>
      </c>
      <c r="C8084" s="10" t="s">
        <v>759</v>
      </c>
      <c r="D8084" s="10">
        <v>1560</v>
      </c>
      <c r="E8084" s="10" t="s">
        <v>12203</v>
      </c>
      <c r="F8084" s="10" t="s">
        <v>12758</v>
      </c>
      <c r="G8084" s="11">
        <v>47027</v>
      </c>
      <c r="H8084" s="10" t="s">
        <v>12745</v>
      </c>
    </row>
    <row r="8085" spans="2:8" ht="17.399999999999999" thickBot="1" x14ac:dyDescent="0.35">
      <c r="B8085" s="9" t="s">
        <v>758</v>
      </c>
      <c r="C8085" s="10" t="s">
        <v>759</v>
      </c>
      <c r="D8085" s="10">
        <v>1040</v>
      </c>
      <c r="E8085" s="10" t="s">
        <v>12203</v>
      </c>
      <c r="F8085" s="10" t="s">
        <v>12759</v>
      </c>
      <c r="G8085" s="11">
        <v>47027</v>
      </c>
      <c r="H8085" s="10" t="s">
        <v>12745</v>
      </c>
    </row>
    <row r="8086" spans="2:8" ht="17.399999999999999" thickBot="1" x14ac:dyDescent="0.35">
      <c r="B8086" s="9" t="s">
        <v>758</v>
      </c>
      <c r="C8086" s="10" t="s">
        <v>759</v>
      </c>
      <c r="D8086" s="10">
        <v>863</v>
      </c>
      <c r="E8086" s="10" t="s">
        <v>12203</v>
      </c>
      <c r="F8086" s="10" t="s">
        <v>12760</v>
      </c>
      <c r="G8086" s="11">
        <v>47027</v>
      </c>
      <c r="H8086" s="10" t="s">
        <v>12745</v>
      </c>
    </row>
    <row r="8087" spans="2:8" ht="17.399999999999999" thickBot="1" x14ac:dyDescent="0.35">
      <c r="B8087" s="9" t="s">
        <v>758</v>
      </c>
      <c r="C8087" s="10" t="s">
        <v>759</v>
      </c>
      <c r="D8087" s="10">
        <v>820</v>
      </c>
      <c r="E8087" s="10" t="s">
        <v>12203</v>
      </c>
      <c r="F8087" s="10" t="s">
        <v>12761</v>
      </c>
      <c r="G8087" s="11">
        <v>47027</v>
      </c>
      <c r="H8087" s="10" t="s">
        <v>12745</v>
      </c>
    </row>
    <row r="8088" spans="2:8" ht="17.399999999999999" thickBot="1" x14ac:dyDescent="0.35">
      <c r="B8088" s="9" t="s">
        <v>758</v>
      </c>
      <c r="C8088" s="10" t="s">
        <v>759</v>
      </c>
      <c r="D8088" s="10">
        <v>1873</v>
      </c>
      <c r="E8088" s="10" t="s">
        <v>12203</v>
      </c>
      <c r="F8088" s="10" t="s">
        <v>12762</v>
      </c>
      <c r="G8088" s="11">
        <v>47058</v>
      </c>
      <c r="H8088" s="10" t="s">
        <v>12745</v>
      </c>
    </row>
    <row r="8089" spans="2:8" ht="17.399999999999999" thickBot="1" x14ac:dyDescent="0.35">
      <c r="B8089" s="9" t="s">
        <v>760</v>
      </c>
      <c r="C8089" s="10" t="s">
        <v>761</v>
      </c>
      <c r="D8089" s="10">
        <v>0</v>
      </c>
      <c r="E8089" s="10" t="s">
        <v>12203</v>
      </c>
      <c r="F8089" s="10" t="s">
        <v>12763</v>
      </c>
      <c r="G8089" s="11">
        <v>46419</v>
      </c>
      <c r="H8089" s="10" t="s">
        <v>12745</v>
      </c>
    </row>
    <row r="8090" spans="2:8" ht="17.399999999999999" thickBot="1" x14ac:dyDescent="0.35">
      <c r="B8090" s="9" t="s">
        <v>760</v>
      </c>
      <c r="C8090" s="10" t="s">
        <v>761</v>
      </c>
      <c r="D8090" s="10">
        <v>18</v>
      </c>
      <c r="E8090" s="10" t="s">
        <v>12203</v>
      </c>
      <c r="F8090" s="10" t="s">
        <v>12764</v>
      </c>
      <c r="G8090" s="11">
        <v>46174</v>
      </c>
      <c r="H8090" s="10" t="s">
        <v>12745</v>
      </c>
    </row>
    <row r="8091" spans="2:8" ht="17.399999999999999" thickBot="1" x14ac:dyDescent="0.35">
      <c r="B8091" s="9" t="s">
        <v>760</v>
      </c>
      <c r="C8091" s="10" t="s">
        <v>761</v>
      </c>
      <c r="D8091" s="10">
        <v>0</v>
      </c>
      <c r="E8091" s="10" t="s">
        <v>12203</v>
      </c>
      <c r="F8091" s="10" t="s">
        <v>12765</v>
      </c>
      <c r="G8091" s="11">
        <v>46569</v>
      </c>
      <c r="H8091" s="10" t="s">
        <v>12745</v>
      </c>
    </row>
    <row r="8092" spans="2:8" ht="17.399999999999999" thickBot="1" x14ac:dyDescent="0.35">
      <c r="B8092" s="9" t="s">
        <v>760</v>
      </c>
      <c r="C8092" s="10" t="s">
        <v>761</v>
      </c>
      <c r="D8092" s="10">
        <v>0</v>
      </c>
      <c r="E8092" s="10" t="s">
        <v>12203</v>
      </c>
      <c r="F8092" s="10" t="s">
        <v>12766</v>
      </c>
      <c r="G8092" s="11">
        <v>46844</v>
      </c>
      <c r="H8092" s="10" t="s">
        <v>12745</v>
      </c>
    </row>
    <row r="8093" spans="2:8" ht="17.399999999999999" thickBot="1" x14ac:dyDescent="0.35">
      <c r="B8093" s="9" t="s">
        <v>760</v>
      </c>
      <c r="C8093" s="10" t="s">
        <v>761</v>
      </c>
      <c r="D8093" s="10">
        <v>480</v>
      </c>
      <c r="E8093" s="10" t="s">
        <v>12203</v>
      </c>
      <c r="F8093" s="10" t="s">
        <v>12757</v>
      </c>
      <c r="G8093" s="11">
        <v>46874</v>
      </c>
      <c r="H8093" s="10" t="s">
        <v>12745</v>
      </c>
    </row>
    <row r="8094" spans="2:8" ht="17.399999999999999" thickBot="1" x14ac:dyDescent="0.35">
      <c r="B8094" s="9" t="s">
        <v>760</v>
      </c>
      <c r="C8094" s="10" t="s">
        <v>761</v>
      </c>
      <c r="D8094" s="10">
        <v>1274</v>
      </c>
      <c r="E8094" s="10" t="s">
        <v>12203</v>
      </c>
      <c r="F8094" s="10" t="s">
        <v>12767</v>
      </c>
      <c r="G8094" s="11">
        <v>46997</v>
      </c>
      <c r="H8094" s="10" t="s">
        <v>12745</v>
      </c>
    </row>
    <row r="8095" spans="2:8" ht="17.399999999999999" thickBot="1" x14ac:dyDescent="0.35">
      <c r="B8095" s="9" t="s">
        <v>762</v>
      </c>
      <c r="C8095" s="10" t="s">
        <v>12768</v>
      </c>
      <c r="D8095" s="10">
        <v>0</v>
      </c>
      <c r="E8095" s="10" t="s">
        <v>12226</v>
      </c>
      <c r="F8095" s="10" t="s">
        <v>12769</v>
      </c>
      <c r="G8095" s="11">
        <v>45992</v>
      </c>
      <c r="H8095" s="10" t="s">
        <v>12258</v>
      </c>
    </row>
    <row r="8096" spans="2:8" ht="17.399999999999999" thickBot="1" x14ac:dyDescent="0.35">
      <c r="B8096" s="9" t="s">
        <v>762</v>
      </c>
      <c r="C8096" s="10" t="s">
        <v>12768</v>
      </c>
      <c r="D8096" s="10">
        <v>0</v>
      </c>
      <c r="E8096" s="10" t="s">
        <v>12226</v>
      </c>
      <c r="F8096" s="10" t="s">
        <v>12770</v>
      </c>
      <c r="G8096" s="11">
        <v>46235</v>
      </c>
      <c r="H8096" s="10" t="s">
        <v>12258</v>
      </c>
    </row>
    <row r="8097" spans="2:8" ht="17.399999999999999" thickBot="1" x14ac:dyDescent="0.35">
      <c r="B8097" s="9" t="s">
        <v>762</v>
      </c>
      <c r="C8097" s="10" t="s">
        <v>12768</v>
      </c>
      <c r="D8097" s="10">
        <v>0</v>
      </c>
      <c r="E8097" s="10" t="s">
        <v>12226</v>
      </c>
      <c r="F8097" s="10" t="s">
        <v>12771</v>
      </c>
      <c r="G8097" s="11">
        <v>45992</v>
      </c>
      <c r="H8097" s="10" t="s">
        <v>12258</v>
      </c>
    </row>
    <row r="8098" spans="2:8" ht="17.399999999999999" thickBot="1" x14ac:dyDescent="0.35">
      <c r="B8098" s="9" t="s">
        <v>762</v>
      </c>
      <c r="C8098" s="10" t="s">
        <v>12768</v>
      </c>
      <c r="D8098" s="10">
        <v>0</v>
      </c>
      <c r="E8098" s="10" t="s">
        <v>12226</v>
      </c>
      <c r="F8098" s="10" t="s">
        <v>12772</v>
      </c>
      <c r="G8098" s="11">
        <v>45992</v>
      </c>
      <c r="H8098" s="10" t="s">
        <v>12258</v>
      </c>
    </row>
    <row r="8099" spans="2:8" ht="17.399999999999999" thickBot="1" x14ac:dyDescent="0.35">
      <c r="B8099" s="9" t="s">
        <v>762</v>
      </c>
      <c r="C8099" s="10" t="s">
        <v>12768</v>
      </c>
      <c r="D8099" s="10">
        <v>0</v>
      </c>
      <c r="E8099" s="10" t="s">
        <v>12226</v>
      </c>
      <c r="F8099" s="10" t="s">
        <v>12773</v>
      </c>
      <c r="G8099" s="11">
        <v>46327</v>
      </c>
      <c r="H8099" s="10" t="s">
        <v>12258</v>
      </c>
    </row>
    <row r="8100" spans="2:8" ht="17.399999999999999" thickBot="1" x14ac:dyDescent="0.35">
      <c r="B8100" s="9" t="s">
        <v>762</v>
      </c>
      <c r="C8100" s="10" t="s">
        <v>12768</v>
      </c>
      <c r="D8100" s="10">
        <v>0</v>
      </c>
      <c r="E8100" s="10" t="s">
        <v>12226</v>
      </c>
      <c r="F8100" s="10" t="s">
        <v>12774</v>
      </c>
      <c r="G8100" s="11">
        <v>46327</v>
      </c>
      <c r="H8100" s="10" t="s">
        <v>12258</v>
      </c>
    </row>
    <row r="8101" spans="2:8" ht="17.399999999999999" thickBot="1" x14ac:dyDescent="0.35">
      <c r="B8101" s="9" t="s">
        <v>762</v>
      </c>
      <c r="C8101" s="10" t="s">
        <v>12768</v>
      </c>
      <c r="D8101" s="10">
        <v>0</v>
      </c>
      <c r="E8101" s="10" t="s">
        <v>12226</v>
      </c>
      <c r="F8101" s="10" t="s">
        <v>12775</v>
      </c>
      <c r="G8101" s="11">
        <v>46327</v>
      </c>
      <c r="H8101" s="10" t="s">
        <v>12258</v>
      </c>
    </row>
    <row r="8102" spans="2:8" ht="17.399999999999999" thickBot="1" x14ac:dyDescent="0.35">
      <c r="B8102" s="9" t="s">
        <v>762</v>
      </c>
      <c r="C8102" s="10" t="s">
        <v>12768</v>
      </c>
      <c r="D8102" s="10">
        <v>0</v>
      </c>
      <c r="E8102" s="10" t="s">
        <v>12226</v>
      </c>
      <c r="F8102" s="10" t="s">
        <v>12776</v>
      </c>
      <c r="G8102" s="11">
        <v>46235</v>
      </c>
      <c r="H8102" s="10" t="s">
        <v>12258</v>
      </c>
    </row>
    <row r="8103" spans="2:8" ht="17.399999999999999" thickBot="1" x14ac:dyDescent="0.35">
      <c r="B8103" s="9" t="s">
        <v>762</v>
      </c>
      <c r="C8103" s="10" t="s">
        <v>12768</v>
      </c>
      <c r="D8103" s="10">
        <v>0</v>
      </c>
      <c r="E8103" s="10" t="s">
        <v>12226</v>
      </c>
      <c r="F8103" s="10" t="s">
        <v>12777</v>
      </c>
      <c r="G8103" s="11">
        <v>46266</v>
      </c>
      <c r="H8103" s="10" t="s">
        <v>12258</v>
      </c>
    </row>
    <row r="8104" spans="2:8" ht="17.399999999999999" thickBot="1" x14ac:dyDescent="0.35">
      <c r="B8104" s="9" t="s">
        <v>762</v>
      </c>
      <c r="C8104" s="10" t="s">
        <v>12768</v>
      </c>
      <c r="D8104" s="10">
        <v>0</v>
      </c>
      <c r="E8104" s="10" t="s">
        <v>12226</v>
      </c>
      <c r="F8104" s="10" t="s">
        <v>12778</v>
      </c>
      <c r="G8104" s="11">
        <v>46327</v>
      </c>
      <c r="H8104" s="10" t="s">
        <v>12258</v>
      </c>
    </row>
    <row r="8105" spans="2:8" ht="17.399999999999999" thickBot="1" x14ac:dyDescent="0.35">
      <c r="B8105" s="9" t="s">
        <v>762</v>
      </c>
      <c r="C8105" s="10" t="s">
        <v>12768</v>
      </c>
      <c r="D8105" s="10">
        <v>0</v>
      </c>
      <c r="E8105" s="10" t="s">
        <v>12226</v>
      </c>
      <c r="F8105" s="10" t="s">
        <v>12779</v>
      </c>
      <c r="G8105" s="11">
        <v>46327</v>
      </c>
      <c r="H8105" s="10" t="s">
        <v>12258</v>
      </c>
    </row>
    <row r="8106" spans="2:8" ht="17.399999999999999" thickBot="1" x14ac:dyDescent="0.35">
      <c r="B8106" s="9" t="s">
        <v>762</v>
      </c>
      <c r="C8106" s="10" t="s">
        <v>12768</v>
      </c>
      <c r="D8106" s="10">
        <v>0</v>
      </c>
      <c r="E8106" s="10" t="s">
        <v>12226</v>
      </c>
      <c r="F8106" s="10" t="s">
        <v>12780</v>
      </c>
      <c r="G8106" s="11">
        <v>46327</v>
      </c>
      <c r="H8106" s="10" t="s">
        <v>12258</v>
      </c>
    </row>
    <row r="8107" spans="2:8" ht="17.399999999999999" thickBot="1" x14ac:dyDescent="0.35">
      <c r="B8107" s="9" t="s">
        <v>762</v>
      </c>
      <c r="C8107" s="10" t="s">
        <v>12768</v>
      </c>
      <c r="D8107" s="10">
        <v>0</v>
      </c>
      <c r="E8107" s="10" t="s">
        <v>12226</v>
      </c>
      <c r="F8107" s="10" t="s">
        <v>12781</v>
      </c>
      <c r="G8107" s="11">
        <v>46082</v>
      </c>
      <c r="H8107" s="10" t="s">
        <v>12258</v>
      </c>
    </row>
    <row r="8108" spans="2:8" ht="17.399999999999999" thickBot="1" x14ac:dyDescent="0.35">
      <c r="B8108" s="9" t="s">
        <v>762</v>
      </c>
      <c r="C8108" s="10" t="s">
        <v>12768</v>
      </c>
      <c r="D8108" s="10">
        <v>0</v>
      </c>
      <c r="E8108" s="10" t="s">
        <v>12226</v>
      </c>
      <c r="F8108" s="10" t="s">
        <v>12782</v>
      </c>
      <c r="G8108" s="11">
        <v>46143</v>
      </c>
      <c r="H8108" s="10" t="s">
        <v>12258</v>
      </c>
    </row>
    <row r="8109" spans="2:8" ht="17.399999999999999" thickBot="1" x14ac:dyDescent="0.35">
      <c r="B8109" s="9" t="s">
        <v>762</v>
      </c>
      <c r="C8109" s="10" t="s">
        <v>12768</v>
      </c>
      <c r="D8109" s="10">
        <v>0</v>
      </c>
      <c r="E8109" s="10" t="s">
        <v>12226</v>
      </c>
      <c r="F8109" s="10" t="s">
        <v>12783</v>
      </c>
      <c r="G8109" s="11">
        <v>46235</v>
      </c>
      <c r="H8109" s="10" t="s">
        <v>12258</v>
      </c>
    </row>
    <row r="8110" spans="2:8" ht="17.399999999999999" thickBot="1" x14ac:dyDescent="0.35">
      <c r="B8110" s="9" t="s">
        <v>762</v>
      </c>
      <c r="C8110" s="10" t="s">
        <v>12768</v>
      </c>
      <c r="D8110" s="10">
        <v>0</v>
      </c>
      <c r="E8110" s="10" t="s">
        <v>12226</v>
      </c>
      <c r="F8110" s="10" t="s">
        <v>12784</v>
      </c>
      <c r="G8110" s="11">
        <v>46266</v>
      </c>
      <c r="H8110" s="10" t="s">
        <v>12258</v>
      </c>
    </row>
    <row r="8111" spans="2:8" ht="17.399999999999999" thickBot="1" x14ac:dyDescent="0.35">
      <c r="B8111" s="9" t="s">
        <v>762</v>
      </c>
      <c r="C8111" s="10" t="s">
        <v>12768</v>
      </c>
      <c r="D8111" s="10">
        <v>0</v>
      </c>
      <c r="E8111" s="10" t="s">
        <v>12226</v>
      </c>
      <c r="F8111" s="10" t="s">
        <v>12785</v>
      </c>
      <c r="G8111" s="11">
        <v>46143</v>
      </c>
      <c r="H8111" s="10" t="s">
        <v>12258</v>
      </c>
    </row>
    <row r="8112" spans="2:8" ht="17.399999999999999" thickBot="1" x14ac:dyDescent="0.35">
      <c r="B8112" s="9" t="s">
        <v>762</v>
      </c>
      <c r="C8112" s="10" t="s">
        <v>12768</v>
      </c>
      <c r="D8112" s="10">
        <v>0</v>
      </c>
      <c r="E8112" s="10" t="s">
        <v>12226</v>
      </c>
      <c r="F8112" s="10" t="s">
        <v>12786</v>
      </c>
      <c r="G8112" s="11">
        <v>46235</v>
      </c>
      <c r="H8112" s="10" t="s">
        <v>12258</v>
      </c>
    </row>
    <row r="8113" spans="2:8" ht="17.399999999999999" thickBot="1" x14ac:dyDescent="0.35">
      <c r="B8113" s="9" t="s">
        <v>762</v>
      </c>
      <c r="C8113" s="10" t="s">
        <v>12768</v>
      </c>
      <c r="D8113" s="10">
        <v>13</v>
      </c>
      <c r="E8113" s="10" t="s">
        <v>12226</v>
      </c>
      <c r="F8113" s="10" t="s">
        <v>12787</v>
      </c>
      <c r="G8113" s="11">
        <v>46327</v>
      </c>
      <c r="H8113" s="10" t="s">
        <v>12258</v>
      </c>
    </row>
    <row r="8114" spans="2:8" ht="17.399999999999999" thickBot="1" x14ac:dyDescent="0.35">
      <c r="B8114" s="9" t="s">
        <v>762</v>
      </c>
      <c r="C8114" s="10" t="s">
        <v>12768</v>
      </c>
      <c r="D8114" s="10">
        <v>0</v>
      </c>
      <c r="E8114" s="10" t="s">
        <v>12226</v>
      </c>
      <c r="F8114" s="10" t="s">
        <v>12384</v>
      </c>
      <c r="G8114" s="10" t="s">
        <v>12206</v>
      </c>
      <c r="H8114" s="10" t="s">
        <v>12258</v>
      </c>
    </row>
    <row r="8115" spans="2:8" ht="17.399999999999999" thickBot="1" x14ac:dyDescent="0.35">
      <c r="B8115" s="9" t="s">
        <v>763</v>
      </c>
      <c r="C8115" s="10" t="s">
        <v>12788</v>
      </c>
      <c r="D8115" s="10">
        <v>1</v>
      </c>
      <c r="E8115" s="10" t="s">
        <v>12203</v>
      </c>
      <c r="F8115" s="10" t="s">
        <v>12789</v>
      </c>
      <c r="G8115" s="11">
        <v>46508</v>
      </c>
      <c r="H8115" s="10" t="s">
        <v>12236</v>
      </c>
    </row>
    <row r="8116" spans="2:8" ht="17.399999999999999" thickBot="1" x14ac:dyDescent="0.35">
      <c r="B8116" s="9" t="s">
        <v>763</v>
      </c>
      <c r="C8116" s="10" t="s">
        <v>12788</v>
      </c>
      <c r="D8116" s="10">
        <v>0</v>
      </c>
      <c r="E8116" s="10" t="s">
        <v>12203</v>
      </c>
      <c r="F8116" s="10" t="s">
        <v>12790</v>
      </c>
      <c r="G8116" s="11">
        <v>46600</v>
      </c>
      <c r="H8116" s="10" t="s">
        <v>12236</v>
      </c>
    </row>
    <row r="8117" spans="2:8" ht="17.399999999999999" thickBot="1" x14ac:dyDescent="0.35">
      <c r="B8117" s="9" t="s">
        <v>763</v>
      </c>
      <c r="C8117" s="10" t="s">
        <v>12788</v>
      </c>
      <c r="D8117" s="10">
        <v>0</v>
      </c>
      <c r="E8117" s="10" t="s">
        <v>12203</v>
      </c>
      <c r="F8117" s="10" t="s">
        <v>12791</v>
      </c>
      <c r="G8117" s="11">
        <v>47119</v>
      </c>
      <c r="H8117" s="10" t="s">
        <v>12236</v>
      </c>
    </row>
    <row r="8118" spans="2:8" ht="17.399999999999999" thickBot="1" x14ac:dyDescent="0.35">
      <c r="B8118" s="9" t="s">
        <v>764</v>
      </c>
      <c r="C8118" s="10" t="s">
        <v>12792</v>
      </c>
      <c r="D8118" s="10">
        <v>0</v>
      </c>
      <c r="E8118" s="10" t="s">
        <v>12203</v>
      </c>
      <c r="F8118" s="10">
        <v>2021115</v>
      </c>
      <c r="G8118" s="11">
        <v>46631</v>
      </c>
      <c r="H8118" s="10" t="s">
        <v>12236</v>
      </c>
    </row>
    <row r="8119" spans="2:8" ht="17.399999999999999" thickBot="1" x14ac:dyDescent="0.35">
      <c r="B8119" s="9" t="s">
        <v>764</v>
      </c>
      <c r="C8119" s="10" t="s">
        <v>12792</v>
      </c>
      <c r="D8119" s="10">
        <v>0</v>
      </c>
      <c r="E8119" s="10" t="s">
        <v>12203</v>
      </c>
      <c r="F8119" s="10">
        <v>2211545</v>
      </c>
      <c r="G8119" s="11">
        <v>46631</v>
      </c>
      <c r="H8119" s="10" t="s">
        <v>12236</v>
      </c>
    </row>
    <row r="8120" spans="2:8" ht="17.399999999999999" thickBot="1" x14ac:dyDescent="0.35">
      <c r="B8120" s="9" t="s">
        <v>764</v>
      </c>
      <c r="C8120" s="10" t="s">
        <v>12792</v>
      </c>
      <c r="D8120" s="10">
        <v>2820</v>
      </c>
      <c r="E8120" s="10" t="s">
        <v>12203</v>
      </c>
      <c r="F8120" s="10">
        <v>20240406</v>
      </c>
      <c r="G8120" s="11">
        <v>47270</v>
      </c>
      <c r="H8120" s="10" t="s">
        <v>12236</v>
      </c>
    </row>
    <row r="8121" spans="2:8" ht="17.399999999999999" thickBot="1" x14ac:dyDescent="0.35">
      <c r="B8121" s="9" t="s">
        <v>764</v>
      </c>
      <c r="C8121" s="10" t="s">
        <v>12792</v>
      </c>
      <c r="D8121" s="10">
        <v>0</v>
      </c>
      <c r="E8121" s="10" t="s">
        <v>12203</v>
      </c>
      <c r="F8121" s="10">
        <v>20240406</v>
      </c>
      <c r="G8121" s="11">
        <v>47239</v>
      </c>
      <c r="H8121" s="10" t="s">
        <v>12236</v>
      </c>
    </row>
    <row r="8122" spans="2:8" ht="17.399999999999999" thickBot="1" x14ac:dyDescent="0.35">
      <c r="B8122" s="9" t="s">
        <v>764</v>
      </c>
      <c r="C8122" s="10" t="s">
        <v>12792</v>
      </c>
      <c r="D8122" s="10">
        <v>2000</v>
      </c>
      <c r="E8122" s="10" t="s">
        <v>12203</v>
      </c>
      <c r="F8122" s="10">
        <v>20240406</v>
      </c>
      <c r="G8122" s="11">
        <v>47300</v>
      </c>
      <c r="H8122" s="10" t="s">
        <v>12236</v>
      </c>
    </row>
    <row r="8123" spans="2:8" ht="17.399999999999999" thickBot="1" x14ac:dyDescent="0.35">
      <c r="B8123" s="9" t="s">
        <v>765</v>
      </c>
      <c r="C8123" s="10" t="s">
        <v>12793</v>
      </c>
      <c r="D8123" s="10">
        <v>0</v>
      </c>
      <c r="E8123" s="10" t="s">
        <v>12226</v>
      </c>
      <c r="F8123" s="10">
        <v>20230113978</v>
      </c>
      <c r="G8123" s="11">
        <v>46997</v>
      </c>
      <c r="H8123" s="10" t="s">
        <v>12236</v>
      </c>
    </row>
    <row r="8124" spans="2:8" ht="17.399999999999999" thickBot="1" x14ac:dyDescent="0.35">
      <c r="B8124" s="9" t="s">
        <v>765</v>
      </c>
      <c r="C8124" s="10" t="s">
        <v>12793</v>
      </c>
      <c r="D8124" s="10">
        <v>0</v>
      </c>
      <c r="E8124" s="10" t="s">
        <v>12226</v>
      </c>
      <c r="F8124" s="10">
        <v>20230113975</v>
      </c>
      <c r="G8124" s="11">
        <v>47178</v>
      </c>
      <c r="H8124" s="10" t="s">
        <v>12236</v>
      </c>
    </row>
    <row r="8125" spans="2:8" ht="17.399999999999999" thickBot="1" x14ac:dyDescent="0.35">
      <c r="B8125" s="9" t="s">
        <v>765</v>
      </c>
      <c r="C8125" s="10" t="s">
        <v>12793</v>
      </c>
      <c r="D8125" s="10">
        <v>848</v>
      </c>
      <c r="E8125" s="10" t="s">
        <v>12226</v>
      </c>
      <c r="F8125" s="10" t="s">
        <v>12794</v>
      </c>
      <c r="G8125" s="11">
        <v>47239</v>
      </c>
      <c r="H8125" s="10" t="s">
        <v>12236</v>
      </c>
    </row>
    <row r="8126" spans="2:8" ht="17.399999999999999" thickBot="1" x14ac:dyDescent="0.35">
      <c r="B8126" s="9" t="s">
        <v>766</v>
      </c>
      <c r="C8126" s="10" t="s">
        <v>12795</v>
      </c>
      <c r="D8126" s="10">
        <v>9398</v>
      </c>
      <c r="E8126" s="10" t="s">
        <v>12226</v>
      </c>
      <c r="F8126" s="10" t="s">
        <v>12794</v>
      </c>
      <c r="G8126" s="11">
        <v>47239</v>
      </c>
      <c r="H8126" s="10" t="s">
        <v>12236</v>
      </c>
    </row>
    <row r="8127" spans="2:8" ht="17.399999999999999" thickBot="1" x14ac:dyDescent="0.35">
      <c r="B8127" s="9" t="s">
        <v>767</v>
      </c>
      <c r="C8127" s="10" t="s">
        <v>12796</v>
      </c>
      <c r="D8127" s="10">
        <v>2023</v>
      </c>
      <c r="E8127" s="10" t="s">
        <v>12226</v>
      </c>
      <c r="F8127" s="10" t="s">
        <v>12797</v>
      </c>
      <c r="G8127" s="11">
        <v>46784</v>
      </c>
      <c r="H8127" s="10" t="s">
        <v>12236</v>
      </c>
    </row>
    <row r="8128" spans="2:8" ht="17.399999999999999" thickBot="1" x14ac:dyDescent="0.35">
      <c r="B8128" s="9" t="s">
        <v>768</v>
      </c>
      <c r="C8128" s="10" t="s">
        <v>769</v>
      </c>
      <c r="D8128" s="10">
        <v>100</v>
      </c>
      <c r="E8128" s="10" t="s">
        <v>12203</v>
      </c>
      <c r="F8128" s="10">
        <v>25052023</v>
      </c>
      <c r="G8128" s="11">
        <v>47209</v>
      </c>
      <c r="H8128" s="10" t="s">
        <v>12236</v>
      </c>
    </row>
    <row r="8129" spans="2:8" ht="17.399999999999999" thickBot="1" x14ac:dyDescent="0.35">
      <c r="B8129" s="9" t="s">
        <v>770</v>
      </c>
      <c r="C8129" s="10" t="s">
        <v>12798</v>
      </c>
      <c r="D8129" s="10">
        <v>0</v>
      </c>
      <c r="E8129" s="10" t="s">
        <v>12203</v>
      </c>
      <c r="F8129" s="10">
        <v>20230202</v>
      </c>
      <c r="G8129" s="11">
        <v>46905</v>
      </c>
      <c r="H8129" s="10" t="s">
        <v>12236</v>
      </c>
    </row>
    <row r="8130" spans="2:8" ht="17.399999999999999" thickBot="1" x14ac:dyDescent="0.35">
      <c r="B8130" s="9" t="s">
        <v>770</v>
      </c>
      <c r="C8130" s="10" t="s">
        <v>12798</v>
      </c>
      <c r="D8130" s="10">
        <v>12</v>
      </c>
      <c r="E8130" s="10" t="s">
        <v>12203</v>
      </c>
      <c r="F8130" s="10">
        <v>20230926</v>
      </c>
      <c r="G8130" s="11">
        <v>47119</v>
      </c>
      <c r="H8130" s="10" t="s">
        <v>12236</v>
      </c>
    </row>
    <row r="8131" spans="2:8" ht="17.399999999999999" thickBot="1" x14ac:dyDescent="0.35">
      <c r="B8131" s="9" t="s">
        <v>770</v>
      </c>
      <c r="C8131" s="10" t="s">
        <v>12798</v>
      </c>
      <c r="D8131" s="10">
        <v>0</v>
      </c>
      <c r="E8131" s="10" t="s">
        <v>12203</v>
      </c>
      <c r="F8131" s="10">
        <v>24022921</v>
      </c>
      <c r="G8131" s="11">
        <v>47178</v>
      </c>
      <c r="H8131" s="10" t="s">
        <v>12236</v>
      </c>
    </row>
    <row r="8132" spans="2:8" ht="17.399999999999999" thickBot="1" x14ac:dyDescent="0.35">
      <c r="B8132" s="9" t="s">
        <v>770</v>
      </c>
      <c r="C8132" s="10" t="s">
        <v>12798</v>
      </c>
      <c r="D8132" s="10">
        <v>1980</v>
      </c>
      <c r="E8132" s="10" t="s">
        <v>12203</v>
      </c>
      <c r="F8132" s="10">
        <v>24022921</v>
      </c>
      <c r="G8132" s="11">
        <v>47270</v>
      </c>
      <c r="H8132" s="10" t="s">
        <v>12236</v>
      </c>
    </row>
    <row r="8133" spans="2:8" ht="17.399999999999999" thickBot="1" x14ac:dyDescent="0.35">
      <c r="B8133" s="9" t="s">
        <v>770</v>
      </c>
      <c r="C8133" s="10" t="s">
        <v>12798</v>
      </c>
      <c r="D8133" s="10">
        <v>1020</v>
      </c>
      <c r="E8133" s="10" t="s">
        <v>12203</v>
      </c>
      <c r="F8133" s="10">
        <v>24022921</v>
      </c>
      <c r="G8133" s="11">
        <v>47239</v>
      </c>
      <c r="H8133" s="10" t="s">
        <v>12236</v>
      </c>
    </row>
    <row r="8134" spans="2:8" ht="17.399999999999999" thickBot="1" x14ac:dyDescent="0.35">
      <c r="B8134" s="9" t="s">
        <v>771</v>
      </c>
      <c r="C8134" s="10" t="s">
        <v>772</v>
      </c>
      <c r="D8134" s="10">
        <v>5</v>
      </c>
      <c r="E8134" s="10" t="s">
        <v>12205</v>
      </c>
      <c r="F8134" s="10">
        <v>0</v>
      </c>
      <c r="G8134" s="10" t="s">
        <v>12206</v>
      </c>
      <c r="H8134" s="10" t="s">
        <v>12293</v>
      </c>
    </row>
    <row r="8135" spans="2:8" ht="17.399999999999999" thickBot="1" x14ac:dyDescent="0.35">
      <c r="B8135" s="9" t="s">
        <v>773</v>
      </c>
      <c r="C8135" s="10" t="s">
        <v>12799</v>
      </c>
      <c r="D8135" s="10">
        <v>243</v>
      </c>
      <c r="E8135" s="10" t="s">
        <v>12203</v>
      </c>
      <c r="F8135" s="10">
        <v>240918</v>
      </c>
      <c r="G8135" s="11">
        <v>46997</v>
      </c>
      <c r="H8135" s="10" t="s">
        <v>12716</v>
      </c>
    </row>
    <row r="8136" spans="2:8" ht="17.399999999999999" thickBot="1" x14ac:dyDescent="0.35">
      <c r="B8136" s="9" t="s">
        <v>774</v>
      </c>
      <c r="C8136" s="10" t="s">
        <v>12800</v>
      </c>
      <c r="D8136" s="10">
        <v>360</v>
      </c>
      <c r="E8136" s="10" t="s">
        <v>12203</v>
      </c>
      <c r="F8136" s="10">
        <v>240919</v>
      </c>
      <c r="G8136" s="11">
        <v>46997</v>
      </c>
      <c r="H8136" s="10" t="s">
        <v>12716</v>
      </c>
    </row>
    <row r="8137" spans="2:8" ht="17.399999999999999" thickBot="1" x14ac:dyDescent="0.35">
      <c r="B8137" s="9" t="s">
        <v>775</v>
      </c>
      <c r="C8137" s="10" t="s">
        <v>12801</v>
      </c>
      <c r="D8137" s="10">
        <v>220</v>
      </c>
      <c r="E8137" s="10" t="s">
        <v>12203</v>
      </c>
      <c r="F8137" s="10">
        <v>240919</v>
      </c>
      <c r="G8137" s="11">
        <v>46997</v>
      </c>
      <c r="H8137" s="10" t="s">
        <v>12716</v>
      </c>
    </row>
    <row r="8138" spans="2:8" ht="17.399999999999999" thickBot="1" x14ac:dyDescent="0.35">
      <c r="B8138" s="9" t="s">
        <v>3546</v>
      </c>
      <c r="C8138" s="10" t="s">
        <v>3547</v>
      </c>
      <c r="D8138" s="10">
        <v>0</v>
      </c>
      <c r="E8138" s="10" t="s">
        <v>12226</v>
      </c>
      <c r="F8138" s="10">
        <v>0</v>
      </c>
      <c r="G8138" s="11">
        <v>46905</v>
      </c>
      <c r="H8138" s="10" t="s">
        <v>12660</v>
      </c>
    </row>
    <row r="8139" spans="2:8" ht="17.399999999999999" thickBot="1" x14ac:dyDescent="0.35">
      <c r="B8139" s="9" t="s">
        <v>3546</v>
      </c>
      <c r="C8139" s="10" t="s">
        <v>3547</v>
      </c>
      <c r="D8139" s="10">
        <v>0</v>
      </c>
      <c r="E8139" s="10" t="s">
        <v>12226</v>
      </c>
      <c r="F8139" s="10">
        <v>0</v>
      </c>
      <c r="G8139" s="11">
        <v>47088</v>
      </c>
      <c r="H8139" s="10" t="s">
        <v>12660</v>
      </c>
    </row>
    <row r="8140" spans="2:8" ht="17.399999999999999" thickBot="1" x14ac:dyDescent="0.35">
      <c r="B8140" s="9" t="s">
        <v>3546</v>
      </c>
      <c r="C8140" s="10" t="s">
        <v>3547</v>
      </c>
      <c r="D8140" s="10">
        <v>0</v>
      </c>
      <c r="E8140" s="10" t="s">
        <v>12226</v>
      </c>
      <c r="F8140" s="10">
        <v>0</v>
      </c>
      <c r="G8140" s="11">
        <v>47178</v>
      </c>
      <c r="H8140" s="10" t="s">
        <v>12660</v>
      </c>
    </row>
    <row r="8141" spans="2:8" ht="17.399999999999999" thickBot="1" x14ac:dyDescent="0.35">
      <c r="B8141" s="9" t="s">
        <v>3546</v>
      </c>
      <c r="C8141" s="10" t="s">
        <v>3547</v>
      </c>
      <c r="D8141" s="10">
        <v>0</v>
      </c>
      <c r="E8141" s="10" t="s">
        <v>12226</v>
      </c>
      <c r="F8141" s="10">
        <v>0</v>
      </c>
      <c r="G8141" s="11">
        <v>47300</v>
      </c>
      <c r="H8141" s="10" t="s">
        <v>12660</v>
      </c>
    </row>
    <row r="8142" spans="2:8" ht="17.399999999999999" thickBot="1" x14ac:dyDescent="0.35">
      <c r="B8142" s="9" t="s">
        <v>3546</v>
      </c>
      <c r="C8142" s="10" t="s">
        <v>3547</v>
      </c>
      <c r="D8142" s="10">
        <v>1200</v>
      </c>
      <c r="E8142" s="10" t="s">
        <v>12226</v>
      </c>
      <c r="F8142" s="10">
        <v>90012015</v>
      </c>
      <c r="G8142" s="11">
        <v>47453</v>
      </c>
      <c r="H8142" s="10" t="s">
        <v>12660</v>
      </c>
    </row>
    <row r="8143" spans="2:8" ht="17.399999999999999" thickBot="1" x14ac:dyDescent="0.35">
      <c r="B8143" s="9" t="s">
        <v>776</v>
      </c>
      <c r="C8143" s="10" t="s">
        <v>777</v>
      </c>
      <c r="D8143" s="10">
        <v>0</v>
      </c>
      <c r="E8143" s="10" t="s">
        <v>12203</v>
      </c>
      <c r="F8143" s="10">
        <v>176997</v>
      </c>
      <c r="G8143" s="11">
        <v>45901</v>
      </c>
      <c r="H8143" s="10" t="s">
        <v>12802</v>
      </c>
    </row>
    <row r="8144" spans="2:8" ht="17.399999999999999" thickBot="1" x14ac:dyDescent="0.35">
      <c r="B8144" s="9" t="s">
        <v>776</v>
      </c>
      <c r="C8144" s="10" t="s">
        <v>777</v>
      </c>
      <c r="D8144" s="10">
        <v>0</v>
      </c>
      <c r="E8144" s="10" t="s">
        <v>12203</v>
      </c>
      <c r="F8144" s="10">
        <v>177048</v>
      </c>
      <c r="G8144" s="11">
        <v>45901</v>
      </c>
      <c r="H8144" s="10" t="s">
        <v>12802</v>
      </c>
    </row>
    <row r="8145" spans="2:8" ht="17.399999999999999" thickBot="1" x14ac:dyDescent="0.35">
      <c r="B8145" s="9" t="s">
        <v>776</v>
      </c>
      <c r="C8145" s="10" t="s">
        <v>777</v>
      </c>
      <c r="D8145" s="10">
        <v>43</v>
      </c>
      <c r="E8145" s="10" t="s">
        <v>12203</v>
      </c>
      <c r="F8145" s="10">
        <v>176568</v>
      </c>
      <c r="G8145" s="11">
        <v>45901</v>
      </c>
      <c r="H8145" s="10" t="s">
        <v>12802</v>
      </c>
    </row>
    <row r="8146" spans="2:8" ht="17.399999999999999" thickBot="1" x14ac:dyDescent="0.35">
      <c r="B8146" s="9" t="s">
        <v>776</v>
      </c>
      <c r="C8146" s="10" t="s">
        <v>777</v>
      </c>
      <c r="D8146" s="10">
        <v>0</v>
      </c>
      <c r="E8146" s="10" t="s">
        <v>12203</v>
      </c>
      <c r="F8146" s="10">
        <v>177927</v>
      </c>
      <c r="G8146" s="11">
        <v>45901</v>
      </c>
      <c r="H8146" s="10" t="s">
        <v>12802</v>
      </c>
    </row>
    <row r="8147" spans="2:8" ht="17.399999999999999" thickBot="1" x14ac:dyDescent="0.35">
      <c r="B8147" s="9" t="s">
        <v>778</v>
      </c>
      <c r="C8147" s="10" t="s">
        <v>12243</v>
      </c>
      <c r="D8147" s="10">
        <v>40406</v>
      </c>
      <c r="E8147" s="10" t="s">
        <v>12226</v>
      </c>
      <c r="F8147" s="10">
        <v>0</v>
      </c>
      <c r="G8147" s="10" t="s">
        <v>12206</v>
      </c>
      <c r="H8147" s="10" t="s">
        <v>12244</v>
      </c>
    </row>
    <row r="8148" spans="2:8" ht="17.399999999999999" thickBot="1" x14ac:dyDescent="0.35">
      <c r="B8148" s="9" t="s">
        <v>778</v>
      </c>
      <c r="C8148" s="10" t="s">
        <v>12243</v>
      </c>
      <c r="D8148" s="10">
        <v>133</v>
      </c>
      <c r="E8148" s="10" t="s">
        <v>12226</v>
      </c>
      <c r="F8148" s="10">
        <v>0</v>
      </c>
      <c r="G8148" s="11">
        <v>46569</v>
      </c>
      <c r="H8148" s="10" t="s">
        <v>12244</v>
      </c>
    </row>
    <row r="8149" spans="2:8" ht="17.399999999999999" thickBot="1" x14ac:dyDescent="0.35">
      <c r="B8149" s="9" t="s">
        <v>779</v>
      </c>
      <c r="C8149" s="10" t="s">
        <v>12246</v>
      </c>
      <c r="D8149" s="10">
        <v>0</v>
      </c>
      <c r="E8149" s="10" t="s">
        <v>12203</v>
      </c>
      <c r="F8149" s="10" t="s">
        <v>12247</v>
      </c>
      <c r="G8149" s="11">
        <v>46905</v>
      </c>
      <c r="H8149" s="10" t="s">
        <v>12248</v>
      </c>
    </row>
    <row r="8150" spans="2:8" ht="17.399999999999999" thickBot="1" x14ac:dyDescent="0.35">
      <c r="B8150" s="9" t="s">
        <v>779</v>
      </c>
      <c r="C8150" s="10" t="s">
        <v>12246</v>
      </c>
      <c r="D8150" s="10">
        <v>0</v>
      </c>
      <c r="E8150" s="10" t="s">
        <v>12203</v>
      </c>
      <c r="F8150" s="10" t="s">
        <v>12803</v>
      </c>
      <c r="G8150" s="11">
        <v>46569</v>
      </c>
      <c r="H8150" s="10" t="s">
        <v>12248</v>
      </c>
    </row>
    <row r="8151" spans="2:8" ht="17.399999999999999" thickBot="1" x14ac:dyDescent="0.35">
      <c r="B8151" s="9" t="s">
        <v>779</v>
      </c>
      <c r="C8151" s="10" t="s">
        <v>12246</v>
      </c>
      <c r="D8151" s="10">
        <v>0</v>
      </c>
      <c r="E8151" s="10" t="s">
        <v>12203</v>
      </c>
      <c r="F8151" s="10" t="s">
        <v>12250</v>
      </c>
      <c r="G8151" s="11">
        <v>46997</v>
      </c>
      <c r="H8151" s="10" t="s">
        <v>12248</v>
      </c>
    </row>
    <row r="8152" spans="2:8" ht="17.399999999999999" thickBot="1" x14ac:dyDescent="0.35">
      <c r="B8152" s="9" t="s">
        <v>779</v>
      </c>
      <c r="C8152" s="10" t="s">
        <v>12246</v>
      </c>
      <c r="D8152" s="10"/>
      <c r="E8152" s="10" t="s">
        <v>12203</v>
      </c>
      <c r="F8152" s="10" t="s">
        <v>12804</v>
      </c>
      <c r="G8152" s="11">
        <v>46966</v>
      </c>
      <c r="H8152" s="10" t="s">
        <v>12248</v>
      </c>
    </row>
    <row r="8153" spans="2:8" ht="17.399999999999999" thickBot="1" x14ac:dyDescent="0.35">
      <c r="B8153" s="9" t="s">
        <v>779</v>
      </c>
      <c r="C8153" s="10" t="s">
        <v>12246</v>
      </c>
      <c r="D8153" s="10">
        <v>0</v>
      </c>
      <c r="E8153" s="10" t="s">
        <v>12203</v>
      </c>
      <c r="F8153" s="10" t="s">
        <v>12249</v>
      </c>
      <c r="G8153" s="11">
        <v>46966</v>
      </c>
      <c r="H8153" s="10" t="s">
        <v>12248</v>
      </c>
    </row>
    <row r="8154" spans="2:8" ht="17.399999999999999" thickBot="1" x14ac:dyDescent="0.35">
      <c r="B8154" s="9" t="s">
        <v>779</v>
      </c>
      <c r="C8154" s="10" t="s">
        <v>12246</v>
      </c>
      <c r="D8154" s="10">
        <v>901</v>
      </c>
      <c r="E8154" s="10" t="s">
        <v>12203</v>
      </c>
      <c r="F8154" s="10" t="s">
        <v>12251</v>
      </c>
      <c r="G8154" s="11">
        <v>47331</v>
      </c>
      <c r="H8154" s="10" t="s">
        <v>12248</v>
      </c>
    </row>
    <row r="8155" spans="2:8" ht="17.399999999999999" thickBot="1" x14ac:dyDescent="0.35">
      <c r="B8155" s="9" t="s">
        <v>779</v>
      </c>
      <c r="C8155" s="10" t="s">
        <v>12246</v>
      </c>
      <c r="D8155" s="10">
        <v>0</v>
      </c>
      <c r="E8155" s="10" t="s">
        <v>12203</v>
      </c>
      <c r="F8155" s="10" t="s">
        <v>12805</v>
      </c>
      <c r="G8155" s="11">
        <v>46966</v>
      </c>
      <c r="H8155" s="10" t="s">
        <v>12248</v>
      </c>
    </row>
    <row r="8156" spans="2:8" ht="17.399999999999999" thickBot="1" x14ac:dyDescent="0.35">
      <c r="B8156" s="9" t="s">
        <v>780</v>
      </c>
      <c r="C8156" s="10" t="s">
        <v>12806</v>
      </c>
      <c r="D8156" s="10">
        <v>55</v>
      </c>
      <c r="E8156" s="10" t="s">
        <v>12203</v>
      </c>
      <c r="F8156" s="10" t="s">
        <v>12807</v>
      </c>
      <c r="G8156" s="11">
        <v>47300</v>
      </c>
      <c r="H8156" s="10" t="s">
        <v>12248</v>
      </c>
    </row>
    <row r="8157" spans="2:8" ht="17.399999999999999" thickBot="1" x14ac:dyDescent="0.35">
      <c r="B8157" s="9" t="s">
        <v>780</v>
      </c>
      <c r="C8157" s="10" t="s">
        <v>12806</v>
      </c>
      <c r="D8157" s="10">
        <v>200</v>
      </c>
      <c r="E8157" s="10" t="s">
        <v>12203</v>
      </c>
      <c r="F8157" s="10" t="s">
        <v>12251</v>
      </c>
      <c r="G8157" s="11">
        <v>47331</v>
      </c>
      <c r="H8157" s="10" t="s">
        <v>12248</v>
      </c>
    </row>
    <row r="8158" spans="2:8" ht="17.399999999999999" thickBot="1" x14ac:dyDescent="0.35">
      <c r="B8158" s="9" t="s">
        <v>781</v>
      </c>
      <c r="C8158" s="10" t="s">
        <v>12252</v>
      </c>
      <c r="D8158" s="10">
        <v>77</v>
      </c>
      <c r="E8158" s="10" t="s">
        <v>12203</v>
      </c>
      <c r="F8158" s="10">
        <v>6032</v>
      </c>
      <c r="G8158" s="11">
        <v>45962</v>
      </c>
      <c r="H8158" s="10" t="s">
        <v>12253</v>
      </c>
    </row>
    <row r="8159" spans="2:8" ht="17.399999999999999" thickBot="1" x14ac:dyDescent="0.35">
      <c r="B8159" s="9" t="s">
        <v>781</v>
      </c>
      <c r="C8159" s="10" t="s">
        <v>12252</v>
      </c>
      <c r="D8159" s="10">
        <v>272</v>
      </c>
      <c r="E8159" s="10" t="s">
        <v>12203</v>
      </c>
      <c r="F8159" s="10">
        <v>6038</v>
      </c>
      <c r="G8159" s="11">
        <v>46113</v>
      </c>
      <c r="H8159" s="10" t="s">
        <v>12253</v>
      </c>
    </row>
    <row r="8160" spans="2:8" ht="17.399999999999999" thickBot="1" x14ac:dyDescent="0.35">
      <c r="B8160" s="9" t="s">
        <v>782</v>
      </c>
      <c r="C8160" s="10" t="s">
        <v>12254</v>
      </c>
      <c r="D8160" s="10">
        <v>1000</v>
      </c>
      <c r="E8160" s="10" t="s">
        <v>12203</v>
      </c>
      <c r="F8160" s="10">
        <v>6050</v>
      </c>
      <c r="G8160" s="11">
        <v>46813</v>
      </c>
      <c r="H8160" s="10" t="s">
        <v>12253</v>
      </c>
    </row>
    <row r="8161" spans="2:8" ht="17.399999999999999" thickBot="1" x14ac:dyDescent="0.35">
      <c r="B8161" s="9" t="s">
        <v>782</v>
      </c>
      <c r="C8161" s="10" t="s">
        <v>12254</v>
      </c>
      <c r="D8161" s="10">
        <v>0</v>
      </c>
      <c r="E8161" s="10" t="s">
        <v>12203</v>
      </c>
      <c r="F8161" s="10">
        <v>6042</v>
      </c>
      <c r="G8161" s="11">
        <v>46600</v>
      </c>
      <c r="H8161" s="10" t="s">
        <v>12253</v>
      </c>
    </row>
    <row r="8162" spans="2:8" ht="17.399999999999999" thickBot="1" x14ac:dyDescent="0.35">
      <c r="B8162" s="9" t="s">
        <v>782</v>
      </c>
      <c r="C8162" s="10" t="s">
        <v>12254</v>
      </c>
      <c r="D8162" s="10">
        <v>165</v>
      </c>
      <c r="E8162" s="10" t="s">
        <v>12203</v>
      </c>
      <c r="F8162" s="10">
        <v>6049</v>
      </c>
      <c r="G8162" s="11">
        <v>46784</v>
      </c>
      <c r="H8162" s="10" t="s">
        <v>12253</v>
      </c>
    </row>
    <row r="8163" spans="2:8" ht="17.399999999999999" thickBot="1" x14ac:dyDescent="0.35">
      <c r="B8163" s="9" t="s">
        <v>783</v>
      </c>
      <c r="C8163" s="10" t="s">
        <v>12808</v>
      </c>
      <c r="D8163" s="10">
        <v>10</v>
      </c>
      <c r="E8163" s="10" t="s">
        <v>12203</v>
      </c>
      <c r="F8163" s="10">
        <v>6031</v>
      </c>
      <c r="G8163" s="11">
        <v>45931</v>
      </c>
      <c r="H8163" s="10" t="s">
        <v>12253</v>
      </c>
    </row>
    <row r="8164" spans="2:8" ht="17.399999999999999" thickBot="1" x14ac:dyDescent="0.35">
      <c r="B8164" s="9" t="s">
        <v>783</v>
      </c>
      <c r="C8164" s="10" t="s">
        <v>12808</v>
      </c>
      <c r="D8164" s="10">
        <v>600</v>
      </c>
      <c r="E8164" s="10" t="s">
        <v>12203</v>
      </c>
      <c r="F8164" s="10">
        <v>6036</v>
      </c>
      <c r="G8164" s="11">
        <v>46054</v>
      </c>
      <c r="H8164" s="10" t="s">
        <v>12253</v>
      </c>
    </row>
    <row r="8165" spans="2:8" ht="17.399999999999999" thickBot="1" x14ac:dyDescent="0.35">
      <c r="B8165" s="9" t="s">
        <v>784</v>
      </c>
      <c r="C8165" s="10" t="s">
        <v>785</v>
      </c>
      <c r="D8165" s="10">
        <v>380</v>
      </c>
      <c r="E8165" s="10" t="s">
        <v>12203</v>
      </c>
      <c r="F8165" s="10" t="s">
        <v>12809</v>
      </c>
      <c r="G8165" s="11">
        <v>47392</v>
      </c>
      <c r="H8165" s="10" t="s">
        <v>12341</v>
      </c>
    </row>
    <row r="8166" spans="2:8" ht="17.399999999999999" thickBot="1" x14ac:dyDescent="0.35">
      <c r="B8166" s="9" t="s">
        <v>786</v>
      </c>
      <c r="C8166" s="10" t="s">
        <v>787</v>
      </c>
      <c r="D8166" s="10">
        <v>192</v>
      </c>
      <c r="E8166" s="10" t="s">
        <v>12543</v>
      </c>
      <c r="F8166" s="10" t="s">
        <v>12809</v>
      </c>
      <c r="G8166" s="11">
        <v>47392</v>
      </c>
      <c r="H8166" s="10" t="s">
        <v>12341</v>
      </c>
    </row>
    <row r="8167" spans="2:8" ht="17.399999999999999" thickBot="1" x14ac:dyDescent="0.35">
      <c r="B8167" s="9" t="s">
        <v>788</v>
      </c>
      <c r="C8167" s="10" t="s">
        <v>789</v>
      </c>
      <c r="D8167" s="10">
        <v>35</v>
      </c>
      <c r="E8167" s="10" t="s">
        <v>12545</v>
      </c>
      <c r="F8167" s="10" t="s">
        <v>12809</v>
      </c>
      <c r="G8167" s="11">
        <v>47392</v>
      </c>
      <c r="H8167" s="10" t="s">
        <v>12341</v>
      </c>
    </row>
    <row r="8168" spans="2:8" ht="17.399999999999999" thickBot="1" x14ac:dyDescent="0.35">
      <c r="B8168" s="9" t="s">
        <v>790</v>
      </c>
      <c r="C8168" s="10" t="s">
        <v>12810</v>
      </c>
      <c r="D8168" s="10">
        <v>50</v>
      </c>
      <c r="E8168" s="10" t="s">
        <v>12545</v>
      </c>
      <c r="F8168" s="10">
        <v>41205387</v>
      </c>
      <c r="G8168" s="11">
        <v>47453</v>
      </c>
      <c r="H8168" s="10" t="s">
        <v>12353</v>
      </c>
    </row>
    <row r="8169" spans="2:8" ht="17.399999999999999" thickBot="1" x14ac:dyDescent="0.35">
      <c r="B8169" s="9" t="s">
        <v>791</v>
      </c>
      <c r="C8169" s="10" t="s">
        <v>12811</v>
      </c>
      <c r="D8169" s="10">
        <v>0</v>
      </c>
      <c r="E8169" s="10" t="s">
        <v>12203</v>
      </c>
      <c r="F8169" s="10">
        <v>20718185</v>
      </c>
      <c r="G8169" s="11">
        <v>46569</v>
      </c>
      <c r="H8169" s="10" t="s">
        <v>12353</v>
      </c>
    </row>
    <row r="8170" spans="2:8" ht="17.399999999999999" thickBot="1" x14ac:dyDescent="0.35">
      <c r="B8170" s="9" t="s">
        <v>791</v>
      </c>
      <c r="C8170" s="10" t="s">
        <v>12811</v>
      </c>
      <c r="D8170" s="10">
        <v>0</v>
      </c>
      <c r="E8170" s="10" t="s">
        <v>12203</v>
      </c>
      <c r="F8170" s="10">
        <v>20933304</v>
      </c>
      <c r="G8170" s="11">
        <v>46631</v>
      </c>
      <c r="H8170" s="10" t="s">
        <v>12353</v>
      </c>
    </row>
    <row r="8171" spans="2:8" ht="17.399999999999999" thickBot="1" x14ac:dyDescent="0.35">
      <c r="B8171" s="9" t="s">
        <v>791</v>
      </c>
      <c r="C8171" s="10" t="s">
        <v>12811</v>
      </c>
      <c r="D8171" s="10">
        <v>0</v>
      </c>
      <c r="E8171" s="10" t="s">
        <v>12203</v>
      </c>
      <c r="F8171" s="10">
        <v>30823311</v>
      </c>
      <c r="G8171" s="11">
        <v>46966</v>
      </c>
      <c r="H8171" s="10" t="s">
        <v>12353</v>
      </c>
    </row>
    <row r="8172" spans="2:8" ht="17.399999999999999" thickBot="1" x14ac:dyDescent="0.35">
      <c r="B8172" s="9" t="s">
        <v>791</v>
      </c>
      <c r="C8172" s="10" t="s">
        <v>12811</v>
      </c>
      <c r="D8172" s="10">
        <v>0</v>
      </c>
      <c r="E8172" s="10" t="s">
        <v>12203</v>
      </c>
      <c r="F8172" s="10">
        <v>31003387</v>
      </c>
      <c r="G8172" s="11">
        <v>47027</v>
      </c>
      <c r="H8172" s="10" t="s">
        <v>12353</v>
      </c>
    </row>
    <row r="8173" spans="2:8" ht="17.399999999999999" thickBot="1" x14ac:dyDescent="0.35">
      <c r="B8173" s="9" t="s">
        <v>791</v>
      </c>
      <c r="C8173" s="10" t="s">
        <v>12811</v>
      </c>
      <c r="D8173" s="10">
        <v>0</v>
      </c>
      <c r="E8173" s="10" t="s">
        <v>12203</v>
      </c>
      <c r="F8173" s="10">
        <v>31004388</v>
      </c>
      <c r="G8173" s="11">
        <v>47027</v>
      </c>
      <c r="H8173" s="10" t="s">
        <v>12353</v>
      </c>
    </row>
    <row r="8174" spans="2:8" ht="17.399999999999999" thickBot="1" x14ac:dyDescent="0.35">
      <c r="B8174" s="9" t="s">
        <v>791</v>
      </c>
      <c r="C8174" s="10" t="s">
        <v>12811</v>
      </c>
      <c r="D8174" s="10">
        <v>0</v>
      </c>
      <c r="E8174" s="10" t="s">
        <v>12203</v>
      </c>
      <c r="F8174" s="10">
        <v>31006390</v>
      </c>
      <c r="G8174" s="11">
        <v>47027</v>
      </c>
      <c r="H8174" s="10" t="s">
        <v>12353</v>
      </c>
    </row>
    <row r="8175" spans="2:8" ht="17.399999999999999" thickBot="1" x14ac:dyDescent="0.35">
      <c r="B8175" s="9" t="s">
        <v>791</v>
      </c>
      <c r="C8175" s="10" t="s">
        <v>12811</v>
      </c>
      <c r="D8175" s="10">
        <v>0</v>
      </c>
      <c r="E8175" s="10" t="s">
        <v>12203</v>
      </c>
      <c r="F8175" s="10">
        <v>31006391</v>
      </c>
      <c r="G8175" s="11">
        <v>47027</v>
      </c>
      <c r="H8175" s="10" t="s">
        <v>12353</v>
      </c>
    </row>
    <row r="8176" spans="2:8" ht="17.399999999999999" thickBot="1" x14ac:dyDescent="0.35">
      <c r="B8176" s="9" t="s">
        <v>791</v>
      </c>
      <c r="C8176" s="10" t="s">
        <v>12811</v>
      </c>
      <c r="D8176" s="10">
        <v>0</v>
      </c>
      <c r="E8176" s="10" t="s">
        <v>12203</v>
      </c>
      <c r="F8176" s="10">
        <v>31116435</v>
      </c>
      <c r="G8176" s="11">
        <v>47058</v>
      </c>
      <c r="H8176" s="10" t="s">
        <v>12353</v>
      </c>
    </row>
    <row r="8177" spans="2:8" ht="17.399999999999999" thickBot="1" x14ac:dyDescent="0.35">
      <c r="B8177" s="9" t="s">
        <v>791</v>
      </c>
      <c r="C8177" s="10" t="s">
        <v>12811</v>
      </c>
      <c r="D8177" s="10">
        <v>0</v>
      </c>
      <c r="E8177" s="10" t="s">
        <v>12203</v>
      </c>
      <c r="F8177" s="10">
        <v>31116436</v>
      </c>
      <c r="G8177" s="11">
        <v>47058</v>
      </c>
      <c r="H8177" s="10" t="s">
        <v>12353</v>
      </c>
    </row>
    <row r="8178" spans="2:8" ht="17.399999999999999" thickBot="1" x14ac:dyDescent="0.35">
      <c r="B8178" s="9" t="s">
        <v>791</v>
      </c>
      <c r="C8178" s="10" t="s">
        <v>12811</v>
      </c>
      <c r="D8178" s="10">
        <v>0</v>
      </c>
      <c r="E8178" s="10" t="s">
        <v>12203</v>
      </c>
      <c r="F8178" s="10">
        <v>20819247</v>
      </c>
      <c r="G8178" s="11">
        <v>46631</v>
      </c>
      <c r="H8178" s="10" t="s">
        <v>12353</v>
      </c>
    </row>
    <row r="8179" spans="2:8" ht="17.399999999999999" thickBot="1" x14ac:dyDescent="0.35">
      <c r="B8179" s="9" t="s">
        <v>791</v>
      </c>
      <c r="C8179" s="10" t="s">
        <v>12811</v>
      </c>
      <c r="D8179" s="10">
        <v>1757</v>
      </c>
      <c r="E8179" s="10" t="s">
        <v>12203</v>
      </c>
      <c r="F8179" s="10">
        <v>41118361</v>
      </c>
      <c r="G8179" s="11">
        <v>47423</v>
      </c>
      <c r="H8179" s="10" t="s">
        <v>12353</v>
      </c>
    </row>
    <row r="8180" spans="2:8" ht="17.399999999999999" thickBot="1" x14ac:dyDescent="0.35">
      <c r="B8180" s="9" t="s">
        <v>791</v>
      </c>
      <c r="C8180" s="10" t="s">
        <v>12811</v>
      </c>
      <c r="D8180" s="10">
        <v>1900</v>
      </c>
      <c r="E8180" s="10" t="s">
        <v>12203</v>
      </c>
      <c r="F8180" s="10">
        <v>41130373</v>
      </c>
      <c r="G8180" s="11">
        <v>47423</v>
      </c>
      <c r="H8180" s="10" t="s">
        <v>12353</v>
      </c>
    </row>
    <row r="8181" spans="2:8" ht="17.399999999999999" thickBot="1" x14ac:dyDescent="0.35">
      <c r="B8181" s="9" t="s">
        <v>791</v>
      </c>
      <c r="C8181" s="10" t="s">
        <v>12811</v>
      </c>
      <c r="D8181" s="10">
        <v>1700</v>
      </c>
      <c r="E8181" s="10" t="s">
        <v>12203</v>
      </c>
      <c r="F8181" s="10">
        <v>41118362</v>
      </c>
      <c r="G8181" s="11">
        <v>47423</v>
      </c>
      <c r="H8181" s="10" t="s">
        <v>12353</v>
      </c>
    </row>
    <row r="8182" spans="2:8" ht="17.399999999999999" thickBot="1" x14ac:dyDescent="0.35">
      <c r="B8182" s="9" t="s">
        <v>792</v>
      </c>
      <c r="C8182" s="10" t="s">
        <v>12812</v>
      </c>
      <c r="D8182" s="10">
        <v>1</v>
      </c>
      <c r="E8182" s="10" t="s">
        <v>12203</v>
      </c>
      <c r="F8182" s="10">
        <v>31004388</v>
      </c>
      <c r="G8182" s="11">
        <v>47027</v>
      </c>
      <c r="H8182" s="10" t="s">
        <v>12353</v>
      </c>
    </row>
    <row r="8183" spans="2:8" ht="17.399999999999999" thickBot="1" x14ac:dyDescent="0.35">
      <c r="B8183" s="9" t="s">
        <v>792</v>
      </c>
      <c r="C8183" s="10" t="s">
        <v>12812</v>
      </c>
      <c r="D8183" s="10">
        <v>0</v>
      </c>
      <c r="E8183" s="10" t="s">
        <v>12203</v>
      </c>
      <c r="F8183" s="10">
        <v>31006390</v>
      </c>
      <c r="G8183" s="11">
        <v>47027</v>
      </c>
      <c r="H8183" s="10" t="s">
        <v>12353</v>
      </c>
    </row>
    <row r="8184" spans="2:8" ht="17.399999999999999" thickBot="1" x14ac:dyDescent="0.35">
      <c r="B8184" s="9" t="s">
        <v>792</v>
      </c>
      <c r="C8184" s="10" t="s">
        <v>12812</v>
      </c>
      <c r="D8184" s="10">
        <v>0</v>
      </c>
      <c r="E8184" s="10" t="s">
        <v>12203</v>
      </c>
      <c r="F8184" s="10">
        <v>31006392</v>
      </c>
      <c r="G8184" s="11">
        <v>47027</v>
      </c>
      <c r="H8184" s="10" t="s">
        <v>12353</v>
      </c>
    </row>
    <row r="8185" spans="2:8" ht="17.399999999999999" thickBot="1" x14ac:dyDescent="0.35">
      <c r="B8185" s="9" t="s">
        <v>792</v>
      </c>
      <c r="C8185" s="10" t="s">
        <v>12812</v>
      </c>
      <c r="D8185" s="10">
        <v>0</v>
      </c>
      <c r="E8185" s="10" t="s">
        <v>12203</v>
      </c>
      <c r="F8185" s="10">
        <v>31011404</v>
      </c>
      <c r="G8185" s="11">
        <v>47027</v>
      </c>
      <c r="H8185" s="10" t="s">
        <v>12353</v>
      </c>
    </row>
    <row r="8186" spans="2:8" ht="17.399999999999999" thickBot="1" x14ac:dyDescent="0.35">
      <c r="B8186" s="9" t="s">
        <v>792</v>
      </c>
      <c r="C8186" s="10" t="s">
        <v>12812</v>
      </c>
      <c r="D8186" s="10">
        <v>0</v>
      </c>
      <c r="E8186" s="10" t="s">
        <v>12203</v>
      </c>
      <c r="F8186" s="10">
        <v>20924308</v>
      </c>
      <c r="G8186" s="11">
        <v>46631</v>
      </c>
      <c r="H8186" s="10" t="s">
        <v>12353</v>
      </c>
    </row>
    <row r="8187" spans="2:8" ht="17.399999999999999" thickBot="1" x14ac:dyDescent="0.35">
      <c r="B8187" s="9" t="s">
        <v>792</v>
      </c>
      <c r="C8187" s="10" t="s">
        <v>12812</v>
      </c>
      <c r="D8187" s="10">
        <v>568</v>
      </c>
      <c r="E8187" s="10" t="s">
        <v>12203</v>
      </c>
      <c r="F8187" s="10">
        <v>41118361</v>
      </c>
      <c r="G8187" s="11">
        <v>47423</v>
      </c>
      <c r="H8187" s="10" t="s">
        <v>12353</v>
      </c>
    </row>
    <row r="8188" spans="2:8" ht="17.399999999999999" thickBot="1" x14ac:dyDescent="0.35">
      <c r="B8188" s="9" t="s">
        <v>793</v>
      </c>
      <c r="C8188" s="10" t="s">
        <v>12813</v>
      </c>
      <c r="D8188" s="10">
        <v>0</v>
      </c>
      <c r="E8188" s="10" t="s">
        <v>12545</v>
      </c>
      <c r="F8188" s="10">
        <v>30930384</v>
      </c>
      <c r="G8188" s="11">
        <v>47027</v>
      </c>
      <c r="H8188" s="10" t="s">
        <v>12353</v>
      </c>
    </row>
    <row r="8189" spans="2:8" ht="17.399999999999999" thickBot="1" x14ac:dyDescent="0.35">
      <c r="B8189" s="9" t="s">
        <v>793</v>
      </c>
      <c r="C8189" s="10" t="s">
        <v>12813</v>
      </c>
      <c r="D8189" s="10">
        <v>0</v>
      </c>
      <c r="E8189" s="10" t="s">
        <v>12545</v>
      </c>
      <c r="F8189" s="10">
        <v>31117437</v>
      </c>
      <c r="G8189" s="11">
        <v>47058</v>
      </c>
      <c r="H8189" s="10" t="s">
        <v>12353</v>
      </c>
    </row>
    <row r="8190" spans="2:8" ht="17.399999999999999" thickBot="1" x14ac:dyDescent="0.35">
      <c r="B8190" s="9" t="s">
        <v>793</v>
      </c>
      <c r="C8190" s="10" t="s">
        <v>12813</v>
      </c>
      <c r="D8190" s="10">
        <v>0</v>
      </c>
      <c r="E8190" s="10" t="s">
        <v>12545</v>
      </c>
      <c r="F8190" s="10">
        <v>20818247</v>
      </c>
      <c r="G8190" s="11">
        <v>46600</v>
      </c>
      <c r="H8190" s="10" t="s">
        <v>12353</v>
      </c>
    </row>
    <row r="8191" spans="2:8" ht="17.399999999999999" thickBot="1" x14ac:dyDescent="0.35">
      <c r="B8191" s="9" t="s">
        <v>793</v>
      </c>
      <c r="C8191" s="10" t="s">
        <v>12813</v>
      </c>
      <c r="D8191" s="10">
        <v>0</v>
      </c>
      <c r="E8191" s="10" t="s">
        <v>12545</v>
      </c>
      <c r="F8191" s="10">
        <v>41011325</v>
      </c>
      <c r="G8191" s="11">
        <v>47392</v>
      </c>
      <c r="H8191" s="10" t="s">
        <v>12353</v>
      </c>
    </row>
    <row r="8192" spans="2:8" ht="17.399999999999999" thickBot="1" x14ac:dyDescent="0.35">
      <c r="B8192" s="9" t="s">
        <v>793</v>
      </c>
      <c r="C8192" s="10" t="s">
        <v>12813</v>
      </c>
      <c r="D8192" s="10">
        <v>25</v>
      </c>
      <c r="E8192" s="10" t="s">
        <v>12545</v>
      </c>
      <c r="F8192" s="10">
        <v>41021336</v>
      </c>
      <c r="G8192" s="11">
        <v>47392</v>
      </c>
      <c r="H8192" s="10" t="s">
        <v>12353</v>
      </c>
    </row>
    <row r="8193" spans="2:8" ht="17.399999999999999" thickBot="1" x14ac:dyDescent="0.35">
      <c r="B8193" s="9" t="s">
        <v>793</v>
      </c>
      <c r="C8193" s="10" t="s">
        <v>12813</v>
      </c>
      <c r="D8193" s="10">
        <v>6</v>
      </c>
      <c r="E8193" s="10" t="s">
        <v>12545</v>
      </c>
      <c r="F8193" s="10">
        <v>41108356</v>
      </c>
      <c r="G8193" s="11">
        <v>47392</v>
      </c>
      <c r="H8193" s="10" t="s">
        <v>12353</v>
      </c>
    </row>
    <row r="8194" spans="2:8" ht="17.399999999999999" thickBot="1" x14ac:dyDescent="0.35">
      <c r="B8194" s="9" t="s">
        <v>793</v>
      </c>
      <c r="C8194" s="10" t="s">
        <v>12813</v>
      </c>
      <c r="D8194" s="10"/>
      <c r="E8194" s="10" t="s">
        <v>12545</v>
      </c>
      <c r="F8194" s="10">
        <v>41205387</v>
      </c>
      <c r="G8194" s="11">
        <v>47453</v>
      </c>
      <c r="H8194" s="10" t="s">
        <v>12353</v>
      </c>
    </row>
    <row r="8195" spans="2:8" ht="17.399999999999999" thickBot="1" x14ac:dyDescent="0.35">
      <c r="B8195" s="9" t="s">
        <v>794</v>
      </c>
      <c r="C8195" s="10" t="s">
        <v>795</v>
      </c>
      <c r="D8195" s="10">
        <v>0</v>
      </c>
      <c r="E8195" s="10" t="s">
        <v>12226</v>
      </c>
      <c r="F8195" s="10" t="s">
        <v>12814</v>
      </c>
      <c r="G8195" s="11">
        <v>45901</v>
      </c>
      <c r="H8195" s="10" t="s">
        <v>12416</v>
      </c>
    </row>
    <row r="8196" spans="2:8" ht="17.399999999999999" thickBot="1" x14ac:dyDescent="0.35">
      <c r="B8196" s="9" t="s">
        <v>794</v>
      </c>
      <c r="C8196" s="10" t="s">
        <v>795</v>
      </c>
      <c r="D8196" s="10">
        <v>0</v>
      </c>
      <c r="E8196" s="10" t="s">
        <v>12226</v>
      </c>
      <c r="F8196" s="10" t="s">
        <v>12815</v>
      </c>
      <c r="G8196" s="11">
        <v>45931</v>
      </c>
      <c r="H8196" s="10" t="s">
        <v>12416</v>
      </c>
    </row>
    <row r="8197" spans="2:8" ht="17.399999999999999" thickBot="1" x14ac:dyDescent="0.35">
      <c r="B8197" s="9" t="s">
        <v>794</v>
      </c>
      <c r="C8197" s="10" t="s">
        <v>795</v>
      </c>
      <c r="D8197" s="10">
        <v>0</v>
      </c>
      <c r="E8197" s="10" t="s">
        <v>12226</v>
      </c>
      <c r="F8197" s="10" t="s">
        <v>12816</v>
      </c>
      <c r="G8197" s="11">
        <v>45931</v>
      </c>
      <c r="H8197" s="10" t="s">
        <v>12416</v>
      </c>
    </row>
    <row r="8198" spans="2:8" ht="17.399999999999999" thickBot="1" x14ac:dyDescent="0.35">
      <c r="B8198" s="9" t="s">
        <v>794</v>
      </c>
      <c r="C8198" s="10" t="s">
        <v>795</v>
      </c>
      <c r="D8198" s="10">
        <v>0</v>
      </c>
      <c r="E8198" s="10" t="s">
        <v>12226</v>
      </c>
      <c r="F8198" s="10" t="s">
        <v>12817</v>
      </c>
      <c r="G8198" s="11">
        <v>45931</v>
      </c>
      <c r="H8198" s="10" t="s">
        <v>12416</v>
      </c>
    </row>
    <row r="8199" spans="2:8" ht="17.399999999999999" thickBot="1" x14ac:dyDescent="0.35">
      <c r="B8199" s="9" t="s">
        <v>794</v>
      </c>
      <c r="C8199" s="10" t="s">
        <v>795</v>
      </c>
      <c r="D8199" s="10">
        <v>0</v>
      </c>
      <c r="E8199" s="10" t="s">
        <v>12226</v>
      </c>
      <c r="F8199" s="10" t="s">
        <v>12818</v>
      </c>
      <c r="G8199" s="11">
        <v>45931</v>
      </c>
      <c r="H8199" s="10" t="s">
        <v>12416</v>
      </c>
    </row>
    <row r="8200" spans="2:8" ht="17.399999999999999" thickBot="1" x14ac:dyDescent="0.35">
      <c r="B8200" s="9" t="s">
        <v>794</v>
      </c>
      <c r="C8200" s="10" t="s">
        <v>795</v>
      </c>
      <c r="D8200" s="10">
        <v>0</v>
      </c>
      <c r="E8200" s="10" t="s">
        <v>12226</v>
      </c>
      <c r="F8200" s="10" t="s">
        <v>12819</v>
      </c>
      <c r="G8200" s="11">
        <v>45962</v>
      </c>
      <c r="H8200" s="10" t="s">
        <v>12416</v>
      </c>
    </row>
    <row r="8201" spans="2:8" ht="17.399999999999999" thickBot="1" x14ac:dyDescent="0.35">
      <c r="B8201" s="9" t="s">
        <v>794</v>
      </c>
      <c r="C8201" s="10" t="s">
        <v>795</v>
      </c>
      <c r="D8201" s="10">
        <v>0</v>
      </c>
      <c r="E8201" s="10" t="s">
        <v>12226</v>
      </c>
      <c r="F8201" s="10" t="s">
        <v>12820</v>
      </c>
      <c r="G8201" s="11">
        <v>45962</v>
      </c>
      <c r="H8201" s="10" t="s">
        <v>12416</v>
      </c>
    </row>
    <row r="8202" spans="2:8" ht="17.399999999999999" thickBot="1" x14ac:dyDescent="0.35">
      <c r="B8202" s="9" t="s">
        <v>794</v>
      </c>
      <c r="C8202" s="10" t="s">
        <v>795</v>
      </c>
      <c r="D8202" s="10">
        <v>0</v>
      </c>
      <c r="E8202" s="10" t="s">
        <v>12226</v>
      </c>
      <c r="F8202" s="10" t="s">
        <v>12821</v>
      </c>
      <c r="G8202" s="11">
        <v>45962</v>
      </c>
      <c r="H8202" s="10" t="s">
        <v>12416</v>
      </c>
    </row>
    <row r="8203" spans="2:8" ht="17.399999999999999" thickBot="1" x14ac:dyDescent="0.35">
      <c r="B8203" s="9" t="s">
        <v>794</v>
      </c>
      <c r="C8203" s="10" t="s">
        <v>795</v>
      </c>
      <c r="D8203" s="10">
        <v>0</v>
      </c>
      <c r="E8203" s="10" t="s">
        <v>12226</v>
      </c>
      <c r="F8203" s="10" t="s">
        <v>12822</v>
      </c>
      <c r="G8203" s="11">
        <v>45962</v>
      </c>
      <c r="H8203" s="10" t="s">
        <v>12416</v>
      </c>
    </row>
    <row r="8204" spans="2:8" ht="17.399999999999999" thickBot="1" x14ac:dyDescent="0.35">
      <c r="B8204" s="9" t="s">
        <v>794</v>
      </c>
      <c r="C8204" s="10" t="s">
        <v>795</v>
      </c>
      <c r="D8204" s="10">
        <v>0</v>
      </c>
      <c r="E8204" s="10" t="s">
        <v>12226</v>
      </c>
      <c r="F8204" s="10" t="s">
        <v>12823</v>
      </c>
      <c r="G8204" s="11">
        <v>45962</v>
      </c>
      <c r="H8204" s="10" t="s">
        <v>12416</v>
      </c>
    </row>
    <row r="8205" spans="2:8" ht="17.399999999999999" thickBot="1" x14ac:dyDescent="0.35">
      <c r="B8205" s="9" t="s">
        <v>794</v>
      </c>
      <c r="C8205" s="10" t="s">
        <v>795</v>
      </c>
      <c r="D8205" s="10">
        <v>0</v>
      </c>
      <c r="E8205" s="10" t="s">
        <v>12226</v>
      </c>
      <c r="F8205" s="10" t="s">
        <v>12824</v>
      </c>
      <c r="G8205" s="11">
        <v>46327</v>
      </c>
      <c r="H8205" s="10" t="s">
        <v>12416</v>
      </c>
    </row>
    <row r="8206" spans="2:8" ht="17.399999999999999" thickBot="1" x14ac:dyDescent="0.35">
      <c r="B8206" s="9" t="s">
        <v>794</v>
      </c>
      <c r="C8206" s="10" t="s">
        <v>795</v>
      </c>
      <c r="D8206" s="10">
        <v>0</v>
      </c>
      <c r="E8206" s="10" t="s">
        <v>12226</v>
      </c>
      <c r="F8206" s="10" t="s">
        <v>12825</v>
      </c>
      <c r="G8206" s="11">
        <v>46327</v>
      </c>
      <c r="H8206" s="10" t="s">
        <v>12416</v>
      </c>
    </row>
    <row r="8207" spans="2:8" ht="17.399999999999999" thickBot="1" x14ac:dyDescent="0.35">
      <c r="B8207" s="9" t="s">
        <v>794</v>
      </c>
      <c r="C8207" s="10" t="s">
        <v>795</v>
      </c>
      <c r="D8207" s="10">
        <v>45</v>
      </c>
      <c r="E8207" s="10" t="s">
        <v>12226</v>
      </c>
      <c r="F8207" s="10" t="s">
        <v>12826</v>
      </c>
      <c r="G8207" s="11">
        <v>46327</v>
      </c>
      <c r="H8207" s="10" t="s">
        <v>12416</v>
      </c>
    </row>
    <row r="8208" spans="2:8" ht="17.399999999999999" thickBot="1" x14ac:dyDescent="0.35">
      <c r="B8208" s="9" t="s">
        <v>794</v>
      </c>
      <c r="C8208" s="10" t="s">
        <v>795</v>
      </c>
      <c r="D8208" s="10">
        <v>50</v>
      </c>
      <c r="E8208" s="10" t="s">
        <v>12226</v>
      </c>
      <c r="F8208" s="10" t="s">
        <v>12827</v>
      </c>
      <c r="G8208" s="11">
        <v>46327</v>
      </c>
      <c r="H8208" s="10" t="s">
        <v>12416</v>
      </c>
    </row>
    <row r="8209" spans="2:8" ht="17.399999999999999" thickBot="1" x14ac:dyDescent="0.35">
      <c r="B8209" s="9" t="s">
        <v>796</v>
      </c>
      <c r="C8209" s="10" t="s">
        <v>797</v>
      </c>
      <c r="D8209" s="10">
        <v>1598</v>
      </c>
      <c r="E8209" s="10" t="s">
        <v>12205</v>
      </c>
      <c r="F8209" s="10">
        <v>0</v>
      </c>
      <c r="G8209" s="10" t="s">
        <v>12206</v>
      </c>
      <c r="H8209" s="10"/>
    </row>
    <row r="8210" spans="2:8" ht="17.399999999999999" thickBot="1" x14ac:dyDescent="0.35">
      <c r="B8210" s="9" t="s">
        <v>798</v>
      </c>
      <c r="C8210" s="10" t="s">
        <v>799</v>
      </c>
      <c r="D8210" s="10">
        <v>175</v>
      </c>
      <c r="E8210" s="10" t="s">
        <v>12226</v>
      </c>
      <c r="F8210" s="10">
        <v>384102301</v>
      </c>
      <c r="G8210" s="11">
        <v>45964</v>
      </c>
      <c r="H8210" s="10" t="s">
        <v>12828</v>
      </c>
    </row>
    <row r="8211" spans="2:8" ht="17.399999999999999" thickBot="1" x14ac:dyDescent="0.35">
      <c r="B8211" s="9" t="s">
        <v>800</v>
      </c>
      <c r="C8211" s="10" t="s">
        <v>12829</v>
      </c>
      <c r="D8211" s="10">
        <v>191</v>
      </c>
      <c r="E8211" s="10" t="s">
        <v>12226</v>
      </c>
      <c r="F8211" s="10" t="s">
        <v>12830</v>
      </c>
      <c r="G8211" s="11">
        <v>46692</v>
      </c>
      <c r="H8211" s="10" t="s">
        <v>12281</v>
      </c>
    </row>
    <row r="8212" spans="2:8" ht="17.399999999999999" thickBot="1" x14ac:dyDescent="0.35">
      <c r="B8212" s="9" t="s">
        <v>800</v>
      </c>
      <c r="C8212" s="10" t="s">
        <v>12829</v>
      </c>
      <c r="D8212" s="10">
        <v>60</v>
      </c>
      <c r="E8212" s="10" t="s">
        <v>12226</v>
      </c>
      <c r="F8212" s="10" t="s">
        <v>12831</v>
      </c>
      <c r="G8212" s="11">
        <v>46722</v>
      </c>
      <c r="H8212" s="10" t="s">
        <v>12281</v>
      </c>
    </row>
    <row r="8213" spans="2:8" ht="17.399999999999999" thickBot="1" x14ac:dyDescent="0.35">
      <c r="B8213" s="9" t="s">
        <v>801</v>
      </c>
      <c r="C8213" s="10" t="s">
        <v>802</v>
      </c>
      <c r="D8213" s="10">
        <v>5</v>
      </c>
      <c r="E8213" s="10" t="s">
        <v>12205</v>
      </c>
      <c r="F8213" s="10">
        <v>0</v>
      </c>
      <c r="G8213" s="10" t="s">
        <v>12206</v>
      </c>
      <c r="H8213" s="10" t="s">
        <v>12293</v>
      </c>
    </row>
    <row r="8214" spans="2:8" ht="17.399999999999999" thickBot="1" x14ac:dyDescent="0.35">
      <c r="B8214" s="9" t="s">
        <v>803</v>
      </c>
      <c r="C8214" s="10" t="s">
        <v>12832</v>
      </c>
      <c r="D8214" s="10">
        <v>0</v>
      </c>
      <c r="E8214" s="10" t="s">
        <v>12226</v>
      </c>
      <c r="F8214" s="10">
        <v>27072325</v>
      </c>
      <c r="G8214" s="11">
        <v>45689</v>
      </c>
      <c r="H8214" s="10" t="s">
        <v>12828</v>
      </c>
    </row>
    <row r="8215" spans="2:8" ht="17.399999999999999" thickBot="1" x14ac:dyDescent="0.35">
      <c r="B8215" s="9" t="s">
        <v>803</v>
      </c>
      <c r="C8215" s="10" t="s">
        <v>12832</v>
      </c>
      <c r="D8215" s="10">
        <v>2340</v>
      </c>
      <c r="E8215" s="10" t="s">
        <v>12226</v>
      </c>
      <c r="F8215" s="10">
        <v>27092336</v>
      </c>
      <c r="G8215" s="11">
        <v>45807</v>
      </c>
      <c r="H8215" s="10" t="s">
        <v>12828</v>
      </c>
    </row>
    <row r="8216" spans="2:8" ht="17.399999999999999" thickBot="1" x14ac:dyDescent="0.35">
      <c r="B8216" s="9" t="s">
        <v>803</v>
      </c>
      <c r="C8216" s="10" t="s">
        <v>12832</v>
      </c>
      <c r="D8216" s="10">
        <v>76</v>
      </c>
      <c r="E8216" s="10" t="s">
        <v>12226</v>
      </c>
      <c r="F8216" s="10">
        <v>27092337</v>
      </c>
      <c r="G8216" s="11">
        <v>45804</v>
      </c>
      <c r="H8216" s="10" t="s">
        <v>12828</v>
      </c>
    </row>
    <row r="8217" spans="2:8" ht="17.399999999999999" thickBot="1" x14ac:dyDescent="0.35">
      <c r="B8217" s="9" t="s">
        <v>803</v>
      </c>
      <c r="C8217" s="10" t="s">
        <v>12832</v>
      </c>
      <c r="D8217" s="10">
        <v>65</v>
      </c>
      <c r="E8217" s="10" t="s">
        <v>12226</v>
      </c>
      <c r="F8217" s="10">
        <v>27122350</v>
      </c>
      <c r="G8217" s="11">
        <v>45834</v>
      </c>
      <c r="H8217" s="10" t="s">
        <v>12828</v>
      </c>
    </row>
    <row r="8218" spans="2:8" ht="17.399999999999999" thickBot="1" x14ac:dyDescent="0.35">
      <c r="B8218" s="9" t="s">
        <v>803</v>
      </c>
      <c r="C8218" s="10" t="s">
        <v>12832</v>
      </c>
      <c r="D8218" s="10">
        <v>115</v>
      </c>
      <c r="E8218" s="10" t="s">
        <v>12226</v>
      </c>
      <c r="F8218" s="10">
        <v>27122349</v>
      </c>
      <c r="G8218" s="11">
        <v>45831</v>
      </c>
      <c r="H8218" s="10" t="s">
        <v>12828</v>
      </c>
    </row>
    <row r="8219" spans="2:8" ht="17.399999999999999" thickBot="1" x14ac:dyDescent="0.35">
      <c r="B8219" s="9" t="s">
        <v>803</v>
      </c>
      <c r="C8219" s="10" t="s">
        <v>12832</v>
      </c>
      <c r="D8219" s="10">
        <v>360</v>
      </c>
      <c r="E8219" s="10" t="s">
        <v>12226</v>
      </c>
      <c r="F8219" s="10">
        <v>272308138</v>
      </c>
      <c r="G8219" s="11">
        <v>45830</v>
      </c>
      <c r="H8219" s="10" t="s">
        <v>12828</v>
      </c>
    </row>
    <row r="8220" spans="2:8" ht="17.399999999999999" thickBot="1" x14ac:dyDescent="0.35">
      <c r="B8220" s="9" t="s">
        <v>803</v>
      </c>
      <c r="C8220" s="10" t="s">
        <v>12832</v>
      </c>
      <c r="D8220" s="10">
        <v>0</v>
      </c>
      <c r="E8220" s="10" t="s">
        <v>12226</v>
      </c>
      <c r="F8220" s="10">
        <v>272212139</v>
      </c>
      <c r="G8220" s="11">
        <v>45477</v>
      </c>
      <c r="H8220" s="10" t="s">
        <v>12828</v>
      </c>
    </row>
    <row r="8221" spans="2:8" ht="17.399999999999999" thickBot="1" x14ac:dyDescent="0.35">
      <c r="B8221" s="9" t="s">
        <v>803</v>
      </c>
      <c r="C8221" s="10" t="s">
        <v>12832</v>
      </c>
      <c r="D8221" s="10">
        <v>9</v>
      </c>
      <c r="E8221" s="10" t="s">
        <v>12226</v>
      </c>
      <c r="F8221" s="10">
        <v>272407149</v>
      </c>
      <c r="G8221" s="11">
        <v>46063</v>
      </c>
      <c r="H8221" s="10" t="s">
        <v>12828</v>
      </c>
    </row>
    <row r="8222" spans="2:8" ht="17.399999999999999" thickBot="1" x14ac:dyDescent="0.35">
      <c r="B8222" s="9" t="s">
        <v>803</v>
      </c>
      <c r="C8222" s="10" t="s">
        <v>12832</v>
      </c>
      <c r="D8222" s="10"/>
      <c r="E8222" s="10" t="s">
        <v>12226</v>
      </c>
      <c r="F8222" s="10">
        <v>272220945</v>
      </c>
      <c r="G8222" s="11">
        <v>45537</v>
      </c>
      <c r="H8222" s="10" t="s">
        <v>12828</v>
      </c>
    </row>
    <row r="8223" spans="2:8" ht="17.399999999999999" thickBot="1" x14ac:dyDescent="0.35">
      <c r="B8223" s="9" t="s">
        <v>803</v>
      </c>
      <c r="C8223" s="10" t="s">
        <v>12832</v>
      </c>
      <c r="D8223" s="10">
        <v>1</v>
      </c>
      <c r="E8223" s="10" t="s">
        <v>12226</v>
      </c>
      <c r="F8223" s="10">
        <v>272409192</v>
      </c>
      <c r="G8223" s="11">
        <v>46144</v>
      </c>
      <c r="H8223" s="10" t="s">
        <v>12828</v>
      </c>
    </row>
    <row r="8224" spans="2:8" ht="17.399999999999999" thickBot="1" x14ac:dyDescent="0.35">
      <c r="B8224" s="9" t="s">
        <v>804</v>
      </c>
      <c r="C8224" s="10" t="s">
        <v>12833</v>
      </c>
      <c r="D8224" s="10">
        <v>246</v>
      </c>
      <c r="E8224" s="10" t="s">
        <v>12226</v>
      </c>
      <c r="F8224" s="10">
        <v>28112302</v>
      </c>
      <c r="G8224" s="11">
        <v>45794</v>
      </c>
      <c r="H8224" s="10" t="s">
        <v>12828</v>
      </c>
    </row>
    <row r="8225" spans="2:8" ht="17.399999999999999" thickBot="1" x14ac:dyDescent="0.35">
      <c r="B8225" s="9" t="s">
        <v>804</v>
      </c>
      <c r="C8225" s="10" t="s">
        <v>12833</v>
      </c>
      <c r="D8225" s="10">
        <v>270</v>
      </c>
      <c r="E8225" s="10" t="s">
        <v>12226</v>
      </c>
      <c r="F8225" s="10">
        <v>282311102</v>
      </c>
      <c r="G8225" s="11">
        <v>45824</v>
      </c>
      <c r="H8225" s="10" t="s">
        <v>12828</v>
      </c>
    </row>
    <row r="8226" spans="2:8" ht="17.399999999999999" thickBot="1" x14ac:dyDescent="0.35">
      <c r="B8226" s="9" t="s">
        <v>804</v>
      </c>
      <c r="C8226" s="10" t="s">
        <v>12833</v>
      </c>
      <c r="D8226" s="10">
        <v>900</v>
      </c>
      <c r="E8226" s="10" t="s">
        <v>12226</v>
      </c>
      <c r="F8226" s="10">
        <v>28240938</v>
      </c>
      <c r="G8226" s="11">
        <v>46119</v>
      </c>
      <c r="H8226" s="10" t="s">
        <v>12828</v>
      </c>
    </row>
    <row r="8227" spans="2:8" ht="17.399999999999999" thickBot="1" x14ac:dyDescent="0.35">
      <c r="B8227" s="9" t="s">
        <v>805</v>
      </c>
      <c r="C8227" s="10" t="s">
        <v>806</v>
      </c>
      <c r="D8227" s="10">
        <v>0</v>
      </c>
      <c r="E8227" s="10" t="s">
        <v>12226</v>
      </c>
      <c r="F8227" s="10" t="s">
        <v>12834</v>
      </c>
      <c r="G8227" s="11">
        <v>45778</v>
      </c>
      <c r="H8227" s="10" t="s">
        <v>12300</v>
      </c>
    </row>
    <row r="8228" spans="2:8" ht="17.399999999999999" thickBot="1" x14ac:dyDescent="0.35">
      <c r="B8228" s="9" t="s">
        <v>805</v>
      </c>
      <c r="C8228" s="10" t="s">
        <v>806</v>
      </c>
      <c r="D8228" s="10">
        <v>0</v>
      </c>
      <c r="E8228" s="10" t="s">
        <v>12226</v>
      </c>
      <c r="F8228" s="10">
        <v>316971</v>
      </c>
      <c r="G8228" s="11">
        <v>45822</v>
      </c>
      <c r="H8228" s="10" t="s">
        <v>12300</v>
      </c>
    </row>
    <row r="8229" spans="2:8" ht="17.399999999999999" thickBot="1" x14ac:dyDescent="0.35">
      <c r="B8229" s="9" t="s">
        <v>805</v>
      </c>
      <c r="C8229" s="10" t="s">
        <v>806</v>
      </c>
      <c r="D8229" s="10">
        <v>0</v>
      </c>
      <c r="E8229" s="10" t="s">
        <v>12226</v>
      </c>
      <c r="F8229" s="10" t="s">
        <v>12835</v>
      </c>
      <c r="G8229" s="11">
        <v>45870</v>
      </c>
      <c r="H8229" s="10" t="s">
        <v>12300</v>
      </c>
    </row>
    <row r="8230" spans="2:8" ht="17.399999999999999" thickBot="1" x14ac:dyDescent="0.35">
      <c r="B8230" s="9" t="s">
        <v>805</v>
      </c>
      <c r="C8230" s="10" t="s">
        <v>806</v>
      </c>
      <c r="D8230" s="10">
        <v>48</v>
      </c>
      <c r="E8230" s="10" t="s">
        <v>12226</v>
      </c>
      <c r="F8230" s="10">
        <v>312922</v>
      </c>
      <c r="G8230" s="11">
        <v>46041</v>
      </c>
      <c r="H8230" s="10" t="s">
        <v>12300</v>
      </c>
    </row>
    <row r="8231" spans="2:8" ht="17.399999999999999" thickBot="1" x14ac:dyDescent="0.35">
      <c r="B8231" s="9" t="s">
        <v>805</v>
      </c>
      <c r="C8231" s="10" t="s">
        <v>806</v>
      </c>
      <c r="D8231" s="10">
        <v>24</v>
      </c>
      <c r="E8231" s="10" t="s">
        <v>12226</v>
      </c>
      <c r="F8231" s="10">
        <v>420875</v>
      </c>
      <c r="G8231" s="11">
        <v>46023</v>
      </c>
      <c r="H8231" s="10" t="s">
        <v>12300</v>
      </c>
    </row>
    <row r="8232" spans="2:8" ht="17.399999999999999" thickBot="1" x14ac:dyDescent="0.35">
      <c r="B8232" s="9" t="s">
        <v>807</v>
      </c>
      <c r="C8232" s="10" t="s">
        <v>808</v>
      </c>
      <c r="D8232" s="10">
        <v>0</v>
      </c>
      <c r="E8232" s="10" t="s">
        <v>12226</v>
      </c>
      <c r="F8232" s="10">
        <v>118230948</v>
      </c>
      <c r="G8232" s="11">
        <v>45741</v>
      </c>
      <c r="H8232" s="10" t="s">
        <v>12828</v>
      </c>
    </row>
    <row r="8233" spans="2:8" ht="17.399999999999999" thickBot="1" x14ac:dyDescent="0.35">
      <c r="B8233" s="9" t="s">
        <v>807</v>
      </c>
      <c r="C8233" s="10" t="s">
        <v>808</v>
      </c>
      <c r="D8233" s="10">
        <v>8</v>
      </c>
      <c r="E8233" s="10" t="s">
        <v>12226</v>
      </c>
      <c r="F8233" s="10">
        <v>118062301</v>
      </c>
      <c r="G8233" s="11">
        <v>45831</v>
      </c>
      <c r="H8233" s="10" t="s">
        <v>12828</v>
      </c>
    </row>
    <row r="8234" spans="2:8" ht="17.399999999999999" thickBot="1" x14ac:dyDescent="0.35">
      <c r="B8234" s="9" t="s">
        <v>807</v>
      </c>
      <c r="C8234" s="10" t="s">
        <v>808</v>
      </c>
      <c r="D8234" s="10">
        <v>180</v>
      </c>
      <c r="E8234" s="10" t="s">
        <v>12226</v>
      </c>
      <c r="F8234" s="10">
        <v>118241041</v>
      </c>
      <c r="G8234" s="11">
        <v>46126</v>
      </c>
      <c r="H8234" s="10" t="s">
        <v>12828</v>
      </c>
    </row>
    <row r="8235" spans="2:8" ht="17.399999999999999" thickBot="1" x14ac:dyDescent="0.35">
      <c r="B8235" s="9" t="s">
        <v>807</v>
      </c>
      <c r="C8235" s="10" t="s">
        <v>808</v>
      </c>
      <c r="D8235" s="10">
        <v>360</v>
      </c>
      <c r="E8235" s="10" t="s">
        <v>12226</v>
      </c>
      <c r="F8235" s="10">
        <v>118241039</v>
      </c>
      <c r="G8235" s="11">
        <v>46124</v>
      </c>
      <c r="H8235" s="10" t="s">
        <v>12828</v>
      </c>
    </row>
    <row r="8236" spans="2:8" ht="17.399999999999999" thickBot="1" x14ac:dyDescent="0.35">
      <c r="B8236" s="9" t="s">
        <v>807</v>
      </c>
      <c r="C8236" s="10" t="s">
        <v>808</v>
      </c>
      <c r="D8236" s="10">
        <v>315</v>
      </c>
      <c r="E8236" s="10" t="s">
        <v>12226</v>
      </c>
      <c r="F8236" s="10">
        <v>118241049</v>
      </c>
      <c r="G8236" s="11">
        <v>46124</v>
      </c>
      <c r="H8236" s="10" t="s">
        <v>12828</v>
      </c>
    </row>
    <row r="8237" spans="2:8" ht="17.399999999999999" thickBot="1" x14ac:dyDescent="0.35">
      <c r="B8237" s="9" t="s">
        <v>809</v>
      </c>
      <c r="C8237" s="10" t="s">
        <v>810</v>
      </c>
      <c r="D8237" s="10">
        <v>0</v>
      </c>
      <c r="E8237" s="10" t="s">
        <v>12226</v>
      </c>
      <c r="F8237" s="10">
        <v>315508</v>
      </c>
      <c r="G8237" s="11">
        <v>45748</v>
      </c>
      <c r="H8237" s="10" t="s">
        <v>12300</v>
      </c>
    </row>
    <row r="8238" spans="2:8" ht="17.399999999999999" thickBot="1" x14ac:dyDescent="0.35">
      <c r="B8238" s="9" t="s">
        <v>809</v>
      </c>
      <c r="C8238" s="10" t="s">
        <v>810</v>
      </c>
      <c r="D8238" s="10">
        <v>0</v>
      </c>
      <c r="E8238" s="10" t="s">
        <v>12226</v>
      </c>
      <c r="F8238" s="10">
        <v>418564</v>
      </c>
      <c r="G8238" s="11">
        <v>45901</v>
      </c>
      <c r="H8238" s="10" t="s">
        <v>12300</v>
      </c>
    </row>
    <row r="8239" spans="2:8" ht="17.399999999999999" thickBot="1" x14ac:dyDescent="0.35">
      <c r="B8239" s="9" t="s">
        <v>809</v>
      </c>
      <c r="C8239" s="10" t="s">
        <v>810</v>
      </c>
      <c r="D8239" s="10">
        <v>650</v>
      </c>
      <c r="E8239" s="10" t="s">
        <v>12226</v>
      </c>
      <c r="F8239" s="10" t="s">
        <v>12836</v>
      </c>
      <c r="G8239" s="11">
        <v>46082</v>
      </c>
      <c r="H8239" s="10" t="s">
        <v>12300</v>
      </c>
    </row>
    <row r="8240" spans="2:8" ht="17.399999999999999" thickBot="1" x14ac:dyDescent="0.35">
      <c r="B8240" s="9" t="s">
        <v>811</v>
      </c>
      <c r="C8240" s="10" t="s">
        <v>812</v>
      </c>
      <c r="D8240" s="10">
        <v>324</v>
      </c>
      <c r="E8240" s="10" t="s">
        <v>12226</v>
      </c>
      <c r="F8240" s="10">
        <v>424631</v>
      </c>
      <c r="G8240" s="11">
        <v>46175</v>
      </c>
      <c r="H8240" s="10" t="s">
        <v>12837</v>
      </c>
    </row>
    <row r="8241" spans="2:8" ht="17.399999999999999" thickBot="1" x14ac:dyDescent="0.35">
      <c r="B8241" s="9" t="s">
        <v>813</v>
      </c>
      <c r="C8241" s="10" t="s">
        <v>814</v>
      </c>
      <c r="D8241" s="10">
        <v>0</v>
      </c>
      <c r="E8241" s="10" t="s">
        <v>12226</v>
      </c>
      <c r="F8241" s="10" t="s">
        <v>12838</v>
      </c>
      <c r="G8241" s="11">
        <v>45766</v>
      </c>
      <c r="H8241" s="10" t="s">
        <v>12839</v>
      </c>
    </row>
    <row r="8242" spans="2:8" ht="17.399999999999999" thickBot="1" x14ac:dyDescent="0.35">
      <c r="B8242" s="9" t="s">
        <v>813</v>
      </c>
      <c r="C8242" s="10" t="s">
        <v>814</v>
      </c>
      <c r="D8242" s="10">
        <v>0</v>
      </c>
      <c r="E8242" s="10" t="s">
        <v>12226</v>
      </c>
      <c r="F8242" s="10" t="s">
        <v>12840</v>
      </c>
      <c r="G8242" s="11">
        <v>45766</v>
      </c>
      <c r="H8242" s="10" t="s">
        <v>12839</v>
      </c>
    </row>
    <row r="8243" spans="2:8" ht="17.399999999999999" thickBot="1" x14ac:dyDescent="0.35">
      <c r="B8243" s="9" t="s">
        <v>813</v>
      </c>
      <c r="C8243" s="10" t="s">
        <v>814</v>
      </c>
      <c r="D8243" s="10">
        <v>0</v>
      </c>
      <c r="E8243" s="10" t="s">
        <v>12226</v>
      </c>
      <c r="F8243" s="10">
        <v>823250723313</v>
      </c>
      <c r="G8243" s="11">
        <v>45785</v>
      </c>
      <c r="H8243" s="10" t="s">
        <v>12839</v>
      </c>
    </row>
    <row r="8244" spans="2:8" ht="17.399999999999999" thickBot="1" x14ac:dyDescent="0.35">
      <c r="B8244" s="9" t="s">
        <v>813</v>
      </c>
      <c r="C8244" s="10" t="s">
        <v>814</v>
      </c>
      <c r="D8244" s="10">
        <v>0</v>
      </c>
      <c r="E8244" s="10" t="s">
        <v>12226</v>
      </c>
      <c r="F8244" s="10">
        <v>823200723305</v>
      </c>
      <c r="G8244" s="11">
        <v>45812</v>
      </c>
      <c r="H8244" s="10" t="s">
        <v>12839</v>
      </c>
    </row>
    <row r="8245" spans="2:8" ht="17.399999999999999" thickBot="1" x14ac:dyDescent="0.35">
      <c r="B8245" s="9" t="s">
        <v>813</v>
      </c>
      <c r="C8245" s="10" t="s">
        <v>814</v>
      </c>
      <c r="D8245" s="10">
        <v>0</v>
      </c>
      <c r="E8245" s="10" t="s">
        <v>12226</v>
      </c>
      <c r="F8245" s="10">
        <v>623260623290</v>
      </c>
      <c r="G8245" s="11">
        <v>45766</v>
      </c>
      <c r="H8245" s="10" t="s">
        <v>12839</v>
      </c>
    </row>
    <row r="8246" spans="2:8" ht="17.399999999999999" thickBot="1" x14ac:dyDescent="0.35">
      <c r="B8246" s="9" t="s">
        <v>813</v>
      </c>
      <c r="C8246" s="10" t="s">
        <v>814</v>
      </c>
      <c r="D8246" s="10">
        <v>0</v>
      </c>
      <c r="E8246" s="10" t="s">
        <v>12226</v>
      </c>
      <c r="F8246" s="10">
        <v>823060923405</v>
      </c>
      <c r="G8246" s="11">
        <v>46008</v>
      </c>
      <c r="H8246" s="10" t="s">
        <v>12839</v>
      </c>
    </row>
    <row r="8247" spans="2:8" ht="17.399999999999999" thickBot="1" x14ac:dyDescent="0.35">
      <c r="B8247" s="9" t="s">
        <v>813</v>
      </c>
      <c r="C8247" s="10" t="s">
        <v>814</v>
      </c>
      <c r="D8247" s="10">
        <v>0</v>
      </c>
      <c r="E8247" s="10" t="s">
        <v>12226</v>
      </c>
      <c r="F8247" s="10">
        <v>823070923410</v>
      </c>
      <c r="G8247" s="11">
        <v>46008</v>
      </c>
      <c r="H8247" s="10" t="s">
        <v>12839</v>
      </c>
    </row>
    <row r="8248" spans="2:8" ht="17.399999999999999" thickBot="1" x14ac:dyDescent="0.35">
      <c r="B8248" s="9" t="s">
        <v>813</v>
      </c>
      <c r="C8248" s="10" t="s">
        <v>814</v>
      </c>
      <c r="D8248" s="10">
        <v>0</v>
      </c>
      <c r="E8248" s="10" t="s">
        <v>12226</v>
      </c>
      <c r="F8248" s="10">
        <v>823071123501</v>
      </c>
      <c r="G8248" s="11">
        <v>46136</v>
      </c>
      <c r="H8248" s="10" t="s">
        <v>12839</v>
      </c>
    </row>
    <row r="8249" spans="2:8" ht="17.399999999999999" thickBot="1" x14ac:dyDescent="0.35">
      <c r="B8249" s="9" t="s">
        <v>813</v>
      </c>
      <c r="C8249" s="10" t="s">
        <v>814</v>
      </c>
      <c r="D8249" s="10">
        <v>2250</v>
      </c>
      <c r="E8249" s="10" t="s">
        <v>12226</v>
      </c>
      <c r="F8249" s="10">
        <v>823081123507</v>
      </c>
      <c r="G8249" s="11">
        <v>46141</v>
      </c>
      <c r="H8249" s="10" t="s">
        <v>12839</v>
      </c>
    </row>
    <row r="8250" spans="2:8" ht="17.399999999999999" thickBot="1" x14ac:dyDescent="0.35">
      <c r="B8250" s="9" t="s">
        <v>815</v>
      </c>
      <c r="C8250" s="10" t="s">
        <v>816</v>
      </c>
      <c r="D8250" s="10"/>
      <c r="E8250" s="10" t="s">
        <v>12226</v>
      </c>
      <c r="F8250" s="10">
        <v>286231131</v>
      </c>
      <c r="G8250" s="11">
        <v>45909</v>
      </c>
      <c r="H8250" s="10" t="s">
        <v>12828</v>
      </c>
    </row>
    <row r="8251" spans="2:8" ht="17.399999999999999" thickBot="1" x14ac:dyDescent="0.35">
      <c r="B8251" s="9" t="s">
        <v>815</v>
      </c>
      <c r="C8251" s="10" t="s">
        <v>816</v>
      </c>
      <c r="D8251" s="10"/>
      <c r="E8251" s="10" t="s">
        <v>12226</v>
      </c>
      <c r="F8251" s="10">
        <v>286240833</v>
      </c>
      <c r="G8251" s="11">
        <v>46091</v>
      </c>
      <c r="H8251" s="10" t="s">
        <v>12828</v>
      </c>
    </row>
    <row r="8252" spans="2:8" ht="17.399999999999999" thickBot="1" x14ac:dyDescent="0.35">
      <c r="B8252" s="9" t="s">
        <v>815</v>
      </c>
      <c r="C8252" s="10" t="s">
        <v>816</v>
      </c>
      <c r="D8252" s="10"/>
      <c r="E8252" s="10" t="s">
        <v>12226</v>
      </c>
      <c r="F8252" s="10">
        <v>286240934</v>
      </c>
      <c r="G8252" s="11">
        <v>46121</v>
      </c>
      <c r="H8252" s="10" t="s">
        <v>12828</v>
      </c>
    </row>
    <row r="8253" spans="2:8" ht="17.399999999999999" thickBot="1" x14ac:dyDescent="0.35">
      <c r="B8253" s="9" t="s">
        <v>815</v>
      </c>
      <c r="C8253" s="10" t="s">
        <v>816</v>
      </c>
      <c r="D8253" s="10"/>
      <c r="E8253" s="10" t="s">
        <v>12226</v>
      </c>
      <c r="F8253" s="10">
        <v>286240935</v>
      </c>
      <c r="G8253" s="11">
        <v>46124</v>
      </c>
      <c r="H8253" s="10" t="s">
        <v>12828</v>
      </c>
    </row>
    <row r="8254" spans="2:8" ht="17.399999999999999" thickBot="1" x14ac:dyDescent="0.35">
      <c r="B8254" s="9" t="s">
        <v>815</v>
      </c>
      <c r="C8254" s="10" t="s">
        <v>816</v>
      </c>
      <c r="D8254" s="10"/>
      <c r="E8254" s="10" t="s">
        <v>12226</v>
      </c>
      <c r="F8254" s="10">
        <v>286240938</v>
      </c>
      <c r="G8254" s="11">
        <v>46121</v>
      </c>
      <c r="H8254" s="10" t="s">
        <v>12828</v>
      </c>
    </row>
    <row r="8255" spans="2:8" ht="17.399999999999999" thickBot="1" x14ac:dyDescent="0.35">
      <c r="B8255" s="9" t="s">
        <v>815</v>
      </c>
      <c r="C8255" s="10" t="s">
        <v>816</v>
      </c>
      <c r="D8255" s="10"/>
      <c r="E8255" s="10" t="s">
        <v>12226</v>
      </c>
      <c r="F8255" s="10">
        <v>286240944</v>
      </c>
      <c r="G8255" s="11">
        <v>46119</v>
      </c>
      <c r="H8255" s="10" t="s">
        <v>12828</v>
      </c>
    </row>
    <row r="8256" spans="2:8" ht="17.399999999999999" thickBot="1" x14ac:dyDescent="0.35">
      <c r="B8256" s="9" t="s">
        <v>815</v>
      </c>
      <c r="C8256" s="10" t="s">
        <v>816</v>
      </c>
      <c r="D8256" s="10"/>
      <c r="E8256" s="10" t="s">
        <v>12226</v>
      </c>
      <c r="F8256" s="10">
        <v>286240610</v>
      </c>
      <c r="G8256" s="11">
        <v>46084</v>
      </c>
      <c r="H8256" s="10" t="s">
        <v>12828</v>
      </c>
    </row>
    <row r="8257" spans="2:8" ht="17.399999999999999" thickBot="1" x14ac:dyDescent="0.35">
      <c r="B8257" s="9" t="s">
        <v>815</v>
      </c>
      <c r="C8257" s="10" t="s">
        <v>816</v>
      </c>
      <c r="D8257" s="10"/>
      <c r="E8257" s="10" t="s">
        <v>12226</v>
      </c>
      <c r="F8257" s="10">
        <v>286240830</v>
      </c>
      <c r="G8257" s="11">
        <v>46081</v>
      </c>
      <c r="H8257" s="10" t="s">
        <v>12828</v>
      </c>
    </row>
    <row r="8258" spans="2:8" ht="17.399999999999999" thickBot="1" x14ac:dyDescent="0.35">
      <c r="B8258" s="9" t="s">
        <v>815</v>
      </c>
      <c r="C8258" s="10" t="s">
        <v>816</v>
      </c>
      <c r="D8258" s="10"/>
      <c r="E8258" s="10" t="s">
        <v>12226</v>
      </c>
      <c r="F8258" s="10">
        <v>286240712</v>
      </c>
      <c r="G8258" s="11">
        <v>46081</v>
      </c>
      <c r="H8258" s="10" t="s">
        <v>12828</v>
      </c>
    </row>
    <row r="8259" spans="2:8" ht="17.399999999999999" thickBot="1" x14ac:dyDescent="0.35">
      <c r="B8259" s="9" t="s">
        <v>815</v>
      </c>
      <c r="C8259" s="10" t="s">
        <v>816</v>
      </c>
      <c r="D8259" s="10">
        <v>1</v>
      </c>
      <c r="E8259" s="10" t="s">
        <v>12226</v>
      </c>
      <c r="F8259" s="10">
        <v>286240713</v>
      </c>
      <c r="G8259" s="11">
        <v>46081</v>
      </c>
      <c r="H8259" s="10" t="s">
        <v>12828</v>
      </c>
    </row>
    <row r="8260" spans="2:8" ht="17.399999999999999" thickBot="1" x14ac:dyDescent="0.35">
      <c r="B8260" s="9" t="s">
        <v>815</v>
      </c>
      <c r="C8260" s="10" t="s">
        <v>816</v>
      </c>
      <c r="D8260" s="10"/>
      <c r="E8260" s="10" t="s">
        <v>12226</v>
      </c>
      <c r="F8260" s="10">
        <v>286240824</v>
      </c>
      <c r="G8260" s="11">
        <v>46077</v>
      </c>
      <c r="H8260" s="10" t="s">
        <v>12828</v>
      </c>
    </row>
    <row r="8261" spans="2:8" ht="17.399999999999999" thickBot="1" x14ac:dyDescent="0.35">
      <c r="B8261" s="9" t="s">
        <v>815</v>
      </c>
      <c r="C8261" s="10" t="s">
        <v>816</v>
      </c>
      <c r="D8261" s="10"/>
      <c r="E8261" s="10" t="s">
        <v>12226</v>
      </c>
      <c r="F8261" s="10">
        <v>286220741</v>
      </c>
      <c r="G8261" s="11">
        <v>46073</v>
      </c>
      <c r="H8261" s="10" t="s">
        <v>12828</v>
      </c>
    </row>
    <row r="8262" spans="2:8" ht="17.399999999999999" thickBot="1" x14ac:dyDescent="0.35">
      <c r="B8262" s="9" t="s">
        <v>815</v>
      </c>
      <c r="C8262" s="10" t="s">
        <v>816</v>
      </c>
      <c r="D8262" s="10"/>
      <c r="E8262" s="10" t="s">
        <v>12226</v>
      </c>
      <c r="F8262" s="10">
        <v>286240714</v>
      </c>
      <c r="G8262" s="11">
        <v>46059</v>
      </c>
      <c r="H8262" s="10" t="s">
        <v>12828</v>
      </c>
    </row>
    <row r="8263" spans="2:8" ht="17.399999999999999" thickBot="1" x14ac:dyDescent="0.35">
      <c r="B8263" s="9" t="s">
        <v>815</v>
      </c>
      <c r="C8263" s="10" t="s">
        <v>816</v>
      </c>
      <c r="D8263" s="10"/>
      <c r="E8263" s="10" t="s">
        <v>12226</v>
      </c>
      <c r="F8263" s="10">
        <v>286240717</v>
      </c>
      <c r="G8263" s="11">
        <v>46063</v>
      </c>
      <c r="H8263" s="10" t="s">
        <v>12828</v>
      </c>
    </row>
    <row r="8264" spans="2:8" ht="17.399999999999999" thickBot="1" x14ac:dyDescent="0.35">
      <c r="B8264" s="9" t="s">
        <v>815</v>
      </c>
      <c r="C8264" s="10" t="s">
        <v>816</v>
      </c>
      <c r="D8264" s="10"/>
      <c r="E8264" s="10" t="s">
        <v>12226</v>
      </c>
      <c r="F8264" s="10">
        <v>286240718</v>
      </c>
      <c r="G8264" s="11">
        <v>46063</v>
      </c>
      <c r="H8264" s="10" t="s">
        <v>12828</v>
      </c>
    </row>
    <row r="8265" spans="2:8" ht="17.399999999999999" thickBot="1" x14ac:dyDescent="0.35">
      <c r="B8265" s="9" t="s">
        <v>815</v>
      </c>
      <c r="C8265" s="10" t="s">
        <v>816</v>
      </c>
      <c r="D8265" s="10"/>
      <c r="E8265" s="10" t="s">
        <v>12226</v>
      </c>
      <c r="F8265" s="10">
        <v>286240819</v>
      </c>
      <c r="G8265" s="11">
        <v>46069</v>
      </c>
      <c r="H8265" s="10" t="s">
        <v>12828</v>
      </c>
    </row>
    <row r="8266" spans="2:8" ht="17.399999999999999" thickBot="1" x14ac:dyDescent="0.35">
      <c r="B8266" s="9" t="s">
        <v>815</v>
      </c>
      <c r="C8266" s="10" t="s">
        <v>816</v>
      </c>
      <c r="D8266" s="10"/>
      <c r="E8266" s="10" t="s">
        <v>12226</v>
      </c>
      <c r="F8266" s="10">
        <v>286240948</v>
      </c>
      <c r="G8266" s="11">
        <v>46120</v>
      </c>
      <c r="H8266" s="10" t="s">
        <v>12828</v>
      </c>
    </row>
    <row r="8267" spans="2:8" ht="17.399999999999999" thickBot="1" x14ac:dyDescent="0.35">
      <c r="B8267" s="9" t="s">
        <v>815</v>
      </c>
      <c r="C8267" s="10" t="s">
        <v>816</v>
      </c>
      <c r="D8267" s="10"/>
      <c r="E8267" s="10" t="s">
        <v>12226</v>
      </c>
      <c r="F8267" s="10">
        <v>286241053</v>
      </c>
      <c r="G8267" s="11">
        <v>46133</v>
      </c>
      <c r="H8267" s="10" t="s">
        <v>12828</v>
      </c>
    </row>
    <row r="8268" spans="2:8" ht="17.399999999999999" thickBot="1" x14ac:dyDescent="0.35">
      <c r="B8268" s="9" t="s">
        <v>815</v>
      </c>
      <c r="C8268" s="10" t="s">
        <v>816</v>
      </c>
      <c r="D8268" s="10"/>
      <c r="E8268" s="10" t="s">
        <v>12226</v>
      </c>
      <c r="F8268" s="10">
        <v>286241054</v>
      </c>
      <c r="G8268" s="11">
        <v>46130</v>
      </c>
      <c r="H8268" s="10" t="s">
        <v>12828</v>
      </c>
    </row>
    <row r="8269" spans="2:8" ht="17.399999999999999" thickBot="1" x14ac:dyDescent="0.35">
      <c r="B8269" s="9" t="s">
        <v>815</v>
      </c>
      <c r="C8269" s="10" t="s">
        <v>816</v>
      </c>
      <c r="D8269" s="10"/>
      <c r="E8269" s="10" t="s">
        <v>12226</v>
      </c>
      <c r="F8269" s="10">
        <v>286240822</v>
      </c>
      <c r="G8269" s="11">
        <v>46074</v>
      </c>
      <c r="H8269" s="10" t="s">
        <v>12828</v>
      </c>
    </row>
    <row r="8270" spans="2:8" ht="17.399999999999999" thickBot="1" x14ac:dyDescent="0.35">
      <c r="B8270" s="9" t="s">
        <v>815</v>
      </c>
      <c r="C8270" s="10" t="s">
        <v>816</v>
      </c>
      <c r="D8270" s="10"/>
      <c r="E8270" s="10" t="s">
        <v>12226</v>
      </c>
      <c r="F8270" s="10">
        <v>286241060</v>
      </c>
      <c r="G8270" s="11">
        <v>46143</v>
      </c>
      <c r="H8270" s="10" t="s">
        <v>12828</v>
      </c>
    </row>
    <row r="8271" spans="2:8" ht="17.399999999999999" thickBot="1" x14ac:dyDescent="0.35">
      <c r="B8271" s="9" t="s">
        <v>815</v>
      </c>
      <c r="C8271" s="10" t="s">
        <v>816</v>
      </c>
      <c r="D8271" s="10"/>
      <c r="E8271" s="10" t="s">
        <v>12226</v>
      </c>
      <c r="F8271" s="10">
        <v>286241061</v>
      </c>
      <c r="G8271" s="11">
        <v>46142</v>
      </c>
      <c r="H8271" s="10" t="s">
        <v>12828</v>
      </c>
    </row>
    <row r="8272" spans="2:8" ht="17.399999999999999" thickBot="1" x14ac:dyDescent="0.35">
      <c r="B8272" s="9" t="s">
        <v>815</v>
      </c>
      <c r="C8272" s="10" t="s">
        <v>816</v>
      </c>
      <c r="D8272" s="10"/>
      <c r="E8272" s="10" t="s">
        <v>12226</v>
      </c>
      <c r="F8272" s="10">
        <v>286241063</v>
      </c>
      <c r="G8272" s="11">
        <v>46146</v>
      </c>
      <c r="H8272" s="10" t="s">
        <v>12828</v>
      </c>
    </row>
    <row r="8273" spans="2:8" ht="17.399999999999999" thickBot="1" x14ac:dyDescent="0.35">
      <c r="B8273" s="9" t="s">
        <v>815</v>
      </c>
      <c r="C8273" s="10" t="s">
        <v>816</v>
      </c>
      <c r="D8273" s="10"/>
      <c r="E8273" s="10" t="s">
        <v>12226</v>
      </c>
      <c r="F8273" s="10">
        <v>286247055</v>
      </c>
      <c r="G8273" s="11">
        <v>46149</v>
      </c>
      <c r="H8273" s="10" t="s">
        <v>12828</v>
      </c>
    </row>
    <row r="8274" spans="2:8" ht="17.399999999999999" thickBot="1" x14ac:dyDescent="0.35">
      <c r="B8274" s="9" t="s">
        <v>817</v>
      </c>
      <c r="C8274" s="10" t="s">
        <v>818</v>
      </c>
      <c r="D8274" s="10">
        <v>134</v>
      </c>
      <c r="E8274" s="10" t="s">
        <v>12226</v>
      </c>
      <c r="F8274" s="10">
        <v>9032401</v>
      </c>
      <c r="G8274" s="11">
        <v>45722</v>
      </c>
      <c r="H8274" s="10" t="s">
        <v>12233</v>
      </c>
    </row>
    <row r="8275" spans="2:8" ht="17.399999999999999" thickBot="1" x14ac:dyDescent="0.35">
      <c r="B8275" s="9" t="s">
        <v>819</v>
      </c>
      <c r="C8275" s="10" t="s">
        <v>820</v>
      </c>
      <c r="D8275" s="10">
        <v>100</v>
      </c>
      <c r="E8275" s="10" t="s">
        <v>12226</v>
      </c>
      <c r="F8275" s="10">
        <v>2052401</v>
      </c>
      <c r="G8275" s="11">
        <v>45804</v>
      </c>
      <c r="H8275" s="10" t="s">
        <v>12233</v>
      </c>
    </row>
    <row r="8276" spans="2:8" ht="17.399999999999999" thickBot="1" x14ac:dyDescent="0.35">
      <c r="B8276" s="9" t="s">
        <v>821</v>
      </c>
      <c r="C8276" s="10" t="s">
        <v>822</v>
      </c>
      <c r="D8276" s="10">
        <v>70</v>
      </c>
      <c r="E8276" s="10" t="s">
        <v>12226</v>
      </c>
      <c r="F8276" s="10">
        <v>2052401</v>
      </c>
      <c r="G8276" s="11">
        <v>45804</v>
      </c>
      <c r="H8276" s="10" t="s">
        <v>12233</v>
      </c>
    </row>
    <row r="8277" spans="2:8" ht="17.399999999999999" thickBot="1" x14ac:dyDescent="0.35">
      <c r="B8277" s="9" t="s">
        <v>823</v>
      </c>
      <c r="C8277" s="10" t="s">
        <v>824</v>
      </c>
      <c r="D8277" s="10">
        <v>2</v>
      </c>
      <c r="E8277" s="10" t="s">
        <v>12226</v>
      </c>
      <c r="F8277" s="10">
        <v>27042412</v>
      </c>
      <c r="G8277" s="11">
        <v>45967</v>
      </c>
      <c r="H8277" s="10" t="s">
        <v>12828</v>
      </c>
    </row>
    <row r="8278" spans="2:8" ht="17.399999999999999" thickBot="1" x14ac:dyDescent="0.35">
      <c r="B8278" s="9" t="s">
        <v>825</v>
      </c>
      <c r="C8278" s="10" t="s">
        <v>826</v>
      </c>
      <c r="D8278" s="10">
        <v>312</v>
      </c>
      <c r="E8278" s="10" t="s">
        <v>12226</v>
      </c>
      <c r="F8278" s="10">
        <v>423478</v>
      </c>
      <c r="G8278" s="11">
        <v>46113</v>
      </c>
      <c r="H8278" s="10" t="s">
        <v>12837</v>
      </c>
    </row>
    <row r="8279" spans="2:8" ht="17.399999999999999" thickBot="1" x14ac:dyDescent="0.35">
      <c r="B8279" s="9" t="s">
        <v>825</v>
      </c>
      <c r="C8279" s="10" t="s">
        <v>826</v>
      </c>
      <c r="D8279" s="10">
        <v>240</v>
      </c>
      <c r="E8279" s="10" t="s">
        <v>12226</v>
      </c>
      <c r="F8279" s="10">
        <v>423706</v>
      </c>
      <c r="G8279" s="11">
        <v>46143</v>
      </c>
      <c r="H8279" s="10" t="s">
        <v>12837</v>
      </c>
    </row>
    <row r="8280" spans="2:8" ht="17.399999999999999" thickBot="1" x14ac:dyDescent="0.35">
      <c r="B8280" s="9" t="s">
        <v>827</v>
      </c>
      <c r="C8280" s="10" t="s">
        <v>828</v>
      </c>
      <c r="D8280" s="10">
        <v>263</v>
      </c>
      <c r="E8280" s="10" t="s">
        <v>12226</v>
      </c>
      <c r="F8280" s="10">
        <v>262240875</v>
      </c>
      <c r="G8280" s="11">
        <v>46068</v>
      </c>
      <c r="H8280" s="10" t="s">
        <v>12828</v>
      </c>
    </row>
    <row r="8281" spans="2:8" ht="17.399999999999999" thickBot="1" x14ac:dyDescent="0.35">
      <c r="B8281" s="9" t="s">
        <v>827</v>
      </c>
      <c r="C8281" s="10" t="s">
        <v>828</v>
      </c>
      <c r="D8281" s="10">
        <v>87</v>
      </c>
      <c r="E8281" s="10" t="s">
        <v>12226</v>
      </c>
      <c r="F8281" s="10">
        <v>262240766</v>
      </c>
      <c r="G8281" s="11">
        <v>46042</v>
      </c>
      <c r="H8281" s="10" t="s">
        <v>12828</v>
      </c>
    </row>
    <row r="8282" spans="2:8" ht="17.399999999999999" thickBot="1" x14ac:dyDescent="0.35">
      <c r="B8282" s="9" t="s">
        <v>827</v>
      </c>
      <c r="C8282" s="10" t="s">
        <v>828</v>
      </c>
      <c r="D8282" s="10">
        <v>38</v>
      </c>
      <c r="E8282" s="10" t="s">
        <v>12226</v>
      </c>
      <c r="F8282" s="10">
        <v>262240767</v>
      </c>
      <c r="G8282" s="11">
        <v>46059</v>
      </c>
      <c r="H8282" s="10" t="s">
        <v>12828</v>
      </c>
    </row>
    <row r="8283" spans="2:8" ht="17.399999999999999" thickBot="1" x14ac:dyDescent="0.35">
      <c r="B8283" s="9" t="s">
        <v>827</v>
      </c>
      <c r="C8283" s="10" t="s">
        <v>828</v>
      </c>
      <c r="D8283" s="10">
        <v>318</v>
      </c>
      <c r="E8283" s="10" t="s">
        <v>12226</v>
      </c>
      <c r="F8283" s="10">
        <v>262240879</v>
      </c>
      <c r="G8283" s="11">
        <v>46072</v>
      </c>
      <c r="H8283" s="10" t="s">
        <v>12828</v>
      </c>
    </row>
    <row r="8284" spans="2:8" ht="17.399999999999999" thickBot="1" x14ac:dyDescent="0.35">
      <c r="B8284" s="9" t="s">
        <v>829</v>
      </c>
      <c r="C8284" s="10" t="s">
        <v>830</v>
      </c>
      <c r="D8284" s="10">
        <v>2</v>
      </c>
      <c r="E8284" s="10" t="s">
        <v>12203</v>
      </c>
      <c r="F8284" s="10" t="s">
        <v>12841</v>
      </c>
      <c r="G8284" s="11">
        <v>45870</v>
      </c>
      <c r="H8284" s="10" t="s">
        <v>12428</v>
      </c>
    </row>
    <row r="8285" spans="2:8" ht="17.399999999999999" thickBot="1" x14ac:dyDescent="0.35">
      <c r="B8285" s="9" t="s">
        <v>829</v>
      </c>
      <c r="C8285" s="10" t="s">
        <v>830</v>
      </c>
      <c r="D8285" s="10">
        <v>0</v>
      </c>
      <c r="E8285" s="10" t="s">
        <v>12203</v>
      </c>
      <c r="F8285" s="10" t="s">
        <v>12842</v>
      </c>
      <c r="G8285" s="11">
        <v>45870</v>
      </c>
      <c r="H8285" s="10" t="s">
        <v>12428</v>
      </c>
    </row>
    <row r="8286" spans="2:8" ht="17.399999999999999" thickBot="1" x14ac:dyDescent="0.35">
      <c r="B8286" s="9" t="s">
        <v>829</v>
      </c>
      <c r="C8286" s="10" t="s">
        <v>830</v>
      </c>
      <c r="D8286" s="10">
        <v>5</v>
      </c>
      <c r="E8286" s="10" t="s">
        <v>12203</v>
      </c>
      <c r="F8286" s="10" t="s">
        <v>12843</v>
      </c>
      <c r="G8286" s="11">
        <v>45870</v>
      </c>
      <c r="H8286" s="10" t="s">
        <v>12428</v>
      </c>
    </row>
    <row r="8287" spans="2:8" ht="17.399999999999999" thickBot="1" x14ac:dyDescent="0.35">
      <c r="B8287" s="9" t="s">
        <v>829</v>
      </c>
      <c r="C8287" s="10" t="s">
        <v>830</v>
      </c>
      <c r="D8287" s="10">
        <v>20</v>
      </c>
      <c r="E8287" s="10" t="s">
        <v>12203</v>
      </c>
      <c r="F8287" s="10" t="s">
        <v>12844</v>
      </c>
      <c r="G8287" s="11">
        <v>46082</v>
      </c>
      <c r="H8287" s="10" t="s">
        <v>12428</v>
      </c>
    </row>
    <row r="8288" spans="2:8" ht="17.399999999999999" thickBot="1" x14ac:dyDescent="0.35">
      <c r="B8288" s="9" t="s">
        <v>829</v>
      </c>
      <c r="C8288" s="10" t="s">
        <v>830</v>
      </c>
      <c r="D8288" s="10">
        <v>0</v>
      </c>
      <c r="E8288" s="10" t="s">
        <v>12203</v>
      </c>
      <c r="F8288" s="10" t="s">
        <v>12845</v>
      </c>
      <c r="G8288" s="11">
        <v>45962</v>
      </c>
      <c r="H8288" s="10" t="s">
        <v>12428</v>
      </c>
    </row>
    <row r="8289" spans="2:8" ht="17.399999999999999" thickBot="1" x14ac:dyDescent="0.35">
      <c r="B8289" s="9" t="s">
        <v>829</v>
      </c>
      <c r="C8289" s="10" t="s">
        <v>830</v>
      </c>
      <c r="D8289" s="10">
        <v>18</v>
      </c>
      <c r="E8289" s="10" t="s">
        <v>12203</v>
      </c>
      <c r="F8289" s="10" t="s">
        <v>12846</v>
      </c>
      <c r="G8289" s="11">
        <v>45870</v>
      </c>
      <c r="H8289" s="10" t="s">
        <v>12428</v>
      </c>
    </row>
    <row r="8290" spans="2:8" ht="17.399999999999999" thickBot="1" x14ac:dyDescent="0.35">
      <c r="B8290" s="9" t="s">
        <v>829</v>
      </c>
      <c r="C8290" s="10" t="s">
        <v>830</v>
      </c>
      <c r="D8290" s="10">
        <v>0</v>
      </c>
      <c r="E8290" s="10" t="s">
        <v>12203</v>
      </c>
      <c r="F8290" s="10" t="s">
        <v>12847</v>
      </c>
      <c r="G8290" s="11">
        <v>46082</v>
      </c>
      <c r="H8290" s="10" t="s">
        <v>12428</v>
      </c>
    </row>
    <row r="8291" spans="2:8" ht="17.399999999999999" thickBot="1" x14ac:dyDescent="0.35">
      <c r="B8291" s="9" t="s">
        <v>829</v>
      </c>
      <c r="C8291" s="10" t="s">
        <v>830</v>
      </c>
      <c r="D8291" s="10">
        <v>0</v>
      </c>
      <c r="E8291" s="10" t="s">
        <v>12203</v>
      </c>
      <c r="F8291" s="10" t="s">
        <v>12848</v>
      </c>
      <c r="G8291" s="11">
        <v>46082</v>
      </c>
      <c r="H8291" s="10" t="s">
        <v>12428</v>
      </c>
    </row>
    <row r="8292" spans="2:8" ht="17.399999999999999" thickBot="1" x14ac:dyDescent="0.35">
      <c r="B8292" s="9" t="s">
        <v>829</v>
      </c>
      <c r="C8292" s="10" t="s">
        <v>830</v>
      </c>
      <c r="D8292" s="10">
        <v>4</v>
      </c>
      <c r="E8292" s="10" t="s">
        <v>12203</v>
      </c>
      <c r="F8292" s="10" t="s">
        <v>12849</v>
      </c>
      <c r="G8292" s="11">
        <v>46082</v>
      </c>
      <c r="H8292" s="10" t="s">
        <v>12428</v>
      </c>
    </row>
    <row r="8293" spans="2:8" ht="17.399999999999999" thickBot="1" x14ac:dyDescent="0.35">
      <c r="B8293" s="9" t="s">
        <v>829</v>
      </c>
      <c r="C8293" s="10" t="s">
        <v>830</v>
      </c>
      <c r="D8293" s="10">
        <v>2928</v>
      </c>
      <c r="E8293" s="10" t="s">
        <v>12203</v>
      </c>
      <c r="F8293" s="10" t="s">
        <v>12850</v>
      </c>
      <c r="G8293" s="11">
        <v>46388</v>
      </c>
      <c r="H8293" s="10" t="s">
        <v>12428</v>
      </c>
    </row>
    <row r="8294" spans="2:8" ht="17.399999999999999" thickBot="1" x14ac:dyDescent="0.35">
      <c r="B8294" s="9" t="s">
        <v>829</v>
      </c>
      <c r="C8294" s="10" t="s">
        <v>830</v>
      </c>
      <c r="D8294" s="10">
        <v>888</v>
      </c>
      <c r="E8294" s="10" t="s">
        <v>12203</v>
      </c>
      <c r="F8294" s="10" t="s">
        <v>12851</v>
      </c>
      <c r="G8294" s="11">
        <v>46388</v>
      </c>
      <c r="H8294" s="10" t="s">
        <v>12428</v>
      </c>
    </row>
    <row r="8295" spans="2:8" ht="17.399999999999999" thickBot="1" x14ac:dyDescent="0.35">
      <c r="B8295" s="9" t="s">
        <v>831</v>
      </c>
      <c r="C8295" s="10" t="s">
        <v>832</v>
      </c>
      <c r="D8295" s="10">
        <v>0</v>
      </c>
      <c r="E8295" s="10" t="s">
        <v>12203</v>
      </c>
      <c r="F8295" s="10" t="s">
        <v>12852</v>
      </c>
      <c r="G8295" s="11">
        <v>46082</v>
      </c>
      <c r="H8295" s="10" t="s">
        <v>12428</v>
      </c>
    </row>
    <row r="8296" spans="2:8" ht="17.399999999999999" thickBot="1" x14ac:dyDescent="0.35">
      <c r="B8296" s="9" t="s">
        <v>831</v>
      </c>
      <c r="C8296" s="10" t="s">
        <v>832</v>
      </c>
      <c r="D8296" s="10">
        <v>0</v>
      </c>
      <c r="E8296" s="10" t="s">
        <v>12203</v>
      </c>
      <c r="F8296" s="10" t="s">
        <v>12853</v>
      </c>
      <c r="G8296" s="11">
        <v>46082</v>
      </c>
      <c r="H8296" s="10" t="s">
        <v>12428</v>
      </c>
    </row>
    <row r="8297" spans="2:8" ht="17.399999999999999" thickBot="1" x14ac:dyDescent="0.35">
      <c r="B8297" s="9" t="s">
        <v>831</v>
      </c>
      <c r="C8297" s="10" t="s">
        <v>832</v>
      </c>
      <c r="D8297" s="10">
        <v>2</v>
      </c>
      <c r="E8297" s="10" t="s">
        <v>12203</v>
      </c>
      <c r="F8297" s="10" t="s">
        <v>12854</v>
      </c>
      <c r="G8297" s="11">
        <v>46023</v>
      </c>
      <c r="H8297" s="10" t="s">
        <v>12428</v>
      </c>
    </row>
    <row r="8298" spans="2:8" ht="17.399999999999999" thickBot="1" x14ac:dyDescent="0.35">
      <c r="B8298" s="9" t="s">
        <v>831</v>
      </c>
      <c r="C8298" s="10" t="s">
        <v>832</v>
      </c>
      <c r="D8298" s="10">
        <v>0</v>
      </c>
      <c r="E8298" s="10" t="s">
        <v>12203</v>
      </c>
      <c r="F8298" s="10" t="s">
        <v>12855</v>
      </c>
      <c r="G8298" s="11">
        <v>46082</v>
      </c>
      <c r="H8298" s="10" t="s">
        <v>12428</v>
      </c>
    </row>
    <row r="8299" spans="2:8" ht="17.399999999999999" thickBot="1" x14ac:dyDescent="0.35">
      <c r="B8299" s="9" t="s">
        <v>831</v>
      </c>
      <c r="C8299" s="10" t="s">
        <v>832</v>
      </c>
      <c r="D8299" s="10">
        <v>0</v>
      </c>
      <c r="E8299" s="10" t="s">
        <v>12203</v>
      </c>
      <c r="F8299" s="10" t="s">
        <v>12856</v>
      </c>
      <c r="G8299" s="11">
        <v>46388</v>
      </c>
      <c r="H8299" s="10" t="s">
        <v>12428</v>
      </c>
    </row>
    <row r="8300" spans="2:8" ht="17.399999999999999" thickBot="1" x14ac:dyDescent="0.35">
      <c r="B8300" s="9" t="s">
        <v>833</v>
      </c>
      <c r="C8300" s="10" t="s">
        <v>12857</v>
      </c>
      <c r="D8300" s="10">
        <v>0</v>
      </c>
      <c r="E8300" s="10" t="s">
        <v>12226</v>
      </c>
      <c r="F8300" s="10">
        <v>0</v>
      </c>
      <c r="G8300" s="11">
        <v>46753</v>
      </c>
      <c r="H8300" s="10" t="s">
        <v>12272</v>
      </c>
    </row>
    <row r="8301" spans="2:8" ht="17.399999999999999" thickBot="1" x14ac:dyDescent="0.35">
      <c r="B8301" s="9" t="s">
        <v>833</v>
      </c>
      <c r="C8301" s="10" t="s">
        <v>12857</v>
      </c>
      <c r="D8301" s="10">
        <v>0</v>
      </c>
      <c r="E8301" s="10" t="s">
        <v>12226</v>
      </c>
      <c r="F8301" s="10">
        <v>0</v>
      </c>
      <c r="G8301" s="11">
        <v>47119</v>
      </c>
      <c r="H8301" s="10" t="s">
        <v>12272</v>
      </c>
    </row>
    <row r="8302" spans="2:8" ht="17.399999999999999" thickBot="1" x14ac:dyDescent="0.35">
      <c r="B8302" s="9" t="s">
        <v>833</v>
      </c>
      <c r="C8302" s="10" t="s">
        <v>12857</v>
      </c>
      <c r="D8302" s="10">
        <v>0</v>
      </c>
      <c r="E8302" s="10" t="s">
        <v>12226</v>
      </c>
      <c r="F8302" s="10">
        <v>0</v>
      </c>
      <c r="G8302" s="11">
        <v>47239</v>
      </c>
      <c r="H8302" s="10" t="s">
        <v>12272</v>
      </c>
    </row>
    <row r="8303" spans="2:8" ht="17.399999999999999" thickBot="1" x14ac:dyDescent="0.35">
      <c r="B8303" s="9" t="s">
        <v>833</v>
      </c>
      <c r="C8303" s="10" t="s">
        <v>12857</v>
      </c>
      <c r="D8303" s="10">
        <v>7</v>
      </c>
      <c r="E8303" s="10" t="s">
        <v>12226</v>
      </c>
      <c r="F8303" s="10">
        <v>0</v>
      </c>
      <c r="G8303" s="11">
        <v>47178</v>
      </c>
      <c r="H8303" s="10" t="s">
        <v>12272</v>
      </c>
    </row>
    <row r="8304" spans="2:8" ht="17.399999999999999" thickBot="1" x14ac:dyDescent="0.35">
      <c r="B8304" s="9" t="s">
        <v>833</v>
      </c>
      <c r="C8304" s="10" t="s">
        <v>12857</v>
      </c>
      <c r="D8304" s="10">
        <v>0</v>
      </c>
      <c r="E8304" s="10" t="s">
        <v>12226</v>
      </c>
      <c r="F8304" s="10">
        <v>0</v>
      </c>
      <c r="G8304" s="11">
        <v>47270</v>
      </c>
      <c r="H8304" s="10" t="s">
        <v>12272</v>
      </c>
    </row>
    <row r="8305" spans="2:8" ht="17.399999999999999" thickBot="1" x14ac:dyDescent="0.35">
      <c r="B8305" s="9" t="s">
        <v>833</v>
      </c>
      <c r="C8305" s="10" t="s">
        <v>12857</v>
      </c>
      <c r="D8305" s="10">
        <v>0</v>
      </c>
      <c r="E8305" s="10" t="s">
        <v>12226</v>
      </c>
      <c r="F8305" s="10">
        <v>0</v>
      </c>
      <c r="G8305" s="11">
        <v>47362</v>
      </c>
      <c r="H8305" s="10" t="s">
        <v>12272</v>
      </c>
    </row>
    <row r="8306" spans="2:8" ht="17.399999999999999" thickBot="1" x14ac:dyDescent="0.35">
      <c r="B8306" s="9" t="s">
        <v>833</v>
      </c>
      <c r="C8306" s="10" t="s">
        <v>12857</v>
      </c>
      <c r="D8306" s="10">
        <v>700</v>
      </c>
      <c r="E8306" s="10" t="s">
        <v>12226</v>
      </c>
      <c r="F8306" s="10">
        <v>0</v>
      </c>
      <c r="G8306" s="11">
        <v>47453</v>
      </c>
      <c r="H8306" s="10" t="s">
        <v>12272</v>
      </c>
    </row>
    <row r="8307" spans="2:8" ht="17.399999999999999" thickBot="1" x14ac:dyDescent="0.35">
      <c r="B8307" s="9" t="s">
        <v>834</v>
      </c>
      <c r="C8307" s="10" t="s">
        <v>12858</v>
      </c>
      <c r="D8307" s="10">
        <v>0</v>
      </c>
      <c r="E8307" s="10" t="s">
        <v>12226</v>
      </c>
      <c r="F8307" s="10">
        <v>0</v>
      </c>
      <c r="G8307" s="11">
        <v>46997</v>
      </c>
      <c r="H8307" s="10" t="s">
        <v>12272</v>
      </c>
    </row>
    <row r="8308" spans="2:8" ht="17.399999999999999" thickBot="1" x14ac:dyDescent="0.35">
      <c r="B8308" s="9" t="s">
        <v>834</v>
      </c>
      <c r="C8308" s="10" t="s">
        <v>12858</v>
      </c>
      <c r="D8308" s="10">
        <v>0</v>
      </c>
      <c r="E8308" s="10" t="s">
        <v>12226</v>
      </c>
      <c r="F8308" s="10">
        <v>0</v>
      </c>
      <c r="G8308" s="11">
        <v>46844</v>
      </c>
      <c r="H8308" s="10" t="s">
        <v>12272</v>
      </c>
    </row>
    <row r="8309" spans="2:8" ht="17.399999999999999" thickBot="1" x14ac:dyDescent="0.35">
      <c r="B8309" s="9" t="s">
        <v>834</v>
      </c>
      <c r="C8309" s="10" t="s">
        <v>12858</v>
      </c>
      <c r="D8309" s="10">
        <v>0</v>
      </c>
      <c r="E8309" s="10" t="s">
        <v>12226</v>
      </c>
      <c r="F8309" s="10">
        <v>0</v>
      </c>
      <c r="G8309" s="11">
        <v>46905</v>
      </c>
      <c r="H8309" s="10" t="s">
        <v>12272</v>
      </c>
    </row>
    <row r="8310" spans="2:8" ht="17.399999999999999" thickBot="1" x14ac:dyDescent="0.35">
      <c r="B8310" s="9" t="s">
        <v>834</v>
      </c>
      <c r="C8310" s="10" t="s">
        <v>12858</v>
      </c>
      <c r="D8310" s="10">
        <v>0</v>
      </c>
      <c r="E8310" s="10" t="s">
        <v>12226</v>
      </c>
      <c r="F8310" s="10">
        <v>0</v>
      </c>
      <c r="G8310" s="11">
        <v>47239</v>
      </c>
      <c r="H8310" s="10" t="s">
        <v>12272</v>
      </c>
    </row>
    <row r="8311" spans="2:8" ht="17.399999999999999" thickBot="1" x14ac:dyDescent="0.35">
      <c r="B8311" s="9" t="s">
        <v>834</v>
      </c>
      <c r="C8311" s="10" t="s">
        <v>12858</v>
      </c>
      <c r="D8311" s="10">
        <v>0</v>
      </c>
      <c r="E8311" s="10" t="s">
        <v>12226</v>
      </c>
      <c r="F8311" s="10">
        <v>0</v>
      </c>
      <c r="G8311" s="11">
        <v>47178</v>
      </c>
      <c r="H8311" s="10" t="s">
        <v>12272</v>
      </c>
    </row>
    <row r="8312" spans="2:8" ht="17.399999999999999" thickBot="1" x14ac:dyDescent="0.35">
      <c r="B8312" s="9" t="s">
        <v>834</v>
      </c>
      <c r="C8312" s="10" t="s">
        <v>12858</v>
      </c>
      <c r="D8312" s="10">
        <v>17</v>
      </c>
      <c r="E8312" s="10" t="s">
        <v>12226</v>
      </c>
      <c r="F8312" s="10">
        <v>0</v>
      </c>
      <c r="G8312" s="11">
        <v>47331</v>
      </c>
      <c r="H8312" s="10" t="s">
        <v>12272</v>
      </c>
    </row>
    <row r="8313" spans="2:8" ht="17.399999999999999" thickBot="1" x14ac:dyDescent="0.35">
      <c r="B8313" s="9" t="s">
        <v>834</v>
      </c>
      <c r="C8313" s="10" t="s">
        <v>12858</v>
      </c>
      <c r="D8313" s="10">
        <v>1780</v>
      </c>
      <c r="E8313" s="10" t="s">
        <v>12226</v>
      </c>
      <c r="F8313" s="10">
        <v>0</v>
      </c>
      <c r="G8313" s="11">
        <v>47423</v>
      </c>
      <c r="H8313" s="10" t="s">
        <v>12272</v>
      </c>
    </row>
    <row r="8314" spans="2:8" ht="17.399999999999999" thickBot="1" x14ac:dyDescent="0.35">
      <c r="B8314" s="9" t="s">
        <v>835</v>
      </c>
      <c r="C8314" s="10" t="s">
        <v>836</v>
      </c>
      <c r="D8314" s="10">
        <v>19</v>
      </c>
      <c r="E8314" s="10" t="s">
        <v>12203</v>
      </c>
      <c r="F8314" s="10" t="s">
        <v>12859</v>
      </c>
      <c r="G8314" s="11">
        <v>45962</v>
      </c>
      <c r="H8314" s="10" t="s">
        <v>12233</v>
      </c>
    </row>
    <row r="8315" spans="2:8" ht="17.399999999999999" thickBot="1" x14ac:dyDescent="0.35">
      <c r="B8315" s="9" t="s">
        <v>835</v>
      </c>
      <c r="C8315" s="10" t="s">
        <v>836</v>
      </c>
      <c r="D8315" s="10">
        <v>1400</v>
      </c>
      <c r="E8315" s="10" t="s">
        <v>12203</v>
      </c>
      <c r="F8315" s="10" t="s">
        <v>12859</v>
      </c>
      <c r="G8315" s="11">
        <v>46419</v>
      </c>
      <c r="H8315" s="10" t="s">
        <v>12233</v>
      </c>
    </row>
    <row r="8316" spans="2:8" ht="17.399999999999999" thickBot="1" x14ac:dyDescent="0.35">
      <c r="B8316" s="9" t="s">
        <v>837</v>
      </c>
      <c r="C8316" s="10" t="s">
        <v>838</v>
      </c>
      <c r="D8316" s="10">
        <v>0</v>
      </c>
      <c r="E8316" s="10" t="s">
        <v>12545</v>
      </c>
      <c r="F8316" s="10">
        <v>24183001</v>
      </c>
      <c r="G8316" s="11">
        <v>45748</v>
      </c>
      <c r="H8316" s="10" t="s">
        <v>12233</v>
      </c>
    </row>
    <row r="8317" spans="2:8" ht="17.399999999999999" thickBot="1" x14ac:dyDescent="0.35">
      <c r="B8317" s="9" t="s">
        <v>837</v>
      </c>
      <c r="C8317" s="10" t="s">
        <v>838</v>
      </c>
      <c r="D8317" s="10">
        <v>32</v>
      </c>
      <c r="E8317" s="10" t="s">
        <v>12545</v>
      </c>
      <c r="F8317" s="10" t="s">
        <v>12859</v>
      </c>
      <c r="G8317" s="11">
        <v>46419</v>
      </c>
      <c r="H8317" s="10" t="s">
        <v>12233</v>
      </c>
    </row>
    <row r="8318" spans="2:8" ht="17.399999999999999" thickBot="1" x14ac:dyDescent="0.35">
      <c r="B8318" s="9" t="s">
        <v>839</v>
      </c>
      <c r="C8318" s="10" t="s">
        <v>12860</v>
      </c>
      <c r="D8318" s="10">
        <v>622</v>
      </c>
      <c r="E8318" s="10" t="s">
        <v>12226</v>
      </c>
      <c r="F8318" s="10">
        <v>23023114</v>
      </c>
      <c r="G8318" s="11">
        <v>46966</v>
      </c>
      <c r="H8318" s="10" t="s">
        <v>12381</v>
      </c>
    </row>
    <row r="8319" spans="2:8" ht="17.399999999999999" thickBot="1" x14ac:dyDescent="0.35">
      <c r="B8319" s="9" t="s">
        <v>839</v>
      </c>
      <c r="C8319" s="10" t="s">
        <v>12860</v>
      </c>
      <c r="D8319" s="10">
        <v>500</v>
      </c>
      <c r="E8319" s="10" t="s">
        <v>12226</v>
      </c>
      <c r="F8319" s="10">
        <v>23023115</v>
      </c>
      <c r="G8319" s="11">
        <v>47058</v>
      </c>
      <c r="H8319" s="10" t="s">
        <v>12381</v>
      </c>
    </row>
    <row r="8320" spans="2:8" ht="17.399999999999999" thickBot="1" x14ac:dyDescent="0.35">
      <c r="B8320" s="9" t="s">
        <v>839</v>
      </c>
      <c r="C8320" s="10" t="s">
        <v>12860</v>
      </c>
      <c r="D8320" s="10">
        <v>180</v>
      </c>
      <c r="E8320" s="10" t="s">
        <v>12226</v>
      </c>
      <c r="F8320" s="10">
        <v>624023118</v>
      </c>
      <c r="G8320" s="11">
        <v>47270</v>
      </c>
      <c r="H8320" s="10" t="s">
        <v>12381</v>
      </c>
    </row>
    <row r="8321" spans="2:8" ht="17.399999999999999" thickBot="1" x14ac:dyDescent="0.35">
      <c r="B8321" s="9" t="s">
        <v>839</v>
      </c>
      <c r="C8321" s="10" t="s">
        <v>12860</v>
      </c>
      <c r="D8321" s="10">
        <v>280</v>
      </c>
      <c r="E8321" s="10" t="s">
        <v>12226</v>
      </c>
      <c r="F8321" s="10">
        <v>624023119</v>
      </c>
      <c r="G8321" s="11">
        <v>47300</v>
      </c>
      <c r="H8321" s="10" t="s">
        <v>12381</v>
      </c>
    </row>
    <row r="8322" spans="2:8" ht="17.399999999999999" thickBot="1" x14ac:dyDescent="0.35">
      <c r="B8322" s="9" t="s">
        <v>840</v>
      </c>
      <c r="C8322" s="10" t="s">
        <v>841</v>
      </c>
      <c r="D8322" s="10">
        <v>0</v>
      </c>
      <c r="E8322" s="10" t="s">
        <v>12545</v>
      </c>
      <c r="F8322" s="10" t="s">
        <v>12861</v>
      </c>
      <c r="G8322" s="11">
        <v>47119</v>
      </c>
      <c r="H8322" s="10" t="s">
        <v>12341</v>
      </c>
    </row>
    <row r="8323" spans="2:8" ht="17.399999999999999" thickBot="1" x14ac:dyDescent="0.35">
      <c r="B8323" s="9" t="s">
        <v>840</v>
      </c>
      <c r="C8323" s="10" t="s">
        <v>841</v>
      </c>
      <c r="D8323" s="10">
        <v>23</v>
      </c>
      <c r="E8323" s="10" t="s">
        <v>12545</v>
      </c>
      <c r="F8323" s="10" t="s">
        <v>12862</v>
      </c>
      <c r="G8323" s="11">
        <v>47178</v>
      </c>
      <c r="H8323" s="10" t="s">
        <v>12341</v>
      </c>
    </row>
    <row r="8324" spans="2:8" ht="17.399999999999999" thickBot="1" x14ac:dyDescent="0.35">
      <c r="B8324" s="9" t="s">
        <v>842</v>
      </c>
      <c r="C8324" s="10" t="s">
        <v>12863</v>
      </c>
      <c r="D8324" s="10">
        <v>800</v>
      </c>
      <c r="E8324" s="10" t="s">
        <v>12226</v>
      </c>
      <c r="F8324" s="10">
        <v>220328</v>
      </c>
      <c r="G8324" s="11">
        <v>46569</v>
      </c>
      <c r="H8324" s="10" t="s">
        <v>12230</v>
      </c>
    </row>
    <row r="8325" spans="2:8" ht="17.399999999999999" thickBot="1" x14ac:dyDescent="0.35">
      <c r="B8325" s="9" t="s">
        <v>842</v>
      </c>
      <c r="C8325" s="10" t="s">
        <v>12863</v>
      </c>
      <c r="D8325" s="10">
        <v>85756</v>
      </c>
      <c r="E8325" s="10" t="s">
        <v>12226</v>
      </c>
      <c r="F8325" s="10">
        <v>220328</v>
      </c>
      <c r="G8325" s="11">
        <v>46569</v>
      </c>
      <c r="H8325" s="10" t="s">
        <v>12230</v>
      </c>
    </row>
    <row r="8326" spans="2:8" ht="17.399999999999999" thickBot="1" x14ac:dyDescent="0.35">
      <c r="B8326" s="9" t="s">
        <v>843</v>
      </c>
      <c r="C8326" s="10" t="s">
        <v>12864</v>
      </c>
      <c r="D8326" s="10">
        <v>192</v>
      </c>
      <c r="E8326" s="10" t="s">
        <v>12226</v>
      </c>
      <c r="F8326" s="10">
        <v>220328</v>
      </c>
      <c r="G8326" s="11">
        <v>46600</v>
      </c>
      <c r="H8326" s="10" t="s">
        <v>12230</v>
      </c>
    </row>
    <row r="8327" spans="2:8" ht="17.399999999999999" thickBot="1" x14ac:dyDescent="0.35">
      <c r="B8327" s="9" t="s">
        <v>843</v>
      </c>
      <c r="C8327" s="10" t="s">
        <v>12864</v>
      </c>
      <c r="D8327" s="10">
        <v>1913</v>
      </c>
      <c r="E8327" s="10" t="s">
        <v>12226</v>
      </c>
      <c r="F8327" s="10">
        <v>220328</v>
      </c>
      <c r="G8327" s="11">
        <v>46600</v>
      </c>
      <c r="H8327" s="10" t="s">
        <v>12230</v>
      </c>
    </row>
    <row r="8328" spans="2:8" ht="17.399999999999999" thickBot="1" x14ac:dyDescent="0.35">
      <c r="B8328" s="9" t="s">
        <v>844</v>
      </c>
      <c r="C8328" s="10" t="s">
        <v>12865</v>
      </c>
      <c r="D8328" s="10">
        <v>35590</v>
      </c>
      <c r="E8328" s="10" t="s">
        <v>12226</v>
      </c>
      <c r="F8328" s="10">
        <v>220328</v>
      </c>
      <c r="G8328" s="11">
        <v>46600</v>
      </c>
      <c r="H8328" s="10" t="s">
        <v>12230</v>
      </c>
    </row>
    <row r="8329" spans="2:8" ht="17.399999999999999" thickBot="1" x14ac:dyDescent="0.35">
      <c r="B8329" s="9" t="s">
        <v>845</v>
      </c>
      <c r="C8329" s="10" t="s">
        <v>846</v>
      </c>
      <c r="D8329" s="10">
        <v>0</v>
      </c>
      <c r="E8329" s="10" t="s">
        <v>12226</v>
      </c>
      <c r="F8329" s="10">
        <v>763614</v>
      </c>
      <c r="G8329" s="11">
        <v>45627</v>
      </c>
      <c r="H8329" s="10" t="s">
        <v>12866</v>
      </c>
    </row>
    <row r="8330" spans="2:8" ht="17.399999999999999" thickBot="1" x14ac:dyDescent="0.35">
      <c r="B8330" s="9" t="s">
        <v>845</v>
      </c>
      <c r="C8330" s="10" t="s">
        <v>846</v>
      </c>
      <c r="D8330" s="10">
        <v>0</v>
      </c>
      <c r="E8330" s="10" t="s">
        <v>12226</v>
      </c>
      <c r="F8330" s="10">
        <v>782408</v>
      </c>
      <c r="G8330" s="11">
        <v>45992</v>
      </c>
      <c r="H8330" s="10" t="s">
        <v>12866</v>
      </c>
    </row>
    <row r="8331" spans="2:8" ht="17.399999999999999" thickBot="1" x14ac:dyDescent="0.35">
      <c r="B8331" s="9" t="s">
        <v>845</v>
      </c>
      <c r="C8331" s="10" t="s">
        <v>846</v>
      </c>
      <c r="D8331" s="10">
        <v>4643</v>
      </c>
      <c r="E8331" s="10" t="s">
        <v>12226</v>
      </c>
      <c r="F8331" s="10">
        <v>782408</v>
      </c>
      <c r="G8331" s="11">
        <v>46235</v>
      </c>
      <c r="H8331" s="10" t="s">
        <v>12866</v>
      </c>
    </row>
    <row r="8332" spans="2:8" ht="17.399999999999999" thickBot="1" x14ac:dyDescent="0.35">
      <c r="B8332" s="9" t="s">
        <v>845</v>
      </c>
      <c r="C8332" s="10" t="s">
        <v>846</v>
      </c>
      <c r="D8332" s="10">
        <v>0</v>
      </c>
      <c r="E8332" s="10" t="s">
        <v>12226</v>
      </c>
      <c r="F8332" s="10">
        <v>782408</v>
      </c>
      <c r="G8332" s="11">
        <v>46082</v>
      </c>
      <c r="H8332" s="10" t="s">
        <v>12866</v>
      </c>
    </row>
    <row r="8333" spans="2:8" ht="17.399999999999999" thickBot="1" x14ac:dyDescent="0.35">
      <c r="B8333" s="9" t="s">
        <v>847</v>
      </c>
      <c r="C8333" s="10" t="s">
        <v>12867</v>
      </c>
      <c r="D8333" s="10">
        <v>704</v>
      </c>
      <c r="E8333" s="10" t="s">
        <v>12203</v>
      </c>
      <c r="F8333" s="10">
        <v>46022411</v>
      </c>
      <c r="G8333" s="11">
        <v>46419</v>
      </c>
      <c r="H8333" s="10" t="s">
        <v>12626</v>
      </c>
    </row>
    <row r="8334" spans="2:8" ht="17.399999999999999" thickBot="1" x14ac:dyDescent="0.35">
      <c r="B8334" s="9" t="s">
        <v>847</v>
      </c>
      <c r="C8334" s="10" t="s">
        <v>12867</v>
      </c>
      <c r="D8334" s="10">
        <v>13</v>
      </c>
      <c r="E8334" s="10" t="s">
        <v>12203</v>
      </c>
      <c r="F8334" s="10">
        <v>47031311</v>
      </c>
      <c r="G8334" s="11">
        <v>46447</v>
      </c>
      <c r="H8334" s="10" t="s">
        <v>12626</v>
      </c>
    </row>
    <row r="8335" spans="2:8" ht="17.399999999999999" thickBot="1" x14ac:dyDescent="0.35">
      <c r="B8335" s="9" t="s">
        <v>848</v>
      </c>
      <c r="C8335" s="10" t="s">
        <v>12868</v>
      </c>
      <c r="D8335" s="10">
        <v>0</v>
      </c>
      <c r="E8335" s="10" t="s">
        <v>12203</v>
      </c>
      <c r="F8335" s="10">
        <v>46121211</v>
      </c>
      <c r="G8335" s="11">
        <v>46722</v>
      </c>
      <c r="H8335" s="10" t="s">
        <v>12626</v>
      </c>
    </row>
    <row r="8336" spans="2:8" ht="17.399999999999999" thickBot="1" x14ac:dyDescent="0.35">
      <c r="B8336" s="9" t="s">
        <v>848</v>
      </c>
      <c r="C8336" s="10" t="s">
        <v>12868</v>
      </c>
      <c r="D8336" s="10">
        <v>117</v>
      </c>
      <c r="E8336" s="10" t="s">
        <v>12203</v>
      </c>
      <c r="F8336" s="10">
        <v>47082511</v>
      </c>
      <c r="G8336" s="11">
        <v>46966</v>
      </c>
      <c r="H8336" s="10" t="s">
        <v>12626</v>
      </c>
    </row>
    <row r="8337" spans="2:8" ht="17.399999999999999" thickBot="1" x14ac:dyDescent="0.35">
      <c r="B8337" s="9" t="s">
        <v>848</v>
      </c>
      <c r="C8337" s="10" t="s">
        <v>12868</v>
      </c>
      <c r="D8337" s="10">
        <v>1500</v>
      </c>
      <c r="E8337" s="10" t="s">
        <v>12203</v>
      </c>
      <c r="F8337" s="10">
        <v>48102811</v>
      </c>
      <c r="G8337" s="11">
        <v>47392</v>
      </c>
      <c r="H8337" s="10" t="s">
        <v>12626</v>
      </c>
    </row>
    <row r="8338" spans="2:8" ht="17.399999999999999" thickBot="1" x14ac:dyDescent="0.35">
      <c r="B8338" s="9" t="s">
        <v>849</v>
      </c>
      <c r="C8338" s="10" t="s">
        <v>12869</v>
      </c>
      <c r="D8338" s="10">
        <v>333</v>
      </c>
      <c r="E8338" s="10" t="s">
        <v>12203</v>
      </c>
      <c r="F8338" s="10">
        <v>45102811</v>
      </c>
      <c r="G8338" s="11">
        <v>46296</v>
      </c>
      <c r="H8338" s="10" t="s">
        <v>12626</v>
      </c>
    </row>
    <row r="8339" spans="2:8" ht="17.399999999999999" thickBot="1" x14ac:dyDescent="0.35">
      <c r="B8339" s="9" t="s">
        <v>849</v>
      </c>
      <c r="C8339" s="10" t="s">
        <v>12869</v>
      </c>
      <c r="D8339" s="10">
        <v>1100</v>
      </c>
      <c r="E8339" s="10" t="s">
        <v>12203</v>
      </c>
      <c r="F8339" s="10">
        <v>46022411</v>
      </c>
      <c r="G8339" s="11">
        <v>46419</v>
      </c>
      <c r="H8339" s="10" t="s">
        <v>12626</v>
      </c>
    </row>
    <row r="8340" spans="2:8" ht="17.399999999999999" thickBot="1" x14ac:dyDescent="0.35">
      <c r="B8340" s="9" t="s">
        <v>849</v>
      </c>
      <c r="C8340" s="10" t="s">
        <v>12869</v>
      </c>
      <c r="D8340" s="10">
        <v>120</v>
      </c>
      <c r="E8340" s="10" t="s">
        <v>12203</v>
      </c>
      <c r="F8340" s="10">
        <v>45120811</v>
      </c>
      <c r="G8340" s="11">
        <v>46357</v>
      </c>
      <c r="H8340" s="10" t="s">
        <v>12626</v>
      </c>
    </row>
    <row r="8341" spans="2:8" ht="17.399999999999999" thickBot="1" x14ac:dyDescent="0.35">
      <c r="B8341" s="9" t="s">
        <v>850</v>
      </c>
      <c r="C8341" s="10" t="s">
        <v>851</v>
      </c>
      <c r="D8341" s="10">
        <v>0</v>
      </c>
      <c r="E8341" s="10" t="s">
        <v>12203</v>
      </c>
      <c r="F8341" s="10">
        <v>20062023</v>
      </c>
      <c r="G8341" s="11">
        <v>46174</v>
      </c>
      <c r="H8341" s="10" t="s">
        <v>12258</v>
      </c>
    </row>
    <row r="8342" spans="2:8" ht="17.399999999999999" thickBot="1" x14ac:dyDescent="0.35">
      <c r="B8342" s="9" t="s">
        <v>850</v>
      </c>
      <c r="C8342" s="10" t="s">
        <v>851</v>
      </c>
      <c r="D8342" s="10">
        <v>7036</v>
      </c>
      <c r="E8342" s="10" t="s">
        <v>12203</v>
      </c>
      <c r="F8342" s="10">
        <v>20072023</v>
      </c>
      <c r="G8342" s="11">
        <v>46204</v>
      </c>
      <c r="H8342" s="10" t="s">
        <v>12258</v>
      </c>
    </row>
    <row r="8343" spans="2:8" ht="17.399999999999999" thickBot="1" x14ac:dyDescent="0.35">
      <c r="B8343" s="9" t="s">
        <v>852</v>
      </c>
      <c r="C8343" s="10" t="s">
        <v>853</v>
      </c>
      <c r="D8343" s="10">
        <v>3</v>
      </c>
      <c r="E8343" s="10" t="s">
        <v>12543</v>
      </c>
      <c r="F8343" s="10">
        <v>0</v>
      </c>
      <c r="G8343" s="11">
        <v>46935</v>
      </c>
      <c r="H8343" s="10" t="s">
        <v>12258</v>
      </c>
    </row>
    <row r="8344" spans="2:8" ht="17.399999999999999" thickBot="1" x14ac:dyDescent="0.35">
      <c r="B8344" s="9" t="s">
        <v>854</v>
      </c>
      <c r="C8344" s="10" t="s">
        <v>855</v>
      </c>
      <c r="D8344" s="10">
        <v>320</v>
      </c>
      <c r="E8344" s="10" t="s">
        <v>12203</v>
      </c>
      <c r="F8344" s="10">
        <v>2303151700</v>
      </c>
      <c r="G8344" s="11">
        <v>46447</v>
      </c>
      <c r="H8344" s="10" t="s">
        <v>12338</v>
      </c>
    </row>
    <row r="8345" spans="2:8" ht="17.399999999999999" thickBot="1" x14ac:dyDescent="0.35">
      <c r="B8345" s="9" t="s">
        <v>854</v>
      </c>
      <c r="C8345" s="10" t="s">
        <v>855</v>
      </c>
      <c r="D8345" s="10">
        <v>900</v>
      </c>
      <c r="E8345" s="10" t="s">
        <v>12203</v>
      </c>
      <c r="F8345" s="10">
        <v>2401081000</v>
      </c>
      <c r="G8345" s="11">
        <v>46753</v>
      </c>
      <c r="H8345" s="10" t="s">
        <v>12338</v>
      </c>
    </row>
    <row r="8346" spans="2:8" ht="17.399999999999999" thickBot="1" x14ac:dyDescent="0.35">
      <c r="B8346" s="9" t="s">
        <v>856</v>
      </c>
      <c r="C8346" s="10" t="s">
        <v>857</v>
      </c>
      <c r="D8346" s="10">
        <v>0</v>
      </c>
      <c r="E8346" s="10" t="s">
        <v>12226</v>
      </c>
      <c r="F8346" s="10">
        <v>2305004</v>
      </c>
      <c r="G8346" s="11">
        <v>46874</v>
      </c>
      <c r="H8346" s="10" t="s">
        <v>12313</v>
      </c>
    </row>
    <row r="8347" spans="2:8" ht="17.399999999999999" thickBot="1" x14ac:dyDescent="0.35">
      <c r="B8347" s="9" t="s">
        <v>856</v>
      </c>
      <c r="C8347" s="10" t="s">
        <v>857</v>
      </c>
      <c r="D8347" s="10">
        <v>0</v>
      </c>
      <c r="E8347" s="10" t="s">
        <v>12226</v>
      </c>
      <c r="F8347" s="10">
        <v>2306005</v>
      </c>
      <c r="G8347" s="11">
        <v>46905</v>
      </c>
      <c r="H8347" s="10" t="s">
        <v>12313</v>
      </c>
    </row>
    <row r="8348" spans="2:8" ht="17.399999999999999" thickBot="1" x14ac:dyDescent="0.35">
      <c r="B8348" s="9" t="s">
        <v>856</v>
      </c>
      <c r="C8348" s="10" t="s">
        <v>857</v>
      </c>
      <c r="D8348" s="10">
        <v>7</v>
      </c>
      <c r="E8348" s="10" t="s">
        <v>12226</v>
      </c>
      <c r="F8348" s="10">
        <v>2404003</v>
      </c>
      <c r="G8348" s="11">
        <v>47209</v>
      </c>
      <c r="H8348" s="10" t="s">
        <v>12313</v>
      </c>
    </row>
    <row r="8349" spans="2:8" ht="17.399999999999999" thickBot="1" x14ac:dyDescent="0.35">
      <c r="B8349" s="9" t="s">
        <v>856</v>
      </c>
      <c r="C8349" s="10" t="s">
        <v>857</v>
      </c>
      <c r="D8349" s="10">
        <v>0</v>
      </c>
      <c r="E8349" s="10" t="s">
        <v>12226</v>
      </c>
      <c r="F8349" s="10">
        <v>2309006</v>
      </c>
      <c r="G8349" s="11">
        <v>46997</v>
      </c>
      <c r="H8349" s="10" t="s">
        <v>12313</v>
      </c>
    </row>
    <row r="8350" spans="2:8" ht="17.399999999999999" thickBot="1" x14ac:dyDescent="0.35">
      <c r="B8350" s="9" t="s">
        <v>858</v>
      </c>
      <c r="C8350" s="10" t="s">
        <v>859</v>
      </c>
      <c r="D8350" s="10">
        <v>10</v>
      </c>
      <c r="E8350" s="10" t="s">
        <v>12205</v>
      </c>
      <c r="F8350" s="10">
        <v>0</v>
      </c>
      <c r="G8350" s="10" t="s">
        <v>12206</v>
      </c>
      <c r="H8350" s="10" t="s">
        <v>12241</v>
      </c>
    </row>
    <row r="8351" spans="2:8" ht="17.399999999999999" thickBot="1" x14ac:dyDescent="0.35">
      <c r="B8351" s="9" t="s">
        <v>860</v>
      </c>
      <c r="C8351" s="10" t="s">
        <v>12870</v>
      </c>
      <c r="D8351" s="10">
        <v>0</v>
      </c>
      <c r="E8351" s="10" t="s">
        <v>12203</v>
      </c>
      <c r="F8351" s="10" t="s">
        <v>12384</v>
      </c>
      <c r="G8351" s="10" t="s">
        <v>12206</v>
      </c>
      <c r="H8351" s="10" t="s">
        <v>12341</v>
      </c>
    </row>
    <row r="8352" spans="2:8" ht="17.399999999999999" thickBot="1" x14ac:dyDescent="0.35">
      <c r="B8352" s="9" t="s">
        <v>860</v>
      </c>
      <c r="C8352" s="10" t="s">
        <v>12870</v>
      </c>
      <c r="D8352" s="10">
        <v>0</v>
      </c>
      <c r="E8352" s="10" t="s">
        <v>12203</v>
      </c>
      <c r="F8352" s="10" t="s">
        <v>12871</v>
      </c>
      <c r="G8352" s="11">
        <v>47178</v>
      </c>
      <c r="H8352" s="10" t="s">
        <v>12341</v>
      </c>
    </row>
    <row r="8353" spans="2:8" ht="17.399999999999999" thickBot="1" x14ac:dyDescent="0.35">
      <c r="B8353" s="9" t="s">
        <v>860</v>
      </c>
      <c r="C8353" s="10" t="s">
        <v>12870</v>
      </c>
      <c r="D8353" s="10">
        <v>2497</v>
      </c>
      <c r="E8353" s="10" t="s">
        <v>12203</v>
      </c>
      <c r="F8353" s="10" t="s">
        <v>12872</v>
      </c>
      <c r="G8353" s="11">
        <v>47270</v>
      </c>
      <c r="H8353" s="10" t="s">
        <v>12341</v>
      </c>
    </row>
    <row r="8354" spans="2:8" ht="17.399999999999999" thickBot="1" x14ac:dyDescent="0.35">
      <c r="B8354" s="9" t="s">
        <v>860</v>
      </c>
      <c r="C8354" s="10" t="s">
        <v>12870</v>
      </c>
      <c r="D8354" s="10">
        <v>0</v>
      </c>
      <c r="E8354" s="10" t="s">
        <v>12203</v>
      </c>
      <c r="F8354" s="10" t="s">
        <v>12873</v>
      </c>
      <c r="G8354" s="11">
        <v>47392</v>
      </c>
      <c r="H8354" s="10" t="s">
        <v>12341</v>
      </c>
    </row>
    <row r="8355" spans="2:8" ht="17.399999999999999" thickBot="1" x14ac:dyDescent="0.35">
      <c r="B8355" s="9" t="s">
        <v>861</v>
      </c>
      <c r="C8355" s="10" t="s">
        <v>12874</v>
      </c>
      <c r="D8355" s="10">
        <v>0</v>
      </c>
      <c r="E8355" s="10" t="s">
        <v>12543</v>
      </c>
      <c r="F8355" s="10" t="s">
        <v>12384</v>
      </c>
      <c r="G8355" s="10" t="s">
        <v>12206</v>
      </c>
      <c r="H8355" s="10" t="s">
        <v>12341</v>
      </c>
    </row>
    <row r="8356" spans="2:8" ht="17.399999999999999" thickBot="1" x14ac:dyDescent="0.35">
      <c r="B8356" s="9" t="s">
        <v>861</v>
      </c>
      <c r="C8356" s="10" t="s">
        <v>12874</v>
      </c>
      <c r="D8356" s="10">
        <v>3</v>
      </c>
      <c r="E8356" s="10" t="s">
        <v>12543</v>
      </c>
      <c r="F8356" s="10" t="s">
        <v>12871</v>
      </c>
      <c r="G8356" s="11">
        <v>47178</v>
      </c>
      <c r="H8356" s="10" t="s">
        <v>12341</v>
      </c>
    </row>
    <row r="8357" spans="2:8" ht="17.399999999999999" thickBot="1" x14ac:dyDescent="0.35">
      <c r="B8357" s="9" t="s">
        <v>861</v>
      </c>
      <c r="C8357" s="10" t="s">
        <v>12874</v>
      </c>
      <c r="D8357" s="10">
        <v>32</v>
      </c>
      <c r="E8357" s="10" t="s">
        <v>12543</v>
      </c>
      <c r="F8357" s="10" t="s">
        <v>12873</v>
      </c>
      <c r="G8357" s="11">
        <v>47392</v>
      </c>
      <c r="H8357" s="10" t="s">
        <v>12341</v>
      </c>
    </row>
    <row r="8358" spans="2:8" ht="17.399999999999999" thickBot="1" x14ac:dyDescent="0.35">
      <c r="B8358" s="9" t="s">
        <v>861</v>
      </c>
      <c r="C8358" s="10" t="s">
        <v>12874</v>
      </c>
      <c r="D8358" s="10">
        <v>256</v>
      </c>
      <c r="E8358" s="10" t="s">
        <v>12543</v>
      </c>
      <c r="F8358" s="10" t="s">
        <v>12875</v>
      </c>
      <c r="G8358" s="11">
        <v>47392</v>
      </c>
      <c r="H8358" s="10" t="s">
        <v>12341</v>
      </c>
    </row>
    <row r="8359" spans="2:8" ht="17.399999999999999" thickBot="1" x14ac:dyDescent="0.35">
      <c r="B8359" s="9" t="s">
        <v>862</v>
      </c>
      <c r="C8359" s="10" t="s">
        <v>12876</v>
      </c>
      <c r="D8359" s="10">
        <v>0</v>
      </c>
      <c r="E8359" s="10" t="s">
        <v>12545</v>
      </c>
      <c r="F8359" s="10" t="s">
        <v>12384</v>
      </c>
      <c r="G8359" s="10" t="s">
        <v>12206</v>
      </c>
      <c r="H8359" s="10" t="s">
        <v>12341</v>
      </c>
    </row>
    <row r="8360" spans="2:8" ht="17.399999999999999" thickBot="1" x14ac:dyDescent="0.35">
      <c r="B8360" s="9" t="s">
        <v>862</v>
      </c>
      <c r="C8360" s="10" t="s">
        <v>12876</v>
      </c>
      <c r="D8360" s="10">
        <v>0</v>
      </c>
      <c r="E8360" s="10" t="s">
        <v>12545</v>
      </c>
      <c r="F8360" s="10" t="s">
        <v>12871</v>
      </c>
      <c r="G8360" s="11">
        <v>47178</v>
      </c>
      <c r="H8360" s="10" t="s">
        <v>12341</v>
      </c>
    </row>
    <row r="8361" spans="2:8" ht="17.399999999999999" thickBot="1" x14ac:dyDescent="0.35">
      <c r="B8361" s="9" t="s">
        <v>862</v>
      </c>
      <c r="C8361" s="10" t="s">
        <v>12876</v>
      </c>
      <c r="D8361" s="10">
        <v>7</v>
      </c>
      <c r="E8361" s="10" t="s">
        <v>12545</v>
      </c>
      <c r="F8361" s="10" t="s">
        <v>12877</v>
      </c>
      <c r="G8361" s="11">
        <v>47270</v>
      </c>
      <c r="H8361" s="10" t="s">
        <v>12341</v>
      </c>
    </row>
    <row r="8362" spans="2:8" ht="17.399999999999999" thickBot="1" x14ac:dyDescent="0.35">
      <c r="B8362" s="9" t="s">
        <v>863</v>
      </c>
      <c r="C8362" s="10" t="s">
        <v>12878</v>
      </c>
      <c r="D8362" s="10">
        <v>0</v>
      </c>
      <c r="E8362" s="10" t="s">
        <v>12203</v>
      </c>
      <c r="F8362" s="10" t="s">
        <v>12879</v>
      </c>
      <c r="G8362" s="11">
        <v>45658</v>
      </c>
      <c r="H8362" s="10" t="s">
        <v>12259</v>
      </c>
    </row>
    <row r="8363" spans="2:8" ht="17.399999999999999" thickBot="1" x14ac:dyDescent="0.35">
      <c r="B8363" s="9" t="s">
        <v>863</v>
      </c>
      <c r="C8363" s="10" t="s">
        <v>12878</v>
      </c>
      <c r="D8363" s="10">
        <v>0</v>
      </c>
      <c r="E8363" s="10" t="s">
        <v>12203</v>
      </c>
      <c r="F8363" s="10" t="s">
        <v>12879</v>
      </c>
      <c r="G8363" s="11">
        <v>45658</v>
      </c>
      <c r="H8363" s="10" t="s">
        <v>12259</v>
      </c>
    </row>
    <row r="8364" spans="2:8" ht="17.399999999999999" thickBot="1" x14ac:dyDescent="0.35">
      <c r="B8364" s="9" t="s">
        <v>863</v>
      </c>
      <c r="C8364" s="10" t="s">
        <v>12878</v>
      </c>
      <c r="D8364" s="10">
        <v>2</v>
      </c>
      <c r="E8364" s="10" t="s">
        <v>12203</v>
      </c>
      <c r="F8364" s="10" t="s">
        <v>12879</v>
      </c>
      <c r="G8364" s="11">
        <v>45870</v>
      </c>
      <c r="H8364" s="10" t="s">
        <v>12259</v>
      </c>
    </row>
    <row r="8365" spans="2:8" ht="17.399999999999999" thickBot="1" x14ac:dyDescent="0.35">
      <c r="B8365" s="9" t="s">
        <v>863</v>
      </c>
      <c r="C8365" s="10" t="s">
        <v>12878</v>
      </c>
      <c r="D8365" s="10">
        <v>319</v>
      </c>
      <c r="E8365" s="10" t="s">
        <v>12203</v>
      </c>
      <c r="F8365" s="10" t="s">
        <v>12879</v>
      </c>
      <c r="G8365" s="11">
        <v>45870</v>
      </c>
      <c r="H8365" s="10" t="s">
        <v>12259</v>
      </c>
    </row>
    <row r="8366" spans="2:8" ht="17.399999999999999" thickBot="1" x14ac:dyDescent="0.35">
      <c r="B8366" s="9" t="s">
        <v>863</v>
      </c>
      <c r="C8366" s="10" t="s">
        <v>12878</v>
      </c>
      <c r="D8366" s="10"/>
      <c r="E8366" s="10" t="s">
        <v>12203</v>
      </c>
      <c r="F8366" s="10">
        <v>221031</v>
      </c>
      <c r="G8366" s="11">
        <v>46357</v>
      </c>
      <c r="H8366" s="10" t="s">
        <v>12259</v>
      </c>
    </row>
    <row r="8367" spans="2:8" ht="17.399999999999999" thickBot="1" x14ac:dyDescent="0.35">
      <c r="B8367" s="9" t="s">
        <v>863</v>
      </c>
      <c r="C8367" s="10" t="s">
        <v>12878</v>
      </c>
      <c r="D8367" s="10">
        <v>480</v>
      </c>
      <c r="E8367" s="10" t="s">
        <v>12203</v>
      </c>
      <c r="F8367" s="10">
        <v>221031</v>
      </c>
      <c r="G8367" s="11">
        <v>46357</v>
      </c>
      <c r="H8367" s="10" t="s">
        <v>12259</v>
      </c>
    </row>
    <row r="8368" spans="2:8" ht="17.399999999999999" thickBot="1" x14ac:dyDescent="0.35">
      <c r="B8368" s="9" t="s">
        <v>863</v>
      </c>
      <c r="C8368" s="10" t="s">
        <v>12878</v>
      </c>
      <c r="D8368" s="10"/>
      <c r="E8368" s="10" t="s">
        <v>12203</v>
      </c>
      <c r="F8368" s="10">
        <v>231216</v>
      </c>
      <c r="G8368" s="11">
        <v>46569</v>
      </c>
      <c r="H8368" s="10" t="s">
        <v>12259</v>
      </c>
    </row>
    <row r="8369" spans="2:8" ht="17.399999999999999" thickBot="1" x14ac:dyDescent="0.35">
      <c r="B8369" s="9" t="s">
        <v>863</v>
      </c>
      <c r="C8369" s="10" t="s">
        <v>12878</v>
      </c>
      <c r="D8369" s="10">
        <v>20</v>
      </c>
      <c r="E8369" s="10" t="s">
        <v>12203</v>
      </c>
      <c r="F8369" s="10">
        <v>231216</v>
      </c>
      <c r="G8369" s="11">
        <v>46569</v>
      </c>
      <c r="H8369" s="10" t="s">
        <v>12259</v>
      </c>
    </row>
    <row r="8370" spans="2:8" ht="17.399999999999999" thickBot="1" x14ac:dyDescent="0.35">
      <c r="B8370" s="9" t="s">
        <v>864</v>
      </c>
      <c r="C8370" s="10" t="s">
        <v>12880</v>
      </c>
      <c r="D8370" s="10">
        <v>65</v>
      </c>
      <c r="E8370" s="10" t="s">
        <v>12203</v>
      </c>
      <c r="F8370" s="10" t="s">
        <v>12879</v>
      </c>
      <c r="G8370" s="11">
        <v>45658</v>
      </c>
      <c r="H8370" s="10" t="s">
        <v>12259</v>
      </c>
    </row>
    <row r="8371" spans="2:8" ht="17.399999999999999" thickBot="1" x14ac:dyDescent="0.35">
      <c r="B8371" s="9" t="s">
        <v>865</v>
      </c>
      <c r="C8371" s="10" t="s">
        <v>12881</v>
      </c>
      <c r="D8371" s="10">
        <v>0</v>
      </c>
      <c r="E8371" s="10" t="s">
        <v>12203</v>
      </c>
      <c r="F8371" s="10">
        <v>221031</v>
      </c>
      <c r="G8371" s="11">
        <v>45962</v>
      </c>
      <c r="H8371" s="10" t="s">
        <v>12259</v>
      </c>
    </row>
    <row r="8372" spans="2:8" ht="17.399999999999999" thickBot="1" x14ac:dyDescent="0.35">
      <c r="B8372" s="9" t="s">
        <v>865</v>
      </c>
      <c r="C8372" s="10" t="s">
        <v>12881</v>
      </c>
      <c r="D8372" s="10">
        <v>885</v>
      </c>
      <c r="E8372" s="10" t="s">
        <v>12203</v>
      </c>
      <c r="F8372" s="10">
        <v>231216</v>
      </c>
      <c r="G8372" s="11">
        <v>46447</v>
      </c>
      <c r="H8372" s="10" t="s">
        <v>12259</v>
      </c>
    </row>
    <row r="8373" spans="2:8" ht="17.399999999999999" thickBot="1" x14ac:dyDescent="0.35">
      <c r="B8373" s="9" t="s">
        <v>866</v>
      </c>
      <c r="C8373" s="10" t="s">
        <v>867</v>
      </c>
      <c r="D8373" s="10">
        <v>0</v>
      </c>
      <c r="E8373" s="10" t="s">
        <v>12203</v>
      </c>
      <c r="F8373" s="10" t="s">
        <v>12882</v>
      </c>
      <c r="G8373" s="11">
        <v>46569</v>
      </c>
      <c r="H8373" s="10" t="s">
        <v>12261</v>
      </c>
    </row>
    <row r="8374" spans="2:8" ht="17.399999999999999" thickBot="1" x14ac:dyDescent="0.35">
      <c r="B8374" s="9" t="s">
        <v>866</v>
      </c>
      <c r="C8374" s="10" t="s">
        <v>867</v>
      </c>
      <c r="D8374" s="10">
        <v>0</v>
      </c>
      <c r="E8374" s="10" t="s">
        <v>12203</v>
      </c>
      <c r="F8374" s="10" t="s">
        <v>12883</v>
      </c>
      <c r="G8374" s="11">
        <v>46692</v>
      </c>
      <c r="H8374" s="10" t="s">
        <v>12261</v>
      </c>
    </row>
    <row r="8375" spans="2:8" ht="17.399999999999999" thickBot="1" x14ac:dyDescent="0.35">
      <c r="B8375" s="9" t="s">
        <v>866</v>
      </c>
      <c r="C8375" s="10" t="s">
        <v>867</v>
      </c>
      <c r="D8375" s="10">
        <v>0</v>
      </c>
      <c r="E8375" s="10" t="s">
        <v>12203</v>
      </c>
      <c r="F8375" s="10" t="s">
        <v>12884</v>
      </c>
      <c r="G8375" s="11">
        <v>46661</v>
      </c>
      <c r="H8375" s="10" t="s">
        <v>12261</v>
      </c>
    </row>
    <row r="8376" spans="2:8" ht="17.399999999999999" thickBot="1" x14ac:dyDescent="0.35">
      <c r="B8376" s="9" t="s">
        <v>866</v>
      </c>
      <c r="C8376" s="10" t="s">
        <v>867</v>
      </c>
      <c r="D8376" s="10">
        <v>0</v>
      </c>
      <c r="E8376" s="10" t="s">
        <v>12203</v>
      </c>
      <c r="F8376" s="10" t="s">
        <v>12885</v>
      </c>
      <c r="G8376" s="11">
        <v>46844</v>
      </c>
      <c r="H8376" s="10" t="s">
        <v>12261</v>
      </c>
    </row>
    <row r="8377" spans="2:8" ht="17.399999999999999" thickBot="1" x14ac:dyDescent="0.35">
      <c r="B8377" s="9" t="s">
        <v>866</v>
      </c>
      <c r="C8377" s="10" t="s">
        <v>867</v>
      </c>
      <c r="D8377" s="10">
        <v>637</v>
      </c>
      <c r="E8377" s="10" t="s">
        <v>12203</v>
      </c>
      <c r="F8377" s="10" t="s">
        <v>12886</v>
      </c>
      <c r="G8377" s="11">
        <v>46844</v>
      </c>
      <c r="H8377" s="10" t="s">
        <v>12261</v>
      </c>
    </row>
    <row r="8378" spans="2:8" ht="17.399999999999999" thickBot="1" x14ac:dyDescent="0.35">
      <c r="B8378" s="9" t="s">
        <v>866</v>
      </c>
      <c r="C8378" s="10" t="s">
        <v>867</v>
      </c>
      <c r="D8378" s="10">
        <v>2000</v>
      </c>
      <c r="E8378" s="10" t="s">
        <v>12203</v>
      </c>
      <c r="F8378" s="10" t="s">
        <v>12887</v>
      </c>
      <c r="G8378" s="11">
        <v>47027</v>
      </c>
      <c r="H8378" s="10" t="s">
        <v>12261</v>
      </c>
    </row>
    <row r="8379" spans="2:8" ht="17.399999999999999" thickBot="1" x14ac:dyDescent="0.35">
      <c r="B8379" s="9" t="s">
        <v>868</v>
      </c>
      <c r="C8379" s="10" t="s">
        <v>869</v>
      </c>
      <c r="D8379" s="10">
        <v>65</v>
      </c>
      <c r="E8379" s="10" t="s">
        <v>12203</v>
      </c>
      <c r="F8379" s="10" t="s">
        <v>12888</v>
      </c>
      <c r="G8379" s="11">
        <v>45962</v>
      </c>
      <c r="H8379" s="10" t="s">
        <v>12261</v>
      </c>
    </row>
    <row r="8380" spans="2:8" ht="17.399999999999999" thickBot="1" x14ac:dyDescent="0.35">
      <c r="B8380" s="9" t="s">
        <v>870</v>
      </c>
      <c r="C8380" s="10" t="s">
        <v>12889</v>
      </c>
      <c r="D8380" s="10">
        <v>1877</v>
      </c>
      <c r="E8380" s="10" t="s">
        <v>12203</v>
      </c>
      <c r="F8380" s="10">
        <v>23093101</v>
      </c>
      <c r="G8380" s="11">
        <v>47058</v>
      </c>
      <c r="H8380" s="10" t="s">
        <v>12381</v>
      </c>
    </row>
    <row r="8381" spans="2:8" ht="17.399999999999999" thickBot="1" x14ac:dyDescent="0.35">
      <c r="B8381" s="9" t="s">
        <v>870</v>
      </c>
      <c r="C8381" s="10" t="s">
        <v>12889</v>
      </c>
      <c r="D8381" s="10">
        <v>2000</v>
      </c>
      <c r="E8381" s="10" t="s">
        <v>12203</v>
      </c>
      <c r="F8381" s="10">
        <v>23093101</v>
      </c>
      <c r="G8381" s="11">
        <v>47088</v>
      </c>
      <c r="H8381" s="10" t="s">
        <v>12381</v>
      </c>
    </row>
    <row r="8382" spans="2:8" ht="17.399999999999999" thickBot="1" x14ac:dyDescent="0.35">
      <c r="B8382" s="9" t="s">
        <v>870</v>
      </c>
      <c r="C8382" s="10" t="s">
        <v>12889</v>
      </c>
      <c r="D8382" s="10">
        <v>2000</v>
      </c>
      <c r="E8382" s="10" t="s">
        <v>12203</v>
      </c>
      <c r="F8382" s="10">
        <v>23093102</v>
      </c>
      <c r="G8382" s="11">
        <v>47088</v>
      </c>
      <c r="H8382" s="10" t="s">
        <v>12381</v>
      </c>
    </row>
    <row r="8383" spans="2:8" ht="17.399999999999999" thickBot="1" x14ac:dyDescent="0.35">
      <c r="B8383" s="9" t="s">
        <v>870</v>
      </c>
      <c r="C8383" s="10" t="s">
        <v>12889</v>
      </c>
      <c r="D8383" s="10">
        <v>680</v>
      </c>
      <c r="E8383" s="10" t="s">
        <v>12203</v>
      </c>
      <c r="F8383" s="10">
        <v>23093102</v>
      </c>
      <c r="G8383" s="11">
        <v>47119</v>
      </c>
      <c r="H8383" s="10" t="s">
        <v>12381</v>
      </c>
    </row>
    <row r="8384" spans="2:8" ht="17.399999999999999" thickBot="1" x14ac:dyDescent="0.35">
      <c r="B8384" s="9" t="s">
        <v>871</v>
      </c>
      <c r="C8384" s="10" t="s">
        <v>12890</v>
      </c>
      <c r="D8384" s="10">
        <v>920</v>
      </c>
      <c r="E8384" s="10" t="s">
        <v>12203</v>
      </c>
      <c r="F8384" s="10">
        <v>23093101</v>
      </c>
      <c r="G8384" s="11">
        <v>47058</v>
      </c>
      <c r="H8384" s="10" t="s">
        <v>12381</v>
      </c>
    </row>
    <row r="8385" spans="2:8" ht="17.399999999999999" thickBot="1" x14ac:dyDescent="0.35">
      <c r="B8385" s="9" t="s">
        <v>871</v>
      </c>
      <c r="C8385" s="10" t="s">
        <v>12890</v>
      </c>
      <c r="D8385" s="10">
        <v>3000</v>
      </c>
      <c r="E8385" s="10" t="s">
        <v>12203</v>
      </c>
      <c r="F8385" s="10">
        <v>23093102</v>
      </c>
      <c r="G8385" s="11">
        <v>47088</v>
      </c>
      <c r="H8385" s="10" t="s">
        <v>12381</v>
      </c>
    </row>
    <row r="8386" spans="2:8" ht="17.399999999999999" thickBot="1" x14ac:dyDescent="0.35">
      <c r="B8386" s="9" t="s">
        <v>872</v>
      </c>
      <c r="C8386" s="10" t="s">
        <v>873</v>
      </c>
      <c r="D8386" s="10">
        <v>0</v>
      </c>
      <c r="E8386" s="10" t="s">
        <v>12203</v>
      </c>
      <c r="F8386" s="10" t="s">
        <v>12891</v>
      </c>
      <c r="G8386" s="11">
        <v>45748</v>
      </c>
      <c r="H8386" s="10" t="s">
        <v>12261</v>
      </c>
    </row>
    <row r="8387" spans="2:8" ht="17.399999999999999" thickBot="1" x14ac:dyDescent="0.35">
      <c r="B8387" s="9" t="s">
        <v>872</v>
      </c>
      <c r="C8387" s="10" t="s">
        <v>873</v>
      </c>
      <c r="D8387" s="10">
        <v>0</v>
      </c>
      <c r="E8387" s="10" t="s">
        <v>12203</v>
      </c>
      <c r="F8387" s="10" t="s">
        <v>12892</v>
      </c>
      <c r="G8387" s="11">
        <v>45627</v>
      </c>
      <c r="H8387" s="10" t="s">
        <v>12261</v>
      </c>
    </row>
    <row r="8388" spans="2:8" ht="17.399999999999999" thickBot="1" x14ac:dyDescent="0.35">
      <c r="B8388" s="9" t="s">
        <v>872</v>
      </c>
      <c r="C8388" s="10" t="s">
        <v>873</v>
      </c>
      <c r="D8388" s="10">
        <v>0</v>
      </c>
      <c r="E8388" s="10" t="s">
        <v>12203</v>
      </c>
      <c r="F8388" s="10" t="s">
        <v>12893</v>
      </c>
      <c r="G8388" s="11">
        <v>46054</v>
      </c>
      <c r="H8388" s="10" t="s">
        <v>12261</v>
      </c>
    </row>
    <row r="8389" spans="2:8" ht="17.399999999999999" thickBot="1" x14ac:dyDescent="0.35">
      <c r="B8389" s="9" t="s">
        <v>872</v>
      </c>
      <c r="C8389" s="10" t="s">
        <v>873</v>
      </c>
      <c r="D8389" s="10">
        <v>19</v>
      </c>
      <c r="E8389" s="10" t="s">
        <v>12203</v>
      </c>
      <c r="F8389" s="10" t="s">
        <v>12894</v>
      </c>
      <c r="G8389" s="11">
        <v>46143</v>
      </c>
      <c r="H8389" s="10" t="s">
        <v>12261</v>
      </c>
    </row>
    <row r="8390" spans="2:8" ht="17.399999999999999" thickBot="1" x14ac:dyDescent="0.35">
      <c r="B8390" s="9" t="s">
        <v>874</v>
      </c>
      <c r="C8390" s="10" t="s">
        <v>875</v>
      </c>
      <c r="D8390" s="10">
        <v>724</v>
      </c>
      <c r="E8390" s="10" t="s">
        <v>12203</v>
      </c>
      <c r="F8390" s="10" t="s">
        <v>12895</v>
      </c>
      <c r="G8390" s="11">
        <v>46600</v>
      </c>
      <c r="H8390" s="10" t="s">
        <v>12315</v>
      </c>
    </row>
    <row r="8391" spans="2:8" ht="17.399999999999999" thickBot="1" x14ac:dyDescent="0.35">
      <c r="B8391" s="9" t="s">
        <v>876</v>
      </c>
      <c r="C8391" s="10" t="s">
        <v>877</v>
      </c>
      <c r="D8391" s="10">
        <v>332</v>
      </c>
      <c r="E8391" s="10" t="s">
        <v>12203</v>
      </c>
      <c r="F8391" s="10" t="s">
        <v>12896</v>
      </c>
      <c r="G8391" s="11">
        <v>46419</v>
      </c>
      <c r="H8391" s="10" t="s">
        <v>12897</v>
      </c>
    </row>
    <row r="8392" spans="2:8" ht="17.399999999999999" thickBot="1" x14ac:dyDescent="0.35">
      <c r="B8392" s="9" t="s">
        <v>878</v>
      </c>
      <c r="C8392" s="10" t="s">
        <v>879</v>
      </c>
      <c r="D8392" s="10">
        <v>230</v>
      </c>
      <c r="E8392" s="10" t="s">
        <v>12203</v>
      </c>
      <c r="F8392" s="10" t="s">
        <v>12898</v>
      </c>
      <c r="G8392" s="11">
        <v>46357</v>
      </c>
      <c r="H8392" s="10" t="s">
        <v>12897</v>
      </c>
    </row>
    <row r="8393" spans="2:8" ht="17.399999999999999" thickBot="1" x14ac:dyDescent="0.35">
      <c r="B8393" s="9" t="s">
        <v>880</v>
      </c>
      <c r="C8393" s="10" t="s">
        <v>881</v>
      </c>
      <c r="D8393" s="10">
        <v>0</v>
      </c>
      <c r="E8393" s="10" t="s">
        <v>12203</v>
      </c>
      <c r="F8393" s="10" t="s">
        <v>12899</v>
      </c>
      <c r="G8393" s="11">
        <v>45658</v>
      </c>
      <c r="H8393" s="10" t="s">
        <v>12215</v>
      </c>
    </row>
    <row r="8394" spans="2:8" ht="17.399999999999999" thickBot="1" x14ac:dyDescent="0.35">
      <c r="B8394" s="9" t="s">
        <v>880</v>
      </c>
      <c r="C8394" s="10" t="s">
        <v>881</v>
      </c>
      <c r="D8394" s="10">
        <v>0</v>
      </c>
      <c r="E8394" s="10" t="s">
        <v>12203</v>
      </c>
      <c r="F8394" s="10" t="s">
        <v>12900</v>
      </c>
      <c r="G8394" s="11">
        <v>45627</v>
      </c>
      <c r="H8394" s="10" t="s">
        <v>12215</v>
      </c>
    </row>
    <row r="8395" spans="2:8" ht="17.399999999999999" thickBot="1" x14ac:dyDescent="0.35">
      <c r="B8395" s="9" t="s">
        <v>880</v>
      </c>
      <c r="C8395" s="10" t="s">
        <v>881</v>
      </c>
      <c r="D8395" s="10">
        <v>0</v>
      </c>
      <c r="E8395" s="10" t="s">
        <v>12203</v>
      </c>
      <c r="F8395" s="10" t="s">
        <v>12901</v>
      </c>
      <c r="G8395" s="11">
        <v>45627</v>
      </c>
      <c r="H8395" s="10" t="s">
        <v>12215</v>
      </c>
    </row>
    <row r="8396" spans="2:8" ht="17.399999999999999" thickBot="1" x14ac:dyDescent="0.35">
      <c r="B8396" s="9" t="s">
        <v>880</v>
      </c>
      <c r="C8396" s="10" t="s">
        <v>881</v>
      </c>
      <c r="D8396" s="10">
        <v>0</v>
      </c>
      <c r="E8396" s="10" t="s">
        <v>12203</v>
      </c>
      <c r="F8396" s="10" t="s">
        <v>12902</v>
      </c>
      <c r="G8396" s="11">
        <v>45627</v>
      </c>
      <c r="H8396" s="10" t="s">
        <v>12215</v>
      </c>
    </row>
    <row r="8397" spans="2:8" ht="17.399999999999999" thickBot="1" x14ac:dyDescent="0.35">
      <c r="B8397" s="9" t="s">
        <v>880</v>
      </c>
      <c r="C8397" s="10" t="s">
        <v>881</v>
      </c>
      <c r="D8397" s="10">
        <v>0</v>
      </c>
      <c r="E8397" s="10" t="s">
        <v>12203</v>
      </c>
      <c r="F8397" s="10" t="s">
        <v>12903</v>
      </c>
      <c r="G8397" s="11">
        <v>45627</v>
      </c>
      <c r="H8397" s="10" t="s">
        <v>12215</v>
      </c>
    </row>
    <row r="8398" spans="2:8" ht="17.399999999999999" thickBot="1" x14ac:dyDescent="0.35">
      <c r="B8398" s="9" t="s">
        <v>880</v>
      </c>
      <c r="C8398" s="10" t="s">
        <v>881</v>
      </c>
      <c r="D8398" s="10">
        <v>1</v>
      </c>
      <c r="E8398" s="10" t="s">
        <v>12203</v>
      </c>
      <c r="F8398" s="10" t="s">
        <v>12904</v>
      </c>
      <c r="G8398" s="11">
        <v>45748</v>
      </c>
      <c r="H8398" s="10" t="s">
        <v>12215</v>
      </c>
    </row>
    <row r="8399" spans="2:8" ht="17.399999999999999" thickBot="1" x14ac:dyDescent="0.35">
      <c r="B8399" s="9" t="s">
        <v>880</v>
      </c>
      <c r="C8399" s="10" t="s">
        <v>881</v>
      </c>
      <c r="D8399" s="10">
        <v>0</v>
      </c>
      <c r="E8399" s="10" t="s">
        <v>12203</v>
      </c>
      <c r="F8399" s="10" t="s">
        <v>12905</v>
      </c>
      <c r="G8399" s="11">
        <v>45689</v>
      </c>
      <c r="H8399" s="10" t="s">
        <v>12215</v>
      </c>
    </row>
    <row r="8400" spans="2:8" ht="17.399999999999999" thickBot="1" x14ac:dyDescent="0.35">
      <c r="B8400" s="9" t="s">
        <v>880</v>
      </c>
      <c r="C8400" s="10" t="s">
        <v>881</v>
      </c>
      <c r="D8400" s="10">
        <v>0</v>
      </c>
      <c r="E8400" s="10" t="s">
        <v>12203</v>
      </c>
      <c r="F8400" s="10" t="s">
        <v>12906</v>
      </c>
      <c r="G8400" s="11">
        <v>45689</v>
      </c>
      <c r="H8400" s="10" t="s">
        <v>12215</v>
      </c>
    </row>
    <row r="8401" spans="2:8" ht="17.399999999999999" thickBot="1" x14ac:dyDescent="0.35">
      <c r="B8401" s="9" t="s">
        <v>880</v>
      </c>
      <c r="C8401" s="10" t="s">
        <v>881</v>
      </c>
      <c r="D8401" s="10">
        <v>522</v>
      </c>
      <c r="E8401" s="10" t="s">
        <v>12203</v>
      </c>
      <c r="F8401" s="10" t="s">
        <v>12907</v>
      </c>
      <c r="G8401" s="11">
        <v>45809</v>
      </c>
      <c r="H8401" s="10" t="s">
        <v>12215</v>
      </c>
    </row>
    <row r="8402" spans="2:8" ht="17.399999999999999" thickBot="1" x14ac:dyDescent="0.35">
      <c r="B8402" s="9" t="s">
        <v>882</v>
      </c>
      <c r="C8402" s="10" t="s">
        <v>883</v>
      </c>
      <c r="D8402" s="10">
        <v>0</v>
      </c>
      <c r="E8402" s="10" t="s">
        <v>12226</v>
      </c>
      <c r="F8402" s="10">
        <v>174862</v>
      </c>
      <c r="G8402" s="11">
        <v>46327</v>
      </c>
      <c r="H8402" s="10" t="s">
        <v>12802</v>
      </c>
    </row>
    <row r="8403" spans="2:8" ht="17.399999999999999" thickBot="1" x14ac:dyDescent="0.35">
      <c r="B8403" s="9" t="s">
        <v>882</v>
      </c>
      <c r="C8403" s="10" t="s">
        <v>883</v>
      </c>
      <c r="D8403" s="10">
        <v>0</v>
      </c>
      <c r="E8403" s="10" t="s">
        <v>12226</v>
      </c>
      <c r="F8403" s="10">
        <v>178715</v>
      </c>
      <c r="G8403" s="11">
        <v>46357</v>
      </c>
      <c r="H8403" s="10" t="s">
        <v>12802</v>
      </c>
    </row>
    <row r="8404" spans="2:8" ht="17.399999999999999" thickBot="1" x14ac:dyDescent="0.35">
      <c r="B8404" s="9" t="s">
        <v>882</v>
      </c>
      <c r="C8404" s="10" t="s">
        <v>883</v>
      </c>
      <c r="D8404" s="10">
        <v>0</v>
      </c>
      <c r="E8404" s="10" t="s">
        <v>12226</v>
      </c>
      <c r="F8404" s="10">
        <v>181728</v>
      </c>
      <c r="G8404" s="11">
        <v>46388</v>
      </c>
      <c r="H8404" s="10" t="s">
        <v>12802</v>
      </c>
    </row>
    <row r="8405" spans="2:8" ht="17.399999999999999" thickBot="1" x14ac:dyDescent="0.35">
      <c r="B8405" s="9" t="s">
        <v>882</v>
      </c>
      <c r="C8405" s="10" t="s">
        <v>883</v>
      </c>
      <c r="D8405" s="10">
        <v>0</v>
      </c>
      <c r="E8405" s="10" t="s">
        <v>12226</v>
      </c>
      <c r="F8405" s="10">
        <v>204191</v>
      </c>
      <c r="G8405" s="11">
        <v>46631</v>
      </c>
      <c r="H8405" s="10" t="s">
        <v>12802</v>
      </c>
    </row>
    <row r="8406" spans="2:8" ht="17.399999999999999" thickBot="1" x14ac:dyDescent="0.35">
      <c r="B8406" s="9" t="s">
        <v>882</v>
      </c>
      <c r="C8406" s="10" t="s">
        <v>883</v>
      </c>
      <c r="D8406" s="10">
        <v>9</v>
      </c>
      <c r="E8406" s="10" t="s">
        <v>12226</v>
      </c>
      <c r="F8406" s="10">
        <v>203752</v>
      </c>
      <c r="G8406" s="11">
        <v>46600</v>
      </c>
      <c r="H8406" s="10" t="s">
        <v>12802</v>
      </c>
    </row>
    <row r="8407" spans="2:8" ht="17.399999999999999" thickBot="1" x14ac:dyDescent="0.35">
      <c r="B8407" s="9" t="s">
        <v>882</v>
      </c>
      <c r="C8407" s="10" t="s">
        <v>883</v>
      </c>
      <c r="D8407" s="10">
        <v>0</v>
      </c>
      <c r="E8407" s="10" t="s">
        <v>12226</v>
      </c>
      <c r="F8407" s="10">
        <v>205203</v>
      </c>
      <c r="G8407" s="11">
        <v>46631</v>
      </c>
      <c r="H8407" s="10" t="s">
        <v>12802</v>
      </c>
    </row>
    <row r="8408" spans="2:8" ht="17.399999999999999" thickBot="1" x14ac:dyDescent="0.35">
      <c r="B8408" s="9" t="s">
        <v>882</v>
      </c>
      <c r="C8408" s="10" t="s">
        <v>883</v>
      </c>
      <c r="D8408" s="10">
        <v>0</v>
      </c>
      <c r="E8408" s="10" t="s">
        <v>12226</v>
      </c>
      <c r="F8408" s="10">
        <v>0</v>
      </c>
      <c r="G8408" s="10" t="s">
        <v>12206</v>
      </c>
      <c r="H8408" s="10" t="s">
        <v>12802</v>
      </c>
    </row>
    <row r="8409" spans="2:8" ht="17.399999999999999" thickBot="1" x14ac:dyDescent="0.35">
      <c r="B8409" s="9" t="s">
        <v>882</v>
      </c>
      <c r="C8409" s="10" t="s">
        <v>883</v>
      </c>
      <c r="D8409" s="10">
        <v>1230</v>
      </c>
      <c r="E8409" s="10" t="s">
        <v>12226</v>
      </c>
      <c r="F8409" s="10">
        <v>210581</v>
      </c>
      <c r="G8409" s="11">
        <v>46661</v>
      </c>
      <c r="H8409" s="10" t="s">
        <v>12802</v>
      </c>
    </row>
    <row r="8410" spans="2:8" ht="17.399999999999999" thickBot="1" x14ac:dyDescent="0.35">
      <c r="B8410" s="9" t="s">
        <v>884</v>
      </c>
      <c r="C8410" s="10" t="s">
        <v>885</v>
      </c>
      <c r="D8410" s="10">
        <v>0</v>
      </c>
      <c r="E8410" s="10" t="s">
        <v>12203</v>
      </c>
      <c r="F8410" s="10" t="s">
        <v>12908</v>
      </c>
      <c r="G8410" s="11">
        <v>45778</v>
      </c>
      <c r="H8410" s="10" t="s">
        <v>12215</v>
      </c>
    </row>
    <row r="8411" spans="2:8" ht="17.399999999999999" thickBot="1" x14ac:dyDescent="0.35">
      <c r="B8411" s="9" t="s">
        <v>884</v>
      </c>
      <c r="C8411" s="10" t="s">
        <v>885</v>
      </c>
      <c r="D8411" s="10">
        <v>5000</v>
      </c>
      <c r="E8411" s="10" t="s">
        <v>12203</v>
      </c>
      <c r="F8411" s="10" t="s">
        <v>12909</v>
      </c>
      <c r="G8411" s="11">
        <v>45931</v>
      </c>
      <c r="H8411" s="10" t="s">
        <v>12215</v>
      </c>
    </row>
    <row r="8412" spans="2:8" ht="17.399999999999999" thickBot="1" x14ac:dyDescent="0.35">
      <c r="B8412" s="9" t="s">
        <v>886</v>
      </c>
      <c r="C8412" s="10" t="s">
        <v>887</v>
      </c>
      <c r="D8412" s="10">
        <v>0</v>
      </c>
      <c r="E8412" s="10" t="s">
        <v>12203</v>
      </c>
      <c r="F8412" s="10" t="s">
        <v>12910</v>
      </c>
      <c r="G8412" s="11">
        <v>45839</v>
      </c>
      <c r="H8412" s="10" t="s">
        <v>12215</v>
      </c>
    </row>
    <row r="8413" spans="2:8" ht="17.399999999999999" thickBot="1" x14ac:dyDescent="0.35">
      <c r="B8413" s="9" t="s">
        <v>886</v>
      </c>
      <c r="C8413" s="10" t="s">
        <v>887</v>
      </c>
      <c r="D8413" s="10">
        <v>0</v>
      </c>
      <c r="E8413" s="10" t="s">
        <v>12203</v>
      </c>
      <c r="F8413" s="10" t="s">
        <v>12911</v>
      </c>
      <c r="G8413" s="11">
        <v>46054</v>
      </c>
      <c r="H8413" s="10" t="s">
        <v>12215</v>
      </c>
    </row>
    <row r="8414" spans="2:8" ht="17.399999999999999" thickBot="1" x14ac:dyDescent="0.35">
      <c r="B8414" s="9" t="s">
        <v>886</v>
      </c>
      <c r="C8414" s="10" t="s">
        <v>887</v>
      </c>
      <c r="D8414" s="10">
        <v>200</v>
      </c>
      <c r="E8414" s="10" t="s">
        <v>12203</v>
      </c>
      <c r="F8414" s="10" t="s">
        <v>12912</v>
      </c>
      <c r="G8414" s="11">
        <v>46174</v>
      </c>
      <c r="H8414" s="10" t="s">
        <v>12215</v>
      </c>
    </row>
    <row r="8415" spans="2:8" ht="17.399999999999999" thickBot="1" x14ac:dyDescent="0.35">
      <c r="B8415" s="9" t="s">
        <v>886</v>
      </c>
      <c r="C8415" s="10" t="s">
        <v>887</v>
      </c>
      <c r="D8415" s="10">
        <v>300</v>
      </c>
      <c r="E8415" s="10" t="s">
        <v>12203</v>
      </c>
      <c r="F8415" s="10" t="s">
        <v>12913</v>
      </c>
      <c r="G8415" s="11">
        <v>46327</v>
      </c>
      <c r="H8415" s="10" t="s">
        <v>12215</v>
      </c>
    </row>
    <row r="8416" spans="2:8" ht="17.399999999999999" thickBot="1" x14ac:dyDescent="0.35">
      <c r="B8416" s="9" t="s">
        <v>888</v>
      </c>
      <c r="C8416" s="10" t="s">
        <v>889</v>
      </c>
      <c r="D8416" s="10">
        <v>80</v>
      </c>
      <c r="E8416" s="10" t="s">
        <v>12203</v>
      </c>
      <c r="F8416" s="10" t="s">
        <v>12914</v>
      </c>
      <c r="G8416" s="11">
        <v>46023</v>
      </c>
      <c r="H8416" s="10" t="s">
        <v>12215</v>
      </c>
    </row>
    <row r="8417" spans="2:8" ht="17.399999999999999" thickBot="1" x14ac:dyDescent="0.35">
      <c r="B8417" s="9" t="s">
        <v>888</v>
      </c>
      <c r="C8417" s="10" t="s">
        <v>889</v>
      </c>
      <c r="D8417" s="10">
        <v>840</v>
      </c>
      <c r="E8417" s="10" t="s">
        <v>12203</v>
      </c>
      <c r="F8417" s="10" t="s">
        <v>12915</v>
      </c>
      <c r="G8417" s="11">
        <v>45809</v>
      </c>
      <c r="H8417" s="10" t="s">
        <v>12215</v>
      </c>
    </row>
    <row r="8418" spans="2:8" ht="17.399999999999999" thickBot="1" x14ac:dyDescent="0.35">
      <c r="B8418" s="9" t="s">
        <v>888</v>
      </c>
      <c r="C8418" s="10" t="s">
        <v>889</v>
      </c>
      <c r="D8418" s="10">
        <v>600</v>
      </c>
      <c r="E8418" s="10" t="s">
        <v>12203</v>
      </c>
      <c r="F8418" s="10" t="s">
        <v>12916</v>
      </c>
      <c r="G8418" s="11">
        <v>46054</v>
      </c>
      <c r="H8418" s="10" t="s">
        <v>12215</v>
      </c>
    </row>
    <row r="8419" spans="2:8" ht="17.399999999999999" thickBot="1" x14ac:dyDescent="0.35">
      <c r="B8419" s="9" t="s">
        <v>890</v>
      </c>
      <c r="C8419" s="10" t="s">
        <v>12917</v>
      </c>
      <c r="D8419" s="10">
        <v>0</v>
      </c>
      <c r="E8419" s="10" t="s">
        <v>12226</v>
      </c>
      <c r="F8419" s="10" t="s">
        <v>12918</v>
      </c>
      <c r="G8419" s="11">
        <v>46113</v>
      </c>
      <c r="H8419" s="10" t="s">
        <v>12466</v>
      </c>
    </row>
    <row r="8420" spans="2:8" ht="17.399999999999999" thickBot="1" x14ac:dyDescent="0.35">
      <c r="B8420" s="9" t="s">
        <v>890</v>
      </c>
      <c r="C8420" s="10" t="s">
        <v>12917</v>
      </c>
      <c r="D8420" s="10">
        <v>0</v>
      </c>
      <c r="E8420" s="10" t="s">
        <v>12226</v>
      </c>
      <c r="F8420" s="10" t="s">
        <v>12919</v>
      </c>
      <c r="G8420" s="11">
        <v>46813</v>
      </c>
      <c r="H8420" s="10" t="s">
        <v>12466</v>
      </c>
    </row>
    <row r="8421" spans="2:8" ht="17.399999999999999" thickBot="1" x14ac:dyDescent="0.35">
      <c r="B8421" s="9" t="s">
        <v>890</v>
      </c>
      <c r="C8421" s="10" t="s">
        <v>12917</v>
      </c>
      <c r="D8421" s="10">
        <v>0</v>
      </c>
      <c r="E8421" s="10" t="s">
        <v>12226</v>
      </c>
      <c r="F8421" s="10" t="s">
        <v>12920</v>
      </c>
      <c r="G8421" s="11">
        <v>47027</v>
      </c>
      <c r="H8421" s="10" t="s">
        <v>12466</v>
      </c>
    </row>
    <row r="8422" spans="2:8" ht="17.399999999999999" thickBot="1" x14ac:dyDescent="0.35">
      <c r="B8422" s="9" t="s">
        <v>890</v>
      </c>
      <c r="C8422" s="10" t="s">
        <v>12917</v>
      </c>
      <c r="D8422" s="10">
        <v>1280</v>
      </c>
      <c r="E8422" s="10" t="s">
        <v>12226</v>
      </c>
      <c r="F8422" s="10" t="s">
        <v>12921</v>
      </c>
      <c r="G8422" s="11">
        <v>47088</v>
      </c>
      <c r="H8422" s="10" t="s">
        <v>12466</v>
      </c>
    </row>
    <row r="8423" spans="2:8" ht="17.399999999999999" thickBot="1" x14ac:dyDescent="0.35">
      <c r="B8423" s="9" t="s">
        <v>891</v>
      </c>
      <c r="C8423" s="10" t="s">
        <v>892</v>
      </c>
      <c r="D8423" s="10">
        <v>0</v>
      </c>
      <c r="E8423" s="10" t="s">
        <v>12203</v>
      </c>
      <c r="F8423" s="10">
        <v>26163001</v>
      </c>
      <c r="G8423" s="11">
        <v>45474</v>
      </c>
      <c r="H8423" s="10" t="s">
        <v>12233</v>
      </c>
    </row>
    <row r="8424" spans="2:8" ht="17.399999999999999" thickBot="1" x14ac:dyDescent="0.35">
      <c r="B8424" s="9" t="s">
        <v>891</v>
      </c>
      <c r="C8424" s="10" t="s">
        <v>892</v>
      </c>
      <c r="D8424" s="10">
        <v>170</v>
      </c>
      <c r="E8424" s="10" t="s">
        <v>12203</v>
      </c>
      <c r="F8424" s="10">
        <v>14113101</v>
      </c>
      <c r="G8424" s="11">
        <v>45689</v>
      </c>
      <c r="H8424" s="10" t="s">
        <v>12233</v>
      </c>
    </row>
    <row r="8425" spans="2:8" ht="17.399999999999999" thickBot="1" x14ac:dyDescent="0.35">
      <c r="B8425" s="9" t="s">
        <v>893</v>
      </c>
      <c r="C8425" s="10" t="s">
        <v>894</v>
      </c>
      <c r="D8425" s="10"/>
      <c r="E8425" s="10" t="s">
        <v>12203</v>
      </c>
      <c r="F8425" s="10">
        <v>30163101</v>
      </c>
      <c r="G8425" s="11">
        <v>45931</v>
      </c>
      <c r="H8425" s="10" t="s">
        <v>12233</v>
      </c>
    </row>
    <row r="8426" spans="2:8" ht="17.399999999999999" thickBot="1" x14ac:dyDescent="0.35">
      <c r="B8426" s="9" t="s">
        <v>893</v>
      </c>
      <c r="C8426" s="10" t="s">
        <v>894</v>
      </c>
      <c r="D8426" s="10">
        <v>90</v>
      </c>
      <c r="E8426" s="10" t="s">
        <v>12203</v>
      </c>
      <c r="F8426" s="10">
        <v>30163101</v>
      </c>
      <c r="G8426" s="11">
        <v>45931</v>
      </c>
      <c r="H8426" s="10" t="s">
        <v>12233</v>
      </c>
    </row>
    <row r="8427" spans="2:8" ht="17.399999999999999" thickBot="1" x14ac:dyDescent="0.35">
      <c r="B8427" s="9" t="s">
        <v>893</v>
      </c>
      <c r="C8427" s="10" t="s">
        <v>894</v>
      </c>
      <c r="D8427" s="10">
        <v>180</v>
      </c>
      <c r="E8427" s="10" t="s">
        <v>12203</v>
      </c>
      <c r="F8427" s="10">
        <v>31212901</v>
      </c>
      <c r="G8427" s="11">
        <v>45627</v>
      </c>
      <c r="H8427" s="10" t="s">
        <v>12233</v>
      </c>
    </row>
    <row r="8428" spans="2:8" ht="17.399999999999999" thickBot="1" x14ac:dyDescent="0.35">
      <c r="B8428" s="9" t="s">
        <v>893</v>
      </c>
      <c r="C8428" s="10" t="s">
        <v>894</v>
      </c>
      <c r="D8428" s="10">
        <v>0</v>
      </c>
      <c r="E8428" s="10" t="s">
        <v>12203</v>
      </c>
      <c r="F8428" s="10">
        <v>31212901</v>
      </c>
      <c r="G8428" s="11">
        <v>45627</v>
      </c>
      <c r="H8428" s="10" t="s">
        <v>12233</v>
      </c>
    </row>
    <row r="8429" spans="2:8" ht="17.399999999999999" thickBot="1" x14ac:dyDescent="0.35">
      <c r="B8429" s="9" t="s">
        <v>893</v>
      </c>
      <c r="C8429" s="10" t="s">
        <v>894</v>
      </c>
      <c r="D8429" s="10"/>
      <c r="E8429" s="10" t="s">
        <v>12203</v>
      </c>
      <c r="F8429" s="10">
        <v>29172801</v>
      </c>
      <c r="G8429" s="11">
        <v>45962</v>
      </c>
      <c r="H8429" s="10" t="s">
        <v>12233</v>
      </c>
    </row>
    <row r="8430" spans="2:8" ht="17.399999999999999" thickBot="1" x14ac:dyDescent="0.35">
      <c r="B8430" s="9" t="s">
        <v>893</v>
      </c>
      <c r="C8430" s="10" t="s">
        <v>894</v>
      </c>
      <c r="D8430" s="10">
        <v>223</v>
      </c>
      <c r="E8430" s="10" t="s">
        <v>12203</v>
      </c>
      <c r="F8430" s="10">
        <v>29172801</v>
      </c>
      <c r="G8430" s="11">
        <v>45962</v>
      </c>
      <c r="H8430" s="10" t="s">
        <v>12233</v>
      </c>
    </row>
    <row r="8431" spans="2:8" ht="17.399999999999999" thickBot="1" x14ac:dyDescent="0.35">
      <c r="B8431" s="9" t="s">
        <v>895</v>
      </c>
      <c r="C8431" s="10" t="s">
        <v>896</v>
      </c>
      <c r="D8431" s="10">
        <v>0</v>
      </c>
      <c r="E8431" s="10" t="s">
        <v>12203</v>
      </c>
      <c r="F8431" s="10" t="s">
        <v>12922</v>
      </c>
      <c r="G8431" s="11">
        <v>47088</v>
      </c>
      <c r="H8431" s="10" t="s">
        <v>12239</v>
      </c>
    </row>
    <row r="8432" spans="2:8" ht="17.399999999999999" thickBot="1" x14ac:dyDescent="0.35">
      <c r="B8432" s="9" t="s">
        <v>895</v>
      </c>
      <c r="C8432" s="10" t="s">
        <v>896</v>
      </c>
      <c r="D8432" s="10">
        <v>1146</v>
      </c>
      <c r="E8432" s="10" t="s">
        <v>12203</v>
      </c>
      <c r="F8432" s="10" t="s">
        <v>12923</v>
      </c>
      <c r="G8432" s="11">
        <v>47119</v>
      </c>
      <c r="H8432" s="10" t="s">
        <v>12239</v>
      </c>
    </row>
    <row r="8433" spans="2:8" ht="17.399999999999999" thickBot="1" x14ac:dyDescent="0.35">
      <c r="B8433" s="9" t="s">
        <v>897</v>
      </c>
      <c r="C8433" s="10" t="s">
        <v>898</v>
      </c>
      <c r="D8433" s="10">
        <v>144</v>
      </c>
      <c r="E8433" s="10" t="s">
        <v>12543</v>
      </c>
      <c r="F8433" s="10" t="s">
        <v>12924</v>
      </c>
      <c r="G8433" s="11">
        <v>47088</v>
      </c>
      <c r="H8433" s="10" t="s">
        <v>12239</v>
      </c>
    </row>
    <row r="8434" spans="2:8" ht="17.399999999999999" thickBot="1" x14ac:dyDescent="0.35">
      <c r="B8434" s="9" t="s">
        <v>899</v>
      </c>
      <c r="C8434" s="10" t="s">
        <v>900</v>
      </c>
      <c r="D8434" s="10">
        <v>0</v>
      </c>
      <c r="E8434" s="10" t="s">
        <v>12545</v>
      </c>
      <c r="F8434" s="10" t="s">
        <v>12925</v>
      </c>
      <c r="G8434" s="11">
        <v>47088</v>
      </c>
      <c r="H8434" s="10" t="s">
        <v>12239</v>
      </c>
    </row>
    <row r="8435" spans="2:8" ht="17.399999999999999" thickBot="1" x14ac:dyDescent="0.35">
      <c r="B8435" s="9" t="s">
        <v>899</v>
      </c>
      <c r="C8435" s="10" t="s">
        <v>900</v>
      </c>
      <c r="D8435" s="10">
        <v>40</v>
      </c>
      <c r="E8435" s="10" t="s">
        <v>12545</v>
      </c>
      <c r="F8435" s="10" t="s">
        <v>12926</v>
      </c>
      <c r="G8435" s="11">
        <v>47119</v>
      </c>
      <c r="H8435" s="10" t="s">
        <v>12239</v>
      </c>
    </row>
    <row r="8436" spans="2:8" ht="17.399999999999999" thickBot="1" x14ac:dyDescent="0.35">
      <c r="B8436" s="9" t="s">
        <v>27</v>
      </c>
      <c r="C8436" s="10" t="s">
        <v>28</v>
      </c>
      <c r="D8436" s="10">
        <v>0</v>
      </c>
      <c r="E8436" s="10" t="s">
        <v>12203</v>
      </c>
      <c r="F8436" s="10" t="s">
        <v>12927</v>
      </c>
      <c r="G8436" s="11">
        <v>46722</v>
      </c>
      <c r="H8436" s="10" t="s">
        <v>12261</v>
      </c>
    </row>
    <row r="8437" spans="2:8" ht="17.399999999999999" thickBot="1" x14ac:dyDescent="0.35">
      <c r="B8437" s="9" t="s">
        <v>27</v>
      </c>
      <c r="C8437" s="10" t="s">
        <v>28</v>
      </c>
      <c r="D8437" s="10">
        <v>0</v>
      </c>
      <c r="E8437" s="10" t="s">
        <v>12203</v>
      </c>
      <c r="F8437" s="10" t="s">
        <v>12928</v>
      </c>
      <c r="G8437" s="11">
        <v>46569</v>
      </c>
      <c r="H8437" s="10" t="s">
        <v>12261</v>
      </c>
    </row>
    <row r="8438" spans="2:8" ht="17.399999999999999" thickBot="1" x14ac:dyDescent="0.35">
      <c r="B8438" s="9" t="s">
        <v>27</v>
      </c>
      <c r="C8438" s="10" t="s">
        <v>28</v>
      </c>
      <c r="D8438" s="10">
        <v>0</v>
      </c>
      <c r="E8438" s="10" t="s">
        <v>12203</v>
      </c>
      <c r="F8438" s="10" t="s">
        <v>12929</v>
      </c>
      <c r="G8438" s="11">
        <v>46539</v>
      </c>
      <c r="H8438" s="10" t="s">
        <v>12261</v>
      </c>
    </row>
    <row r="8439" spans="2:8" ht="17.399999999999999" thickBot="1" x14ac:dyDescent="0.35">
      <c r="B8439" s="9" t="s">
        <v>27</v>
      </c>
      <c r="C8439" s="10" t="s">
        <v>28</v>
      </c>
      <c r="D8439" s="10">
        <v>0</v>
      </c>
      <c r="E8439" s="10" t="s">
        <v>12203</v>
      </c>
      <c r="F8439" s="10" t="s">
        <v>12930</v>
      </c>
      <c r="G8439" s="11">
        <v>46539</v>
      </c>
      <c r="H8439" s="10" t="s">
        <v>12261</v>
      </c>
    </row>
    <row r="8440" spans="2:8" ht="17.399999999999999" thickBot="1" x14ac:dyDescent="0.35">
      <c r="B8440" s="9" t="s">
        <v>27</v>
      </c>
      <c r="C8440" s="10" t="s">
        <v>28</v>
      </c>
      <c r="D8440" s="10">
        <v>0</v>
      </c>
      <c r="E8440" s="10" t="s">
        <v>12203</v>
      </c>
      <c r="F8440" s="10" t="s">
        <v>12931</v>
      </c>
      <c r="G8440" s="11">
        <v>46844</v>
      </c>
      <c r="H8440" s="10" t="s">
        <v>12261</v>
      </c>
    </row>
    <row r="8441" spans="2:8" ht="17.399999999999999" thickBot="1" x14ac:dyDescent="0.35">
      <c r="B8441" s="9" t="s">
        <v>27</v>
      </c>
      <c r="C8441" s="10" t="s">
        <v>28</v>
      </c>
      <c r="D8441" s="10">
        <v>0</v>
      </c>
      <c r="E8441" s="10" t="s">
        <v>12203</v>
      </c>
      <c r="F8441" s="10" t="s">
        <v>12932</v>
      </c>
      <c r="G8441" s="11">
        <v>46844</v>
      </c>
      <c r="H8441" s="10" t="s">
        <v>12261</v>
      </c>
    </row>
    <row r="8442" spans="2:8" ht="17.399999999999999" thickBot="1" x14ac:dyDescent="0.35">
      <c r="B8442" s="9" t="s">
        <v>27</v>
      </c>
      <c r="C8442" s="10" t="s">
        <v>28</v>
      </c>
      <c r="D8442" s="10">
        <v>0</v>
      </c>
      <c r="E8442" s="10" t="s">
        <v>12203</v>
      </c>
      <c r="F8442" s="10" t="s">
        <v>12933</v>
      </c>
      <c r="G8442" s="11">
        <v>46813</v>
      </c>
      <c r="H8442" s="10" t="s">
        <v>12261</v>
      </c>
    </row>
    <row r="8443" spans="2:8" ht="17.399999999999999" thickBot="1" x14ac:dyDescent="0.35">
      <c r="B8443" s="9" t="s">
        <v>27</v>
      </c>
      <c r="C8443" s="10" t="s">
        <v>28</v>
      </c>
      <c r="D8443" s="10">
        <v>0</v>
      </c>
      <c r="E8443" s="10" t="s">
        <v>12203</v>
      </c>
      <c r="F8443" s="10" t="s">
        <v>12934</v>
      </c>
      <c r="G8443" s="11">
        <v>46935</v>
      </c>
      <c r="H8443" s="10" t="s">
        <v>12261</v>
      </c>
    </row>
    <row r="8444" spans="2:8" ht="17.399999999999999" thickBot="1" x14ac:dyDescent="0.35">
      <c r="B8444" s="9" t="s">
        <v>27</v>
      </c>
      <c r="C8444" s="10" t="s">
        <v>28</v>
      </c>
      <c r="D8444" s="10">
        <v>0</v>
      </c>
      <c r="E8444" s="10" t="s">
        <v>12203</v>
      </c>
      <c r="F8444" s="10" t="s">
        <v>12935</v>
      </c>
      <c r="G8444" s="11">
        <v>46935</v>
      </c>
      <c r="H8444" s="10" t="s">
        <v>12261</v>
      </c>
    </row>
    <row r="8445" spans="2:8" ht="17.399999999999999" thickBot="1" x14ac:dyDescent="0.35">
      <c r="B8445" s="9" t="s">
        <v>27</v>
      </c>
      <c r="C8445" s="10" t="s">
        <v>28</v>
      </c>
      <c r="D8445" s="10">
        <v>0</v>
      </c>
      <c r="E8445" s="10" t="s">
        <v>12203</v>
      </c>
      <c r="F8445" s="10" t="s">
        <v>12936</v>
      </c>
      <c r="G8445" s="11">
        <v>46997</v>
      </c>
      <c r="H8445" s="10" t="s">
        <v>12261</v>
      </c>
    </row>
    <row r="8446" spans="2:8" ht="17.399999999999999" thickBot="1" x14ac:dyDescent="0.35">
      <c r="B8446" s="9" t="s">
        <v>27</v>
      </c>
      <c r="C8446" s="10" t="s">
        <v>28</v>
      </c>
      <c r="D8446" s="10">
        <v>97</v>
      </c>
      <c r="E8446" s="10" t="s">
        <v>12203</v>
      </c>
      <c r="F8446" s="10" t="s">
        <v>12937</v>
      </c>
      <c r="G8446" s="11">
        <v>46997</v>
      </c>
      <c r="H8446" s="10" t="s">
        <v>12261</v>
      </c>
    </row>
    <row r="8447" spans="2:8" ht="17.399999999999999" thickBot="1" x14ac:dyDescent="0.35">
      <c r="B8447" s="9" t="s">
        <v>27</v>
      </c>
      <c r="C8447" s="10" t="s">
        <v>28</v>
      </c>
      <c r="D8447" s="10">
        <v>0</v>
      </c>
      <c r="E8447" s="10" t="s">
        <v>12203</v>
      </c>
      <c r="F8447" s="10" t="s">
        <v>12938</v>
      </c>
      <c r="G8447" s="11">
        <v>47027</v>
      </c>
      <c r="H8447" s="10" t="s">
        <v>12261</v>
      </c>
    </row>
    <row r="8448" spans="2:8" ht="17.399999999999999" thickBot="1" x14ac:dyDescent="0.35">
      <c r="B8448" s="9" t="s">
        <v>27</v>
      </c>
      <c r="C8448" s="10" t="s">
        <v>28</v>
      </c>
      <c r="D8448" s="10">
        <v>1100</v>
      </c>
      <c r="E8448" s="10" t="s">
        <v>12203</v>
      </c>
      <c r="F8448" s="10" t="s">
        <v>12939</v>
      </c>
      <c r="G8448" s="11">
        <v>47027</v>
      </c>
      <c r="H8448" s="10" t="s">
        <v>12261</v>
      </c>
    </row>
    <row r="8449" spans="2:8" ht="17.399999999999999" thickBot="1" x14ac:dyDescent="0.35">
      <c r="B8449" s="9" t="s">
        <v>901</v>
      </c>
      <c r="C8449" s="10" t="s">
        <v>117</v>
      </c>
      <c r="D8449" s="10">
        <v>-207</v>
      </c>
      <c r="E8449" s="10" t="s">
        <v>12203</v>
      </c>
      <c r="F8449" s="10" t="s">
        <v>12940</v>
      </c>
      <c r="G8449" s="11">
        <v>46661</v>
      </c>
      <c r="H8449" s="10" t="s">
        <v>12261</v>
      </c>
    </row>
    <row r="8450" spans="2:8" ht="17.399999999999999" thickBot="1" x14ac:dyDescent="0.35">
      <c r="B8450" s="9" t="s">
        <v>901</v>
      </c>
      <c r="C8450" s="10" t="s">
        <v>117</v>
      </c>
      <c r="D8450" s="10">
        <v>0</v>
      </c>
      <c r="E8450" s="10" t="s">
        <v>12203</v>
      </c>
      <c r="F8450" s="10" t="s">
        <v>12263</v>
      </c>
      <c r="G8450" s="11">
        <v>46661</v>
      </c>
      <c r="H8450" s="10" t="s">
        <v>12261</v>
      </c>
    </row>
    <row r="8451" spans="2:8" ht="17.399999999999999" thickBot="1" x14ac:dyDescent="0.35">
      <c r="B8451" s="9" t="s">
        <v>901</v>
      </c>
      <c r="C8451" s="10" t="s">
        <v>117</v>
      </c>
      <c r="D8451" s="10">
        <v>0</v>
      </c>
      <c r="E8451" s="10" t="s">
        <v>12203</v>
      </c>
      <c r="F8451" s="10" t="s">
        <v>12941</v>
      </c>
      <c r="G8451" s="11">
        <v>46722</v>
      </c>
      <c r="H8451" s="10" t="s">
        <v>12261</v>
      </c>
    </row>
    <row r="8452" spans="2:8" ht="17.399999999999999" thickBot="1" x14ac:dyDescent="0.35">
      <c r="B8452" s="9" t="s">
        <v>901</v>
      </c>
      <c r="C8452" s="10" t="s">
        <v>117</v>
      </c>
      <c r="D8452" s="10">
        <v>0</v>
      </c>
      <c r="E8452" s="10" t="s">
        <v>12203</v>
      </c>
      <c r="F8452" s="10" t="s">
        <v>12942</v>
      </c>
      <c r="G8452" s="11">
        <v>46722</v>
      </c>
      <c r="H8452" s="10" t="s">
        <v>12261</v>
      </c>
    </row>
    <row r="8453" spans="2:8" ht="17.399999999999999" thickBot="1" x14ac:dyDescent="0.35">
      <c r="B8453" s="9" t="s">
        <v>901</v>
      </c>
      <c r="C8453" s="10" t="s">
        <v>117</v>
      </c>
      <c r="D8453" s="10">
        <v>0</v>
      </c>
      <c r="E8453" s="10" t="s">
        <v>12203</v>
      </c>
      <c r="F8453" s="10" t="s">
        <v>12943</v>
      </c>
      <c r="G8453" s="11">
        <v>46054</v>
      </c>
      <c r="H8453" s="10" t="s">
        <v>12261</v>
      </c>
    </row>
    <row r="8454" spans="2:8" ht="17.399999999999999" thickBot="1" x14ac:dyDescent="0.35">
      <c r="B8454" s="9" t="s">
        <v>901</v>
      </c>
      <c r="C8454" s="10" t="s">
        <v>117</v>
      </c>
      <c r="D8454" s="10">
        <v>0</v>
      </c>
      <c r="E8454" s="10" t="s">
        <v>12203</v>
      </c>
      <c r="F8454" s="10" t="s">
        <v>12262</v>
      </c>
      <c r="G8454" s="11">
        <v>46753</v>
      </c>
      <c r="H8454" s="10" t="s">
        <v>12261</v>
      </c>
    </row>
    <row r="8455" spans="2:8" ht="17.399999999999999" thickBot="1" x14ac:dyDescent="0.35">
      <c r="B8455" s="9" t="s">
        <v>901</v>
      </c>
      <c r="C8455" s="10" t="s">
        <v>117</v>
      </c>
      <c r="D8455" s="10">
        <v>1</v>
      </c>
      <c r="E8455" s="10" t="s">
        <v>12203</v>
      </c>
      <c r="F8455" s="10" t="s">
        <v>12944</v>
      </c>
      <c r="G8455" s="11">
        <v>46753</v>
      </c>
      <c r="H8455" s="10" t="s">
        <v>12261</v>
      </c>
    </row>
    <row r="8456" spans="2:8" ht="17.399999999999999" thickBot="1" x14ac:dyDescent="0.35">
      <c r="B8456" s="9" t="s">
        <v>901</v>
      </c>
      <c r="C8456" s="10" t="s">
        <v>117</v>
      </c>
      <c r="D8456" s="10">
        <v>0</v>
      </c>
      <c r="E8456" s="10" t="s">
        <v>12203</v>
      </c>
      <c r="F8456" s="10" t="s">
        <v>12945</v>
      </c>
      <c r="G8456" s="11">
        <v>46935</v>
      </c>
      <c r="H8456" s="10" t="s">
        <v>12261</v>
      </c>
    </row>
    <row r="8457" spans="2:8" ht="17.399999999999999" thickBot="1" x14ac:dyDescent="0.35">
      <c r="B8457" s="9" t="s">
        <v>901</v>
      </c>
      <c r="C8457" s="10" t="s">
        <v>117</v>
      </c>
      <c r="D8457" s="10">
        <v>40</v>
      </c>
      <c r="E8457" s="10" t="s">
        <v>12203</v>
      </c>
      <c r="F8457" s="10" t="s">
        <v>12946</v>
      </c>
      <c r="G8457" s="11">
        <v>46966</v>
      </c>
      <c r="H8457" s="10" t="s">
        <v>12261</v>
      </c>
    </row>
    <row r="8458" spans="2:8" ht="17.399999999999999" thickBot="1" x14ac:dyDescent="0.35">
      <c r="B8458" s="9" t="s">
        <v>901</v>
      </c>
      <c r="C8458" s="10" t="s">
        <v>117</v>
      </c>
      <c r="D8458" s="10">
        <v>500</v>
      </c>
      <c r="E8458" s="10" t="s">
        <v>12203</v>
      </c>
      <c r="F8458" s="10" t="s">
        <v>12947</v>
      </c>
      <c r="G8458" s="11">
        <v>47027</v>
      </c>
      <c r="H8458" s="10" t="s">
        <v>12261</v>
      </c>
    </row>
    <row r="8459" spans="2:8" ht="17.399999999999999" thickBot="1" x14ac:dyDescent="0.35">
      <c r="B8459" s="9" t="s">
        <v>902</v>
      </c>
      <c r="C8459" s="10" t="s">
        <v>903</v>
      </c>
      <c r="D8459" s="10">
        <v>0</v>
      </c>
      <c r="E8459" s="10" t="s">
        <v>12203</v>
      </c>
      <c r="F8459" s="10" t="s">
        <v>12948</v>
      </c>
      <c r="G8459" s="11">
        <v>46600</v>
      </c>
      <c r="H8459" s="10" t="s">
        <v>12261</v>
      </c>
    </row>
    <row r="8460" spans="2:8" ht="17.399999999999999" thickBot="1" x14ac:dyDescent="0.35">
      <c r="B8460" s="9" t="s">
        <v>902</v>
      </c>
      <c r="C8460" s="10" t="s">
        <v>903</v>
      </c>
      <c r="D8460" s="10">
        <v>0</v>
      </c>
      <c r="E8460" s="10" t="s">
        <v>12203</v>
      </c>
      <c r="F8460" s="10" t="s">
        <v>12949</v>
      </c>
      <c r="G8460" s="11">
        <v>46722</v>
      </c>
      <c r="H8460" s="10" t="s">
        <v>12261</v>
      </c>
    </row>
    <row r="8461" spans="2:8" ht="17.399999999999999" thickBot="1" x14ac:dyDescent="0.35">
      <c r="B8461" s="9" t="s">
        <v>902</v>
      </c>
      <c r="C8461" s="10" t="s">
        <v>903</v>
      </c>
      <c r="D8461" s="10">
        <v>0</v>
      </c>
      <c r="E8461" s="10" t="s">
        <v>12203</v>
      </c>
      <c r="F8461" s="10" t="s">
        <v>12950</v>
      </c>
      <c r="G8461" s="11">
        <v>46722</v>
      </c>
      <c r="H8461" s="10" t="s">
        <v>12261</v>
      </c>
    </row>
    <row r="8462" spans="2:8" ht="17.399999999999999" thickBot="1" x14ac:dyDescent="0.35">
      <c r="B8462" s="9" t="s">
        <v>902</v>
      </c>
      <c r="C8462" s="10" t="s">
        <v>903</v>
      </c>
      <c r="D8462" s="10">
        <v>0</v>
      </c>
      <c r="E8462" s="10" t="s">
        <v>12203</v>
      </c>
      <c r="F8462" s="10" t="s">
        <v>12951</v>
      </c>
      <c r="G8462" s="11">
        <v>46631</v>
      </c>
      <c r="H8462" s="10" t="s">
        <v>12261</v>
      </c>
    </row>
    <row r="8463" spans="2:8" ht="17.399999999999999" thickBot="1" x14ac:dyDescent="0.35">
      <c r="B8463" s="9" t="s">
        <v>902</v>
      </c>
      <c r="C8463" s="10" t="s">
        <v>903</v>
      </c>
      <c r="D8463" s="10">
        <v>0</v>
      </c>
      <c r="E8463" s="10" t="s">
        <v>12203</v>
      </c>
      <c r="F8463" s="10" t="s">
        <v>12952</v>
      </c>
      <c r="G8463" s="11">
        <v>46784</v>
      </c>
      <c r="H8463" s="10" t="s">
        <v>12261</v>
      </c>
    </row>
    <row r="8464" spans="2:8" ht="17.399999999999999" thickBot="1" x14ac:dyDescent="0.35">
      <c r="B8464" s="9" t="s">
        <v>902</v>
      </c>
      <c r="C8464" s="10" t="s">
        <v>903</v>
      </c>
      <c r="D8464" s="10">
        <v>0</v>
      </c>
      <c r="E8464" s="10" t="s">
        <v>12203</v>
      </c>
      <c r="F8464" s="10" t="s">
        <v>12953</v>
      </c>
      <c r="G8464" s="11">
        <v>46844</v>
      </c>
      <c r="H8464" s="10" t="s">
        <v>12261</v>
      </c>
    </row>
    <row r="8465" spans="2:8" ht="17.399999999999999" thickBot="1" x14ac:dyDescent="0.35">
      <c r="B8465" s="9" t="s">
        <v>902</v>
      </c>
      <c r="C8465" s="10" t="s">
        <v>903</v>
      </c>
      <c r="D8465" s="10">
        <v>0</v>
      </c>
      <c r="E8465" s="10" t="s">
        <v>12203</v>
      </c>
      <c r="F8465" s="10" t="s">
        <v>12954</v>
      </c>
      <c r="G8465" s="11">
        <v>46784</v>
      </c>
      <c r="H8465" s="10" t="s">
        <v>12261</v>
      </c>
    </row>
    <row r="8466" spans="2:8" ht="17.399999999999999" thickBot="1" x14ac:dyDescent="0.35">
      <c r="B8466" s="9" t="s">
        <v>902</v>
      </c>
      <c r="C8466" s="10" t="s">
        <v>903</v>
      </c>
      <c r="D8466" s="10">
        <v>0</v>
      </c>
      <c r="E8466" s="10" t="s">
        <v>12203</v>
      </c>
      <c r="F8466" s="10" t="s">
        <v>12955</v>
      </c>
      <c r="G8466" s="11">
        <v>46935</v>
      </c>
      <c r="H8466" s="10" t="s">
        <v>12261</v>
      </c>
    </row>
    <row r="8467" spans="2:8" ht="17.399999999999999" thickBot="1" x14ac:dyDescent="0.35">
      <c r="B8467" s="9" t="s">
        <v>902</v>
      </c>
      <c r="C8467" s="10" t="s">
        <v>903</v>
      </c>
      <c r="D8467" s="10">
        <v>0</v>
      </c>
      <c r="E8467" s="10" t="s">
        <v>12203</v>
      </c>
      <c r="F8467" s="10" t="s">
        <v>12956</v>
      </c>
      <c r="G8467" s="11">
        <v>46997</v>
      </c>
      <c r="H8467" s="10" t="s">
        <v>12261</v>
      </c>
    </row>
    <row r="8468" spans="2:8" ht="17.399999999999999" thickBot="1" x14ac:dyDescent="0.35">
      <c r="B8468" s="9" t="s">
        <v>902</v>
      </c>
      <c r="C8468" s="10" t="s">
        <v>903</v>
      </c>
      <c r="D8468" s="10">
        <v>1097</v>
      </c>
      <c r="E8468" s="10" t="s">
        <v>12203</v>
      </c>
      <c r="F8468" s="10" t="s">
        <v>12957</v>
      </c>
      <c r="G8468" s="11">
        <v>47027</v>
      </c>
      <c r="H8468" s="10" t="s">
        <v>12261</v>
      </c>
    </row>
    <row r="8469" spans="2:8" ht="17.399999999999999" thickBot="1" x14ac:dyDescent="0.35">
      <c r="B8469" s="9" t="s">
        <v>904</v>
      </c>
      <c r="C8469" s="10" t="s">
        <v>905</v>
      </c>
      <c r="D8469" s="10">
        <v>0</v>
      </c>
      <c r="E8469" s="10" t="s">
        <v>12203</v>
      </c>
      <c r="F8469" s="10" t="s">
        <v>12958</v>
      </c>
      <c r="G8469" s="11">
        <v>46266</v>
      </c>
      <c r="H8469" s="10" t="s">
        <v>12959</v>
      </c>
    </row>
    <row r="8470" spans="2:8" ht="17.399999999999999" thickBot="1" x14ac:dyDescent="0.35">
      <c r="B8470" s="9" t="s">
        <v>904</v>
      </c>
      <c r="C8470" s="10" t="s">
        <v>905</v>
      </c>
      <c r="D8470" s="10">
        <v>0</v>
      </c>
      <c r="E8470" s="10" t="s">
        <v>12203</v>
      </c>
      <c r="F8470" s="10" t="s">
        <v>12960</v>
      </c>
      <c r="G8470" s="11">
        <v>46327</v>
      </c>
      <c r="H8470" s="10" t="s">
        <v>12959</v>
      </c>
    </row>
    <row r="8471" spans="2:8" ht="17.399999999999999" thickBot="1" x14ac:dyDescent="0.35">
      <c r="B8471" s="9" t="s">
        <v>904</v>
      </c>
      <c r="C8471" s="10" t="s">
        <v>905</v>
      </c>
      <c r="D8471" s="10">
        <v>0</v>
      </c>
      <c r="E8471" s="10" t="s">
        <v>12203</v>
      </c>
      <c r="F8471" s="10" t="s">
        <v>12961</v>
      </c>
      <c r="G8471" s="11">
        <v>46327</v>
      </c>
      <c r="H8471" s="10" t="s">
        <v>12959</v>
      </c>
    </row>
    <row r="8472" spans="2:8" ht="17.399999999999999" thickBot="1" x14ac:dyDescent="0.35">
      <c r="B8472" s="9" t="s">
        <v>904</v>
      </c>
      <c r="C8472" s="10" t="s">
        <v>905</v>
      </c>
      <c r="D8472" s="10">
        <v>0</v>
      </c>
      <c r="E8472" s="10" t="s">
        <v>12203</v>
      </c>
      <c r="F8472" s="10" t="s">
        <v>12962</v>
      </c>
      <c r="G8472" s="11">
        <v>46327</v>
      </c>
      <c r="H8472" s="10" t="s">
        <v>12959</v>
      </c>
    </row>
    <row r="8473" spans="2:8" ht="17.399999999999999" thickBot="1" x14ac:dyDescent="0.35">
      <c r="B8473" s="9" t="s">
        <v>904</v>
      </c>
      <c r="C8473" s="10" t="s">
        <v>905</v>
      </c>
      <c r="D8473" s="10">
        <v>0</v>
      </c>
      <c r="E8473" s="10" t="s">
        <v>12203</v>
      </c>
      <c r="F8473" s="10" t="s">
        <v>12963</v>
      </c>
      <c r="G8473" s="11">
        <v>46419</v>
      </c>
      <c r="H8473" s="10" t="s">
        <v>12959</v>
      </c>
    </row>
    <row r="8474" spans="2:8" ht="17.399999999999999" thickBot="1" x14ac:dyDescent="0.35">
      <c r="B8474" s="9" t="s">
        <v>904</v>
      </c>
      <c r="C8474" s="10" t="s">
        <v>905</v>
      </c>
      <c r="D8474" s="10">
        <v>6800</v>
      </c>
      <c r="E8474" s="10" t="s">
        <v>12203</v>
      </c>
      <c r="F8474" s="10" t="s">
        <v>12964</v>
      </c>
      <c r="G8474" s="11">
        <v>46631</v>
      </c>
      <c r="H8474" s="10" t="s">
        <v>12959</v>
      </c>
    </row>
    <row r="8475" spans="2:8" ht="17.399999999999999" thickBot="1" x14ac:dyDescent="0.35">
      <c r="B8475" s="9" t="s">
        <v>904</v>
      </c>
      <c r="C8475" s="10" t="s">
        <v>905</v>
      </c>
      <c r="D8475" s="10">
        <v>1080</v>
      </c>
      <c r="E8475" s="10" t="s">
        <v>12203</v>
      </c>
      <c r="F8475" s="10" t="s">
        <v>12965</v>
      </c>
      <c r="G8475" s="11">
        <v>46600</v>
      </c>
      <c r="H8475" s="10" t="s">
        <v>12959</v>
      </c>
    </row>
    <row r="8476" spans="2:8" ht="17.399999999999999" thickBot="1" x14ac:dyDescent="0.35">
      <c r="B8476" s="9" t="s">
        <v>904</v>
      </c>
      <c r="C8476" s="10" t="s">
        <v>905</v>
      </c>
      <c r="D8476" s="10">
        <v>0</v>
      </c>
      <c r="E8476" s="10" t="s">
        <v>12203</v>
      </c>
      <c r="F8476" s="10" t="s">
        <v>12966</v>
      </c>
      <c r="G8476" s="11">
        <v>46569</v>
      </c>
      <c r="H8476" s="10" t="s">
        <v>12959</v>
      </c>
    </row>
    <row r="8477" spans="2:8" ht="17.399999999999999" thickBot="1" x14ac:dyDescent="0.35">
      <c r="B8477" s="9" t="s">
        <v>904</v>
      </c>
      <c r="C8477" s="10" t="s">
        <v>905</v>
      </c>
      <c r="D8477" s="10">
        <v>0</v>
      </c>
      <c r="E8477" s="10" t="s">
        <v>12203</v>
      </c>
      <c r="F8477" s="10" t="s">
        <v>12967</v>
      </c>
      <c r="G8477" s="11">
        <v>46569</v>
      </c>
      <c r="H8477" s="10" t="s">
        <v>12959</v>
      </c>
    </row>
    <row r="8478" spans="2:8" ht="17.399999999999999" thickBot="1" x14ac:dyDescent="0.35">
      <c r="B8478" s="9" t="s">
        <v>904</v>
      </c>
      <c r="C8478" s="10" t="s">
        <v>905</v>
      </c>
      <c r="D8478" s="10">
        <v>0</v>
      </c>
      <c r="E8478" s="10" t="s">
        <v>12203</v>
      </c>
      <c r="F8478" s="10" t="s">
        <v>12968</v>
      </c>
      <c r="G8478" s="11">
        <v>46569</v>
      </c>
      <c r="H8478" s="10" t="s">
        <v>12959</v>
      </c>
    </row>
    <row r="8479" spans="2:8" ht="17.399999999999999" thickBot="1" x14ac:dyDescent="0.35">
      <c r="B8479" s="9" t="s">
        <v>904</v>
      </c>
      <c r="C8479" s="10" t="s">
        <v>905</v>
      </c>
      <c r="D8479" s="10">
        <v>4</v>
      </c>
      <c r="E8479" s="10" t="s">
        <v>12203</v>
      </c>
      <c r="F8479" s="10" t="s">
        <v>12969</v>
      </c>
      <c r="G8479" s="11">
        <v>46539</v>
      </c>
      <c r="H8479" s="10" t="s">
        <v>12959</v>
      </c>
    </row>
    <row r="8480" spans="2:8" ht="17.399999999999999" thickBot="1" x14ac:dyDescent="0.35">
      <c r="B8480" s="9" t="s">
        <v>904</v>
      </c>
      <c r="C8480" s="10" t="s">
        <v>905</v>
      </c>
      <c r="D8480" s="10">
        <v>10</v>
      </c>
      <c r="E8480" s="10" t="s">
        <v>12203</v>
      </c>
      <c r="F8480" s="10" t="s">
        <v>12970</v>
      </c>
      <c r="G8480" s="11">
        <v>46569</v>
      </c>
      <c r="H8480" s="10" t="s">
        <v>12959</v>
      </c>
    </row>
    <row r="8481" spans="2:8" ht="17.399999999999999" thickBot="1" x14ac:dyDescent="0.35">
      <c r="B8481" s="9" t="s">
        <v>906</v>
      </c>
      <c r="C8481" s="10" t="s">
        <v>907</v>
      </c>
      <c r="D8481" s="10">
        <v>6</v>
      </c>
      <c r="E8481" s="10" t="s">
        <v>12203</v>
      </c>
      <c r="F8481" s="10" t="s">
        <v>12971</v>
      </c>
      <c r="G8481" s="11">
        <v>46174</v>
      </c>
      <c r="H8481" s="10" t="s">
        <v>12959</v>
      </c>
    </row>
    <row r="8482" spans="2:8" ht="17.399999999999999" thickBot="1" x14ac:dyDescent="0.35">
      <c r="B8482" s="9" t="s">
        <v>906</v>
      </c>
      <c r="C8482" s="10" t="s">
        <v>907</v>
      </c>
      <c r="D8482" s="10">
        <v>96</v>
      </c>
      <c r="E8482" s="10" t="s">
        <v>12203</v>
      </c>
      <c r="F8482" s="10" t="s">
        <v>12972</v>
      </c>
      <c r="G8482" s="11">
        <v>46174</v>
      </c>
      <c r="H8482" s="10" t="s">
        <v>12959</v>
      </c>
    </row>
    <row r="8483" spans="2:8" ht="17.399999999999999" thickBot="1" x14ac:dyDescent="0.35">
      <c r="B8483" s="9" t="s">
        <v>906</v>
      </c>
      <c r="C8483" s="10" t="s">
        <v>907</v>
      </c>
      <c r="D8483" s="10">
        <v>1200</v>
      </c>
      <c r="E8483" s="10" t="s">
        <v>12203</v>
      </c>
      <c r="F8483" s="10" t="s">
        <v>12973</v>
      </c>
      <c r="G8483" s="11">
        <v>46631</v>
      </c>
      <c r="H8483" s="10" t="s">
        <v>12959</v>
      </c>
    </row>
    <row r="8484" spans="2:8" ht="17.399999999999999" thickBot="1" x14ac:dyDescent="0.35">
      <c r="B8484" s="9" t="s">
        <v>908</v>
      </c>
      <c r="C8484" s="10" t="s">
        <v>909</v>
      </c>
      <c r="D8484" s="10">
        <v>0</v>
      </c>
      <c r="E8484" s="10" t="s">
        <v>12203</v>
      </c>
      <c r="F8484" s="10" t="s">
        <v>12974</v>
      </c>
      <c r="G8484" s="11">
        <v>45931</v>
      </c>
      <c r="H8484" s="10" t="s">
        <v>12959</v>
      </c>
    </row>
    <row r="8485" spans="2:8" ht="17.399999999999999" thickBot="1" x14ac:dyDescent="0.35">
      <c r="B8485" s="9" t="s">
        <v>908</v>
      </c>
      <c r="C8485" s="10" t="s">
        <v>909</v>
      </c>
      <c r="D8485" s="10">
        <v>0</v>
      </c>
      <c r="E8485" s="10" t="s">
        <v>12203</v>
      </c>
      <c r="F8485" s="10" t="s">
        <v>12975</v>
      </c>
      <c r="G8485" s="11">
        <v>46054</v>
      </c>
      <c r="H8485" s="10" t="s">
        <v>12959</v>
      </c>
    </row>
    <row r="8486" spans="2:8" ht="17.399999999999999" thickBot="1" x14ac:dyDescent="0.35">
      <c r="B8486" s="9" t="s">
        <v>908</v>
      </c>
      <c r="C8486" s="10" t="s">
        <v>909</v>
      </c>
      <c r="D8486" s="10">
        <v>0</v>
      </c>
      <c r="E8486" s="10" t="s">
        <v>12203</v>
      </c>
      <c r="F8486" s="10" t="s">
        <v>12976</v>
      </c>
      <c r="G8486" s="11">
        <v>46174</v>
      </c>
      <c r="H8486" s="10" t="s">
        <v>12959</v>
      </c>
    </row>
    <row r="8487" spans="2:8" ht="17.399999999999999" thickBot="1" x14ac:dyDescent="0.35">
      <c r="B8487" s="9" t="s">
        <v>908</v>
      </c>
      <c r="C8487" s="10" t="s">
        <v>909</v>
      </c>
      <c r="D8487" s="10">
        <v>0</v>
      </c>
      <c r="E8487" s="10" t="s">
        <v>12203</v>
      </c>
      <c r="F8487" s="10" t="s">
        <v>12977</v>
      </c>
      <c r="G8487" s="11">
        <v>46569</v>
      </c>
      <c r="H8487" s="10" t="s">
        <v>12959</v>
      </c>
    </row>
    <row r="8488" spans="2:8" ht="17.399999999999999" thickBot="1" x14ac:dyDescent="0.35">
      <c r="B8488" s="9" t="s">
        <v>908</v>
      </c>
      <c r="C8488" s="10" t="s">
        <v>909</v>
      </c>
      <c r="D8488" s="10">
        <v>110</v>
      </c>
      <c r="E8488" s="10" t="s">
        <v>12203</v>
      </c>
      <c r="F8488" s="10" t="s">
        <v>12978</v>
      </c>
      <c r="G8488" s="11">
        <v>46600</v>
      </c>
      <c r="H8488" s="10" t="s">
        <v>12959</v>
      </c>
    </row>
    <row r="8489" spans="2:8" ht="17.399999999999999" thickBot="1" x14ac:dyDescent="0.35">
      <c r="B8489" s="9" t="s">
        <v>912</v>
      </c>
      <c r="C8489" s="10" t="s">
        <v>913</v>
      </c>
      <c r="D8489" s="10">
        <v>0</v>
      </c>
      <c r="E8489" s="10" t="s">
        <v>12203</v>
      </c>
      <c r="F8489" s="10" t="s">
        <v>12979</v>
      </c>
      <c r="G8489" s="11">
        <v>45566</v>
      </c>
      <c r="H8489" s="10" t="s">
        <v>12959</v>
      </c>
    </row>
    <row r="8490" spans="2:8" ht="17.399999999999999" thickBot="1" x14ac:dyDescent="0.35">
      <c r="B8490" s="9" t="s">
        <v>912</v>
      </c>
      <c r="C8490" s="10" t="s">
        <v>913</v>
      </c>
      <c r="D8490" s="10">
        <v>297</v>
      </c>
      <c r="E8490" s="10" t="s">
        <v>12203</v>
      </c>
      <c r="F8490" s="10" t="s">
        <v>12980</v>
      </c>
      <c r="G8490" s="11">
        <v>46235</v>
      </c>
      <c r="H8490" s="10" t="s">
        <v>12959</v>
      </c>
    </row>
    <row r="8491" spans="2:8" ht="17.399999999999999" thickBot="1" x14ac:dyDescent="0.35">
      <c r="B8491" s="9" t="s">
        <v>914</v>
      </c>
      <c r="C8491" s="10" t="s">
        <v>915</v>
      </c>
      <c r="D8491" s="10">
        <v>0</v>
      </c>
      <c r="E8491" s="10" t="s">
        <v>12203</v>
      </c>
      <c r="F8491" s="10" t="s">
        <v>12981</v>
      </c>
      <c r="G8491" s="11">
        <v>46204</v>
      </c>
      <c r="H8491" s="10" t="s">
        <v>12959</v>
      </c>
    </row>
    <row r="8492" spans="2:8" ht="17.399999999999999" thickBot="1" x14ac:dyDescent="0.35">
      <c r="B8492" s="9" t="s">
        <v>914</v>
      </c>
      <c r="C8492" s="10" t="s">
        <v>915</v>
      </c>
      <c r="D8492" s="10">
        <v>0</v>
      </c>
      <c r="E8492" s="10" t="s">
        <v>12203</v>
      </c>
      <c r="F8492" s="10" t="s">
        <v>12982</v>
      </c>
      <c r="G8492" s="11">
        <v>46235</v>
      </c>
      <c r="H8492" s="10" t="s">
        <v>12959</v>
      </c>
    </row>
    <row r="8493" spans="2:8" ht="17.399999999999999" thickBot="1" x14ac:dyDescent="0.35">
      <c r="B8493" s="9" t="s">
        <v>914</v>
      </c>
      <c r="C8493" s="10" t="s">
        <v>915</v>
      </c>
      <c r="D8493" s="10">
        <v>0</v>
      </c>
      <c r="E8493" s="10" t="s">
        <v>12203</v>
      </c>
      <c r="F8493" s="10" t="s">
        <v>12983</v>
      </c>
      <c r="G8493" s="11">
        <v>46204</v>
      </c>
      <c r="H8493" s="10" t="s">
        <v>12959</v>
      </c>
    </row>
    <row r="8494" spans="2:8" ht="17.399999999999999" thickBot="1" x14ac:dyDescent="0.35">
      <c r="B8494" s="9" t="s">
        <v>914</v>
      </c>
      <c r="C8494" s="10" t="s">
        <v>915</v>
      </c>
      <c r="D8494" s="10">
        <v>4</v>
      </c>
      <c r="E8494" s="10" t="s">
        <v>12203</v>
      </c>
      <c r="F8494" s="10" t="s">
        <v>12984</v>
      </c>
      <c r="G8494" s="11">
        <v>46569</v>
      </c>
      <c r="H8494" s="10" t="s">
        <v>12959</v>
      </c>
    </row>
    <row r="8495" spans="2:8" ht="17.399999999999999" thickBot="1" x14ac:dyDescent="0.35">
      <c r="B8495" s="9" t="s">
        <v>914</v>
      </c>
      <c r="C8495" s="10" t="s">
        <v>915</v>
      </c>
      <c r="D8495" s="10">
        <v>245</v>
      </c>
      <c r="E8495" s="10" t="s">
        <v>12203</v>
      </c>
      <c r="F8495" s="10" t="s">
        <v>12977</v>
      </c>
      <c r="G8495" s="11">
        <v>46569</v>
      </c>
      <c r="H8495" s="10" t="s">
        <v>12959</v>
      </c>
    </row>
    <row r="8496" spans="2:8" ht="17.399999999999999" thickBot="1" x14ac:dyDescent="0.35">
      <c r="B8496" s="9" t="s">
        <v>914</v>
      </c>
      <c r="C8496" s="10" t="s">
        <v>915</v>
      </c>
      <c r="D8496" s="10">
        <v>0</v>
      </c>
      <c r="E8496" s="10" t="s">
        <v>12203</v>
      </c>
      <c r="F8496" s="10" t="s">
        <v>12985</v>
      </c>
      <c r="G8496" s="11">
        <v>46539</v>
      </c>
      <c r="H8496" s="10" t="s">
        <v>12959</v>
      </c>
    </row>
    <row r="8497" spans="2:8" ht="17.399999999999999" thickBot="1" x14ac:dyDescent="0.35">
      <c r="B8497" s="9" t="s">
        <v>914</v>
      </c>
      <c r="C8497" s="10" t="s">
        <v>915</v>
      </c>
      <c r="D8497" s="10">
        <v>0</v>
      </c>
      <c r="E8497" s="10" t="s">
        <v>12203</v>
      </c>
      <c r="F8497" s="10" t="s">
        <v>12986</v>
      </c>
      <c r="G8497" s="11">
        <v>46327</v>
      </c>
      <c r="H8497" s="10" t="s">
        <v>12959</v>
      </c>
    </row>
    <row r="8498" spans="2:8" ht="17.399999999999999" thickBot="1" x14ac:dyDescent="0.35">
      <c r="B8498" s="9" t="s">
        <v>914</v>
      </c>
      <c r="C8498" s="10" t="s">
        <v>915</v>
      </c>
      <c r="D8498" s="10">
        <v>2500</v>
      </c>
      <c r="E8498" s="10" t="s">
        <v>12203</v>
      </c>
      <c r="F8498" s="10" t="s">
        <v>12987</v>
      </c>
      <c r="G8498" s="11">
        <v>46631</v>
      </c>
      <c r="H8498" s="10" t="s">
        <v>12959</v>
      </c>
    </row>
    <row r="8499" spans="2:8" ht="17.399999999999999" thickBot="1" x14ac:dyDescent="0.35">
      <c r="B8499" s="9" t="s">
        <v>916</v>
      </c>
      <c r="C8499" s="10" t="s">
        <v>917</v>
      </c>
      <c r="D8499" s="10">
        <v>0</v>
      </c>
      <c r="E8499" s="10" t="s">
        <v>12203</v>
      </c>
      <c r="F8499" s="10" t="s">
        <v>12988</v>
      </c>
      <c r="G8499" s="11">
        <v>45627</v>
      </c>
      <c r="H8499" s="10" t="s">
        <v>12959</v>
      </c>
    </row>
    <row r="8500" spans="2:8" ht="17.399999999999999" thickBot="1" x14ac:dyDescent="0.35">
      <c r="B8500" s="9" t="s">
        <v>916</v>
      </c>
      <c r="C8500" s="10" t="s">
        <v>917</v>
      </c>
      <c r="D8500" s="10">
        <v>0</v>
      </c>
      <c r="E8500" s="10" t="s">
        <v>12203</v>
      </c>
      <c r="F8500" s="10" t="s">
        <v>12989</v>
      </c>
      <c r="G8500" s="11">
        <v>46722</v>
      </c>
      <c r="H8500" s="10" t="s">
        <v>12959</v>
      </c>
    </row>
    <row r="8501" spans="2:8" ht="17.399999999999999" thickBot="1" x14ac:dyDescent="0.35">
      <c r="B8501" s="9" t="s">
        <v>916</v>
      </c>
      <c r="C8501" s="10" t="s">
        <v>917</v>
      </c>
      <c r="D8501" s="10">
        <v>294</v>
      </c>
      <c r="E8501" s="10" t="s">
        <v>12203</v>
      </c>
      <c r="F8501" s="10" t="s">
        <v>12989</v>
      </c>
      <c r="G8501" s="11">
        <v>46692</v>
      </c>
      <c r="H8501" s="10" t="s">
        <v>12959</v>
      </c>
    </row>
    <row r="8502" spans="2:8" ht="17.399999999999999" thickBot="1" x14ac:dyDescent="0.35">
      <c r="B8502" s="9" t="s">
        <v>918</v>
      </c>
      <c r="C8502" s="10" t="s">
        <v>12990</v>
      </c>
      <c r="D8502" s="10">
        <v>0</v>
      </c>
      <c r="E8502" s="10" t="s">
        <v>12203</v>
      </c>
      <c r="F8502" s="10">
        <v>21072912</v>
      </c>
      <c r="G8502" s="11">
        <v>46174</v>
      </c>
      <c r="H8502" s="10" t="s">
        <v>12317</v>
      </c>
    </row>
    <row r="8503" spans="2:8" ht="17.399999999999999" thickBot="1" x14ac:dyDescent="0.35">
      <c r="B8503" s="9" t="s">
        <v>918</v>
      </c>
      <c r="C8503" s="10" t="s">
        <v>12990</v>
      </c>
      <c r="D8503" s="10">
        <v>120</v>
      </c>
      <c r="E8503" s="10" t="s">
        <v>12203</v>
      </c>
      <c r="F8503" s="10">
        <v>23030917</v>
      </c>
      <c r="G8503" s="11">
        <v>46784</v>
      </c>
      <c r="H8503" s="10" t="s">
        <v>12317</v>
      </c>
    </row>
    <row r="8504" spans="2:8" ht="17.399999999999999" thickBot="1" x14ac:dyDescent="0.35">
      <c r="B8504" s="9" t="s">
        <v>919</v>
      </c>
      <c r="C8504" s="10" t="s">
        <v>920</v>
      </c>
      <c r="D8504" s="10">
        <v>400</v>
      </c>
      <c r="E8504" s="10" t="s">
        <v>12226</v>
      </c>
      <c r="F8504" s="10" t="s">
        <v>12991</v>
      </c>
      <c r="G8504" s="11">
        <v>46296</v>
      </c>
      <c r="H8504" s="10" t="s">
        <v>12992</v>
      </c>
    </row>
    <row r="8505" spans="2:8" ht="17.399999999999999" thickBot="1" x14ac:dyDescent="0.35">
      <c r="B8505" s="9" t="s">
        <v>921</v>
      </c>
      <c r="C8505" s="10" t="s">
        <v>12264</v>
      </c>
      <c r="D8505" s="10">
        <v>0</v>
      </c>
      <c r="E8505" s="10" t="s">
        <v>12203</v>
      </c>
      <c r="F8505" s="10">
        <v>210725</v>
      </c>
      <c r="G8505" s="11">
        <v>46692</v>
      </c>
      <c r="H8505" s="10" t="s">
        <v>12230</v>
      </c>
    </row>
    <row r="8506" spans="2:8" ht="17.399999999999999" thickBot="1" x14ac:dyDescent="0.35">
      <c r="B8506" s="9" t="s">
        <v>921</v>
      </c>
      <c r="C8506" s="10" t="s">
        <v>12264</v>
      </c>
      <c r="D8506" s="10">
        <v>0</v>
      </c>
      <c r="E8506" s="10" t="s">
        <v>12203</v>
      </c>
      <c r="F8506" s="10" t="s">
        <v>12265</v>
      </c>
      <c r="G8506" s="11">
        <v>46935</v>
      </c>
      <c r="H8506" s="10" t="s">
        <v>12230</v>
      </c>
    </row>
    <row r="8507" spans="2:8" ht="17.399999999999999" thickBot="1" x14ac:dyDescent="0.35">
      <c r="B8507" s="9" t="s">
        <v>921</v>
      </c>
      <c r="C8507" s="10" t="s">
        <v>12264</v>
      </c>
      <c r="D8507" s="10">
        <v>0</v>
      </c>
      <c r="E8507" s="10" t="s">
        <v>12203</v>
      </c>
      <c r="F8507" s="10">
        <v>210725</v>
      </c>
      <c r="G8507" s="11">
        <v>46419</v>
      </c>
      <c r="H8507" s="10" t="s">
        <v>12230</v>
      </c>
    </row>
    <row r="8508" spans="2:8" ht="17.399999999999999" thickBot="1" x14ac:dyDescent="0.35">
      <c r="B8508" s="9" t="s">
        <v>921</v>
      </c>
      <c r="C8508" s="10" t="s">
        <v>12264</v>
      </c>
      <c r="D8508" s="10"/>
      <c r="E8508" s="10" t="s">
        <v>12203</v>
      </c>
      <c r="F8508" s="10">
        <v>200910</v>
      </c>
      <c r="G8508" s="11">
        <v>45962</v>
      </c>
      <c r="H8508" s="10" t="s">
        <v>12230</v>
      </c>
    </row>
    <row r="8509" spans="2:8" ht="17.399999999999999" thickBot="1" x14ac:dyDescent="0.35">
      <c r="B8509" s="9" t="s">
        <v>921</v>
      </c>
      <c r="C8509" s="10" t="s">
        <v>12264</v>
      </c>
      <c r="D8509" s="10">
        <v>14047</v>
      </c>
      <c r="E8509" s="10" t="s">
        <v>12203</v>
      </c>
      <c r="F8509" s="10" t="s">
        <v>12269</v>
      </c>
      <c r="G8509" s="11">
        <v>47270</v>
      </c>
      <c r="H8509" s="10" t="s">
        <v>12230</v>
      </c>
    </row>
    <row r="8510" spans="2:8" ht="17.399999999999999" thickBot="1" x14ac:dyDescent="0.35">
      <c r="B8510" s="9" t="s">
        <v>922</v>
      </c>
      <c r="C8510" s="10" t="s">
        <v>12270</v>
      </c>
      <c r="D8510" s="10">
        <v>0</v>
      </c>
      <c r="E8510" s="10" t="s">
        <v>12203</v>
      </c>
      <c r="F8510" s="10">
        <v>210725</v>
      </c>
      <c r="G8510" s="11">
        <v>46692</v>
      </c>
      <c r="H8510" s="10" t="s">
        <v>12230</v>
      </c>
    </row>
    <row r="8511" spans="2:8" ht="17.399999999999999" thickBot="1" x14ac:dyDescent="0.35">
      <c r="B8511" s="9" t="s">
        <v>922</v>
      </c>
      <c r="C8511" s="10" t="s">
        <v>12270</v>
      </c>
      <c r="D8511" s="10">
        <v>13435</v>
      </c>
      <c r="E8511" s="10" t="s">
        <v>12203</v>
      </c>
      <c r="F8511" s="10" t="s">
        <v>12265</v>
      </c>
      <c r="G8511" s="11">
        <v>46935</v>
      </c>
      <c r="H8511" s="10" t="s">
        <v>12230</v>
      </c>
    </row>
    <row r="8512" spans="2:8" ht="17.399999999999999" thickBot="1" x14ac:dyDescent="0.35">
      <c r="B8512" s="9" t="s">
        <v>922</v>
      </c>
      <c r="C8512" s="10" t="s">
        <v>12270</v>
      </c>
      <c r="D8512" s="10"/>
      <c r="E8512" s="10" t="s">
        <v>12203</v>
      </c>
      <c r="F8512" s="10">
        <v>210110</v>
      </c>
      <c r="G8512" s="11">
        <v>46113</v>
      </c>
      <c r="H8512" s="10" t="s">
        <v>12230</v>
      </c>
    </row>
    <row r="8513" spans="2:8" ht="17.399999999999999" thickBot="1" x14ac:dyDescent="0.35">
      <c r="B8513" s="9" t="s">
        <v>922</v>
      </c>
      <c r="C8513" s="10" t="s">
        <v>12270</v>
      </c>
      <c r="D8513" s="10"/>
      <c r="E8513" s="10" t="s">
        <v>12203</v>
      </c>
      <c r="F8513" s="10">
        <v>1706200717</v>
      </c>
      <c r="G8513" s="10" t="s">
        <v>12206</v>
      </c>
      <c r="H8513" s="10" t="s">
        <v>12230</v>
      </c>
    </row>
    <row r="8514" spans="2:8" ht="17.399999999999999" thickBot="1" x14ac:dyDescent="0.35">
      <c r="B8514" s="9" t="s">
        <v>922</v>
      </c>
      <c r="C8514" s="10" t="s">
        <v>12270</v>
      </c>
      <c r="D8514" s="10"/>
      <c r="E8514" s="10" t="s">
        <v>12203</v>
      </c>
      <c r="F8514" s="10">
        <v>1703240517</v>
      </c>
      <c r="G8514" s="11">
        <v>45627</v>
      </c>
      <c r="H8514" s="10" t="s">
        <v>12230</v>
      </c>
    </row>
    <row r="8515" spans="2:8" ht="17.399999999999999" thickBot="1" x14ac:dyDescent="0.35">
      <c r="B8515" s="9" t="s">
        <v>922</v>
      </c>
      <c r="C8515" s="10" t="s">
        <v>12270</v>
      </c>
      <c r="D8515" s="10">
        <v>19583</v>
      </c>
      <c r="E8515" s="10" t="s">
        <v>12203</v>
      </c>
      <c r="F8515" s="10" t="s">
        <v>12269</v>
      </c>
      <c r="G8515" s="11">
        <v>47270</v>
      </c>
      <c r="H8515" s="10" t="s">
        <v>12230</v>
      </c>
    </row>
    <row r="8516" spans="2:8" ht="17.399999999999999" thickBot="1" x14ac:dyDescent="0.35">
      <c r="B8516" s="9" t="s">
        <v>923</v>
      </c>
      <c r="C8516" s="10" t="s">
        <v>12993</v>
      </c>
      <c r="D8516" s="10">
        <v>0</v>
      </c>
      <c r="E8516" s="10" t="s">
        <v>12203</v>
      </c>
      <c r="F8516" s="10">
        <v>0</v>
      </c>
      <c r="G8516" s="11">
        <v>46753</v>
      </c>
      <c r="H8516" s="10" t="s">
        <v>12272</v>
      </c>
    </row>
    <row r="8517" spans="2:8" ht="17.399999999999999" thickBot="1" x14ac:dyDescent="0.35">
      <c r="B8517" s="9" t="s">
        <v>923</v>
      </c>
      <c r="C8517" s="10" t="s">
        <v>12993</v>
      </c>
      <c r="D8517" s="10">
        <v>0</v>
      </c>
      <c r="E8517" s="10" t="s">
        <v>12203</v>
      </c>
      <c r="F8517" s="10">
        <v>0</v>
      </c>
      <c r="G8517" s="11">
        <v>47119</v>
      </c>
      <c r="H8517" s="10" t="s">
        <v>12272</v>
      </c>
    </row>
    <row r="8518" spans="2:8" ht="17.399999999999999" thickBot="1" x14ac:dyDescent="0.35">
      <c r="B8518" s="9" t="s">
        <v>923</v>
      </c>
      <c r="C8518" s="10" t="s">
        <v>12993</v>
      </c>
      <c r="D8518" s="10">
        <v>0</v>
      </c>
      <c r="E8518" s="10" t="s">
        <v>12203</v>
      </c>
      <c r="F8518" s="10">
        <v>0</v>
      </c>
      <c r="G8518" s="11">
        <v>47239</v>
      </c>
      <c r="H8518" s="10" t="s">
        <v>12272</v>
      </c>
    </row>
    <row r="8519" spans="2:8" ht="17.399999999999999" thickBot="1" x14ac:dyDescent="0.35">
      <c r="B8519" s="9" t="s">
        <v>923</v>
      </c>
      <c r="C8519" s="10" t="s">
        <v>12993</v>
      </c>
      <c r="D8519" s="10">
        <v>0</v>
      </c>
      <c r="E8519" s="10" t="s">
        <v>12203</v>
      </c>
      <c r="F8519" s="10">
        <v>0</v>
      </c>
      <c r="G8519" s="11">
        <v>47178</v>
      </c>
      <c r="H8519" s="10" t="s">
        <v>12272</v>
      </c>
    </row>
    <row r="8520" spans="2:8" ht="17.399999999999999" thickBot="1" x14ac:dyDescent="0.35">
      <c r="B8520" s="9" t="s">
        <v>923</v>
      </c>
      <c r="C8520" s="10" t="s">
        <v>12993</v>
      </c>
      <c r="D8520" s="10">
        <v>0</v>
      </c>
      <c r="E8520" s="10" t="s">
        <v>12203</v>
      </c>
      <c r="F8520" s="10" t="s">
        <v>12384</v>
      </c>
      <c r="G8520" s="10" t="s">
        <v>12206</v>
      </c>
      <c r="H8520" s="10" t="s">
        <v>12272</v>
      </c>
    </row>
    <row r="8521" spans="2:8" ht="17.399999999999999" thickBot="1" x14ac:dyDescent="0.35">
      <c r="B8521" s="9" t="s">
        <v>923</v>
      </c>
      <c r="C8521" s="10" t="s">
        <v>12993</v>
      </c>
      <c r="D8521" s="10">
        <v>0</v>
      </c>
      <c r="E8521" s="10" t="s">
        <v>12203</v>
      </c>
      <c r="F8521" s="10">
        <v>0</v>
      </c>
      <c r="G8521" s="11">
        <v>47300</v>
      </c>
      <c r="H8521" s="10" t="s">
        <v>12272</v>
      </c>
    </row>
    <row r="8522" spans="2:8" ht="17.399999999999999" thickBot="1" x14ac:dyDescent="0.35">
      <c r="B8522" s="9" t="s">
        <v>923</v>
      </c>
      <c r="C8522" s="10" t="s">
        <v>12993</v>
      </c>
      <c r="D8522" s="10">
        <v>3</v>
      </c>
      <c r="E8522" s="10" t="s">
        <v>12203</v>
      </c>
      <c r="F8522" s="10">
        <v>0</v>
      </c>
      <c r="G8522" s="11">
        <v>47331</v>
      </c>
      <c r="H8522" s="10" t="s">
        <v>12272</v>
      </c>
    </row>
    <row r="8523" spans="2:8" ht="17.399999999999999" thickBot="1" x14ac:dyDescent="0.35">
      <c r="B8523" s="9" t="s">
        <v>923</v>
      </c>
      <c r="C8523" s="10" t="s">
        <v>12993</v>
      </c>
      <c r="D8523" s="10">
        <v>45</v>
      </c>
      <c r="E8523" s="10" t="s">
        <v>12203</v>
      </c>
      <c r="F8523" s="10">
        <v>0</v>
      </c>
      <c r="G8523" s="11">
        <v>47453</v>
      </c>
      <c r="H8523" s="10" t="s">
        <v>12272</v>
      </c>
    </row>
    <row r="8524" spans="2:8" ht="17.399999999999999" thickBot="1" x14ac:dyDescent="0.35">
      <c r="B8524" s="9" t="s">
        <v>924</v>
      </c>
      <c r="C8524" s="10" t="s">
        <v>12994</v>
      </c>
      <c r="D8524" s="10">
        <v>0</v>
      </c>
      <c r="E8524" s="10" t="s">
        <v>12203</v>
      </c>
      <c r="F8524" s="10">
        <v>0</v>
      </c>
      <c r="G8524" s="11">
        <v>46753</v>
      </c>
      <c r="H8524" s="10" t="s">
        <v>12272</v>
      </c>
    </row>
    <row r="8525" spans="2:8" ht="17.399999999999999" thickBot="1" x14ac:dyDescent="0.35">
      <c r="B8525" s="9" t="s">
        <v>924</v>
      </c>
      <c r="C8525" s="10" t="s">
        <v>12994</v>
      </c>
      <c r="D8525" s="10">
        <v>0</v>
      </c>
      <c r="E8525" s="10" t="s">
        <v>12203</v>
      </c>
      <c r="F8525" s="10">
        <v>0</v>
      </c>
      <c r="G8525" s="11">
        <v>46905</v>
      </c>
      <c r="H8525" s="10" t="s">
        <v>12272</v>
      </c>
    </row>
    <row r="8526" spans="2:8" ht="17.399999999999999" thickBot="1" x14ac:dyDescent="0.35">
      <c r="B8526" s="9" t="s">
        <v>924</v>
      </c>
      <c r="C8526" s="10" t="s">
        <v>12994</v>
      </c>
      <c r="D8526" s="10">
        <v>755</v>
      </c>
      <c r="E8526" s="10" t="s">
        <v>12203</v>
      </c>
      <c r="F8526" s="10">
        <v>0</v>
      </c>
      <c r="G8526" s="11">
        <v>47178</v>
      </c>
      <c r="H8526" s="10" t="s">
        <v>12272</v>
      </c>
    </row>
    <row r="8527" spans="2:8" ht="17.399999999999999" thickBot="1" x14ac:dyDescent="0.35">
      <c r="B8527" s="9" t="s">
        <v>925</v>
      </c>
      <c r="C8527" s="10" t="s">
        <v>926</v>
      </c>
      <c r="D8527" s="10">
        <v>12</v>
      </c>
      <c r="E8527" s="10" t="s">
        <v>12205</v>
      </c>
      <c r="F8527" s="10">
        <v>0</v>
      </c>
      <c r="G8527" s="10" t="s">
        <v>12206</v>
      </c>
      <c r="H8527" s="10" t="s">
        <v>12293</v>
      </c>
    </row>
    <row r="8528" spans="2:8" ht="17.399999999999999" thickBot="1" x14ac:dyDescent="0.35">
      <c r="B8528" s="9" t="s">
        <v>927</v>
      </c>
      <c r="C8528" s="10" t="s">
        <v>928</v>
      </c>
      <c r="D8528" s="10">
        <v>72</v>
      </c>
      <c r="E8528" s="10" t="s">
        <v>12205</v>
      </c>
      <c r="F8528" s="10">
        <v>0</v>
      </c>
      <c r="G8528" s="10" t="s">
        <v>12206</v>
      </c>
      <c r="H8528" s="10" t="s">
        <v>12312</v>
      </c>
    </row>
    <row r="8529" spans="2:8" ht="17.399999999999999" thickBot="1" x14ac:dyDescent="0.35">
      <c r="B8529" s="9" t="s">
        <v>929</v>
      </c>
      <c r="C8529" s="10" t="s">
        <v>12995</v>
      </c>
      <c r="D8529" s="10">
        <v>400</v>
      </c>
      <c r="E8529" s="10" t="s">
        <v>12203</v>
      </c>
      <c r="F8529" s="10">
        <v>20230127</v>
      </c>
      <c r="G8529" s="11">
        <v>46753</v>
      </c>
      <c r="H8529" s="10" t="s">
        <v>12996</v>
      </c>
    </row>
    <row r="8530" spans="2:8" ht="17.399999999999999" thickBot="1" x14ac:dyDescent="0.35">
      <c r="B8530" s="9" t="s">
        <v>929</v>
      </c>
      <c r="C8530" s="10" t="s">
        <v>12995</v>
      </c>
      <c r="D8530" s="10">
        <v>140</v>
      </c>
      <c r="E8530" s="10" t="s">
        <v>12203</v>
      </c>
      <c r="F8530" s="10" t="s">
        <v>12997</v>
      </c>
      <c r="G8530" s="11">
        <v>45689</v>
      </c>
      <c r="H8530" s="10" t="s">
        <v>12996</v>
      </c>
    </row>
    <row r="8531" spans="2:8" ht="17.399999999999999" thickBot="1" x14ac:dyDescent="0.35">
      <c r="B8531" s="9" t="s">
        <v>930</v>
      </c>
      <c r="C8531" s="10" t="s">
        <v>12998</v>
      </c>
      <c r="D8531" s="10">
        <v>0</v>
      </c>
      <c r="E8531" s="10" t="s">
        <v>12203</v>
      </c>
      <c r="F8531" s="10">
        <v>20231107</v>
      </c>
      <c r="G8531" s="11">
        <v>47058</v>
      </c>
      <c r="H8531" s="10" t="s">
        <v>12996</v>
      </c>
    </row>
    <row r="8532" spans="2:8" ht="17.399999999999999" thickBot="1" x14ac:dyDescent="0.35">
      <c r="B8532" s="9" t="s">
        <v>930</v>
      </c>
      <c r="C8532" s="10" t="s">
        <v>12998</v>
      </c>
      <c r="D8532" s="10">
        <v>0</v>
      </c>
      <c r="E8532" s="10" t="s">
        <v>12203</v>
      </c>
      <c r="F8532" s="10">
        <v>20231218</v>
      </c>
      <c r="G8532" s="11">
        <v>47088</v>
      </c>
      <c r="H8532" s="10" t="s">
        <v>12996</v>
      </c>
    </row>
    <row r="8533" spans="2:8" ht="17.399999999999999" thickBot="1" x14ac:dyDescent="0.35">
      <c r="B8533" s="9" t="s">
        <v>930</v>
      </c>
      <c r="C8533" s="10" t="s">
        <v>12998</v>
      </c>
      <c r="D8533" s="10"/>
      <c r="E8533" s="10" t="s">
        <v>12203</v>
      </c>
      <c r="F8533" s="10">
        <v>20230703</v>
      </c>
      <c r="G8533" s="11">
        <v>46935</v>
      </c>
      <c r="H8533" s="10" t="s">
        <v>12996</v>
      </c>
    </row>
    <row r="8534" spans="2:8" ht="17.399999999999999" thickBot="1" x14ac:dyDescent="0.35">
      <c r="B8534" s="9" t="s">
        <v>930</v>
      </c>
      <c r="C8534" s="10" t="s">
        <v>12998</v>
      </c>
      <c r="D8534" s="10">
        <v>0</v>
      </c>
      <c r="E8534" s="10" t="s">
        <v>12203</v>
      </c>
      <c r="F8534" s="10">
        <v>20240520</v>
      </c>
      <c r="G8534" s="11">
        <v>47300</v>
      </c>
      <c r="H8534" s="10" t="s">
        <v>12996</v>
      </c>
    </row>
    <row r="8535" spans="2:8" ht="17.399999999999999" thickBot="1" x14ac:dyDescent="0.35">
      <c r="B8535" s="9" t="s">
        <v>930</v>
      </c>
      <c r="C8535" s="10" t="s">
        <v>12998</v>
      </c>
      <c r="D8535" s="10">
        <v>2530</v>
      </c>
      <c r="E8535" s="10" t="s">
        <v>12203</v>
      </c>
      <c r="F8535" s="10" t="s">
        <v>12999</v>
      </c>
      <c r="G8535" s="11">
        <v>47331</v>
      </c>
      <c r="H8535" s="10" t="s">
        <v>12996</v>
      </c>
    </row>
    <row r="8536" spans="2:8" ht="17.399999999999999" thickBot="1" x14ac:dyDescent="0.35">
      <c r="B8536" s="9" t="s">
        <v>930</v>
      </c>
      <c r="C8536" s="10" t="s">
        <v>12998</v>
      </c>
      <c r="D8536" s="10">
        <v>0</v>
      </c>
      <c r="E8536" s="10" t="s">
        <v>12203</v>
      </c>
      <c r="F8536" s="10" t="s">
        <v>13000</v>
      </c>
      <c r="G8536" s="11">
        <v>47331</v>
      </c>
      <c r="H8536" s="10" t="s">
        <v>12996</v>
      </c>
    </row>
    <row r="8537" spans="2:8" ht="17.399999999999999" thickBot="1" x14ac:dyDescent="0.35">
      <c r="B8537" s="9" t="s">
        <v>931</v>
      </c>
      <c r="C8537" s="10" t="s">
        <v>13001</v>
      </c>
      <c r="D8537" s="10">
        <v>0</v>
      </c>
      <c r="E8537" s="10" t="s">
        <v>12203</v>
      </c>
      <c r="F8537" s="10">
        <v>20230920</v>
      </c>
      <c r="G8537" s="11">
        <v>46997</v>
      </c>
      <c r="H8537" s="10" t="s">
        <v>12996</v>
      </c>
    </row>
    <row r="8538" spans="2:8" ht="17.399999999999999" thickBot="1" x14ac:dyDescent="0.35">
      <c r="B8538" s="9" t="s">
        <v>931</v>
      </c>
      <c r="C8538" s="10" t="s">
        <v>13001</v>
      </c>
      <c r="D8538" s="10">
        <v>0</v>
      </c>
      <c r="E8538" s="10" t="s">
        <v>12203</v>
      </c>
      <c r="F8538" s="10" t="s">
        <v>13002</v>
      </c>
      <c r="G8538" s="11">
        <v>47150</v>
      </c>
      <c r="H8538" s="10" t="s">
        <v>12996</v>
      </c>
    </row>
    <row r="8539" spans="2:8" ht="17.399999999999999" thickBot="1" x14ac:dyDescent="0.35">
      <c r="B8539" s="9" t="s">
        <v>931</v>
      </c>
      <c r="C8539" s="10" t="s">
        <v>13001</v>
      </c>
      <c r="D8539" s="10">
        <v>2000</v>
      </c>
      <c r="E8539" s="10" t="s">
        <v>12203</v>
      </c>
      <c r="F8539" s="10" t="s">
        <v>13003</v>
      </c>
      <c r="G8539" s="11">
        <v>47423</v>
      </c>
      <c r="H8539" s="10" t="s">
        <v>12996</v>
      </c>
    </row>
    <row r="8540" spans="2:8" ht="17.399999999999999" thickBot="1" x14ac:dyDescent="0.35">
      <c r="B8540" s="9" t="s">
        <v>932</v>
      </c>
      <c r="C8540" s="10" t="s">
        <v>13004</v>
      </c>
      <c r="D8540" s="10">
        <v>0</v>
      </c>
      <c r="E8540" s="10" t="s">
        <v>12203</v>
      </c>
      <c r="F8540" s="10">
        <v>20301030</v>
      </c>
      <c r="G8540" s="11">
        <v>47027</v>
      </c>
      <c r="H8540" s="10" t="s">
        <v>12996</v>
      </c>
    </row>
    <row r="8541" spans="2:8" ht="17.399999999999999" thickBot="1" x14ac:dyDescent="0.35">
      <c r="B8541" s="9" t="s">
        <v>932</v>
      </c>
      <c r="C8541" s="10" t="s">
        <v>13004</v>
      </c>
      <c r="D8541" s="10">
        <v>0</v>
      </c>
      <c r="E8541" s="10" t="s">
        <v>12203</v>
      </c>
      <c r="F8541" s="10" t="s">
        <v>13005</v>
      </c>
      <c r="G8541" s="11">
        <v>47150</v>
      </c>
      <c r="H8541" s="10" t="s">
        <v>12996</v>
      </c>
    </row>
    <row r="8542" spans="2:8" ht="17.399999999999999" thickBot="1" x14ac:dyDescent="0.35">
      <c r="B8542" s="9" t="s">
        <v>932</v>
      </c>
      <c r="C8542" s="10" t="s">
        <v>13004</v>
      </c>
      <c r="D8542" s="10">
        <v>2179</v>
      </c>
      <c r="E8542" s="10" t="s">
        <v>12203</v>
      </c>
      <c r="F8542" s="10" t="s">
        <v>13006</v>
      </c>
      <c r="G8542" s="11">
        <v>47331</v>
      </c>
      <c r="H8542" s="10" t="s">
        <v>12996</v>
      </c>
    </row>
    <row r="8543" spans="2:8" ht="17.399999999999999" thickBot="1" x14ac:dyDescent="0.35">
      <c r="B8543" s="9" t="s">
        <v>933</v>
      </c>
      <c r="C8543" s="10" t="s">
        <v>13007</v>
      </c>
      <c r="D8543" s="10">
        <v>77</v>
      </c>
      <c r="E8543" s="10" t="s">
        <v>12203</v>
      </c>
      <c r="F8543" s="10">
        <v>20151115</v>
      </c>
      <c r="G8543" s="10" t="s">
        <v>12206</v>
      </c>
      <c r="H8543" s="10" t="s">
        <v>12996</v>
      </c>
    </row>
    <row r="8544" spans="2:8" ht="17.399999999999999" thickBot="1" x14ac:dyDescent="0.35">
      <c r="B8544" s="9" t="s">
        <v>934</v>
      </c>
      <c r="C8544" s="10" t="s">
        <v>935</v>
      </c>
      <c r="D8544" s="10">
        <v>16</v>
      </c>
      <c r="E8544" s="10" t="s">
        <v>12226</v>
      </c>
      <c r="F8544" s="10">
        <v>16257</v>
      </c>
      <c r="G8544" s="11">
        <v>45474</v>
      </c>
      <c r="H8544" s="10" t="s">
        <v>12204</v>
      </c>
    </row>
    <row r="8545" spans="2:8" ht="17.399999999999999" thickBot="1" x14ac:dyDescent="0.35">
      <c r="B8545" s="9" t="s">
        <v>936</v>
      </c>
      <c r="C8545" s="10" t="s">
        <v>13008</v>
      </c>
      <c r="D8545" s="10">
        <v>0</v>
      </c>
      <c r="E8545" s="10" t="s">
        <v>12226</v>
      </c>
      <c r="F8545" s="10">
        <v>20230720</v>
      </c>
      <c r="G8545" s="11">
        <v>45839</v>
      </c>
      <c r="H8545" s="10" t="s">
        <v>12258</v>
      </c>
    </row>
    <row r="8546" spans="2:8" ht="17.399999999999999" thickBot="1" x14ac:dyDescent="0.35">
      <c r="B8546" s="9" t="s">
        <v>936</v>
      </c>
      <c r="C8546" s="10" t="s">
        <v>13008</v>
      </c>
      <c r="D8546" s="10">
        <v>1869</v>
      </c>
      <c r="E8546" s="10" t="s">
        <v>12226</v>
      </c>
      <c r="F8546" s="10">
        <v>20230805</v>
      </c>
      <c r="G8546" s="11">
        <v>45870</v>
      </c>
      <c r="H8546" s="10" t="s">
        <v>12258</v>
      </c>
    </row>
    <row r="8547" spans="2:8" ht="17.399999999999999" thickBot="1" x14ac:dyDescent="0.35">
      <c r="B8547" s="9" t="s">
        <v>936</v>
      </c>
      <c r="C8547" s="10" t="s">
        <v>13008</v>
      </c>
      <c r="D8547" s="10">
        <v>0</v>
      </c>
      <c r="E8547" s="10" t="s">
        <v>12226</v>
      </c>
      <c r="F8547" s="10">
        <v>20230720</v>
      </c>
      <c r="G8547" s="11">
        <v>46935</v>
      </c>
      <c r="H8547" s="10" t="s">
        <v>12258</v>
      </c>
    </row>
    <row r="8548" spans="2:8" ht="17.399999999999999" thickBot="1" x14ac:dyDescent="0.35">
      <c r="B8548" s="9" t="s">
        <v>936</v>
      </c>
      <c r="C8548" s="10" t="s">
        <v>13008</v>
      </c>
      <c r="D8548" s="10">
        <v>0</v>
      </c>
      <c r="E8548" s="10" t="s">
        <v>12226</v>
      </c>
      <c r="F8548" s="10" t="s">
        <v>12384</v>
      </c>
      <c r="G8548" s="10" t="s">
        <v>12206</v>
      </c>
      <c r="H8548" s="10" t="s">
        <v>12258</v>
      </c>
    </row>
    <row r="8549" spans="2:8" ht="17.399999999999999" thickBot="1" x14ac:dyDescent="0.35">
      <c r="B8549" s="9" t="s">
        <v>937</v>
      </c>
      <c r="C8549" s="10" t="s">
        <v>12275</v>
      </c>
      <c r="D8549" s="10">
        <v>1093</v>
      </c>
      <c r="E8549" s="10" t="s">
        <v>12226</v>
      </c>
      <c r="F8549" s="10">
        <v>20230102</v>
      </c>
      <c r="G8549" s="11">
        <v>46023</v>
      </c>
      <c r="H8549" s="10" t="s">
        <v>12276</v>
      </c>
    </row>
    <row r="8550" spans="2:8" ht="17.399999999999999" thickBot="1" x14ac:dyDescent="0.35">
      <c r="B8550" s="9" t="s">
        <v>938</v>
      </c>
      <c r="C8550" s="10" t="s">
        <v>13009</v>
      </c>
      <c r="D8550" s="10">
        <v>192</v>
      </c>
      <c r="E8550" s="10" t="s">
        <v>12226</v>
      </c>
      <c r="F8550" s="10">
        <v>20230102</v>
      </c>
      <c r="G8550" s="11">
        <v>46023</v>
      </c>
      <c r="H8550" s="10" t="s">
        <v>12276</v>
      </c>
    </row>
    <row r="8551" spans="2:8" ht="17.399999999999999" thickBot="1" x14ac:dyDescent="0.35">
      <c r="B8551" s="9" t="s">
        <v>938</v>
      </c>
      <c r="C8551" s="10" t="s">
        <v>13009</v>
      </c>
      <c r="D8551" s="10">
        <v>600</v>
      </c>
      <c r="E8551" s="10" t="s">
        <v>12226</v>
      </c>
      <c r="F8551" s="10">
        <v>20240320</v>
      </c>
      <c r="G8551" s="11">
        <v>47178</v>
      </c>
      <c r="H8551" s="10" t="s">
        <v>12276</v>
      </c>
    </row>
    <row r="8552" spans="2:8" ht="17.399999999999999" thickBot="1" x14ac:dyDescent="0.35">
      <c r="B8552" s="9" t="s">
        <v>939</v>
      </c>
      <c r="C8552" s="10" t="s">
        <v>13010</v>
      </c>
      <c r="D8552" s="10">
        <v>1949</v>
      </c>
      <c r="E8552" s="10" t="s">
        <v>12226</v>
      </c>
      <c r="F8552" s="10">
        <v>2306001</v>
      </c>
      <c r="G8552" s="11">
        <v>46905</v>
      </c>
      <c r="H8552" s="10" t="s">
        <v>13011</v>
      </c>
    </row>
    <row r="8553" spans="2:8" ht="17.399999999999999" thickBot="1" x14ac:dyDescent="0.35">
      <c r="B8553" s="9" t="s">
        <v>940</v>
      </c>
      <c r="C8553" s="10" t="s">
        <v>941</v>
      </c>
      <c r="D8553" s="10">
        <v>50</v>
      </c>
      <c r="E8553" s="10" t="s">
        <v>12203</v>
      </c>
      <c r="F8553" s="10">
        <v>23100210</v>
      </c>
      <c r="G8553" s="11">
        <v>46997</v>
      </c>
      <c r="H8553" s="10" t="s">
        <v>12317</v>
      </c>
    </row>
    <row r="8554" spans="2:8" ht="17.399999999999999" thickBot="1" x14ac:dyDescent="0.35">
      <c r="B8554" s="9" t="s">
        <v>942</v>
      </c>
      <c r="C8554" s="10" t="s">
        <v>12277</v>
      </c>
      <c r="D8554" s="10">
        <v>2</v>
      </c>
      <c r="E8554" s="10" t="s">
        <v>12226</v>
      </c>
      <c r="F8554" s="10">
        <v>210110</v>
      </c>
      <c r="G8554" s="11">
        <v>46692</v>
      </c>
      <c r="H8554" s="10" t="s">
        <v>12230</v>
      </c>
    </row>
    <row r="8555" spans="2:8" ht="17.399999999999999" thickBot="1" x14ac:dyDescent="0.35">
      <c r="B8555" s="9" t="s">
        <v>942</v>
      </c>
      <c r="C8555" s="10" t="s">
        <v>12277</v>
      </c>
      <c r="D8555" s="10">
        <v>0</v>
      </c>
      <c r="E8555" s="10" t="s">
        <v>12226</v>
      </c>
      <c r="F8555" s="10">
        <v>210110</v>
      </c>
      <c r="G8555" s="11">
        <v>46692</v>
      </c>
      <c r="H8555" s="10" t="s">
        <v>12230</v>
      </c>
    </row>
    <row r="8556" spans="2:8" ht="17.399999999999999" thickBot="1" x14ac:dyDescent="0.35">
      <c r="B8556" s="9" t="s">
        <v>942</v>
      </c>
      <c r="C8556" s="10" t="s">
        <v>12277</v>
      </c>
      <c r="D8556" s="10"/>
      <c r="E8556" s="10" t="s">
        <v>12226</v>
      </c>
      <c r="F8556" s="10">
        <v>220805</v>
      </c>
      <c r="G8556" s="11">
        <v>46692</v>
      </c>
      <c r="H8556" s="10" t="s">
        <v>12230</v>
      </c>
    </row>
    <row r="8557" spans="2:8" ht="17.399999999999999" thickBot="1" x14ac:dyDescent="0.35">
      <c r="B8557" s="9" t="s">
        <v>942</v>
      </c>
      <c r="C8557" s="10" t="s">
        <v>12277</v>
      </c>
      <c r="D8557" s="10">
        <v>14750</v>
      </c>
      <c r="E8557" s="10" t="s">
        <v>12226</v>
      </c>
      <c r="F8557" s="10">
        <v>220805</v>
      </c>
      <c r="G8557" s="11">
        <v>46692</v>
      </c>
      <c r="H8557" s="10" t="s">
        <v>12230</v>
      </c>
    </row>
    <row r="8558" spans="2:8" ht="17.399999999999999" thickBot="1" x14ac:dyDescent="0.35">
      <c r="B8558" s="9" t="s">
        <v>942</v>
      </c>
      <c r="C8558" s="10" t="s">
        <v>12277</v>
      </c>
      <c r="D8558" s="10"/>
      <c r="E8558" s="10" t="s">
        <v>12226</v>
      </c>
      <c r="F8558" s="10" t="s">
        <v>13012</v>
      </c>
      <c r="G8558" s="11">
        <v>46935</v>
      </c>
      <c r="H8558" s="10" t="s">
        <v>12230</v>
      </c>
    </row>
    <row r="8559" spans="2:8" ht="17.399999999999999" thickBot="1" x14ac:dyDescent="0.35">
      <c r="B8559" s="9" t="s">
        <v>942</v>
      </c>
      <c r="C8559" s="10" t="s">
        <v>12277</v>
      </c>
      <c r="D8559" s="10">
        <v>39600</v>
      </c>
      <c r="E8559" s="10" t="s">
        <v>12226</v>
      </c>
      <c r="F8559" s="10" t="s">
        <v>13012</v>
      </c>
      <c r="G8559" s="11">
        <v>46935</v>
      </c>
      <c r="H8559" s="10" t="s">
        <v>12230</v>
      </c>
    </row>
    <row r="8560" spans="2:8" ht="17.399999999999999" thickBot="1" x14ac:dyDescent="0.35">
      <c r="B8560" s="9" t="s">
        <v>943</v>
      </c>
      <c r="C8560" s="10" t="s">
        <v>13013</v>
      </c>
      <c r="D8560" s="10">
        <v>6</v>
      </c>
      <c r="E8560" s="10" t="s">
        <v>12226</v>
      </c>
      <c r="F8560" s="10">
        <v>220805</v>
      </c>
      <c r="G8560" s="11">
        <v>46661</v>
      </c>
      <c r="H8560" s="10" t="s">
        <v>12230</v>
      </c>
    </row>
    <row r="8561" spans="2:8" ht="17.399999999999999" thickBot="1" x14ac:dyDescent="0.35">
      <c r="B8561" s="9" t="s">
        <v>943</v>
      </c>
      <c r="C8561" s="10" t="s">
        <v>13013</v>
      </c>
      <c r="D8561" s="10">
        <v>48777</v>
      </c>
      <c r="E8561" s="10" t="s">
        <v>12226</v>
      </c>
      <c r="F8561" s="10">
        <v>220805</v>
      </c>
      <c r="G8561" s="11">
        <v>46661</v>
      </c>
      <c r="H8561" s="10" t="s">
        <v>12230</v>
      </c>
    </row>
    <row r="8562" spans="2:8" ht="17.399999999999999" thickBot="1" x14ac:dyDescent="0.35">
      <c r="B8562" s="9" t="s">
        <v>944</v>
      </c>
      <c r="C8562" s="10" t="s">
        <v>945</v>
      </c>
      <c r="D8562" s="10">
        <v>0</v>
      </c>
      <c r="E8562" s="10" t="s">
        <v>12226</v>
      </c>
      <c r="F8562" s="10" t="s">
        <v>13014</v>
      </c>
      <c r="G8562" s="11">
        <v>45748</v>
      </c>
      <c r="H8562" s="10" t="s">
        <v>12215</v>
      </c>
    </row>
    <row r="8563" spans="2:8" ht="17.399999999999999" thickBot="1" x14ac:dyDescent="0.35">
      <c r="B8563" s="9" t="s">
        <v>944</v>
      </c>
      <c r="C8563" s="10" t="s">
        <v>945</v>
      </c>
      <c r="D8563" s="10">
        <v>280</v>
      </c>
      <c r="E8563" s="10" t="s">
        <v>12226</v>
      </c>
      <c r="F8563" s="10" t="s">
        <v>13015</v>
      </c>
      <c r="G8563" s="11">
        <v>46296</v>
      </c>
      <c r="H8563" s="10" t="s">
        <v>12215</v>
      </c>
    </row>
    <row r="8564" spans="2:8" ht="17.399999999999999" thickBot="1" x14ac:dyDescent="0.35">
      <c r="B8564" s="9" t="s">
        <v>946</v>
      </c>
      <c r="C8564" s="10" t="s">
        <v>947</v>
      </c>
      <c r="D8564" s="10">
        <v>0</v>
      </c>
      <c r="E8564" s="10" t="s">
        <v>12226</v>
      </c>
      <c r="F8564" s="10" t="s">
        <v>13016</v>
      </c>
      <c r="G8564" s="11">
        <v>45717</v>
      </c>
      <c r="H8564" s="10" t="s">
        <v>12215</v>
      </c>
    </row>
    <row r="8565" spans="2:8" ht="17.399999999999999" thickBot="1" x14ac:dyDescent="0.35">
      <c r="B8565" s="9" t="s">
        <v>946</v>
      </c>
      <c r="C8565" s="10" t="s">
        <v>947</v>
      </c>
      <c r="D8565" s="10">
        <v>0</v>
      </c>
      <c r="E8565" s="10" t="s">
        <v>12226</v>
      </c>
      <c r="F8565" s="10" t="s">
        <v>13014</v>
      </c>
      <c r="G8565" s="11">
        <v>45748</v>
      </c>
      <c r="H8565" s="10" t="s">
        <v>12215</v>
      </c>
    </row>
    <row r="8566" spans="2:8" ht="17.399999999999999" thickBot="1" x14ac:dyDescent="0.35">
      <c r="B8566" s="9" t="s">
        <v>946</v>
      </c>
      <c r="C8566" s="10" t="s">
        <v>947</v>
      </c>
      <c r="D8566" s="10">
        <v>1800</v>
      </c>
      <c r="E8566" s="10" t="s">
        <v>12226</v>
      </c>
      <c r="F8566" s="10" t="s">
        <v>13015</v>
      </c>
      <c r="G8566" s="11">
        <v>46296</v>
      </c>
      <c r="H8566" s="10" t="s">
        <v>12215</v>
      </c>
    </row>
    <row r="8567" spans="2:8" ht="17.399999999999999" thickBot="1" x14ac:dyDescent="0.35">
      <c r="B8567" s="9" t="s">
        <v>948</v>
      </c>
      <c r="C8567" s="10" t="s">
        <v>949</v>
      </c>
      <c r="D8567" s="10">
        <v>0</v>
      </c>
      <c r="E8567" s="10" t="s">
        <v>12203</v>
      </c>
      <c r="F8567" s="10">
        <v>41223</v>
      </c>
      <c r="G8567" s="11">
        <v>45992</v>
      </c>
      <c r="H8567" s="10" t="s">
        <v>12278</v>
      </c>
    </row>
    <row r="8568" spans="2:8" ht="17.399999999999999" thickBot="1" x14ac:dyDescent="0.35">
      <c r="B8568" s="9" t="s">
        <v>948</v>
      </c>
      <c r="C8568" s="10" t="s">
        <v>949</v>
      </c>
      <c r="D8568" s="10">
        <v>0</v>
      </c>
      <c r="E8568" s="10" t="s">
        <v>12203</v>
      </c>
      <c r="F8568" s="10">
        <v>271123</v>
      </c>
      <c r="G8568" s="11">
        <v>45962</v>
      </c>
      <c r="H8568" s="10" t="s">
        <v>12278</v>
      </c>
    </row>
    <row r="8569" spans="2:8" ht="17.399999999999999" thickBot="1" x14ac:dyDescent="0.35">
      <c r="B8569" s="9" t="s">
        <v>948</v>
      </c>
      <c r="C8569" s="10" t="s">
        <v>949</v>
      </c>
      <c r="D8569" s="10">
        <v>0</v>
      </c>
      <c r="E8569" s="10" t="s">
        <v>12203</v>
      </c>
      <c r="F8569" s="10">
        <v>120124</v>
      </c>
      <c r="G8569" s="11">
        <v>46023</v>
      </c>
      <c r="H8569" s="10" t="s">
        <v>12278</v>
      </c>
    </row>
    <row r="8570" spans="2:8" ht="17.399999999999999" thickBot="1" x14ac:dyDescent="0.35">
      <c r="B8570" s="9" t="s">
        <v>948</v>
      </c>
      <c r="C8570" s="10" t="s">
        <v>949</v>
      </c>
      <c r="D8570" s="10">
        <v>0</v>
      </c>
      <c r="E8570" s="10" t="s">
        <v>12203</v>
      </c>
      <c r="F8570" s="10">
        <v>80124</v>
      </c>
      <c r="G8570" s="11">
        <v>46023</v>
      </c>
      <c r="H8570" s="10" t="s">
        <v>12278</v>
      </c>
    </row>
    <row r="8571" spans="2:8" ht="17.399999999999999" thickBot="1" x14ac:dyDescent="0.35">
      <c r="B8571" s="9" t="s">
        <v>948</v>
      </c>
      <c r="C8571" s="10" t="s">
        <v>949</v>
      </c>
      <c r="D8571" s="10">
        <v>0</v>
      </c>
      <c r="E8571" s="10" t="s">
        <v>12203</v>
      </c>
      <c r="F8571" s="10">
        <v>241223</v>
      </c>
      <c r="G8571" s="11">
        <v>45992</v>
      </c>
      <c r="H8571" s="10" t="s">
        <v>12278</v>
      </c>
    </row>
    <row r="8572" spans="2:8" ht="17.399999999999999" thickBot="1" x14ac:dyDescent="0.35">
      <c r="B8572" s="9" t="s">
        <v>948</v>
      </c>
      <c r="C8572" s="10" t="s">
        <v>949</v>
      </c>
      <c r="D8572" s="10">
        <v>0</v>
      </c>
      <c r="E8572" s="10" t="s">
        <v>12203</v>
      </c>
      <c r="F8572" s="10">
        <v>261223</v>
      </c>
      <c r="G8572" s="11">
        <v>45992</v>
      </c>
      <c r="H8572" s="10" t="s">
        <v>12278</v>
      </c>
    </row>
    <row r="8573" spans="2:8" ht="17.399999999999999" thickBot="1" x14ac:dyDescent="0.35">
      <c r="B8573" s="9" t="s">
        <v>948</v>
      </c>
      <c r="C8573" s="10" t="s">
        <v>949</v>
      </c>
      <c r="D8573" s="10">
        <v>0</v>
      </c>
      <c r="E8573" s="10" t="s">
        <v>12203</v>
      </c>
      <c r="F8573" s="10">
        <v>171223</v>
      </c>
      <c r="G8573" s="11">
        <v>45992</v>
      </c>
      <c r="H8573" s="10" t="s">
        <v>12278</v>
      </c>
    </row>
    <row r="8574" spans="2:8" ht="17.399999999999999" thickBot="1" x14ac:dyDescent="0.35">
      <c r="B8574" s="9" t="s">
        <v>948</v>
      </c>
      <c r="C8574" s="10" t="s">
        <v>949</v>
      </c>
      <c r="D8574" s="10">
        <v>0</v>
      </c>
      <c r="E8574" s="10" t="s">
        <v>12203</v>
      </c>
      <c r="F8574" s="10">
        <v>111223</v>
      </c>
      <c r="G8574" s="11">
        <v>45992</v>
      </c>
      <c r="H8574" s="10" t="s">
        <v>12278</v>
      </c>
    </row>
    <row r="8575" spans="2:8" ht="17.399999999999999" thickBot="1" x14ac:dyDescent="0.35">
      <c r="B8575" s="9" t="s">
        <v>948</v>
      </c>
      <c r="C8575" s="10" t="s">
        <v>949</v>
      </c>
      <c r="D8575" s="10">
        <v>0</v>
      </c>
      <c r="E8575" s="10" t="s">
        <v>12203</v>
      </c>
      <c r="F8575" s="10">
        <v>61223</v>
      </c>
      <c r="G8575" s="11">
        <v>45992</v>
      </c>
      <c r="H8575" s="10" t="s">
        <v>12278</v>
      </c>
    </row>
    <row r="8576" spans="2:8" ht="17.399999999999999" thickBot="1" x14ac:dyDescent="0.35">
      <c r="B8576" s="9" t="s">
        <v>948</v>
      </c>
      <c r="C8576" s="10" t="s">
        <v>949</v>
      </c>
      <c r="D8576" s="10">
        <v>0</v>
      </c>
      <c r="E8576" s="10" t="s">
        <v>12203</v>
      </c>
      <c r="F8576" s="10">
        <v>100324</v>
      </c>
      <c r="G8576" s="11">
        <v>46082</v>
      </c>
      <c r="H8576" s="10" t="s">
        <v>12278</v>
      </c>
    </row>
    <row r="8577" spans="2:8" ht="17.399999999999999" thickBot="1" x14ac:dyDescent="0.35">
      <c r="B8577" s="9" t="s">
        <v>948</v>
      </c>
      <c r="C8577" s="10" t="s">
        <v>949</v>
      </c>
      <c r="D8577" s="10">
        <v>0</v>
      </c>
      <c r="E8577" s="10" t="s">
        <v>12203</v>
      </c>
      <c r="F8577" s="10">
        <v>50424</v>
      </c>
      <c r="G8577" s="11">
        <v>46113</v>
      </c>
      <c r="H8577" s="10" t="s">
        <v>12278</v>
      </c>
    </row>
    <row r="8578" spans="2:8" ht="17.399999999999999" thickBot="1" x14ac:dyDescent="0.35">
      <c r="B8578" s="9" t="s">
        <v>948</v>
      </c>
      <c r="C8578" s="10" t="s">
        <v>949</v>
      </c>
      <c r="D8578" s="10">
        <v>0</v>
      </c>
      <c r="E8578" s="10" t="s">
        <v>12203</v>
      </c>
      <c r="F8578" s="10">
        <v>190224</v>
      </c>
      <c r="G8578" s="11">
        <v>46054</v>
      </c>
      <c r="H8578" s="10" t="s">
        <v>12278</v>
      </c>
    </row>
    <row r="8579" spans="2:8" ht="17.399999999999999" thickBot="1" x14ac:dyDescent="0.35">
      <c r="B8579" s="9" t="s">
        <v>948</v>
      </c>
      <c r="C8579" s="10" t="s">
        <v>949</v>
      </c>
      <c r="D8579" s="10">
        <v>0</v>
      </c>
      <c r="E8579" s="10" t="s">
        <v>12203</v>
      </c>
      <c r="F8579" s="10">
        <v>270224</v>
      </c>
      <c r="G8579" s="11">
        <v>46054</v>
      </c>
      <c r="H8579" s="10" t="s">
        <v>12278</v>
      </c>
    </row>
    <row r="8580" spans="2:8" ht="17.399999999999999" thickBot="1" x14ac:dyDescent="0.35">
      <c r="B8580" s="9" t="s">
        <v>948</v>
      </c>
      <c r="C8580" s="10" t="s">
        <v>949</v>
      </c>
      <c r="D8580" s="10">
        <v>0</v>
      </c>
      <c r="E8580" s="10" t="s">
        <v>12203</v>
      </c>
      <c r="F8580" s="10">
        <v>20224</v>
      </c>
      <c r="G8580" s="11">
        <v>46054</v>
      </c>
      <c r="H8580" s="10" t="s">
        <v>12278</v>
      </c>
    </row>
    <row r="8581" spans="2:8" ht="17.399999999999999" thickBot="1" x14ac:dyDescent="0.35">
      <c r="B8581" s="9" t="s">
        <v>948</v>
      </c>
      <c r="C8581" s="10" t="s">
        <v>949</v>
      </c>
      <c r="D8581" s="10">
        <v>0</v>
      </c>
      <c r="E8581" s="10" t="s">
        <v>12203</v>
      </c>
      <c r="F8581" s="10">
        <v>120224</v>
      </c>
      <c r="G8581" s="11">
        <v>46054</v>
      </c>
      <c r="H8581" s="10" t="s">
        <v>12278</v>
      </c>
    </row>
    <row r="8582" spans="2:8" ht="17.399999999999999" thickBot="1" x14ac:dyDescent="0.35">
      <c r="B8582" s="9" t="s">
        <v>948</v>
      </c>
      <c r="C8582" s="10" t="s">
        <v>949</v>
      </c>
      <c r="D8582" s="10">
        <v>0</v>
      </c>
      <c r="E8582" s="10" t="s">
        <v>12203</v>
      </c>
      <c r="F8582" s="10">
        <v>160124</v>
      </c>
      <c r="G8582" s="11">
        <v>46023</v>
      </c>
      <c r="H8582" s="10" t="s">
        <v>12278</v>
      </c>
    </row>
    <row r="8583" spans="2:8" ht="17.399999999999999" thickBot="1" x14ac:dyDescent="0.35">
      <c r="B8583" s="9" t="s">
        <v>948</v>
      </c>
      <c r="C8583" s="10" t="s">
        <v>949</v>
      </c>
      <c r="D8583" s="10">
        <v>0</v>
      </c>
      <c r="E8583" s="10" t="s">
        <v>12203</v>
      </c>
      <c r="F8583" s="10">
        <v>30624</v>
      </c>
      <c r="G8583" s="11">
        <v>46174</v>
      </c>
      <c r="H8583" s="10" t="s">
        <v>12278</v>
      </c>
    </row>
    <row r="8584" spans="2:8" ht="17.399999999999999" thickBot="1" x14ac:dyDescent="0.35">
      <c r="B8584" s="9" t="s">
        <v>948</v>
      </c>
      <c r="C8584" s="10" t="s">
        <v>949</v>
      </c>
      <c r="D8584" s="10">
        <v>0</v>
      </c>
      <c r="E8584" s="10" t="s">
        <v>12203</v>
      </c>
      <c r="F8584" s="10">
        <v>140624</v>
      </c>
      <c r="G8584" s="11">
        <v>46174</v>
      </c>
      <c r="H8584" s="10" t="s">
        <v>12278</v>
      </c>
    </row>
    <row r="8585" spans="2:8" ht="17.399999999999999" thickBot="1" x14ac:dyDescent="0.35">
      <c r="B8585" s="9" t="s">
        <v>948</v>
      </c>
      <c r="C8585" s="10" t="s">
        <v>949</v>
      </c>
      <c r="D8585" s="10">
        <v>0</v>
      </c>
      <c r="E8585" s="10" t="s">
        <v>12203</v>
      </c>
      <c r="F8585" s="10">
        <v>260524</v>
      </c>
      <c r="G8585" s="11">
        <v>46143</v>
      </c>
      <c r="H8585" s="10" t="s">
        <v>12278</v>
      </c>
    </row>
    <row r="8586" spans="2:8" ht="17.399999999999999" thickBot="1" x14ac:dyDescent="0.35">
      <c r="B8586" s="9" t="s">
        <v>948</v>
      </c>
      <c r="C8586" s="10" t="s">
        <v>949</v>
      </c>
      <c r="D8586" s="10">
        <v>0</v>
      </c>
      <c r="E8586" s="10" t="s">
        <v>12203</v>
      </c>
      <c r="F8586" s="10">
        <v>90624</v>
      </c>
      <c r="G8586" s="11">
        <v>46174</v>
      </c>
      <c r="H8586" s="10" t="s">
        <v>12278</v>
      </c>
    </row>
    <row r="8587" spans="2:8" ht="17.399999999999999" thickBot="1" x14ac:dyDescent="0.35">
      <c r="B8587" s="9" t="s">
        <v>948</v>
      </c>
      <c r="C8587" s="10" t="s">
        <v>949</v>
      </c>
      <c r="D8587" s="10">
        <v>0</v>
      </c>
      <c r="E8587" s="10" t="s">
        <v>12203</v>
      </c>
      <c r="F8587" s="10">
        <v>230524</v>
      </c>
      <c r="G8587" s="11">
        <v>46143</v>
      </c>
      <c r="H8587" s="10" t="s">
        <v>12278</v>
      </c>
    </row>
    <row r="8588" spans="2:8" ht="17.399999999999999" thickBot="1" x14ac:dyDescent="0.35">
      <c r="B8588" s="9" t="s">
        <v>948</v>
      </c>
      <c r="C8588" s="10" t="s">
        <v>949</v>
      </c>
      <c r="D8588" s="10">
        <v>0</v>
      </c>
      <c r="E8588" s="10" t="s">
        <v>12203</v>
      </c>
      <c r="F8588" s="10">
        <v>170524</v>
      </c>
      <c r="G8588" s="11">
        <v>46143</v>
      </c>
      <c r="H8588" s="10" t="s">
        <v>12278</v>
      </c>
    </row>
    <row r="8589" spans="2:8" ht="17.399999999999999" thickBot="1" x14ac:dyDescent="0.35">
      <c r="B8589" s="9" t="s">
        <v>948</v>
      </c>
      <c r="C8589" s="10" t="s">
        <v>949</v>
      </c>
      <c r="D8589" s="10">
        <v>0</v>
      </c>
      <c r="E8589" s="10" t="s">
        <v>12203</v>
      </c>
      <c r="F8589" s="10">
        <v>200524</v>
      </c>
      <c r="G8589" s="11">
        <v>46143</v>
      </c>
      <c r="H8589" s="10" t="s">
        <v>12278</v>
      </c>
    </row>
    <row r="8590" spans="2:8" ht="17.399999999999999" thickBot="1" x14ac:dyDescent="0.35">
      <c r="B8590" s="9" t="s">
        <v>948</v>
      </c>
      <c r="C8590" s="10" t="s">
        <v>949</v>
      </c>
      <c r="D8590" s="10">
        <v>0</v>
      </c>
      <c r="E8590" s="10" t="s">
        <v>12203</v>
      </c>
      <c r="F8590" s="10">
        <v>300424</v>
      </c>
      <c r="G8590" s="11">
        <v>46113</v>
      </c>
      <c r="H8590" s="10" t="s">
        <v>12278</v>
      </c>
    </row>
    <row r="8591" spans="2:8" ht="17.399999999999999" thickBot="1" x14ac:dyDescent="0.35">
      <c r="B8591" s="9" t="s">
        <v>948</v>
      </c>
      <c r="C8591" s="10" t="s">
        <v>949</v>
      </c>
      <c r="D8591" s="10">
        <v>0</v>
      </c>
      <c r="E8591" s="10" t="s">
        <v>12203</v>
      </c>
      <c r="F8591" s="10">
        <v>220424</v>
      </c>
      <c r="G8591" s="11">
        <v>46113</v>
      </c>
      <c r="H8591" s="10" t="s">
        <v>12278</v>
      </c>
    </row>
    <row r="8592" spans="2:8" ht="17.399999999999999" thickBot="1" x14ac:dyDescent="0.35">
      <c r="B8592" s="9" t="s">
        <v>948</v>
      </c>
      <c r="C8592" s="10" t="s">
        <v>949</v>
      </c>
      <c r="D8592" s="10">
        <v>0</v>
      </c>
      <c r="E8592" s="10" t="s">
        <v>12203</v>
      </c>
      <c r="F8592" s="10">
        <v>60424</v>
      </c>
      <c r="G8592" s="11">
        <v>46113</v>
      </c>
      <c r="H8592" s="10" t="s">
        <v>12278</v>
      </c>
    </row>
    <row r="8593" spans="2:8" ht="17.399999999999999" thickBot="1" x14ac:dyDescent="0.35">
      <c r="B8593" s="9" t="s">
        <v>948</v>
      </c>
      <c r="C8593" s="10" t="s">
        <v>949</v>
      </c>
      <c r="D8593" s="10">
        <v>0</v>
      </c>
      <c r="E8593" s="10" t="s">
        <v>12203</v>
      </c>
      <c r="F8593" s="10">
        <v>170924</v>
      </c>
      <c r="G8593" s="11">
        <v>46266</v>
      </c>
      <c r="H8593" s="10" t="s">
        <v>12278</v>
      </c>
    </row>
    <row r="8594" spans="2:8" ht="17.399999999999999" thickBot="1" x14ac:dyDescent="0.35">
      <c r="B8594" s="9" t="s">
        <v>948</v>
      </c>
      <c r="C8594" s="10" t="s">
        <v>949</v>
      </c>
      <c r="D8594" s="10">
        <v>0</v>
      </c>
      <c r="E8594" s="10" t="s">
        <v>12203</v>
      </c>
      <c r="F8594" s="10">
        <v>150924</v>
      </c>
      <c r="G8594" s="11">
        <v>46266</v>
      </c>
      <c r="H8594" s="10" t="s">
        <v>12278</v>
      </c>
    </row>
    <row r="8595" spans="2:8" ht="17.399999999999999" thickBot="1" x14ac:dyDescent="0.35">
      <c r="B8595" s="9" t="s">
        <v>948</v>
      </c>
      <c r="C8595" s="10" t="s">
        <v>949</v>
      </c>
      <c r="D8595" s="10">
        <v>0</v>
      </c>
      <c r="E8595" s="10" t="s">
        <v>12203</v>
      </c>
      <c r="F8595" s="10">
        <v>70924</v>
      </c>
      <c r="G8595" s="11">
        <v>46266</v>
      </c>
      <c r="H8595" s="10" t="s">
        <v>12278</v>
      </c>
    </row>
    <row r="8596" spans="2:8" ht="17.399999999999999" thickBot="1" x14ac:dyDescent="0.35">
      <c r="B8596" s="9" t="s">
        <v>948</v>
      </c>
      <c r="C8596" s="10" t="s">
        <v>949</v>
      </c>
      <c r="D8596" s="10">
        <v>0</v>
      </c>
      <c r="E8596" s="10" t="s">
        <v>12203</v>
      </c>
      <c r="F8596" s="10">
        <v>230824</v>
      </c>
      <c r="G8596" s="11">
        <v>46235</v>
      </c>
      <c r="H8596" s="10" t="s">
        <v>12278</v>
      </c>
    </row>
    <row r="8597" spans="2:8" ht="17.399999999999999" thickBot="1" x14ac:dyDescent="0.35">
      <c r="B8597" s="9" t="s">
        <v>948</v>
      </c>
      <c r="C8597" s="10" t="s">
        <v>949</v>
      </c>
      <c r="D8597" s="10">
        <v>0</v>
      </c>
      <c r="E8597" s="10" t="s">
        <v>12203</v>
      </c>
      <c r="F8597" s="10">
        <v>110824</v>
      </c>
      <c r="G8597" s="11">
        <v>46235</v>
      </c>
      <c r="H8597" s="10" t="s">
        <v>12278</v>
      </c>
    </row>
    <row r="8598" spans="2:8" ht="17.399999999999999" thickBot="1" x14ac:dyDescent="0.35">
      <c r="B8598" s="9" t="s">
        <v>948</v>
      </c>
      <c r="C8598" s="10" t="s">
        <v>949</v>
      </c>
      <c r="D8598" s="10">
        <v>0</v>
      </c>
      <c r="E8598" s="10" t="s">
        <v>12203</v>
      </c>
      <c r="F8598" s="10">
        <v>180824</v>
      </c>
      <c r="G8598" s="11">
        <v>46235</v>
      </c>
      <c r="H8598" s="10" t="s">
        <v>12278</v>
      </c>
    </row>
    <row r="8599" spans="2:8" ht="17.399999999999999" thickBot="1" x14ac:dyDescent="0.35">
      <c r="B8599" s="9" t="s">
        <v>948</v>
      </c>
      <c r="C8599" s="10" t="s">
        <v>949</v>
      </c>
      <c r="D8599" s="10">
        <v>0</v>
      </c>
      <c r="E8599" s="10" t="s">
        <v>12203</v>
      </c>
      <c r="F8599" s="10" t="s">
        <v>13017</v>
      </c>
      <c r="G8599" s="11">
        <v>46235</v>
      </c>
      <c r="H8599" s="10" t="s">
        <v>12278</v>
      </c>
    </row>
    <row r="8600" spans="2:8" ht="17.399999999999999" thickBot="1" x14ac:dyDescent="0.35">
      <c r="B8600" s="9" t="s">
        <v>948</v>
      </c>
      <c r="C8600" s="10" t="s">
        <v>949</v>
      </c>
      <c r="D8600" s="10">
        <v>0</v>
      </c>
      <c r="E8600" s="10" t="s">
        <v>12203</v>
      </c>
      <c r="F8600" s="10" t="s">
        <v>13018</v>
      </c>
      <c r="G8600" s="11">
        <v>46235</v>
      </c>
      <c r="H8600" s="10" t="s">
        <v>12278</v>
      </c>
    </row>
    <row r="8601" spans="2:8" ht="17.399999999999999" thickBot="1" x14ac:dyDescent="0.35">
      <c r="B8601" s="9" t="s">
        <v>948</v>
      </c>
      <c r="C8601" s="10" t="s">
        <v>949</v>
      </c>
      <c r="D8601" s="10">
        <v>0</v>
      </c>
      <c r="E8601" s="10" t="s">
        <v>12203</v>
      </c>
      <c r="F8601" s="10">
        <v>260724</v>
      </c>
      <c r="G8601" s="11">
        <v>46204</v>
      </c>
      <c r="H8601" s="10" t="s">
        <v>12278</v>
      </c>
    </row>
    <row r="8602" spans="2:8" ht="17.399999999999999" thickBot="1" x14ac:dyDescent="0.35">
      <c r="B8602" s="9" t="s">
        <v>948</v>
      </c>
      <c r="C8602" s="10" t="s">
        <v>949</v>
      </c>
      <c r="D8602" s="10">
        <v>0</v>
      </c>
      <c r="E8602" s="10" t="s">
        <v>12203</v>
      </c>
      <c r="F8602" s="10">
        <v>300624</v>
      </c>
      <c r="G8602" s="11">
        <v>46174</v>
      </c>
      <c r="H8602" s="10" t="s">
        <v>12278</v>
      </c>
    </row>
    <row r="8603" spans="2:8" ht="17.399999999999999" thickBot="1" x14ac:dyDescent="0.35">
      <c r="B8603" s="9" t="s">
        <v>948</v>
      </c>
      <c r="C8603" s="10" t="s">
        <v>949</v>
      </c>
      <c r="D8603" s="10">
        <v>0</v>
      </c>
      <c r="E8603" s="10" t="s">
        <v>12203</v>
      </c>
      <c r="F8603" s="10">
        <v>120724</v>
      </c>
      <c r="G8603" s="11">
        <v>46204</v>
      </c>
      <c r="H8603" s="10" t="s">
        <v>12278</v>
      </c>
    </row>
    <row r="8604" spans="2:8" ht="17.399999999999999" thickBot="1" x14ac:dyDescent="0.35">
      <c r="B8604" s="9" t="s">
        <v>948</v>
      </c>
      <c r="C8604" s="10" t="s">
        <v>949</v>
      </c>
      <c r="D8604" s="10">
        <v>0</v>
      </c>
      <c r="E8604" s="10" t="s">
        <v>12203</v>
      </c>
      <c r="F8604" s="10">
        <v>250624</v>
      </c>
      <c r="G8604" s="11">
        <v>46174</v>
      </c>
      <c r="H8604" s="10" t="s">
        <v>12278</v>
      </c>
    </row>
    <row r="8605" spans="2:8" ht="17.399999999999999" thickBot="1" x14ac:dyDescent="0.35">
      <c r="B8605" s="9" t="s">
        <v>948</v>
      </c>
      <c r="C8605" s="10" t="s">
        <v>949</v>
      </c>
      <c r="D8605" s="10">
        <v>0</v>
      </c>
      <c r="E8605" s="10" t="s">
        <v>12203</v>
      </c>
      <c r="F8605" s="10">
        <v>60724</v>
      </c>
      <c r="G8605" s="11">
        <v>46204</v>
      </c>
      <c r="H8605" s="10" t="s">
        <v>12278</v>
      </c>
    </row>
    <row r="8606" spans="2:8" ht="17.399999999999999" thickBot="1" x14ac:dyDescent="0.35">
      <c r="B8606" s="9" t="s">
        <v>948</v>
      </c>
      <c r="C8606" s="10" t="s">
        <v>949</v>
      </c>
      <c r="D8606" s="10">
        <v>0</v>
      </c>
      <c r="E8606" s="10" t="s">
        <v>12203</v>
      </c>
      <c r="F8606" s="10">
        <v>0</v>
      </c>
      <c r="G8606" s="10" t="s">
        <v>12206</v>
      </c>
      <c r="H8606" s="10" t="s">
        <v>12278</v>
      </c>
    </row>
    <row r="8607" spans="2:8" ht="17.399999999999999" thickBot="1" x14ac:dyDescent="0.35">
      <c r="B8607" s="9" t="s">
        <v>948</v>
      </c>
      <c r="C8607" s="10" t="s">
        <v>949</v>
      </c>
      <c r="D8607" s="10">
        <v>0</v>
      </c>
      <c r="E8607" s="10" t="s">
        <v>12203</v>
      </c>
      <c r="F8607" s="10">
        <v>201024</v>
      </c>
      <c r="G8607" s="11">
        <v>46296</v>
      </c>
      <c r="H8607" s="10" t="s">
        <v>12278</v>
      </c>
    </row>
    <row r="8608" spans="2:8" ht="17.399999999999999" thickBot="1" x14ac:dyDescent="0.35">
      <c r="B8608" s="9" t="s">
        <v>948</v>
      </c>
      <c r="C8608" s="10" t="s">
        <v>949</v>
      </c>
      <c r="D8608" s="10">
        <v>0</v>
      </c>
      <c r="E8608" s="10" t="s">
        <v>12203</v>
      </c>
      <c r="F8608" s="10">
        <v>141024</v>
      </c>
      <c r="G8608" s="11">
        <v>46296</v>
      </c>
      <c r="H8608" s="10" t="s">
        <v>12278</v>
      </c>
    </row>
    <row r="8609" spans="2:8" ht="17.399999999999999" thickBot="1" x14ac:dyDescent="0.35">
      <c r="B8609" s="9" t="s">
        <v>948</v>
      </c>
      <c r="C8609" s="10" t="s">
        <v>949</v>
      </c>
      <c r="D8609" s="10">
        <v>0</v>
      </c>
      <c r="E8609" s="10" t="s">
        <v>12203</v>
      </c>
      <c r="F8609" s="10">
        <v>171024</v>
      </c>
      <c r="G8609" s="11">
        <v>46296</v>
      </c>
      <c r="H8609" s="10" t="s">
        <v>12278</v>
      </c>
    </row>
    <row r="8610" spans="2:8" ht="17.399999999999999" thickBot="1" x14ac:dyDescent="0.35">
      <c r="B8610" s="9" t="s">
        <v>948</v>
      </c>
      <c r="C8610" s="10" t="s">
        <v>949</v>
      </c>
      <c r="D8610" s="10">
        <v>11</v>
      </c>
      <c r="E8610" s="10" t="s">
        <v>12203</v>
      </c>
      <c r="F8610" s="10">
        <v>11124</v>
      </c>
      <c r="G8610" s="11">
        <v>46327</v>
      </c>
      <c r="H8610" s="10" t="s">
        <v>12278</v>
      </c>
    </row>
    <row r="8611" spans="2:8" ht="17.399999999999999" thickBot="1" x14ac:dyDescent="0.35">
      <c r="B8611" s="9" t="s">
        <v>948</v>
      </c>
      <c r="C8611" s="10" t="s">
        <v>949</v>
      </c>
      <c r="D8611" s="10">
        <v>0</v>
      </c>
      <c r="E8611" s="10" t="s">
        <v>12203</v>
      </c>
      <c r="F8611" s="10">
        <v>241024</v>
      </c>
      <c r="G8611" s="11">
        <v>46296</v>
      </c>
      <c r="H8611" s="10" t="s">
        <v>12278</v>
      </c>
    </row>
    <row r="8612" spans="2:8" ht="17.399999999999999" thickBot="1" x14ac:dyDescent="0.35">
      <c r="B8612" s="9" t="s">
        <v>948</v>
      </c>
      <c r="C8612" s="10" t="s">
        <v>949</v>
      </c>
      <c r="D8612" s="10">
        <v>1290</v>
      </c>
      <c r="E8612" s="10" t="s">
        <v>12203</v>
      </c>
      <c r="F8612" s="10">
        <v>20154101</v>
      </c>
      <c r="G8612" s="11">
        <v>46327</v>
      </c>
      <c r="H8612" s="10" t="s">
        <v>12278</v>
      </c>
    </row>
    <row r="8613" spans="2:8" ht="17.399999999999999" thickBot="1" x14ac:dyDescent="0.35">
      <c r="B8613" s="9" t="s">
        <v>948</v>
      </c>
      <c r="C8613" s="10" t="s">
        <v>949</v>
      </c>
      <c r="D8613" s="10">
        <v>690</v>
      </c>
      <c r="E8613" s="10" t="s">
        <v>12203</v>
      </c>
      <c r="F8613" s="10">
        <v>20154101</v>
      </c>
      <c r="G8613" s="11">
        <v>46357</v>
      </c>
      <c r="H8613" s="10" t="s">
        <v>12278</v>
      </c>
    </row>
    <row r="8614" spans="2:8" ht="17.399999999999999" thickBot="1" x14ac:dyDescent="0.35">
      <c r="B8614" s="9" t="s">
        <v>948</v>
      </c>
      <c r="C8614" s="10" t="s">
        <v>949</v>
      </c>
      <c r="D8614" s="10">
        <v>0</v>
      </c>
      <c r="E8614" s="10" t="s">
        <v>12203</v>
      </c>
      <c r="F8614" s="10">
        <v>61224</v>
      </c>
      <c r="G8614" s="11">
        <v>46357</v>
      </c>
      <c r="H8614" s="10" t="s">
        <v>12278</v>
      </c>
    </row>
    <row r="8615" spans="2:8" ht="17.399999999999999" thickBot="1" x14ac:dyDescent="0.35">
      <c r="B8615" s="9" t="s">
        <v>948</v>
      </c>
      <c r="C8615" s="10" t="s">
        <v>949</v>
      </c>
      <c r="D8615" s="10">
        <v>825</v>
      </c>
      <c r="E8615" s="10" t="s">
        <v>12203</v>
      </c>
      <c r="F8615" s="10">
        <v>81224</v>
      </c>
      <c r="G8615" s="11">
        <v>46357</v>
      </c>
      <c r="H8615" s="10" t="s">
        <v>12278</v>
      </c>
    </row>
    <row r="8616" spans="2:8" ht="17.399999999999999" thickBot="1" x14ac:dyDescent="0.35">
      <c r="B8616" s="9" t="s">
        <v>950</v>
      </c>
      <c r="C8616" s="10" t="s">
        <v>951</v>
      </c>
      <c r="D8616" s="10">
        <v>0</v>
      </c>
      <c r="E8616" s="10" t="s">
        <v>12203</v>
      </c>
      <c r="F8616" s="10">
        <v>40623</v>
      </c>
      <c r="G8616" s="11">
        <v>45809</v>
      </c>
      <c r="H8616" s="10" t="s">
        <v>12278</v>
      </c>
    </row>
    <row r="8617" spans="2:8" ht="17.399999999999999" thickBot="1" x14ac:dyDescent="0.35">
      <c r="B8617" s="9" t="s">
        <v>950</v>
      </c>
      <c r="C8617" s="10" t="s">
        <v>951</v>
      </c>
      <c r="D8617" s="10">
        <v>0</v>
      </c>
      <c r="E8617" s="10" t="s">
        <v>12203</v>
      </c>
      <c r="F8617" s="10">
        <v>161223</v>
      </c>
      <c r="G8617" s="11">
        <v>45992</v>
      </c>
      <c r="H8617" s="10" t="s">
        <v>12278</v>
      </c>
    </row>
    <row r="8618" spans="2:8" ht="17.399999999999999" thickBot="1" x14ac:dyDescent="0.35">
      <c r="B8618" s="9" t="s">
        <v>950</v>
      </c>
      <c r="C8618" s="10" t="s">
        <v>951</v>
      </c>
      <c r="D8618" s="10">
        <v>0</v>
      </c>
      <c r="E8618" s="10" t="s">
        <v>12203</v>
      </c>
      <c r="F8618" s="10">
        <v>91223</v>
      </c>
      <c r="G8618" s="11">
        <v>45992</v>
      </c>
      <c r="H8618" s="10" t="s">
        <v>12278</v>
      </c>
    </row>
    <row r="8619" spans="2:8" ht="17.399999999999999" thickBot="1" x14ac:dyDescent="0.35">
      <c r="B8619" s="9" t="s">
        <v>950</v>
      </c>
      <c r="C8619" s="10" t="s">
        <v>951</v>
      </c>
      <c r="D8619" s="10">
        <v>0</v>
      </c>
      <c r="E8619" s="10" t="s">
        <v>12203</v>
      </c>
      <c r="F8619" s="10">
        <v>291123</v>
      </c>
      <c r="G8619" s="11">
        <v>45962</v>
      </c>
      <c r="H8619" s="10" t="s">
        <v>12278</v>
      </c>
    </row>
    <row r="8620" spans="2:8" ht="17.399999999999999" thickBot="1" x14ac:dyDescent="0.35">
      <c r="B8620" s="9" t="s">
        <v>950</v>
      </c>
      <c r="C8620" s="10" t="s">
        <v>951</v>
      </c>
      <c r="D8620" s="10">
        <v>0</v>
      </c>
      <c r="E8620" s="10" t="s">
        <v>12203</v>
      </c>
      <c r="F8620" s="10">
        <v>251123</v>
      </c>
      <c r="G8620" s="11">
        <v>45962</v>
      </c>
      <c r="H8620" s="10" t="s">
        <v>12278</v>
      </c>
    </row>
    <row r="8621" spans="2:8" ht="17.399999999999999" thickBot="1" x14ac:dyDescent="0.35">
      <c r="B8621" s="9" t="s">
        <v>950</v>
      </c>
      <c r="C8621" s="10" t="s">
        <v>951</v>
      </c>
      <c r="D8621" s="10">
        <v>0</v>
      </c>
      <c r="E8621" s="10" t="s">
        <v>12203</v>
      </c>
      <c r="F8621" s="10">
        <v>90324</v>
      </c>
      <c r="G8621" s="11">
        <v>46082</v>
      </c>
      <c r="H8621" s="10" t="s">
        <v>12278</v>
      </c>
    </row>
    <row r="8622" spans="2:8" ht="17.399999999999999" thickBot="1" x14ac:dyDescent="0.35">
      <c r="B8622" s="9" t="s">
        <v>950</v>
      </c>
      <c r="C8622" s="10" t="s">
        <v>951</v>
      </c>
      <c r="D8622" s="10">
        <v>0</v>
      </c>
      <c r="E8622" s="10" t="s">
        <v>12203</v>
      </c>
      <c r="F8622" s="10">
        <v>250224</v>
      </c>
      <c r="G8622" s="11">
        <v>46054</v>
      </c>
      <c r="H8622" s="10" t="s">
        <v>12278</v>
      </c>
    </row>
    <row r="8623" spans="2:8" ht="17.399999999999999" thickBot="1" x14ac:dyDescent="0.35">
      <c r="B8623" s="9" t="s">
        <v>950</v>
      </c>
      <c r="C8623" s="10" t="s">
        <v>951</v>
      </c>
      <c r="D8623" s="10">
        <v>0</v>
      </c>
      <c r="E8623" s="10" t="s">
        <v>12203</v>
      </c>
      <c r="F8623" s="10">
        <v>10324</v>
      </c>
      <c r="G8623" s="11">
        <v>46082</v>
      </c>
      <c r="H8623" s="10" t="s">
        <v>12278</v>
      </c>
    </row>
    <row r="8624" spans="2:8" ht="17.399999999999999" thickBot="1" x14ac:dyDescent="0.35">
      <c r="B8624" s="9" t="s">
        <v>950</v>
      </c>
      <c r="C8624" s="10" t="s">
        <v>951</v>
      </c>
      <c r="D8624" s="10">
        <v>0</v>
      </c>
      <c r="E8624" s="10" t="s">
        <v>12203</v>
      </c>
      <c r="F8624" s="10">
        <v>190224</v>
      </c>
      <c r="G8624" s="11">
        <v>46054</v>
      </c>
      <c r="H8624" s="10" t="s">
        <v>12278</v>
      </c>
    </row>
    <row r="8625" spans="2:8" ht="17.399999999999999" thickBot="1" x14ac:dyDescent="0.35">
      <c r="B8625" s="9" t="s">
        <v>950</v>
      </c>
      <c r="C8625" s="10" t="s">
        <v>951</v>
      </c>
      <c r="D8625" s="10">
        <v>0</v>
      </c>
      <c r="E8625" s="10" t="s">
        <v>12203</v>
      </c>
      <c r="F8625" s="10">
        <v>260124</v>
      </c>
      <c r="G8625" s="11">
        <v>46023</v>
      </c>
      <c r="H8625" s="10" t="s">
        <v>12278</v>
      </c>
    </row>
    <row r="8626" spans="2:8" ht="17.399999999999999" thickBot="1" x14ac:dyDescent="0.35">
      <c r="B8626" s="9" t="s">
        <v>950</v>
      </c>
      <c r="C8626" s="10" t="s">
        <v>951</v>
      </c>
      <c r="D8626" s="10">
        <v>0</v>
      </c>
      <c r="E8626" s="10" t="s">
        <v>12203</v>
      </c>
      <c r="F8626" s="10">
        <v>200124</v>
      </c>
      <c r="G8626" s="11">
        <v>46023</v>
      </c>
      <c r="H8626" s="10" t="s">
        <v>12278</v>
      </c>
    </row>
    <row r="8627" spans="2:8" ht="17.399999999999999" thickBot="1" x14ac:dyDescent="0.35">
      <c r="B8627" s="9" t="s">
        <v>950</v>
      </c>
      <c r="C8627" s="10" t="s">
        <v>951</v>
      </c>
      <c r="D8627" s="10">
        <v>0</v>
      </c>
      <c r="E8627" s="10" t="s">
        <v>12203</v>
      </c>
      <c r="F8627" s="10">
        <v>301223</v>
      </c>
      <c r="G8627" s="11">
        <v>45992</v>
      </c>
      <c r="H8627" s="10" t="s">
        <v>12278</v>
      </c>
    </row>
    <row r="8628" spans="2:8" ht="17.399999999999999" thickBot="1" x14ac:dyDescent="0.35">
      <c r="B8628" s="9" t="s">
        <v>950</v>
      </c>
      <c r="C8628" s="10" t="s">
        <v>951</v>
      </c>
      <c r="D8628" s="10">
        <v>0</v>
      </c>
      <c r="E8628" s="10" t="s">
        <v>12203</v>
      </c>
      <c r="F8628" s="10">
        <v>290424</v>
      </c>
      <c r="G8628" s="11">
        <v>46113</v>
      </c>
      <c r="H8628" s="10" t="s">
        <v>12278</v>
      </c>
    </row>
    <row r="8629" spans="2:8" ht="17.399999999999999" thickBot="1" x14ac:dyDescent="0.35">
      <c r="B8629" s="9" t="s">
        <v>950</v>
      </c>
      <c r="C8629" s="10" t="s">
        <v>951</v>
      </c>
      <c r="D8629" s="10">
        <v>0</v>
      </c>
      <c r="E8629" s="10" t="s">
        <v>12203</v>
      </c>
      <c r="F8629" s="10">
        <v>80424</v>
      </c>
      <c r="G8629" s="11">
        <v>46113</v>
      </c>
      <c r="H8629" s="10" t="s">
        <v>12278</v>
      </c>
    </row>
    <row r="8630" spans="2:8" ht="17.399999999999999" thickBot="1" x14ac:dyDescent="0.35">
      <c r="B8630" s="9" t="s">
        <v>950</v>
      </c>
      <c r="C8630" s="10" t="s">
        <v>951</v>
      </c>
      <c r="D8630" s="10">
        <v>0</v>
      </c>
      <c r="E8630" s="10" t="s">
        <v>12203</v>
      </c>
      <c r="F8630" s="10">
        <v>290324</v>
      </c>
      <c r="G8630" s="11">
        <v>46082</v>
      </c>
      <c r="H8630" s="10" t="s">
        <v>12278</v>
      </c>
    </row>
    <row r="8631" spans="2:8" ht="17.399999999999999" thickBot="1" x14ac:dyDescent="0.35">
      <c r="B8631" s="9" t="s">
        <v>950</v>
      </c>
      <c r="C8631" s="10" t="s">
        <v>951</v>
      </c>
      <c r="D8631" s="10">
        <v>0</v>
      </c>
      <c r="E8631" s="10" t="s">
        <v>12203</v>
      </c>
      <c r="F8631" s="10">
        <v>200324</v>
      </c>
      <c r="G8631" s="11">
        <v>46082</v>
      </c>
      <c r="H8631" s="10" t="s">
        <v>12278</v>
      </c>
    </row>
    <row r="8632" spans="2:8" ht="17.399999999999999" thickBot="1" x14ac:dyDescent="0.35">
      <c r="B8632" s="9" t="s">
        <v>950</v>
      </c>
      <c r="C8632" s="10" t="s">
        <v>951</v>
      </c>
      <c r="D8632" s="10">
        <v>0</v>
      </c>
      <c r="E8632" s="10" t="s">
        <v>12203</v>
      </c>
      <c r="F8632" s="10">
        <v>150924</v>
      </c>
      <c r="G8632" s="11">
        <v>46266</v>
      </c>
      <c r="H8632" s="10" t="s">
        <v>12278</v>
      </c>
    </row>
    <row r="8633" spans="2:8" ht="17.399999999999999" thickBot="1" x14ac:dyDescent="0.35">
      <c r="B8633" s="9" t="s">
        <v>950</v>
      </c>
      <c r="C8633" s="10" t="s">
        <v>951</v>
      </c>
      <c r="D8633" s="10">
        <v>0</v>
      </c>
      <c r="E8633" s="10" t="s">
        <v>12203</v>
      </c>
      <c r="F8633" s="10">
        <v>70924</v>
      </c>
      <c r="G8633" s="11">
        <v>46266</v>
      </c>
      <c r="H8633" s="10" t="s">
        <v>12278</v>
      </c>
    </row>
    <row r="8634" spans="2:8" ht="17.399999999999999" thickBot="1" x14ac:dyDescent="0.35">
      <c r="B8634" s="9" t="s">
        <v>950</v>
      </c>
      <c r="C8634" s="10" t="s">
        <v>951</v>
      </c>
      <c r="D8634" s="10">
        <v>0</v>
      </c>
      <c r="E8634" s="10" t="s">
        <v>12203</v>
      </c>
      <c r="F8634" s="10">
        <v>160824</v>
      </c>
      <c r="G8634" s="11">
        <v>46235</v>
      </c>
      <c r="H8634" s="10" t="s">
        <v>12278</v>
      </c>
    </row>
    <row r="8635" spans="2:8" ht="17.399999999999999" thickBot="1" x14ac:dyDescent="0.35">
      <c r="B8635" s="9" t="s">
        <v>950</v>
      </c>
      <c r="C8635" s="10" t="s">
        <v>951</v>
      </c>
      <c r="D8635" s="10">
        <v>0</v>
      </c>
      <c r="E8635" s="10" t="s">
        <v>12203</v>
      </c>
      <c r="F8635" s="10">
        <v>30824</v>
      </c>
      <c r="G8635" s="11">
        <v>46235</v>
      </c>
      <c r="H8635" s="10" t="s">
        <v>12278</v>
      </c>
    </row>
    <row r="8636" spans="2:8" ht="17.399999999999999" thickBot="1" x14ac:dyDescent="0.35">
      <c r="B8636" s="9" t="s">
        <v>950</v>
      </c>
      <c r="C8636" s="10" t="s">
        <v>951</v>
      </c>
      <c r="D8636" s="10">
        <v>0</v>
      </c>
      <c r="E8636" s="10" t="s">
        <v>12203</v>
      </c>
      <c r="F8636" s="10">
        <v>250524</v>
      </c>
      <c r="G8636" s="11">
        <v>46143</v>
      </c>
      <c r="H8636" s="10" t="s">
        <v>12278</v>
      </c>
    </row>
    <row r="8637" spans="2:8" ht="17.399999999999999" thickBot="1" x14ac:dyDescent="0.35">
      <c r="B8637" s="9" t="s">
        <v>950</v>
      </c>
      <c r="C8637" s="10" t="s">
        <v>951</v>
      </c>
      <c r="D8637" s="10">
        <v>0</v>
      </c>
      <c r="E8637" s="10" t="s">
        <v>12203</v>
      </c>
      <c r="F8637" s="10">
        <v>100524</v>
      </c>
      <c r="G8637" s="11">
        <v>46143</v>
      </c>
      <c r="H8637" s="10" t="s">
        <v>12278</v>
      </c>
    </row>
    <row r="8638" spans="2:8" ht="17.399999999999999" thickBot="1" x14ac:dyDescent="0.35">
      <c r="B8638" s="9" t="s">
        <v>950</v>
      </c>
      <c r="C8638" s="10" t="s">
        <v>951</v>
      </c>
      <c r="D8638" s="10">
        <v>0</v>
      </c>
      <c r="E8638" s="10" t="s">
        <v>12203</v>
      </c>
      <c r="F8638" s="10">
        <v>0</v>
      </c>
      <c r="G8638" s="10" t="s">
        <v>12206</v>
      </c>
      <c r="H8638" s="10" t="s">
        <v>12278</v>
      </c>
    </row>
    <row r="8639" spans="2:8" ht="17.399999999999999" thickBot="1" x14ac:dyDescent="0.35">
      <c r="B8639" s="9" t="s">
        <v>950</v>
      </c>
      <c r="C8639" s="10" t="s">
        <v>951</v>
      </c>
      <c r="D8639" s="10">
        <v>3</v>
      </c>
      <c r="E8639" s="10" t="s">
        <v>12203</v>
      </c>
      <c r="F8639" s="10">
        <v>11024</v>
      </c>
      <c r="G8639" s="11">
        <v>46296</v>
      </c>
      <c r="H8639" s="10" t="s">
        <v>12278</v>
      </c>
    </row>
    <row r="8640" spans="2:8" ht="17.399999999999999" thickBot="1" x14ac:dyDescent="0.35">
      <c r="B8640" s="9" t="s">
        <v>950</v>
      </c>
      <c r="C8640" s="10" t="s">
        <v>951</v>
      </c>
      <c r="D8640" s="10">
        <v>1500</v>
      </c>
      <c r="E8640" s="10" t="s">
        <v>12203</v>
      </c>
      <c r="F8640" s="10">
        <v>241024</v>
      </c>
      <c r="G8640" s="11">
        <v>46296</v>
      </c>
      <c r="H8640" s="10" t="s">
        <v>12278</v>
      </c>
    </row>
    <row r="8641" spans="2:8" ht="17.399999999999999" thickBot="1" x14ac:dyDescent="0.35">
      <c r="B8641" s="9" t="s">
        <v>950</v>
      </c>
      <c r="C8641" s="10" t="s">
        <v>951</v>
      </c>
      <c r="D8641" s="10">
        <v>1140</v>
      </c>
      <c r="E8641" s="10" t="s">
        <v>12203</v>
      </c>
      <c r="F8641" s="10">
        <v>91024</v>
      </c>
      <c r="G8641" s="11">
        <v>46296</v>
      </c>
      <c r="H8641" s="10" t="s">
        <v>12278</v>
      </c>
    </row>
    <row r="8642" spans="2:8" ht="17.399999999999999" thickBot="1" x14ac:dyDescent="0.35">
      <c r="B8642" s="9" t="s">
        <v>950</v>
      </c>
      <c r="C8642" s="10" t="s">
        <v>951</v>
      </c>
      <c r="D8642" s="10">
        <v>1680</v>
      </c>
      <c r="E8642" s="10" t="s">
        <v>12203</v>
      </c>
      <c r="F8642" s="10">
        <v>141124</v>
      </c>
      <c r="G8642" s="11">
        <v>46327</v>
      </c>
      <c r="H8642" s="10" t="s">
        <v>12278</v>
      </c>
    </row>
    <row r="8643" spans="2:8" ht="17.399999999999999" thickBot="1" x14ac:dyDescent="0.35">
      <c r="B8643" s="9" t="s">
        <v>952</v>
      </c>
      <c r="C8643" s="10" t="s">
        <v>133</v>
      </c>
      <c r="D8643" s="10">
        <v>0</v>
      </c>
      <c r="E8643" s="10" t="s">
        <v>12203</v>
      </c>
      <c r="F8643" s="10">
        <v>21023</v>
      </c>
      <c r="G8643" s="11">
        <v>45931</v>
      </c>
      <c r="H8643" s="10" t="s">
        <v>12278</v>
      </c>
    </row>
    <row r="8644" spans="2:8" ht="17.399999999999999" thickBot="1" x14ac:dyDescent="0.35">
      <c r="B8644" s="9" t="s">
        <v>952</v>
      </c>
      <c r="C8644" s="10" t="s">
        <v>133</v>
      </c>
      <c r="D8644" s="10">
        <v>0</v>
      </c>
      <c r="E8644" s="10" t="s">
        <v>12203</v>
      </c>
      <c r="F8644" s="10">
        <v>171023</v>
      </c>
      <c r="G8644" s="11">
        <v>45931</v>
      </c>
      <c r="H8644" s="10" t="s">
        <v>12278</v>
      </c>
    </row>
    <row r="8645" spans="2:8" ht="17.399999999999999" thickBot="1" x14ac:dyDescent="0.35">
      <c r="B8645" s="9" t="s">
        <v>952</v>
      </c>
      <c r="C8645" s="10" t="s">
        <v>133</v>
      </c>
      <c r="D8645" s="10">
        <v>0</v>
      </c>
      <c r="E8645" s="10" t="s">
        <v>12203</v>
      </c>
      <c r="F8645" s="10">
        <v>41223</v>
      </c>
      <c r="G8645" s="11">
        <v>45992</v>
      </c>
      <c r="H8645" s="10" t="s">
        <v>12278</v>
      </c>
    </row>
    <row r="8646" spans="2:8" ht="17.399999999999999" thickBot="1" x14ac:dyDescent="0.35">
      <c r="B8646" s="9" t="s">
        <v>952</v>
      </c>
      <c r="C8646" s="10" t="s">
        <v>133</v>
      </c>
      <c r="D8646" s="10">
        <v>0</v>
      </c>
      <c r="E8646" s="10" t="s">
        <v>12203</v>
      </c>
      <c r="F8646" s="10">
        <v>161223</v>
      </c>
      <c r="G8646" s="11">
        <v>45992</v>
      </c>
      <c r="H8646" s="10" t="s">
        <v>12278</v>
      </c>
    </row>
    <row r="8647" spans="2:8" ht="17.399999999999999" thickBot="1" x14ac:dyDescent="0.35">
      <c r="B8647" s="9" t="s">
        <v>952</v>
      </c>
      <c r="C8647" s="10" t="s">
        <v>133</v>
      </c>
      <c r="D8647" s="10">
        <v>0</v>
      </c>
      <c r="E8647" s="10" t="s">
        <v>12203</v>
      </c>
      <c r="F8647" s="10">
        <v>161123</v>
      </c>
      <c r="G8647" s="11">
        <v>45962</v>
      </c>
      <c r="H8647" s="10" t="s">
        <v>12278</v>
      </c>
    </row>
    <row r="8648" spans="2:8" ht="17.399999999999999" thickBot="1" x14ac:dyDescent="0.35">
      <c r="B8648" s="9" t="s">
        <v>952</v>
      </c>
      <c r="C8648" s="10" t="s">
        <v>133</v>
      </c>
      <c r="D8648" s="10">
        <v>0</v>
      </c>
      <c r="E8648" s="10" t="s">
        <v>12203</v>
      </c>
      <c r="F8648" s="10">
        <v>121123</v>
      </c>
      <c r="G8648" s="11">
        <v>45962</v>
      </c>
      <c r="H8648" s="10" t="s">
        <v>12278</v>
      </c>
    </row>
    <row r="8649" spans="2:8" ht="17.399999999999999" thickBot="1" x14ac:dyDescent="0.35">
      <c r="B8649" s="9" t="s">
        <v>952</v>
      </c>
      <c r="C8649" s="10" t="s">
        <v>133</v>
      </c>
      <c r="D8649" s="10">
        <v>0</v>
      </c>
      <c r="E8649" s="10" t="s">
        <v>12203</v>
      </c>
      <c r="F8649" s="10">
        <v>80324</v>
      </c>
      <c r="G8649" s="11">
        <v>46082</v>
      </c>
      <c r="H8649" s="10" t="s">
        <v>12278</v>
      </c>
    </row>
    <row r="8650" spans="2:8" ht="17.399999999999999" thickBot="1" x14ac:dyDescent="0.35">
      <c r="B8650" s="9" t="s">
        <v>952</v>
      </c>
      <c r="C8650" s="10" t="s">
        <v>133</v>
      </c>
      <c r="D8650" s="10">
        <v>0</v>
      </c>
      <c r="E8650" s="10" t="s">
        <v>12203</v>
      </c>
      <c r="F8650" s="10">
        <v>240224</v>
      </c>
      <c r="G8650" s="11">
        <v>46054</v>
      </c>
      <c r="H8650" s="10" t="s">
        <v>12278</v>
      </c>
    </row>
    <row r="8651" spans="2:8" ht="17.399999999999999" thickBot="1" x14ac:dyDescent="0.35">
      <c r="B8651" s="9" t="s">
        <v>952</v>
      </c>
      <c r="C8651" s="10" t="s">
        <v>133</v>
      </c>
      <c r="D8651" s="10">
        <v>0</v>
      </c>
      <c r="E8651" s="10" t="s">
        <v>12203</v>
      </c>
      <c r="F8651" s="10">
        <v>80224</v>
      </c>
      <c r="G8651" s="11">
        <v>46054</v>
      </c>
      <c r="H8651" s="10" t="s">
        <v>12278</v>
      </c>
    </row>
    <row r="8652" spans="2:8" ht="17.399999999999999" thickBot="1" x14ac:dyDescent="0.35">
      <c r="B8652" s="9" t="s">
        <v>952</v>
      </c>
      <c r="C8652" s="10" t="s">
        <v>133</v>
      </c>
      <c r="D8652" s="10">
        <v>0</v>
      </c>
      <c r="E8652" s="10" t="s">
        <v>12203</v>
      </c>
      <c r="F8652" s="10">
        <v>280124</v>
      </c>
      <c r="G8652" s="11">
        <v>46023</v>
      </c>
      <c r="H8652" s="10" t="s">
        <v>12278</v>
      </c>
    </row>
    <row r="8653" spans="2:8" ht="17.399999999999999" thickBot="1" x14ac:dyDescent="0.35">
      <c r="B8653" s="9" t="s">
        <v>952</v>
      </c>
      <c r="C8653" s="10" t="s">
        <v>133</v>
      </c>
      <c r="D8653" s="10">
        <v>0</v>
      </c>
      <c r="E8653" s="10" t="s">
        <v>12203</v>
      </c>
      <c r="F8653" s="10">
        <v>120124</v>
      </c>
      <c r="G8653" s="11">
        <v>46023</v>
      </c>
      <c r="H8653" s="10" t="s">
        <v>12278</v>
      </c>
    </row>
    <row r="8654" spans="2:8" ht="17.399999999999999" thickBot="1" x14ac:dyDescent="0.35">
      <c r="B8654" s="9" t="s">
        <v>952</v>
      </c>
      <c r="C8654" s="10" t="s">
        <v>133</v>
      </c>
      <c r="D8654" s="10">
        <v>0</v>
      </c>
      <c r="E8654" s="10" t="s">
        <v>12203</v>
      </c>
      <c r="F8654" s="10">
        <v>261223</v>
      </c>
      <c r="G8654" s="11">
        <v>45992</v>
      </c>
      <c r="H8654" s="10" t="s">
        <v>12278</v>
      </c>
    </row>
    <row r="8655" spans="2:8" ht="17.399999999999999" thickBot="1" x14ac:dyDescent="0.35">
      <c r="B8655" s="9" t="s">
        <v>952</v>
      </c>
      <c r="C8655" s="10" t="s">
        <v>133</v>
      </c>
      <c r="D8655" s="10">
        <v>0</v>
      </c>
      <c r="E8655" s="10" t="s">
        <v>12203</v>
      </c>
      <c r="F8655" s="10">
        <v>80424</v>
      </c>
      <c r="G8655" s="11">
        <v>46113</v>
      </c>
      <c r="H8655" s="10" t="s">
        <v>12278</v>
      </c>
    </row>
    <row r="8656" spans="2:8" ht="17.399999999999999" thickBot="1" x14ac:dyDescent="0.35">
      <c r="B8656" s="9" t="s">
        <v>952</v>
      </c>
      <c r="C8656" s="10" t="s">
        <v>133</v>
      </c>
      <c r="D8656" s="10">
        <v>0</v>
      </c>
      <c r="E8656" s="10" t="s">
        <v>12203</v>
      </c>
      <c r="F8656" s="10">
        <v>200524</v>
      </c>
      <c r="G8656" s="11">
        <v>46143</v>
      </c>
      <c r="H8656" s="10" t="s">
        <v>12278</v>
      </c>
    </row>
    <row r="8657" spans="2:8" ht="17.399999999999999" thickBot="1" x14ac:dyDescent="0.35">
      <c r="B8657" s="9" t="s">
        <v>952</v>
      </c>
      <c r="C8657" s="10" t="s">
        <v>133</v>
      </c>
      <c r="D8657" s="10">
        <v>0</v>
      </c>
      <c r="E8657" s="10" t="s">
        <v>12203</v>
      </c>
      <c r="F8657" s="10">
        <v>60524</v>
      </c>
      <c r="G8657" s="11">
        <v>46143</v>
      </c>
      <c r="H8657" s="10" t="s">
        <v>12278</v>
      </c>
    </row>
    <row r="8658" spans="2:8" ht="17.399999999999999" thickBot="1" x14ac:dyDescent="0.35">
      <c r="B8658" s="9" t="s">
        <v>952</v>
      </c>
      <c r="C8658" s="10" t="s">
        <v>133</v>
      </c>
      <c r="D8658" s="10">
        <v>0</v>
      </c>
      <c r="E8658" s="10" t="s">
        <v>12203</v>
      </c>
      <c r="F8658" s="10">
        <v>210424</v>
      </c>
      <c r="G8658" s="11">
        <v>46113</v>
      </c>
      <c r="H8658" s="10" t="s">
        <v>12278</v>
      </c>
    </row>
    <row r="8659" spans="2:8" ht="17.399999999999999" thickBot="1" x14ac:dyDescent="0.35">
      <c r="B8659" s="9" t="s">
        <v>952</v>
      </c>
      <c r="C8659" s="10" t="s">
        <v>133</v>
      </c>
      <c r="D8659" s="10">
        <v>0</v>
      </c>
      <c r="E8659" s="10" t="s">
        <v>12203</v>
      </c>
      <c r="F8659" s="10">
        <v>40424</v>
      </c>
      <c r="G8659" s="11">
        <v>46113</v>
      </c>
      <c r="H8659" s="10" t="s">
        <v>12278</v>
      </c>
    </row>
    <row r="8660" spans="2:8" ht="17.399999999999999" thickBot="1" x14ac:dyDescent="0.35">
      <c r="B8660" s="9" t="s">
        <v>952</v>
      </c>
      <c r="C8660" s="10" t="s">
        <v>133</v>
      </c>
      <c r="D8660" s="10">
        <v>0</v>
      </c>
      <c r="E8660" s="10" t="s">
        <v>12203</v>
      </c>
      <c r="F8660" s="10">
        <v>190324</v>
      </c>
      <c r="G8660" s="11">
        <v>46082</v>
      </c>
      <c r="H8660" s="10" t="s">
        <v>12278</v>
      </c>
    </row>
    <row r="8661" spans="2:8" ht="17.399999999999999" thickBot="1" x14ac:dyDescent="0.35">
      <c r="B8661" s="9" t="s">
        <v>952</v>
      </c>
      <c r="C8661" s="10" t="s">
        <v>133</v>
      </c>
      <c r="D8661" s="10">
        <v>0</v>
      </c>
      <c r="E8661" s="10" t="s">
        <v>12203</v>
      </c>
      <c r="F8661" s="10">
        <v>290824</v>
      </c>
      <c r="G8661" s="11">
        <v>46235</v>
      </c>
      <c r="H8661" s="10" t="s">
        <v>12278</v>
      </c>
    </row>
    <row r="8662" spans="2:8" ht="17.399999999999999" thickBot="1" x14ac:dyDescent="0.35">
      <c r="B8662" s="9" t="s">
        <v>952</v>
      </c>
      <c r="C8662" s="10" t="s">
        <v>133</v>
      </c>
      <c r="D8662" s="10">
        <v>0</v>
      </c>
      <c r="E8662" s="10" t="s">
        <v>12203</v>
      </c>
      <c r="F8662" s="10">
        <v>190824</v>
      </c>
      <c r="G8662" s="11">
        <v>46235</v>
      </c>
      <c r="H8662" s="10" t="s">
        <v>12278</v>
      </c>
    </row>
    <row r="8663" spans="2:8" ht="17.399999999999999" thickBot="1" x14ac:dyDescent="0.35">
      <c r="B8663" s="9" t="s">
        <v>952</v>
      </c>
      <c r="C8663" s="10" t="s">
        <v>133</v>
      </c>
      <c r="D8663" s="10">
        <v>0</v>
      </c>
      <c r="E8663" s="10" t="s">
        <v>12203</v>
      </c>
      <c r="F8663" s="10">
        <v>110824</v>
      </c>
      <c r="G8663" s="11">
        <v>46235</v>
      </c>
      <c r="H8663" s="10" t="s">
        <v>12278</v>
      </c>
    </row>
    <row r="8664" spans="2:8" ht="17.399999999999999" thickBot="1" x14ac:dyDescent="0.35">
      <c r="B8664" s="9" t="s">
        <v>952</v>
      </c>
      <c r="C8664" s="10" t="s">
        <v>133</v>
      </c>
      <c r="D8664" s="10">
        <v>0</v>
      </c>
      <c r="E8664" s="10" t="s">
        <v>12203</v>
      </c>
      <c r="F8664" s="10">
        <v>230724</v>
      </c>
      <c r="G8664" s="11">
        <v>46204</v>
      </c>
      <c r="H8664" s="10" t="s">
        <v>12278</v>
      </c>
    </row>
    <row r="8665" spans="2:8" ht="17.399999999999999" thickBot="1" x14ac:dyDescent="0.35">
      <c r="B8665" s="9" t="s">
        <v>952</v>
      </c>
      <c r="C8665" s="10" t="s">
        <v>133</v>
      </c>
      <c r="D8665" s="10">
        <v>0</v>
      </c>
      <c r="E8665" s="10" t="s">
        <v>12203</v>
      </c>
      <c r="F8665" s="10">
        <v>40824</v>
      </c>
      <c r="G8665" s="11">
        <v>46235</v>
      </c>
      <c r="H8665" s="10" t="s">
        <v>12278</v>
      </c>
    </row>
    <row r="8666" spans="2:8" ht="17.399999999999999" thickBot="1" x14ac:dyDescent="0.35">
      <c r="B8666" s="9" t="s">
        <v>952</v>
      </c>
      <c r="C8666" s="10" t="s">
        <v>133</v>
      </c>
      <c r="D8666" s="10">
        <v>0</v>
      </c>
      <c r="E8666" s="10" t="s">
        <v>12203</v>
      </c>
      <c r="F8666" s="10">
        <v>40824</v>
      </c>
      <c r="G8666" s="11">
        <v>46235</v>
      </c>
      <c r="H8666" s="10" t="s">
        <v>12278</v>
      </c>
    </row>
    <row r="8667" spans="2:8" ht="17.399999999999999" thickBot="1" x14ac:dyDescent="0.35">
      <c r="B8667" s="9" t="s">
        <v>952</v>
      </c>
      <c r="C8667" s="10" t="s">
        <v>133</v>
      </c>
      <c r="D8667" s="10">
        <v>0</v>
      </c>
      <c r="E8667" s="10" t="s">
        <v>12203</v>
      </c>
      <c r="F8667" s="10">
        <v>40724</v>
      </c>
      <c r="G8667" s="11">
        <v>46204</v>
      </c>
      <c r="H8667" s="10" t="s">
        <v>12278</v>
      </c>
    </row>
    <row r="8668" spans="2:8" ht="17.399999999999999" thickBot="1" x14ac:dyDescent="0.35">
      <c r="B8668" s="9" t="s">
        <v>952</v>
      </c>
      <c r="C8668" s="10" t="s">
        <v>133</v>
      </c>
      <c r="D8668" s="10">
        <v>0</v>
      </c>
      <c r="E8668" s="10" t="s">
        <v>12203</v>
      </c>
      <c r="F8668" s="10">
        <v>110624</v>
      </c>
      <c r="G8668" s="11">
        <v>46174</v>
      </c>
      <c r="H8668" s="10" t="s">
        <v>12278</v>
      </c>
    </row>
    <row r="8669" spans="2:8" ht="17.399999999999999" thickBot="1" x14ac:dyDescent="0.35">
      <c r="B8669" s="9" t="s">
        <v>952</v>
      </c>
      <c r="C8669" s="10" t="s">
        <v>133</v>
      </c>
      <c r="D8669" s="10">
        <v>0</v>
      </c>
      <c r="E8669" s="10" t="s">
        <v>12203</v>
      </c>
      <c r="F8669" s="10">
        <v>0</v>
      </c>
      <c r="G8669" s="10" t="s">
        <v>12206</v>
      </c>
      <c r="H8669" s="10" t="s">
        <v>12278</v>
      </c>
    </row>
    <row r="8670" spans="2:8" ht="17.399999999999999" thickBot="1" x14ac:dyDescent="0.35">
      <c r="B8670" s="9" t="s">
        <v>952</v>
      </c>
      <c r="C8670" s="10" t="s">
        <v>133</v>
      </c>
      <c r="D8670" s="10">
        <v>0</v>
      </c>
      <c r="E8670" s="10" t="s">
        <v>12203</v>
      </c>
      <c r="F8670" s="10">
        <v>80924</v>
      </c>
      <c r="G8670" s="11">
        <v>46266</v>
      </c>
      <c r="H8670" s="10" t="s">
        <v>12278</v>
      </c>
    </row>
    <row r="8671" spans="2:8" ht="17.399999999999999" thickBot="1" x14ac:dyDescent="0.35">
      <c r="B8671" s="9" t="s">
        <v>952</v>
      </c>
      <c r="C8671" s="10" t="s">
        <v>133</v>
      </c>
      <c r="D8671" s="10">
        <v>0</v>
      </c>
      <c r="E8671" s="10" t="s">
        <v>12203</v>
      </c>
      <c r="F8671" s="10">
        <v>260924</v>
      </c>
      <c r="G8671" s="11">
        <v>46266</v>
      </c>
      <c r="H8671" s="10" t="s">
        <v>12278</v>
      </c>
    </row>
    <row r="8672" spans="2:8" ht="17.399999999999999" thickBot="1" x14ac:dyDescent="0.35">
      <c r="B8672" s="9" t="s">
        <v>952</v>
      </c>
      <c r="C8672" s="10" t="s">
        <v>133</v>
      </c>
      <c r="D8672" s="10">
        <v>420</v>
      </c>
      <c r="E8672" s="10" t="s">
        <v>12203</v>
      </c>
      <c r="F8672" s="10">
        <v>3022023950</v>
      </c>
      <c r="G8672" s="11">
        <v>46296</v>
      </c>
      <c r="H8672" s="10" t="s">
        <v>12278</v>
      </c>
    </row>
    <row r="8673" spans="2:8" ht="17.399999999999999" thickBot="1" x14ac:dyDescent="0.35">
      <c r="B8673" s="9" t="s">
        <v>952</v>
      </c>
      <c r="C8673" s="10" t="s">
        <v>133</v>
      </c>
      <c r="D8673" s="10">
        <v>3000</v>
      </c>
      <c r="E8673" s="10" t="s">
        <v>12203</v>
      </c>
      <c r="F8673" s="10">
        <v>11124</v>
      </c>
      <c r="G8673" s="11">
        <v>46327</v>
      </c>
      <c r="H8673" s="10" t="s">
        <v>12278</v>
      </c>
    </row>
    <row r="8674" spans="2:8" ht="17.399999999999999" thickBot="1" x14ac:dyDescent="0.35">
      <c r="B8674" s="9" t="s">
        <v>953</v>
      </c>
      <c r="C8674" s="10" t="s">
        <v>954</v>
      </c>
      <c r="D8674" s="10">
        <v>0</v>
      </c>
      <c r="E8674" s="10" t="s">
        <v>12203</v>
      </c>
      <c r="F8674" s="10">
        <v>41223</v>
      </c>
      <c r="G8674" s="11">
        <v>45992</v>
      </c>
      <c r="H8674" s="10" t="s">
        <v>12278</v>
      </c>
    </row>
    <row r="8675" spans="2:8" ht="17.399999999999999" thickBot="1" x14ac:dyDescent="0.35">
      <c r="B8675" s="9" t="s">
        <v>953</v>
      </c>
      <c r="C8675" s="10" t="s">
        <v>954</v>
      </c>
      <c r="D8675" s="10">
        <v>0</v>
      </c>
      <c r="E8675" s="10" t="s">
        <v>12203</v>
      </c>
      <c r="F8675" s="10">
        <v>161123</v>
      </c>
      <c r="G8675" s="11">
        <v>45962</v>
      </c>
      <c r="H8675" s="10" t="s">
        <v>12278</v>
      </c>
    </row>
    <row r="8676" spans="2:8" ht="17.399999999999999" thickBot="1" x14ac:dyDescent="0.35">
      <c r="B8676" s="9" t="s">
        <v>953</v>
      </c>
      <c r="C8676" s="10" t="s">
        <v>954</v>
      </c>
      <c r="D8676" s="10">
        <v>0</v>
      </c>
      <c r="E8676" s="10" t="s">
        <v>12203</v>
      </c>
      <c r="F8676" s="10">
        <v>111123</v>
      </c>
      <c r="G8676" s="11">
        <v>45962</v>
      </c>
      <c r="H8676" s="10" t="s">
        <v>12278</v>
      </c>
    </row>
    <row r="8677" spans="2:8" ht="17.399999999999999" thickBot="1" x14ac:dyDescent="0.35">
      <c r="B8677" s="9" t="s">
        <v>953</v>
      </c>
      <c r="C8677" s="10" t="s">
        <v>954</v>
      </c>
      <c r="D8677" s="10">
        <v>0</v>
      </c>
      <c r="E8677" s="10" t="s">
        <v>12203</v>
      </c>
      <c r="F8677" s="10">
        <v>80324</v>
      </c>
      <c r="G8677" s="11">
        <v>46082</v>
      </c>
      <c r="H8677" s="10" t="s">
        <v>12278</v>
      </c>
    </row>
    <row r="8678" spans="2:8" ht="17.399999999999999" thickBot="1" x14ac:dyDescent="0.35">
      <c r="B8678" s="9" t="s">
        <v>953</v>
      </c>
      <c r="C8678" s="10" t="s">
        <v>954</v>
      </c>
      <c r="D8678" s="10">
        <v>0</v>
      </c>
      <c r="E8678" s="10" t="s">
        <v>12203</v>
      </c>
      <c r="F8678" s="10">
        <v>80224</v>
      </c>
      <c r="G8678" s="11">
        <v>46054</v>
      </c>
      <c r="H8678" s="10" t="s">
        <v>12278</v>
      </c>
    </row>
    <row r="8679" spans="2:8" ht="17.399999999999999" thickBot="1" x14ac:dyDescent="0.35">
      <c r="B8679" s="9" t="s">
        <v>953</v>
      </c>
      <c r="C8679" s="10" t="s">
        <v>954</v>
      </c>
      <c r="D8679" s="10">
        <v>0</v>
      </c>
      <c r="E8679" s="10" t="s">
        <v>12203</v>
      </c>
      <c r="F8679" s="10">
        <v>280124</v>
      </c>
      <c r="G8679" s="11">
        <v>46023</v>
      </c>
      <c r="H8679" s="10" t="s">
        <v>12278</v>
      </c>
    </row>
    <row r="8680" spans="2:8" ht="17.399999999999999" thickBot="1" x14ac:dyDescent="0.35">
      <c r="B8680" s="9" t="s">
        <v>953</v>
      </c>
      <c r="C8680" s="10" t="s">
        <v>954</v>
      </c>
      <c r="D8680" s="10">
        <v>10</v>
      </c>
      <c r="E8680" s="10" t="s">
        <v>12203</v>
      </c>
      <c r="F8680" s="10">
        <v>110624</v>
      </c>
      <c r="G8680" s="11">
        <v>46174</v>
      </c>
      <c r="H8680" s="10" t="s">
        <v>12278</v>
      </c>
    </row>
    <row r="8681" spans="2:8" ht="17.399999999999999" thickBot="1" x14ac:dyDescent="0.35">
      <c r="B8681" s="9" t="s">
        <v>953</v>
      </c>
      <c r="C8681" s="10" t="s">
        <v>954</v>
      </c>
      <c r="D8681" s="10">
        <v>0</v>
      </c>
      <c r="E8681" s="10" t="s">
        <v>12203</v>
      </c>
      <c r="F8681" s="10">
        <v>210424</v>
      </c>
      <c r="G8681" s="11">
        <v>46113</v>
      </c>
      <c r="H8681" s="10" t="s">
        <v>12278</v>
      </c>
    </row>
    <row r="8682" spans="2:8" ht="17.399999999999999" thickBot="1" x14ac:dyDescent="0.35">
      <c r="B8682" s="9" t="s">
        <v>953</v>
      </c>
      <c r="C8682" s="10" t="s">
        <v>954</v>
      </c>
      <c r="D8682" s="10">
        <v>0</v>
      </c>
      <c r="E8682" s="10" t="s">
        <v>12203</v>
      </c>
      <c r="F8682" s="10">
        <v>0</v>
      </c>
      <c r="G8682" s="10" t="s">
        <v>12206</v>
      </c>
      <c r="H8682" s="10" t="s">
        <v>12278</v>
      </c>
    </row>
    <row r="8683" spans="2:8" ht="17.399999999999999" thickBot="1" x14ac:dyDescent="0.35">
      <c r="B8683" s="9" t="s">
        <v>953</v>
      </c>
      <c r="C8683" s="10" t="s">
        <v>954</v>
      </c>
      <c r="D8683" s="10">
        <v>0</v>
      </c>
      <c r="E8683" s="10" t="s">
        <v>12203</v>
      </c>
      <c r="F8683" s="10">
        <v>121024</v>
      </c>
      <c r="G8683" s="11">
        <v>46296</v>
      </c>
      <c r="H8683" s="10" t="s">
        <v>12278</v>
      </c>
    </row>
    <row r="8684" spans="2:8" ht="17.399999999999999" thickBot="1" x14ac:dyDescent="0.35">
      <c r="B8684" s="9" t="s">
        <v>955</v>
      </c>
      <c r="C8684" s="10" t="s">
        <v>13019</v>
      </c>
      <c r="D8684" s="10">
        <v>0</v>
      </c>
      <c r="E8684" s="10" t="s">
        <v>12203</v>
      </c>
      <c r="F8684" s="10">
        <v>10042023</v>
      </c>
      <c r="G8684" s="11">
        <v>46113</v>
      </c>
      <c r="H8684" s="10" t="s">
        <v>12258</v>
      </c>
    </row>
    <row r="8685" spans="2:8" ht="17.399999999999999" thickBot="1" x14ac:dyDescent="0.35">
      <c r="B8685" s="9" t="s">
        <v>955</v>
      </c>
      <c r="C8685" s="10" t="s">
        <v>13019</v>
      </c>
      <c r="D8685" s="10">
        <v>2</v>
      </c>
      <c r="E8685" s="10" t="s">
        <v>12203</v>
      </c>
      <c r="F8685" s="10">
        <v>15092023</v>
      </c>
      <c r="G8685" s="11">
        <v>46266</v>
      </c>
      <c r="H8685" s="10" t="s">
        <v>12258</v>
      </c>
    </row>
    <row r="8686" spans="2:8" ht="17.399999999999999" thickBot="1" x14ac:dyDescent="0.35">
      <c r="B8686" s="9" t="s">
        <v>955</v>
      </c>
      <c r="C8686" s="10" t="s">
        <v>13019</v>
      </c>
      <c r="D8686" s="10">
        <v>1750</v>
      </c>
      <c r="E8686" s="10" t="s">
        <v>12203</v>
      </c>
      <c r="F8686" s="10">
        <v>30082024</v>
      </c>
      <c r="G8686" s="11">
        <v>46600</v>
      </c>
      <c r="H8686" s="10" t="s">
        <v>12258</v>
      </c>
    </row>
    <row r="8687" spans="2:8" ht="17.399999999999999" thickBot="1" x14ac:dyDescent="0.35">
      <c r="B8687" s="9" t="s">
        <v>955</v>
      </c>
      <c r="C8687" s="10" t="s">
        <v>13019</v>
      </c>
      <c r="D8687" s="10">
        <v>0</v>
      </c>
      <c r="E8687" s="10" t="s">
        <v>12203</v>
      </c>
      <c r="F8687" s="10">
        <v>30042024</v>
      </c>
      <c r="G8687" s="11">
        <v>46478</v>
      </c>
      <c r="H8687" s="10" t="s">
        <v>12258</v>
      </c>
    </row>
    <row r="8688" spans="2:8" ht="17.399999999999999" thickBot="1" x14ac:dyDescent="0.35">
      <c r="B8688" s="9" t="s">
        <v>956</v>
      </c>
      <c r="C8688" s="10" t="s">
        <v>12279</v>
      </c>
      <c r="D8688" s="10">
        <v>0</v>
      </c>
      <c r="E8688" s="10" t="s">
        <v>12203</v>
      </c>
      <c r="F8688" s="10">
        <v>30052023</v>
      </c>
      <c r="G8688" s="11">
        <v>46143</v>
      </c>
      <c r="H8688" s="10" t="s">
        <v>12258</v>
      </c>
    </row>
    <row r="8689" spans="2:8" ht="17.399999999999999" thickBot="1" x14ac:dyDescent="0.35">
      <c r="B8689" s="9" t="s">
        <v>956</v>
      </c>
      <c r="C8689" s="10" t="s">
        <v>12279</v>
      </c>
      <c r="D8689" s="10">
        <v>0</v>
      </c>
      <c r="E8689" s="10" t="s">
        <v>12203</v>
      </c>
      <c r="F8689" s="10">
        <v>20042024</v>
      </c>
      <c r="G8689" s="11">
        <v>46478</v>
      </c>
      <c r="H8689" s="10" t="s">
        <v>12258</v>
      </c>
    </row>
    <row r="8690" spans="2:8" ht="17.399999999999999" thickBot="1" x14ac:dyDescent="0.35">
      <c r="B8690" s="9" t="s">
        <v>956</v>
      </c>
      <c r="C8690" s="10" t="s">
        <v>12279</v>
      </c>
      <c r="D8690" s="10">
        <v>15</v>
      </c>
      <c r="E8690" s="10" t="s">
        <v>12203</v>
      </c>
      <c r="F8690" s="10">
        <v>25062024</v>
      </c>
      <c r="G8690" s="11">
        <v>46539</v>
      </c>
      <c r="H8690" s="10" t="s">
        <v>12258</v>
      </c>
    </row>
    <row r="8691" spans="2:8" ht="17.399999999999999" thickBot="1" x14ac:dyDescent="0.35">
      <c r="B8691" s="9" t="s">
        <v>956</v>
      </c>
      <c r="C8691" s="10" t="s">
        <v>12279</v>
      </c>
      <c r="D8691" s="10">
        <v>540</v>
      </c>
      <c r="E8691" s="10" t="s">
        <v>12203</v>
      </c>
      <c r="F8691" s="10">
        <v>5082024</v>
      </c>
      <c r="G8691" s="11">
        <v>46600</v>
      </c>
      <c r="H8691" s="10" t="s">
        <v>12258</v>
      </c>
    </row>
    <row r="8692" spans="2:8" ht="17.399999999999999" thickBot="1" x14ac:dyDescent="0.35">
      <c r="B8692" s="9" t="s">
        <v>957</v>
      </c>
      <c r="C8692" s="10" t="s">
        <v>13020</v>
      </c>
      <c r="D8692" s="10">
        <v>0</v>
      </c>
      <c r="E8692" s="10" t="s">
        <v>12203</v>
      </c>
      <c r="F8692" s="10">
        <v>15032022</v>
      </c>
      <c r="G8692" s="11">
        <v>45717</v>
      </c>
      <c r="H8692" s="10" t="s">
        <v>12258</v>
      </c>
    </row>
    <row r="8693" spans="2:8" ht="17.399999999999999" thickBot="1" x14ac:dyDescent="0.35">
      <c r="B8693" s="9" t="s">
        <v>957</v>
      </c>
      <c r="C8693" s="10" t="s">
        <v>13020</v>
      </c>
      <c r="D8693" s="10">
        <v>0</v>
      </c>
      <c r="E8693" s="10" t="s">
        <v>12203</v>
      </c>
      <c r="F8693" s="10">
        <v>15062022</v>
      </c>
      <c r="G8693" s="11">
        <v>45809</v>
      </c>
      <c r="H8693" s="10" t="s">
        <v>12258</v>
      </c>
    </row>
    <row r="8694" spans="2:8" ht="17.399999999999999" thickBot="1" x14ac:dyDescent="0.35">
      <c r="B8694" s="9" t="s">
        <v>957</v>
      </c>
      <c r="C8694" s="10" t="s">
        <v>13020</v>
      </c>
      <c r="D8694" s="10">
        <v>0</v>
      </c>
      <c r="E8694" s="10" t="s">
        <v>12203</v>
      </c>
      <c r="F8694" s="10">
        <v>10082023</v>
      </c>
      <c r="G8694" s="11">
        <v>46235</v>
      </c>
      <c r="H8694" s="10" t="s">
        <v>12258</v>
      </c>
    </row>
    <row r="8695" spans="2:8" ht="17.399999999999999" thickBot="1" x14ac:dyDescent="0.35">
      <c r="B8695" s="9" t="s">
        <v>957</v>
      </c>
      <c r="C8695" s="10" t="s">
        <v>13020</v>
      </c>
      <c r="D8695" s="10">
        <v>0</v>
      </c>
      <c r="E8695" s="10" t="s">
        <v>12203</v>
      </c>
      <c r="F8695" s="10">
        <v>20052022</v>
      </c>
      <c r="G8695" s="11">
        <v>45778</v>
      </c>
      <c r="H8695" s="10" t="s">
        <v>12258</v>
      </c>
    </row>
    <row r="8696" spans="2:8" ht="17.399999999999999" thickBot="1" x14ac:dyDescent="0.35">
      <c r="B8696" s="9" t="s">
        <v>957</v>
      </c>
      <c r="C8696" s="10" t="s">
        <v>13020</v>
      </c>
      <c r="D8696" s="10">
        <v>0</v>
      </c>
      <c r="E8696" s="10" t="s">
        <v>12203</v>
      </c>
      <c r="F8696" s="10">
        <v>20042024</v>
      </c>
      <c r="G8696" s="11">
        <v>46478</v>
      </c>
      <c r="H8696" s="10" t="s">
        <v>12258</v>
      </c>
    </row>
    <row r="8697" spans="2:8" ht="17.399999999999999" thickBot="1" x14ac:dyDescent="0.35">
      <c r="B8697" s="9" t="s">
        <v>957</v>
      </c>
      <c r="C8697" s="10" t="s">
        <v>13020</v>
      </c>
      <c r="D8697" s="10">
        <v>178</v>
      </c>
      <c r="E8697" s="10" t="s">
        <v>12203</v>
      </c>
      <c r="F8697" s="10">
        <v>20122023</v>
      </c>
      <c r="G8697" s="11">
        <v>46357</v>
      </c>
      <c r="H8697" s="10" t="s">
        <v>12258</v>
      </c>
    </row>
    <row r="8698" spans="2:8" ht="17.399999999999999" thickBot="1" x14ac:dyDescent="0.35">
      <c r="B8698" s="9" t="s">
        <v>958</v>
      </c>
      <c r="C8698" s="10" t="s">
        <v>13021</v>
      </c>
      <c r="D8698" s="10"/>
      <c r="E8698" s="10" t="s">
        <v>12203</v>
      </c>
      <c r="F8698" s="10">
        <v>10042023</v>
      </c>
      <c r="G8698" s="11">
        <v>46113</v>
      </c>
      <c r="H8698" s="10" t="s">
        <v>12258</v>
      </c>
    </row>
    <row r="8699" spans="2:8" ht="17.399999999999999" thickBot="1" x14ac:dyDescent="0.35">
      <c r="B8699" s="9" t="s">
        <v>958</v>
      </c>
      <c r="C8699" s="10" t="s">
        <v>13021</v>
      </c>
      <c r="D8699" s="10">
        <v>0</v>
      </c>
      <c r="E8699" s="10" t="s">
        <v>12203</v>
      </c>
      <c r="F8699" s="10">
        <v>10042023</v>
      </c>
      <c r="G8699" s="11">
        <v>46113</v>
      </c>
      <c r="H8699" s="10" t="s">
        <v>12258</v>
      </c>
    </row>
    <row r="8700" spans="2:8" ht="17.399999999999999" thickBot="1" x14ac:dyDescent="0.35">
      <c r="B8700" s="9" t="s">
        <v>958</v>
      </c>
      <c r="C8700" s="10" t="s">
        <v>13021</v>
      </c>
      <c r="D8700" s="10">
        <v>119</v>
      </c>
      <c r="E8700" s="10" t="s">
        <v>12203</v>
      </c>
      <c r="F8700" s="10">
        <v>10072023</v>
      </c>
      <c r="G8700" s="11">
        <v>46204</v>
      </c>
      <c r="H8700" s="10" t="s">
        <v>12258</v>
      </c>
    </row>
    <row r="8701" spans="2:8" ht="17.399999999999999" thickBot="1" x14ac:dyDescent="0.35">
      <c r="B8701" s="9" t="s">
        <v>958</v>
      </c>
      <c r="C8701" s="10" t="s">
        <v>13021</v>
      </c>
      <c r="D8701" s="10">
        <v>0</v>
      </c>
      <c r="E8701" s="10" t="s">
        <v>12203</v>
      </c>
      <c r="F8701" s="10">
        <v>10072023</v>
      </c>
      <c r="G8701" s="11">
        <v>46204</v>
      </c>
      <c r="H8701" s="10" t="s">
        <v>12258</v>
      </c>
    </row>
    <row r="8702" spans="2:8" ht="17.399999999999999" thickBot="1" x14ac:dyDescent="0.35">
      <c r="B8702" s="9" t="s">
        <v>958</v>
      </c>
      <c r="C8702" s="10" t="s">
        <v>13021</v>
      </c>
      <c r="D8702" s="10"/>
      <c r="E8702" s="10" t="s">
        <v>12203</v>
      </c>
      <c r="F8702" s="10">
        <v>20082023</v>
      </c>
      <c r="G8702" s="11">
        <v>46235</v>
      </c>
      <c r="H8702" s="10" t="s">
        <v>12258</v>
      </c>
    </row>
    <row r="8703" spans="2:8" ht="17.399999999999999" thickBot="1" x14ac:dyDescent="0.35">
      <c r="B8703" s="9" t="s">
        <v>958</v>
      </c>
      <c r="C8703" s="10" t="s">
        <v>13021</v>
      </c>
      <c r="D8703" s="10">
        <v>0</v>
      </c>
      <c r="E8703" s="10" t="s">
        <v>12203</v>
      </c>
      <c r="F8703" s="10">
        <v>20082023</v>
      </c>
      <c r="G8703" s="11">
        <v>46235</v>
      </c>
      <c r="H8703" s="10" t="s">
        <v>12258</v>
      </c>
    </row>
    <row r="8704" spans="2:8" ht="17.399999999999999" thickBot="1" x14ac:dyDescent="0.35">
      <c r="B8704" s="9" t="s">
        <v>958</v>
      </c>
      <c r="C8704" s="10" t="s">
        <v>13021</v>
      </c>
      <c r="D8704" s="10">
        <v>40</v>
      </c>
      <c r="E8704" s="10" t="s">
        <v>12203</v>
      </c>
      <c r="F8704" s="10">
        <v>5082024</v>
      </c>
      <c r="G8704" s="11">
        <v>46600</v>
      </c>
      <c r="H8704" s="10" t="s">
        <v>12258</v>
      </c>
    </row>
    <row r="8705" spans="2:8" ht="17.399999999999999" thickBot="1" x14ac:dyDescent="0.35">
      <c r="B8705" s="9" t="s">
        <v>958</v>
      </c>
      <c r="C8705" s="10" t="s">
        <v>13021</v>
      </c>
      <c r="D8705" s="10">
        <v>1220</v>
      </c>
      <c r="E8705" s="10" t="s">
        <v>12203</v>
      </c>
      <c r="F8705" s="10">
        <v>5082024</v>
      </c>
      <c r="G8705" s="11">
        <v>46600</v>
      </c>
      <c r="H8705" s="10" t="s">
        <v>12258</v>
      </c>
    </row>
    <row r="8706" spans="2:8" ht="17.399999999999999" thickBot="1" x14ac:dyDescent="0.35">
      <c r="B8706" s="9" t="s">
        <v>958</v>
      </c>
      <c r="C8706" s="10" t="s">
        <v>13021</v>
      </c>
      <c r="D8706" s="10"/>
      <c r="E8706" s="10" t="s">
        <v>12203</v>
      </c>
      <c r="F8706" s="10">
        <v>5122023</v>
      </c>
      <c r="G8706" s="11">
        <v>46357</v>
      </c>
      <c r="H8706" s="10" t="s">
        <v>12258</v>
      </c>
    </row>
    <row r="8707" spans="2:8" ht="17.399999999999999" thickBot="1" x14ac:dyDescent="0.35">
      <c r="B8707" s="9" t="s">
        <v>958</v>
      </c>
      <c r="C8707" s="10" t="s">
        <v>13021</v>
      </c>
      <c r="D8707" s="10">
        <v>0</v>
      </c>
      <c r="E8707" s="10" t="s">
        <v>12203</v>
      </c>
      <c r="F8707" s="10">
        <v>5122023</v>
      </c>
      <c r="G8707" s="11">
        <v>46357</v>
      </c>
      <c r="H8707" s="10" t="s">
        <v>12258</v>
      </c>
    </row>
    <row r="8708" spans="2:8" ht="17.399999999999999" thickBot="1" x14ac:dyDescent="0.35">
      <c r="B8708" s="9" t="s">
        <v>958</v>
      </c>
      <c r="C8708" s="10" t="s">
        <v>13021</v>
      </c>
      <c r="D8708" s="10"/>
      <c r="E8708" s="10" t="s">
        <v>12203</v>
      </c>
      <c r="F8708" s="10">
        <v>30062024</v>
      </c>
      <c r="G8708" s="11">
        <v>46539</v>
      </c>
      <c r="H8708" s="10" t="s">
        <v>12258</v>
      </c>
    </row>
    <row r="8709" spans="2:8" ht="17.399999999999999" thickBot="1" x14ac:dyDescent="0.35">
      <c r="B8709" s="9" t="s">
        <v>958</v>
      </c>
      <c r="C8709" s="10" t="s">
        <v>13021</v>
      </c>
      <c r="D8709" s="10">
        <v>0</v>
      </c>
      <c r="E8709" s="10" t="s">
        <v>12203</v>
      </c>
      <c r="F8709" s="10">
        <v>30062024</v>
      </c>
      <c r="G8709" s="11">
        <v>46539</v>
      </c>
      <c r="H8709" s="10" t="s">
        <v>12258</v>
      </c>
    </row>
    <row r="8710" spans="2:8" ht="17.399999999999999" thickBot="1" x14ac:dyDescent="0.35">
      <c r="B8710" s="9" t="s">
        <v>959</v>
      </c>
      <c r="C8710" s="10" t="s">
        <v>13022</v>
      </c>
      <c r="D8710" s="10">
        <v>9</v>
      </c>
      <c r="E8710" s="10" t="s">
        <v>12203</v>
      </c>
      <c r="F8710" s="10">
        <v>20210629</v>
      </c>
      <c r="G8710" s="11">
        <v>45717</v>
      </c>
      <c r="H8710" s="10" t="s">
        <v>12259</v>
      </c>
    </row>
    <row r="8711" spans="2:8" ht="17.399999999999999" thickBot="1" x14ac:dyDescent="0.35">
      <c r="B8711" s="9" t="s">
        <v>960</v>
      </c>
      <c r="C8711" s="10" t="s">
        <v>13023</v>
      </c>
      <c r="D8711" s="10">
        <v>340</v>
      </c>
      <c r="E8711" s="10" t="s">
        <v>12203</v>
      </c>
      <c r="F8711" s="10">
        <v>20200523</v>
      </c>
      <c r="G8711" s="11">
        <v>45901</v>
      </c>
      <c r="H8711" s="10" t="s">
        <v>12259</v>
      </c>
    </row>
    <row r="8712" spans="2:8" ht="17.399999999999999" thickBot="1" x14ac:dyDescent="0.35">
      <c r="B8712" s="9" t="s">
        <v>960</v>
      </c>
      <c r="C8712" s="10" t="s">
        <v>13023</v>
      </c>
      <c r="D8712" s="10">
        <v>154</v>
      </c>
      <c r="E8712" s="10" t="s">
        <v>12203</v>
      </c>
      <c r="F8712" s="10">
        <v>20200523</v>
      </c>
      <c r="G8712" s="11">
        <v>45870</v>
      </c>
      <c r="H8712" s="10" t="s">
        <v>12259</v>
      </c>
    </row>
    <row r="8713" spans="2:8" ht="17.399999999999999" thickBot="1" x14ac:dyDescent="0.35">
      <c r="B8713" s="9" t="s">
        <v>961</v>
      </c>
      <c r="C8713" s="10" t="s">
        <v>13024</v>
      </c>
      <c r="D8713" s="10">
        <v>0</v>
      </c>
      <c r="E8713" s="10" t="s">
        <v>12203</v>
      </c>
      <c r="F8713" s="10">
        <v>20210629</v>
      </c>
      <c r="G8713" s="11">
        <v>45536</v>
      </c>
      <c r="H8713" s="10" t="s">
        <v>12259</v>
      </c>
    </row>
    <row r="8714" spans="2:8" ht="17.399999999999999" thickBot="1" x14ac:dyDescent="0.35">
      <c r="B8714" s="9" t="s">
        <v>961</v>
      </c>
      <c r="C8714" s="10" t="s">
        <v>13024</v>
      </c>
      <c r="D8714" s="10">
        <v>15</v>
      </c>
      <c r="E8714" s="10" t="s">
        <v>12203</v>
      </c>
      <c r="F8714" s="10">
        <v>20210629</v>
      </c>
      <c r="G8714" s="11">
        <v>46235</v>
      </c>
      <c r="H8714" s="10" t="s">
        <v>12259</v>
      </c>
    </row>
    <row r="8715" spans="2:8" ht="17.399999999999999" thickBot="1" x14ac:dyDescent="0.35">
      <c r="B8715" s="9" t="s">
        <v>961</v>
      </c>
      <c r="C8715" s="10" t="s">
        <v>13024</v>
      </c>
      <c r="D8715" s="10">
        <v>360</v>
      </c>
      <c r="E8715" s="10" t="s">
        <v>12203</v>
      </c>
      <c r="F8715" s="10">
        <v>20210629</v>
      </c>
      <c r="G8715" s="11">
        <v>46204</v>
      </c>
      <c r="H8715" s="10" t="s">
        <v>12259</v>
      </c>
    </row>
    <row r="8716" spans="2:8" ht="17.399999999999999" thickBot="1" x14ac:dyDescent="0.35">
      <c r="B8716" s="9" t="s">
        <v>962</v>
      </c>
      <c r="C8716" s="10" t="s">
        <v>141</v>
      </c>
      <c r="D8716" s="10">
        <v>0</v>
      </c>
      <c r="E8716" s="10" t="s">
        <v>12203</v>
      </c>
      <c r="F8716" s="10">
        <v>31005001</v>
      </c>
      <c r="G8716" s="11">
        <v>46082</v>
      </c>
      <c r="H8716" s="10" t="s">
        <v>12281</v>
      </c>
    </row>
    <row r="8717" spans="2:8" ht="17.399999999999999" thickBot="1" x14ac:dyDescent="0.35">
      <c r="B8717" s="9" t="s">
        <v>962</v>
      </c>
      <c r="C8717" s="10" t="s">
        <v>141</v>
      </c>
      <c r="D8717" s="10">
        <v>0</v>
      </c>
      <c r="E8717" s="10" t="s">
        <v>12203</v>
      </c>
      <c r="F8717" s="10">
        <v>31001105</v>
      </c>
      <c r="G8717" s="11">
        <v>46327</v>
      </c>
      <c r="H8717" s="10" t="s">
        <v>12281</v>
      </c>
    </row>
    <row r="8718" spans="2:8" ht="17.399999999999999" thickBot="1" x14ac:dyDescent="0.35">
      <c r="B8718" s="9" t="s">
        <v>962</v>
      </c>
      <c r="C8718" s="10" t="s">
        <v>141</v>
      </c>
      <c r="D8718" s="10">
        <v>40</v>
      </c>
      <c r="E8718" s="10" t="s">
        <v>12203</v>
      </c>
      <c r="F8718" s="10">
        <v>310211205</v>
      </c>
      <c r="G8718" s="11">
        <v>46357</v>
      </c>
      <c r="H8718" s="10" t="s">
        <v>12281</v>
      </c>
    </row>
    <row r="8719" spans="2:8" ht="17.399999999999999" thickBot="1" x14ac:dyDescent="0.35">
      <c r="B8719" s="9" t="s">
        <v>962</v>
      </c>
      <c r="C8719" s="10" t="s">
        <v>141</v>
      </c>
      <c r="D8719" s="10">
        <v>295</v>
      </c>
      <c r="E8719" s="10" t="s">
        <v>12203</v>
      </c>
      <c r="F8719" s="10">
        <v>10722</v>
      </c>
      <c r="G8719" s="11">
        <v>46204</v>
      </c>
      <c r="H8719" s="10" t="s">
        <v>12281</v>
      </c>
    </row>
    <row r="8720" spans="2:8" ht="17.399999999999999" thickBot="1" x14ac:dyDescent="0.35">
      <c r="B8720" s="9" t="s">
        <v>962</v>
      </c>
      <c r="C8720" s="10" t="s">
        <v>141</v>
      </c>
      <c r="D8720" s="10">
        <v>0</v>
      </c>
      <c r="E8720" s="10" t="s">
        <v>12203</v>
      </c>
      <c r="F8720" s="10">
        <v>100322</v>
      </c>
      <c r="G8720" s="11">
        <v>46082</v>
      </c>
      <c r="H8720" s="10" t="s">
        <v>12281</v>
      </c>
    </row>
    <row r="8721" spans="2:8" ht="17.399999999999999" thickBot="1" x14ac:dyDescent="0.35">
      <c r="B8721" s="9" t="s">
        <v>962</v>
      </c>
      <c r="C8721" s="10" t="s">
        <v>141</v>
      </c>
      <c r="D8721" s="10">
        <v>120</v>
      </c>
      <c r="E8721" s="10" t="s">
        <v>12203</v>
      </c>
      <c r="F8721" s="10">
        <v>300622</v>
      </c>
      <c r="G8721" s="11">
        <v>46174</v>
      </c>
      <c r="H8721" s="10" t="s">
        <v>12281</v>
      </c>
    </row>
    <row r="8722" spans="2:8" ht="17.399999999999999" thickBot="1" x14ac:dyDescent="0.35">
      <c r="B8722" s="9" t="s">
        <v>962</v>
      </c>
      <c r="C8722" s="10" t="s">
        <v>141</v>
      </c>
      <c r="D8722" s="10">
        <v>80</v>
      </c>
      <c r="E8722" s="10" t="s">
        <v>12203</v>
      </c>
      <c r="F8722" s="10">
        <v>60422</v>
      </c>
      <c r="G8722" s="11">
        <v>46113</v>
      </c>
      <c r="H8722" s="10" t="s">
        <v>12281</v>
      </c>
    </row>
    <row r="8723" spans="2:8" ht="17.399999999999999" thickBot="1" x14ac:dyDescent="0.35">
      <c r="B8723" s="9" t="s">
        <v>962</v>
      </c>
      <c r="C8723" s="10" t="s">
        <v>141</v>
      </c>
      <c r="D8723" s="10">
        <v>760</v>
      </c>
      <c r="E8723" s="10" t="s">
        <v>12203</v>
      </c>
      <c r="F8723" s="10">
        <v>90822</v>
      </c>
      <c r="G8723" s="11">
        <v>46235</v>
      </c>
      <c r="H8723" s="10" t="s">
        <v>12281</v>
      </c>
    </row>
    <row r="8724" spans="2:8" ht="17.399999999999999" thickBot="1" x14ac:dyDescent="0.35">
      <c r="B8724" s="9" t="s">
        <v>963</v>
      </c>
      <c r="C8724" s="10" t="s">
        <v>13025</v>
      </c>
      <c r="D8724" s="10">
        <v>2</v>
      </c>
      <c r="E8724" s="10" t="s">
        <v>12203</v>
      </c>
      <c r="F8724" s="10">
        <v>20220319</v>
      </c>
      <c r="G8724" s="11">
        <v>46327</v>
      </c>
      <c r="H8724" s="10" t="s">
        <v>12259</v>
      </c>
    </row>
    <row r="8725" spans="2:8" ht="17.399999999999999" thickBot="1" x14ac:dyDescent="0.35">
      <c r="B8725" s="9" t="s">
        <v>963</v>
      </c>
      <c r="C8725" s="10" t="s">
        <v>13025</v>
      </c>
      <c r="D8725" s="10">
        <v>0</v>
      </c>
      <c r="E8725" s="10" t="s">
        <v>12203</v>
      </c>
      <c r="F8725" s="10">
        <v>20160320</v>
      </c>
      <c r="G8725" s="11">
        <v>45992</v>
      </c>
      <c r="H8725" s="10" t="s">
        <v>12259</v>
      </c>
    </row>
    <row r="8726" spans="2:8" ht="17.399999999999999" thickBot="1" x14ac:dyDescent="0.35">
      <c r="B8726" s="9" t="s">
        <v>963</v>
      </c>
      <c r="C8726" s="10" t="s">
        <v>13025</v>
      </c>
      <c r="D8726" s="10">
        <v>440</v>
      </c>
      <c r="E8726" s="10" t="s">
        <v>12203</v>
      </c>
      <c r="F8726" s="10">
        <v>20240302</v>
      </c>
      <c r="G8726" s="11">
        <v>46692</v>
      </c>
      <c r="H8726" s="10" t="s">
        <v>12259</v>
      </c>
    </row>
    <row r="8727" spans="2:8" ht="17.399999999999999" thickBot="1" x14ac:dyDescent="0.35">
      <c r="B8727" s="9" t="s">
        <v>963</v>
      </c>
      <c r="C8727" s="10" t="s">
        <v>13025</v>
      </c>
      <c r="D8727" s="10">
        <v>0</v>
      </c>
      <c r="E8727" s="10" t="s">
        <v>12203</v>
      </c>
      <c r="F8727" s="10">
        <v>20240302</v>
      </c>
      <c r="G8727" s="11">
        <v>46569</v>
      </c>
      <c r="H8727" s="10" t="s">
        <v>12259</v>
      </c>
    </row>
    <row r="8728" spans="2:8" ht="17.399999999999999" thickBot="1" x14ac:dyDescent="0.35">
      <c r="B8728" s="9" t="s">
        <v>963</v>
      </c>
      <c r="C8728" s="10" t="s">
        <v>13025</v>
      </c>
      <c r="D8728" s="10">
        <v>0</v>
      </c>
      <c r="E8728" s="10" t="s">
        <v>12203</v>
      </c>
      <c r="F8728" s="10">
        <v>20240302</v>
      </c>
      <c r="G8728" s="11">
        <v>46508</v>
      </c>
      <c r="H8728" s="10" t="s">
        <v>12259</v>
      </c>
    </row>
    <row r="8729" spans="2:8" ht="17.399999999999999" thickBot="1" x14ac:dyDescent="0.35">
      <c r="B8729" s="9" t="s">
        <v>964</v>
      </c>
      <c r="C8729" s="10" t="s">
        <v>13026</v>
      </c>
      <c r="D8729" s="10">
        <v>3</v>
      </c>
      <c r="E8729" s="10" t="s">
        <v>12203</v>
      </c>
      <c r="F8729" s="10">
        <v>27173101</v>
      </c>
      <c r="G8729" s="11">
        <v>45870</v>
      </c>
      <c r="H8729" s="10" t="s">
        <v>12233</v>
      </c>
    </row>
    <row r="8730" spans="2:8" ht="17.399999999999999" thickBot="1" x14ac:dyDescent="0.35">
      <c r="B8730" s="9" t="s">
        <v>964</v>
      </c>
      <c r="C8730" s="10" t="s">
        <v>13026</v>
      </c>
      <c r="D8730" s="10">
        <v>130</v>
      </c>
      <c r="E8730" s="10" t="s">
        <v>12203</v>
      </c>
      <c r="F8730" s="10">
        <v>26183101</v>
      </c>
      <c r="G8730" s="11">
        <v>46204</v>
      </c>
      <c r="H8730" s="10" t="s">
        <v>12233</v>
      </c>
    </row>
    <row r="8731" spans="2:8" ht="17.399999999999999" thickBot="1" x14ac:dyDescent="0.35">
      <c r="B8731" s="9" t="s">
        <v>964</v>
      </c>
      <c r="C8731" s="10" t="s">
        <v>13026</v>
      </c>
      <c r="D8731" s="10">
        <v>300</v>
      </c>
      <c r="E8731" s="10" t="s">
        <v>12203</v>
      </c>
      <c r="F8731" s="10">
        <v>27173101</v>
      </c>
      <c r="G8731" s="11">
        <v>46204</v>
      </c>
      <c r="H8731" s="10" t="s">
        <v>12233</v>
      </c>
    </row>
    <row r="8732" spans="2:8" ht="17.399999999999999" thickBot="1" x14ac:dyDescent="0.35">
      <c r="B8732" s="9" t="s">
        <v>965</v>
      </c>
      <c r="C8732" s="10" t="s">
        <v>13027</v>
      </c>
      <c r="D8732" s="10">
        <v>641</v>
      </c>
      <c r="E8732" s="10" t="s">
        <v>12203</v>
      </c>
      <c r="F8732" s="10">
        <v>32102901</v>
      </c>
      <c r="G8732" s="11">
        <v>45962</v>
      </c>
      <c r="H8732" s="10" t="s">
        <v>12233</v>
      </c>
    </row>
    <row r="8733" spans="2:8" ht="17.399999999999999" thickBot="1" x14ac:dyDescent="0.35">
      <c r="B8733" s="9" t="s">
        <v>965</v>
      </c>
      <c r="C8733" s="10" t="s">
        <v>13027</v>
      </c>
      <c r="D8733" s="10">
        <v>1007</v>
      </c>
      <c r="E8733" s="10" t="s">
        <v>12203</v>
      </c>
      <c r="F8733" s="10" t="s">
        <v>13028</v>
      </c>
      <c r="G8733" s="11">
        <v>45962</v>
      </c>
      <c r="H8733" s="10" t="s">
        <v>12233</v>
      </c>
    </row>
    <row r="8734" spans="2:8" ht="17.399999999999999" thickBot="1" x14ac:dyDescent="0.35">
      <c r="B8734" s="9" t="s">
        <v>966</v>
      </c>
      <c r="C8734" s="10" t="s">
        <v>967</v>
      </c>
      <c r="D8734" s="10">
        <v>0</v>
      </c>
      <c r="E8734" s="10" t="s">
        <v>12205</v>
      </c>
      <c r="F8734" s="10" t="s">
        <v>13029</v>
      </c>
      <c r="G8734" s="11">
        <v>46539</v>
      </c>
      <c r="H8734" s="10" t="s">
        <v>12261</v>
      </c>
    </row>
    <row r="8735" spans="2:8" ht="17.399999999999999" thickBot="1" x14ac:dyDescent="0.35">
      <c r="B8735" s="9" t="s">
        <v>966</v>
      </c>
      <c r="C8735" s="10" t="s">
        <v>967</v>
      </c>
      <c r="D8735" s="10">
        <v>0</v>
      </c>
      <c r="E8735" s="10" t="s">
        <v>12205</v>
      </c>
      <c r="F8735" s="10" t="s">
        <v>13030</v>
      </c>
      <c r="G8735" s="11">
        <v>46569</v>
      </c>
      <c r="H8735" s="10" t="s">
        <v>12261</v>
      </c>
    </row>
    <row r="8736" spans="2:8" ht="17.399999999999999" thickBot="1" x14ac:dyDescent="0.35">
      <c r="B8736" s="9" t="s">
        <v>966</v>
      </c>
      <c r="C8736" s="10" t="s">
        <v>967</v>
      </c>
      <c r="D8736" s="10">
        <v>0</v>
      </c>
      <c r="E8736" s="10" t="s">
        <v>12205</v>
      </c>
      <c r="F8736" s="10" t="s">
        <v>13031</v>
      </c>
      <c r="G8736" s="11">
        <v>46539</v>
      </c>
      <c r="H8736" s="10" t="s">
        <v>12261</v>
      </c>
    </row>
    <row r="8737" spans="2:8" ht="17.399999999999999" thickBot="1" x14ac:dyDescent="0.35">
      <c r="B8737" s="9" t="s">
        <v>966</v>
      </c>
      <c r="C8737" s="10" t="s">
        <v>967</v>
      </c>
      <c r="D8737" s="10">
        <v>0</v>
      </c>
      <c r="E8737" s="10" t="s">
        <v>12205</v>
      </c>
      <c r="F8737" s="10" t="s">
        <v>13032</v>
      </c>
      <c r="G8737" s="11">
        <v>47392</v>
      </c>
      <c r="H8737" s="10" t="s">
        <v>12261</v>
      </c>
    </row>
    <row r="8738" spans="2:8" ht="17.399999999999999" thickBot="1" x14ac:dyDescent="0.35">
      <c r="B8738" s="9" t="s">
        <v>966</v>
      </c>
      <c r="C8738" s="10" t="s">
        <v>967</v>
      </c>
      <c r="D8738" s="10">
        <v>0</v>
      </c>
      <c r="E8738" s="10" t="s">
        <v>12205</v>
      </c>
      <c r="F8738" s="10" t="s">
        <v>13033</v>
      </c>
      <c r="G8738" s="11">
        <v>47362</v>
      </c>
      <c r="H8738" s="10" t="s">
        <v>12261</v>
      </c>
    </row>
    <row r="8739" spans="2:8" ht="17.399999999999999" thickBot="1" x14ac:dyDescent="0.35">
      <c r="B8739" s="9" t="s">
        <v>966</v>
      </c>
      <c r="C8739" s="10" t="s">
        <v>967</v>
      </c>
      <c r="D8739" s="10">
        <v>0</v>
      </c>
      <c r="E8739" s="10" t="s">
        <v>12205</v>
      </c>
      <c r="F8739" s="10" t="s">
        <v>13034</v>
      </c>
      <c r="G8739" s="11">
        <v>47239</v>
      </c>
      <c r="H8739" s="10" t="s">
        <v>12261</v>
      </c>
    </row>
    <row r="8740" spans="2:8" ht="17.399999999999999" thickBot="1" x14ac:dyDescent="0.35">
      <c r="B8740" s="9" t="s">
        <v>966</v>
      </c>
      <c r="C8740" s="10" t="s">
        <v>967</v>
      </c>
      <c r="D8740" s="10">
        <v>0</v>
      </c>
      <c r="E8740" s="10" t="s">
        <v>12205</v>
      </c>
      <c r="F8740" s="10" t="s">
        <v>13035</v>
      </c>
      <c r="G8740" s="11">
        <v>47392</v>
      </c>
      <c r="H8740" s="10" t="s">
        <v>12261</v>
      </c>
    </row>
    <row r="8741" spans="2:8" ht="17.399999999999999" thickBot="1" x14ac:dyDescent="0.35">
      <c r="B8741" s="9" t="s">
        <v>966</v>
      </c>
      <c r="C8741" s="10" t="s">
        <v>967</v>
      </c>
      <c r="D8741" s="10">
        <v>77</v>
      </c>
      <c r="E8741" s="10" t="s">
        <v>12205</v>
      </c>
      <c r="F8741" s="10" t="s">
        <v>13036</v>
      </c>
      <c r="G8741" s="11">
        <v>47423</v>
      </c>
      <c r="H8741" s="10" t="s">
        <v>12261</v>
      </c>
    </row>
    <row r="8742" spans="2:8" ht="17.399999999999999" thickBot="1" x14ac:dyDescent="0.35">
      <c r="B8742" s="9" t="s">
        <v>966</v>
      </c>
      <c r="C8742" s="10" t="s">
        <v>967</v>
      </c>
      <c r="D8742" s="10">
        <v>0</v>
      </c>
      <c r="E8742" s="10" t="s">
        <v>12205</v>
      </c>
      <c r="F8742" s="10" t="s">
        <v>13037</v>
      </c>
      <c r="G8742" s="11">
        <v>47453</v>
      </c>
      <c r="H8742" s="10" t="s">
        <v>12261</v>
      </c>
    </row>
    <row r="8743" spans="2:8" ht="17.399999999999999" thickBot="1" x14ac:dyDescent="0.35">
      <c r="B8743" s="9" t="s">
        <v>968</v>
      </c>
      <c r="C8743" s="10" t="s">
        <v>969</v>
      </c>
      <c r="D8743" s="10">
        <v>48</v>
      </c>
      <c r="E8743" s="10" t="s">
        <v>12226</v>
      </c>
      <c r="F8743" s="10" t="s">
        <v>13038</v>
      </c>
      <c r="G8743" s="11">
        <v>46296</v>
      </c>
      <c r="H8743" s="10" t="s">
        <v>12992</v>
      </c>
    </row>
    <row r="8744" spans="2:8" ht="17.399999999999999" thickBot="1" x14ac:dyDescent="0.35">
      <c r="B8744" s="9" t="s">
        <v>970</v>
      </c>
      <c r="C8744" s="10" t="s">
        <v>971</v>
      </c>
      <c r="D8744" s="10">
        <v>313</v>
      </c>
      <c r="E8744" s="10" t="s">
        <v>12203</v>
      </c>
      <c r="F8744" s="10">
        <v>200722</v>
      </c>
      <c r="G8744" s="11">
        <v>45839</v>
      </c>
      <c r="H8744" s="10" t="s">
        <v>13039</v>
      </c>
    </row>
    <row r="8745" spans="2:8" ht="17.399999999999999" thickBot="1" x14ac:dyDescent="0.35">
      <c r="B8745" s="9" t="s">
        <v>970</v>
      </c>
      <c r="C8745" s="10" t="s">
        <v>971</v>
      </c>
      <c r="D8745" s="10">
        <v>0</v>
      </c>
      <c r="E8745" s="10" t="s">
        <v>12203</v>
      </c>
      <c r="F8745" s="10">
        <v>230522</v>
      </c>
      <c r="G8745" s="11">
        <v>45778</v>
      </c>
      <c r="H8745" s="10" t="s">
        <v>13039</v>
      </c>
    </row>
    <row r="8746" spans="2:8" ht="17.399999999999999" thickBot="1" x14ac:dyDescent="0.35">
      <c r="B8746" s="9" t="s">
        <v>970</v>
      </c>
      <c r="C8746" s="10" t="s">
        <v>971</v>
      </c>
      <c r="D8746" s="10">
        <v>2020</v>
      </c>
      <c r="E8746" s="10" t="s">
        <v>12203</v>
      </c>
      <c r="F8746" s="10">
        <v>230722</v>
      </c>
      <c r="G8746" s="11">
        <v>45839</v>
      </c>
      <c r="H8746" s="10" t="s">
        <v>13039</v>
      </c>
    </row>
    <row r="8747" spans="2:8" ht="17.399999999999999" thickBot="1" x14ac:dyDescent="0.35">
      <c r="B8747" s="9" t="s">
        <v>970</v>
      </c>
      <c r="C8747" s="10" t="s">
        <v>971</v>
      </c>
      <c r="D8747" s="10">
        <v>500</v>
      </c>
      <c r="E8747" s="10" t="s">
        <v>12203</v>
      </c>
      <c r="F8747" s="10">
        <v>250722</v>
      </c>
      <c r="G8747" s="11">
        <v>45839</v>
      </c>
      <c r="H8747" s="10" t="s">
        <v>13039</v>
      </c>
    </row>
    <row r="8748" spans="2:8" ht="17.399999999999999" thickBot="1" x14ac:dyDescent="0.35">
      <c r="B8748" s="9" t="s">
        <v>972</v>
      </c>
      <c r="C8748" s="10" t="s">
        <v>13040</v>
      </c>
      <c r="D8748" s="10">
        <v>716</v>
      </c>
      <c r="E8748" s="10" t="s">
        <v>12203</v>
      </c>
      <c r="F8748" s="10" t="s">
        <v>13041</v>
      </c>
      <c r="G8748" s="11">
        <v>46600</v>
      </c>
      <c r="H8748" s="10" t="s">
        <v>12315</v>
      </c>
    </row>
    <row r="8749" spans="2:8" ht="17.399999999999999" thickBot="1" x14ac:dyDescent="0.35">
      <c r="B8749" s="9" t="s">
        <v>973</v>
      </c>
      <c r="C8749" s="10" t="s">
        <v>13042</v>
      </c>
      <c r="D8749" s="10">
        <v>0</v>
      </c>
      <c r="E8749" s="10" t="s">
        <v>12203</v>
      </c>
      <c r="F8749" s="10" t="s">
        <v>13043</v>
      </c>
      <c r="G8749" s="11">
        <v>46874</v>
      </c>
      <c r="H8749" s="10" t="s">
        <v>12281</v>
      </c>
    </row>
    <row r="8750" spans="2:8" ht="17.399999999999999" thickBot="1" x14ac:dyDescent="0.35">
      <c r="B8750" s="9" t="s">
        <v>973</v>
      </c>
      <c r="C8750" s="10" t="s">
        <v>13042</v>
      </c>
      <c r="D8750" s="10">
        <v>0</v>
      </c>
      <c r="E8750" s="10" t="s">
        <v>12203</v>
      </c>
      <c r="F8750" s="10">
        <v>304230502005</v>
      </c>
      <c r="G8750" s="11">
        <v>46874</v>
      </c>
      <c r="H8750" s="10" t="s">
        <v>12281</v>
      </c>
    </row>
    <row r="8751" spans="2:8" ht="17.399999999999999" thickBot="1" x14ac:dyDescent="0.35">
      <c r="B8751" s="9" t="s">
        <v>973</v>
      </c>
      <c r="C8751" s="10" t="s">
        <v>13042</v>
      </c>
      <c r="D8751" s="10">
        <v>880</v>
      </c>
      <c r="E8751" s="10" t="s">
        <v>12203</v>
      </c>
      <c r="F8751" s="10">
        <v>304241002001</v>
      </c>
      <c r="G8751" s="11">
        <v>47392</v>
      </c>
      <c r="H8751" s="10" t="s">
        <v>12281</v>
      </c>
    </row>
    <row r="8752" spans="2:8" ht="17.399999999999999" thickBot="1" x14ac:dyDescent="0.35">
      <c r="B8752" s="9" t="s">
        <v>973</v>
      </c>
      <c r="C8752" s="10" t="s">
        <v>13042</v>
      </c>
      <c r="D8752" s="10">
        <v>420</v>
      </c>
      <c r="E8752" s="10" t="s">
        <v>12203</v>
      </c>
      <c r="F8752" s="10">
        <v>304241102002</v>
      </c>
      <c r="G8752" s="11">
        <v>47423</v>
      </c>
      <c r="H8752" s="10" t="s">
        <v>12281</v>
      </c>
    </row>
    <row r="8753" spans="2:8" ht="17.399999999999999" thickBot="1" x14ac:dyDescent="0.35">
      <c r="B8753" s="9" t="s">
        <v>974</v>
      </c>
      <c r="C8753" s="10" t="s">
        <v>13044</v>
      </c>
      <c r="D8753" s="10">
        <v>0</v>
      </c>
      <c r="E8753" s="10" t="s">
        <v>12203</v>
      </c>
      <c r="F8753" s="10">
        <v>21107</v>
      </c>
      <c r="G8753" s="11">
        <v>46874</v>
      </c>
      <c r="H8753" s="10" t="s">
        <v>12253</v>
      </c>
    </row>
    <row r="8754" spans="2:8" ht="17.399999999999999" thickBot="1" x14ac:dyDescent="0.35">
      <c r="B8754" s="9" t="s">
        <v>974</v>
      </c>
      <c r="C8754" s="10" t="s">
        <v>13044</v>
      </c>
      <c r="D8754" s="10">
        <v>0</v>
      </c>
      <c r="E8754" s="10" t="s">
        <v>12203</v>
      </c>
      <c r="F8754" s="10">
        <v>21118</v>
      </c>
      <c r="G8754" s="11">
        <v>47088</v>
      </c>
      <c r="H8754" s="10" t="s">
        <v>12253</v>
      </c>
    </row>
    <row r="8755" spans="2:8" ht="17.399999999999999" thickBot="1" x14ac:dyDescent="0.35">
      <c r="B8755" s="9" t="s">
        <v>974</v>
      </c>
      <c r="C8755" s="10" t="s">
        <v>13044</v>
      </c>
      <c r="D8755" s="10">
        <v>0</v>
      </c>
      <c r="E8755" s="10" t="s">
        <v>12203</v>
      </c>
      <c r="F8755" s="10">
        <v>21115</v>
      </c>
      <c r="G8755" s="11">
        <v>46997</v>
      </c>
      <c r="H8755" s="10" t="s">
        <v>12253</v>
      </c>
    </row>
    <row r="8756" spans="2:8" ht="17.399999999999999" thickBot="1" x14ac:dyDescent="0.35">
      <c r="B8756" s="9" t="s">
        <v>974</v>
      </c>
      <c r="C8756" s="10" t="s">
        <v>13044</v>
      </c>
      <c r="D8756" s="10">
        <v>2160</v>
      </c>
      <c r="E8756" s="10" t="s">
        <v>12203</v>
      </c>
      <c r="F8756" s="10">
        <v>21126</v>
      </c>
      <c r="G8756" s="11">
        <v>47300</v>
      </c>
      <c r="H8756" s="10" t="s">
        <v>12253</v>
      </c>
    </row>
    <row r="8757" spans="2:8" ht="17.399999999999999" thickBot="1" x14ac:dyDescent="0.35">
      <c r="B8757" s="9" t="s">
        <v>974</v>
      </c>
      <c r="C8757" s="10" t="s">
        <v>13044</v>
      </c>
      <c r="D8757" s="10">
        <v>1177</v>
      </c>
      <c r="E8757" s="10" t="s">
        <v>12203</v>
      </c>
      <c r="F8757" s="10">
        <v>21124</v>
      </c>
      <c r="G8757" s="11">
        <v>47239</v>
      </c>
      <c r="H8757" s="10" t="s">
        <v>12253</v>
      </c>
    </row>
    <row r="8758" spans="2:8" ht="17.399999999999999" thickBot="1" x14ac:dyDescent="0.35">
      <c r="B8758" s="9" t="s">
        <v>974</v>
      </c>
      <c r="C8758" s="10" t="s">
        <v>13044</v>
      </c>
      <c r="D8758" s="10">
        <v>0</v>
      </c>
      <c r="E8758" s="10" t="s">
        <v>12203</v>
      </c>
      <c r="F8758" s="10">
        <v>21120</v>
      </c>
      <c r="G8758" s="11">
        <v>47119</v>
      </c>
      <c r="H8758" s="10" t="s">
        <v>12253</v>
      </c>
    </row>
    <row r="8759" spans="2:8" ht="17.399999999999999" thickBot="1" x14ac:dyDescent="0.35">
      <c r="B8759" s="9" t="s">
        <v>975</v>
      </c>
      <c r="C8759" s="10" t="s">
        <v>13045</v>
      </c>
      <c r="D8759" s="10">
        <v>0</v>
      </c>
      <c r="E8759" s="10" t="s">
        <v>12203</v>
      </c>
      <c r="F8759" s="10">
        <v>21111</v>
      </c>
      <c r="G8759" s="11">
        <v>46935</v>
      </c>
      <c r="H8759" s="10" t="s">
        <v>12253</v>
      </c>
    </row>
    <row r="8760" spans="2:8" ht="17.399999999999999" thickBot="1" x14ac:dyDescent="0.35">
      <c r="B8760" s="9" t="s">
        <v>975</v>
      </c>
      <c r="C8760" s="10" t="s">
        <v>13045</v>
      </c>
      <c r="D8760" s="10">
        <v>0</v>
      </c>
      <c r="E8760" s="10" t="s">
        <v>12203</v>
      </c>
      <c r="F8760" s="10">
        <v>21116</v>
      </c>
      <c r="G8760" s="11">
        <v>47027</v>
      </c>
      <c r="H8760" s="10" t="s">
        <v>12253</v>
      </c>
    </row>
    <row r="8761" spans="2:8" ht="17.399999999999999" thickBot="1" x14ac:dyDescent="0.35">
      <c r="B8761" s="9" t="s">
        <v>975</v>
      </c>
      <c r="C8761" s="10" t="s">
        <v>13045</v>
      </c>
      <c r="D8761" s="10">
        <v>0</v>
      </c>
      <c r="E8761" s="10" t="s">
        <v>12203</v>
      </c>
      <c r="F8761" s="10">
        <v>21117</v>
      </c>
      <c r="G8761" s="11">
        <v>47088</v>
      </c>
      <c r="H8761" s="10" t="s">
        <v>12253</v>
      </c>
    </row>
    <row r="8762" spans="2:8" ht="17.399999999999999" thickBot="1" x14ac:dyDescent="0.35">
      <c r="B8762" s="9" t="s">
        <v>975</v>
      </c>
      <c r="C8762" s="10" t="s">
        <v>13045</v>
      </c>
      <c r="D8762" s="10">
        <v>8</v>
      </c>
      <c r="E8762" s="10" t="s">
        <v>12203</v>
      </c>
      <c r="F8762" s="10">
        <v>21118</v>
      </c>
      <c r="G8762" s="11">
        <v>47088</v>
      </c>
      <c r="H8762" s="10" t="s">
        <v>12253</v>
      </c>
    </row>
    <row r="8763" spans="2:8" ht="17.399999999999999" thickBot="1" x14ac:dyDescent="0.35">
      <c r="B8763" s="9" t="s">
        <v>975</v>
      </c>
      <c r="C8763" s="10" t="s">
        <v>13045</v>
      </c>
      <c r="D8763" s="10">
        <v>180</v>
      </c>
      <c r="E8763" s="10" t="s">
        <v>12203</v>
      </c>
      <c r="F8763" s="10">
        <v>21125</v>
      </c>
      <c r="G8763" s="11">
        <v>47300</v>
      </c>
      <c r="H8763" s="10" t="s">
        <v>12253</v>
      </c>
    </row>
    <row r="8764" spans="2:8" ht="17.399999999999999" thickBot="1" x14ac:dyDescent="0.35">
      <c r="B8764" s="9" t="s">
        <v>975</v>
      </c>
      <c r="C8764" s="10" t="s">
        <v>13045</v>
      </c>
      <c r="D8764" s="10">
        <v>1000</v>
      </c>
      <c r="E8764" s="10" t="s">
        <v>12203</v>
      </c>
      <c r="F8764" s="10">
        <v>21126</v>
      </c>
      <c r="G8764" s="11">
        <v>47300</v>
      </c>
      <c r="H8764" s="10" t="s">
        <v>12253</v>
      </c>
    </row>
    <row r="8765" spans="2:8" ht="17.399999999999999" thickBot="1" x14ac:dyDescent="0.35">
      <c r="B8765" s="9" t="s">
        <v>975</v>
      </c>
      <c r="C8765" s="10" t="s">
        <v>13045</v>
      </c>
      <c r="D8765" s="10">
        <v>0</v>
      </c>
      <c r="E8765" s="10" t="s">
        <v>12203</v>
      </c>
      <c r="F8765" s="10">
        <v>21124</v>
      </c>
      <c r="G8765" s="11">
        <v>47239</v>
      </c>
      <c r="H8765" s="10" t="s">
        <v>12253</v>
      </c>
    </row>
    <row r="8766" spans="2:8" ht="17.399999999999999" thickBot="1" x14ac:dyDescent="0.35">
      <c r="B8766" s="9" t="s">
        <v>975</v>
      </c>
      <c r="C8766" s="10" t="s">
        <v>13045</v>
      </c>
      <c r="D8766" s="10">
        <v>6800</v>
      </c>
      <c r="E8766" s="10" t="s">
        <v>12203</v>
      </c>
      <c r="F8766" s="10">
        <v>21130</v>
      </c>
      <c r="G8766" s="11">
        <v>47392</v>
      </c>
      <c r="H8766" s="10" t="s">
        <v>12253</v>
      </c>
    </row>
    <row r="8767" spans="2:8" ht="17.399999999999999" thickBot="1" x14ac:dyDescent="0.35">
      <c r="B8767" s="9" t="s">
        <v>975</v>
      </c>
      <c r="C8767" s="10" t="s">
        <v>13045</v>
      </c>
      <c r="D8767" s="10">
        <v>440</v>
      </c>
      <c r="E8767" s="10" t="s">
        <v>12203</v>
      </c>
      <c r="F8767" s="10">
        <v>21131</v>
      </c>
      <c r="G8767" s="11">
        <v>47423</v>
      </c>
      <c r="H8767" s="10" t="s">
        <v>12253</v>
      </c>
    </row>
    <row r="8768" spans="2:8" ht="17.399999999999999" thickBot="1" x14ac:dyDescent="0.35">
      <c r="B8768" s="9" t="s">
        <v>975</v>
      </c>
      <c r="C8768" s="10" t="s">
        <v>13045</v>
      </c>
      <c r="D8768" s="10">
        <v>1860</v>
      </c>
      <c r="E8768" s="10" t="s">
        <v>12203</v>
      </c>
      <c r="F8768" s="10">
        <v>21133</v>
      </c>
      <c r="G8768" s="11">
        <v>47453</v>
      </c>
      <c r="H8768" s="10" t="s">
        <v>12253</v>
      </c>
    </row>
    <row r="8769" spans="2:8" ht="17.399999999999999" thickBot="1" x14ac:dyDescent="0.35">
      <c r="B8769" s="9" t="s">
        <v>976</v>
      </c>
      <c r="C8769" s="10" t="s">
        <v>13046</v>
      </c>
      <c r="D8769" s="10">
        <v>0</v>
      </c>
      <c r="E8769" s="10" t="s">
        <v>12203</v>
      </c>
      <c r="F8769" s="10">
        <v>21090</v>
      </c>
      <c r="G8769" s="11">
        <v>46539</v>
      </c>
      <c r="H8769" s="10" t="s">
        <v>12253</v>
      </c>
    </row>
    <row r="8770" spans="2:8" ht="17.399999999999999" thickBot="1" x14ac:dyDescent="0.35">
      <c r="B8770" s="9" t="s">
        <v>976</v>
      </c>
      <c r="C8770" s="10" t="s">
        <v>13046</v>
      </c>
      <c r="D8770" s="10">
        <v>0</v>
      </c>
      <c r="E8770" s="10" t="s">
        <v>12203</v>
      </c>
      <c r="F8770" s="10">
        <v>21111</v>
      </c>
      <c r="G8770" s="11">
        <v>46935</v>
      </c>
      <c r="H8770" s="10" t="s">
        <v>12253</v>
      </c>
    </row>
    <row r="8771" spans="2:8" ht="17.399999999999999" thickBot="1" x14ac:dyDescent="0.35">
      <c r="B8771" s="9" t="s">
        <v>976</v>
      </c>
      <c r="C8771" s="10" t="s">
        <v>13046</v>
      </c>
      <c r="D8771" s="10">
        <v>2266</v>
      </c>
      <c r="E8771" s="10" t="s">
        <v>12203</v>
      </c>
      <c r="F8771" s="10">
        <v>21117</v>
      </c>
      <c r="G8771" s="11">
        <v>47088</v>
      </c>
      <c r="H8771" s="10" t="s">
        <v>12253</v>
      </c>
    </row>
    <row r="8772" spans="2:8" ht="17.399999999999999" thickBot="1" x14ac:dyDescent="0.35">
      <c r="B8772" s="9" t="s">
        <v>976</v>
      </c>
      <c r="C8772" s="10" t="s">
        <v>13046</v>
      </c>
      <c r="D8772" s="10">
        <v>750</v>
      </c>
      <c r="E8772" s="10" t="s">
        <v>12203</v>
      </c>
      <c r="F8772" s="10">
        <v>21121</v>
      </c>
      <c r="G8772" s="11">
        <v>47150</v>
      </c>
      <c r="H8772" s="10" t="s">
        <v>12253</v>
      </c>
    </row>
    <row r="8773" spans="2:8" ht="17.399999999999999" thickBot="1" x14ac:dyDescent="0.35">
      <c r="B8773" s="9" t="s">
        <v>977</v>
      </c>
      <c r="C8773" s="10" t="s">
        <v>13047</v>
      </c>
      <c r="D8773" s="10">
        <v>9</v>
      </c>
      <c r="E8773" s="10" t="s">
        <v>12203</v>
      </c>
      <c r="F8773" s="10">
        <v>21068</v>
      </c>
      <c r="G8773" s="11">
        <v>46174</v>
      </c>
      <c r="H8773" s="10" t="s">
        <v>12253</v>
      </c>
    </row>
    <row r="8774" spans="2:8" ht="17.399999999999999" thickBot="1" x14ac:dyDescent="0.35">
      <c r="B8774" s="9" t="s">
        <v>977</v>
      </c>
      <c r="C8774" s="10" t="s">
        <v>13047</v>
      </c>
      <c r="D8774" s="10">
        <v>0</v>
      </c>
      <c r="E8774" s="10" t="s">
        <v>12203</v>
      </c>
      <c r="F8774" s="10">
        <v>21098</v>
      </c>
      <c r="G8774" s="11">
        <v>46631</v>
      </c>
      <c r="H8774" s="10" t="s">
        <v>12253</v>
      </c>
    </row>
    <row r="8775" spans="2:8" ht="17.399999999999999" thickBot="1" x14ac:dyDescent="0.35">
      <c r="B8775" s="9" t="s">
        <v>977</v>
      </c>
      <c r="C8775" s="10" t="s">
        <v>13047</v>
      </c>
      <c r="D8775" s="10">
        <v>1120</v>
      </c>
      <c r="E8775" s="10" t="s">
        <v>12203</v>
      </c>
      <c r="F8775" s="10">
        <v>21118</v>
      </c>
      <c r="G8775" s="11">
        <v>47088</v>
      </c>
      <c r="H8775" s="10" t="s">
        <v>12253</v>
      </c>
    </row>
    <row r="8776" spans="2:8" ht="17.399999999999999" thickBot="1" x14ac:dyDescent="0.35">
      <c r="B8776" s="9" t="s">
        <v>977</v>
      </c>
      <c r="C8776" s="10" t="s">
        <v>13047</v>
      </c>
      <c r="D8776" s="10">
        <v>500</v>
      </c>
      <c r="E8776" s="10" t="s">
        <v>12203</v>
      </c>
      <c r="F8776" s="10">
        <v>21113</v>
      </c>
      <c r="G8776" s="11">
        <v>46997</v>
      </c>
      <c r="H8776" s="10" t="s">
        <v>12253</v>
      </c>
    </row>
    <row r="8777" spans="2:8" ht="17.399999999999999" thickBot="1" x14ac:dyDescent="0.35">
      <c r="B8777" s="9" t="s">
        <v>978</v>
      </c>
      <c r="C8777" s="10" t="s">
        <v>13048</v>
      </c>
      <c r="D8777" s="10">
        <v>308</v>
      </c>
      <c r="E8777" s="10" t="s">
        <v>12203</v>
      </c>
      <c r="F8777" s="10" t="s">
        <v>13049</v>
      </c>
      <c r="G8777" s="11">
        <v>46753</v>
      </c>
      <c r="H8777" s="10" t="s">
        <v>12341</v>
      </c>
    </row>
    <row r="8778" spans="2:8" ht="17.399999999999999" thickBot="1" x14ac:dyDescent="0.35">
      <c r="B8778" s="9" t="s">
        <v>979</v>
      </c>
      <c r="C8778" s="10" t="s">
        <v>980</v>
      </c>
      <c r="D8778" s="10">
        <v>796</v>
      </c>
      <c r="E8778" s="10" t="s">
        <v>12226</v>
      </c>
      <c r="F8778" s="10">
        <v>0</v>
      </c>
      <c r="G8778" s="11">
        <v>46966</v>
      </c>
      <c r="H8778" s="10" t="s">
        <v>12236</v>
      </c>
    </row>
    <row r="8779" spans="2:8" ht="17.399999999999999" thickBot="1" x14ac:dyDescent="0.35">
      <c r="B8779" s="9" t="s">
        <v>981</v>
      </c>
      <c r="C8779" s="10" t="s">
        <v>145</v>
      </c>
      <c r="D8779" s="10"/>
      <c r="E8779" s="10" t="s">
        <v>12203</v>
      </c>
      <c r="F8779" s="10" t="s">
        <v>13050</v>
      </c>
      <c r="G8779" s="11">
        <v>45778</v>
      </c>
      <c r="H8779" s="10" t="s">
        <v>12215</v>
      </c>
    </row>
    <row r="8780" spans="2:8" ht="17.399999999999999" thickBot="1" x14ac:dyDescent="0.35">
      <c r="B8780" s="9" t="s">
        <v>981</v>
      </c>
      <c r="C8780" s="10" t="s">
        <v>145</v>
      </c>
      <c r="D8780" s="10">
        <v>0</v>
      </c>
      <c r="E8780" s="10" t="s">
        <v>12203</v>
      </c>
      <c r="F8780" s="10" t="s">
        <v>13051</v>
      </c>
      <c r="G8780" s="11">
        <v>45809</v>
      </c>
      <c r="H8780" s="10" t="s">
        <v>12215</v>
      </c>
    </row>
    <row r="8781" spans="2:8" ht="17.399999999999999" thickBot="1" x14ac:dyDescent="0.35">
      <c r="B8781" s="9" t="s">
        <v>981</v>
      </c>
      <c r="C8781" s="10" t="s">
        <v>145</v>
      </c>
      <c r="D8781" s="10"/>
      <c r="E8781" s="10" t="s">
        <v>12203</v>
      </c>
      <c r="F8781" s="10" t="s">
        <v>13051</v>
      </c>
      <c r="G8781" s="11">
        <v>45809</v>
      </c>
      <c r="H8781" s="10" t="s">
        <v>12215</v>
      </c>
    </row>
    <row r="8782" spans="2:8" ht="17.399999999999999" thickBot="1" x14ac:dyDescent="0.35">
      <c r="B8782" s="9" t="s">
        <v>981</v>
      </c>
      <c r="C8782" s="10" t="s">
        <v>145</v>
      </c>
      <c r="D8782" s="10">
        <v>0</v>
      </c>
      <c r="E8782" s="10" t="s">
        <v>12203</v>
      </c>
      <c r="F8782" s="10" t="s">
        <v>13052</v>
      </c>
      <c r="G8782" s="11">
        <v>45689</v>
      </c>
      <c r="H8782" s="10" t="s">
        <v>12215</v>
      </c>
    </row>
    <row r="8783" spans="2:8" ht="17.399999999999999" thickBot="1" x14ac:dyDescent="0.35">
      <c r="B8783" s="9" t="s">
        <v>981</v>
      </c>
      <c r="C8783" s="10" t="s">
        <v>145</v>
      </c>
      <c r="D8783" s="10"/>
      <c r="E8783" s="10" t="s">
        <v>12203</v>
      </c>
      <c r="F8783" s="10" t="s">
        <v>13052</v>
      </c>
      <c r="G8783" s="11">
        <v>45689</v>
      </c>
      <c r="H8783" s="10" t="s">
        <v>12215</v>
      </c>
    </row>
    <row r="8784" spans="2:8" ht="17.399999999999999" thickBot="1" x14ac:dyDescent="0.35">
      <c r="B8784" s="9" t="s">
        <v>981</v>
      </c>
      <c r="C8784" s="10" t="s">
        <v>145</v>
      </c>
      <c r="D8784" s="10">
        <v>0</v>
      </c>
      <c r="E8784" s="10" t="s">
        <v>12203</v>
      </c>
      <c r="F8784" s="10" t="s">
        <v>12282</v>
      </c>
      <c r="G8784" s="11">
        <v>45689</v>
      </c>
      <c r="H8784" s="10" t="s">
        <v>12215</v>
      </c>
    </row>
    <row r="8785" spans="2:8" ht="17.399999999999999" thickBot="1" x14ac:dyDescent="0.35">
      <c r="B8785" s="9" t="s">
        <v>981</v>
      </c>
      <c r="C8785" s="10" t="s">
        <v>145</v>
      </c>
      <c r="D8785" s="10"/>
      <c r="E8785" s="10" t="s">
        <v>12203</v>
      </c>
      <c r="F8785" s="10" t="s">
        <v>12282</v>
      </c>
      <c r="G8785" s="11">
        <v>45689</v>
      </c>
      <c r="H8785" s="10" t="s">
        <v>12215</v>
      </c>
    </row>
    <row r="8786" spans="2:8" ht="17.399999999999999" thickBot="1" x14ac:dyDescent="0.35">
      <c r="B8786" s="9" t="s">
        <v>981</v>
      </c>
      <c r="C8786" s="10" t="s">
        <v>145</v>
      </c>
      <c r="D8786" s="10">
        <v>0</v>
      </c>
      <c r="E8786" s="10" t="s">
        <v>12203</v>
      </c>
      <c r="F8786" s="10" t="s">
        <v>13053</v>
      </c>
      <c r="G8786" s="11">
        <v>45689</v>
      </c>
      <c r="H8786" s="10" t="s">
        <v>12215</v>
      </c>
    </row>
    <row r="8787" spans="2:8" ht="17.399999999999999" thickBot="1" x14ac:dyDescent="0.35">
      <c r="B8787" s="9" t="s">
        <v>981</v>
      </c>
      <c r="C8787" s="10" t="s">
        <v>145</v>
      </c>
      <c r="D8787" s="10"/>
      <c r="E8787" s="10" t="s">
        <v>12203</v>
      </c>
      <c r="F8787" s="10" t="s">
        <v>13053</v>
      </c>
      <c r="G8787" s="11">
        <v>45689</v>
      </c>
      <c r="H8787" s="10" t="s">
        <v>12215</v>
      </c>
    </row>
    <row r="8788" spans="2:8" ht="17.399999999999999" thickBot="1" x14ac:dyDescent="0.35">
      <c r="B8788" s="9" t="s">
        <v>981</v>
      </c>
      <c r="C8788" s="10" t="s">
        <v>145</v>
      </c>
      <c r="D8788" s="10">
        <v>0</v>
      </c>
      <c r="E8788" s="10" t="s">
        <v>12203</v>
      </c>
      <c r="F8788" s="10" t="s">
        <v>13050</v>
      </c>
      <c r="G8788" s="11">
        <v>45778</v>
      </c>
      <c r="H8788" s="10" t="s">
        <v>12215</v>
      </c>
    </row>
    <row r="8789" spans="2:8" ht="17.399999999999999" thickBot="1" x14ac:dyDescent="0.35">
      <c r="B8789" s="9" t="s">
        <v>981</v>
      </c>
      <c r="C8789" s="10" t="s">
        <v>145</v>
      </c>
      <c r="D8789" s="10">
        <v>0</v>
      </c>
      <c r="E8789" s="10" t="s">
        <v>12203</v>
      </c>
      <c r="F8789" s="10" t="s">
        <v>12283</v>
      </c>
      <c r="G8789" s="11">
        <v>46023</v>
      </c>
      <c r="H8789" s="10" t="s">
        <v>12215</v>
      </c>
    </row>
    <row r="8790" spans="2:8" ht="17.399999999999999" thickBot="1" x14ac:dyDescent="0.35">
      <c r="B8790" s="9" t="s">
        <v>981</v>
      </c>
      <c r="C8790" s="10" t="s">
        <v>145</v>
      </c>
      <c r="D8790" s="10"/>
      <c r="E8790" s="10" t="s">
        <v>12203</v>
      </c>
      <c r="F8790" s="10" t="s">
        <v>12283</v>
      </c>
      <c r="G8790" s="11">
        <v>46023</v>
      </c>
      <c r="H8790" s="10" t="s">
        <v>12215</v>
      </c>
    </row>
    <row r="8791" spans="2:8" ht="17.399999999999999" thickBot="1" x14ac:dyDescent="0.35">
      <c r="B8791" s="9" t="s">
        <v>981</v>
      </c>
      <c r="C8791" s="10" t="s">
        <v>145</v>
      </c>
      <c r="D8791" s="10">
        <v>0</v>
      </c>
      <c r="E8791" s="10" t="s">
        <v>12203</v>
      </c>
      <c r="F8791" s="10" t="s">
        <v>13054</v>
      </c>
      <c r="G8791" s="11">
        <v>46023</v>
      </c>
      <c r="H8791" s="10" t="s">
        <v>12215</v>
      </c>
    </row>
    <row r="8792" spans="2:8" ht="17.399999999999999" thickBot="1" x14ac:dyDescent="0.35">
      <c r="B8792" s="9" t="s">
        <v>981</v>
      </c>
      <c r="C8792" s="10" t="s">
        <v>145</v>
      </c>
      <c r="D8792" s="10"/>
      <c r="E8792" s="10" t="s">
        <v>12203</v>
      </c>
      <c r="F8792" s="10" t="s">
        <v>13054</v>
      </c>
      <c r="G8792" s="11">
        <v>46023</v>
      </c>
      <c r="H8792" s="10" t="s">
        <v>12215</v>
      </c>
    </row>
    <row r="8793" spans="2:8" ht="17.399999999999999" thickBot="1" x14ac:dyDescent="0.35">
      <c r="B8793" s="9" t="s">
        <v>981</v>
      </c>
      <c r="C8793" s="10" t="s">
        <v>145</v>
      </c>
      <c r="D8793" s="10">
        <v>15537</v>
      </c>
      <c r="E8793" s="10" t="s">
        <v>12203</v>
      </c>
      <c r="F8793" s="10" t="s">
        <v>13055</v>
      </c>
      <c r="G8793" s="11">
        <v>46054</v>
      </c>
      <c r="H8793" s="10" t="s">
        <v>12215</v>
      </c>
    </row>
    <row r="8794" spans="2:8" ht="17.399999999999999" thickBot="1" x14ac:dyDescent="0.35">
      <c r="B8794" s="9" t="s">
        <v>981</v>
      </c>
      <c r="C8794" s="10" t="s">
        <v>145</v>
      </c>
      <c r="D8794" s="10">
        <v>0</v>
      </c>
      <c r="E8794" s="10" t="s">
        <v>12203</v>
      </c>
      <c r="F8794" s="10" t="s">
        <v>13055</v>
      </c>
      <c r="G8794" s="11">
        <v>46054</v>
      </c>
      <c r="H8794" s="10" t="s">
        <v>12215</v>
      </c>
    </row>
    <row r="8795" spans="2:8" ht="17.399999999999999" thickBot="1" x14ac:dyDescent="0.35">
      <c r="B8795" s="9" t="s">
        <v>981</v>
      </c>
      <c r="C8795" s="10" t="s">
        <v>145</v>
      </c>
      <c r="D8795" s="10">
        <v>0</v>
      </c>
      <c r="E8795" s="10" t="s">
        <v>12203</v>
      </c>
      <c r="F8795" s="10" t="s">
        <v>13056</v>
      </c>
      <c r="G8795" s="11">
        <v>46023</v>
      </c>
      <c r="H8795" s="10" t="s">
        <v>12215</v>
      </c>
    </row>
    <row r="8796" spans="2:8" ht="17.399999999999999" thickBot="1" x14ac:dyDescent="0.35">
      <c r="B8796" s="9" t="s">
        <v>981</v>
      </c>
      <c r="C8796" s="10" t="s">
        <v>145</v>
      </c>
      <c r="D8796" s="10"/>
      <c r="E8796" s="10" t="s">
        <v>12203</v>
      </c>
      <c r="F8796" s="10" t="s">
        <v>13056</v>
      </c>
      <c r="G8796" s="11">
        <v>46023</v>
      </c>
      <c r="H8796" s="10" t="s">
        <v>12215</v>
      </c>
    </row>
    <row r="8797" spans="2:8" ht="17.399999999999999" thickBot="1" x14ac:dyDescent="0.35">
      <c r="B8797" s="9" t="s">
        <v>981</v>
      </c>
      <c r="C8797" s="10" t="s">
        <v>145</v>
      </c>
      <c r="D8797" s="10">
        <v>7100</v>
      </c>
      <c r="E8797" s="10" t="s">
        <v>12203</v>
      </c>
      <c r="F8797" s="10" t="s">
        <v>13057</v>
      </c>
      <c r="G8797" s="11">
        <v>46419</v>
      </c>
      <c r="H8797" s="10" t="s">
        <v>12215</v>
      </c>
    </row>
    <row r="8798" spans="2:8" ht="17.399999999999999" thickBot="1" x14ac:dyDescent="0.35">
      <c r="B8798" s="9" t="s">
        <v>981</v>
      </c>
      <c r="C8798" s="10" t="s">
        <v>145</v>
      </c>
      <c r="D8798" s="10">
        <v>16100</v>
      </c>
      <c r="E8798" s="10" t="s">
        <v>12203</v>
      </c>
      <c r="F8798" s="10" t="s">
        <v>13057</v>
      </c>
      <c r="G8798" s="11">
        <v>46419</v>
      </c>
      <c r="H8798" s="10" t="s">
        <v>12215</v>
      </c>
    </row>
    <row r="8799" spans="2:8" ht="17.399999999999999" thickBot="1" x14ac:dyDescent="0.35">
      <c r="B8799" s="9" t="s">
        <v>981</v>
      </c>
      <c r="C8799" s="10" t="s">
        <v>145</v>
      </c>
      <c r="D8799" s="10">
        <v>0</v>
      </c>
      <c r="E8799" s="10" t="s">
        <v>12203</v>
      </c>
      <c r="F8799" s="10" t="s">
        <v>13058</v>
      </c>
      <c r="G8799" s="11">
        <v>46539</v>
      </c>
      <c r="H8799" s="10" t="s">
        <v>12215</v>
      </c>
    </row>
    <row r="8800" spans="2:8" ht="17.399999999999999" thickBot="1" x14ac:dyDescent="0.35">
      <c r="B8800" s="9" t="s">
        <v>981</v>
      </c>
      <c r="C8800" s="10" t="s">
        <v>145</v>
      </c>
      <c r="D8800" s="10">
        <v>13900</v>
      </c>
      <c r="E8800" s="10" t="s">
        <v>12203</v>
      </c>
      <c r="F8800" s="10" t="s">
        <v>13058</v>
      </c>
      <c r="G8800" s="11">
        <v>46539</v>
      </c>
      <c r="H8800" s="10" t="s">
        <v>12215</v>
      </c>
    </row>
    <row r="8801" spans="2:8" ht="17.399999999999999" thickBot="1" x14ac:dyDescent="0.35">
      <c r="B8801" s="9" t="s">
        <v>982</v>
      </c>
      <c r="C8801" s="10" t="s">
        <v>983</v>
      </c>
      <c r="D8801" s="10">
        <v>0</v>
      </c>
      <c r="E8801" s="10" t="s">
        <v>12203</v>
      </c>
      <c r="F8801" s="10" t="s">
        <v>13059</v>
      </c>
      <c r="G8801" s="11">
        <v>45778</v>
      </c>
      <c r="H8801" s="10" t="s">
        <v>12215</v>
      </c>
    </row>
    <row r="8802" spans="2:8" ht="17.399999999999999" thickBot="1" x14ac:dyDescent="0.35">
      <c r="B8802" s="9" t="s">
        <v>982</v>
      </c>
      <c r="C8802" s="10" t="s">
        <v>983</v>
      </c>
      <c r="D8802" s="10">
        <v>0</v>
      </c>
      <c r="E8802" s="10" t="s">
        <v>12203</v>
      </c>
      <c r="F8802" s="10" t="s">
        <v>13051</v>
      </c>
      <c r="G8802" s="11">
        <v>45809</v>
      </c>
      <c r="H8802" s="10" t="s">
        <v>12215</v>
      </c>
    </row>
    <row r="8803" spans="2:8" ht="17.399999999999999" thickBot="1" x14ac:dyDescent="0.35">
      <c r="B8803" s="9" t="s">
        <v>982</v>
      </c>
      <c r="C8803" s="10" t="s">
        <v>983</v>
      </c>
      <c r="D8803" s="10">
        <v>0</v>
      </c>
      <c r="E8803" s="10" t="s">
        <v>12203</v>
      </c>
      <c r="F8803" s="10" t="s">
        <v>13060</v>
      </c>
      <c r="G8803" s="11">
        <v>45809</v>
      </c>
      <c r="H8803" s="10" t="s">
        <v>12215</v>
      </c>
    </row>
    <row r="8804" spans="2:8" ht="17.399999999999999" thickBot="1" x14ac:dyDescent="0.35">
      <c r="B8804" s="9" t="s">
        <v>982</v>
      </c>
      <c r="C8804" s="10" t="s">
        <v>983</v>
      </c>
      <c r="D8804" s="10">
        <v>0</v>
      </c>
      <c r="E8804" s="10" t="s">
        <v>12203</v>
      </c>
      <c r="F8804" s="10" t="s">
        <v>13061</v>
      </c>
      <c r="G8804" s="11">
        <v>46023</v>
      </c>
      <c r="H8804" s="10" t="s">
        <v>12215</v>
      </c>
    </row>
    <row r="8805" spans="2:8" ht="17.399999999999999" thickBot="1" x14ac:dyDescent="0.35">
      <c r="B8805" s="9" t="s">
        <v>982</v>
      </c>
      <c r="C8805" s="10" t="s">
        <v>983</v>
      </c>
      <c r="D8805" s="10">
        <v>0</v>
      </c>
      <c r="E8805" s="10" t="s">
        <v>12203</v>
      </c>
      <c r="F8805" s="10" t="s">
        <v>13062</v>
      </c>
      <c r="G8805" s="11">
        <v>46447</v>
      </c>
      <c r="H8805" s="10" t="s">
        <v>12215</v>
      </c>
    </row>
    <row r="8806" spans="2:8" ht="17.399999999999999" thickBot="1" x14ac:dyDescent="0.35">
      <c r="B8806" s="9" t="s">
        <v>982</v>
      </c>
      <c r="C8806" s="10" t="s">
        <v>983</v>
      </c>
      <c r="D8806" s="10">
        <v>0</v>
      </c>
      <c r="E8806" s="10" t="s">
        <v>12203</v>
      </c>
      <c r="F8806" s="10" t="s">
        <v>13063</v>
      </c>
      <c r="G8806" s="11">
        <v>46327</v>
      </c>
      <c r="H8806" s="10" t="s">
        <v>12215</v>
      </c>
    </row>
    <row r="8807" spans="2:8" ht="17.399999999999999" thickBot="1" x14ac:dyDescent="0.35">
      <c r="B8807" s="9" t="s">
        <v>982</v>
      </c>
      <c r="C8807" s="10" t="s">
        <v>983</v>
      </c>
      <c r="D8807" s="10">
        <v>0</v>
      </c>
      <c r="E8807" s="10" t="s">
        <v>12203</v>
      </c>
      <c r="F8807" s="10" t="s">
        <v>13064</v>
      </c>
      <c r="G8807" s="11">
        <v>46327</v>
      </c>
      <c r="H8807" s="10" t="s">
        <v>12215</v>
      </c>
    </row>
    <row r="8808" spans="2:8" ht="17.399999999999999" thickBot="1" x14ac:dyDescent="0.35">
      <c r="B8808" s="9" t="s">
        <v>982</v>
      </c>
      <c r="C8808" s="10" t="s">
        <v>983</v>
      </c>
      <c r="D8808" s="10">
        <v>0</v>
      </c>
      <c r="E8808" s="10" t="s">
        <v>12203</v>
      </c>
      <c r="F8808" s="10" t="s">
        <v>13065</v>
      </c>
      <c r="G8808" s="11">
        <v>46327</v>
      </c>
      <c r="H8808" s="10" t="s">
        <v>12215</v>
      </c>
    </row>
    <row r="8809" spans="2:8" ht="17.399999999999999" thickBot="1" x14ac:dyDescent="0.35">
      <c r="B8809" s="9" t="s">
        <v>982</v>
      </c>
      <c r="C8809" s="10" t="s">
        <v>983</v>
      </c>
      <c r="D8809" s="10">
        <v>0</v>
      </c>
      <c r="E8809" s="10" t="s">
        <v>12203</v>
      </c>
      <c r="F8809" s="10" t="s">
        <v>13066</v>
      </c>
      <c r="G8809" s="11">
        <v>46023</v>
      </c>
      <c r="H8809" s="10" t="s">
        <v>12215</v>
      </c>
    </row>
    <row r="8810" spans="2:8" ht="17.399999999999999" thickBot="1" x14ac:dyDescent="0.35">
      <c r="B8810" s="9" t="s">
        <v>982</v>
      </c>
      <c r="C8810" s="10" t="s">
        <v>983</v>
      </c>
      <c r="D8810" s="10">
        <v>0</v>
      </c>
      <c r="E8810" s="10" t="s">
        <v>12203</v>
      </c>
      <c r="F8810" s="10" t="s">
        <v>13067</v>
      </c>
      <c r="G8810" s="11">
        <v>46023</v>
      </c>
      <c r="H8810" s="10" t="s">
        <v>12215</v>
      </c>
    </row>
    <row r="8811" spans="2:8" ht="17.399999999999999" thickBot="1" x14ac:dyDescent="0.35">
      <c r="B8811" s="9" t="s">
        <v>982</v>
      </c>
      <c r="C8811" s="10" t="s">
        <v>983</v>
      </c>
      <c r="D8811" s="10">
        <v>6000</v>
      </c>
      <c r="E8811" s="10" t="s">
        <v>12203</v>
      </c>
      <c r="F8811" s="10" t="s">
        <v>13068</v>
      </c>
      <c r="G8811" s="11">
        <v>46539</v>
      </c>
      <c r="H8811" s="10" t="s">
        <v>12215</v>
      </c>
    </row>
    <row r="8812" spans="2:8" ht="17.399999999999999" thickBot="1" x14ac:dyDescent="0.35">
      <c r="B8812" s="9" t="s">
        <v>982</v>
      </c>
      <c r="C8812" s="10" t="s">
        <v>983</v>
      </c>
      <c r="D8812" s="10">
        <v>1560</v>
      </c>
      <c r="E8812" s="10" t="s">
        <v>12203</v>
      </c>
      <c r="F8812" s="10" t="s">
        <v>13069</v>
      </c>
      <c r="G8812" s="11">
        <v>46539</v>
      </c>
      <c r="H8812" s="10" t="s">
        <v>12215</v>
      </c>
    </row>
    <row r="8813" spans="2:8" ht="17.399999999999999" thickBot="1" x14ac:dyDescent="0.35">
      <c r="B8813" s="9" t="s">
        <v>982</v>
      </c>
      <c r="C8813" s="10" t="s">
        <v>983</v>
      </c>
      <c r="D8813" s="10">
        <v>233</v>
      </c>
      <c r="E8813" s="10" t="s">
        <v>12203</v>
      </c>
      <c r="F8813" s="10" t="s">
        <v>13070</v>
      </c>
      <c r="G8813" s="11">
        <v>46508</v>
      </c>
      <c r="H8813" s="10" t="s">
        <v>12215</v>
      </c>
    </row>
    <row r="8814" spans="2:8" ht="17.399999999999999" thickBot="1" x14ac:dyDescent="0.35">
      <c r="B8814" s="9" t="s">
        <v>982</v>
      </c>
      <c r="C8814" s="10" t="s">
        <v>983</v>
      </c>
      <c r="D8814" s="10">
        <v>0</v>
      </c>
      <c r="E8814" s="10" t="s">
        <v>12203</v>
      </c>
      <c r="F8814" s="10" t="s">
        <v>13071</v>
      </c>
      <c r="G8814" s="11">
        <v>46508</v>
      </c>
      <c r="H8814" s="10" t="s">
        <v>12215</v>
      </c>
    </row>
    <row r="8815" spans="2:8" ht="17.399999999999999" thickBot="1" x14ac:dyDescent="0.35">
      <c r="B8815" s="9" t="s">
        <v>982</v>
      </c>
      <c r="C8815" s="10" t="s">
        <v>983</v>
      </c>
      <c r="D8815" s="10">
        <v>9040</v>
      </c>
      <c r="E8815" s="10" t="s">
        <v>12203</v>
      </c>
      <c r="F8815" s="10" t="s">
        <v>13072</v>
      </c>
      <c r="G8815" s="11">
        <v>46539</v>
      </c>
      <c r="H8815" s="10" t="s">
        <v>12215</v>
      </c>
    </row>
    <row r="8816" spans="2:8" ht="17.399999999999999" thickBot="1" x14ac:dyDescent="0.35">
      <c r="B8816" s="9" t="s">
        <v>982</v>
      </c>
      <c r="C8816" s="10" t="s">
        <v>983</v>
      </c>
      <c r="D8816" s="10">
        <v>10960</v>
      </c>
      <c r="E8816" s="10" t="s">
        <v>12203</v>
      </c>
      <c r="F8816" s="10" t="s">
        <v>13073</v>
      </c>
      <c r="G8816" s="11">
        <v>46539</v>
      </c>
      <c r="H8816" s="10" t="s">
        <v>12215</v>
      </c>
    </row>
    <row r="8817" spans="2:8" ht="17.399999999999999" thickBot="1" x14ac:dyDescent="0.35">
      <c r="B8817" s="9" t="s">
        <v>984</v>
      </c>
      <c r="C8817" s="10" t="s">
        <v>13074</v>
      </c>
      <c r="D8817" s="10">
        <v>0</v>
      </c>
      <c r="E8817" s="10" t="s">
        <v>12203</v>
      </c>
      <c r="F8817" s="10">
        <v>14092022</v>
      </c>
      <c r="G8817" s="11">
        <v>45536</v>
      </c>
      <c r="H8817" s="10" t="s">
        <v>13075</v>
      </c>
    </row>
    <row r="8818" spans="2:8" ht="17.399999999999999" thickBot="1" x14ac:dyDescent="0.35">
      <c r="B8818" s="9" t="s">
        <v>984</v>
      </c>
      <c r="C8818" s="10" t="s">
        <v>13074</v>
      </c>
      <c r="D8818" s="10">
        <v>0</v>
      </c>
      <c r="E8818" s="10" t="s">
        <v>12203</v>
      </c>
      <c r="F8818" s="10">
        <v>9012024</v>
      </c>
      <c r="G8818" s="11">
        <v>46023</v>
      </c>
      <c r="H8818" s="10" t="s">
        <v>13075</v>
      </c>
    </row>
    <row r="8819" spans="2:8" ht="17.399999999999999" thickBot="1" x14ac:dyDescent="0.35">
      <c r="B8819" s="9" t="s">
        <v>984</v>
      </c>
      <c r="C8819" s="10" t="s">
        <v>13074</v>
      </c>
      <c r="D8819" s="10">
        <v>0</v>
      </c>
      <c r="E8819" s="10" t="s">
        <v>12203</v>
      </c>
      <c r="F8819" s="10">
        <v>0</v>
      </c>
      <c r="G8819" s="11">
        <v>46054</v>
      </c>
      <c r="H8819" s="10" t="s">
        <v>13075</v>
      </c>
    </row>
    <row r="8820" spans="2:8" ht="17.399999999999999" thickBot="1" x14ac:dyDescent="0.35">
      <c r="B8820" s="9" t="s">
        <v>984</v>
      </c>
      <c r="C8820" s="10" t="s">
        <v>13074</v>
      </c>
      <c r="D8820" s="10">
        <v>10</v>
      </c>
      <c r="E8820" s="10" t="s">
        <v>12203</v>
      </c>
      <c r="F8820" s="10">
        <v>0</v>
      </c>
      <c r="G8820" s="11">
        <v>46023</v>
      </c>
      <c r="H8820" s="10" t="s">
        <v>13075</v>
      </c>
    </row>
    <row r="8821" spans="2:8" ht="17.399999999999999" thickBot="1" x14ac:dyDescent="0.35">
      <c r="B8821" s="9" t="s">
        <v>984</v>
      </c>
      <c r="C8821" s="10" t="s">
        <v>13074</v>
      </c>
      <c r="D8821" s="10">
        <v>0</v>
      </c>
      <c r="E8821" s="10" t="s">
        <v>12203</v>
      </c>
      <c r="F8821" s="10">
        <v>15082024</v>
      </c>
      <c r="G8821" s="11">
        <v>45505</v>
      </c>
      <c r="H8821" s="10" t="s">
        <v>13075</v>
      </c>
    </row>
    <row r="8822" spans="2:8" ht="17.399999999999999" thickBot="1" x14ac:dyDescent="0.35">
      <c r="B8822" s="9" t="s">
        <v>984</v>
      </c>
      <c r="C8822" s="10" t="s">
        <v>13074</v>
      </c>
      <c r="D8822" s="10">
        <v>0</v>
      </c>
      <c r="E8822" s="10" t="s">
        <v>12203</v>
      </c>
      <c r="F8822" s="10">
        <v>15082024</v>
      </c>
      <c r="G8822" s="11">
        <v>46235</v>
      </c>
      <c r="H8822" s="10" t="s">
        <v>13075</v>
      </c>
    </row>
    <row r="8823" spans="2:8" ht="17.399999999999999" thickBot="1" x14ac:dyDescent="0.35">
      <c r="B8823" s="9" t="s">
        <v>985</v>
      </c>
      <c r="C8823" s="10" t="s">
        <v>13076</v>
      </c>
      <c r="D8823" s="10">
        <v>1100</v>
      </c>
      <c r="E8823" s="10" t="s">
        <v>12203</v>
      </c>
      <c r="F8823" s="10" t="s">
        <v>13077</v>
      </c>
      <c r="G8823" s="11">
        <v>47270</v>
      </c>
      <c r="H8823" s="10" t="s">
        <v>12374</v>
      </c>
    </row>
    <row r="8824" spans="2:8" ht="17.399999999999999" thickBot="1" x14ac:dyDescent="0.35">
      <c r="B8824" s="9" t="s">
        <v>986</v>
      </c>
      <c r="C8824" s="10" t="s">
        <v>13078</v>
      </c>
      <c r="D8824" s="10">
        <v>1322</v>
      </c>
      <c r="E8824" s="10" t="s">
        <v>12203</v>
      </c>
      <c r="F8824" s="10">
        <v>22207</v>
      </c>
      <c r="G8824" s="11">
        <v>47058</v>
      </c>
      <c r="H8824" s="10" t="s">
        <v>12253</v>
      </c>
    </row>
    <row r="8825" spans="2:8" ht="17.399999999999999" thickBot="1" x14ac:dyDescent="0.35">
      <c r="B8825" s="9" t="s">
        <v>986</v>
      </c>
      <c r="C8825" s="10" t="s">
        <v>13078</v>
      </c>
      <c r="D8825" s="10">
        <v>0</v>
      </c>
      <c r="E8825" s="10" t="s">
        <v>12203</v>
      </c>
      <c r="F8825" s="10">
        <v>22200</v>
      </c>
      <c r="G8825" s="11">
        <v>46784</v>
      </c>
      <c r="H8825" s="10" t="s">
        <v>12253</v>
      </c>
    </row>
    <row r="8826" spans="2:8" ht="17.399999999999999" thickBot="1" x14ac:dyDescent="0.35">
      <c r="B8826" s="9" t="s">
        <v>986</v>
      </c>
      <c r="C8826" s="10" t="s">
        <v>13078</v>
      </c>
      <c r="D8826" s="10">
        <v>0</v>
      </c>
      <c r="E8826" s="10" t="s">
        <v>12203</v>
      </c>
      <c r="F8826" s="10">
        <v>22202</v>
      </c>
      <c r="G8826" s="11">
        <v>46813</v>
      </c>
      <c r="H8826" s="10" t="s">
        <v>12253</v>
      </c>
    </row>
    <row r="8827" spans="2:8" ht="17.399999999999999" thickBot="1" x14ac:dyDescent="0.35">
      <c r="B8827" s="9" t="s">
        <v>986</v>
      </c>
      <c r="C8827" s="10" t="s">
        <v>13078</v>
      </c>
      <c r="D8827" s="10">
        <v>525</v>
      </c>
      <c r="E8827" s="10" t="s">
        <v>12203</v>
      </c>
      <c r="F8827" s="10">
        <v>22217</v>
      </c>
      <c r="G8827" s="11">
        <v>47239</v>
      </c>
      <c r="H8827" s="10" t="s">
        <v>12253</v>
      </c>
    </row>
    <row r="8828" spans="2:8" ht="17.399999999999999" thickBot="1" x14ac:dyDescent="0.35">
      <c r="B8828" s="9" t="s">
        <v>986</v>
      </c>
      <c r="C8828" s="10" t="s">
        <v>13078</v>
      </c>
      <c r="D8828" s="10">
        <v>2190</v>
      </c>
      <c r="E8828" s="10" t="s">
        <v>12203</v>
      </c>
      <c r="F8828" s="10">
        <v>22218</v>
      </c>
      <c r="G8828" s="11">
        <v>47270</v>
      </c>
      <c r="H8828" s="10" t="s">
        <v>12253</v>
      </c>
    </row>
    <row r="8829" spans="2:8" ht="17.399999999999999" thickBot="1" x14ac:dyDescent="0.35">
      <c r="B8829" s="9" t="s">
        <v>986</v>
      </c>
      <c r="C8829" s="10" t="s">
        <v>13078</v>
      </c>
      <c r="D8829" s="10">
        <v>285</v>
      </c>
      <c r="E8829" s="10" t="s">
        <v>12203</v>
      </c>
      <c r="F8829" s="10">
        <v>22210</v>
      </c>
      <c r="G8829" s="11">
        <v>47150</v>
      </c>
      <c r="H8829" s="10" t="s">
        <v>12253</v>
      </c>
    </row>
    <row r="8830" spans="2:8" ht="17.399999999999999" thickBot="1" x14ac:dyDescent="0.35">
      <c r="B8830" s="9" t="s">
        <v>987</v>
      </c>
      <c r="C8830" s="10" t="s">
        <v>988</v>
      </c>
      <c r="D8830" s="10">
        <v>31</v>
      </c>
      <c r="E8830" s="10" t="s">
        <v>12203</v>
      </c>
      <c r="F8830" s="10">
        <v>22203</v>
      </c>
      <c r="G8830" s="11">
        <v>46844</v>
      </c>
      <c r="H8830" s="10" t="s">
        <v>12253</v>
      </c>
    </row>
    <row r="8831" spans="2:8" ht="17.399999999999999" thickBot="1" x14ac:dyDescent="0.35">
      <c r="B8831" s="9" t="s">
        <v>987</v>
      </c>
      <c r="C8831" s="10" t="s">
        <v>988</v>
      </c>
      <c r="D8831" s="10">
        <v>240</v>
      </c>
      <c r="E8831" s="10" t="s">
        <v>12203</v>
      </c>
      <c r="F8831" s="10">
        <v>22204</v>
      </c>
      <c r="G8831" s="11">
        <v>46935</v>
      </c>
      <c r="H8831" s="10" t="s">
        <v>12253</v>
      </c>
    </row>
    <row r="8832" spans="2:8" ht="17.399999999999999" thickBot="1" x14ac:dyDescent="0.35">
      <c r="B8832" s="9" t="s">
        <v>987</v>
      </c>
      <c r="C8832" s="10" t="s">
        <v>988</v>
      </c>
      <c r="D8832" s="10">
        <v>0</v>
      </c>
      <c r="E8832" s="10" t="s">
        <v>12203</v>
      </c>
      <c r="F8832" s="10">
        <v>22176</v>
      </c>
      <c r="G8832" s="11">
        <v>46174</v>
      </c>
      <c r="H8832" s="10" t="s">
        <v>12253</v>
      </c>
    </row>
    <row r="8833" spans="2:8" ht="17.399999999999999" thickBot="1" x14ac:dyDescent="0.35">
      <c r="B8833" s="9" t="s">
        <v>989</v>
      </c>
      <c r="C8833" s="10" t="s">
        <v>990</v>
      </c>
      <c r="D8833" s="10">
        <v>27</v>
      </c>
      <c r="E8833" s="10" t="s">
        <v>12543</v>
      </c>
      <c r="F8833" s="10">
        <v>22151</v>
      </c>
      <c r="G8833" s="11">
        <v>45870</v>
      </c>
      <c r="H8833" s="10" t="s">
        <v>12253</v>
      </c>
    </row>
    <row r="8834" spans="2:8" ht="17.399999999999999" thickBot="1" x14ac:dyDescent="0.35">
      <c r="B8834" s="9" t="s">
        <v>991</v>
      </c>
      <c r="C8834" s="10" t="s">
        <v>992</v>
      </c>
      <c r="D8834" s="10">
        <v>364</v>
      </c>
      <c r="E8834" s="10" t="s">
        <v>12203</v>
      </c>
      <c r="F8834" s="10" t="s">
        <v>13079</v>
      </c>
      <c r="G8834" s="11">
        <v>47119</v>
      </c>
      <c r="H8834" s="10" t="s">
        <v>12228</v>
      </c>
    </row>
    <row r="8835" spans="2:8" ht="17.399999999999999" thickBot="1" x14ac:dyDescent="0.35">
      <c r="B8835" s="9" t="s">
        <v>993</v>
      </c>
      <c r="C8835" s="10" t="s">
        <v>994</v>
      </c>
      <c r="D8835" s="10">
        <v>250</v>
      </c>
      <c r="E8835" s="10" t="s">
        <v>12203</v>
      </c>
      <c r="F8835" s="10">
        <v>20235053001</v>
      </c>
      <c r="G8835" s="11">
        <v>46874</v>
      </c>
      <c r="H8835" s="10" t="s">
        <v>12228</v>
      </c>
    </row>
    <row r="8836" spans="2:8" ht="17.399999999999999" thickBot="1" x14ac:dyDescent="0.35">
      <c r="B8836" s="9" t="s">
        <v>995</v>
      </c>
      <c r="C8836" s="10" t="s">
        <v>996</v>
      </c>
      <c r="D8836" s="10">
        <v>520</v>
      </c>
      <c r="E8836" s="10" t="s">
        <v>12203</v>
      </c>
      <c r="F8836" s="10">
        <v>20240801</v>
      </c>
      <c r="G8836" s="11">
        <v>46631</v>
      </c>
      <c r="H8836" s="10" t="s">
        <v>12373</v>
      </c>
    </row>
    <row r="8837" spans="2:8" ht="17.399999999999999" thickBot="1" x14ac:dyDescent="0.35">
      <c r="B8837" s="9" t="s">
        <v>997</v>
      </c>
      <c r="C8837" s="10" t="s">
        <v>13080</v>
      </c>
      <c r="D8837" s="10">
        <v>1920</v>
      </c>
      <c r="E8837" s="10" t="s">
        <v>12203</v>
      </c>
      <c r="F8837" s="10">
        <v>23121904</v>
      </c>
      <c r="G8837" s="11">
        <v>47058</v>
      </c>
      <c r="H8837" s="10" t="s">
        <v>12317</v>
      </c>
    </row>
    <row r="8838" spans="2:8" ht="17.399999999999999" thickBot="1" x14ac:dyDescent="0.35">
      <c r="B8838" s="9" t="s">
        <v>998</v>
      </c>
      <c r="C8838" s="10" t="s">
        <v>13081</v>
      </c>
      <c r="D8838" s="10">
        <v>4</v>
      </c>
      <c r="E8838" s="10" t="s">
        <v>12203</v>
      </c>
      <c r="F8838" s="10">
        <v>139032</v>
      </c>
      <c r="G8838" s="11">
        <v>46784</v>
      </c>
      <c r="H8838" s="10" t="s">
        <v>12253</v>
      </c>
    </row>
    <row r="8839" spans="2:8" ht="17.399999999999999" thickBot="1" x14ac:dyDescent="0.35">
      <c r="B8839" s="9" t="s">
        <v>999</v>
      </c>
      <c r="C8839" s="10" t="s">
        <v>1000</v>
      </c>
      <c r="D8839" s="10">
        <v>208</v>
      </c>
      <c r="E8839" s="10" t="s">
        <v>12226</v>
      </c>
      <c r="F8839" s="10" t="s">
        <v>13082</v>
      </c>
      <c r="G8839" s="11">
        <v>47300</v>
      </c>
      <c r="H8839" s="10" t="s">
        <v>12236</v>
      </c>
    </row>
    <row r="8840" spans="2:8" ht="17.399999999999999" thickBot="1" x14ac:dyDescent="0.35">
      <c r="B8840" s="9" t="s">
        <v>999</v>
      </c>
      <c r="C8840" s="10" t="s">
        <v>1000</v>
      </c>
      <c r="D8840" s="10">
        <v>0</v>
      </c>
      <c r="E8840" s="10" t="s">
        <v>12226</v>
      </c>
      <c r="F8840" s="10" t="s">
        <v>13083</v>
      </c>
      <c r="G8840" s="11">
        <v>47270</v>
      </c>
      <c r="H8840" s="10" t="s">
        <v>12236</v>
      </c>
    </row>
    <row r="8841" spans="2:8" ht="17.399999999999999" thickBot="1" x14ac:dyDescent="0.35">
      <c r="B8841" s="9" t="s">
        <v>1001</v>
      </c>
      <c r="C8841" s="10" t="s">
        <v>13084</v>
      </c>
      <c r="D8841" s="10">
        <v>4423</v>
      </c>
      <c r="E8841" s="10" t="s">
        <v>12226</v>
      </c>
      <c r="F8841" s="10">
        <v>30302023</v>
      </c>
      <c r="G8841" s="11">
        <v>46813</v>
      </c>
      <c r="H8841" s="10" t="s">
        <v>12244</v>
      </c>
    </row>
    <row r="8842" spans="2:8" ht="17.399999999999999" thickBot="1" x14ac:dyDescent="0.35">
      <c r="B8842" s="9" t="s">
        <v>1002</v>
      </c>
      <c r="C8842" s="10" t="s">
        <v>1003</v>
      </c>
      <c r="D8842" s="10">
        <v>823</v>
      </c>
      <c r="E8842" s="10" t="s">
        <v>12203</v>
      </c>
      <c r="F8842" s="10">
        <v>153427</v>
      </c>
      <c r="G8842" s="11">
        <v>46235</v>
      </c>
      <c r="H8842" s="10" t="s">
        <v>12285</v>
      </c>
    </row>
    <row r="8843" spans="2:8" ht="17.399999999999999" thickBot="1" x14ac:dyDescent="0.35">
      <c r="B8843" s="9" t="s">
        <v>1004</v>
      </c>
      <c r="C8843" s="10" t="s">
        <v>1005</v>
      </c>
      <c r="D8843" s="10">
        <v>145</v>
      </c>
      <c r="E8843" s="10" t="s">
        <v>12226</v>
      </c>
      <c r="F8843" s="10">
        <v>163337</v>
      </c>
      <c r="G8843" s="11">
        <v>45901</v>
      </c>
      <c r="H8843" s="10" t="s">
        <v>12285</v>
      </c>
    </row>
    <row r="8844" spans="2:8" ht="17.399999999999999" thickBot="1" x14ac:dyDescent="0.35">
      <c r="B8844" s="9" t="s">
        <v>1006</v>
      </c>
      <c r="C8844" s="10" t="s">
        <v>1007</v>
      </c>
      <c r="D8844" s="10">
        <v>140</v>
      </c>
      <c r="E8844" s="10" t="s">
        <v>12203</v>
      </c>
      <c r="F8844" s="10">
        <v>93459</v>
      </c>
      <c r="G8844" s="11">
        <v>46054</v>
      </c>
      <c r="H8844" s="10" t="s">
        <v>12285</v>
      </c>
    </row>
    <row r="8845" spans="2:8" ht="17.399999999999999" thickBot="1" x14ac:dyDescent="0.35">
      <c r="B8845" s="9" t="s">
        <v>1008</v>
      </c>
      <c r="C8845" s="10" t="s">
        <v>1009</v>
      </c>
      <c r="D8845" s="10">
        <v>760</v>
      </c>
      <c r="E8845" s="10" t="s">
        <v>12203</v>
      </c>
      <c r="F8845" s="10">
        <v>123480</v>
      </c>
      <c r="G8845" s="11">
        <v>46143</v>
      </c>
      <c r="H8845" s="10" t="s">
        <v>12285</v>
      </c>
    </row>
    <row r="8846" spans="2:8" ht="17.399999999999999" thickBot="1" x14ac:dyDescent="0.35">
      <c r="B8846" s="9" t="s">
        <v>1008</v>
      </c>
      <c r="C8846" s="10" t="s">
        <v>1009</v>
      </c>
      <c r="D8846" s="10">
        <v>100</v>
      </c>
      <c r="E8846" s="10" t="s">
        <v>12203</v>
      </c>
      <c r="F8846" s="10">
        <v>173442</v>
      </c>
      <c r="G8846" s="11">
        <v>46296</v>
      </c>
      <c r="H8846" s="10" t="s">
        <v>12285</v>
      </c>
    </row>
    <row r="8847" spans="2:8" ht="17.399999999999999" thickBot="1" x14ac:dyDescent="0.35">
      <c r="B8847" s="9" t="s">
        <v>1010</v>
      </c>
      <c r="C8847" s="10" t="s">
        <v>1011</v>
      </c>
      <c r="D8847" s="10">
        <v>0</v>
      </c>
      <c r="E8847" s="10" t="s">
        <v>12203</v>
      </c>
      <c r="F8847" s="10">
        <v>31163101</v>
      </c>
      <c r="G8847" s="11">
        <v>45870</v>
      </c>
      <c r="H8847" s="10" t="s">
        <v>12233</v>
      </c>
    </row>
    <row r="8848" spans="2:8" ht="17.399999999999999" thickBot="1" x14ac:dyDescent="0.35">
      <c r="B8848" s="9" t="s">
        <v>1010</v>
      </c>
      <c r="C8848" s="10" t="s">
        <v>1011</v>
      </c>
      <c r="D8848" s="10">
        <v>1</v>
      </c>
      <c r="E8848" s="10" t="s">
        <v>12203</v>
      </c>
      <c r="F8848" s="10">
        <v>14183201</v>
      </c>
      <c r="G8848" s="11">
        <v>46266</v>
      </c>
      <c r="H8848" s="10" t="s">
        <v>12233</v>
      </c>
    </row>
    <row r="8849" spans="2:8" ht="17.399999999999999" thickBot="1" x14ac:dyDescent="0.35">
      <c r="B8849" s="9" t="s">
        <v>1010</v>
      </c>
      <c r="C8849" s="10" t="s">
        <v>1011</v>
      </c>
      <c r="D8849" s="10">
        <v>0</v>
      </c>
      <c r="E8849" s="10" t="s">
        <v>12203</v>
      </c>
      <c r="F8849" s="10">
        <v>36113301</v>
      </c>
      <c r="G8849" s="11">
        <v>46419</v>
      </c>
      <c r="H8849" s="10" t="s">
        <v>12233</v>
      </c>
    </row>
    <row r="8850" spans="2:8" ht="17.399999999999999" thickBot="1" x14ac:dyDescent="0.35">
      <c r="B8850" s="9" t="s">
        <v>1010</v>
      </c>
      <c r="C8850" s="10" t="s">
        <v>1011</v>
      </c>
      <c r="D8850" s="10">
        <v>0</v>
      </c>
      <c r="E8850" s="10" t="s">
        <v>12203</v>
      </c>
      <c r="F8850" s="10">
        <v>17143301</v>
      </c>
      <c r="G8850" s="11">
        <v>46419</v>
      </c>
      <c r="H8850" s="10" t="s">
        <v>12233</v>
      </c>
    </row>
    <row r="8851" spans="2:8" ht="17.399999999999999" thickBot="1" x14ac:dyDescent="0.35">
      <c r="B8851" s="9" t="s">
        <v>1010</v>
      </c>
      <c r="C8851" s="10" t="s">
        <v>1011</v>
      </c>
      <c r="D8851" s="10">
        <v>750</v>
      </c>
      <c r="E8851" s="10" t="s">
        <v>12203</v>
      </c>
      <c r="F8851" s="10">
        <v>21173301</v>
      </c>
      <c r="G8851" s="11">
        <v>46661</v>
      </c>
      <c r="H8851" s="10" t="s">
        <v>12233</v>
      </c>
    </row>
    <row r="8852" spans="2:8" ht="17.399999999999999" thickBot="1" x14ac:dyDescent="0.35">
      <c r="B8852" s="9" t="s">
        <v>1012</v>
      </c>
      <c r="C8852" s="10" t="s">
        <v>1013</v>
      </c>
      <c r="D8852" s="10">
        <v>0</v>
      </c>
      <c r="E8852" s="10" t="s">
        <v>12203</v>
      </c>
      <c r="F8852" s="10">
        <v>24173201</v>
      </c>
      <c r="G8852" s="11">
        <v>46235</v>
      </c>
      <c r="H8852" s="10" t="s">
        <v>12233</v>
      </c>
    </row>
    <row r="8853" spans="2:8" ht="17.399999999999999" thickBot="1" x14ac:dyDescent="0.35">
      <c r="B8853" s="9" t="s">
        <v>1012</v>
      </c>
      <c r="C8853" s="10" t="s">
        <v>1013</v>
      </c>
      <c r="D8853" s="10">
        <v>0</v>
      </c>
      <c r="E8853" s="10" t="s">
        <v>12203</v>
      </c>
      <c r="F8853" s="10">
        <v>24143201</v>
      </c>
      <c r="G8853" s="11">
        <v>46143</v>
      </c>
      <c r="H8853" s="10" t="s">
        <v>12233</v>
      </c>
    </row>
    <row r="8854" spans="2:8" ht="17.399999999999999" thickBot="1" x14ac:dyDescent="0.35">
      <c r="B8854" s="9" t="s">
        <v>1012</v>
      </c>
      <c r="C8854" s="10" t="s">
        <v>1013</v>
      </c>
      <c r="D8854" s="10">
        <v>0</v>
      </c>
      <c r="E8854" s="10" t="s">
        <v>12203</v>
      </c>
      <c r="F8854" s="10">
        <v>35203101</v>
      </c>
      <c r="G8854" s="11">
        <v>45962</v>
      </c>
      <c r="H8854" s="10" t="s">
        <v>12233</v>
      </c>
    </row>
    <row r="8855" spans="2:8" ht="17.399999999999999" thickBot="1" x14ac:dyDescent="0.35">
      <c r="B8855" s="9" t="s">
        <v>1012</v>
      </c>
      <c r="C8855" s="10" t="s">
        <v>1013</v>
      </c>
      <c r="D8855" s="10">
        <v>70</v>
      </c>
      <c r="E8855" s="10" t="s">
        <v>12203</v>
      </c>
      <c r="F8855" s="10">
        <v>24143301</v>
      </c>
      <c r="G8855" s="11">
        <v>46508</v>
      </c>
      <c r="H8855" s="10" t="s">
        <v>12233</v>
      </c>
    </row>
    <row r="8856" spans="2:8" ht="17.399999999999999" thickBot="1" x14ac:dyDescent="0.35">
      <c r="B8856" s="9" t="s">
        <v>1012</v>
      </c>
      <c r="C8856" s="10" t="s">
        <v>1013</v>
      </c>
      <c r="D8856" s="10">
        <v>69</v>
      </c>
      <c r="E8856" s="10" t="s">
        <v>12203</v>
      </c>
      <c r="F8856" s="10">
        <v>25143301</v>
      </c>
      <c r="G8856" s="11">
        <v>46508</v>
      </c>
      <c r="H8856" s="10" t="s">
        <v>12233</v>
      </c>
    </row>
    <row r="8857" spans="2:8" ht="17.399999999999999" thickBot="1" x14ac:dyDescent="0.35">
      <c r="B8857" s="9" t="s">
        <v>1014</v>
      </c>
      <c r="C8857" s="10" t="s">
        <v>1015</v>
      </c>
      <c r="D8857" s="10"/>
      <c r="E8857" s="10" t="s">
        <v>12203</v>
      </c>
      <c r="F8857" s="10">
        <v>12193201</v>
      </c>
      <c r="G8857" s="11">
        <v>46296</v>
      </c>
      <c r="H8857" s="10" t="s">
        <v>12233</v>
      </c>
    </row>
    <row r="8858" spans="2:8" ht="17.399999999999999" thickBot="1" x14ac:dyDescent="0.35">
      <c r="B8858" s="9" t="s">
        <v>1014</v>
      </c>
      <c r="C8858" s="10" t="s">
        <v>1015</v>
      </c>
      <c r="D8858" s="10"/>
      <c r="E8858" s="10" t="s">
        <v>12203</v>
      </c>
      <c r="F8858" s="10">
        <v>13183201</v>
      </c>
      <c r="G8858" s="11">
        <v>46266</v>
      </c>
      <c r="H8858" s="10" t="s">
        <v>12233</v>
      </c>
    </row>
    <row r="8859" spans="2:8" ht="17.399999999999999" thickBot="1" x14ac:dyDescent="0.35">
      <c r="B8859" s="9" t="s">
        <v>1014</v>
      </c>
      <c r="C8859" s="10" t="s">
        <v>1015</v>
      </c>
      <c r="D8859" s="10"/>
      <c r="E8859" s="10" t="s">
        <v>12203</v>
      </c>
      <c r="F8859" s="10">
        <v>24143201</v>
      </c>
      <c r="G8859" s="11">
        <v>46174</v>
      </c>
      <c r="H8859" s="10" t="s">
        <v>12233</v>
      </c>
    </row>
    <row r="8860" spans="2:8" ht="17.399999999999999" thickBot="1" x14ac:dyDescent="0.35">
      <c r="B8860" s="9" t="s">
        <v>1014</v>
      </c>
      <c r="C8860" s="10" t="s">
        <v>1015</v>
      </c>
      <c r="D8860" s="10"/>
      <c r="E8860" s="10" t="s">
        <v>12203</v>
      </c>
      <c r="F8860" s="10">
        <v>26163201</v>
      </c>
      <c r="G8860" s="11">
        <v>46204</v>
      </c>
      <c r="H8860" s="10" t="s">
        <v>12233</v>
      </c>
    </row>
    <row r="8861" spans="2:8" ht="17.399999999999999" thickBot="1" x14ac:dyDescent="0.35">
      <c r="B8861" s="9" t="s">
        <v>1014</v>
      </c>
      <c r="C8861" s="10" t="s">
        <v>1015</v>
      </c>
      <c r="D8861" s="10"/>
      <c r="E8861" s="10" t="s">
        <v>12203</v>
      </c>
      <c r="F8861" s="10">
        <v>36153201</v>
      </c>
      <c r="G8861" s="11">
        <v>46174</v>
      </c>
      <c r="H8861" s="10" t="s">
        <v>12233</v>
      </c>
    </row>
    <row r="8862" spans="2:8" ht="17.399999999999999" thickBot="1" x14ac:dyDescent="0.35">
      <c r="B8862" s="9" t="s">
        <v>1014</v>
      </c>
      <c r="C8862" s="10" t="s">
        <v>1015</v>
      </c>
      <c r="D8862" s="10"/>
      <c r="E8862" s="10" t="s">
        <v>12203</v>
      </c>
      <c r="F8862" s="10">
        <v>36153303</v>
      </c>
      <c r="G8862" s="11">
        <v>46266</v>
      </c>
      <c r="H8862" s="10" t="s">
        <v>12233</v>
      </c>
    </row>
    <row r="8863" spans="2:8" ht="17.399999999999999" thickBot="1" x14ac:dyDescent="0.35">
      <c r="B8863" s="9" t="s">
        <v>1014</v>
      </c>
      <c r="C8863" s="10" t="s">
        <v>1015</v>
      </c>
      <c r="D8863" s="10"/>
      <c r="E8863" s="10" t="s">
        <v>12203</v>
      </c>
      <c r="F8863" s="10">
        <v>22203201</v>
      </c>
      <c r="G8863" s="11">
        <v>46327</v>
      </c>
      <c r="H8863" s="10" t="s">
        <v>12233</v>
      </c>
    </row>
    <row r="8864" spans="2:8" ht="17.399999999999999" thickBot="1" x14ac:dyDescent="0.35">
      <c r="B8864" s="9" t="s">
        <v>1014</v>
      </c>
      <c r="C8864" s="10" t="s">
        <v>1015</v>
      </c>
      <c r="D8864" s="10">
        <v>60</v>
      </c>
      <c r="E8864" s="10" t="s">
        <v>12203</v>
      </c>
      <c r="F8864" s="10">
        <v>22203202</v>
      </c>
      <c r="G8864" s="11">
        <v>46327</v>
      </c>
      <c r="H8864" s="10" t="s">
        <v>12233</v>
      </c>
    </row>
    <row r="8865" spans="2:8" ht="17.399999999999999" thickBot="1" x14ac:dyDescent="0.35">
      <c r="B8865" s="9" t="s">
        <v>1014</v>
      </c>
      <c r="C8865" s="10" t="s">
        <v>1015</v>
      </c>
      <c r="D8865" s="10"/>
      <c r="E8865" s="10" t="s">
        <v>12203</v>
      </c>
      <c r="F8865" s="10">
        <v>15203201</v>
      </c>
      <c r="G8865" s="11">
        <v>46327</v>
      </c>
      <c r="H8865" s="10" t="s">
        <v>12233</v>
      </c>
    </row>
    <row r="8866" spans="2:8" ht="17.399999999999999" thickBot="1" x14ac:dyDescent="0.35">
      <c r="B8866" s="9" t="s">
        <v>1014</v>
      </c>
      <c r="C8866" s="10" t="s">
        <v>1015</v>
      </c>
      <c r="D8866" s="10"/>
      <c r="E8866" s="10" t="s">
        <v>12203</v>
      </c>
      <c r="F8866" s="10">
        <v>19203201</v>
      </c>
      <c r="G8866" s="11">
        <v>46327</v>
      </c>
      <c r="H8866" s="10" t="s">
        <v>12233</v>
      </c>
    </row>
    <row r="8867" spans="2:8" ht="17.399999999999999" thickBot="1" x14ac:dyDescent="0.35">
      <c r="B8867" s="9" t="s">
        <v>1016</v>
      </c>
      <c r="C8867" s="10" t="s">
        <v>12286</v>
      </c>
      <c r="D8867" s="10">
        <v>4425</v>
      </c>
      <c r="E8867" s="10" t="s">
        <v>12203</v>
      </c>
      <c r="F8867" s="10" t="s">
        <v>13085</v>
      </c>
      <c r="G8867" s="11">
        <v>46296</v>
      </c>
      <c r="H8867" s="10" t="s">
        <v>12241</v>
      </c>
    </row>
    <row r="8868" spans="2:8" ht="17.399999999999999" thickBot="1" x14ac:dyDescent="0.35">
      <c r="B8868" s="9" t="s">
        <v>1016</v>
      </c>
      <c r="C8868" s="10" t="s">
        <v>12286</v>
      </c>
      <c r="D8868" s="10">
        <v>0</v>
      </c>
      <c r="E8868" s="10" t="s">
        <v>12203</v>
      </c>
      <c r="F8868" s="10" t="s">
        <v>13086</v>
      </c>
      <c r="G8868" s="11">
        <v>45839</v>
      </c>
      <c r="H8868" s="10" t="s">
        <v>12241</v>
      </c>
    </row>
    <row r="8869" spans="2:8" ht="17.399999999999999" thickBot="1" x14ac:dyDescent="0.35">
      <c r="B8869" s="9" t="s">
        <v>1016</v>
      </c>
      <c r="C8869" s="10" t="s">
        <v>12286</v>
      </c>
      <c r="D8869" s="10">
        <v>0</v>
      </c>
      <c r="E8869" s="10" t="s">
        <v>12203</v>
      </c>
      <c r="F8869" s="10" t="s">
        <v>13087</v>
      </c>
      <c r="G8869" s="11">
        <v>45870</v>
      </c>
      <c r="H8869" s="10" t="s">
        <v>12241</v>
      </c>
    </row>
    <row r="8870" spans="2:8" ht="17.399999999999999" thickBot="1" x14ac:dyDescent="0.35">
      <c r="B8870" s="9" t="s">
        <v>1016</v>
      </c>
      <c r="C8870" s="10" t="s">
        <v>12286</v>
      </c>
      <c r="D8870" s="10"/>
      <c r="E8870" s="10" t="s">
        <v>12203</v>
      </c>
      <c r="F8870" s="10" t="s">
        <v>13088</v>
      </c>
      <c r="G8870" s="11">
        <v>46296</v>
      </c>
      <c r="H8870" s="10" t="s">
        <v>12241</v>
      </c>
    </row>
    <row r="8871" spans="2:8" ht="17.399999999999999" thickBot="1" x14ac:dyDescent="0.35">
      <c r="B8871" s="9" t="s">
        <v>1016</v>
      </c>
      <c r="C8871" s="10" t="s">
        <v>12286</v>
      </c>
      <c r="D8871" s="10">
        <v>0</v>
      </c>
      <c r="E8871" s="10" t="s">
        <v>12203</v>
      </c>
      <c r="F8871" s="10" t="s">
        <v>13089</v>
      </c>
      <c r="G8871" s="11">
        <v>45870</v>
      </c>
      <c r="H8871" s="10" t="s">
        <v>12241</v>
      </c>
    </row>
    <row r="8872" spans="2:8" ht="17.399999999999999" thickBot="1" x14ac:dyDescent="0.35">
      <c r="B8872" s="9" t="s">
        <v>1016</v>
      </c>
      <c r="C8872" s="10" t="s">
        <v>12286</v>
      </c>
      <c r="D8872" s="10">
        <v>0</v>
      </c>
      <c r="E8872" s="10" t="s">
        <v>12203</v>
      </c>
      <c r="F8872" s="10" t="s">
        <v>13090</v>
      </c>
      <c r="G8872" s="11">
        <v>45870</v>
      </c>
      <c r="H8872" s="10" t="s">
        <v>12241</v>
      </c>
    </row>
    <row r="8873" spans="2:8" ht="17.399999999999999" thickBot="1" x14ac:dyDescent="0.35">
      <c r="B8873" s="9" t="s">
        <v>1017</v>
      </c>
      <c r="C8873" s="10" t="s">
        <v>13091</v>
      </c>
      <c r="D8873" s="10">
        <v>0</v>
      </c>
      <c r="E8873" s="10" t="s">
        <v>12203</v>
      </c>
      <c r="F8873" s="10" t="s">
        <v>13092</v>
      </c>
      <c r="G8873" s="11">
        <v>46905</v>
      </c>
      <c r="H8873" s="10" t="s">
        <v>12241</v>
      </c>
    </row>
    <row r="8874" spans="2:8" ht="17.399999999999999" thickBot="1" x14ac:dyDescent="0.35">
      <c r="B8874" s="9" t="s">
        <v>1017</v>
      </c>
      <c r="C8874" s="10" t="s">
        <v>13091</v>
      </c>
      <c r="D8874" s="10">
        <v>405</v>
      </c>
      <c r="E8874" s="10" t="s">
        <v>12203</v>
      </c>
      <c r="F8874" s="10" t="s">
        <v>13093</v>
      </c>
      <c r="G8874" s="11">
        <v>47027</v>
      </c>
      <c r="H8874" s="10" t="s">
        <v>12241</v>
      </c>
    </row>
    <row r="8875" spans="2:8" ht="17.399999999999999" thickBot="1" x14ac:dyDescent="0.35">
      <c r="B8875" s="9" t="s">
        <v>1017</v>
      </c>
      <c r="C8875" s="10" t="s">
        <v>13091</v>
      </c>
      <c r="D8875" s="10">
        <v>2040</v>
      </c>
      <c r="E8875" s="10" t="s">
        <v>12203</v>
      </c>
      <c r="F8875" s="10" t="s">
        <v>13094</v>
      </c>
      <c r="G8875" s="11">
        <v>47300</v>
      </c>
      <c r="H8875" s="10" t="s">
        <v>12241</v>
      </c>
    </row>
    <row r="8876" spans="2:8" ht="17.399999999999999" thickBot="1" x14ac:dyDescent="0.35">
      <c r="B8876" s="9" t="s">
        <v>1018</v>
      </c>
      <c r="C8876" s="10" t="s">
        <v>13095</v>
      </c>
      <c r="D8876" s="10">
        <v>0</v>
      </c>
      <c r="E8876" s="10" t="s">
        <v>12203</v>
      </c>
      <c r="F8876" s="10" t="s">
        <v>13096</v>
      </c>
      <c r="G8876" s="11">
        <v>46905</v>
      </c>
      <c r="H8876" s="10" t="s">
        <v>12241</v>
      </c>
    </row>
    <row r="8877" spans="2:8" ht="17.399999999999999" thickBot="1" x14ac:dyDescent="0.35">
      <c r="B8877" s="9" t="s">
        <v>1018</v>
      </c>
      <c r="C8877" s="10" t="s">
        <v>13095</v>
      </c>
      <c r="D8877" s="10">
        <v>0</v>
      </c>
      <c r="E8877" s="10" t="s">
        <v>12203</v>
      </c>
      <c r="F8877" s="10" t="s">
        <v>13085</v>
      </c>
      <c r="G8877" s="11">
        <v>46296</v>
      </c>
      <c r="H8877" s="10" t="s">
        <v>12241</v>
      </c>
    </row>
    <row r="8878" spans="2:8" ht="17.399999999999999" thickBot="1" x14ac:dyDescent="0.35">
      <c r="B8878" s="9" t="s">
        <v>1018</v>
      </c>
      <c r="C8878" s="10" t="s">
        <v>13095</v>
      </c>
      <c r="D8878" s="10">
        <v>481</v>
      </c>
      <c r="E8878" s="10" t="s">
        <v>12203</v>
      </c>
      <c r="F8878" s="10" t="s">
        <v>13092</v>
      </c>
      <c r="G8878" s="11">
        <v>46905</v>
      </c>
      <c r="H8878" s="10" t="s">
        <v>12241</v>
      </c>
    </row>
    <row r="8879" spans="2:8" ht="17.399999999999999" thickBot="1" x14ac:dyDescent="0.35">
      <c r="B8879" s="9" t="s">
        <v>1019</v>
      </c>
      <c r="C8879" s="10" t="s">
        <v>1020</v>
      </c>
      <c r="D8879" s="10">
        <v>0</v>
      </c>
      <c r="E8879" s="10" t="s">
        <v>12226</v>
      </c>
      <c r="F8879" s="10" t="s">
        <v>12983</v>
      </c>
      <c r="G8879" s="11">
        <v>46204</v>
      </c>
      <c r="H8879" s="10" t="s">
        <v>12959</v>
      </c>
    </row>
    <row r="8880" spans="2:8" ht="17.399999999999999" thickBot="1" x14ac:dyDescent="0.35">
      <c r="B8880" s="9" t="s">
        <v>1019</v>
      </c>
      <c r="C8880" s="10" t="s">
        <v>1020</v>
      </c>
      <c r="D8880" s="10">
        <v>0</v>
      </c>
      <c r="E8880" s="10" t="s">
        <v>12226</v>
      </c>
      <c r="F8880" s="10" t="s">
        <v>13097</v>
      </c>
      <c r="G8880" s="11">
        <v>46204</v>
      </c>
      <c r="H8880" s="10" t="s">
        <v>12959</v>
      </c>
    </row>
    <row r="8881" spans="2:8" ht="17.399999999999999" thickBot="1" x14ac:dyDescent="0.35">
      <c r="B8881" s="9" t="s">
        <v>1019</v>
      </c>
      <c r="C8881" s="10" t="s">
        <v>1020</v>
      </c>
      <c r="D8881" s="10">
        <v>0</v>
      </c>
      <c r="E8881" s="10" t="s">
        <v>12226</v>
      </c>
      <c r="F8881" s="10" t="s">
        <v>13098</v>
      </c>
      <c r="G8881" s="11">
        <v>46204</v>
      </c>
      <c r="H8881" s="10" t="s">
        <v>12959</v>
      </c>
    </row>
    <row r="8882" spans="2:8" ht="17.399999999999999" thickBot="1" x14ac:dyDescent="0.35">
      <c r="B8882" s="9" t="s">
        <v>1019</v>
      </c>
      <c r="C8882" s="10" t="s">
        <v>1020</v>
      </c>
      <c r="D8882" s="10">
        <v>0</v>
      </c>
      <c r="E8882" s="10" t="s">
        <v>12226</v>
      </c>
      <c r="F8882" s="10" t="s">
        <v>13099</v>
      </c>
      <c r="G8882" s="11">
        <v>46204</v>
      </c>
      <c r="H8882" s="10" t="s">
        <v>12959</v>
      </c>
    </row>
    <row r="8883" spans="2:8" ht="17.399999999999999" thickBot="1" x14ac:dyDescent="0.35">
      <c r="B8883" s="9" t="s">
        <v>1019</v>
      </c>
      <c r="C8883" s="10" t="s">
        <v>1020</v>
      </c>
      <c r="D8883" s="10">
        <v>0</v>
      </c>
      <c r="E8883" s="10" t="s">
        <v>12226</v>
      </c>
      <c r="F8883" s="10" t="s">
        <v>13100</v>
      </c>
      <c r="G8883" s="11">
        <v>46204</v>
      </c>
      <c r="H8883" s="10" t="s">
        <v>12959</v>
      </c>
    </row>
    <row r="8884" spans="2:8" ht="17.399999999999999" thickBot="1" x14ac:dyDescent="0.35">
      <c r="B8884" s="9" t="s">
        <v>1019</v>
      </c>
      <c r="C8884" s="10" t="s">
        <v>1020</v>
      </c>
      <c r="D8884" s="10">
        <v>0</v>
      </c>
      <c r="E8884" s="10" t="s">
        <v>12226</v>
      </c>
      <c r="F8884" s="10" t="s">
        <v>13101</v>
      </c>
      <c r="G8884" s="11">
        <v>46204</v>
      </c>
      <c r="H8884" s="10" t="s">
        <v>12959</v>
      </c>
    </row>
    <row r="8885" spans="2:8" ht="17.399999999999999" thickBot="1" x14ac:dyDescent="0.35">
      <c r="B8885" s="9" t="s">
        <v>1019</v>
      </c>
      <c r="C8885" s="10" t="s">
        <v>1020</v>
      </c>
      <c r="D8885" s="10">
        <v>0</v>
      </c>
      <c r="E8885" s="10" t="s">
        <v>12226</v>
      </c>
      <c r="F8885" s="10" t="s">
        <v>13102</v>
      </c>
      <c r="G8885" s="11">
        <v>46204</v>
      </c>
      <c r="H8885" s="10" t="s">
        <v>12959</v>
      </c>
    </row>
    <row r="8886" spans="2:8" ht="17.399999999999999" thickBot="1" x14ac:dyDescent="0.35">
      <c r="B8886" s="9" t="s">
        <v>1019</v>
      </c>
      <c r="C8886" s="10" t="s">
        <v>1020</v>
      </c>
      <c r="D8886" s="10">
        <v>0</v>
      </c>
      <c r="E8886" s="10" t="s">
        <v>12226</v>
      </c>
      <c r="F8886" s="10" t="s">
        <v>13103</v>
      </c>
      <c r="G8886" s="11">
        <v>46204</v>
      </c>
      <c r="H8886" s="10" t="s">
        <v>12959</v>
      </c>
    </row>
    <row r="8887" spans="2:8" ht="17.399999999999999" thickBot="1" x14ac:dyDescent="0.35">
      <c r="B8887" s="9" t="s">
        <v>1019</v>
      </c>
      <c r="C8887" s="10" t="s">
        <v>1020</v>
      </c>
      <c r="D8887" s="10">
        <v>0</v>
      </c>
      <c r="E8887" s="10" t="s">
        <v>12226</v>
      </c>
      <c r="F8887" s="10" t="s">
        <v>13104</v>
      </c>
      <c r="G8887" s="11">
        <v>46235</v>
      </c>
      <c r="H8887" s="10" t="s">
        <v>12959</v>
      </c>
    </row>
    <row r="8888" spans="2:8" ht="17.399999999999999" thickBot="1" x14ac:dyDescent="0.35">
      <c r="B8888" s="9" t="s">
        <v>1019</v>
      </c>
      <c r="C8888" s="10" t="s">
        <v>1020</v>
      </c>
      <c r="D8888" s="10">
        <v>0</v>
      </c>
      <c r="E8888" s="10" t="s">
        <v>12226</v>
      </c>
      <c r="F8888" s="10" t="s">
        <v>13105</v>
      </c>
      <c r="G8888" s="11">
        <v>46235</v>
      </c>
      <c r="H8888" s="10" t="s">
        <v>12959</v>
      </c>
    </row>
    <row r="8889" spans="2:8" ht="17.399999999999999" thickBot="1" x14ac:dyDescent="0.35">
      <c r="B8889" s="9" t="s">
        <v>1019</v>
      </c>
      <c r="C8889" s="10" t="s">
        <v>1020</v>
      </c>
      <c r="D8889" s="10">
        <v>0</v>
      </c>
      <c r="E8889" s="10" t="s">
        <v>12226</v>
      </c>
      <c r="F8889" s="10" t="s">
        <v>13106</v>
      </c>
      <c r="G8889" s="11">
        <v>46235</v>
      </c>
      <c r="H8889" s="10" t="s">
        <v>12959</v>
      </c>
    </row>
    <row r="8890" spans="2:8" ht="17.399999999999999" thickBot="1" x14ac:dyDescent="0.35">
      <c r="B8890" s="9" t="s">
        <v>1019</v>
      </c>
      <c r="C8890" s="10" t="s">
        <v>1020</v>
      </c>
      <c r="D8890" s="10">
        <v>0</v>
      </c>
      <c r="E8890" s="10" t="s">
        <v>12226</v>
      </c>
      <c r="F8890" s="10" t="s">
        <v>13107</v>
      </c>
      <c r="G8890" s="11">
        <v>46082</v>
      </c>
      <c r="H8890" s="10" t="s">
        <v>12959</v>
      </c>
    </row>
    <row r="8891" spans="2:8" ht="17.399999999999999" thickBot="1" x14ac:dyDescent="0.35">
      <c r="B8891" s="9" t="s">
        <v>1019</v>
      </c>
      <c r="C8891" s="10" t="s">
        <v>1020</v>
      </c>
      <c r="D8891" s="10">
        <v>0</v>
      </c>
      <c r="E8891" s="10" t="s">
        <v>12226</v>
      </c>
      <c r="F8891" s="10" t="s">
        <v>13108</v>
      </c>
      <c r="G8891" s="11">
        <v>46235</v>
      </c>
      <c r="H8891" s="10" t="s">
        <v>12959</v>
      </c>
    </row>
    <row r="8892" spans="2:8" ht="17.399999999999999" thickBot="1" x14ac:dyDescent="0.35">
      <c r="B8892" s="9" t="s">
        <v>1019</v>
      </c>
      <c r="C8892" s="10" t="s">
        <v>1020</v>
      </c>
      <c r="D8892" s="10">
        <v>0</v>
      </c>
      <c r="E8892" s="10" t="s">
        <v>12226</v>
      </c>
      <c r="F8892" s="10" t="s">
        <v>13109</v>
      </c>
      <c r="G8892" s="11">
        <v>46235</v>
      </c>
      <c r="H8892" s="10" t="s">
        <v>12959</v>
      </c>
    </row>
    <row r="8893" spans="2:8" ht="17.399999999999999" thickBot="1" x14ac:dyDescent="0.35">
      <c r="B8893" s="9" t="s">
        <v>1019</v>
      </c>
      <c r="C8893" s="10" t="s">
        <v>1020</v>
      </c>
      <c r="D8893" s="10">
        <v>0</v>
      </c>
      <c r="E8893" s="10" t="s">
        <v>12226</v>
      </c>
      <c r="F8893" s="10" t="s">
        <v>13110</v>
      </c>
      <c r="G8893" s="11">
        <v>46082</v>
      </c>
      <c r="H8893" s="10" t="s">
        <v>12959</v>
      </c>
    </row>
    <row r="8894" spans="2:8" ht="17.399999999999999" thickBot="1" x14ac:dyDescent="0.35">
      <c r="B8894" s="9" t="s">
        <v>1019</v>
      </c>
      <c r="C8894" s="10" t="s">
        <v>1020</v>
      </c>
      <c r="D8894" s="10">
        <v>0</v>
      </c>
      <c r="E8894" s="10" t="s">
        <v>12226</v>
      </c>
      <c r="F8894" s="10" t="s">
        <v>13111</v>
      </c>
      <c r="G8894" s="11">
        <v>46143</v>
      </c>
      <c r="H8894" s="10" t="s">
        <v>12959</v>
      </c>
    </row>
    <row r="8895" spans="2:8" ht="17.399999999999999" thickBot="1" x14ac:dyDescent="0.35">
      <c r="B8895" s="9" t="s">
        <v>1019</v>
      </c>
      <c r="C8895" s="10" t="s">
        <v>1020</v>
      </c>
      <c r="D8895" s="10">
        <v>0</v>
      </c>
      <c r="E8895" s="10" t="s">
        <v>12226</v>
      </c>
      <c r="F8895" s="10" t="s">
        <v>13112</v>
      </c>
      <c r="G8895" s="11">
        <v>46143</v>
      </c>
      <c r="H8895" s="10" t="s">
        <v>12959</v>
      </c>
    </row>
    <row r="8896" spans="2:8" ht="17.399999999999999" thickBot="1" x14ac:dyDescent="0.35">
      <c r="B8896" s="9" t="s">
        <v>1019</v>
      </c>
      <c r="C8896" s="10" t="s">
        <v>1020</v>
      </c>
      <c r="D8896" s="10">
        <v>0</v>
      </c>
      <c r="E8896" s="10" t="s">
        <v>12226</v>
      </c>
      <c r="F8896" s="10" t="s">
        <v>13113</v>
      </c>
      <c r="G8896" s="11">
        <v>46143</v>
      </c>
      <c r="H8896" s="10" t="s">
        <v>12959</v>
      </c>
    </row>
    <row r="8897" spans="2:8" ht="17.399999999999999" thickBot="1" x14ac:dyDescent="0.35">
      <c r="B8897" s="9" t="s">
        <v>1019</v>
      </c>
      <c r="C8897" s="10" t="s">
        <v>1020</v>
      </c>
      <c r="D8897" s="10">
        <v>0</v>
      </c>
      <c r="E8897" s="10" t="s">
        <v>12226</v>
      </c>
      <c r="F8897" s="10" t="s">
        <v>13114</v>
      </c>
      <c r="G8897" s="11">
        <v>46143</v>
      </c>
      <c r="H8897" s="10" t="s">
        <v>12959</v>
      </c>
    </row>
    <row r="8898" spans="2:8" ht="17.399999999999999" thickBot="1" x14ac:dyDescent="0.35">
      <c r="B8898" s="9" t="s">
        <v>1019</v>
      </c>
      <c r="C8898" s="10" t="s">
        <v>1020</v>
      </c>
      <c r="D8898" s="10">
        <v>0</v>
      </c>
      <c r="E8898" s="10" t="s">
        <v>12226</v>
      </c>
      <c r="F8898" s="10" t="s">
        <v>13115</v>
      </c>
      <c r="G8898" s="11">
        <v>46143</v>
      </c>
      <c r="H8898" s="10" t="s">
        <v>12959</v>
      </c>
    </row>
    <row r="8899" spans="2:8" ht="17.399999999999999" thickBot="1" x14ac:dyDescent="0.35">
      <c r="B8899" s="9" t="s">
        <v>1019</v>
      </c>
      <c r="C8899" s="10" t="s">
        <v>1020</v>
      </c>
      <c r="D8899" s="10">
        <v>0</v>
      </c>
      <c r="E8899" s="10" t="s">
        <v>12226</v>
      </c>
      <c r="F8899" s="10" t="s">
        <v>13116</v>
      </c>
      <c r="G8899" s="11">
        <v>46143</v>
      </c>
      <c r="H8899" s="10" t="s">
        <v>12959</v>
      </c>
    </row>
    <row r="8900" spans="2:8" ht="17.399999999999999" thickBot="1" x14ac:dyDescent="0.35">
      <c r="B8900" s="9" t="s">
        <v>1019</v>
      </c>
      <c r="C8900" s="10" t="s">
        <v>1020</v>
      </c>
      <c r="D8900" s="10">
        <v>0</v>
      </c>
      <c r="E8900" s="10" t="s">
        <v>12226</v>
      </c>
      <c r="F8900" s="10" t="s">
        <v>13117</v>
      </c>
      <c r="G8900" s="11">
        <v>46143</v>
      </c>
      <c r="H8900" s="10" t="s">
        <v>12959</v>
      </c>
    </row>
    <row r="8901" spans="2:8" ht="17.399999999999999" thickBot="1" x14ac:dyDescent="0.35">
      <c r="B8901" s="9" t="s">
        <v>1019</v>
      </c>
      <c r="C8901" s="10" t="s">
        <v>1020</v>
      </c>
      <c r="D8901" s="10">
        <v>0</v>
      </c>
      <c r="E8901" s="10" t="s">
        <v>12226</v>
      </c>
      <c r="F8901" s="10" t="s">
        <v>13118</v>
      </c>
      <c r="G8901" s="11">
        <v>46143</v>
      </c>
      <c r="H8901" s="10" t="s">
        <v>12959</v>
      </c>
    </row>
    <row r="8902" spans="2:8" ht="17.399999999999999" thickBot="1" x14ac:dyDescent="0.35">
      <c r="B8902" s="9" t="s">
        <v>1019</v>
      </c>
      <c r="C8902" s="10" t="s">
        <v>1020</v>
      </c>
      <c r="D8902" s="10">
        <v>0</v>
      </c>
      <c r="E8902" s="10" t="s">
        <v>12226</v>
      </c>
      <c r="F8902" s="10" t="s">
        <v>13119</v>
      </c>
      <c r="G8902" s="11">
        <v>46143</v>
      </c>
      <c r="H8902" s="10" t="s">
        <v>12959</v>
      </c>
    </row>
    <row r="8903" spans="2:8" ht="17.399999999999999" thickBot="1" x14ac:dyDescent="0.35">
      <c r="B8903" s="9" t="s">
        <v>1019</v>
      </c>
      <c r="C8903" s="10" t="s">
        <v>1020</v>
      </c>
      <c r="D8903" s="10">
        <v>0</v>
      </c>
      <c r="E8903" s="10" t="s">
        <v>12226</v>
      </c>
      <c r="F8903" s="10" t="s">
        <v>13120</v>
      </c>
      <c r="G8903" s="11">
        <v>46143</v>
      </c>
      <c r="H8903" s="10" t="s">
        <v>12959</v>
      </c>
    </row>
    <row r="8904" spans="2:8" ht="17.399999999999999" thickBot="1" x14ac:dyDescent="0.35">
      <c r="B8904" s="9" t="s">
        <v>1019</v>
      </c>
      <c r="C8904" s="10" t="s">
        <v>1020</v>
      </c>
      <c r="D8904" s="10">
        <v>0</v>
      </c>
      <c r="E8904" s="10" t="s">
        <v>12226</v>
      </c>
      <c r="F8904" s="10" t="s">
        <v>13121</v>
      </c>
      <c r="G8904" s="11">
        <v>46296</v>
      </c>
      <c r="H8904" s="10" t="s">
        <v>12959</v>
      </c>
    </row>
    <row r="8905" spans="2:8" ht="17.399999999999999" thickBot="1" x14ac:dyDescent="0.35">
      <c r="B8905" s="9" t="s">
        <v>1019</v>
      </c>
      <c r="C8905" s="10" t="s">
        <v>1020</v>
      </c>
      <c r="D8905" s="10">
        <v>0</v>
      </c>
      <c r="E8905" s="10" t="s">
        <v>12226</v>
      </c>
      <c r="F8905" s="10" t="s">
        <v>13122</v>
      </c>
      <c r="G8905" s="11">
        <v>46296</v>
      </c>
      <c r="H8905" s="10" t="s">
        <v>12959</v>
      </c>
    </row>
    <row r="8906" spans="2:8" ht="17.399999999999999" thickBot="1" x14ac:dyDescent="0.35">
      <c r="B8906" s="9" t="s">
        <v>1019</v>
      </c>
      <c r="C8906" s="10" t="s">
        <v>1020</v>
      </c>
      <c r="D8906" s="10">
        <v>0</v>
      </c>
      <c r="E8906" s="10" t="s">
        <v>12226</v>
      </c>
      <c r="F8906" s="10" t="s">
        <v>13123</v>
      </c>
      <c r="G8906" s="11">
        <v>46296</v>
      </c>
      <c r="H8906" s="10" t="s">
        <v>12959</v>
      </c>
    </row>
    <row r="8907" spans="2:8" ht="17.399999999999999" thickBot="1" x14ac:dyDescent="0.35">
      <c r="B8907" s="9" t="s">
        <v>1019</v>
      </c>
      <c r="C8907" s="10" t="s">
        <v>1020</v>
      </c>
      <c r="D8907" s="10">
        <v>0</v>
      </c>
      <c r="E8907" s="10" t="s">
        <v>12226</v>
      </c>
      <c r="F8907" s="10" t="s">
        <v>13124</v>
      </c>
      <c r="G8907" s="11">
        <v>46478</v>
      </c>
      <c r="H8907" s="10" t="s">
        <v>12959</v>
      </c>
    </row>
    <row r="8908" spans="2:8" ht="17.399999999999999" thickBot="1" x14ac:dyDescent="0.35">
      <c r="B8908" s="9" t="s">
        <v>1019</v>
      </c>
      <c r="C8908" s="10" t="s">
        <v>1020</v>
      </c>
      <c r="D8908" s="10">
        <v>0</v>
      </c>
      <c r="E8908" s="10" t="s">
        <v>12226</v>
      </c>
      <c r="F8908" s="10" t="s">
        <v>13125</v>
      </c>
      <c r="G8908" s="11">
        <v>46508</v>
      </c>
      <c r="H8908" s="10" t="s">
        <v>12959</v>
      </c>
    </row>
    <row r="8909" spans="2:8" ht="17.399999999999999" thickBot="1" x14ac:dyDescent="0.35">
      <c r="B8909" s="9" t="s">
        <v>1019</v>
      </c>
      <c r="C8909" s="10" t="s">
        <v>1020</v>
      </c>
      <c r="D8909" s="10">
        <v>0</v>
      </c>
      <c r="E8909" s="10" t="s">
        <v>12226</v>
      </c>
      <c r="F8909" s="10" t="s">
        <v>13126</v>
      </c>
      <c r="G8909" s="11">
        <v>46508</v>
      </c>
      <c r="H8909" s="10" t="s">
        <v>12959</v>
      </c>
    </row>
    <row r="8910" spans="2:8" ht="17.399999999999999" thickBot="1" x14ac:dyDescent="0.35">
      <c r="B8910" s="9" t="s">
        <v>1019</v>
      </c>
      <c r="C8910" s="10" t="s">
        <v>1020</v>
      </c>
      <c r="D8910" s="10">
        <v>0</v>
      </c>
      <c r="E8910" s="10" t="s">
        <v>12226</v>
      </c>
      <c r="F8910" s="10" t="s">
        <v>13127</v>
      </c>
      <c r="G8910" s="11">
        <v>46508</v>
      </c>
      <c r="H8910" s="10" t="s">
        <v>12959</v>
      </c>
    </row>
    <row r="8911" spans="2:8" ht="17.399999999999999" thickBot="1" x14ac:dyDescent="0.35">
      <c r="B8911" s="9" t="s">
        <v>1019</v>
      </c>
      <c r="C8911" s="10" t="s">
        <v>1020</v>
      </c>
      <c r="D8911" s="10">
        <v>0</v>
      </c>
      <c r="E8911" s="10" t="s">
        <v>12226</v>
      </c>
      <c r="F8911" s="10" t="s">
        <v>13128</v>
      </c>
      <c r="G8911" s="11">
        <v>46388</v>
      </c>
      <c r="H8911" s="10" t="s">
        <v>12959</v>
      </c>
    </row>
    <row r="8912" spans="2:8" ht="17.399999999999999" thickBot="1" x14ac:dyDescent="0.35">
      <c r="B8912" s="9" t="s">
        <v>1019</v>
      </c>
      <c r="C8912" s="10" t="s">
        <v>1020</v>
      </c>
      <c r="D8912" s="10">
        <v>0</v>
      </c>
      <c r="E8912" s="10" t="s">
        <v>12226</v>
      </c>
      <c r="F8912" s="10" t="s">
        <v>13129</v>
      </c>
      <c r="G8912" s="11">
        <v>46388</v>
      </c>
      <c r="H8912" s="10" t="s">
        <v>12959</v>
      </c>
    </row>
    <row r="8913" spans="2:8" ht="17.399999999999999" thickBot="1" x14ac:dyDescent="0.35">
      <c r="B8913" s="9" t="s">
        <v>1019</v>
      </c>
      <c r="C8913" s="10" t="s">
        <v>1020</v>
      </c>
      <c r="D8913" s="10">
        <v>0</v>
      </c>
      <c r="E8913" s="10" t="s">
        <v>12226</v>
      </c>
      <c r="F8913" s="10" t="s">
        <v>13130</v>
      </c>
      <c r="G8913" s="11">
        <v>46388</v>
      </c>
      <c r="H8913" s="10" t="s">
        <v>12959</v>
      </c>
    </row>
    <row r="8914" spans="2:8" ht="17.399999999999999" thickBot="1" x14ac:dyDescent="0.35">
      <c r="B8914" s="9" t="s">
        <v>1019</v>
      </c>
      <c r="C8914" s="10" t="s">
        <v>1020</v>
      </c>
      <c r="D8914" s="10">
        <v>0</v>
      </c>
      <c r="E8914" s="10" t="s">
        <v>12226</v>
      </c>
      <c r="F8914" s="10" t="s">
        <v>13131</v>
      </c>
      <c r="G8914" s="11">
        <v>46357</v>
      </c>
      <c r="H8914" s="10" t="s">
        <v>12959</v>
      </c>
    </row>
    <row r="8915" spans="2:8" ht="17.399999999999999" thickBot="1" x14ac:dyDescent="0.35">
      <c r="B8915" s="9" t="s">
        <v>1019</v>
      </c>
      <c r="C8915" s="10" t="s">
        <v>1020</v>
      </c>
      <c r="D8915" s="10">
        <v>0</v>
      </c>
      <c r="E8915" s="10" t="s">
        <v>12226</v>
      </c>
      <c r="F8915" s="10" t="s">
        <v>13132</v>
      </c>
      <c r="G8915" s="11">
        <v>46357</v>
      </c>
      <c r="H8915" s="10" t="s">
        <v>12959</v>
      </c>
    </row>
    <row r="8916" spans="2:8" ht="17.399999999999999" thickBot="1" x14ac:dyDescent="0.35">
      <c r="B8916" s="9" t="s">
        <v>1019</v>
      </c>
      <c r="C8916" s="10" t="s">
        <v>1020</v>
      </c>
      <c r="D8916" s="10">
        <v>0</v>
      </c>
      <c r="E8916" s="10" t="s">
        <v>12226</v>
      </c>
      <c r="F8916" s="10" t="s">
        <v>13133</v>
      </c>
      <c r="G8916" s="11">
        <v>46388</v>
      </c>
      <c r="H8916" s="10" t="s">
        <v>12959</v>
      </c>
    </row>
    <row r="8917" spans="2:8" ht="17.399999999999999" thickBot="1" x14ac:dyDescent="0.35">
      <c r="B8917" s="9" t="s">
        <v>1019</v>
      </c>
      <c r="C8917" s="10" t="s">
        <v>1020</v>
      </c>
      <c r="D8917" s="10">
        <v>0</v>
      </c>
      <c r="E8917" s="10" t="s">
        <v>12226</v>
      </c>
      <c r="F8917" s="10" t="s">
        <v>13134</v>
      </c>
      <c r="G8917" s="11">
        <v>46296</v>
      </c>
      <c r="H8917" s="10" t="s">
        <v>12959</v>
      </c>
    </row>
    <row r="8918" spans="2:8" ht="17.399999999999999" thickBot="1" x14ac:dyDescent="0.35">
      <c r="B8918" s="9" t="s">
        <v>1019</v>
      </c>
      <c r="C8918" s="10" t="s">
        <v>1020</v>
      </c>
      <c r="D8918" s="10">
        <v>0</v>
      </c>
      <c r="E8918" s="10" t="s">
        <v>12226</v>
      </c>
      <c r="F8918" s="10" t="s">
        <v>13135</v>
      </c>
      <c r="G8918" s="11">
        <v>46296</v>
      </c>
      <c r="H8918" s="10" t="s">
        <v>12959</v>
      </c>
    </row>
    <row r="8919" spans="2:8" ht="17.399999999999999" thickBot="1" x14ac:dyDescent="0.35">
      <c r="B8919" s="9" t="s">
        <v>1019</v>
      </c>
      <c r="C8919" s="10" t="s">
        <v>1020</v>
      </c>
      <c r="D8919" s="10">
        <v>0</v>
      </c>
      <c r="E8919" s="10" t="s">
        <v>12226</v>
      </c>
      <c r="F8919" s="10" t="s">
        <v>13136</v>
      </c>
      <c r="G8919" s="11">
        <v>46143</v>
      </c>
      <c r="H8919" s="10" t="s">
        <v>12959</v>
      </c>
    </row>
    <row r="8920" spans="2:8" ht="17.399999999999999" thickBot="1" x14ac:dyDescent="0.35">
      <c r="B8920" s="9" t="s">
        <v>1019</v>
      </c>
      <c r="C8920" s="10" t="s">
        <v>1020</v>
      </c>
      <c r="D8920" s="10">
        <v>0</v>
      </c>
      <c r="E8920" s="10" t="s">
        <v>12226</v>
      </c>
      <c r="F8920" s="10" t="s">
        <v>13137</v>
      </c>
      <c r="G8920" s="11">
        <v>46600</v>
      </c>
      <c r="H8920" s="10" t="s">
        <v>12959</v>
      </c>
    </row>
    <row r="8921" spans="2:8" ht="17.399999999999999" thickBot="1" x14ac:dyDescent="0.35">
      <c r="B8921" s="9" t="s">
        <v>1019</v>
      </c>
      <c r="C8921" s="10" t="s">
        <v>1020</v>
      </c>
      <c r="D8921" s="10">
        <v>0</v>
      </c>
      <c r="E8921" s="10" t="s">
        <v>12226</v>
      </c>
      <c r="F8921" s="10" t="s">
        <v>13138</v>
      </c>
      <c r="G8921" s="11">
        <v>46600</v>
      </c>
      <c r="H8921" s="10" t="s">
        <v>12959</v>
      </c>
    </row>
    <row r="8922" spans="2:8" ht="17.399999999999999" thickBot="1" x14ac:dyDescent="0.35">
      <c r="B8922" s="9" t="s">
        <v>1019</v>
      </c>
      <c r="C8922" s="10" t="s">
        <v>1020</v>
      </c>
      <c r="D8922" s="10">
        <v>69</v>
      </c>
      <c r="E8922" s="10" t="s">
        <v>12226</v>
      </c>
      <c r="F8922" s="10" t="s">
        <v>13139</v>
      </c>
      <c r="G8922" s="11">
        <v>46600</v>
      </c>
      <c r="H8922" s="10" t="s">
        <v>12959</v>
      </c>
    </row>
    <row r="8923" spans="2:8" ht="17.399999999999999" thickBot="1" x14ac:dyDescent="0.35">
      <c r="B8923" s="9" t="s">
        <v>1019</v>
      </c>
      <c r="C8923" s="10" t="s">
        <v>1020</v>
      </c>
      <c r="D8923" s="10">
        <v>72000</v>
      </c>
      <c r="E8923" s="10" t="s">
        <v>12226</v>
      </c>
      <c r="F8923" s="10" t="s">
        <v>13140</v>
      </c>
      <c r="G8923" s="11">
        <v>46600</v>
      </c>
      <c r="H8923" s="10" t="s">
        <v>12959</v>
      </c>
    </row>
    <row r="8924" spans="2:8" ht="17.399999999999999" thickBot="1" x14ac:dyDescent="0.35">
      <c r="B8924" s="9" t="s">
        <v>1019</v>
      </c>
      <c r="C8924" s="10" t="s">
        <v>1020</v>
      </c>
      <c r="D8924" s="10">
        <v>15120</v>
      </c>
      <c r="E8924" s="10" t="s">
        <v>12226</v>
      </c>
      <c r="F8924" s="10" t="s">
        <v>13141</v>
      </c>
      <c r="G8924" s="11">
        <v>46600</v>
      </c>
      <c r="H8924" s="10" t="s">
        <v>12959</v>
      </c>
    </row>
    <row r="8925" spans="2:8" ht="17.399999999999999" thickBot="1" x14ac:dyDescent="0.35">
      <c r="B8925" s="9" t="s">
        <v>1019</v>
      </c>
      <c r="C8925" s="10" t="s">
        <v>1020</v>
      </c>
      <c r="D8925" s="10">
        <v>28800</v>
      </c>
      <c r="E8925" s="10" t="s">
        <v>12226</v>
      </c>
      <c r="F8925" s="10" t="s">
        <v>13142</v>
      </c>
      <c r="G8925" s="11">
        <v>46600</v>
      </c>
      <c r="H8925" s="10" t="s">
        <v>12959</v>
      </c>
    </row>
    <row r="8926" spans="2:8" ht="17.399999999999999" thickBot="1" x14ac:dyDescent="0.35">
      <c r="B8926" s="9" t="s">
        <v>1019</v>
      </c>
      <c r="C8926" s="10" t="s">
        <v>1020</v>
      </c>
      <c r="D8926" s="10">
        <v>0</v>
      </c>
      <c r="E8926" s="10" t="s">
        <v>12226</v>
      </c>
      <c r="F8926" s="10" t="s">
        <v>13143</v>
      </c>
      <c r="G8926" s="11">
        <v>46569</v>
      </c>
      <c r="H8926" s="10" t="s">
        <v>12959</v>
      </c>
    </row>
    <row r="8927" spans="2:8" ht="17.399999999999999" thickBot="1" x14ac:dyDescent="0.35">
      <c r="B8927" s="9" t="s">
        <v>1019</v>
      </c>
      <c r="C8927" s="10" t="s">
        <v>1020</v>
      </c>
      <c r="D8927" s="10">
        <v>0</v>
      </c>
      <c r="E8927" s="10" t="s">
        <v>12226</v>
      </c>
      <c r="F8927" s="10" t="s">
        <v>13144</v>
      </c>
      <c r="G8927" s="11">
        <v>46539</v>
      </c>
      <c r="H8927" s="10" t="s">
        <v>12959</v>
      </c>
    </row>
    <row r="8928" spans="2:8" ht="17.399999999999999" thickBot="1" x14ac:dyDescent="0.35">
      <c r="B8928" s="9" t="s">
        <v>1019</v>
      </c>
      <c r="C8928" s="10" t="s">
        <v>1020</v>
      </c>
      <c r="D8928" s="10">
        <v>0</v>
      </c>
      <c r="E8928" s="10" t="s">
        <v>12226</v>
      </c>
      <c r="F8928" s="10" t="s">
        <v>13145</v>
      </c>
      <c r="G8928" s="11">
        <v>46508</v>
      </c>
      <c r="H8928" s="10" t="s">
        <v>12959</v>
      </c>
    </row>
    <row r="8929" spans="2:8" ht="17.399999999999999" thickBot="1" x14ac:dyDescent="0.35">
      <c r="B8929" s="9" t="s">
        <v>1019</v>
      </c>
      <c r="C8929" s="10" t="s">
        <v>1020</v>
      </c>
      <c r="D8929" s="10">
        <v>0</v>
      </c>
      <c r="E8929" s="10" t="s">
        <v>12226</v>
      </c>
      <c r="F8929" s="10" t="s">
        <v>13146</v>
      </c>
      <c r="G8929" s="11">
        <v>46508</v>
      </c>
      <c r="H8929" s="10" t="s">
        <v>12959</v>
      </c>
    </row>
    <row r="8930" spans="2:8" ht="17.399999999999999" thickBot="1" x14ac:dyDescent="0.35">
      <c r="B8930" s="9" t="s">
        <v>1019</v>
      </c>
      <c r="C8930" s="10" t="s">
        <v>1020</v>
      </c>
      <c r="D8930" s="10">
        <v>0</v>
      </c>
      <c r="E8930" s="10" t="s">
        <v>12226</v>
      </c>
      <c r="F8930" s="10" t="s">
        <v>13147</v>
      </c>
      <c r="G8930" s="11">
        <v>46508</v>
      </c>
      <c r="H8930" s="10" t="s">
        <v>12959</v>
      </c>
    </row>
    <row r="8931" spans="2:8" ht="17.399999999999999" thickBot="1" x14ac:dyDescent="0.35">
      <c r="B8931" s="9" t="s">
        <v>1019</v>
      </c>
      <c r="C8931" s="10" t="s">
        <v>1020</v>
      </c>
      <c r="D8931" s="10">
        <v>0</v>
      </c>
      <c r="E8931" s="10" t="s">
        <v>12226</v>
      </c>
      <c r="F8931" s="10" t="s">
        <v>13147</v>
      </c>
      <c r="G8931" s="11">
        <v>46539</v>
      </c>
      <c r="H8931" s="10" t="s">
        <v>12959</v>
      </c>
    </row>
    <row r="8932" spans="2:8" ht="17.399999999999999" thickBot="1" x14ac:dyDescent="0.35">
      <c r="B8932" s="9" t="s">
        <v>1019</v>
      </c>
      <c r="C8932" s="10" t="s">
        <v>1020</v>
      </c>
      <c r="D8932" s="10">
        <v>0</v>
      </c>
      <c r="E8932" s="10" t="s">
        <v>12226</v>
      </c>
      <c r="F8932" s="10" t="s">
        <v>13148</v>
      </c>
      <c r="G8932" s="11">
        <v>46539</v>
      </c>
      <c r="H8932" s="10" t="s">
        <v>12959</v>
      </c>
    </row>
    <row r="8933" spans="2:8" ht="17.399999999999999" thickBot="1" x14ac:dyDescent="0.35">
      <c r="B8933" s="9" t="s">
        <v>1019</v>
      </c>
      <c r="C8933" s="10" t="s">
        <v>1020</v>
      </c>
      <c r="D8933" s="10">
        <v>0</v>
      </c>
      <c r="E8933" s="10" t="s">
        <v>12226</v>
      </c>
      <c r="F8933" s="10" t="s">
        <v>13149</v>
      </c>
      <c r="G8933" s="11">
        <v>46508</v>
      </c>
      <c r="H8933" s="10" t="s">
        <v>12959</v>
      </c>
    </row>
    <row r="8934" spans="2:8" ht="17.399999999999999" thickBot="1" x14ac:dyDescent="0.35">
      <c r="B8934" s="9" t="s">
        <v>1019</v>
      </c>
      <c r="C8934" s="10" t="s">
        <v>1020</v>
      </c>
      <c r="D8934" s="10">
        <v>0</v>
      </c>
      <c r="E8934" s="10" t="s">
        <v>12226</v>
      </c>
      <c r="F8934" s="10" t="s">
        <v>13150</v>
      </c>
      <c r="G8934" s="11">
        <v>46508</v>
      </c>
      <c r="H8934" s="10" t="s">
        <v>12959</v>
      </c>
    </row>
    <row r="8935" spans="2:8" ht="17.399999999999999" thickBot="1" x14ac:dyDescent="0.35">
      <c r="B8935" s="9" t="s">
        <v>1019</v>
      </c>
      <c r="C8935" s="10" t="s">
        <v>1020</v>
      </c>
      <c r="D8935" s="10">
        <v>0</v>
      </c>
      <c r="E8935" s="10" t="s">
        <v>12226</v>
      </c>
      <c r="F8935" s="10" t="s">
        <v>13151</v>
      </c>
      <c r="G8935" s="11">
        <v>46508</v>
      </c>
      <c r="H8935" s="10" t="s">
        <v>12959</v>
      </c>
    </row>
    <row r="8936" spans="2:8" ht="17.399999999999999" thickBot="1" x14ac:dyDescent="0.35">
      <c r="B8936" s="9" t="s">
        <v>1021</v>
      </c>
      <c r="C8936" s="10" t="s">
        <v>1022</v>
      </c>
      <c r="D8936" s="10">
        <v>0</v>
      </c>
      <c r="E8936" s="10" t="s">
        <v>12226</v>
      </c>
      <c r="F8936" s="10" t="s">
        <v>13152</v>
      </c>
      <c r="G8936" s="11">
        <v>46296</v>
      </c>
      <c r="H8936" s="10" t="s">
        <v>12959</v>
      </c>
    </row>
    <row r="8937" spans="2:8" ht="17.399999999999999" thickBot="1" x14ac:dyDescent="0.35">
      <c r="B8937" s="9" t="s">
        <v>1021</v>
      </c>
      <c r="C8937" s="10" t="s">
        <v>1022</v>
      </c>
      <c r="D8937" s="10">
        <v>0</v>
      </c>
      <c r="E8937" s="10" t="s">
        <v>12226</v>
      </c>
      <c r="F8937" s="10" t="s">
        <v>13153</v>
      </c>
      <c r="G8937" s="11">
        <v>46296</v>
      </c>
      <c r="H8937" s="10" t="s">
        <v>12959</v>
      </c>
    </row>
    <row r="8938" spans="2:8" ht="17.399999999999999" thickBot="1" x14ac:dyDescent="0.35">
      <c r="B8938" s="9" t="s">
        <v>1021</v>
      </c>
      <c r="C8938" s="10" t="s">
        <v>1022</v>
      </c>
      <c r="D8938" s="10">
        <v>0</v>
      </c>
      <c r="E8938" s="10" t="s">
        <v>12226</v>
      </c>
      <c r="F8938" s="10" t="s">
        <v>13154</v>
      </c>
      <c r="G8938" s="11">
        <v>46296</v>
      </c>
      <c r="H8938" s="10" t="s">
        <v>12959</v>
      </c>
    </row>
    <row r="8939" spans="2:8" ht="17.399999999999999" thickBot="1" x14ac:dyDescent="0.35">
      <c r="B8939" s="9" t="s">
        <v>1021</v>
      </c>
      <c r="C8939" s="10" t="s">
        <v>1022</v>
      </c>
      <c r="D8939" s="10">
        <v>0</v>
      </c>
      <c r="E8939" s="10" t="s">
        <v>12226</v>
      </c>
      <c r="F8939" s="10" t="s">
        <v>13109</v>
      </c>
      <c r="G8939" s="11">
        <v>46235</v>
      </c>
      <c r="H8939" s="10" t="s">
        <v>12959</v>
      </c>
    </row>
    <row r="8940" spans="2:8" ht="17.399999999999999" thickBot="1" x14ac:dyDescent="0.35">
      <c r="B8940" s="9" t="s">
        <v>1021</v>
      </c>
      <c r="C8940" s="10" t="s">
        <v>1022</v>
      </c>
      <c r="D8940" s="10">
        <v>0</v>
      </c>
      <c r="E8940" s="10" t="s">
        <v>12226</v>
      </c>
      <c r="F8940" s="10" t="s">
        <v>13155</v>
      </c>
      <c r="G8940" s="11">
        <v>46235</v>
      </c>
      <c r="H8940" s="10" t="s">
        <v>12959</v>
      </c>
    </row>
    <row r="8941" spans="2:8" ht="17.399999999999999" thickBot="1" x14ac:dyDescent="0.35">
      <c r="B8941" s="9" t="s">
        <v>1021</v>
      </c>
      <c r="C8941" s="10" t="s">
        <v>1022</v>
      </c>
      <c r="D8941" s="10">
        <v>0</v>
      </c>
      <c r="E8941" s="10" t="s">
        <v>12226</v>
      </c>
      <c r="F8941" s="10" t="s">
        <v>13156</v>
      </c>
      <c r="G8941" s="11">
        <v>46235</v>
      </c>
      <c r="H8941" s="10" t="s">
        <v>12959</v>
      </c>
    </row>
    <row r="8942" spans="2:8" ht="17.399999999999999" thickBot="1" x14ac:dyDescent="0.35">
      <c r="B8942" s="9" t="s">
        <v>1021</v>
      </c>
      <c r="C8942" s="10" t="s">
        <v>1022</v>
      </c>
      <c r="D8942" s="10">
        <v>0</v>
      </c>
      <c r="E8942" s="10" t="s">
        <v>12226</v>
      </c>
      <c r="F8942" s="10" t="s">
        <v>13157</v>
      </c>
      <c r="G8942" s="11">
        <v>46235</v>
      </c>
      <c r="H8942" s="10" t="s">
        <v>12959</v>
      </c>
    </row>
    <row r="8943" spans="2:8" ht="17.399999999999999" thickBot="1" x14ac:dyDescent="0.35">
      <c r="B8943" s="9" t="s">
        <v>1021</v>
      </c>
      <c r="C8943" s="10" t="s">
        <v>1022</v>
      </c>
      <c r="D8943" s="10">
        <v>0</v>
      </c>
      <c r="E8943" s="10" t="s">
        <v>12226</v>
      </c>
      <c r="F8943" s="10" t="s">
        <v>13158</v>
      </c>
      <c r="G8943" s="11">
        <v>46235</v>
      </c>
      <c r="H8943" s="10" t="s">
        <v>12959</v>
      </c>
    </row>
    <row r="8944" spans="2:8" ht="17.399999999999999" thickBot="1" x14ac:dyDescent="0.35">
      <c r="B8944" s="9" t="s">
        <v>1021</v>
      </c>
      <c r="C8944" s="10" t="s">
        <v>1022</v>
      </c>
      <c r="D8944" s="10">
        <v>0</v>
      </c>
      <c r="E8944" s="10" t="s">
        <v>12226</v>
      </c>
      <c r="F8944" s="10" t="s">
        <v>13159</v>
      </c>
      <c r="G8944" s="11">
        <v>46204</v>
      </c>
      <c r="H8944" s="10" t="s">
        <v>12959</v>
      </c>
    </row>
    <row r="8945" spans="2:8" ht="17.399999999999999" thickBot="1" x14ac:dyDescent="0.35">
      <c r="B8945" s="9" t="s">
        <v>1021</v>
      </c>
      <c r="C8945" s="10" t="s">
        <v>1022</v>
      </c>
      <c r="D8945" s="10">
        <v>0</v>
      </c>
      <c r="E8945" s="10" t="s">
        <v>12226</v>
      </c>
      <c r="F8945" s="10" t="s">
        <v>13160</v>
      </c>
      <c r="G8945" s="11">
        <v>46204</v>
      </c>
      <c r="H8945" s="10" t="s">
        <v>12959</v>
      </c>
    </row>
    <row r="8946" spans="2:8" ht="17.399999999999999" thickBot="1" x14ac:dyDescent="0.35">
      <c r="B8946" s="9" t="s">
        <v>1021</v>
      </c>
      <c r="C8946" s="10" t="s">
        <v>1022</v>
      </c>
      <c r="D8946" s="10">
        <v>0</v>
      </c>
      <c r="E8946" s="10" t="s">
        <v>12226</v>
      </c>
      <c r="F8946" s="10" t="s">
        <v>13161</v>
      </c>
      <c r="G8946" s="11">
        <v>46143</v>
      </c>
      <c r="H8946" s="10" t="s">
        <v>12959</v>
      </c>
    </row>
    <row r="8947" spans="2:8" ht="17.399999999999999" thickBot="1" x14ac:dyDescent="0.35">
      <c r="B8947" s="9" t="s">
        <v>1021</v>
      </c>
      <c r="C8947" s="10" t="s">
        <v>1022</v>
      </c>
      <c r="D8947" s="10">
        <v>0</v>
      </c>
      <c r="E8947" s="10" t="s">
        <v>12226</v>
      </c>
      <c r="F8947" s="10" t="s">
        <v>13162</v>
      </c>
      <c r="G8947" s="11">
        <v>46447</v>
      </c>
      <c r="H8947" s="10" t="s">
        <v>12959</v>
      </c>
    </row>
    <row r="8948" spans="2:8" ht="17.399999999999999" thickBot="1" x14ac:dyDescent="0.35">
      <c r="B8948" s="9" t="s">
        <v>1021</v>
      </c>
      <c r="C8948" s="10" t="s">
        <v>1022</v>
      </c>
      <c r="D8948" s="10">
        <v>0</v>
      </c>
      <c r="E8948" s="10" t="s">
        <v>12226</v>
      </c>
      <c r="F8948" s="10" t="s">
        <v>13163</v>
      </c>
      <c r="G8948" s="11">
        <v>46447</v>
      </c>
      <c r="H8948" s="10" t="s">
        <v>12959</v>
      </c>
    </row>
    <row r="8949" spans="2:8" ht="17.399999999999999" thickBot="1" x14ac:dyDescent="0.35">
      <c r="B8949" s="9" t="s">
        <v>1021</v>
      </c>
      <c r="C8949" s="10" t="s">
        <v>1022</v>
      </c>
      <c r="D8949" s="10">
        <v>0</v>
      </c>
      <c r="E8949" s="10" t="s">
        <v>12226</v>
      </c>
      <c r="F8949" s="10" t="s">
        <v>13164</v>
      </c>
      <c r="G8949" s="11">
        <v>46447</v>
      </c>
      <c r="H8949" s="10" t="s">
        <v>12959</v>
      </c>
    </row>
    <row r="8950" spans="2:8" ht="17.399999999999999" thickBot="1" x14ac:dyDescent="0.35">
      <c r="B8950" s="9" t="s">
        <v>1021</v>
      </c>
      <c r="C8950" s="10" t="s">
        <v>1022</v>
      </c>
      <c r="D8950" s="10">
        <v>0</v>
      </c>
      <c r="E8950" s="10" t="s">
        <v>12226</v>
      </c>
      <c r="F8950" s="10" t="s">
        <v>12963</v>
      </c>
      <c r="G8950" s="11">
        <v>46357</v>
      </c>
      <c r="H8950" s="10" t="s">
        <v>12959</v>
      </c>
    </row>
    <row r="8951" spans="2:8" ht="17.399999999999999" thickBot="1" x14ac:dyDescent="0.35">
      <c r="B8951" s="9" t="s">
        <v>1021</v>
      </c>
      <c r="C8951" s="10" t="s">
        <v>1022</v>
      </c>
      <c r="D8951" s="10">
        <v>0</v>
      </c>
      <c r="E8951" s="10" t="s">
        <v>12226</v>
      </c>
      <c r="F8951" s="10" t="s">
        <v>13165</v>
      </c>
      <c r="G8951" s="11">
        <v>46388</v>
      </c>
      <c r="H8951" s="10" t="s">
        <v>12959</v>
      </c>
    </row>
    <row r="8952" spans="2:8" ht="17.399999999999999" thickBot="1" x14ac:dyDescent="0.35">
      <c r="B8952" s="9" t="s">
        <v>1021</v>
      </c>
      <c r="C8952" s="10" t="s">
        <v>1022</v>
      </c>
      <c r="D8952" s="10">
        <v>0</v>
      </c>
      <c r="E8952" s="10" t="s">
        <v>12226</v>
      </c>
      <c r="F8952" s="10" t="s">
        <v>13166</v>
      </c>
      <c r="G8952" s="11">
        <v>46388</v>
      </c>
      <c r="H8952" s="10" t="s">
        <v>12959</v>
      </c>
    </row>
    <row r="8953" spans="2:8" ht="17.399999999999999" thickBot="1" x14ac:dyDescent="0.35">
      <c r="B8953" s="9" t="s">
        <v>1021</v>
      </c>
      <c r="C8953" s="10" t="s">
        <v>1022</v>
      </c>
      <c r="D8953" s="10">
        <v>0</v>
      </c>
      <c r="E8953" s="10" t="s">
        <v>12226</v>
      </c>
      <c r="F8953" s="10" t="s">
        <v>13167</v>
      </c>
      <c r="G8953" s="11">
        <v>46388</v>
      </c>
      <c r="H8953" s="10" t="s">
        <v>12959</v>
      </c>
    </row>
    <row r="8954" spans="2:8" ht="17.399999999999999" thickBot="1" x14ac:dyDescent="0.35">
      <c r="B8954" s="9" t="s">
        <v>1021</v>
      </c>
      <c r="C8954" s="10" t="s">
        <v>1022</v>
      </c>
      <c r="D8954" s="10">
        <v>0</v>
      </c>
      <c r="E8954" s="10" t="s">
        <v>12226</v>
      </c>
      <c r="F8954" s="10" t="s">
        <v>13131</v>
      </c>
      <c r="G8954" s="11">
        <v>46357</v>
      </c>
      <c r="H8954" s="10" t="s">
        <v>12959</v>
      </c>
    </row>
    <row r="8955" spans="2:8" ht="17.399999999999999" thickBot="1" x14ac:dyDescent="0.35">
      <c r="B8955" s="9" t="s">
        <v>1021</v>
      </c>
      <c r="C8955" s="10" t="s">
        <v>1022</v>
      </c>
      <c r="D8955" s="10">
        <v>0</v>
      </c>
      <c r="E8955" s="10" t="s">
        <v>12226</v>
      </c>
      <c r="F8955" s="10" t="s">
        <v>13168</v>
      </c>
      <c r="G8955" s="11">
        <v>46357</v>
      </c>
      <c r="H8955" s="10" t="s">
        <v>12959</v>
      </c>
    </row>
    <row r="8956" spans="2:8" ht="17.399999999999999" thickBot="1" x14ac:dyDescent="0.35">
      <c r="B8956" s="9" t="s">
        <v>1021</v>
      </c>
      <c r="C8956" s="10" t="s">
        <v>1022</v>
      </c>
      <c r="D8956" s="10">
        <v>0</v>
      </c>
      <c r="E8956" s="10" t="s">
        <v>12226</v>
      </c>
      <c r="F8956" s="10" t="s">
        <v>13169</v>
      </c>
      <c r="G8956" s="11">
        <v>46327</v>
      </c>
      <c r="H8956" s="10" t="s">
        <v>12959</v>
      </c>
    </row>
    <row r="8957" spans="2:8" ht="17.399999999999999" thickBot="1" x14ac:dyDescent="0.35">
      <c r="B8957" s="9" t="s">
        <v>1021</v>
      </c>
      <c r="C8957" s="10" t="s">
        <v>1022</v>
      </c>
      <c r="D8957" s="10">
        <v>0</v>
      </c>
      <c r="E8957" s="10" t="s">
        <v>12226</v>
      </c>
      <c r="F8957" s="10" t="s">
        <v>13170</v>
      </c>
      <c r="G8957" s="11">
        <v>46327</v>
      </c>
      <c r="H8957" s="10" t="s">
        <v>12959</v>
      </c>
    </row>
    <row r="8958" spans="2:8" ht="17.399999999999999" thickBot="1" x14ac:dyDescent="0.35">
      <c r="B8958" s="9" t="s">
        <v>1021</v>
      </c>
      <c r="C8958" s="10" t="s">
        <v>1022</v>
      </c>
      <c r="D8958" s="10">
        <v>0</v>
      </c>
      <c r="E8958" s="10" t="s">
        <v>12226</v>
      </c>
      <c r="F8958" s="10" t="s">
        <v>13171</v>
      </c>
      <c r="G8958" s="11">
        <v>46539</v>
      </c>
      <c r="H8958" s="10" t="s">
        <v>12959</v>
      </c>
    </row>
    <row r="8959" spans="2:8" ht="17.399999999999999" thickBot="1" x14ac:dyDescent="0.35">
      <c r="B8959" s="9" t="s">
        <v>1021</v>
      </c>
      <c r="C8959" s="10" t="s">
        <v>1022</v>
      </c>
      <c r="D8959" s="10">
        <v>0</v>
      </c>
      <c r="E8959" s="10" t="s">
        <v>12226</v>
      </c>
      <c r="F8959" s="10" t="s">
        <v>13172</v>
      </c>
      <c r="G8959" s="11">
        <v>46539</v>
      </c>
      <c r="H8959" s="10" t="s">
        <v>12959</v>
      </c>
    </row>
    <row r="8960" spans="2:8" ht="17.399999999999999" thickBot="1" x14ac:dyDescent="0.35">
      <c r="B8960" s="9" t="s">
        <v>1021</v>
      </c>
      <c r="C8960" s="10" t="s">
        <v>1022</v>
      </c>
      <c r="D8960" s="10">
        <v>0</v>
      </c>
      <c r="E8960" s="10" t="s">
        <v>12226</v>
      </c>
      <c r="F8960" s="10" t="s">
        <v>13173</v>
      </c>
      <c r="G8960" s="11">
        <v>46508</v>
      </c>
      <c r="H8960" s="10" t="s">
        <v>12959</v>
      </c>
    </row>
    <row r="8961" spans="2:8" ht="17.399999999999999" thickBot="1" x14ac:dyDescent="0.35">
      <c r="B8961" s="9" t="s">
        <v>1021</v>
      </c>
      <c r="C8961" s="10" t="s">
        <v>1022</v>
      </c>
      <c r="D8961" s="10">
        <v>0</v>
      </c>
      <c r="E8961" s="10" t="s">
        <v>12226</v>
      </c>
      <c r="F8961" s="10" t="s">
        <v>13127</v>
      </c>
      <c r="G8961" s="11">
        <v>46508</v>
      </c>
      <c r="H8961" s="10" t="s">
        <v>12959</v>
      </c>
    </row>
    <row r="8962" spans="2:8" ht="17.399999999999999" thickBot="1" x14ac:dyDescent="0.35">
      <c r="B8962" s="9" t="s">
        <v>1021</v>
      </c>
      <c r="C8962" s="10" t="s">
        <v>1022</v>
      </c>
      <c r="D8962" s="10">
        <v>0</v>
      </c>
      <c r="E8962" s="10" t="s">
        <v>12226</v>
      </c>
      <c r="F8962" s="10" t="s">
        <v>13174</v>
      </c>
      <c r="G8962" s="11">
        <v>46478</v>
      </c>
      <c r="H8962" s="10" t="s">
        <v>12959</v>
      </c>
    </row>
    <row r="8963" spans="2:8" ht="17.399999999999999" thickBot="1" x14ac:dyDescent="0.35">
      <c r="B8963" s="9" t="s">
        <v>1021</v>
      </c>
      <c r="C8963" s="10" t="s">
        <v>1022</v>
      </c>
      <c r="D8963" s="10">
        <v>0</v>
      </c>
      <c r="E8963" s="10" t="s">
        <v>12226</v>
      </c>
      <c r="F8963" s="10" t="s">
        <v>13175</v>
      </c>
      <c r="G8963" s="11">
        <v>46478</v>
      </c>
      <c r="H8963" s="10" t="s">
        <v>12959</v>
      </c>
    </row>
    <row r="8964" spans="2:8" ht="17.399999999999999" thickBot="1" x14ac:dyDescent="0.35">
      <c r="B8964" s="9" t="s">
        <v>1021</v>
      </c>
      <c r="C8964" s="10" t="s">
        <v>1022</v>
      </c>
      <c r="D8964" s="10">
        <v>0</v>
      </c>
      <c r="E8964" s="10" t="s">
        <v>12226</v>
      </c>
      <c r="F8964" s="10" t="s">
        <v>13176</v>
      </c>
      <c r="G8964" s="11">
        <v>46478</v>
      </c>
      <c r="H8964" s="10" t="s">
        <v>12959</v>
      </c>
    </row>
    <row r="8965" spans="2:8" ht="17.399999999999999" thickBot="1" x14ac:dyDescent="0.35">
      <c r="B8965" s="9" t="s">
        <v>1021</v>
      </c>
      <c r="C8965" s="10" t="s">
        <v>1022</v>
      </c>
      <c r="D8965" s="10">
        <v>0</v>
      </c>
      <c r="E8965" s="10" t="s">
        <v>12226</v>
      </c>
      <c r="F8965" s="10" t="s">
        <v>13177</v>
      </c>
      <c r="G8965" s="11">
        <v>46478</v>
      </c>
      <c r="H8965" s="10" t="s">
        <v>12959</v>
      </c>
    </row>
    <row r="8966" spans="2:8" ht="17.399999999999999" thickBot="1" x14ac:dyDescent="0.35">
      <c r="B8966" s="9" t="s">
        <v>1021</v>
      </c>
      <c r="C8966" s="10" t="s">
        <v>1022</v>
      </c>
      <c r="D8966" s="10">
        <v>0</v>
      </c>
      <c r="E8966" s="10" t="s">
        <v>12226</v>
      </c>
      <c r="F8966" s="10" t="s">
        <v>13178</v>
      </c>
      <c r="G8966" s="11">
        <v>46478</v>
      </c>
      <c r="H8966" s="10" t="s">
        <v>12959</v>
      </c>
    </row>
    <row r="8967" spans="2:8" ht="17.399999999999999" thickBot="1" x14ac:dyDescent="0.35">
      <c r="B8967" s="9" t="s">
        <v>1021</v>
      </c>
      <c r="C8967" s="10" t="s">
        <v>1022</v>
      </c>
      <c r="D8967" s="10">
        <v>0</v>
      </c>
      <c r="E8967" s="10" t="s">
        <v>12226</v>
      </c>
      <c r="F8967" s="10" t="s">
        <v>13179</v>
      </c>
      <c r="G8967" s="11">
        <v>46478</v>
      </c>
      <c r="H8967" s="10" t="s">
        <v>12959</v>
      </c>
    </row>
    <row r="8968" spans="2:8" ht="17.399999999999999" thickBot="1" x14ac:dyDescent="0.35">
      <c r="B8968" s="9" t="s">
        <v>1021</v>
      </c>
      <c r="C8968" s="10" t="s">
        <v>1022</v>
      </c>
      <c r="D8968" s="10">
        <v>0</v>
      </c>
      <c r="E8968" s="10" t="s">
        <v>12226</v>
      </c>
      <c r="F8968" s="10" t="s">
        <v>13180</v>
      </c>
      <c r="G8968" s="11">
        <v>46631</v>
      </c>
      <c r="H8968" s="10" t="s">
        <v>12959</v>
      </c>
    </row>
    <row r="8969" spans="2:8" ht="17.399999999999999" thickBot="1" x14ac:dyDescent="0.35">
      <c r="B8969" s="9" t="s">
        <v>1021</v>
      </c>
      <c r="C8969" s="10" t="s">
        <v>1022</v>
      </c>
      <c r="D8969" s="10">
        <v>0</v>
      </c>
      <c r="E8969" s="10" t="s">
        <v>12226</v>
      </c>
      <c r="F8969" s="10" t="s">
        <v>13181</v>
      </c>
      <c r="G8969" s="11">
        <v>46631</v>
      </c>
      <c r="H8969" s="10" t="s">
        <v>12959</v>
      </c>
    </row>
    <row r="8970" spans="2:8" ht="17.399999999999999" thickBot="1" x14ac:dyDescent="0.35">
      <c r="B8970" s="9" t="s">
        <v>1021</v>
      </c>
      <c r="C8970" s="10" t="s">
        <v>1022</v>
      </c>
      <c r="D8970" s="10">
        <v>9</v>
      </c>
      <c r="E8970" s="10" t="s">
        <v>12226</v>
      </c>
      <c r="F8970" s="10" t="s">
        <v>13182</v>
      </c>
      <c r="G8970" s="11">
        <v>46631</v>
      </c>
      <c r="H8970" s="10" t="s">
        <v>12959</v>
      </c>
    </row>
    <row r="8971" spans="2:8" ht="17.399999999999999" thickBot="1" x14ac:dyDescent="0.35">
      <c r="B8971" s="9" t="s">
        <v>1021</v>
      </c>
      <c r="C8971" s="10" t="s">
        <v>1022</v>
      </c>
      <c r="D8971" s="10">
        <v>144</v>
      </c>
      <c r="E8971" s="10" t="s">
        <v>12226</v>
      </c>
      <c r="F8971" s="10" t="s">
        <v>13183</v>
      </c>
      <c r="G8971" s="11">
        <v>46631</v>
      </c>
      <c r="H8971" s="10" t="s">
        <v>12959</v>
      </c>
    </row>
    <row r="8972" spans="2:8" ht="17.399999999999999" thickBot="1" x14ac:dyDescent="0.35">
      <c r="B8972" s="9" t="s">
        <v>1021</v>
      </c>
      <c r="C8972" s="10" t="s">
        <v>1022</v>
      </c>
      <c r="D8972" s="10">
        <v>0</v>
      </c>
      <c r="E8972" s="10" t="s">
        <v>12226</v>
      </c>
      <c r="F8972" s="10" t="s">
        <v>13184</v>
      </c>
      <c r="G8972" s="11">
        <v>46600</v>
      </c>
      <c r="H8972" s="10" t="s">
        <v>12959</v>
      </c>
    </row>
    <row r="8973" spans="2:8" ht="17.399999999999999" thickBot="1" x14ac:dyDescent="0.35">
      <c r="B8973" s="9" t="s">
        <v>1021</v>
      </c>
      <c r="C8973" s="10" t="s">
        <v>1022</v>
      </c>
      <c r="D8973" s="10">
        <v>0</v>
      </c>
      <c r="E8973" s="10" t="s">
        <v>12226</v>
      </c>
      <c r="F8973" s="10" t="s">
        <v>13185</v>
      </c>
      <c r="G8973" s="11">
        <v>46600</v>
      </c>
      <c r="H8973" s="10" t="s">
        <v>12959</v>
      </c>
    </row>
    <row r="8974" spans="2:8" ht="17.399999999999999" thickBot="1" x14ac:dyDescent="0.35">
      <c r="B8974" s="9" t="s">
        <v>1021</v>
      </c>
      <c r="C8974" s="10" t="s">
        <v>1022</v>
      </c>
      <c r="D8974" s="10">
        <v>0</v>
      </c>
      <c r="E8974" s="10" t="s">
        <v>12226</v>
      </c>
      <c r="F8974" s="10" t="s">
        <v>13186</v>
      </c>
      <c r="G8974" s="11">
        <v>46600</v>
      </c>
      <c r="H8974" s="10" t="s">
        <v>12959</v>
      </c>
    </row>
    <row r="8975" spans="2:8" ht="17.399999999999999" thickBot="1" x14ac:dyDescent="0.35">
      <c r="B8975" s="9" t="s">
        <v>1021</v>
      </c>
      <c r="C8975" s="10" t="s">
        <v>1022</v>
      </c>
      <c r="D8975" s="10">
        <v>0</v>
      </c>
      <c r="E8975" s="10" t="s">
        <v>12226</v>
      </c>
      <c r="F8975" s="10" t="s">
        <v>13187</v>
      </c>
      <c r="G8975" s="11">
        <v>46600</v>
      </c>
      <c r="H8975" s="10" t="s">
        <v>12959</v>
      </c>
    </row>
    <row r="8976" spans="2:8" ht="17.399999999999999" thickBot="1" x14ac:dyDescent="0.35">
      <c r="B8976" s="9" t="s">
        <v>1021</v>
      </c>
      <c r="C8976" s="10" t="s">
        <v>1022</v>
      </c>
      <c r="D8976" s="10">
        <v>0</v>
      </c>
      <c r="E8976" s="10" t="s">
        <v>12226</v>
      </c>
      <c r="F8976" s="10" t="s">
        <v>13188</v>
      </c>
      <c r="G8976" s="11">
        <v>46600</v>
      </c>
      <c r="H8976" s="10" t="s">
        <v>12959</v>
      </c>
    </row>
    <row r="8977" spans="2:8" ht="17.399999999999999" thickBot="1" x14ac:dyDescent="0.35">
      <c r="B8977" s="9" t="s">
        <v>1021</v>
      </c>
      <c r="C8977" s="10" t="s">
        <v>1022</v>
      </c>
      <c r="D8977" s="10">
        <v>2</v>
      </c>
      <c r="E8977" s="10" t="s">
        <v>12226</v>
      </c>
      <c r="F8977" s="10" t="s">
        <v>13189</v>
      </c>
      <c r="G8977" s="11">
        <v>46600</v>
      </c>
      <c r="H8977" s="10" t="s">
        <v>12959</v>
      </c>
    </row>
    <row r="8978" spans="2:8" ht="17.399999999999999" thickBot="1" x14ac:dyDescent="0.35">
      <c r="B8978" s="9" t="s">
        <v>1021</v>
      </c>
      <c r="C8978" s="10" t="s">
        <v>1022</v>
      </c>
      <c r="D8978" s="10">
        <v>0</v>
      </c>
      <c r="E8978" s="10" t="s">
        <v>12226</v>
      </c>
      <c r="F8978" s="10" t="s">
        <v>13190</v>
      </c>
      <c r="G8978" s="11">
        <v>46600</v>
      </c>
      <c r="H8978" s="10" t="s">
        <v>12959</v>
      </c>
    </row>
    <row r="8979" spans="2:8" ht="17.399999999999999" thickBot="1" x14ac:dyDescent="0.35">
      <c r="B8979" s="9" t="s">
        <v>1021</v>
      </c>
      <c r="C8979" s="10" t="s">
        <v>1022</v>
      </c>
      <c r="D8979" s="10">
        <v>0</v>
      </c>
      <c r="E8979" s="10" t="s">
        <v>12226</v>
      </c>
      <c r="F8979" s="10" t="s">
        <v>13191</v>
      </c>
      <c r="G8979" s="11">
        <v>46569</v>
      </c>
      <c r="H8979" s="10" t="s">
        <v>12959</v>
      </c>
    </row>
    <row r="8980" spans="2:8" ht="17.399999999999999" thickBot="1" x14ac:dyDescent="0.35">
      <c r="B8980" s="9" t="s">
        <v>1021</v>
      </c>
      <c r="C8980" s="10" t="s">
        <v>1022</v>
      </c>
      <c r="D8980" s="10"/>
      <c r="E8980" s="10" t="s">
        <v>12226</v>
      </c>
      <c r="F8980" s="10" t="s">
        <v>13192</v>
      </c>
      <c r="G8980" s="11">
        <v>46569</v>
      </c>
      <c r="H8980" s="10" t="s">
        <v>12959</v>
      </c>
    </row>
    <row r="8981" spans="2:8" ht="17.399999999999999" thickBot="1" x14ac:dyDescent="0.35">
      <c r="B8981" s="9" t="s">
        <v>1021</v>
      </c>
      <c r="C8981" s="10" t="s">
        <v>1022</v>
      </c>
      <c r="D8981" s="10">
        <v>0</v>
      </c>
      <c r="E8981" s="10" t="s">
        <v>12226</v>
      </c>
      <c r="F8981" s="10" t="s">
        <v>13193</v>
      </c>
      <c r="G8981" s="11">
        <v>46600</v>
      </c>
      <c r="H8981" s="10" t="s">
        <v>12959</v>
      </c>
    </row>
    <row r="8982" spans="2:8" ht="17.399999999999999" thickBot="1" x14ac:dyDescent="0.35">
      <c r="B8982" s="9" t="s">
        <v>1021</v>
      </c>
      <c r="C8982" s="10" t="s">
        <v>1022</v>
      </c>
      <c r="D8982" s="10">
        <v>0</v>
      </c>
      <c r="E8982" s="10" t="s">
        <v>12226</v>
      </c>
      <c r="F8982" s="10" t="s">
        <v>13194</v>
      </c>
      <c r="G8982" s="11">
        <v>46600</v>
      </c>
      <c r="H8982" s="10" t="s">
        <v>12959</v>
      </c>
    </row>
    <row r="8983" spans="2:8" ht="17.399999999999999" thickBot="1" x14ac:dyDescent="0.35">
      <c r="B8983" s="9" t="s">
        <v>1021</v>
      </c>
      <c r="C8983" s="10" t="s">
        <v>1022</v>
      </c>
      <c r="D8983" s="10">
        <v>0</v>
      </c>
      <c r="E8983" s="10" t="s">
        <v>12226</v>
      </c>
      <c r="F8983" s="10" t="s">
        <v>13195</v>
      </c>
      <c r="G8983" s="11">
        <v>46569</v>
      </c>
      <c r="H8983" s="10" t="s">
        <v>12959</v>
      </c>
    </row>
    <row r="8984" spans="2:8" ht="17.399999999999999" thickBot="1" x14ac:dyDescent="0.35">
      <c r="B8984" s="9" t="s">
        <v>1021</v>
      </c>
      <c r="C8984" s="10" t="s">
        <v>1022</v>
      </c>
      <c r="D8984" s="10">
        <v>0</v>
      </c>
      <c r="E8984" s="10" t="s">
        <v>12226</v>
      </c>
      <c r="F8984" s="10" t="s">
        <v>13196</v>
      </c>
      <c r="G8984" s="11">
        <v>46569</v>
      </c>
      <c r="H8984" s="10" t="s">
        <v>12959</v>
      </c>
    </row>
    <row r="8985" spans="2:8" ht="17.399999999999999" thickBot="1" x14ac:dyDescent="0.35">
      <c r="B8985" s="9" t="s">
        <v>1021</v>
      </c>
      <c r="C8985" s="10" t="s">
        <v>1022</v>
      </c>
      <c r="D8985" s="10">
        <v>0</v>
      </c>
      <c r="E8985" s="10" t="s">
        <v>12226</v>
      </c>
      <c r="F8985" s="10" t="s">
        <v>12965</v>
      </c>
      <c r="G8985" s="11">
        <v>46569</v>
      </c>
      <c r="H8985" s="10" t="s">
        <v>12959</v>
      </c>
    </row>
    <row r="8986" spans="2:8" ht="17.399999999999999" thickBot="1" x14ac:dyDescent="0.35">
      <c r="B8986" s="9" t="s">
        <v>1021</v>
      </c>
      <c r="C8986" s="10" t="s">
        <v>1022</v>
      </c>
      <c r="D8986" s="10">
        <v>0</v>
      </c>
      <c r="E8986" s="10" t="s">
        <v>12226</v>
      </c>
      <c r="F8986" s="10" t="s">
        <v>12965</v>
      </c>
      <c r="G8986" s="11">
        <v>46600</v>
      </c>
      <c r="H8986" s="10" t="s">
        <v>12959</v>
      </c>
    </row>
    <row r="8987" spans="2:8" ht="17.399999999999999" thickBot="1" x14ac:dyDescent="0.35">
      <c r="B8987" s="9" t="s">
        <v>1021</v>
      </c>
      <c r="C8987" s="10" t="s">
        <v>1022</v>
      </c>
      <c r="D8987" s="10">
        <v>24000</v>
      </c>
      <c r="E8987" s="10" t="s">
        <v>12226</v>
      </c>
      <c r="F8987" s="10" t="s">
        <v>13197</v>
      </c>
      <c r="G8987" s="11">
        <v>46661</v>
      </c>
      <c r="H8987" s="10" t="s">
        <v>12959</v>
      </c>
    </row>
    <row r="8988" spans="2:8" ht="17.399999999999999" thickBot="1" x14ac:dyDescent="0.35">
      <c r="B8988" s="9" t="s">
        <v>1021</v>
      </c>
      <c r="C8988" s="10" t="s">
        <v>1022</v>
      </c>
      <c r="D8988" s="10">
        <v>24000</v>
      </c>
      <c r="E8988" s="10" t="s">
        <v>12226</v>
      </c>
      <c r="F8988" s="10" t="s">
        <v>13198</v>
      </c>
      <c r="G8988" s="11">
        <v>46661</v>
      </c>
      <c r="H8988" s="10" t="s">
        <v>12959</v>
      </c>
    </row>
    <row r="8989" spans="2:8" ht="17.399999999999999" thickBot="1" x14ac:dyDescent="0.35">
      <c r="B8989" s="9" t="s">
        <v>1023</v>
      </c>
      <c r="C8989" s="10" t="s">
        <v>1024</v>
      </c>
      <c r="D8989" s="10">
        <v>0</v>
      </c>
      <c r="E8989" s="10" t="s">
        <v>12226</v>
      </c>
      <c r="F8989" s="10" t="s">
        <v>13199</v>
      </c>
      <c r="G8989" s="11">
        <v>46174</v>
      </c>
      <c r="H8989" s="10" t="s">
        <v>12959</v>
      </c>
    </row>
    <row r="8990" spans="2:8" ht="17.399999999999999" thickBot="1" x14ac:dyDescent="0.35">
      <c r="B8990" s="9" t="s">
        <v>1023</v>
      </c>
      <c r="C8990" s="10" t="s">
        <v>1024</v>
      </c>
      <c r="D8990" s="10">
        <v>0</v>
      </c>
      <c r="E8990" s="10" t="s">
        <v>12226</v>
      </c>
      <c r="F8990" s="10" t="s">
        <v>13200</v>
      </c>
      <c r="G8990" s="11">
        <v>46174</v>
      </c>
      <c r="H8990" s="10" t="s">
        <v>12959</v>
      </c>
    </row>
    <row r="8991" spans="2:8" ht="17.399999999999999" thickBot="1" x14ac:dyDescent="0.35">
      <c r="B8991" s="9" t="s">
        <v>1023</v>
      </c>
      <c r="C8991" s="10" t="s">
        <v>1024</v>
      </c>
      <c r="D8991" s="10">
        <v>0</v>
      </c>
      <c r="E8991" s="10" t="s">
        <v>12226</v>
      </c>
      <c r="F8991" s="10" t="s">
        <v>13201</v>
      </c>
      <c r="G8991" s="11">
        <v>46174</v>
      </c>
      <c r="H8991" s="10" t="s">
        <v>12959</v>
      </c>
    </row>
    <row r="8992" spans="2:8" ht="17.399999999999999" thickBot="1" x14ac:dyDescent="0.35">
      <c r="B8992" s="9" t="s">
        <v>1023</v>
      </c>
      <c r="C8992" s="10" t="s">
        <v>1024</v>
      </c>
      <c r="D8992" s="10">
        <v>0</v>
      </c>
      <c r="E8992" s="10" t="s">
        <v>12226</v>
      </c>
      <c r="F8992" s="10" t="s">
        <v>13202</v>
      </c>
      <c r="G8992" s="11">
        <v>46174</v>
      </c>
      <c r="H8992" s="10" t="s">
        <v>12959</v>
      </c>
    </row>
    <row r="8993" spans="2:8" ht="17.399999999999999" thickBot="1" x14ac:dyDescent="0.35">
      <c r="B8993" s="9" t="s">
        <v>1023</v>
      </c>
      <c r="C8993" s="10" t="s">
        <v>1024</v>
      </c>
      <c r="D8993" s="10">
        <v>0</v>
      </c>
      <c r="E8993" s="10" t="s">
        <v>12226</v>
      </c>
      <c r="F8993" s="10" t="s">
        <v>13203</v>
      </c>
      <c r="G8993" s="11">
        <v>46082</v>
      </c>
      <c r="H8993" s="10" t="s">
        <v>12959</v>
      </c>
    </row>
    <row r="8994" spans="2:8" ht="17.399999999999999" thickBot="1" x14ac:dyDescent="0.35">
      <c r="B8994" s="9" t="s">
        <v>1023</v>
      </c>
      <c r="C8994" s="10" t="s">
        <v>1024</v>
      </c>
      <c r="D8994" s="10">
        <v>0</v>
      </c>
      <c r="E8994" s="10" t="s">
        <v>12226</v>
      </c>
      <c r="F8994" s="10" t="s">
        <v>13110</v>
      </c>
      <c r="G8994" s="11">
        <v>46082</v>
      </c>
      <c r="H8994" s="10" t="s">
        <v>12959</v>
      </c>
    </row>
    <row r="8995" spans="2:8" ht="17.399999999999999" thickBot="1" x14ac:dyDescent="0.35">
      <c r="B8995" s="9" t="s">
        <v>1023</v>
      </c>
      <c r="C8995" s="10" t="s">
        <v>1024</v>
      </c>
      <c r="D8995" s="10">
        <v>0</v>
      </c>
      <c r="E8995" s="10" t="s">
        <v>12226</v>
      </c>
      <c r="F8995" s="10" t="s">
        <v>13204</v>
      </c>
      <c r="G8995" s="11">
        <v>46082</v>
      </c>
      <c r="H8995" s="10" t="s">
        <v>12959</v>
      </c>
    </row>
    <row r="8996" spans="2:8" ht="17.399999999999999" thickBot="1" x14ac:dyDescent="0.35">
      <c r="B8996" s="9" t="s">
        <v>1023</v>
      </c>
      <c r="C8996" s="10" t="s">
        <v>1024</v>
      </c>
      <c r="D8996" s="10">
        <v>0</v>
      </c>
      <c r="E8996" s="10" t="s">
        <v>12226</v>
      </c>
      <c r="F8996" s="10" t="s">
        <v>13205</v>
      </c>
      <c r="G8996" s="11">
        <v>46082</v>
      </c>
      <c r="H8996" s="10" t="s">
        <v>12959</v>
      </c>
    </row>
    <row r="8997" spans="2:8" ht="17.399999999999999" thickBot="1" x14ac:dyDescent="0.35">
      <c r="B8997" s="9" t="s">
        <v>1023</v>
      </c>
      <c r="C8997" s="10" t="s">
        <v>1024</v>
      </c>
      <c r="D8997" s="10">
        <v>0</v>
      </c>
      <c r="E8997" s="10" t="s">
        <v>12226</v>
      </c>
      <c r="F8997" s="10" t="s">
        <v>13206</v>
      </c>
      <c r="G8997" s="11">
        <v>46113</v>
      </c>
      <c r="H8997" s="10" t="s">
        <v>12959</v>
      </c>
    </row>
    <row r="8998" spans="2:8" ht="17.399999999999999" thickBot="1" x14ac:dyDescent="0.35">
      <c r="B8998" s="9" t="s">
        <v>1023</v>
      </c>
      <c r="C8998" s="10" t="s">
        <v>1024</v>
      </c>
      <c r="D8998" s="10">
        <v>0</v>
      </c>
      <c r="E8998" s="10" t="s">
        <v>12226</v>
      </c>
      <c r="F8998" s="10" t="s">
        <v>13207</v>
      </c>
      <c r="G8998" s="11">
        <v>46113</v>
      </c>
      <c r="H8998" s="10" t="s">
        <v>12959</v>
      </c>
    </row>
    <row r="8999" spans="2:8" ht="17.399999999999999" thickBot="1" x14ac:dyDescent="0.35">
      <c r="B8999" s="9" t="s">
        <v>1023</v>
      </c>
      <c r="C8999" s="10" t="s">
        <v>1024</v>
      </c>
      <c r="D8999" s="10">
        <v>0</v>
      </c>
      <c r="E8999" s="10" t="s">
        <v>12226</v>
      </c>
      <c r="F8999" s="10" t="s">
        <v>13208</v>
      </c>
      <c r="G8999" s="11">
        <v>46113</v>
      </c>
      <c r="H8999" s="10" t="s">
        <v>12959</v>
      </c>
    </row>
    <row r="9000" spans="2:8" ht="17.399999999999999" thickBot="1" x14ac:dyDescent="0.35">
      <c r="B9000" s="9" t="s">
        <v>1023</v>
      </c>
      <c r="C9000" s="10" t="s">
        <v>1024</v>
      </c>
      <c r="D9000" s="10">
        <v>0</v>
      </c>
      <c r="E9000" s="10" t="s">
        <v>12226</v>
      </c>
      <c r="F9000" s="10" t="s">
        <v>13209</v>
      </c>
      <c r="G9000" s="11">
        <v>46113</v>
      </c>
      <c r="H9000" s="10" t="s">
        <v>12959</v>
      </c>
    </row>
    <row r="9001" spans="2:8" ht="17.399999999999999" thickBot="1" x14ac:dyDescent="0.35">
      <c r="B9001" s="9" t="s">
        <v>1023</v>
      </c>
      <c r="C9001" s="10" t="s">
        <v>1024</v>
      </c>
      <c r="D9001" s="10">
        <v>0</v>
      </c>
      <c r="E9001" s="10" t="s">
        <v>12226</v>
      </c>
      <c r="F9001" s="10" t="s">
        <v>13210</v>
      </c>
      <c r="G9001" s="11">
        <v>46113</v>
      </c>
      <c r="H9001" s="10" t="s">
        <v>12959</v>
      </c>
    </row>
    <row r="9002" spans="2:8" ht="17.399999999999999" thickBot="1" x14ac:dyDescent="0.35">
      <c r="B9002" s="9" t="s">
        <v>1023</v>
      </c>
      <c r="C9002" s="10" t="s">
        <v>1024</v>
      </c>
      <c r="D9002" s="10">
        <v>0</v>
      </c>
      <c r="E9002" s="10" t="s">
        <v>12226</v>
      </c>
      <c r="F9002" s="10" t="s">
        <v>13211</v>
      </c>
      <c r="G9002" s="11">
        <v>46113</v>
      </c>
      <c r="H9002" s="10" t="s">
        <v>12959</v>
      </c>
    </row>
    <row r="9003" spans="2:8" ht="17.399999999999999" thickBot="1" x14ac:dyDescent="0.35">
      <c r="B9003" s="9" t="s">
        <v>1023</v>
      </c>
      <c r="C9003" s="10" t="s">
        <v>1024</v>
      </c>
      <c r="D9003" s="10">
        <v>0</v>
      </c>
      <c r="E9003" s="10" t="s">
        <v>12226</v>
      </c>
      <c r="F9003" s="10" t="s">
        <v>13212</v>
      </c>
      <c r="G9003" s="11">
        <v>46174</v>
      </c>
      <c r="H9003" s="10" t="s">
        <v>12959</v>
      </c>
    </row>
    <row r="9004" spans="2:8" ht="17.399999999999999" thickBot="1" x14ac:dyDescent="0.35">
      <c r="B9004" s="9" t="s">
        <v>1023</v>
      </c>
      <c r="C9004" s="10" t="s">
        <v>1024</v>
      </c>
      <c r="D9004" s="10">
        <v>0</v>
      </c>
      <c r="E9004" s="10" t="s">
        <v>12226</v>
      </c>
      <c r="F9004" s="10" t="s">
        <v>13213</v>
      </c>
      <c r="G9004" s="11">
        <v>46113</v>
      </c>
      <c r="H9004" s="10" t="s">
        <v>12959</v>
      </c>
    </row>
    <row r="9005" spans="2:8" ht="17.399999999999999" thickBot="1" x14ac:dyDescent="0.35">
      <c r="B9005" s="9" t="s">
        <v>1023</v>
      </c>
      <c r="C9005" s="10" t="s">
        <v>1024</v>
      </c>
      <c r="D9005" s="10">
        <v>0</v>
      </c>
      <c r="E9005" s="10" t="s">
        <v>12226</v>
      </c>
      <c r="F9005" s="10" t="s">
        <v>13214</v>
      </c>
      <c r="G9005" s="11">
        <v>46113</v>
      </c>
      <c r="H9005" s="10" t="s">
        <v>12959</v>
      </c>
    </row>
    <row r="9006" spans="2:8" ht="17.399999999999999" thickBot="1" x14ac:dyDescent="0.35">
      <c r="B9006" s="9" t="s">
        <v>1023</v>
      </c>
      <c r="C9006" s="10" t="s">
        <v>1024</v>
      </c>
      <c r="D9006" s="10">
        <v>0</v>
      </c>
      <c r="E9006" s="10" t="s">
        <v>12226</v>
      </c>
      <c r="F9006" s="10" t="s">
        <v>12976</v>
      </c>
      <c r="G9006" s="11">
        <v>46174</v>
      </c>
      <c r="H9006" s="10" t="s">
        <v>12959</v>
      </c>
    </row>
    <row r="9007" spans="2:8" ht="17.399999999999999" thickBot="1" x14ac:dyDescent="0.35">
      <c r="B9007" s="9" t="s">
        <v>1023</v>
      </c>
      <c r="C9007" s="10" t="s">
        <v>1024</v>
      </c>
      <c r="D9007" s="10">
        <v>0</v>
      </c>
      <c r="E9007" s="10" t="s">
        <v>12226</v>
      </c>
      <c r="F9007" s="10" t="s">
        <v>13215</v>
      </c>
      <c r="G9007" s="11">
        <v>46082</v>
      </c>
      <c r="H9007" s="10" t="s">
        <v>12959</v>
      </c>
    </row>
    <row r="9008" spans="2:8" ht="17.399999999999999" thickBot="1" x14ac:dyDescent="0.35">
      <c r="B9008" s="9" t="s">
        <v>1023</v>
      </c>
      <c r="C9008" s="10" t="s">
        <v>1024</v>
      </c>
      <c r="D9008" s="10">
        <v>0</v>
      </c>
      <c r="E9008" s="10" t="s">
        <v>12226</v>
      </c>
      <c r="F9008" s="10" t="s">
        <v>13216</v>
      </c>
      <c r="G9008" s="11">
        <v>46296</v>
      </c>
      <c r="H9008" s="10" t="s">
        <v>12959</v>
      </c>
    </row>
    <row r="9009" spans="2:8" ht="17.399999999999999" thickBot="1" x14ac:dyDescent="0.35">
      <c r="B9009" s="9" t="s">
        <v>1023</v>
      </c>
      <c r="C9009" s="10" t="s">
        <v>1024</v>
      </c>
      <c r="D9009" s="10">
        <v>0</v>
      </c>
      <c r="E9009" s="10" t="s">
        <v>12226</v>
      </c>
      <c r="F9009" s="10" t="s">
        <v>13217</v>
      </c>
      <c r="G9009" s="11">
        <v>46327</v>
      </c>
      <c r="H9009" s="10" t="s">
        <v>12959</v>
      </c>
    </row>
    <row r="9010" spans="2:8" ht="17.399999999999999" thickBot="1" x14ac:dyDescent="0.35">
      <c r="B9010" s="9" t="s">
        <v>1023</v>
      </c>
      <c r="C9010" s="10" t="s">
        <v>1024</v>
      </c>
      <c r="D9010" s="10">
        <v>0</v>
      </c>
      <c r="E9010" s="10" t="s">
        <v>12226</v>
      </c>
      <c r="F9010" s="10" t="s">
        <v>13218</v>
      </c>
      <c r="G9010" s="11">
        <v>46327</v>
      </c>
      <c r="H9010" s="10" t="s">
        <v>12959</v>
      </c>
    </row>
    <row r="9011" spans="2:8" ht="17.399999999999999" thickBot="1" x14ac:dyDescent="0.35">
      <c r="B9011" s="9" t="s">
        <v>1023</v>
      </c>
      <c r="C9011" s="10" t="s">
        <v>1024</v>
      </c>
      <c r="D9011" s="10">
        <v>0</v>
      </c>
      <c r="E9011" s="10" t="s">
        <v>12226</v>
      </c>
      <c r="F9011" s="10" t="s">
        <v>13219</v>
      </c>
      <c r="G9011" s="11">
        <v>46327</v>
      </c>
      <c r="H9011" s="10" t="s">
        <v>12959</v>
      </c>
    </row>
    <row r="9012" spans="2:8" ht="17.399999999999999" thickBot="1" x14ac:dyDescent="0.35">
      <c r="B9012" s="9" t="s">
        <v>1023</v>
      </c>
      <c r="C9012" s="10" t="s">
        <v>1024</v>
      </c>
      <c r="D9012" s="10">
        <v>0</v>
      </c>
      <c r="E9012" s="10" t="s">
        <v>12226</v>
      </c>
      <c r="F9012" s="10" t="s">
        <v>13220</v>
      </c>
      <c r="G9012" s="11">
        <v>46266</v>
      </c>
      <c r="H9012" s="10" t="s">
        <v>12959</v>
      </c>
    </row>
    <row r="9013" spans="2:8" ht="17.399999999999999" thickBot="1" x14ac:dyDescent="0.35">
      <c r="B9013" s="9" t="s">
        <v>1023</v>
      </c>
      <c r="C9013" s="10" t="s">
        <v>1024</v>
      </c>
      <c r="D9013" s="10">
        <v>0</v>
      </c>
      <c r="E9013" s="10" t="s">
        <v>12226</v>
      </c>
      <c r="F9013" s="10" t="s">
        <v>13221</v>
      </c>
      <c r="G9013" s="11">
        <v>46327</v>
      </c>
      <c r="H9013" s="10" t="s">
        <v>12959</v>
      </c>
    </row>
    <row r="9014" spans="2:8" ht="17.399999999999999" thickBot="1" x14ac:dyDescent="0.35">
      <c r="B9014" s="9" t="s">
        <v>1023</v>
      </c>
      <c r="C9014" s="10" t="s">
        <v>1024</v>
      </c>
      <c r="D9014" s="10">
        <v>0</v>
      </c>
      <c r="E9014" s="10" t="s">
        <v>12226</v>
      </c>
      <c r="F9014" s="10" t="s">
        <v>13222</v>
      </c>
      <c r="G9014" s="11">
        <v>46327</v>
      </c>
      <c r="H9014" s="10" t="s">
        <v>12959</v>
      </c>
    </row>
    <row r="9015" spans="2:8" ht="17.399999999999999" thickBot="1" x14ac:dyDescent="0.35">
      <c r="B9015" s="9" t="s">
        <v>1023</v>
      </c>
      <c r="C9015" s="10" t="s">
        <v>1024</v>
      </c>
      <c r="D9015" s="10">
        <v>0</v>
      </c>
      <c r="E9015" s="10" t="s">
        <v>12226</v>
      </c>
      <c r="F9015" s="10" t="s">
        <v>13168</v>
      </c>
      <c r="G9015" s="11">
        <v>46357</v>
      </c>
      <c r="H9015" s="10" t="s">
        <v>12959</v>
      </c>
    </row>
    <row r="9016" spans="2:8" ht="17.399999999999999" thickBot="1" x14ac:dyDescent="0.35">
      <c r="B9016" s="9" t="s">
        <v>1023</v>
      </c>
      <c r="C9016" s="10" t="s">
        <v>1024</v>
      </c>
      <c r="D9016" s="10">
        <v>0</v>
      </c>
      <c r="E9016" s="10" t="s">
        <v>12226</v>
      </c>
      <c r="F9016" s="10" t="s">
        <v>13223</v>
      </c>
      <c r="G9016" s="11">
        <v>46357</v>
      </c>
      <c r="H9016" s="10" t="s">
        <v>12959</v>
      </c>
    </row>
    <row r="9017" spans="2:8" ht="17.399999999999999" thickBot="1" x14ac:dyDescent="0.35">
      <c r="B9017" s="9" t="s">
        <v>1023</v>
      </c>
      <c r="C9017" s="10" t="s">
        <v>1024</v>
      </c>
      <c r="D9017" s="10">
        <v>0</v>
      </c>
      <c r="E9017" s="10" t="s">
        <v>12226</v>
      </c>
      <c r="F9017" s="10" t="s">
        <v>12986</v>
      </c>
      <c r="G9017" s="11">
        <v>46327</v>
      </c>
      <c r="H9017" s="10" t="s">
        <v>12959</v>
      </c>
    </row>
    <row r="9018" spans="2:8" ht="17.399999999999999" thickBot="1" x14ac:dyDescent="0.35">
      <c r="B9018" s="9" t="s">
        <v>1023</v>
      </c>
      <c r="C9018" s="10" t="s">
        <v>1024</v>
      </c>
      <c r="D9018" s="10">
        <v>0</v>
      </c>
      <c r="E9018" s="10" t="s">
        <v>12226</v>
      </c>
      <c r="F9018" s="10" t="s">
        <v>13224</v>
      </c>
      <c r="G9018" s="11">
        <v>46327</v>
      </c>
      <c r="H9018" s="10" t="s">
        <v>12959</v>
      </c>
    </row>
    <row r="9019" spans="2:8" ht="17.399999999999999" thickBot="1" x14ac:dyDescent="0.35">
      <c r="B9019" s="9" t="s">
        <v>1023</v>
      </c>
      <c r="C9019" s="10" t="s">
        <v>1024</v>
      </c>
      <c r="D9019" s="10">
        <v>0</v>
      </c>
      <c r="E9019" s="10" t="s">
        <v>12226</v>
      </c>
      <c r="F9019" s="10" t="s">
        <v>13170</v>
      </c>
      <c r="G9019" s="11">
        <v>46327</v>
      </c>
      <c r="H9019" s="10" t="s">
        <v>12959</v>
      </c>
    </row>
    <row r="9020" spans="2:8" ht="17.399999999999999" thickBot="1" x14ac:dyDescent="0.35">
      <c r="B9020" s="9" t="s">
        <v>1023</v>
      </c>
      <c r="C9020" s="10" t="s">
        <v>1024</v>
      </c>
      <c r="D9020" s="10">
        <v>0</v>
      </c>
      <c r="E9020" s="10" t="s">
        <v>12226</v>
      </c>
      <c r="F9020" s="10" t="s">
        <v>13225</v>
      </c>
      <c r="G9020" s="11">
        <v>46327</v>
      </c>
      <c r="H9020" s="10" t="s">
        <v>12959</v>
      </c>
    </row>
    <row r="9021" spans="2:8" ht="17.399999999999999" thickBot="1" x14ac:dyDescent="0.35">
      <c r="B9021" s="9" t="s">
        <v>1023</v>
      </c>
      <c r="C9021" s="10" t="s">
        <v>1024</v>
      </c>
      <c r="D9021" s="10">
        <v>0</v>
      </c>
      <c r="E9021" s="10" t="s">
        <v>12226</v>
      </c>
      <c r="F9021" s="10" t="s">
        <v>13226</v>
      </c>
      <c r="G9021" s="11">
        <v>46327</v>
      </c>
      <c r="H9021" s="10" t="s">
        <v>12959</v>
      </c>
    </row>
    <row r="9022" spans="2:8" ht="17.399999999999999" thickBot="1" x14ac:dyDescent="0.35">
      <c r="B9022" s="9" t="s">
        <v>1023</v>
      </c>
      <c r="C9022" s="10" t="s">
        <v>1024</v>
      </c>
      <c r="D9022" s="10">
        <v>0</v>
      </c>
      <c r="E9022" s="10" t="s">
        <v>12226</v>
      </c>
      <c r="F9022" s="10" t="s">
        <v>13227</v>
      </c>
      <c r="G9022" s="11">
        <v>46569</v>
      </c>
      <c r="H9022" s="10" t="s">
        <v>12959</v>
      </c>
    </row>
    <row r="9023" spans="2:8" ht="17.399999999999999" thickBot="1" x14ac:dyDescent="0.35">
      <c r="B9023" s="9" t="s">
        <v>1023</v>
      </c>
      <c r="C9023" s="10" t="s">
        <v>1024</v>
      </c>
      <c r="D9023" s="10">
        <v>25</v>
      </c>
      <c r="E9023" s="10" t="s">
        <v>12226</v>
      </c>
      <c r="F9023" s="10" t="s">
        <v>13228</v>
      </c>
      <c r="G9023" s="11">
        <v>46569</v>
      </c>
      <c r="H9023" s="10" t="s">
        <v>12959</v>
      </c>
    </row>
    <row r="9024" spans="2:8" ht="17.399999999999999" thickBot="1" x14ac:dyDescent="0.35">
      <c r="B9024" s="9" t="s">
        <v>1023</v>
      </c>
      <c r="C9024" s="10" t="s">
        <v>1024</v>
      </c>
      <c r="D9024" s="10">
        <v>0</v>
      </c>
      <c r="E9024" s="10" t="s">
        <v>12226</v>
      </c>
      <c r="F9024" s="10" t="s">
        <v>13229</v>
      </c>
      <c r="G9024" s="11">
        <v>46569</v>
      </c>
      <c r="H9024" s="10" t="s">
        <v>12959</v>
      </c>
    </row>
    <row r="9025" spans="2:8" ht="17.399999999999999" thickBot="1" x14ac:dyDescent="0.35">
      <c r="B9025" s="9" t="s">
        <v>1023</v>
      </c>
      <c r="C9025" s="10" t="s">
        <v>1024</v>
      </c>
      <c r="D9025" s="10">
        <v>0</v>
      </c>
      <c r="E9025" s="10" t="s">
        <v>12226</v>
      </c>
      <c r="F9025" s="10" t="s">
        <v>13195</v>
      </c>
      <c r="G9025" s="11">
        <v>46569</v>
      </c>
      <c r="H9025" s="10" t="s">
        <v>12959</v>
      </c>
    </row>
    <row r="9026" spans="2:8" ht="17.399999999999999" thickBot="1" x14ac:dyDescent="0.35">
      <c r="B9026" s="9" t="s">
        <v>1023</v>
      </c>
      <c r="C9026" s="10" t="s">
        <v>1024</v>
      </c>
      <c r="D9026" s="10">
        <v>36000</v>
      </c>
      <c r="E9026" s="10" t="s">
        <v>12226</v>
      </c>
      <c r="F9026" s="10" t="s">
        <v>12965</v>
      </c>
      <c r="G9026" s="11">
        <v>46569</v>
      </c>
      <c r="H9026" s="10" t="s">
        <v>12959</v>
      </c>
    </row>
    <row r="9027" spans="2:8" ht="17.399999999999999" thickBot="1" x14ac:dyDescent="0.35">
      <c r="B9027" s="9" t="s">
        <v>1023</v>
      </c>
      <c r="C9027" s="10" t="s">
        <v>1024</v>
      </c>
      <c r="D9027" s="10">
        <v>17136</v>
      </c>
      <c r="E9027" s="10" t="s">
        <v>12226</v>
      </c>
      <c r="F9027" s="10" t="s">
        <v>13230</v>
      </c>
      <c r="G9027" s="11">
        <v>46569</v>
      </c>
      <c r="H9027" s="10" t="s">
        <v>12959</v>
      </c>
    </row>
    <row r="9028" spans="2:8" ht="17.399999999999999" thickBot="1" x14ac:dyDescent="0.35">
      <c r="B9028" s="9" t="s">
        <v>1023</v>
      </c>
      <c r="C9028" s="10" t="s">
        <v>1024</v>
      </c>
      <c r="D9028" s="10">
        <v>0</v>
      </c>
      <c r="E9028" s="10" t="s">
        <v>12226</v>
      </c>
      <c r="F9028" s="10" t="s">
        <v>13231</v>
      </c>
      <c r="G9028" s="11">
        <v>46539</v>
      </c>
      <c r="H9028" s="10" t="s">
        <v>12959</v>
      </c>
    </row>
    <row r="9029" spans="2:8" ht="17.399999999999999" thickBot="1" x14ac:dyDescent="0.35">
      <c r="B9029" s="9" t="s">
        <v>1023</v>
      </c>
      <c r="C9029" s="10" t="s">
        <v>1024</v>
      </c>
      <c r="D9029" s="10">
        <v>0</v>
      </c>
      <c r="E9029" s="10" t="s">
        <v>12226</v>
      </c>
      <c r="F9029" s="10" t="s">
        <v>13232</v>
      </c>
      <c r="G9029" s="11">
        <v>46539</v>
      </c>
      <c r="H9029" s="10" t="s">
        <v>12959</v>
      </c>
    </row>
    <row r="9030" spans="2:8" ht="17.399999999999999" thickBot="1" x14ac:dyDescent="0.35">
      <c r="B9030" s="9" t="s">
        <v>1023</v>
      </c>
      <c r="C9030" s="10" t="s">
        <v>1024</v>
      </c>
      <c r="D9030" s="10">
        <v>0</v>
      </c>
      <c r="E9030" s="10" t="s">
        <v>12226</v>
      </c>
      <c r="F9030" s="10" t="s">
        <v>13233</v>
      </c>
      <c r="G9030" s="11">
        <v>46539</v>
      </c>
      <c r="H9030" s="10" t="s">
        <v>12959</v>
      </c>
    </row>
    <row r="9031" spans="2:8" ht="17.399999999999999" thickBot="1" x14ac:dyDescent="0.35">
      <c r="B9031" s="9" t="s">
        <v>1023</v>
      </c>
      <c r="C9031" s="10" t="s">
        <v>1024</v>
      </c>
      <c r="D9031" s="10">
        <v>0</v>
      </c>
      <c r="E9031" s="10" t="s">
        <v>12226</v>
      </c>
      <c r="F9031" s="10" t="s">
        <v>13234</v>
      </c>
      <c r="G9031" s="11">
        <v>46539</v>
      </c>
      <c r="H9031" s="10" t="s">
        <v>12959</v>
      </c>
    </row>
    <row r="9032" spans="2:8" ht="17.399999999999999" thickBot="1" x14ac:dyDescent="0.35">
      <c r="B9032" s="9" t="s">
        <v>1023</v>
      </c>
      <c r="C9032" s="10" t="s">
        <v>1024</v>
      </c>
      <c r="D9032" s="10">
        <v>0</v>
      </c>
      <c r="E9032" s="10" t="s">
        <v>12226</v>
      </c>
      <c r="F9032" s="10" t="s">
        <v>13235</v>
      </c>
      <c r="G9032" s="11">
        <v>46539</v>
      </c>
      <c r="H9032" s="10" t="s">
        <v>12959</v>
      </c>
    </row>
    <row r="9033" spans="2:8" ht="17.399999999999999" thickBot="1" x14ac:dyDescent="0.35">
      <c r="B9033" s="9" t="s">
        <v>1025</v>
      </c>
      <c r="C9033" s="10" t="s">
        <v>1026</v>
      </c>
      <c r="D9033" s="10">
        <v>0</v>
      </c>
      <c r="E9033" s="10" t="s">
        <v>12226</v>
      </c>
      <c r="F9033" s="10" t="s">
        <v>13236</v>
      </c>
      <c r="G9033" s="11">
        <v>46296</v>
      </c>
      <c r="H9033" s="10" t="s">
        <v>12959</v>
      </c>
    </row>
    <row r="9034" spans="2:8" ht="17.399999999999999" thickBot="1" x14ac:dyDescent="0.35">
      <c r="B9034" s="9" t="s">
        <v>1025</v>
      </c>
      <c r="C9034" s="10" t="s">
        <v>1026</v>
      </c>
      <c r="D9034" s="10">
        <v>0</v>
      </c>
      <c r="E9034" s="10" t="s">
        <v>12226</v>
      </c>
      <c r="F9034" s="10" t="s">
        <v>12974</v>
      </c>
      <c r="G9034" s="11">
        <v>46296</v>
      </c>
      <c r="H9034" s="10" t="s">
        <v>12959</v>
      </c>
    </row>
    <row r="9035" spans="2:8" ht="17.399999999999999" thickBot="1" x14ac:dyDescent="0.35">
      <c r="B9035" s="9" t="s">
        <v>1025</v>
      </c>
      <c r="C9035" s="10" t="s">
        <v>1026</v>
      </c>
      <c r="D9035" s="10">
        <v>0</v>
      </c>
      <c r="E9035" s="10" t="s">
        <v>12226</v>
      </c>
      <c r="F9035" s="10" t="s">
        <v>13237</v>
      </c>
      <c r="G9035" s="11">
        <v>46296</v>
      </c>
      <c r="H9035" s="10" t="s">
        <v>12959</v>
      </c>
    </row>
    <row r="9036" spans="2:8" ht="17.399999999999999" thickBot="1" x14ac:dyDescent="0.35">
      <c r="B9036" s="9" t="s">
        <v>1025</v>
      </c>
      <c r="C9036" s="10" t="s">
        <v>1026</v>
      </c>
      <c r="D9036" s="10">
        <v>0</v>
      </c>
      <c r="E9036" s="10" t="s">
        <v>12226</v>
      </c>
      <c r="F9036" s="10" t="s">
        <v>12982</v>
      </c>
      <c r="G9036" s="11">
        <v>46235</v>
      </c>
      <c r="H9036" s="10" t="s">
        <v>12959</v>
      </c>
    </row>
    <row r="9037" spans="2:8" ht="17.399999999999999" thickBot="1" x14ac:dyDescent="0.35">
      <c r="B9037" s="9" t="s">
        <v>1025</v>
      </c>
      <c r="C9037" s="10" t="s">
        <v>1026</v>
      </c>
      <c r="D9037" s="10">
        <v>0</v>
      </c>
      <c r="E9037" s="10" t="s">
        <v>12226</v>
      </c>
      <c r="F9037" s="10" t="s">
        <v>13238</v>
      </c>
      <c r="G9037" s="11">
        <v>46296</v>
      </c>
      <c r="H9037" s="10" t="s">
        <v>12959</v>
      </c>
    </row>
    <row r="9038" spans="2:8" ht="17.399999999999999" thickBot="1" x14ac:dyDescent="0.35">
      <c r="B9038" s="9" t="s">
        <v>1025</v>
      </c>
      <c r="C9038" s="10" t="s">
        <v>1026</v>
      </c>
      <c r="D9038" s="10">
        <v>0</v>
      </c>
      <c r="E9038" s="10" t="s">
        <v>12226</v>
      </c>
      <c r="F9038" s="10" t="s">
        <v>13239</v>
      </c>
      <c r="G9038" s="11">
        <v>46296</v>
      </c>
      <c r="H9038" s="10" t="s">
        <v>12959</v>
      </c>
    </row>
    <row r="9039" spans="2:8" ht="17.399999999999999" thickBot="1" x14ac:dyDescent="0.35">
      <c r="B9039" s="9" t="s">
        <v>1025</v>
      </c>
      <c r="C9039" s="10" t="s">
        <v>1026</v>
      </c>
      <c r="D9039" s="10">
        <v>0</v>
      </c>
      <c r="E9039" s="10" t="s">
        <v>12226</v>
      </c>
      <c r="F9039" s="10" t="s">
        <v>13109</v>
      </c>
      <c r="G9039" s="11">
        <v>46235</v>
      </c>
      <c r="H9039" s="10" t="s">
        <v>12959</v>
      </c>
    </row>
    <row r="9040" spans="2:8" ht="17.399999999999999" thickBot="1" x14ac:dyDescent="0.35">
      <c r="B9040" s="9" t="s">
        <v>1025</v>
      </c>
      <c r="C9040" s="10" t="s">
        <v>1026</v>
      </c>
      <c r="D9040" s="10">
        <v>0</v>
      </c>
      <c r="E9040" s="10" t="s">
        <v>12226</v>
      </c>
      <c r="F9040" s="10" t="s">
        <v>13221</v>
      </c>
      <c r="G9040" s="11">
        <v>46327</v>
      </c>
      <c r="H9040" s="10" t="s">
        <v>12959</v>
      </c>
    </row>
    <row r="9041" spans="2:8" ht="17.399999999999999" thickBot="1" x14ac:dyDescent="0.35">
      <c r="B9041" s="9" t="s">
        <v>1025</v>
      </c>
      <c r="C9041" s="10" t="s">
        <v>1026</v>
      </c>
      <c r="D9041" s="10">
        <v>0</v>
      </c>
      <c r="E9041" s="10" t="s">
        <v>12226</v>
      </c>
      <c r="F9041" s="10" t="s">
        <v>13222</v>
      </c>
      <c r="G9041" s="11">
        <v>46327</v>
      </c>
      <c r="H9041" s="10" t="s">
        <v>12959</v>
      </c>
    </row>
    <row r="9042" spans="2:8" ht="17.399999999999999" thickBot="1" x14ac:dyDescent="0.35">
      <c r="B9042" s="9" t="s">
        <v>1025</v>
      </c>
      <c r="C9042" s="10" t="s">
        <v>1026</v>
      </c>
      <c r="D9042" s="10">
        <v>0</v>
      </c>
      <c r="E9042" s="10" t="s">
        <v>12226</v>
      </c>
      <c r="F9042" s="10" t="s">
        <v>13240</v>
      </c>
      <c r="G9042" s="11">
        <v>46419</v>
      </c>
      <c r="H9042" s="10" t="s">
        <v>12959</v>
      </c>
    </row>
    <row r="9043" spans="2:8" ht="17.399999999999999" thickBot="1" x14ac:dyDescent="0.35">
      <c r="B9043" s="9" t="s">
        <v>1025</v>
      </c>
      <c r="C9043" s="10" t="s">
        <v>1026</v>
      </c>
      <c r="D9043" s="10">
        <v>0</v>
      </c>
      <c r="E9043" s="10" t="s">
        <v>12226</v>
      </c>
      <c r="F9043" s="10" t="s">
        <v>13241</v>
      </c>
      <c r="G9043" s="11">
        <v>46419</v>
      </c>
      <c r="H9043" s="10" t="s">
        <v>12959</v>
      </c>
    </row>
    <row r="9044" spans="2:8" ht="17.399999999999999" thickBot="1" x14ac:dyDescent="0.35">
      <c r="B9044" s="9" t="s">
        <v>1025</v>
      </c>
      <c r="C9044" s="10" t="s">
        <v>1026</v>
      </c>
      <c r="D9044" s="10">
        <v>0</v>
      </c>
      <c r="E9044" s="10" t="s">
        <v>12226</v>
      </c>
      <c r="F9044" s="10" t="s">
        <v>13242</v>
      </c>
      <c r="G9044" s="11">
        <v>46419</v>
      </c>
      <c r="H9044" s="10" t="s">
        <v>12959</v>
      </c>
    </row>
    <row r="9045" spans="2:8" ht="17.399999999999999" thickBot="1" x14ac:dyDescent="0.35">
      <c r="B9045" s="9" t="s">
        <v>1025</v>
      </c>
      <c r="C9045" s="10" t="s">
        <v>1026</v>
      </c>
      <c r="D9045" s="10">
        <v>0</v>
      </c>
      <c r="E9045" s="10" t="s">
        <v>12226</v>
      </c>
      <c r="F9045" s="10" t="s">
        <v>13243</v>
      </c>
      <c r="G9045" s="11">
        <v>46419</v>
      </c>
      <c r="H9045" s="10" t="s">
        <v>12959</v>
      </c>
    </row>
    <row r="9046" spans="2:8" ht="17.399999999999999" thickBot="1" x14ac:dyDescent="0.35">
      <c r="B9046" s="9" t="s">
        <v>1025</v>
      </c>
      <c r="C9046" s="10" t="s">
        <v>1026</v>
      </c>
      <c r="D9046" s="10">
        <v>0</v>
      </c>
      <c r="E9046" s="10" t="s">
        <v>12226</v>
      </c>
      <c r="F9046" s="10" t="s">
        <v>13244</v>
      </c>
      <c r="G9046" s="11">
        <v>46388</v>
      </c>
      <c r="H9046" s="10" t="s">
        <v>12959</v>
      </c>
    </row>
    <row r="9047" spans="2:8" ht="17.399999999999999" thickBot="1" x14ac:dyDescent="0.35">
      <c r="B9047" s="9" t="s">
        <v>1025</v>
      </c>
      <c r="C9047" s="10" t="s">
        <v>1026</v>
      </c>
      <c r="D9047" s="10">
        <v>0</v>
      </c>
      <c r="E9047" s="10" t="s">
        <v>12226</v>
      </c>
      <c r="F9047" s="10" t="s">
        <v>13128</v>
      </c>
      <c r="G9047" s="11">
        <v>46388</v>
      </c>
      <c r="H9047" s="10" t="s">
        <v>12959</v>
      </c>
    </row>
    <row r="9048" spans="2:8" ht="17.399999999999999" thickBot="1" x14ac:dyDescent="0.35">
      <c r="B9048" s="9" t="s">
        <v>1025</v>
      </c>
      <c r="C9048" s="10" t="s">
        <v>1026</v>
      </c>
      <c r="D9048" s="10">
        <v>0</v>
      </c>
      <c r="E9048" s="10" t="s">
        <v>12226</v>
      </c>
      <c r="F9048" s="10" t="s">
        <v>13129</v>
      </c>
      <c r="G9048" s="11">
        <v>46388</v>
      </c>
      <c r="H9048" s="10" t="s">
        <v>12959</v>
      </c>
    </row>
    <row r="9049" spans="2:8" ht="17.399999999999999" thickBot="1" x14ac:dyDescent="0.35">
      <c r="B9049" s="9" t="s">
        <v>1025</v>
      </c>
      <c r="C9049" s="10" t="s">
        <v>1026</v>
      </c>
      <c r="D9049" s="10">
        <v>0</v>
      </c>
      <c r="E9049" s="10" t="s">
        <v>12226</v>
      </c>
      <c r="F9049" s="10" t="s">
        <v>13130</v>
      </c>
      <c r="G9049" s="11">
        <v>46388</v>
      </c>
      <c r="H9049" s="10" t="s">
        <v>12959</v>
      </c>
    </row>
    <row r="9050" spans="2:8" ht="17.399999999999999" thickBot="1" x14ac:dyDescent="0.35">
      <c r="B9050" s="9" t="s">
        <v>1025</v>
      </c>
      <c r="C9050" s="10" t="s">
        <v>1026</v>
      </c>
      <c r="D9050" s="10">
        <v>0</v>
      </c>
      <c r="E9050" s="10" t="s">
        <v>12226</v>
      </c>
      <c r="F9050" s="10" t="s">
        <v>13245</v>
      </c>
      <c r="G9050" s="11">
        <v>46388</v>
      </c>
      <c r="H9050" s="10" t="s">
        <v>12959</v>
      </c>
    </row>
    <row r="9051" spans="2:8" ht="17.399999999999999" thickBot="1" x14ac:dyDescent="0.35">
      <c r="B9051" s="9" t="s">
        <v>1025</v>
      </c>
      <c r="C9051" s="10" t="s">
        <v>1026</v>
      </c>
      <c r="D9051" s="10">
        <v>0</v>
      </c>
      <c r="E9051" s="10" t="s">
        <v>12226</v>
      </c>
      <c r="F9051" s="10" t="s">
        <v>13246</v>
      </c>
      <c r="G9051" s="11">
        <v>46388</v>
      </c>
      <c r="H9051" s="10" t="s">
        <v>12959</v>
      </c>
    </row>
    <row r="9052" spans="2:8" ht="17.399999999999999" thickBot="1" x14ac:dyDescent="0.35">
      <c r="B9052" s="9" t="s">
        <v>1025</v>
      </c>
      <c r="C9052" s="10" t="s">
        <v>1026</v>
      </c>
      <c r="D9052" s="10">
        <v>0</v>
      </c>
      <c r="E9052" s="10" t="s">
        <v>12226</v>
      </c>
      <c r="F9052" s="10" t="s">
        <v>13247</v>
      </c>
      <c r="G9052" s="11">
        <v>46296</v>
      </c>
      <c r="H9052" s="10" t="s">
        <v>12959</v>
      </c>
    </row>
    <row r="9053" spans="2:8" ht="17.399999999999999" thickBot="1" x14ac:dyDescent="0.35">
      <c r="B9053" s="9" t="s">
        <v>1025</v>
      </c>
      <c r="C9053" s="10" t="s">
        <v>1026</v>
      </c>
      <c r="D9053" s="10">
        <v>0</v>
      </c>
      <c r="E9053" s="10" t="s">
        <v>12226</v>
      </c>
      <c r="F9053" s="10" t="s">
        <v>13248</v>
      </c>
      <c r="G9053" s="11">
        <v>46539</v>
      </c>
      <c r="H9053" s="10" t="s">
        <v>12959</v>
      </c>
    </row>
    <row r="9054" spans="2:8" ht="17.399999999999999" thickBot="1" x14ac:dyDescent="0.35">
      <c r="B9054" s="9" t="s">
        <v>1025</v>
      </c>
      <c r="C9054" s="10" t="s">
        <v>1026</v>
      </c>
      <c r="D9054" s="10">
        <v>0</v>
      </c>
      <c r="E9054" s="10" t="s">
        <v>12226</v>
      </c>
      <c r="F9054" s="10" t="s">
        <v>12984</v>
      </c>
      <c r="G9054" s="11">
        <v>46569</v>
      </c>
      <c r="H9054" s="10" t="s">
        <v>12959</v>
      </c>
    </row>
    <row r="9055" spans="2:8" ht="17.399999999999999" thickBot="1" x14ac:dyDescent="0.35">
      <c r="B9055" s="9" t="s">
        <v>1025</v>
      </c>
      <c r="C9055" s="10" t="s">
        <v>1026</v>
      </c>
      <c r="D9055" s="10">
        <v>0</v>
      </c>
      <c r="E9055" s="10" t="s">
        <v>12226</v>
      </c>
      <c r="F9055" s="10" t="s">
        <v>13249</v>
      </c>
      <c r="G9055" s="11">
        <v>46569</v>
      </c>
      <c r="H9055" s="10" t="s">
        <v>12959</v>
      </c>
    </row>
    <row r="9056" spans="2:8" ht="17.399999999999999" thickBot="1" x14ac:dyDescent="0.35">
      <c r="B9056" s="9" t="s">
        <v>1025</v>
      </c>
      <c r="C9056" s="10" t="s">
        <v>1026</v>
      </c>
      <c r="D9056" s="10">
        <v>0</v>
      </c>
      <c r="E9056" s="10" t="s">
        <v>12226</v>
      </c>
      <c r="F9056" s="10" t="s">
        <v>13150</v>
      </c>
      <c r="G9056" s="11">
        <v>46508</v>
      </c>
      <c r="H9056" s="10" t="s">
        <v>12959</v>
      </c>
    </row>
    <row r="9057" spans="2:8" ht="17.399999999999999" thickBot="1" x14ac:dyDescent="0.35">
      <c r="B9057" s="9" t="s">
        <v>1025</v>
      </c>
      <c r="C9057" s="10" t="s">
        <v>1026</v>
      </c>
      <c r="D9057" s="10">
        <v>0</v>
      </c>
      <c r="E9057" s="10" t="s">
        <v>12226</v>
      </c>
      <c r="F9057" s="10" t="s">
        <v>13145</v>
      </c>
      <c r="G9057" s="11">
        <v>46508</v>
      </c>
      <c r="H9057" s="10" t="s">
        <v>12959</v>
      </c>
    </row>
    <row r="9058" spans="2:8" ht="17.399999999999999" thickBot="1" x14ac:dyDescent="0.35">
      <c r="B9058" s="9" t="s">
        <v>1025</v>
      </c>
      <c r="C9058" s="10" t="s">
        <v>1026</v>
      </c>
      <c r="D9058" s="10">
        <v>0</v>
      </c>
      <c r="E9058" s="10" t="s">
        <v>12226</v>
      </c>
      <c r="F9058" s="10" t="s">
        <v>13151</v>
      </c>
      <c r="G9058" s="11">
        <v>46508</v>
      </c>
      <c r="H9058" s="10" t="s">
        <v>12959</v>
      </c>
    </row>
    <row r="9059" spans="2:8" ht="17.399999999999999" thickBot="1" x14ac:dyDescent="0.35">
      <c r="B9059" s="9" t="s">
        <v>1025</v>
      </c>
      <c r="C9059" s="10" t="s">
        <v>1026</v>
      </c>
      <c r="D9059" s="10">
        <v>0</v>
      </c>
      <c r="E9059" s="10" t="s">
        <v>12226</v>
      </c>
      <c r="F9059" s="10" t="s">
        <v>13250</v>
      </c>
      <c r="G9059" s="11">
        <v>46508</v>
      </c>
      <c r="H9059" s="10" t="s">
        <v>12959</v>
      </c>
    </row>
    <row r="9060" spans="2:8" ht="17.399999999999999" thickBot="1" x14ac:dyDescent="0.35">
      <c r="B9060" s="9" t="s">
        <v>1025</v>
      </c>
      <c r="C9060" s="10" t="s">
        <v>1026</v>
      </c>
      <c r="D9060" s="10">
        <v>0</v>
      </c>
      <c r="E9060" s="10" t="s">
        <v>12226</v>
      </c>
      <c r="F9060" s="10" t="s">
        <v>13251</v>
      </c>
      <c r="G9060" s="11">
        <v>46508</v>
      </c>
      <c r="H9060" s="10" t="s">
        <v>12959</v>
      </c>
    </row>
    <row r="9061" spans="2:8" ht="17.399999999999999" thickBot="1" x14ac:dyDescent="0.35">
      <c r="B9061" s="9" t="s">
        <v>1025</v>
      </c>
      <c r="C9061" s="10" t="s">
        <v>1026</v>
      </c>
      <c r="D9061" s="10">
        <v>0</v>
      </c>
      <c r="E9061" s="10" t="s">
        <v>12226</v>
      </c>
      <c r="F9061" s="10" t="s">
        <v>13252</v>
      </c>
      <c r="G9061" s="11">
        <v>46508</v>
      </c>
      <c r="H9061" s="10" t="s">
        <v>12959</v>
      </c>
    </row>
    <row r="9062" spans="2:8" ht="17.399999999999999" thickBot="1" x14ac:dyDescent="0.35">
      <c r="B9062" s="9" t="s">
        <v>1025</v>
      </c>
      <c r="C9062" s="10" t="s">
        <v>1026</v>
      </c>
      <c r="D9062" s="10">
        <v>0</v>
      </c>
      <c r="E9062" s="10" t="s">
        <v>12226</v>
      </c>
      <c r="F9062" s="10" t="s">
        <v>13124</v>
      </c>
      <c r="G9062" s="11">
        <v>46478</v>
      </c>
      <c r="H9062" s="10" t="s">
        <v>12959</v>
      </c>
    </row>
    <row r="9063" spans="2:8" ht="17.399999999999999" thickBot="1" x14ac:dyDescent="0.35">
      <c r="B9063" s="9" t="s">
        <v>1025</v>
      </c>
      <c r="C9063" s="10" t="s">
        <v>1026</v>
      </c>
      <c r="D9063" s="10"/>
      <c r="E9063" s="10" t="s">
        <v>12226</v>
      </c>
      <c r="F9063" s="10" t="s">
        <v>13253</v>
      </c>
      <c r="G9063" s="11">
        <v>46478</v>
      </c>
      <c r="H9063" s="10" t="s">
        <v>12959</v>
      </c>
    </row>
    <row r="9064" spans="2:8" ht="17.399999999999999" thickBot="1" x14ac:dyDescent="0.35">
      <c r="B9064" s="9" t="s">
        <v>1025</v>
      </c>
      <c r="C9064" s="10" t="s">
        <v>1026</v>
      </c>
      <c r="D9064" s="10">
        <v>6912</v>
      </c>
      <c r="E9064" s="10" t="s">
        <v>12226</v>
      </c>
      <c r="F9064" s="10" t="s">
        <v>13254</v>
      </c>
      <c r="G9064" s="11">
        <v>46631</v>
      </c>
      <c r="H9064" s="10" t="s">
        <v>12959</v>
      </c>
    </row>
    <row r="9065" spans="2:8" ht="17.399999999999999" thickBot="1" x14ac:dyDescent="0.35">
      <c r="B9065" s="9" t="s">
        <v>1025</v>
      </c>
      <c r="C9065" s="10" t="s">
        <v>1026</v>
      </c>
      <c r="D9065" s="10">
        <v>0</v>
      </c>
      <c r="E9065" s="10" t="s">
        <v>12226</v>
      </c>
      <c r="F9065" s="10" t="s">
        <v>13255</v>
      </c>
      <c r="G9065" s="11">
        <v>46569</v>
      </c>
      <c r="H9065" s="10" t="s">
        <v>12959</v>
      </c>
    </row>
    <row r="9066" spans="2:8" ht="17.399999999999999" thickBot="1" x14ac:dyDescent="0.35">
      <c r="B9066" s="9" t="s">
        <v>1025</v>
      </c>
      <c r="C9066" s="10" t="s">
        <v>1026</v>
      </c>
      <c r="D9066" s="10">
        <v>0</v>
      </c>
      <c r="E9066" s="10" t="s">
        <v>12226</v>
      </c>
      <c r="F9066" s="10" t="s">
        <v>13256</v>
      </c>
      <c r="G9066" s="11">
        <v>46569</v>
      </c>
      <c r="H9066" s="10" t="s">
        <v>12959</v>
      </c>
    </row>
    <row r="9067" spans="2:8" ht="17.399999999999999" thickBot="1" x14ac:dyDescent="0.35">
      <c r="B9067" s="9" t="s">
        <v>1025</v>
      </c>
      <c r="C9067" s="10" t="s">
        <v>1026</v>
      </c>
      <c r="D9067" s="10">
        <v>0</v>
      </c>
      <c r="E9067" s="10" t="s">
        <v>12226</v>
      </c>
      <c r="F9067" s="10" t="s">
        <v>13257</v>
      </c>
      <c r="G9067" s="11">
        <v>46600</v>
      </c>
      <c r="H9067" s="10" t="s">
        <v>12959</v>
      </c>
    </row>
    <row r="9068" spans="2:8" ht="17.399999999999999" thickBot="1" x14ac:dyDescent="0.35">
      <c r="B9068" s="9" t="s">
        <v>1025</v>
      </c>
      <c r="C9068" s="10" t="s">
        <v>1026</v>
      </c>
      <c r="D9068" s="10">
        <v>0</v>
      </c>
      <c r="E9068" s="10" t="s">
        <v>12226</v>
      </c>
      <c r="F9068" s="10" t="s">
        <v>13140</v>
      </c>
      <c r="G9068" s="11">
        <v>46600</v>
      </c>
      <c r="H9068" s="10" t="s">
        <v>12959</v>
      </c>
    </row>
    <row r="9069" spans="2:8" ht="17.399999999999999" thickBot="1" x14ac:dyDescent="0.35">
      <c r="B9069" s="9" t="s">
        <v>1025</v>
      </c>
      <c r="C9069" s="10" t="s">
        <v>1026</v>
      </c>
      <c r="D9069" s="10">
        <v>0</v>
      </c>
      <c r="E9069" s="10" t="s">
        <v>12226</v>
      </c>
      <c r="F9069" s="10" t="s">
        <v>13139</v>
      </c>
      <c r="G9069" s="11">
        <v>46600</v>
      </c>
      <c r="H9069" s="10" t="s">
        <v>12959</v>
      </c>
    </row>
    <row r="9070" spans="2:8" ht="17.399999999999999" thickBot="1" x14ac:dyDescent="0.35">
      <c r="B9070" s="9" t="s">
        <v>1025</v>
      </c>
      <c r="C9070" s="10" t="s">
        <v>1026</v>
      </c>
      <c r="D9070" s="10">
        <v>0</v>
      </c>
      <c r="E9070" s="10" t="s">
        <v>12226</v>
      </c>
      <c r="F9070" s="10" t="s">
        <v>13143</v>
      </c>
      <c r="G9070" s="11">
        <v>46569</v>
      </c>
      <c r="H9070" s="10" t="s">
        <v>12959</v>
      </c>
    </row>
    <row r="9071" spans="2:8" ht="17.399999999999999" thickBot="1" x14ac:dyDescent="0.35">
      <c r="B9071" s="9" t="s">
        <v>1025</v>
      </c>
      <c r="C9071" s="10" t="s">
        <v>1026</v>
      </c>
      <c r="D9071" s="10">
        <v>0</v>
      </c>
      <c r="E9071" s="10" t="s">
        <v>12226</v>
      </c>
      <c r="F9071" s="10" t="s">
        <v>13258</v>
      </c>
      <c r="G9071" s="11">
        <v>46569</v>
      </c>
      <c r="H9071" s="10" t="s">
        <v>12959</v>
      </c>
    </row>
    <row r="9072" spans="2:8" ht="17.399999999999999" thickBot="1" x14ac:dyDescent="0.35">
      <c r="B9072" s="9" t="s">
        <v>1025</v>
      </c>
      <c r="C9072" s="10" t="s">
        <v>1026</v>
      </c>
      <c r="D9072" s="10">
        <v>0</v>
      </c>
      <c r="E9072" s="10" t="s">
        <v>12226</v>
      </c>
      <c r="F9072" s="10" t="s">
        <v>13228</v>
      </c>
      <c r="G9072" s="11">
        <v>46569</v>
      </c>
      <c r="H9072" s="10" t="s">
        <v>12959</v>
      </c>
    </row>
    <row r="9073" spans="2:8" ht="17.399999999999999" thickBot="1" x14ac:dyDescent="0.35">
      <c r="B9073" s="9" t="s">
        <v>1025</v>
      </c>
      <c r="C9073" s="10" t="s">
        <v>1026</v>
      </c>
      <c r="D9073" s="10">
        <v>0</v>
      </c>
      <c r="E9073" s="10" t="s">
        <v>12226</v>
      </c>
      <c r="F9073" s="10" t="s">
        <v>13229</v>
      </c>
      <c r="G9073" s="11">
        <v>46569</v>
      </c>
      <c r="H9073" s="10" t="s">
        <v>12959</v>
      </c>
    </row>
    <row r="9074" spans="2:8" ht="17.399999999999999" thickBot="1" x14ac:dyDescent="0.35">
      <c r="B9074" s="9" t="s">
        <v>1025</v>
      </c>
      <c r="C9074" s="10" t="s">
        <v>1026</v>
      </c>
      <c r="D9074" s="10">
        <v>48000</v>
      </c>
      <c r="E9074" s="10" t="s">
        <v>12226</v>
      </c>
      <c r="F9074" s="10" t="s">
        <v>13259</v>
      </c>
      <c r="G9074" s="11">
        <v>46692</v>
      </c>
      <c r="H9074" s="10" t="s">
        <v>12959</v>
      </c>
    </row>
    <row r="9075" spans="2:8" ht="17.399999999999999" thickBot="1" x14ac:dyDescent="0.35">
      <c r="B9075" s="9" t="s">
        <v>1027</v>
      </c>
      <c r="C9075" s="10" t="s">
        <v>1028</v>
      </c>
      <c r="D9075" s="10">
        <v>1596</v>
      </c>
      <c r="E9075" s="10" t="s">
        <v>12203</v>
      </c>
      <c r="F9075" s="10">
        <v>723113502</v>
      </c>
      <c r="G9075" s="11">
        <v>47088</v>
      </c>
      <c r="H9075" s="10" t="s">
        <v>12381</v>
      </c>
    </row>
    <row r="9076" spans="2:8" ht="17.399999999999999" thickBot="1" x14ac:dyDescent="0.35">
      <c r="B9076" s="9" t="s">
        <v>1029</v>
      </c>
      <c r="C9076" s="10" t="s">
        <v>13260</v>
      </c>
      <c r="D9076" s="10">
        <v>946</v>
      </c>
      <c r="E9076" s="10" t="s">
        <v>12203</v>
      </c>
      <c r="F9076" s="10">
        <v>22113502</v>
      </c>
      <c r="G9076" s="11">
        <v>46692</v>
      </c>
      <c r="H9076" s="10" t="s">
        <v>12381</v>
      </c>
    </row>
    <row r="9077" spans="2:8" ht="17.399999999999999" thickBot="1" x14ac:dyDescent="0.35">
      <c r="B9077" s="9" t="s">
        <v>1030</v>
      </c>
      <c r="C9077" s="10" t="s">
        <v>1031</v>
      </c>
      <c r="D9077" s="10">
        <v>120</v>
      </c>
      <c r="E9077" s="10" t="s">
        <v>12203</v>
      </c>
      <c r="F9077" s="10">
        <v>123463</v>
      </c>
      <c r="G9077" s="11">
        <v>46143</v>
      </c>
      <c r="H9077" s="10" t="s">
        <v>12322</v>
      </c>
    </row>
    <row r="9078" spans="2:8" ht="17.399999999999999" thickBot="1" x14ac:dyDescent="0.35">
      <c r="B9078" s="9" t="s">
        <v>1030</v>
      </c>
      <c r="C9078" s="10" t="s">
        <v>1031</v>
      </c>
      <c r="D9078" s="10">
        <v>0</v>
      </c>
      <c r="E9078" s="10" t="s">
        <v>12203</v>
      </c>
      <c r="F9078" s="10">
        <v>93459</v>
      </c>
      <c r="G9078" s="11">
        <v>46054</v>
      </c>
      <c r="H9078" s="10" t="s">
        <v>12322</v>
      </c>
    </row>
    <row r="9079" spans="2:8" ht="17.399999999999999" thickBot="1" x14ac:dyDescent="0.35">
      <c r="B9079" s="9" t="s">
        <v>1030</v>
      </c>
      <c r="C9079" s="10" t="s">
        <v>1031</v>
      </c>
      <c r="D9079" s="10">
        <v>0</v>
      </c>
      <c r="E9079" s="10" t="s">
        <v>12203</v>
      </c>
      <c r="F9079" s="10">
        <v>183370</v>
      </c>
      <c r="G9079" s="11">
        <v>45962</v>
      </c>
      <c r="H9079" s="10" t="s">
        <v>12322</v>
      </c>
    </row>
    <row r="9080" spans="2:8" ht="17.399999999999999" thickBot="1" x14ac:dyDescent="0.35">
      <c r="B9080" s="9" t="s">
        <v>1030</v>
      </c>
      <c r="C9080" s="10" t="s">
        <v>1031</v>
      </c>
      <c r="D9080" s="10">
        <v>309</v>
      </c>
      <c r="E9080" s="10" t="s">
        <v>12203</v>
      </c>
      <c r="F9080" s="10">
        <v>193350</v>
      </c>
      <c r="G9080" s="11">
        <v>45992</v>
      </c>
      <c r="H9080" s="10" t="s">
        <v>12322</v>
      </c>
    </row>
    <row r="9081" spans="2:8" ht="17.399999999999999" thickBot="1" x14ac:dyDescent="0.35">
      <c r="B9081" s="9" t="s">
        <v>1032</v>
      </c>
      <c r="C9081" s="10" t="s">
        <v>13261</v>
      </c>
      <c r="D9081" s="10">
        <v>0</v>
      </c>
      <c r="E9081" s="10" t="s">
        <v>12226</v>
      </c>
      <c r="F9081" s="10" t="s">
        <v>13262</v>
      </c>
      <c r="G9081" s="11">
        <v>46813</v>
      </c>
      <c r="H9081" s="10" t="s">
        <v>12341</v>
      </c>
    </row>
    <row r="9082" spans="2:8" ht="17.399999999999999" thickBot="1" x14ac:dyDescent="0.35">
      <c r="B9082" s="9" t="s">
        <v>1032</v>
      </c>
      <c r="C9082" s="10" t="s">
        <v>13261</v>
      </c>
      <c r="D9082" s="10">
        <v>6990</v>
      </c>
      <c r="E9082" s="10" t="s">
        <v>12226</v>
      </c>
      <c r="F9082" s="10" t="s">
        <v>13263</v>
      </c>
      <c r="G9082" s="11">
        <v>47270</v>
      </c>
      <c r="H9082" s="10" t="s">
        <v>12341</v>
      </c>
    </row>
    <row r="9083" spans="2:8" ht="17.399999999999999" thickBot="1" x14ac:dyDescent="0.35">
      <c r="B9083" s="9" t="s">
        <v>1032</v>
      </c>
      <c r="C9083" s="10" t="s">
        <v>13261</v>
      </c>
      <c r="D9083" s="10"/>
      <c r="E9083" s="10" t="s">
        <v>12226</v>
      </c>
      <c r="F9083" s="10" t="s">
        <v>13264</v>
      </c>
      <c r="G9083" s="11">
        <v>47270</v>
      </c>
      <c r="H9083" s="10" t="s">
        <v>12341</v>
      </c>
    </row>
    <row r="9084" spans="2:8" ht="17.399999999999999" thickBot="1" x14ac:dyDescent="0.35">
      <c r="B9084" s="9" t="s">
        <v>1032</v>
      </c>
      <c r="C9084" s="10" t="s">
        <v>13261</v>
      </c>
      <c r="D9084" s="10">
        <v>0</v>
      </c>
      <c r="E9084" s="10" t="s">
        <v>12226</v>
      </c>
      <c r="F9084" s="10" t="s">
        <v>13265</v>
      </c>
      <c r="G9084" s="11">
        <v>47270</v>
      </c>
      <c r="H9084" s="10" t="s">
        <v>12341</v>
      </c>
    </row>
    <row r="9085" spans="2:8" ht="17.399999999999999" thickBot="1" x14ac:dyDescent="0.35">
      <c r="B9085" s="9" t="s">
        <v>1033</v>
      </c>
      <c r="C9085" s="10" t="s">
        <v>12287</v>
      </c>
      <c r="D9085" s="10">
        <v>653</v>
      </c>
      <c r="E9085" s="10" t="s">
        <v>12226</v>
      </c>
      <c r="F9085" s="10">
        <v>210120</v>
      </c>
      <c r="G9085" s="11">
        <v>46113</v>
      </c>
      <c r="H9085" s="10" t="s">
        <v>12230</v>
      </c>
    </row>
    <row r="9086" spans="2:8" ht="17.399999999999999" thickBot="1" x14ac:dyDescent="0.35">
      <c r="B9086" s="9" t="s">
        <v>1033</v>
      </c>
      <c r="C9086" s="10" t="s">
        <v>12287</v>
      </c>
      <c r="D9086" s="10">
        <v>49330</v>
      </c>
      <c r="E9086" s="10" t="s">
        <v>12226</v>
      </c>
      <c r="F9086" s="10" t="s">
        <v>13266</v>
      </c>
      <c r="G9086" s="11">
        <v>47423</v>
      </c>
      <c r="H9086" s="10" t="s">
        <v>12230</v>
      </c>
    </row>
    <row r="9087" spans="2:8" ht="17.399999999999999" thickBot="1" x14ac:dyDescent="0.35">
      <c r="B9087" s="9" t="s">
        <v>1034</v>
      </c>
      <c r="C9087" s="10" t="s">
        <v>13267</v>
      </c>
      <c r="D9087" s="10">
        <v>0</v>
      </c>
      <c r="E9087" s="10" t="s">
        <v>12203</v>
      </c>
      <c r="F9087" s="10">
        <v>93406</v>
      </c>
      <c r="G9087" s="11">
        <v>46054</v>
      </c>
      <c r="H9087" s="10" t="s">
        <v>12285</v>
      </c>
    </row>
    <row r="9088" spans="2:8" ht="17.399999999999999" thickBot="1" x14ac:dyDescent="0.35">
      <c r="B9088" s="9" t="s">
        <v>1034</v>
      </c>
      <c r="C9088" s="10" t="s">
        <v>13267</v>
      </c>
      <c r="D9088" s="10">
        <v>0</v>
      </c>
      <c r="E9088" s="10" t="s">
        <v>12203</v>
      </c>
      <c r="F9088" s="10">
        <v>83530</v>
      </c>
      <c r="G9088" s="11">
        <v>46722</v>
      </c>
      <c r="H9088" s="10" t="s">
        <v>12285</v>
      </c>
    </row>
    <row r="9089" spans="2:8" ht="17.399999999999999" thickBot="1" x14ac:dyDescent="0.35">
      <c r="B9089" s="9" t="s">
        <v>1034</v>
      </c>
      <c r="C9089" s="10" t="s">
        <v>13267</v>
      </c>
      <c r="D9089" s="10">
        <v>0</v>
      </c>
      <c r="E9089" s="10" t="s">
        <v>12203</v>
      </c>
      <c r="F9089" s="10">
        <v>163431</v>
      </c>
      <c r="G9089" s="11">
        <v>46266</v>
      </c>
      <c r="H9089" s="10" t="s">
        <v>12285</v>
      </c>
    </row>
    <row r="9090" spans="2:8" ht="17.399999999999999" thickBot="1" x14ac:dyDescent="0.35">
      <c r="B9090" s="9" t="s">
        <v>1034</v>
      </c>
      <c r="C9090" s="10" t="s">
        <v>13267</v>
      </c>
      <c r="D9090" s="10">
        <v>0</v>
      </c>
      <c r="E9090" s="10" t="s">
        <v>12203</v>
      </c>
      <c r="F9090" s="10">
        <v>93551</v>
      </c>
      <c r="G9090" s="11">
        <v>46419</v>
      </c>
      <c r="H9090" s="10" t="s">
        <v>12285</v>
      </c>
    </row>
    <row r="9091" spans="2:8" ht="17.399999999999999" thickBot="1" x14ac:dyDescent="0.35">
      <c r="B9091" s="9" t="s">
        <v>1034</v>
      </c>
      <c r="C9091" s="10" t="s">
        <v>13267</v>
      </c>
      <c r="D9091" s="10">
        <v>0</v>
      </c>
      <c r="E9091" s="10" t="s">
        <v>12203</v>
      </c>
      <c r="F9091" s="10">
        <v>93539</v>
      </c>
      <c r="G9091" s="11">
        <v>46419</v>
      </c>
      <c r="H9091" s="10" t="s">
        <v>12285</v>
      </c>
    </row>
    <row r="9092" spans="2:8" ht="17.399999999999999" thickBot="1" x14ac:dyDescent="0.35">
      <c r="B9092" s="9" t="s">
        <v>1034</v>
      </c>
      <c r="C9092" s="10" t="s">
        <v>13267</v>
      </c>
      <c r="D9092" s="10">
        <v>0</v>
      </c>
      <c r="E9092" s="10" t="s">
        <v>12203</v>
      </c>
      <c r="F9092" s="10" t="s">
        <v>13268</v>
      </c>
      <c r="G9092" s="11">
        <v>46419</v>
      </c>
      <c r="H9092" s="10" t="s">
        <v>12285</v>
      </c>
    </row>
    <row r="9093" spans="2:8" ht="17.399999999999999" thickBot="1" x14ac:dyDescent="0.35">
      <c r="B9093" s="9" t="s">
        <v>1034</v>
      </c>
      <c r="C9093" s="10" t="s">
        <v>13267</v>
      </c>
      <c r="D9093" s="10">
        <v>80</v>
      </c>
      <c r="E9093" s="10" t="s">
        <v>12203</v>
      </c>
      <c r="F9093" s="10" t="s">
        <v>13269</v>
      </c>
      <c r="G9093" s="11">
        <v>46539</v>
      </c>
      <c r="H9093" s="10" t="s">
        <v>12285</v>
      </c>
    </row>
    <row r="9094" spans="2:8" ht="17.399999999999999" thickBot="1" x14ac:dyDescent="0.35">
      <c r="B9094" s="9" t="s">
        <v>1034</v>
      </c>
      <c r="C9094" s="10" t="s">
        <v>13267</v>
      </c>
      <c r="D9094" s="10">
        <v>20</v>
      </c>
      <c r="E9094" s="10" t="s">
        <v>12203</v>
      </c>
      <c r="F9094" s="10" t="s">
        <v>13270</v>
      </c>
      <c r="G9094" s="11">
        <v>46661</v>
      </c>
      <c r="H9094" s="10" t="s">
        <v>12285</v>
      </c>
    </row>
    <row r="9095" spans="2:8" ht="17.399999999999999" thickBot="1" x14ac:dyDescent="0.35">
      <c r="B9095" s="9" t="s">
        <v>1034</v>
      </c>
      <c r="C9095" s="10" t="s">
        <v>13267</v>
      </c>
      <c r="D9095" s="10">
        <v>280</v>
      </c>
      <c r="E9095" s="10" t="s">
        <v>12203</v>
      </c>
      <c r="F9095" s="10" t="s">
        <v>13271</v>
      </c>
      <c r="G9095" s="11">
        <v>46661</v>
      </c>
      <c r="H9095" s="10" t="s">
        <v>12285</v>
      </c>
    </row>
    <row r="9096" spans="2:8" ht="17.399999999999999" thickBot="1" x14ac:dyDescent="0.35">
      <c r="B9096" s="9" t="s">
        <v>1034</v>
      </c>
      <c r="C9096" s="10" t="s">
        <v>13267</v>
      </c>
      <c r="D9096" s="10">
        <v>20</v>
      </c>
      <c r="E9096" s="10" t="s">
        <v>12203</v>
      </c>
      <c r="F9096" s="10" t="s">
        <v>13272</v>
      </c>
      <c r="G9096" s="11">
        <v>46419</v>
      </c>
      <c r="H9096" s="10" t="s">
        <v>12285</v>
      </c>
    </row>
    <row r="9097" spans="2:8" ht="17.399999999999999" thickBot="1" x14ac:dyDescent="0.35">
      <c r="B9097" s="9" t="s">
        <v>1035</v>
      </c>
      <c r="C9097" s="10" t="s">
        <v>1036</v>
      </c>
      <c r="D9097" s="10">
        <v>300</v>
      </c>
      <c r="E9097" s="10" t="s">
        <v>12203</v>
      </c>
      <c r="F9097" s="10">
        <v>153916</v>
      </c>
      <c r="G9097" s="11">
        <v>46235</v>
      </c>
      <c r="H9097" s="10" t="s">
        <v>12285</v>
      </c>
    </row>
    <row r="9098" spans="2:8" ht="17.399999999999999" thickBot="1" x14ac:dyDescent="0.35">
      <c r="B9098" s="9" t="s">
        <v>1035</v>
      </c>
      <c r="C9098" s="10" t="s">
        <v>1036</v>
      </c>
      <c r="D9098" s="10">
        <v>75</v>
      </c>
      <c r="E9098" s="10" t="s">
        <v>12203</v>
      </c>
      <c r="F9098" s="10">
        <v>1833098</v>
      </c>
      <c r="G9098" s="11">
        <v>45962</v>
      </c>
      <c r="H9098" s="10" t="s">
        <v>12285</v>
      </c>
    </row>
    <row r="9099" spans="2:8" ht="17.399999999999999" thickBot="1" x14ac:dyDescent="0.35">
      <c r="B9099" s="9" t="s">
        <v>1037</v>
      </c>
      <c r="C9099" s="10" t="s">
        <v>13273</v>
      </c>
      <c r="D9099" s="10">
        <v>5</v>
      </c>
      <c r="E9099" s="10" t="s">
        <v>12203</v>
      </c>
      <c r="F9099" s="10">
        <v>20614006</v>
      </c>
      <c r="G9099" s="11">
        <v>46539</v>
      </c>
      <c r="H9099" s="10" t="s">
        <v>12353</v>
      </c>
    </row>
    <row r="9100" spans="2:8" ht="17.399999999999999" thickBot="1" x14ac:dyDescent="0.35">
      <c r="B9100" s="9" t="s">
        <v>1037</v>
      </c>
      <c r="C9100" s="10" t="s">
        <v>13273</v>
      </c>
      <c r="D9100" s="10">
        <v>16</v>
      </c>
      <c r="E9100" s="10" t="s">
        <v>12203</v>
      </c>
      <c r="F9100" s="10">
        <v>30731004</v>
      </c>
      <c r="G9100" s="11">
        <v>46966</v>
      </c>
      <c r="H9100" s="10" t="s">
        <v>12353</v>
      </c>
    </row>
    <row r="9101" spans="2:8" ht="17.399999999999999" thickBot="1" x14ac:dyDescent="0.35">
      <c r="B9101" s="9" t="s">
        <v>1037</v>
      </c>
      <c r="C9101" s="10" t="s">
        <v>13273</v>
      </c>
      <c r="D9101" s="10">
        <v>0</v>
      </c>
      <c r="E9101" s="10" t="s">
        <v>12203</v>
      </c>
      <c r="F9101" s="10">
        <v>21212999</v>
      </c>
      <c r="G9101" s="11">
        <v>46753</v>
      </c>
      <c r="H9101" s="10" t="s">
        <v>12353</v>
      </c>
    </row>
    <row r="9102" spans="2:8" ht="17.399999999999999" thickBot="1" x14ac:dyDescent="0.35">
      <c r="B9102" s="9" t="s">
        <v>1037</v>
      </c>
      <c r="C9102" s="10" t="s">
        <v>13273</v>
      </c>
      <c r="D9102" s="10">
        <v>0</v>
      </c>
      <c r="E9102" s="10" t="s">
        <v>12203</v>
      </c>
      <c r="F9102" s="10">
        <v>21017999</v>
      </c>
      <c r="G9102" s="11">
        <v>46753</v>
      </c>
      <c r="H9102" s="10" t="s">
        <v>12353</v>
      </c>
    </row>
    <row r="9103" spans="2:8" ht="17.399999999999999" thickBot="1" x14ac:dyDescent="0.35">
      <c r="B9103" s="9" t="s">
        <v>1037</v>
      </c>
      <c r="C9103" s="10" t="s">
        <v>13273</v>
      </c>
      <c r="D9103" s="10">
        <v>400</v>
      </c>
      <c r="E9103" s="10" t="s">
        <v>12203</v>
      </c>
      <c r="F9103" s="10">
        <v>40730004</v>
      </c>
      <c r="G9103" s="11">
        <v>47300</v>
      </c>
      <c r="H9103" s="10" t="s">
        <v>12353</v>
      </c>
    </row>
    <row r="9104" spans="2:8" ht="17.399999999999999" thickBot="1" x14ac:dyDescent="0.35">
      <c r="B9104" s="9" t="s">
        <v>1038</v>
      </c>
      <c r="C9104" s="10" t="s">
        <v>1039</v>
      </c>
      <c r="D9104" s="10">
        <v>116</v>
      </c>
      <c r="E9104" s="10" t="s">
        <v>12203</v>
      </c>
      <c r="F9104" s="10">
        <v>22032519</v>
      </c>
      <c r="G9104" s="11">
        <v>46447</v>
      </c>
      <c r="H9104" s="10" t="s">
        <v>12317</v>
      </c>
    </row>
    <row r="9105" spans="2:8" ht="17.399999999999999" thickBot="1" x14ac:dyDescent="0.35">
      <c r="B9105" s="9" t="s">
        <v>1038</v>
      </c>
      <c r="C9105" s="10" t="s">
        <v>1039</v>
      </c>
      <c r="D9105" s="10">
        <v>4540</v>
      </c>
      <c r="E9105" s="10" t="s">
        <v>12203</v>
      </c>
      <c r="F9105" s="10">
        <v>23012013</v>
      </c>
      <c r="G9105" s="11">
        <v>46722</v>
      </c>
      <c r="H9105" s="10" t="s">
        <v>12317</v>
      </c>
    </row>
    <row r="9106" spans="2:8" ht="17.399999999999999" thickBot="1" x14ac:dyDescent="0.35">
      <c r="B9106" s="9" t="s">
        <v>1038</v>
      </c>
      <c r="C9106" s="10" t="s">
        <v>1039</v>
      </c>
      <c r="D9106" s="10">
        <v>1600</v>
      </c>
      <c r="E9106" s="10" t="s">
        <v>12203</v>
      </c>
      <c r="F9106" s="10">
        <v>23091421</v>
      </c>
      <c r="G9106" s="11">
        <v>46966</v>
      </c>
      <c r="H9106" s="10" t="s">
        <v>12317</v>
      </c>
    </row>
    <row r="9107" spans="2:8" ht="17.399999999999999" thickBot="1" x14ac:dyDescent="0.35">
      <c r="B9107" s="9" t="s">
        <v>1038</v>
      </c>
      <c r="C9107" s="10" t="s">
        <v>1039</v>
      </c>
      <c r="D9107" s="10">
        <v>2360</v>
      </c>
      <c r="E9107" s="10" t="s">
        <v>12203</v>
      </c>
      <c r="F9107" s="10">
        <v>23080813</v>
      </c>
      <c r="G9107" s="11">
        <v>46935</v>
      </c>
      <c r="H9107" s="10" t="s">
        <v>12317</v>
      </c>
    </row>
    <row r="9108" spans="2:8" ht="17.399999999999999" thickBot="1" x14ac:dyDescent="0.35">
      <c r="B9108" s="9" t="s">
        <v>1040</v>
      </c>
      <c r="C9108" s="10" t="s">
        <v>1041</v>
      </c>
      <c r="D9108" s="10">
        <v>100</v>
      </c>
      <c r="E9108" s="10" t="s">
        <v>12543</v>
      </c>
      <c r="F9108" s="10">
        <v>23091422</v>
      </c>
      <c r="G9108" s="11">
        <v>46966</v>
      </c>
      <c r="H9108" s="10" t="s">
        <v>12317</v>
      </c>
    </row>
    <row r="9109" spans="2:8" ht="17.399999999999999" thickBot="1" x14ac:dyDescent="0.35">
      <c r="B9109" s="9" t="s">
        <v>1040</v>
      </c>
      <c r="C9109" s="10" t="s">
        <v>1041</v>
      </c>
      <c r="D9109" s="10">
        <v>2</v>
      </c>
      <c r="E9109" s="10" t="s">
        <v>12543</v>
      </c>
      <c r="F9109" s="10">
        <v>30216</v>
      </c>
      <c r="G9109" s="11">
        <v>46054</v>
      </c>
      <c r="H9109" s="10" t="s">
        <v>12317</v>
      </c>
    </row>
    <row r="9110" spans="2:8" ht="17.399999999999999" thickBot="1" x14ac:dyDescent="0.35">
      <c r="B9110" s="9" t="s">
        <v>1040</v>
      </c>
      <c r="C9110" s="10" t="s">
        <v>1041</v>
      </c>
      <c r="D9110" s="10">
        <v>20</v>
      </c>
      <c r="E9110" s="10" t="s">
        <v>12543</v>
      </c>
      <c r="F9110" s="10">
        <v>22112315</v>
      </c>
      <c r="G9110" s="11">
        <v>46661</v>
      </c>
      <c r="H9110" s="10" t="s">
        <v>12317</v>
      </c>
    </row>
    <row r="9111" spans="2:8" ht="17.399999999999999" thickBot="1" x14ac:dyDescent="0.35">
      <c r="B9111" s="9" t="s">
        <v>1042</v>
      </c>
      <c r="C9111" s="10" t="s">
        <v>1043</v>
      </c>
      <c r="D9111" s="10">
        <v>2</v>
      </c>
      <c r="E9111" s="10" t="s">
        <v>12545</v>
      </c>
      <c r="F9111" s="10">
        <v>23091423</v>
      </c>
      <c r="G9111" s="11">
        <v>46966</v>
      </c>
      <c r="H9111" s="10" t="s">
        <v>12317</v>
      </c>
    </row>
    <row r="9112" spans="2:8" ht="17.399999999999999" thickBot="1" x14ac:dyDescent="0.35">
      <c r="B9112" s="9" t="s">
        <v>1044</v>
      </c>
      <c r="C9112" s="10" t="s">
        <v>1045</v>
      </c>
      <c r="D9112" s="10">
        <v>0</v>
      </c>
      <c r="E9112" s="10" t="s">
        <v>12203</v>
      </c>
      <c r="F9112" s="10">
        <v>30203101</v>
      </c>
      <c r="G9112" s="11">
        <v>45962</v>
      </c>
      <c r="H9112" s="10" t="s">
        <v>12233</v>
      </c>
    </row>
    <row r="9113" spans="2:8" ht="17.399999999999999" thickBot="1" x14ac:dyDescent="0.35">
      <c r="B9113" s="9" t="s">
        <v>1044</v>
      </c>
      <c r="C9113" s="10" t="s">
        <v>1045</v>
      </c>
      <c r="D9113" s="10">
        <v>0</v>
      </c>
      <c r="E9113" s="10" t="s">
        <v>12203</v>
      </c>
      <c r="F9113" s="10">
        <v>30203102</v>
      </c>
      <c r="G9113" s="11">
        <v>45962</v>
      </c>
      <c r="H9113" s="10" t="s">
        <v>12233</v>
      </c>
    </row>
    <row r="9114" spans="2:8" ht="17.399999999999999" thickBot="1" x14ac:dyDescent="0.35">
      <c r="B9114" s="9" t="s">
        <v>1044</v>
      </c>
      <c r="C9114" s="10" t="s">
        <v>1045</v>
      </c>
      <c r="D9114" s="10">
        <v>0</v>
      </c>
      <c r="E9114" s="10" t="s">
        <v>12203</v>
      </c>
      <c r="F9114" s="10">
        <v>30203103</v>
      </c>
      <c r="G9114" s="11">
        <v>45962</v>
      </c>
      <c r="H9114" s="10" t="s">
        <v>12233</v>
      </c>
    </row>
    <row r="9115" spans="2:8" ht="17.399999999999999" thickBot="1" x14ac:dyDescent="0.35">
      <c r="B9115" s="9" t="s">
        <v>1044</v>
      </c>
      <c r="C9115" s="10" t="s">
        <v>1045</v>
      </c>
      <c r="D9115" s="10">
        <v>84</v>
      </c>
      <c r="E9115" s="10" t="s">
        <v>12203</v>
      </c>
      <c r="F9115" s="10">
        <v>29183201</v>
      </c>
      <c r="G9115" s="11">
        <v>46266</v>
      </c>
      <c r="H9115" s="10" t="s">
        <v>12233</v>
      </c>
    </row>
    <row r="9116" spans="2:8" ht="17.399999999999999" thickBot="1" x14ac:dyDescent="0.35">
      <c r="B9116" s="9" t="s">
        <v>1044</v>
      </c>
      <c r="C9116" s="10" t="s">
        <v>1045</v>
      </c>
      <c r="D9116" s="10">
        <v>171</v>
      </c>
      <c r="E9116" s="10" t="s">
        <v>12203</v>
      </c>
      <c r="F9116" s="10">
        <v>39173201</v>
      </c>
      <c r="G9116" s="11">
        <v>46266</v>
      </c>
      <c r="H9116" s="10" t="s">
        <v>12233</v>
      </c>
    </row>
    <row r="9117" spans="2:8" ht="17.399999999999999" thickBot="1" x14ac:dyDescent="0.35">
      <c r="B9117" s="9" t="s">
        <v>1044</v>
      </c>
      <c r="C9117" s="10" t="s">
        <v>1045</v>
      </c>
      <c r="D9117" s="10">
        <v>900</v>
      </c>
      <c r="E9117" s="10" t="s">
        <v>12203</v>
      </c>
      <c r="F9117" s="10">
        <v>49173201</v>
      </c>
      <c r="G9117" s="11">
        <v>46266</v>
      </c>
      <c r="H9117" s="10" t="s">
        <v>12233</v>
      </c>
    </row>
    <row r="9118" spans="2:8" ht="17.399999999999999" thickBot="1" x14ac:dyDescent="0.35">
      <c r="B9118" s="9" t="s">
        <v>1046</v>
      </c>
      <c r="C9118" s="10" t="s">
        <v>13274</v>
      </c>
      <c r="D9118" s="10">
        <v>400</v>
      </c>
      <c r="E9118" s="10" t="s">
        <v>12203</v>
      </c>
      <c r="F9118" s="10">
        <v>30125005</v>
      </c>
      <c r="G9118" s="11">
        <v>46753</v>
      </c>
      <c r="H9118" s="10" t="s">
        <v>12353</v>
      </c>
    </row>
    <row r="9119" spans="2:8" ht="17.399999999999999" thickBot="1" x14ac:dyDescent="0.35">
      <c r="B9119" s="9" t="s">
        <v>1046</v>
      </c>
      <c r="C9119" s="10" t="s">
        <v>13274</v>
      </c>
      <c r="D9119" s="10">
        <v>18</v>
      </c>
      <c r="E9119" s="10" t="s">
        <v>12203</v>
      </c>
      <c r="F9119" s="10">
        <v>21208139</v>
      </c>
      <c r="G9119" s="11">
        <v>46722</v>
      </c>
      <c r="H9119" s="10" t="s">
        <v>12353</v>
      </c>
    </row>
    <row r="9120" spans="2:8" ht="17.399999999999999" thickBot="1" x14ac:dyDescent="0.35">
      <c r="B9120" s="9" t="s">
        <v>1046</v>
      </c>
      <c r="C9120" s="10" t="s">
        <v>13274</v>
      </c>
      <c r="D9120" s="10">
        <v>1960</v>
      </c>
      <c r="E9120" s="10" t="s">
        <v>12203</v>
      </c>
      <c r="F9120" s="10">
        <v>30925088</v>
      </c>
      <c r="G9120" s="11">
        <v>46997</v>
      </c>
      <c r="H9120" s="10" t="s">
        <v>12353</v>
      </c>
    </row>
    <row r="9121" spans="2:8" ht="17.399999999999999" thickBot="1" x14ac:dyDescent="0.35">
      <c r="B9121" s="9" t="s">
        <v>1046</v>
      </c>
      <c r="C9121" s="10" t="s">
        <v>13274</v>
      </c>
      <c r="D9121" s="10">
        <v>500</v>
      </c>
      <c r="E9121" s="10" t="s">
        <v>12203</v>
      </c>
      <c r="F9121" s="10">
        <v>41130083</v>
      </c>
      <c r="G9121" s="11">
        <v>47453</v>
      </c>
      <c r="H9121" s="10" t="s">
        <v>12353</v>
      </c>
    </row>
    <row r="9122" spans="2:8" ht="17.399999999999999" thickBot="1" x14ac:dyDescent="0.35">
      <c r="B9122" s="9" t="s">
        <v>1046</v>
      </c>
      <c r="C9122" s="10" t="s">
        <v>13274</v>
      </c>
      <c r="D9122" s="10">
        <v>500</v>
      </c>
      <c r="E9122" s="10" t="s">
        <v>12203</v>
      </c>
      <c r="F9122" s="10">
        <v>41123082</v>
      </c>
      <c r="G9122" s="11">
        <v>47423</v>
      </c>
      <c r="H9122" s="10" t="s">
        <v>12353</v>
      </c>
    </row>
    <row r="9123" spans="2:8" ht="17.399999999999999" thickBot="1" x14ac:dyDescent="0.35">
      <c r="B9123" s="9" t="s">
        <v>1047</v>
      </c>
      <c r="C9123" s="10" t="s">
        <v>13275</v>
      </c>
      <c r="D9123" s="10">
        <v>400</v>
      </c>
      <c r="E9123" s="10" t="s">
        <v>12543</v>
      </c>
      <c r="F9123" s="10">
        <v>41115080</v>
      </c>
      <c r="G9123" s="11">
        <v>47423</v>
      </c>
      <c r="H9123" s="10" t="s">
        <v>12353</v>
      </c>
    </row>
    <row r="9124" spans="2:8" ht="17.399999999999999" thickBot="1" x14ac:dyDescent="0.35">
      <c r="B9124" s="9" t="s">
        <v>1047</v>
      </c>
      <c r="C9124" s="10" t="s">
        <v>13275</v>
      </c>
      <c r="D9124" s="10">
        <v>1</v>
      </c>
      <c r="E9124" s="10" t="s">
        <v>12543</v>
      </c>
      <c r="F9124" s="10">
        <v>41116081</v>
      </c>
      <c r="G9124" s="11">
        <v>47423</v>
      </c>
      <c r="H9124" s="10" t="s">
        <v>12353</v>
      </c>
    </row>
    <row r="9125" spans="2:8" ht="17.399999999999999" thickBot="1" x14ac:dyDescent="0.35">
      <c r="B9125" s="9" t="s">
        <v>1048</v>
      </c>
      <c r="C9125" s="10" t="s">
        <v>13276</v>
      </c>
      <c r="D9125" s="10">
        <v>0</v>
      </c>
      <c r="E9125" s="10" t="s">
        <v>12545</v>
      </c>
      <c r="F9125" s="10">
        <v>30830064</v>
      </c>
      <c r="G9125" s="11">
        <v>46966</v>
      </c>
      <c r="H9125" s="10" t="s">
        <v>12353</v>
      </c>
    </row>
    <row r="9126" spans="2:8" ht="17.399999999999999" thickBot="1" x14ac:dyDescent="0.35">
      <c r="B9126" s="9" t="s">
        <v>1048</v>
      </c>
      <c r="C9126" s="10" t="s">
        <v>13276</v>
      </c>
      <c r="D9126" s="10">
        <v>0</v>
      </c>
      <c r="E9126" s="10" t="s">
        <v>12545</v>
      </c>
      <c r="F9126" s="10">
        <v>30818061</v>
      </c>
      <c r="G9126" s="11">
        <v>46966</v>
      </c>
      <c r="H9126" s="10" t="s">
        <v>12353</v>
      </c>
    </row>
    <row r="9127" spans="2:8" ht="17.399999999999999" thickBot="1" x14ac:dyDescent="0.35">
      <c r="B9127" s="9" t="s">
        <v>1048</v>
      </c>
      <c r="C9127" s="10" t="s">
        <v>13276</v>
      </c>
      <c r="D9127" s="10">
        <v>0</v>
      </c>
      <c r="E9127" s="10" t="s">
        <v>12545</v>
      </c>
      <c r="F9127" s="10">
        <v>30819062</v>
      </c>
      <c r="G9127" s="11">
        <v>46966</v>
      </c>
      <c r="H9127" s="10" t="s">
        <v>12353</v>
      </c>
    </row>
    <row r="9128" spans="2:8" ht="17.399999999999999" thickBot="1" x14ac:dyDescent="0.35">
      <c r="B9128" s="9" t="s">
        <v>1048</v>
      </c>
      <c r="C9128" s="10" t="s">
        <v>13276</v>
      </c>
      <c r="D9128" s="10">
        <v>0</v>
      </c>
      <c r="E9128" s="10" t="s">
        <v>12545</v>
      </c>
      <c r="F9128" s="10">
        <v>40131010</v>
      </c>
      <c r="G9128" s="11">
        <v>47150</v>
      </c>
      <c r="H9128" s="10" t="s">
        <v>12353</v>
      </c>
    </row>
    <row r="9129" spans="2:8" ht="17.399999999999999" thickBot="1" x14ac:dyDescent="0.35">
      <c r="B9129" s="9" t="s">
        <v>1048</v>
      </c>
      <c r="C9129" s="10" t="s">
        <v>13276</v>
      </c>
      <c r="D9129" s="10">
        <v>0</v>
      </c>
      <c r="E9129" s="10" t="s">
        <v>12545</v>
      </c>
      <c r="F9129" s="10">
        <v>40131007</v>
      </c>
      <c r="G9129" s="11">
        <v>47119</v>
      </c>
      <c r="H9129" s="10" t="s">
        <v>12353</v>
      </c>
    </row>
    <row r="9130" spans="2:8" ht="17.399999999999999" thickBot="1" x14ac:dyDescent="0.35">
      <c r="B9130" s="9" t="s">
        <v>1048</v>
      </c>
      <c r="C9130" s="10" t="s">
        <v>13276</v>
      </c>
      <c r="D9130" s="10">
        <v>0</v>
      </c>
      <c r="E9130" s="10" t="s">
        <v>12545</v>
      </c>
      <c r="F9130" s="10">
        <v>41022073</v>
      </c>
      <c r="G9130" s="11">
        <v>47392</v>
      </c>
      <c r="H9130" s="10" t="s">
        <v>12353</v>
      </c>
    </row>
    <row r="9131" spans="2:8" ht="17.399999999999999" thickBot="1" x14ac:dyDescent="0.35">
      <c r="B9131" s="9" t="s">
        <v>1048</v>
      </c>
      <c r="C9131" s="10" t="s">
        <v>13276</v>
      </c>
      <c r="D9131" s="10">
        <v>0</v>
      </c>
      <c r="E9131" s="10" t="s">
        <v>12545</v>
      </c>
      <c r="F9131" s="10">
        <v>41022074</v>
      </c>
      <c r="G9131" s="11">
        <v>47392</v>
      </c>
      <c r="H9131" s="10" t="s">
        <v>12353</v>
      </c>
    </row>
    <row r="9132" spans="2:8" ht="17.399999999999999" thickBot="1" x14ac:dyDescent="0.35">
      <c r="B9132" s="9" t="s">
        <v>1048</v>
      </c>
      <c r="C9132" s="10" t="s">
        <v>13276</v>
      </c>
      <c r="D9132" s="10">
        <v>25</v>
      </c>
      <c r="E9132" s="10" t="s">
        <v>12545</v>
      </c>
      <c r="F9132" s="10">
        <v>41115080</v>
      </c>
      <c r="G9132" s="11">
        <v>47423</v>
      </c>
      <c r="H9132" s="10" t="s">
        <v>12353</v>
      </c>
    </row>
    <row r="9133" spans="2:8" ht="17.399999999999999" thickBot="1" x14ac:dyDescent="0.35">
      <c r="B9133" s="9" t="s">
        <v>1048</v>
      </c>
      <c r="C9133" s="10" t="s">
        <v>13276</v>
      </c>
      <c r="D9133" s="10">
        <v>42</v>
      </c>
      <c r="E9133" s="10" t="s">
        <v>12545</v>
      </c>
      <c r="F9133" s="10">
        <v>41111079</v>
      </c>
      <c r="G9133" s="11">
        <v>47423</v>
      </c>
      <c r="H9133" s="10" t="s">
        <v>12353</v>
      </c>
    </row>
    <row r="9134" spans="2:8" ht="17.399999999999999" thickBot="1" x14ac:dyDescent="0.35">
      <c r="B9134" s="9" t="s">
        <v>1048</v>
      </c>
      <c r="C9134" s="10" t="s">
        <v>13276</v>
      </c>
      <c r="D9134" s="10">
        <v>0</v>
      </c>
      <c r="E9134" s="10" t="s">
        <v>12545</v>
      </c>
      <c r="F9134" s="10" t="s">
        <v>12384</v>
      </c>
      <c r="G9134" s="10" t="s">
        <v>12206</v>
      </c>
      <c r="H9134" s="10" t="s">
        <v>12353</v>
      </c>
    </row>
    <row r="9135" spans="2:8" ht="17.399999999999999" thickBot="1" x14ac:dyDescent="0.35">
      <c r="B9135" s="9" t="s">
        <v>1049</v>
      </c>
      <c r="C9135" s="10" t="s">
        <v>1050</v>
      </c>
      <c r="D9135" s="10">
        <v>0</v>
      </c>
      <c r="E9135" s="10" t="s">
        <v>12226</v>
      </c>
      <c r="F9135" s="10">
        <v>2310011</v>
      </c>
      <c r="G9135" s="11">
        <v>47027</v>
      </c>
      <c r="H9135" s="10" t="s">
        <v>12313</v>
      </c>
    </row>
    <row r="9136" spans="2:8" ht="17.399999999999999" thickBot="1" x14ac:dyDescent="0.35">
      <c r="B9136" s="9" t="s">
        <v>1049</v>
      </c>
      <c r="C9136" s="10" t="s">
        <v>1050</v>
      </c>
      <c r="D9136" s="10">
        <v>0</v>
      </c>
      <c r="E9136" s="10" t="s">
        <v>12226</v>
      </c>
      <c r="F9136" s="10">
        <v>2311012</v>
      </c>
      <c r="G9136" s="11">
        <v>47058</v>
      </c>
      <c r="H9136" s="10" t="s">
        <v>12313</v>
      </c>
    </row>
    <row r="9137" spans="2:8" ht="17.399999999999999" thickBot="1" x14ac:dyDescent="0.35">
      <c r="B9137" s="9" t="s">
        <v>1049</v>
      </c>
      <c r="C9137" s="10" t="s">
        <v>1050</v>
      </c>
      <c r="D9137" s="10">
        <v>0</v>
      </c>
      <c r="E9137" s="10" t="s">
        <v>12226</v>
      </c>
      <c r="F9137" s="10">
        <v>2307008</v>
      </c>
      <c r="G9137" s="11">
        <v>46935</v>
      </c>
      <c r="H9137" s="10" t="s">
        <v>12313</v>
      </c>
    </row>
    <row r="9138" spans="2:8" ht="17.399999999999999" thickBot="1" x14ac:dyDescent="0.35">
      <c r="B9138" s="9" t="s">
        <v>1049</v>
      </c>
      <c r="C9138" s="10" t="s">
        <v>1050</v>
      </c>
      <c r="D9138" s="10">
        <v>0</v>
      </c>
      <c r="E9138" s="10" t="s">
        <v>12226</v>
      </c>
      <c r="F9138" s="10">
        <v>2309010</v>
      </c>
      <c r="G9138" s="11">
        <v>46997</v>
      </c>
      <c r="H9138" s="10" t="s">
        <v>12313</v>
      </c>
    </row>
    <row r="9139" spans="2:8" ht="17.399999999999999" thickBot="1" x14ac:dyDescent="0.35">
      <c r="B9139" s="9" t="s">
        <v>1049</v>
      </c>
      <c r="C9139" s="10" t="s">
        <v>1050</v>
      </c>
      <c r="D9139" s="10">
        <v>0</v>
      </c>
      <c r="E9139" s="10" t="s">
        <v>12226</v>
      </c>
      <c r="F9139" s="10">
        <v>2312015</v>
      </c>
      <c r="G9139" s="11">
        <v>47088</v>
      </c>
      <c r="H9139" s="10" t="s">
        <v>12313</v>
      </c>
    </row>
    <row r="9140" spans="2:8" ht="17.399999999999999" thickBot="1" x14ac:dyDescent="0.35">
      <c r="B9140" s="9" t="s">
        <v>1049</v>
      </c>
      <c r="C9140" s="10" t="s">
        <v>1050</v>
      </c>
      <c r="D9140" s="10">
        <v>0</v>
      </c>
      <c r="E9140" s="10" t="s">
        <v>12226</v>
      </c>
      <c r="F9140" s="10">
        <v>2312019</v>
      </c>
      <c r="G9140" s="11">
        <v>47088</v>
      </c>
      <c r="H9140" s="10" t="s">
        <v>12313</v>
      </c>
    </row>
    <row r="9141" spans="2:8" ht="17.399999999999999" thickBot="1" x14ac:dyDescent="0.35">
      <c r="B9141" s="9" t="s">
        <v>1049</v>
      </c>
      <c r="C9141" s="10" t="s">
        <v>1050</v>
      </c>
      <c r="D9141" s="10">
        <v>0</v>
      </c>
      <c r="E9141" s="10" t="s">
        <v>12226</v>
      </c>
      <c r="F9141" s="10">
        <v>2404001</v>
      </c>
      <c r="G9141" s="11">
        <v>47209</v>
      </c>
      <c r="H9141" s="10" t="s">
        <v>12313</v>
      </c>
    </row>
    <row r="9142" spans="2:8" ht="17.399999999999999" thickBot="1" x14ac:dyDescent="0.35">
      <c r="B9142" s="9" t="s">
        <v>1049</v>
      </c>
      <c r="C9142" s="10" t="s">
        <v>1050</v>
      </c>
      <c r="D9142" s="10">
        <v>0</v>
      </c>
      <c r="E9142" s="10" t="s">
        <v>12226</v>
      </c>
      <c r="F9142" s="10">
        <v>2312018</v>
      </c>
      <c r="G9142" s="11">
        <v>47088</v>
      </c>
      <c r="H9142" s="10" t="s">
        <v>12313</v>
      </c>
    </row>
    <row r="9143" spans="2:8" ht="17.399999999999999" thickBot="1" x14ac:dyDescent="0.35">
      <c r="B9143" s="9" t="s">
        <v>1049</v>
      </c>
      <c r="C9143" s="10" t="s">
        <v>1050</v>
      </c>
      <c r="D9143" s="10">
        <v>0</v>
      </c>
      <c r="E9143" s="10" t="s">
        <v>12226</v>
      </c>
      <c r="F9143" s="10">
        <v>2312014</v>
      </c>
      <c r="G9143" s="11">
        <v>47058</v>
      </c>
      <c r="H9143" s="10" t="s">
        <v>12313</v>
      </c>
    </row>
    <row r="9144" spans="2:8" ht="17.399999999999999" thickBot="1" x14ac:dyDescent="0.35">
      <c r="B9144" s="9" t="s">
        <v>1049</v>
      </c>
      <c r="C9144" s="10" t="s">
        <v>1050</v>
      </c>
      <c r="D9144" s="10">
        <v>0</v>
      </c>
      <c r="E9144" s="10" t="s">
        <v>12226</v>
      </c>
      <c r="F9144" s="10">
        <v>2405002</v>
      </c>
      <c r="G9144" s="11">
        <v>47239</v>
      </c>
      <c r="H9144" s="10" t="s">
        <v>12313</v>
      </c>
    </row>
    <row r="9145" spans="2:8" ht="17.399999999999999" thickBot="1" x14ac:dyDescent="0.35">
      <c r="B9145" s="9" t="s">
        <v>1049</v>
      </c>
      <c r="C9145" s="10" t="s">
        <v>1050</v>
      </c>
      <c r="D9145" s="10">
        <v>0</v>
      </c>
      <c r="E9145" s="10" t="s">
        <v>12226</v>
      </c>
      <c r="F9145" s="10">
        <v>2406008</v>
      </c>
      <c r="G9145" s="11">
        <v>47270</v>
      </c>
      <c r="H9145" s="10" t="s">
        <v>12313</v>
      </c>
    </row>
    <row r="9146" spans="2:8" ht="17.399999999999999" thickBot="1" x14ac:dyDescent="0.35">
      <c r="B9146" s="9" t="s">
        <v>1049</v>
      </c>
      <c r="C9146" s="10" t="s">
        <v>1050</v>
      </c>
      <c r="D9146" s="10">
        <v>0</v>
      </c>
      <c r="E9146" s="10" t="s">
        <v>12226</v>
      </c>
      <c r="F9146" s="10">
        <v>2407010</v>
      </c>
      <c r="G9146" s="11">
        <v>47300</v>
      </c>
      <c r="H9146" s="10" t="s">
        <v>12313</v>
      </c>
    </row>
    <row r="9147" spans="2:8" ht="17.399999999999999" thickBot="1" x14ac:dyDescent="0.35">
      <c r="B9147" s="9" t="s">
        <v>1049</v>
      </c>
      <c r="C9147" s="10" t="s">
        <v>1050</v>
      </c>
      <c r="D9147" s="10">
        <v>0</v>
      </c>
      <c r="E9147" s="10" t="s">
        <v>12226</v>
      </c>
      <c r="F9147" s="10">
        <v>2405003</v>
      </c>
      <c r="G9147" s="11">
        <v>47239</v>
      </c>
      <c r="H9147" s="10" t="s">
        <v>12313</v>
      </c>
    </row>
    <row r="9148" spans="2:8" ht="17.399999999999999" thickBot="1" x14ac:dyDescent="0.35">
      <c r="B9148" s="9" t="s">
        <v>1049</v>
      </c>
      <c r="C9148" s="10" t="s">
        <v>1050</v>
      </c>
      <c r="D9148" s="10">
        <v>0</v>
      </c>
      <c r="E9148" s="10" t="s">
        <v>12226</v>
      </c>
      <c r="F9148" s="10">
        <v>2405004</v>
      </c>
      <c r="G9148" s="11">
        <v>47239</v>
      </c>
      <c r="H9148" s="10" t="s">
        <v>12313</v>
      </c>
    </row>
    <row r="9149" spans="2:8" ht="17.399999999999999" thickBot="1" x14ac:dyDescent="0.35">
      <c r="B9149" s="9" t="s">
        <v>1049</v>
      </c>
      <c r="C9149" s="10" t="s">
        <v>1050</v>
      </c>
      <c r="D9149" s="10">
        <v>0</v>
      </c>
      <c r="E9149" s="10" t="s">
        <v>12226</v>
      </c>
      <c r="F9149" s="10">
        <v>2406005</v>
      </c>
      <c r="G9149" s="11">
        <v>47270</v>
      </c>
      <c r="H9149" s="10" t="s">
        <v>12313</v>
      </c>
    </row>
    <row r="9150" spans="2:8" ht="17.399999999999999" thickBot="1" x14ac:dyDescent="0.35">
      <c r="B9150" s="9" t="s">
        <v>1049</v>
      </c>
      <c r="C9150" s="10" t="s">
        <v>1050</v>
      </c>
      <c r="D9150" s="10">
        <v>0</v>
      </c>
      <c r="E9150" s="10" t="s">
        <v>12226</v>
      </c>
      <c r="F9150" s="10">
        <v>2410015</v>
      </c>
      <c r="G9150" s="11">
        <v>47392</v>
      </c>
      <c r="H9150" s="10" t="s">
        <v>12313</v>
      </c>
    </row>
    <row r="9151" spans="2:8" ht="17.399999999999999" thickBot="1" x14ac:dyDescent="0.35">
      <c r="B9151" s="9" t="s">
        <v>1049</v>
      </c>
      <c r="C9151" s="10" t="s">
        <v>1050</v>
      </c>
      <c r="D9151" s="10">
        <v>54600</v>
      </c>
      <c r="E9151" s="10" t="s">
        <v>12226</v>
      </c>
      <c r="F9151" s="10">
        <v>2411015</v>
      </c>
      <c r="G9151" s="11">
        <v>47423</v>
      </c>
      <c r="H9151" s="10" t="s">
        <v>12313</v>
      </c>
    </row>
    <row r="9152" spans="2:8" ht="17.399999999999999" thickBot="1" x14ac:dyDescent="0.35">
      <c r="B9152" s="9" t="s">
        <v>1051</v>
      </c>
      <c r="C9152" s="10" t="s">
        <v>1052</v>
      </c>
      <c r="D9152" s="10">
        <v>0</v>
      </c>
      <c r="E9152" s="10" t="s">
        <v>12226</v>
      </c>
      <c r="F9152" s="10">
        <v>2404003</v>
      </c>
      <c r="G9152" s="11">
        <v>47209</v>
      </c>
      <c r="H9152" s="10" t="s">
        <v>12313</v>
      </c>
    </row>
    <row r="9153" spans="2:8" ht="17.399999999999999" thickBot="1" x14ac:dyDescent="0.35">
      <c r="B9153" s="9" t="s">
        <v>1051</v>
      </c>
      <c r="C9153" s="10" t="s">
        <v>1052</v>
      </c>
      <c r="D9153" s="10">
        <v>0</v>
      </c>
      <c r="E9153" s="10" t="s">
        <v>12226</v>
      </c>
      <c r="F9153" s="10">
        <v>2402001</v>
      </c>
      <c r="G9153" s="11">
        <v>47150</v>
      </c>
      <c r="H9153" s="10" t="s">
        <v>12313</v>
      </c>
    </row>
    <row r="9154" spans="2:8" ht="17.399999999999999" thickBot="1" x14ac:dyDescent="0.35">
      <c r="B9154" s="9" t="s">
        <v>1051</v>
      </c>
      <c r="C9154" s="10" t="s">
        <v>1052</v>
      </c>
      <c r="D9154" s="10">
        <v>0</v>
      </c>
      <c r="E9154" s="10" t="s">
        <v>12226</v>
      </c>
      <c r="F9154" s="10">
        <v>2407009</v>
      </c>
      <c r="G9154" s="11">
        <v>47300</v>
      </c>
      <c r="H9154" s="10" t="s">
        <v>12313</v>
      </c>
    </row>
    <row r="9155" spans="2:8" ht="17.399999999999999" thickBot="1" x14ac:dyDescent="0.35">
      <c r="B9155" s="9" t="s">
        <v>1051</v>
      </c>
      <c r="C9155" s="10" t="s">
        <v>1052</v>
      </c>
      <c r="D9155" s="10">
        <v>0</v>
      </c>
      <c r="E9155" s="10" t="s">
        <v>12226</v>
      </c>
      <c r="F9155" s="10">
        <v>2405005</v>
      </c>
      <c r="G9155" s="11">
        <v>47239</v>
      </c>
      <c r="H9155" s="10" t="s">
        <v>12313</v>
      </c>
    </row>
    <row r="9156" spans="2:8" ht="17.399999999999999" thickBot="1" x14ac:dyDescent="0.35">
      <c r="B9156" s="9" t="s">
        <v>1051</v>
      </c>
      <c r="C9156" s="10" t="s">
        <v>1052</v>
      </c>
      <c r="D9156" s="10">
        <v>0</v>
      </c>
      <c r="E9156" s="10" t="s">
        <v>12226</v>
      </c>
      <c r="F9156" s="10">
        <v>2406006</v>
      </c>
      <c r="G9156" s="11">
        <v>47270</v>
      </c>
      <c r="H9156" s="10" t="s">
        <v>12313</v>
      </c>
    </row>
    <row r="9157" spans="2:8" ht="17.399999999999999" thickBot="1" x14ac:dyDescent="0.35">
      <c r="B9157" s="9" t="s">
        <v>1051</v>
      </c>
      <c r="C9157" s="10" t="s">
        <v>1052</v>
      </c>
      <c r="D9157" s="10">
        <v>0</v>
      </c>
      <c r="E9157" s="10" t="s">
        <v>12226</v>
      </c>
      <c r="F9157" s="10" t="s">
        <v>12384</v>
      </c>
      <c r="G9157" s="10" t="s">
        <v>12206</v>
      </c>
      <c r="H9157" s="10" t="s">
        <v>12313</v>
      </c>
    </row>
    <row r="9158" spans="2:8" ht="17.399999999999999" thickBot="1" x14ac:dyDescent="0.35">
      <c r="B9158" s="9" t="s">
        <v>1051</v>
      </c>
      <c r="C9158" s="10" t="s">
        <v>1052</v>
      </c>
      <c r="D9158" s="10">
        <v>2225</v>
      </c>
      <c r="E9158" s="10" t="s">
        <v>12226</v>
      </c>
      <c r="F9158" s="10">
        <v>2412020</v>
      </c>
      <c r="G9158" s="11">
        <v>47453</v>
      </c>
      <c r="H9158" s="10" t="s">
        <v>12313</v>
      </c>
    </row>
    <row r="9159" spans="2:8" ht="17.399999999999999" thickBot="1" x14ac:dyDescent="0.35">
      <c r="B9159" s="9" t="s">
        <v>1053</v>
      </c>
      <c r="C9159" s="10" t="s">
        <v>1054</v>
      </c>
      <c r="D9159" s="10">
        <v>4633</v>
      </c>
      <c r="E9159" s="10" t="s">
        <v>12203</v>
      </c>
      <c r="F9159" s="10" t="s">
        <v>13277</v>
      </c>
      <c r="G9159" s="11">
        <v>47270</v>
      </c>
      <c r="H9159" s="10" t="s">
        <v>12341</v>
      </c>
    </row>
    <row r="9160" spans="2:8" ht="17.399999999999999" thickBot="1" x14ac:dyDescent="0.35">
      <c r="B9160" s="9" t="s">
        <v>1055</v>
      </c>
      <c r="C9160" s="10" t="s">
        <v>13278</v>
      </c>
      <c r="D9160" s="10"/>
      <c r="E9160" s="10" t="s">
        <v>12203</v>
      </c>
      <c r="F9160" s="10">
        <v>2310002</v>
      </c>
      <c r="G9160" s="11">
        <v>47027</v>
      </c>
      <c r="H9160" s="10" t="s">
        <v>12313</v>
      </c>
    </row>
    <row r="9161" spans="2:8" ht="17.399999999999999" thickBot="1" x14ac:dyDescent="0.35">
      <c r="B9161" s="9" t="s">
        <v>1055</v>
      </c>
      <c r="C9161" s="10" t="s">
        <v>13278</v>
      </c>
      <c r="D9161" s="10">
        <v>27</v>
      </c>
      <c r="E9161" s="10" t="s">
        <v>12203</v>
      </c>
      <c r="F9161" s="10">
        <v>2310002</v>
      </c>
      <c r="G9161" s="11">
        <v>47027</v>
      </c>
      <c r="H9161" s="10" t="s">
        <v>12313</v>
      </c>
    </row>
    <row r="9162" spans="2:8" ht="17.399999999999999" thickBot="1" x14ac:dyDescent="0.35">
      <c r="B9162" s="9" t="s">
        <v>1055</v>
      </c>
      <c r="C9162" s="10" t="s">
        <v>13278</v>
      </c>
      <c r="D9162" s="10"/>
      <c r="E9162" s="10" t="s">
        <v>12203</v>
      </c>
      <c r="F9162" s="10">
        <v>2302001</v>
      </c>
      <c r="G9162" s="11">
        <v>46784</v>
      </c>
      <c r="H9162" s="10" t="s">
        <v>12313</v>
      </c>
    </row>
    <row r="9163" spans="2:8" ht="17.399999999999999" thickBot="1" x14ac:dyDescent="0.35">
      <c r="B9163" s="9" t="s">
        <v>1055</v>
      </c>
      <c r="C9163" s="10" t="s">
        <v>13278</v>
      </c>
      <c r="D9163" s="10">
        <v>0</v>
      </c>
      <c r="E9163" s="10" t="s">
        <v>12203</v>
      </c>
      <c r="F9163" s="10">
        <v>2302001</v>
      </c>
      <c r="G9163" s="11">
        <v>46784</v>
      </c>
      <c r="H9163" s="10" t="s">
        <v>12313</v>
      </c>
    </row>
    <row r="9164" spans="2:8" ht="17.399999999999999" thickBot="1" x14ac:dyDescent="0.35">
      <c r="B9164" s="9" t="s">
        <v>1055</v>
      </c>
      <c r="C9164" s="10" t="s">
        <v>13278</v>
      </c>
      <c r="D9164" s="10">
        <v>100</v>
      </c>
      <c r="E9164" s="10" t="s">
        <v>12203</v>
      </c>
      <c r="F9164" s="10">
        <v>2409001</v>
      </c>
      <c r="G9164" s="11">
        <v>47362</v>
      </c>
      <c r="H9164" s="10" t="s">
        <v>12313</v>
      </c>
    </row>
    <row r="9165" spans="2:8" ht="17.399999999999999" thickBot="1" x14ac:dyDescent="0.35">
      <c r="B9165" s="9" t="s">
        <v>1055</v>
      </c>
      <c r="C9165" s="10" t="s">
        <v>13278</v>
      </c>
      <c r="D9165" s="10">
        <v>9200</v>
      </c>
      <c r="E9165" s="10" t="s">
        <v>12203</v>
      </c>
      <c r="F9165" s="10">
        <v>2409001</v>
      </c>
      <c r="G9165" s="11">
        <v>47362</v>
      </c>
      <c r="H9165" s="10" t="s">
        <v>12313</v>
      </c>
    </row>
    <row r="9166" spans="2:8" ht="17.399999999999999" thickBot="1" x14ac:dyDescent="0.35">
      <c r="B9166" s="9" t="s">
        <v>1056</v>
      </c>
      <c r="C9166" s="10" t="s">
        <v>1057</v>
      </c>
      <c r="D9166" s="10">
        <v>508</v>
      </c>
      <c r="E9166" s="10" t="s">
        <v>12203</v>
      </c>
      <c r="F9166" s="10">
        <v>2201002</v>
      </c>
      <c r="G9166" s="11">
        <v>46388</v>
      </c>
      <c r="H9166" s="10" t="s">
        <v>12313</v>
      </c>
    </row>
    <row r="9167" spans="2:8" ht="17.399999999999999" thickBot="1" x14ac:dyDescent="0.35">
      <c r="B9167" s="9" t="s">
        <v>1058</v>
      </c>
      <c r="C9167" s="10" t="s">
        <v>13279</v>
      </c>
      <c r="D9167" s="10">
        <v>1095</v>
      </c>
      <c r="E9167" s="10" t="s">
        <v>12203</v>
      </c>
      <c r="F9167" s="10">
        <v>2201001</v>
      </c>
      <c r="G9167" s="11">
        <v>46388</v>
      </c>
      <c r="H9167" s="10" t="s">
        <v>12313</v>
      </c>
    </row>
    <row r="9168" spans="2:8" ht="17.399999999999999" thickBot="1" x14ac:dyDescent="0.35">
      <c r="B9168" s="9" t="s">
        <v>1059</v>
      </c>
      <c r="C9168" s="10" t="s">
        <v>1060</v>
      </c>
      <c r="D9168" s="10">
        <v>1750</v>
      </c>
      <c r="E9168" s="10" t="s">
        <v>12203</v>
      </c>
      <c r="F9168" s="10">
        <v>222020002</v>
      </c>
      <c r="G9168" s="11">
        <v>47058</v>
      </c>
      <c r="H9168" s="10" t="s">
        <v>12540</v>
      </c>
    </row>
    <row r="9169" spans="2:8" ht="17.399999999999999" thickBot="1" x14ac:dyDescent="0.35">
      <c r="B9169" s="9" t="s">
        <v>1061</v>
      </c>
      <c r="C9169" s="10" t="s">
        <v>13280</v>
      </c>
      <c r="D9169" s="10">
        <v>1448</v>
      </c>
      <c r="E9169" s="10" t="s">
        <v>12203</v>
      </c>
      <c r="F9169" s="10">
        <v>2312111200</v>
      </c>
      <c r="G9169" s="11">
        <v>46722</v>
      </c>
      <c r="H9169" s="10" t="s">
        <v>12338</v>
      </c>
    </row>
    <row r="9170" spans="2:8" ht="17.399999999999999" thickBot="1" x14ac:dyDescent="0.35">
      <c r="B9170" s="9" t="s">
        <v>1062</v>
      </c>
      <c r="C9170" s="10" t="s">
        <v>1063</v>
      </c>
      <c r="D9170" s="10">
        <v>3</v>
      </c>
      <c r="E9170" s="10" t="s">
        <v>12203</v>
      </c>
      <c r="F9170" s="10">
        <v>413072024621</v>
      </c>
      <c r="G9170" s="11">
        <v>47300</v>
      </c>
      <c r="H9170" s="10" t="s">
        <v>13281</v>
      </c>
    </row>
    <row r="9171" spans="2:8" ht="17.399999999999999" thickBot="1" x14ac:dyDescent="0.35">
      <c r="B9171" s="9" t="s">
        <v>1062</v>
      </c>
      <c r="C9171" s="10" t="s">
        <v>1063</v>
      </c>
      <c r="D9171" s="10">
        <v>0</v>
      </c>
      <c r="E9171" s="10" t="s">
        <v>12203</v>
      </c>
      <c r="F9171" s="10">
        <v>413102024421</v>
      </c>
      <c r="G9171" s="11">
        <v>47392</v>
      </c>
      <c r="H9171" s="10" t="s">
        <v>13281</v>
      </c>
    </row>
    <row r="9172" spans="2:8" ht="17.399999999999999" thickBot="1" x14ac:dyDescent="0.35">
      <c r="B9172" s="9" t="s">
        <v>1062</v>
      </c>
      <c r="C9172" s="10" t="s">
        <v>1063</v>
      </c>
      <c r="D9172" s="10">
        <v>0</v>
      </c>
      <c r="E9172" s="10" t="s">
        <v>12203</v>
      </c>
      <c r="F9172" s="10">
        <v>413102024421</v>
      </c>
      <c r="G9172" s="11">
        <v>47423</v>
      </c>
      <c r="H9172" s="10" t="s">
        <v>13281</v>
      </c>
    </row>
    <row r="9173" spans="2:8" ht="17.399999999999999" thickBot="1" x14ac:dyDescent="0.35">
      <c r="B9173" s="9" t="s">
        <v>1062</v>
      </c>
      <c r="C9173" s="10" t="s">
        <v>1063</v>
      </c>
      <c r="D9173" s="10">
        <v>0</v>
      </c>
      <c r="E9173" s="10" t="s">
        <v>12203</v>
      </c>
      <c r="F9173" s="10">
        <v>413122024821</v>
      </c>
      <c r="G9173" s="11">
        <v>47453</v>
      </c>
      <c r="H9173" s="10" t="s">
        <v>13281</v>
      </c>
    </row>
    <row r="9174" spans="2:8" ht="17.399999999999999" thickBot="1" x14ac:dyDescent="0.35">
      <c r="B9174" s="9" t="s">
        <v>1062</v>
      </c>
      <c r="C9174" s="10" t="s">
        <v>1063</v>
      </c>
      <c r="D9174" s="10">
        <v>28350</v>
      </c>
      <c r="E9174" s="10" t="s">
        <v>12203</v>
      </c>
      <c r="F9174" s="10">
        <v>413122024821</v>
      </c>
      <c r="G9174" s="11">
        <v>47423</v>
      </c>
      <c r="H9174" s="10" t="s">
        <v>13281</v>
      </c>
    </row>
    <row r="9175" spans="2:8" ht="17.399999999999999" thickBot="1" x14ac:dyDescent="0.35">
      <c r="B9175" s="9" t="s">
        <v>1064</v>
      </c>
      <c r="C9175" s="10" t="s">
        <v>1065</v>
      </c>
      <c r="D9175" s="10">
        <v>0</v>
      </c>
      <c r="E9175" s="10" t="s">
        <v>12203</v>
      </c>
      <c r="F9175" s="10">
        <v>2301002</v>
      </c>
      <c r="G9175" s="11">
        <v>46753</v>
      </c>
      <c r="H9175" s="10" t="s">
        <v>13282</v>
      </c>
    </row>
    <row r="9176" spans="2:8" ht="17.399999999999999" thickBot="1" x14ac:dyDescent="0.35">
      <c r="B9176" s="9" t="s">
        <v>1064</v>
      </c>
      <c r="C9176" s="10" t="s">
        <v>1065</v>
      </c>
      <c r="D9176" s="10">
        <v>0</v>
      </c>
      <c r="E9176" s="10" t="s">
        <v>12203</v>
      </c>
      <c r="F9176" s="10">
        <v>2303005</v>
      </c>
      <c r="G9176" s="11">
        <v>46813</v>
      </c>
      <c r="H9176" s="10" t="s">
        <v>13282</v>
      </c>
    </row>
    <row r="9177" spans="2:8" ht="17.399999999999999" thickBot="1" x14ac:dyDescent="0.35">
      <c r="B9177" s="9" t="s">
        <v>1064</v>
      </c>
      <c r="C9177" s="10" t="s">
        <v>1065</v>
      </c>
      <c r="D9177" s="10">
        <v>0</v>
      </c>
      <c r="E9177" s="10" t="s">
        <v>12203</v>
      </c>
      <c r="F9177" s="10">
        <v>2401002</v>
      </c>
      <c r="G9177" s="11">
        <v>47119</v>
      </c>
      <c r="H9177" s="10" t="s">
        <v>13282</v>
      </c>
    </row>
    <row r="9178" spans="2:8" ht="17.399999999999999" thickBot="1" x14ac:dyDescent="0.35">
      <c r="B9178" s="9" t="s">
        <v>1064</v>
      </c>
      <c r="C9178" s="10" t="s">
        <v>1065</v>
      </c>
      <c r="D9178" s="10">
        <v>0</v>
      </c>
      <c r="E9178" s="10" t="s">
        <v>12203</v>
      </c>
      <c r="F9178" s="10">
        <v>2401004</v>
      </c>
      <c r="G9178" s="11">
        <v>47119</v>
      </c>
      <c r="H9178" s="10" t="s">
        <v>13282</v>
      </c>
    </row>
    <row r="9179" spans="2:8" ht="17.399999999999999" thickBot="1" x14ac:dyDescent="0.35">
      <c r="B9179" s="9" t="s">
        <v>1064</v>
      </c>
      <c r="C9179" s="10" t="s">
        <v>1065</v>
      </c>
      <c r="D9179" s="10">
        <v>0</v>
      </c>
      <c r="E9179" s="10" t="s">
        <v>12203</v>
      </c>
      <c r="F9179" s="10">
        <v>2312012</v>
      </c>
      <c r="G9179" s="11">
        <v>47088</v>
      </c>
      <c r="H9179" s="10" t="s">
        <v>13282</v>
      </c>
    </row>
    <row r="9180" spans="2:8" ht="17.399999999999999" thickBot="1" x14ac:dyDescent="0.35">
      <c r="B9180" s="9" t="s">
        <v>1064</v>
      </c>
      <c r="C9180" s="10" t="s">
        <v>1065</v>
      </c>
      <c r="D9180" s="10">
        <v>0</v>
      </c>
      <c r="E9180" s="10" t="s">
        <v>12203</v>
      </c>
      <c r="F9180" s="10">
        <v>2304006</v>
      </c>
      <c r="G9180" s="11">
        <v>46844</v>
      </c>
      <c r="H9180" s="10" t="s">
        <v>13282</v>
      </c>
    </row>
    <row r="9181" spans="2:8" ht="17.399999999999999" thickBot="1" x14ac:dyDescent="0.35">
      <c r="B9181" s="9" t="s">
        <v>1064</v>
      </c>
      <c r="C9181" s="10" t="s">
        <v>1065</v>
      </c>
      <c r="D9181" s="10">
        <v>0</v>
      </c>
      <c r="E9181" s="10" t="s">
        <v>12203</v>
      </c>
      <c r="F9181" s="10">
        <v>2401005</v>
      </c>
      <c r="G9181" s="11">
        <v>47119</v>
      </c>
      <c r="H9181" s="10" t="s">
        <v>13282</v>
      </c>
    </row>
    <row r="9182" spans="2:8" ht="17.399999999999999" thickBot="1" x14ac:dyDescent="0.35">
      <c r="B9182" s="9" t="s">
        <v>1064</v>
      </c>
      <c r="C9182" s="10" t="s">
        <v>1065</v>
      </c>
      <c r="D9182" s="10">
        <v>0</v>
      </c>
      <c r="E9182" s="10" t="s">
        <v>12203</v>
      </c>
      <c r="F9182" s="10">
        <v>2312013</v>
      </c>
      <c r="G9182" s="11">
        <v>47088</v>
      </c>
      <c r="H9182" s="10" t="s">
        <v>13282</v>
      </c>
    </row>
    <row r="9183" spans="2:8" ht="17.399999999999999" thickBot="1" x14ac:dyDescent="0.35">
      <c r="B9183" s="9" t="s">
        <v>1064</v>
      </c>
      <c r="C9183" s="10" t="s">
        <v>1065</v>
      </c>
      <c r="D9183" s="10">
        <v>520</v>
      </c>
      <c r="E9183" s="10" t="s">
        <v>12203</v>
      </c>
      <c r="F9183" s="10">
        <v>2401006</v>
      </c>
      <c r="G9183" s="11">
        <v>47119</v>
      </c>
      <c r="H9183" s="10" t="s">
        <v>13282</v>
      </c>
    </row>
    <row r="9184" spans="2:8" ht="17.399999999999999" thickBot="1" x14ac:dyDescent="0.35">
      <c r="B9184" s="9" t="s">
        <v>1064</v>
      </c>
      <c r="C9184" s="10" t="s">
        <v>1065</v>
      </c>
      <c r="D9184" s="10">
        <v>1720</v>
      </c>
      <c r="E9184" s="10" t="s">
        <v>12203</v>
      </c>
      <c r="F9184" s="10">
        <v>2402007</v>
      </c>
      <c r="G9184" s="11">
        <v>47150</v>
      </c>
      <c r="H9184" s="10" t="s">
        <v>13282</v>
      </c>
    </row>
    <row r="9185" spans="2:8" ht="17.399999999999999" thickBot="1" x14ac:dyDescent="0.35">
      <c r="B9185" s="9" t="s">
        <v>1064</v>
      </c>
      <c r="C9185" s="10" t="s">
        <v>1065</v>
      </c>
      <c r="D9185" s="10"/>
      <c r="E9185" s="10" t="s">
        <v>12203</v>
      </c>
      <c r="F9185" s="10">
        <v>2401006</v>
      </c>
      <c r="G9185" s="11">
        <v>47119</v>
      </c>
      <c r="H9185" s="10" t="s">
        <v>13282</v>
      </c>
    </row>
    <row r="9186" spans="2:8" ht="17.399999999999999" thickBot="1" x14ac:dyDescent="0.35">
      <c r="B9186" s="9" t="s">
        <v>1064</v>
      </c>
      <c r="C9186" s="10" t="s">
        <v>1065</v>
      </c>
      <c r="D9186" s="10"/>
      <c r="E9186" s="10" t="s">
        <v>12203</v>
      </c>
      <c r="F9186" s="10">
        <v>2402007</v>
      </c>
      <c r="G9186" s="11">
        <v>47150</v>
      </c>
      <c r="H9186" s="10" t="s">
        <v>13282</v>
      </c>
    </row>
    <row r="9187" spans="2:8" ht="17.399999999999999" thickBot="1" x14ac:dyDescent="0.35">
      <c r="B9187" s="9" t="s">
        <v>1066</v>
      </c>
      <c r="C9187" s="10" t="s">
        <v>13283</v>
      </c>
      <c r="D9187" s="10">
        <v>0</v>
      </c>
      <c r="E9187" s="10" t="s">
        <v>12203</v>
      </c>
      <c r="F9187" s="10">
        <v>28102803</v>
      </c>
      <c r="G9187" s="11">
        <v>45931</v>
      </c>
      <c r="H9187" s="10" t="s">
        <v>12233</v>
      </c>
    </row>
    <row r="9188" spans="2:8" ht="17.399999999999999" thickBot="1" x14ac:dyDescent="0.35">
      <c r="B9188" s="9" t="s">
        <v>1066</v>
      </c>
      <c r="C9188" s="10" t="s">
        <v>13283</v>
      </c>
      <c r="D9188" s="10">
        <v>415</v>
      </c>
      <c r="E9188" s="10" t="s">
        <v>12203</v>
      </c>
      <c r="F9188" s="10">
        <v>28102802</v>
      </c>
      <c r="G9188" s="11">
        <v>45962</v>
      </c>
      <c r="H9188" s="10" t="s">
        <v>12233</v>
      </c>
    </row>
    <row r="9189" spans="2:8" ht="17.399999999999999" thickBot="1" x14ac:dyDescent="0.35">
      <c r="B9189" s="9" t="s">
        <v>1066</v>
      </c>
      <c r="C9189" s="10" t="s">
        <v>13283</v>
      </c>
      <c r="D9189" s="10">
        <v>50</v>
      </c>
      <c r="E9189" s="10" t="s">
        <v>12203</v>
      </c>
      <c r="F9189" s="10">
        <v>28102803</v>
      </c>
      <c r="G9189" s="11">
        <v>46327</v>
      </c>
      <c r="H9189" s="10" t="s">
        <v>12233</v>
      </c>
    </row>
    <row r="9190" spans="2:8" ht="17.399999999999999" thickBot="1" x14ac:dyDescent="0.35">
      <c r="B9190" s="9" t="s">
        <v>1066</v>
      </c>
      <c r="C9190" s="10" t="s">
        <v>13283</v>
      </c>
      <c r="D9190" s="10">
        <v>50</v>
      </c>
      <c r="E9190" s="10" t="s">
        <v>12203</v>
      </c>
      <c r="F9190" s="10">
        <v>28102808</v>
      </c>
      <c r="G9190" s="11">
        <v>46235</v>
      </c>
      <c r="H9190" s="10" t="s">
        <v>12233</v>
      </c>
    </row>
    <row r="9191" spans="2:8" ht="17.399999999999999" thickBot="1" x14ac:dyDescent="0.35">
      <c r="B9191" s="9" t="s">
        <v>1067</v>
      </c>
      <c r="C9191" s="10" t="s">
        <v>13284</v>
      </c>
      <c r="D9191" s="10">
        <v>0</v>
      </c>
      <c r="E9191" s="10" t="s">
        <v>12203</v>
      </c>
      <c r="F9191" s="10">
        <v>28102801</v>
      </c>
      <c r="G9191" s="11">
        <v>45931</v>
      </c>
      <c r="H9191" s="10" t="s">
        <v>12233</v>
      </c>
    </row>
    <row r="9192" spans="2:8" ht="17.399999999999999" thickBot="1" x14ac:dyDescent="0.35">
      <c r="B9192" s="9" t="s">
        <v>1067</v>
      </c>
      <c r="C9192" s="10" t="s">
        <v>13284</v>
      </c>
      <c r="D9192" s="10">
        <v>0</v>
      </c>
      <c r="E9192" s="10" t="s">
        <v>12203</v>
      </c>
      <c r="F9192" s="10">
        <v>28102802</v>
      </c>
      <c r="G9192" s="11">
        <v>45931</v>
      </c>
      <c r="H9192" s="10" t="s">
        <v>12233</v>
      </c>
    </row>
    <row r="9193" spans="2:8" ht="17.399999999999999" thickBot="1" x14ac:dyDescent="0.35">
      <c r="B9193" s="9" t="s">
        <v>1067</v>
      </c>
      <c r="C9193" s="10" t="s">
        <v>13284</v>
      </c>
      <c r="D9193" s="10">
        <v>314</v>
      </c>
      <c r="E9193" s="10" t="s">
        <v>12203</v>
      </c>
      <c r="F9193" s="10">
        <v>28102802</v>
      </c>
      <c r="G9193" s="11">
        <v>46388</v>
      </c>
      <c r="H9193" s="10" t="s">
        <v>12233</v>
      </c>
    </row>
    <row r="9194" spans="2:8" ht="17.399999999999999" thickBot="1" x14ac:dyDescent="0.35">
      <c r="B9194" s="9" t="s">
        <v>1068</v>
      </c>
      <c r="C9194" s="10" t="s">
        <v>13285</v>
      </c>
      <c r="D9194" s="10">
        <v>0</v>
      </c>
      <c r="E9194" s="10" t="s">
        <v>12203</v>
      </c>
      <c r="F9194" s="10">
        <v>24122601</v>
      </c>
      <c r="G9194" s="11">
        <v>45383</v>
      </c>
      <c r="H9194" s="10" t="s">
        <v>12233</v>
      </c>
    </row>
    <row r="9195" spans="2:8" ht="17.399999999999999" thickBot="1" x14ac:dyDescent="0.35">
      <c r="B9195" s="9" t="s">
        <v>1068</v>
      </c>
      <c r="C9195" s="10" t="s">
        <v>13285</v>
      </c>
      <c r="D9195" s="10">
        <v>0</v>
      </c>
      <c r="E9195" s="10" t="s">
        <v>12203</v>
      </c>
      <c r="F9195" s="10">
        <v>28702801</v>
      </c>
      <c r="G9195" s="11">
        <v>45200</v>
      </c>
      <c r="H9195" s="10" t="s">
        <v>12233</v>
      </c>
    </row>
    <row r="9196" spans="2:8" ht="17.399999999999999" thickBot="1" x14ac:dyDescent="0.35">
      <c r="B9196" s="9" t="s">
        <v>1068</v>
      </c>
      <c r="C9196" s="10" t="s">
        <v>13285</v>
      </c>
      <c r="D9196" s="10">
        <v>143</v>
      </c>
      <c r="E9196" s="10" t="s">
        <v>12203</v>
      </c>
      <c r="F9196" s="10">
        <v>36113301</v>
      </c>
      <c r="G9196" s="11">
        <v>46419</v>
      </c>
      <c r="H9196" s="10" t="s">
        <v>12233</v>
      </c>
    </row>
    <row r="9197" spans="2:8" ht="17.399999999999999" thickBot="1" x14ac:dyDescent="0.35">
      <c r="B9197" s="9" t="s">
        <v>1069</v>
      </c>
      <c r="C9197" s="10" t="s">
        <v>13286</v>
      </c>
      <c r="D9197" s="10">
        <v>301</v>
      </c>
      <c r="E9197" s="10" t="s">
        <v>12203</v>
      </c>
      <c r="F9197" s="10">
        <v>8</v>
      </c>
      <c r="G9197" s="11">
        <v>46357</v>
      </c>
      <c r="H9197" s="10" t="s">
        <v>12354</v>
      </c>
    </row>
    <row r="9198" spans="2:8" ht="17.399999999999999" thickBot="1" x14ac:dyDescent="0.35">
      <c r="B9198" s="9" t="s">
        <v>1070</v>
      </c>
      <c r="C9198" s="10" t="s">
        <v>13287</v>
      </c>
      <c r="D9198" s="10">
        <v>34</v>
      </c>
      <c r="E9198" s="10" t="s">
        <v>12203</v>
      </c>
      <c r="F9198" s="10">
        <v>24122601</v>
      </c>
      <c r="G9198" s="11">
        <v>45992</v>
      </c>
      <c r="H9198" s="10" t="s">
        <v>12233</v>
      </c>
    </row>
    <row r="9199" spans="2:8" ht="17.399999999999999" thickBot="1" x14ac:dyDescent="0.35">
      <c r="B9199" s="9" t="s">
        <v>1071</v>
      </c>
      <c r="C9199" s="10" t="s">
        <v>13288</v>
      </c>
      <c r="D9199" s="10">
        <v>1494</v>
      </c>
      <c r="E9199" s="10" t="s">
        <v>12203</v>
      </c>
      <c r="F9199" s="10" t="s">
        <v>13289</v>
      </c>
      <c r="G9199" s="11">
        <v>46722</v>
      </c>
      <c r="H9199" s="10" t="s">
        <v>12281</v>
      </c>
    </row>
    <row r="9200" spans="2:8" ht="17.399999999999999" thickBot="1" x14ac:dyDescent="0.35">
      <c r="B9200" s="9" t="s">
        <v>1072</v>
      </c>
      <c r="C9200" s="10" t="s">
        <v>1073</v>
      </c>
      <c r="D9200" s="10">
        <v>0</v>
      </c>
      <c r="E9200" s="10" t="s">
        <v>12226</v>
      </c>
      <c r="F9200" s="10">
        <v>28102801</v>
      </c>
      <c r="G9200" s="11">
        <v>46023</v>
      </c>
      <c r="H9200" s="10" t="s">
        <v>12233</v>
      </c>
    </row>
    <row r="9201" spans="2:8" ht="17.399999999999999" thickBot="1" x14ac:dyDescent="0.35">
      <c r="B9201" s="9" t="s">
        <v>1072</v>
      </c>
      <c r="C9201" s="10" t="s">
        <v>1073</v>
      </c>
      <c r="D9201" s="10">
        <v>716</v>
      </c>
      <c r="E9201" s="10" t="s">
        <v>12226</v>
      </c>
      <c r="F9201" s="10">
        <v>28102802</v>
      </c>
      <c r="G9201" s="11">
        <v>46113</v>
      </c>
      <c r="H9201" s="10" t="s">
        <v>12233</v>
      </c>
    </row>
    <row r="9202" spans="2:8" ht="17.399999999999999" thickBot="1" x14ac:dyDescent="0.35">
      <c r="B9202" s="9" t="s">
        <v>1074</v>
      </c>
      <c r="C9202" s="10" t="s">
        <v>1075</v>
      </c>
      <c r="D9202" s="10">
        <v>892</v>
      </c>
      <c r="E9202" s="10" t="s">
        <v>12226</v>
      </c>
      <c r="F9202" s="10">
        <v>28102809</v>
      </c>
      <c r="G9202" s="11">
        <v>46508</v>
      </c>
      <c r="H9202" s="10" t="s">
        <v>12233</v>
      </c>
    </row>
    <row r="9203" spans="2:8" ht="17.399999999999999" thickBot="1" x14ac:dyDescent="0.35">
      <c r="B9203" s="9" t="s">
        <v>1076</v>
      </c>
      <c r="C9203" s="10" t="s">
        <v>1077</v>
      </c>
      <c r="D9203" s="10">
        <v>4510</v>
      </c>
      <c r="E9203" s="10" t="s">
        <v>12226</v>
      </c>
      <c r="F9203" s="10">
        <v>10213101</v>
      </c>
      <c r="G9203" s="11">
        <v>46661</v>
      </c>
      <c r="H9203" s="10" t="s">
        <v>12233</v>
      </c>
    </row>
    <row r="9204" spans="2:8" ht="17.399999999999999" thickBot="1" x14ac:dyDescent="0.35">
      <c r="B9204" s="9" t="s">
        <v>1076</v>
      </c>
      <c r="C9204" s="10" t="s">
        <v>1077</v>
      </c>
      <c r="D9204" s="10">
        <v>0</v>
      </c>
      <c r="E9204" s="10" t="s">
        <v>12226</v>
      </c>
      <c r="F9204" s="10">
        <v>10213101</v>
      </c>
      <c r="G9204" s="11">
        <v>46631</v>
      </c>
      <c r="H9204" s="10" t="s">
        <v>12233</v>
      </c>
    </row>
    <row r="9205" spans="2:8" ht="17.399999999999999" thickBot="1" x14ac:dyDescent="0.35">
      <c r="B9205" s="9" t="s">
        <v>1078</v>
      </c>
      <c r="C9205" s="10" t="s">
        <v>154</v>
      </c>
      <c r="D9205" s="10">
        <v>23977</v>
      </c>
      <c r="E9205" s="10" t="s">
        <v>12226</v>
      </c>
      <c r="F9205" s="10">
        <v>0</v>
      </c>
      <c r="G9205" s="10" t="s">
        <v>12206</v>
      </c>
      <c r="H9205" s="10" t="s">
        <v>12289</v>
      </c>
    </row>
    <row r="9206" spans="2:8" ht="17.399999999999999" thickBot="1" x14ac:dyDescent="0.35">
      <c r="B9206" s="9" t="s">
        <v>1079</v>
      </c>
      <c r="C9206" s="10" t="s">
        <v>1080</v>
      </c>
      <c r="D9206" s="10">
        <v>34050</v>
      </c>
      <c r="E9206" s="10" t="s">
        <v>12226</v>
      </c>
      <c r="F9206" s="10">
        <v>0</v>
      </c>
      <c r="G9206" s="10" t="s">
        <v>12206</v>
      </c>
      <c r="H9206" s="10" t="s">
        <v>12289</v>
      </c>
    </row>
    <row r="9207" spans="2:8" ht="17.399999999999999" thickBot="1" x14ac:dyDescent="0.35">
      <c r="B9207" s="9" t="s">
        <v>1081</v>
      </c>
      <c r="C9207" s="10" t="s">
        <v>1082</v>
      </c>
      <c r="D9207" s="10">
        <v>45</v>
      </c>
      <c r="E9207" s="10" t="s">
        <v>12543</v>
      </c>
      <c r="F9207" s="10">
        <v>20916190</v>
      </c>
      <c r="G9207" s="11">
        <v>46631</v>
      </c>
      <c r="H9207" s="10" t="s">
        <v>12353</v>
      </c>
    </row>
    <row r="9208" spans="2:8" ht="17.399999999999999" thickBot="1" x14ac:dyDescent="0.35">
      <c r="B9208" s="9" t="s">
        <v>1083</v>
      </c>
      <c r="C9208" s="10" t="s">
        <v>1084</v>
      </c>
      <c r="D9208" s="10">
        <v>460</v>
      </c>
      <c r="E9208" s="10" t="s">
        <v>12203</v>
      </c>
      <c r="F9208" s="10">
        <v>30522035</v>
      </c>
      <c r="G9208" s="11">
        <v>46874</v>
      </c>
      <c r="H9208" s="10" t="s">
        <v>12353</v>
      </c>
    </row>
    <row r="9209" spans="2:8" ht="17.399999999999999" thickBot="1" x14ac:dyDescent="0.35">
      <c r="B9209" s="9" t="s">
        <v>1083</v>
      </c>
      <c r="C9209" s="10" t="s">
        <v>1084</v>
      </c>
      <c r="D9209" s="10">
        <v>6240</v>
      </c>
      <c r="E9209" s="10" t="s">
        <v>12203</v>
      </c>
      <c r="F9209" s="10">
        <v>30805091</v>
      </c>
      <c r="G9209" s="11">
        <v>46966</v>
      </c>
      <c r="H9209" s="10" t="s">
        <v>12353</v>
      </c>
    </row>
    <row r="9210" spans="2:8" ht="17.399999999999999" thickBot="1" x14ac:dyDescent="0.35">
      <c r="B9210" s="9" t="s">
        <v>1083</v>
      </c>
      <c r="C9210" s="10" t="s">
        <v>1084</v>
      </c>
      <c r="D9210" s="10">
        <v>3720</v>
      </c>
      <c r="E9210" s="10" t="s">
        <v>12203</v>
      </c>
      <c r="F9210" s="10">
        <v>30807092</v>
      </c>
      <c r="G9210" s="11">
        <v>46966</v>
      </c>
      <c r="H9210" s="10" t="s">
        <v>12353</v>
      </c>
    </row>
    <row r="9211" spans="2:8" ht="17.399999999999999" thickBot="1" x14ac:dyDescent="0.35">
      <c r="B9211" s="9" t="s">
        <v>1083</v>
      </c>
      <c r="C9211" s="10" t="s">
        <v>1084</v>
      </c>
      <c r="D9211" s="10">
        <v>7200</v>
      </c>
      <c r="E9211" s="10" t="s">
        <v>12203</v>
      </c>
      <c r="F9211" s="10">
        <v>30911124</v>
      </c>
      <c r="G9211" s="11">
        <v>46997</v>
      </c>
      <c r="H9211" s="10" t="s">
        <v>12353</v>
      </c>
    </row>
    <row r="9212" spans="2:8" ht="17.399999999999999" thickBot="1" x14ac:dyDescent="0.35">
      <c r="B9212" s="9" t="s">
        <v>1083</v>
      </c>
      <c r="C9212" s="10" t="s">
        <v>1084</v>
      </c>
      <c r="D9212" s="10">
        <v>700</v>
      </c>
      <c r="E9212" s="10" t="s">
        <v>12203</v>
      </c>
      <c r="F9212" s="10">
        <v>30909123</v>
      </c>
      <c r="G9212" s="11">
        <v>46997</v>
      </c>
      <c r="H9212" s="10" t="s">
        <v>12353</v>
      </c>
    </row>
    <row r="9213" spans="2:8" ht="17.399999999999999" thickBot="1" x14ac:dyDescent="0.35">
      <c r="B9213" s="9" t="s">
        <v>1083</v>
      </c>
      <c r="C9213" s="10" t="s">
        <v>1084</v>
      </c>
      <c r="D9213" s="10">
        <v>2</v>
      </c>
      <c r="E9213" s="10" t="s">
        <v>12203</v>
      </c>
      <c r="F9213" s="10">
        <v>21021196</v>
      </c>
      <c r="G9213" s="11">
        <v>46661</v>
      </c>
      <c r="H9213" s="10" t="s">
        <v>12353</v>
      </c>
    </row>
    <row r="9214" spans="2:8" ht="17.399999999999999" thickBot="1" x14ac:dyDescent="0.35">
      <c r="B9214" s="9" t="s">
        <v>1083</v>
      </c>
      <c r="C9214" s="10" t="s">
        <v>1084</v>
      </c>
      <c r="D9214" s="10">
        <v>3040</v>
      </c>
      <c r="E9214" s="10" t="s">
        <v>12203</v>
      </c>
      <c r="F9214" s="10">
        <v>21019195</v>
      </c>
      <c r="G9214" s="11">
        <v>46661</v>
      </c>
      <c r="H9214" s="10" t="s">
        <v>12353</v>
      </c>
    </row>
    <row r="9215" spans="2:8" ht="17.399999999999999" thickBot="1" x14ac:dyDescent="0.35">
      <c r="B9215" s="9" t="s">
        <v>1085</v>
      </c>
      <c r="C9215" s="10" t="s">
        <v>1086</v>
      </c>
      <c r="D9215" s="10">
        <v>323</v>
      </c>
      <c r="E9215" s="10" t="s">
        <v>12543</v>
      </c>
      <c r="F9215" s="10">
        <v>21021198</v>
      </c>
      <c r="G9215" s="11">
        <v>46661</v>
      </c>
      <c r="H9215" s="10" t="s">
        <v>12353</v>
      </c>
    </row>
    <row r="9216" spans="2:8" ht="17.399999999999999" thickBot="1" x14ac:dyDescent="0.35">
      <c r="B9216" s="9" t="s">
        <v>1087</v>
      </c>
      <c r="C9216" s="10" t="s">
        <v>13290</v>
      </c>
      <c r="D9216" s="10">
        <v>3360</v>
      </c>
      <c r="E9216" s="10" t="s">
        <v>12203</v>
      </c>
      <c r="F9216" s="10" t="s">
        <v>13077</v>
      </c>
      <c r="G9216" s="11">
        <v>47331</v>
      </c>
      <c r="H9216" s="10" t="s">
        <v>12374</v>
      </c>
    </row>
    <row r="9217" spans="2:8" ht="17.399999999999999" thickBot="1" x14ac:dyDescent="0.35">
      <c r="B9217" s="9" t="s">
        <v>1088</v>
      </c>
      <c r="C9217" s="10" t="s">
        <v>13291</v>
      </c>
      <c r="D9217" s="10">
        <v>6580</v>
      </c>
      <c r="E9217" s="10" t="s">
        <v>12226</v>
      </c>
      <c r="F9217" s="10" t="s">
        <v>13077</v>
      </c>
      <c r="G9217" s="11">
        <v>47331</v>
      </c>
      <c r="H9217" s="10" t="s">
        <v>12374</v>
      </c>
    </row>
    <row r="9218" spans="2:8" ht="17.399999999999999" thickBot="1" x14ac:dyDescent="0.35">
      <c r="B9218" s="9" t="s">
        <v>1089</v>
      </c>
      <c r="C9218" s="10" t="s">
        <v>12288</v>
      </c>
      <c r="D9218" s="10">
        <v>1811</v>
      </c>
      <c r="E9218" s="10" t="s">
        <v>12203</v>
      </c>
      <c r="F9218" s="10" t="s">
        <v>13292</v>
      </c>
      <c r="G9218" s="11">
        <v>46997</v>
      </c>
      <c r="H9218" s="10" t="s">
        <v>12241</v>
      </c>
    </row>
    <row r="9219" spans="2:8" ht="17.399999999999999" thickBot="1" x14ac:dyDescent="0.35">
      <c r="B9219" s="9" t="s">
        <v>1090</v>
      </c>
      <c r="C9219" s="10" t="s">
        <v>13293</v>
      </c>
      <c r="D9219" s="10">
        <v>612</v>
      </c>
      <c r="E9219" s="10" t="s">
        <v>12203</v>
      </c>
      <c r="F9219" s="10" t="s">
        <v>13292</v>
      </c>
      <c r="G9219" s="11">
        <v>46997</v>
      </c>
      <c r="H9219" s="10" t="s">
        <v>12241</v>
      </c>
    </row>
    <row r="9220" spans="2:8" ht="17.399999999999999" thickBot="1" x14ac:dyDescent="0.35">
      <c r="B9220" s="9" t="s">
        <v>1090</v>
      </c>
      <c r="C9220" s="10" t="s">
        <v>13293</v>
      </c>
      <c r="D9220" s="10">
        <v>1850</v>
      </c>
      <c r="E9220" s="10" t="s">
        <v>12203</v>
      </c>
      <c r="F9220" s="10" t="s">
        <v>13294</v>
      </c>
      <c r="G9220" s="11">
        <v>47300</v>
      </c>
      <c r="H9220" s="10" t="s">
        <v>12241</v>
      </c>
    </row>
    <row r="9221" spans="2:8" ht="17.399999999999999" thickBot="1" x14ac:dyDescent="0.35">
      <c r="B9221" s="9" t="s">
        <v>1091</v>
      </c>
      <c r="C9221" s="10" t="s">
        <v>13295</v>
      </c>
      <c r="D9221" s="10">
        <v>175</v>
      </c>
      <c r="E9221" s="10" t="s">
        <v>12203</v>
      </c>
      <c r="F9221" s="10" t="s">
        <v>13292</v>
      </c>
      <c r="G9221" s="11">
        <v>46997</v>
      </c>
      <c r="H9221" s="10" t="s">
        <v>12241</v>
      </c>
    </row>
    <row r="9222" spans="2:8" ht="17.399999999999999" thickBot="1" x14ac:dyDescent="0.35">
      <c r="B9222" s="9" t="s">
        <v>1091</v>
      </c>
      <c r="C9222" s="10" t="s">
        <v>13295</v>
      </c>
      <c r="D9222" s="10">
        <v>625</v>
      </c>
      <c r="E9222" s="10" t="s">
        <v>12203</v>
      </c>
      <c r="F9222" s="10" t="s">
        <v>13294</v>
      </c>
      <c r="G9222" s="11">
        <v>47300</v>
      </c>
      <c r="H9222" s="10" t="s">
        <v>12241</v>
      </c>
    </row>
    <row r="9223" spans="2:8" ht="17.399999999999999" thickBot="1" x14ac:dyDescent="0.35">
      <c r="B9223" s="9" t="s">
        <v>1092</v>
      </c>
      <c r="C9223" s="10" t="s">
        <v>12291</v>
      </c>
      <c r="D9223" s="10">
        <v>829</v>
      </c>
      <c r="E9223" s="10" t="s">
        <v>12203</v>
      </c>
      <c r="F9223" s="10">
        <v>0</v>
      </c>
      <c r="G9223" s="10" t="s">
        <v>12206</v>
      </c>
      <c r="H9223" s="10" t="s">
        <v>12290</v>
      </c>
    </row>
    <row r="9224" spans="2:8" ht="17.399999999999999" thickBot="1" x14ac:dyDescent="0.35">
      <c r="B9224" s="9" t="s">
        <v>1093</v>
      </c>
      <c r="C9224" s="10" t="s">
        <v>13296</v>
      </c>
      <c r="D9224" s="10">
        <v>428</v>
      </c>
      <c r="E9224" s="10" t="s">
        <v>12203</v>
      </c>
      <c r="F9224" s="10" t="s">
        <v>13297</v>
      </c>
      <c r="G9224" s="11">
        <v>46722</v>
      </c>
      <c r="H9224" s="10" t="s">
        <v>12290</v>
      </c>
    </row>
    <row r="9225" spans="2:8" ht="17.399999999999999" thickBot="1" x14ac:dyDescent="0.35">
      <c r="B9225" s="9" t="s">
        <v>1094</v>
      </c>
      <c r="C9225" s="10" t="s">
        <v>13298</v>
      </c>
      <c r="D9225" s="10">
        <v>120</v>
      </c>
      <c r="E9225" s="10" t="s">
        <v>12203</v>
      </c>
      <c r="F9225" s="10" t="s">
        <v>13299</v>
      </c>
      <c r="G9225" s="11">
        <v>46997</v>
      </c>
      <c r="H9225" s="10" t="s">
        <v>12290</v>
      </c>
    </row>
    <row r="9226" spans="2:8" ht="17.399999999999999" thickBot="1" x14ac:dyDescent="0.35">
      <c r="B9226" s="9" t="s">
        <v>1094</v>
      </c>
      <c r="C9226" s="10" t="s">
        <v>13298</v>
      </c>
      <c r="D9226" s="10">
        <v>513</v>
      </c>
      <c r="E9226" s="10" t="s">
        <v>12203</v>
      </c>
      <c r="F9226" s="10" t="s">
        <v>13300</v>
      </c>
      <c r="G9226" s="11">
        <v>46813</v>
      </c>
      <c r="H9226" s="10" t="s">
        <v>12290</v>
      </c>
    </row>
    <row r="9227" spans="2:8" ht="17.399999999999999" thickBot="1" x14ac:dyDescent="0.35">
      <c r="B9227" s="9" t="s">
        <v>1095</v>
      </c>
      <c r="C9227" s="10" t="s">
        <v>12292</v>
      </c>
      <c r="D9227" s="10">
        <v>0</v>
      </c>
      <c r="E9227" s="10" t="s">
        <v>12203</v>
      </c>
      <c r="F9227" s="10" t="s">
        <v>13301</v>
      </c>
      <c r="G9227" s="11">
        <v>46813</v>
      </c>
      <c r="H9227" s="10" t="s">
        <v>12290</v>
      </c>
    </row>
    <row r="9228" spans="2:8" ht="17.399999999999999" thickBot="1" x14ac:dyDescent="0.35">
      <c r="B9228" s="9" t="s">
        <v>1095</v>
      </c>
      <c r="C9228" s="10" t="s">
        <v>12292</v>
      </c>
      <c r="D9228" s="10">
        <v>2923</v>
      </c>
      <c r="E9228" s="10" t="s">
        <v>12203</v>
      </c>
      <c r="F9228" s="10" t="s">
        <v>13302</v>
      </c>
      <c r="G9228" s="11">
        <v>47453</v>
      </c>
      <c r="H9228" s="10" t="s">
        <v>12290</v>
      </c>
    </row>
    <row r="9229" spans="2:8" ht="17.399999999999999" thickBot="1" x14ac:dyDescent="0.35">
      <c r="B9229" s="9" t="s">
        <v>1096</v>
      </c>
      <c r="C9229" s="10" t="s">
        <v>13303</v>
      </c>
      <c r="D9229" s="10">
        <v>60</v>
      </c>
      <c r="E9229" s="10" t="s">
        <v>12203</v>
      </c>
      <c r="F9229" s="10" t="s">
        <v>13304</v>
      </c>
      <c r="G9229" s="11">
        <v>47178</v>
      </c>
      <c r="H9229" s="10" t="s">
        <v>12290</v>
      </c>
    </row>
    <row r="9230" spans="2:8" ht="17.399999999999999" thickBot="1" x14ac:dyDescent="0.35">
      <c r="B9230" s="9" t="s">
        <v>1096</v>
      </c>
      <c r="C9230" s="10" t="s">
        <v>13303</v>
      </c>
      <c r="D9230" s="10">
        <v>8</v>
      </c>
      <c r="E9230" s="10" t="s">
        <v>12203</v>
      </c>
      <c r="F9230" s="10" t="s">
        <v>13305</v>
      </c>
      <c r="G9230" s="11">
        <v>46997</v>
      </c>
      <c r="H9230" s="10" t="s">
        <v>12290</v>
      </c>
    </row>
    <row r="9231" spans="2:8" ht="17.399999999999999" thickBot="1" x14ac:dyDescent="0.35">
      <c r="B9231" s="9" t="s">
        <v>1097</v>
      </c>
      <c r="C9231" s="10" t="s">
        <v>1098</v>
      </c>
      <c r="D9231" s="10">
        <v>2317</v>
      </c>
      <c r="E9231" s="10" t="s">
        <v>12203</v>
      </c>
      <c r="F9231" s="10" t="s">
        <v>13306</v>
      </c>
      <c r="G9231" s="11">
        <v>47270</v>
      </c>
      <c r="H9231" s="10" t="s">
        <v>12290</v>
      </c>
    </row>
    <row r="9232" spans="2:8" ht="17.399999999999999" thickBot="1" x14ac:dyDescent="0.35">
      <c r="B9232" s="9" t="s">
        <v>1099</v>
      </c>
      <c r="C9232" s="10" t="s">
        <v>164</v>
      </c>
      <c r="D9232" s="10">
        <v>9</v>
      </c>
      <c r="E9232" s="10" t="s">
        <v>12205</v>
      </c>
      <c r="F9232" s="10">
        <v>0</v>
      </c>
      <c r="G9232" s="10" t="s">
        <v>12206</v>
      </c>
      <c r="H9232" s="10" t="s">
        <v>12293</v>
      </c>
    </row>
    <row r="9233" spans="2:8" ht="17.399999999999999" thickBot="1" x14ac:dyDescent="0.35">
      <c r="B9233" s="9" t="s">
        <v>1100</v>
      </c>
      <c r="C9233" s="10" t="s">
        <v>13307</v>
      </c>
      <c r="D9233" s="10">
        <v>0</v>
      </c>
      <c r="E9233" s="10" t="s">
        <v>12226</v>
      </c>
      <c r="F9233" s="10">
        <v>0</v>
      </c>
      <c r="G9233" s="11">
        <v>46661</v>
      </c>
      <c r="H9233" s="10" t="s">
        <v>12272</v>
      </c>
    </row>
    <row r="9234" spans="2:8" ht="17.399999999999999" thickBot="1" x14ac:dyDescent="0.35">
      <c r="B9234" s="9" t="s">
        <v>1100</v>
      </c>
      <c r="C9234" s="10" t="s">
        <v>13307</v>
      </c>
      <c r="D9234" s="10">
        <v>0</v>
      </c>
      <c r="E9234" s="10" t="s">
        <v>12226</v>
      </c>
      <c r="F9234" s="10">
        <v>0</v>
      </c>
      <c r="G9234" s="11">
        <v>47119</v>
      </c>
      <c r="H9234" s="10" t="s">
        <v>12272</v>
      </c>
    </row>
    <row r="9235" spans="2:8" ht="17.399999999999999" thickBot="1" x14ac:dyDescent="0.35">
      <c r="B9235" s="9" t="s">
        <v>1100</v>
      </c>
      <c r="C9235" s="10" t="s">
        <v>13307</v>
      </c>
      <c r="D9235" s="10">
        <v>0</v>
      </c>
      <c r="E9235" s="10" t="s">
        <v>12226</v>
      </c>
      <c r="F9235" s="10">
        <v>0</v>
      </c>
      <c r="G9235" s="11">
        <v>47239</v>
      </c>
      <c r="H9235" s="10" t="s">
        <v>12272</v>
      </c>
    </row>
    <row r="9236" spans="2:8" ht="17.399999999999999" thickBot="1" x14ac:dyDescent="0.35">
      <c r="B9236" s="9" t="s">
        <v>1100</v>
      </c>
      <c r="C9236" s="10" t="s">
        <v>13307</v>
      </c>
      <c r="D9236" s="10">
        <v>420</v>
      </c>
      <c r="E9236" s="10" t="s">
        <v>12226</v>
      </c>
      <c r="F9236" s="10">
        <v>0</v>
      </c>
      <c r="G9236" s="11">
        <v>47362</v>
      </c>
      <c r="H9236" s="10" t="s">
        <v>12272</v>
      </c>
    </row>
    <row r="9237" spans="2:8" ht="17.399999999999999" thickBot="1" x14ac:dyDescent="0.35">
      <c r="B9237" s="9" t="s">
        <v>1100</v>
      </c>
      <c r="C9237" s="10" t="s">
        <v>13307</v>
      </c>
      <c r="D9237" s="10">
        <v>0</v>
      </c>
      <c r="E9237" s="10" t="s">
        <v>12226</v>
      </c>
      <c r="F9237" s="10">
        <v>0</v>
      </c>
      <c r="G9237" s="11">
        <v>47331</v>
      </c>
      <c r="H9237" s="10" t="s">
        <v>12272</v>
      </c>
    </row>
    <row r="9238" spans="2:8" ht="17.399999999999999" thickBot="1" x14ac:dyDescent="0.35">
      <c r="B9238" s="9" t="s">
        <v>1100</v>
      </c>
      <c r="C9238" s="10" t="s">
        <v>13307</v>
      </c>
      <c r="D9238" s="10">
        <v>0</v>
      </c>
      <c r="E9238" s="10" t="s">
        <v>12226</v>
      </c>
      <c r="F9238" s="10">
        <v>0</v>
      </c>
      <c r="G9238" s="11">
        <v>47423</v>
      </c>
      <c r="H9238" s="10" t="s">
        <v>12272</v>
      </c>
    </row>
    <row r="9239" spans="2:8" ht="17.399999999999999" thickBot="1" x14ac:dyDescent="0.35">
      <c r="B9239" s="9" t="s">
        <v>1101</v>
      </c>
      <c r="C9239" s="10" t="s">
        <v>13308</v>
      </c>
      <c r="D9239" s="10">
        <v>1202</v>
      </c>
      <c r="E9239" s="10" t="s">
        <v>12203</v>
      </c>
      <c r="F9239" s="10" t="s">
        <v>13309</v>
      </c>
      <c r="G9239" s="11">
        <v>46600</v>
      </c>
      <c r="H9239" s="10" t="s">
        <v>12315</v>
      </c>
    </row>
    <row r="9240" spans="2:8" ht="17.399999999999999" thickBot="1" x14ac:dyDescent="0.35">
      <c r="B9240" s="9" t="s">
        <v>1101</v>
      </c>
      <c r="C9240" s="10" t="s">
        <v>13308</v>
      </c>
      <c r="D9240" s="10">
        <v>0</v>
      </c>
      <c r="E9240" s="10" t="s">
        <v>12203</v>
      </c>
      <c r="F9240" s="10" t="s">
        <v>13310</v>
      </c>
      <c r="G9240" s="11">
        <v>46569</v>
      </c>
      <c r="H9240" s="10" t="s">
        <v>12315</v>
      </c>
    </row>
    <row r="9241" spans="2:8" ht="17.399999999999999" thickBot="1" x14ac:dyDescent="0.35">
      <c r="B9241" s="9" t="s">
        <v>1102</v>
      </c>
      <c r="C9241" s="10" t="s">
        <v>13311</v>
      </c>
      <c r="D9241" s="10">
        <v>0</v>
      </c>
      <c r="E9241" s="10" t="s">
        <v>12203</v>
      </c>
      <c r="F9241" s="10">
        <v>23050201</v>
      </c>
      <c r="G9241" s="11">
        <v>46844</v>
      </c>
      <c r="H9241" s="10" t="s">
        <v>12317</v>
      </c>
    </row>
    <row r="9242" spans="2:8" ht="17.399999999999999" thickBot="1" x14ac:dyDescent="0.35">
      <c r="B9242" s="9" t="s">
        <v>1102</v>
      </c>
      <c r="C9242" s="10" t="s">
        <v>13311</v>
      </c>
      <c r="D9242" s="10">
        <v>200</v>
      </c>
      <c r="E9242" s="10" t="s">
        <v>12203</v>
      </c>
      <c r="F9242" s="10">
        <v>24042402</v>
      </c>
      <c r="G9242" s="11">
        <v>47178</v>
      </c>
      <c r="H9242" s="10" t="s">
        <v>12317</v>
      </c>
    </row>
    <row r="9243" spans="2:8" ht="17.399999999999999" thickBot="1" x14ac:dyDescent="0.35">
      <c r="B9243" s="9" t="s">
        <v>1102</v>
      </c>
      <c r="C9243" s="10" t="s">
        <v>13311</v>
      </c>
      <c r="D9243" s="10">
        <v>339</v>
      </c>
      <c r="E9243" s="10" t="s">
        <v>12203</v>
      </c>
      <c r="F9243" s="10">
        <v>24030508</v>
      </c>
      <c r="G9243" s="11">
        <v>47150</v>
      </c>
      <c r="H9243" s="10" t="s">
        <v>12317</v>
      </c>
    </row>
    <row r="9244" spans="2:8" ht="17.399999999999999" thickBot="1" x14ac:dyDescent="0.35">
      <c r="B9244" s="9" t="s">
        <v>1102</v>
      </c>
      <c r="C9244" s="10" t="s">
        <v>13311</v>
      </c>
      <c r="D9244" s="10">
        <v>0</v>
      </c>
      <c r="E9244" s="10" t="s">
        <v>12203</v>
      </c>
      <c r="F9244" s="10">
        <v>23112703</v>
      </c>
      <c r="G9244" s="11">
        <v>47027</v>
      </c>
      <c r="H9244" s="10" t="s">
        <v>12317</v>
      </c>
    </row>
    <row r="9245" spans="2:8" ht="17.399999999999999" thickBot="1" x14ac:dyDescent="0.35">
      <c r="B9245" s="9" t="s">
        <v>1103</v>
      </c>
      <c r="C9245" s="10" t="s">
        <v>13312</v>
      </c>
      <c r="D9245" s="10">
        <v>2</v>
      </c>
      <c r="E9245" s="10" t="s">
        <v>12203</v>
      </c>
      <c r="F9245" s="10">
        <v>23062009</v>
      </c>
      <c r="G9245" s="11">
        <v>46874</v>
      </c>
      <c r="H9245" s="10" t="s">
        <v>12317</v>
      </c>
    </row>
    <row r="9246" spans="2:8" ht="17.399999999999999" thickBot="1" x14ac:dyDescent="0.35">
      <c r="B9246" s="9" t="s">
        <v>1103</v>
      </c>
      <c r="C9246" s="10" t="s">
        <v>13312</v>
      </c>
      <c r="D9246" s="10">
        <v>0</v>
      </c>
      <c r="E9246" s="10" t="s">
        <v>12203</v>
      </c>
      <c r="F9246" s="10">
        <v>23011913</v>
      </c>
      <c r="G9246" s="11">
        <v>46722</v>
      </c>
      <c r="H9246" s="10" t="s">
        <v>12317</v>
      </c>
    </row>
    <row r="9247" spans="2:8" ht="17.399999999999999" thickBot="1" x14ac:dyDescent="0.35">
      <c r="B9247" s="9" t="s">
        <v>1103</v>
      </c>
      <c r="C9247" s="10" t="s">
        <v>13312</v>
      </c>
      <c r="D9247" s="10">
        <v>0</v>
      </c>
      <c r="E9247" s="10" t="s">
        <v>12203</v>
      </c>
      <c r="F9247" s="10">
        <v>24021603</v>
      </c>
      <c r="G9247" s="11">
        <v>47119</v>
      </c>
      <c r="H9247" s="10" t="s">
        <v>12317</v>
      </c>
    </row>
    <row r="9248" spans="2:8" ht="17.399999999999999" thickBot="1" x14ac:dyDescent="0.35">
      <c r="B9248" s="9" t="s">
        <v>1103</v>
      </c>
      <c r="C9248" s="10" t="s">
        <v>13312</v>
      </c>
      <c r="D9248" s="10">
        <v>0</v>
      </c>
      <c r="E9248" s="10" t="s">
        <v>12203</v>
      </c>
      <c r="F9248" s="10">
        <v>24042204</v>
      </c>
      <c r="G9248" s="11">
        <v>47178</v>
      </c>
      <c r="H9248" s="10" t="s">
        <v>12317</v>
      </c>
    </row>
    <row r="9249" spans="2:8" ht="17.399999999999999" thickBot="1" x14ac:dyDescent="0.35">
      <c r="B9249" s="9" t="s">
        <v>1103</v>
      </c>
      <c r="C9249" s="10" t="s">
        <v>13312</v>
      </c>
      <c r="D9249" s="10">
        <v>200</v>
      </c>
      <c r="E9249" s="10" t="s">
        <v>12203</v>
      </c>
      <c r="F9249" s="10">
        <v>24082004</v>
      </c>
      <c r="G9249" s="11">
        <v>47300</v>
      </c>
      <c r="H9249" s="10" t="s">
        <v>12317</v>
      </c>
    </row>
    <row r="9250" spans="2:8" ht="17.399999999999999" thickBot="1" x14ac:dyDescent="0.35">
      <c r="B9250" s="9" t="s">
        <v>1103</v>
      </c>
      <c r="C9250" s="10" t="s">
        <v>13312</v>
      </c>
      <c r="D9250" s="10">
        <v>600</v>
      </c>
      <c r="E9250" s="10" t="s">
        <v>12203</v>
      </c>
      <c r="F9250" s="10">
        <v>24100927</v>
      </c>
      <c r="G9250" s="11">
        <v>47362</v>
      </c>
      <c r="H9250" s="10" t="s">
        <v>12317</v>
      </c>
    </row>
    <row r="9251" spans="2:8" ht="17.399999999999999" thickBot="1" x14ac:dyDescent="0.35">
      <c r="B9251" s="9" t="s">
        <v>1104</v>
      </c>
      <c r="C9251" s="10" t="s">
        <v>13313</v>
      </c>
      <c r="D9251" s="10">
        <v>285</v>
      </c>
      <c r="E9251" s="10" t="s">
        <v>12226</v>
      </c>
      <c r="F9251" s="10">
        <v>20092022</v>
      </c>
      <c r="G9251" s="11">
        <v>46692</v>
      </c>
      <c r="H9251" s="10" t="s">
        <v>12258</v>
      </c>
    </row>
    <row r="9252" spans="2:8" ht="17.399999999999999" thickBot="1" x14ac:dyDescent="0.35">
      <c r="B9252" s="9" t="s">
        <v>1105</v>
      </c>
      <c r="C9252" s="10" t="s">
        <v>13314</v>
      </c>
      <c r="D9252" s="10">
        <v>18</v>
      </c>
      <c r="E9252" s="10" t="s">
        <v>12226</v>
      </c>
      <c r="F9252" s="10">
        <v>20092002</v>
      </c>
      <c r="G9252" s="11">
        <v>46722</v>
      </c>
      <c r="H9252" s="10" t="s">
        <v>12258</v>
      </c>
    </row>
    <row r="9253" spans="2:8" ht="17.399999999999999" thickBot="1" x14ac:dyDescent="0.35">
      <c r="B9253" s="9" t="s">
        <v>1105</v>
      </c>
      <c r="C9253" s="10" t="s">
        <v>13314</v>
      </c>
      <c r="D9253" s="10">
        <v>175</v>
      </c>
      <c r="E9253" s="10" t="s">
        <v>12226</v>
      </c>
      <c r="F9253" s="10">
        <v>20092022</v>
      </c>
      <c r="G9253" s="11">
        <v>46753</v>
      </c>
      <c r="H9253" s="10" t="s">
        <v>12258</v>
      </c>
    </row>
    <row r="9254" spans="2:8" ht="17.399999999999999" thickBot="1" x14ac:dyDescent="0.35">
      <c r="B9254" s="9" t="s">
        <v>1106</v>
      </c>
      <c r="C9254" s="10" t="s">
        <v>13315</v>
      </c>
      <c r="D9254" s="10">
        <v>0</v>
      </c>
      <c r="E9254" s="10" t="s">
        <v>12203</v>
      </c>
      <c r="F9254" s="10">
        <v>22121509</v>
      </c>
      <c r="G9254" s="11">
        <v>46692</v>
      </c>
      <c r="H9254" s="10" t="s">
        <v>12317</v>
      </c>
    </row>
    <row r="9255" spans="2:8" ht="17.399999999999999" thickBot="1" x14ac:dyDescent="0.35">
      <c r="B9255" s="9" t="s">
        <v>1106</v>
      </c>
      <c r="C9255" s="10" t="s">
        <v>13315</v>
      </c>
      <c r="D9255" s="10">
        <v>0</v>
      </c>
      <c r="E9255" s="10" t="s">
        <v>12203</v>
      </c>
      <c r="F9255" s="10">
        <v>23053117</v>
      </c>
      <c r="G9255" s="11">
        <v>46844</v>
      </c>
      <c r="H9255" s="10" t="s">
        <v>12317</v>
      </c>
    </row>
    <row r="9256" spans="2:8" ht="17.399999999999999" thickBot="1" x14ac:dyDescent="0.35">
      <c r="B9256" s="9" t="s">
        <v>1106</v>
      </c>
      <c r="C9256" s="10" t="s">
        <v>13315</v>
      </c>
      <c r="D9256" s="10">
        <v>1</v>
      </c>
      <c r="E9256" s="10" t="s">
        <v>12203</v>
      </c>
      <c r="F9256" s="10">
        <v>23122902</v>
      </c>
      <c r="G9256" s="11">
        <v>47058</v>
      </c>
      <c r="H9256" s="10" t="s">
        <v>12317</v>
      </c>
    </row>
    <row r="9257" spans="2:8" ht="17.399999999999999" thickBot="1" x14ac:dyDescent="0.35">
      <c r="B9257" s="9" t="s">
        <v>1106</v>
      </c>
      <c r="C9257" s="10" t="s">
        <v>13315</v>
      </c>
      <c r="D9257" s="10">
        <v>0</v>
      </c>
      <c r="E9257" s="10" t="s">
        <v>12203</v>
      </c>
      <c r="F9257" s="10">
        <v>24011204</v>
      </c>
      <c r="G9257" s="11">
        <v>47088</v>
      </c>
      <c r="H9257" s="10" t="s">
        <v>12317</v>
      </c>
    </row>
    <row r="9258" spans="2:8" ht="17.399999999999999" thickBot="1" x14ac:dyDescent="0.35">
      <c r="B9258" s="9" t="s">
        <v>1106</v>
      </c>
      <c r="C9258" s="10" t="s">
        <v>13315</v>
      </c>
      <c r="D9258" s="10">
        <v>519</v>
      </c>
      <c r="E9258" s="10" t="s">
        <v>12203</v>
      </c>
      <c r="F9258" s="10">
        <v>24051505</v>
      </c>
      <c r="G9258" s="11">
        <v>47209</v>
      </c>
      <c r="H9258" s="10" t="s">
        <v>12317</v>
      </c>
    </row>
    <row r="9259" spans="2:8" ht="17.399999999999999" thickBot="1" x14ac:dyDescent="0.35">
      <c r="B9259" s="9" t="s">
        <v>1106</v>
      </c>
      <c r="C9259" s="10" t="s">
        <v>13315</v>
      </c>
      <c r="D9259" s="10">
        <v>150</v>
      </c>
      <c r="E9259" s="10" t="s">
        <v>12203</v>
      </c>
      <c r="F9259" s="10">
        <v>24061904</v>
      </c>
      <c r="G9259" s="11">
        <v>47239</v>
      </c>
      <c r="H9259" s="10" t="s">
        <v>12317</v>
      </c>
    </row>
    <row r="9260" spans="2:8" ht="17.399999999999999" thickBot="1" x14ac:dyDescent="0.35">
      <c r="B9260" s="9" t="s">
        <v>1107</v>
      </c>
      <c r="C9260" s="10" t="s">
        <v>13316</v>
      </c>
      <c r="D9260" s="10">
        <v>0</v>
      </c>
      <c r="E9260" s="10" t="s">
        <v>12203</v>
      </c>
      <c r="F9260" s="10">
        <v>21120604</v>
      </c>
      <c r="G9260" s="11">
        <v>46327</v>
      </c>
      <c r="H9260" s="10" t="s">
        <v>12317</v>
      </c>
    </row>
    <row r="9261" spans="2:8" ht="17.399999999999999" thickBot="1" x14ac:dyDescent="0.35">
      <c r="B9261" s="9" t="s">
        <v>1107</v>
      </c>
      <c r="C9261" s="10" t="s">
        <v>13316</v>
      </c>
      <c r="D9261" s="10">
        <v>0</v>
      </c>
      <c r="E9261" s="10" t="s">
        <v>12203</v>
      </c>
      <c r="F9261" s="10">
        <v>21041518</v>
      </c>
      <c r="G9261" s="11">
        <v>46082</v>
      </c>
      <c r="H9261" s="10" t="s">
        <v>12317</v>
      </c>
    </row>
    <row r="9262" spans="2:8" ht="17.399999999999999" thickBot="1" x14ac:dyDescent="0.35">
      <c r="B9262" s="9" t="s">
        <v>1107</v>
      </c>
      <c r="C9262" s="10" t="s">
        <v>13316</v>
      </c>
      <c r="D9262" s="10">
        <v>0</v>
      </c>
      <c r="E9262" s="10" t="s">
        <v>12203</v>
      </c>
      <c r="F9262" s="10">
        <v>21110902</v>
      </c>
      <c r="G9262" s="11">
        <v>46296</v>
      </c>
      <c r="H9262" s="10" t="s">
        <v>12317</v>
      </c>
    </row>
    <row r="9263" spans="2:8" ht="17.399999999999999" thickBot="1" x14ac:dyDescent="0.35">
      <c r="B9263" s="9" t="s">
        <v>1107</v>
      </c>
      <c r="C9263" s="10" t="s">
        <v>13316</v>
      </c>
      <c r="D9263" s="10">
        <v>158</v>
      </c>
      <c r="E9263" s="10" t="s">
        <v>12203</v>
      </c>
      <c r="F9263" s="10">
        <v>24031201</v>
      </c>
      <c r="G9263" s="11">
        <v>47150</v>
      </c>
      <c r="H9263" s="10" t="s">
        <v>12317</v>
      </c>
    </row>
    <row r="9264" spans="2:8" ht="17.399999999999999" thickBot="1" x14ac:dyDescent="0.35">
      <c r="B9264" s="9" t="s">
        <v>1107</v>
      </c>
      <c r="C9264" s="10" t="s">
        <v>13316</v>
      </c>
      <c r="D9264" s="10">
        <v>3800</v>
      </c>
      <c r="E9264" s="10" t="s">
        <v>12203</v>
      </c>
      <c r="F9264" s="10">
        <v>24070903</v>
      </c>
      <c r="G9264" s="11">
        <v>47270</v>
      </c>
      <c r="H9264" s="10" t="s">
        <v>12317</v>
      </c>
    </row>
    <row r="9265" spans="2:8" ht="17.399999999999999" thickBot="1" x14ac:dyDescent="0.35">
      <c r="B9265" s="9" t="s">
        <v>1107</v>
      </c>
      <c r="C9265" s="10" t="s">
        <v>13316</v>
      </c>
      <c r="D9265" s="10">
        <v>0</v>
      </c>
      <c r="E9265" s="10" t="s">
        <v>12203</v>
      </c>
      <c r="F9265" s="10">
        <v>21020523</v>
      </c>
      <c r="G9265" s="11">
        <v>46296</v>
      </c>
      <c r="H9265" s="10" t="s">
        <v>12317</v>
      </c>
    </row>
    <row r="9266" spans="2:8" ht="17.399999999999999" thickBot="1" x14ac:dyDescent="0.35">
      <c r="B9266" s="9" t="s">
        <v>1108</v>
      </c>
      <c r="C9266" s="10" t="s">
        <v>13317</v>
      </c>
      <c r="D9266" s="10">
        <v>341</v>
      </c>
      <c r="E9266" s="10" t="s">
        <v>12203</v>
      </c>
      <c r="F9266" s="10">
        <v>30504016</v>
      </c>
      <c r="G9266" s="11">
        <v>46874</v>
      </c>
      <c r="H9266" s="10" t="s">
        <v>12353</v>
      </c>
    </row>
    <row r="9267" spans="2:8" ht="17.399999999999999" thickBot="1" x14ac:dyDescent="0.35">
      <c r="B9267" s="9" t="s">
        <v>1108</v>
      </c>
      <c r="C9267" s="10" t="s">
        <v>13317</v>
      </c>
      <c r="D9267" s="10">
        <v>1000</v>
      </c>
      <c r="E9267" s="10" t="s">
        <v>12203</v>
      </c>
      <c r="F9267" s="10">
        <v>30808028</v>
      </c>
      <c r="G9267" s="11">
        <v>46966</v>
      </c>
      <c r="H9267" s="10" t="s">
        <v>12353</v>
      </c>
    </row>
    <row r="9268" spans="2:8" ht="17.399999999999999" thickBot="1" x14ac:dyDescent="0.35">
      <c r="B9268" s="9" t="s">
        <v>1108</v>
      </c>
      <c r="C9268" s="10" t="s">
        <v>13317</v>
      </c>
      <c r="D9268" s="10"/>
      <c r="E9268" s="10" t="s">
        <v>12203</v>
      </c>
      <c r="F9268" s="10">
        <v>40110001</v>
      </c>
      <c r="G9268" s="11">
        <v>47119</v>
      </c>
      <c r="H9268" s="10" t="s">
        <v>12353</v>
      </c>
    </row>
    <row r="9269" spans="2:8" ht="17.399999999999999" thickBot="1" x14ac:dyDescent="0.35">
      <c r="B9269" s="9" t="s">
        <v>1109</v>
      </c>
      <c r="C9269" s="10" t="s">
        <v>13318</v>
      </c>
      <c r="D9269" s="10">
        <v>18360</v>
      </c>
      <c r="E9269" s="10" t="s">
        <v>12203</v>
      </c>
      <c r="F9269" s="10" t="s">
        <v>13319</v>
      </c>
      <c r="G9269" s="11">
        <v>46692</v>
      </c>
      <c r="H9269" s="10" t="s">
        <v>12228</v>
      </c>
    </row>
    <row r="9270" spans="2:8" ht="17.399999999999999" thickBot="1" x14ac:dyDescent="0.35">
      <c r="B9270" s="9" t="s">
        <v>1110</v>
      </c>
      <c r="C9270" s="10" t="s">
        <v>13320</v>
      </c>
      <c r="D9270" s="10">
        <v>0</v>
      </c>
      <c r="E9270" s="10" t="s">
        <v>12331</v>
      </c>
      <c r="F9270" s="10">
        <v>0</v>
      </c>
      <c r="G9270" s="11">
        <v>47027</v>
      </c>
      <c r="H9270" s="10" t="s">
        <v>12236</v>
      </c>
    </row>
    <row r="9271" spans="2:8" ht="17.399999999999999" thickBot="1" x14ac:dyDescent="0.35">
      <c r="B9271" s="9" t="s">
        <v>1110</v>
      </c>
      <c r="C9271" s="10" t="s">
        <v>13320</v>
      </c>
      <c r="D9271" s="10">
        <v>0</v>
      </c>
      <c r="E9271" s="10" t="s">
        <v>12331</v>
      </c>
      <c r="F9271" s="10">
        <v>0</v>
      </c>
      <c r="G9271" s="11">
        <v>47119</v>
      </c>
      <c r="H9271" s="10" t="s">
        <v>12236</v>
      </c>
    </row>
    <row r="9272" spans="2:8" ht="17.399999999999999" thickBot="1" x14ac:dyDescent="0.35">
      <c r="B9272" s="9" t="s">
        <v>1110</v>
      </c>
      <c r="C9272" s="10" t="s">
        <v>13320</v>
      </c>
      <c r="D9272" s="10">
        <v>325</v>
      </c>
      <c r="E9272" s="10" t="s">
        <v>12331</v>
      </c>
      <c r="F9272" s="10">
        <v>0</v>
      </c>
      <c r="G9272" s="11">
        <v>47150</v>
      </c>
      <c r="H9272" s="10" t="s">
        <v>12236</v>
      </c>
    </row>
    <row r="9273" spans="2:8" ht="17.399999999999999" thickBot="1" x14ac:dyDescent="0.35">
      <c r="B9273" s="9" t="s">
        <v>1111</v>
      </c>
      <c r="C9273" s="10" t="s">
        <v>13321</v>
      </c>
      <c r="D9273" s="10">
        <v>740</v>
      </c>
      <c r="E9273" s="10" t="s">
        <v>12226</v>
      </c>
      <c r="F9273" s="10">
        <v>4520418</v>
      </c>
      <c r="G9273" s="11">
        <v>46753</v>
      </c>
      <c r="H9273" s="10" t="s">
        <v>12236</v>
      </c>
    </row>
    <row r="9274" spans="2:8" ht="17.399999999999999" thickBot="1" x14ac:dyDescent="0.35">
      <c r="B9274" s="9" t="s">
        <v>1112</v>
      </c>
      <c r="C9274" s="10" t="s">
        <v>13322</v>
      </c>
      <c r="D9274" s="10">
        <v>480</v>
      </c>
      <c r="E9274" s="10" t="s">
        <v>12203</v>
      </c>
      <c r="F9274" s="10">
        <v>235001</v>
      </c>
      <c r="G9274" s="11">
        <v>46905</v>
      </c>
      <c r="H9274" s="10" t="s">
        <v>12204</v>
      </c>
    </row>
    <row r="9275" spans="2:8" ht="17.399999999999999" thickBot="1" x14ac:dyDescent="0.35">
      <c r="B9275" s="9" t="s">
        <v>1113</v>
      </c>
      <c r="C9275" s="10" t="s">
        <v>1114</v>
      </c>
      <c r="D9275" s="10">
        <v>0</v>
      </c>
      <c r="E9275" s="10" t="s">
        <v>12203</v>
      </c>
      <c r="F9275" s="10" t="s">
        <v>13323</v>
      </c>
      <c r="G9275" s="11">
        <v>46082</v>
      </c>
      <c r="H9275" s="10" t="s">
        <v>12428</v>
      </c>
    </row>
    <row r="9276" spans="2:8" ht="17.399999999999999" thickBot="1" x14ac:dyDescent="0.35">
      <c r="B9276" s="9" t="s">
        <v>1113</v>
      </c>
      <c r="C9276" s="10" t="s">
        <v>1114</v>
      </c>
      <c r="D9276" s="10">
        <v>0</v>
      </c>
      <c r="E9276" s="10" t="s">
        <v>12203</v>
      </c>
      <c r="F9276" s="10" t="s">
        <v>13324</v>
      </c>
      <c r="G9276" s="11">
        <v>46113</v>
      </c>
      <c r="H9276" s="10" t="s">
        <v>12428</v>
      </c>
    </row>
    <row r="9277" spans="2:8" ht="17.399999999999999" thickBot="1" x14ac:dyDescent="0.35">
      <c r="B9277" s="9" t="s">
        <v>1113</v>
      </c>
      <c r="C9277" s="10" t="s">
        <v>1114</v>
      </c>
      <c r="D9277" s="10">
        <v>0</v>
      </c>
      <c r="E9277" s="10" t="s">
        <v>12203</v>
      </c>
      <c r="F9277" s="10" t="s">
        <v>13325</v>
      </c>
      <c r="G9277" s="11">
        <v>46143</v>
      </c>
      <c r="H9277" s="10" t="s">
        <v>12428</v>
      </c>
    </row>
    <row r="9278" spans="2:8" ht="17.399999999999999" thickBot="1" x14ac:dyDescent="0.35">
      <c r="B9278" s="9" t="s">
        <v>1113</v>
      </c>
      <c r="C9278" s="10" t="s">
        <v>1114</v>
      </c>
      <c r="D9278" s="10">
        <v>0</v>
      </c>
      <c r="E9278" s="10" t="s">
        <v>12203</v>
      </c>
      <c r="F9278" s="10" t="s">
        <v>13326</v>
      </c>
      <c r="G9278" s="11">
        <v>46082</v>
      </c>
      <c r="H9278" s="10" t="s">
        <v>12428</v>
      </c>
    </row>
    <row r="9279" spans="2:8" ht="17.399999999999999" thickBot="1" x14ac:dyDescent="0.35">
      <c r="B9279" s="9" t="s">
        <v>1113</v>
      </c>
      <c r="C9279" s="10" t="s">
        <v>1114</v>
      </c>
      <c r="D9279" s="10">
        <v>0</v>
      </c>
      <c r="E9279" s="10" t="s">
        <v>12203</v>
      </c>
      <c r="F9279" s="10" t="s">
        <v>13327</v>
      </c>
      <c r="G9279" s="11">
        <v>46266</v>
      </c>
      <c r="H9279" s="10" t="s">
        <v>12428</v>
      </c>
    </row>
    <row r="9280" spans="2:8" ht="17.399999999999999" thickBot="1" x14ac:dyDescent="0.35">
      <c r="B9280" s="9" t="s">
        <v>1113</v>
      </c>
      <c r="C9280" s="10" t="s">
        <v>1114</v>
      </c>
      <c r="D9280" s="10">
        <v>0</v>
      </c>
      <c r="E9280" s="10" t="s">
        <v>12203</v>
      </c>
      <c r="F9280" s="10" t="s">
        <v>13328</v>
      </c>
      <c r="G9280" s="11">
        <v>46143</v>
      </c>
      <c r="H9280" s="10" t="s">
        <v>12428</v>
      </c>
    </row>
    <row r="9281" spans="2:8" ht="17.399999999999999" thickBot="1" x14ac:dyDescent="0.35">
      <c r="B9281" s="9" t="s">
        <v>1113</v>
      </c>
      <c r="C9281" s="10" t="s">
        <v>1114</v>
      </c>
      <c r="D9281" s="10">
        <v>0</v>
      </c>
      <c r="E9281" s="10" t="s">
        <v>12203</v>
      </c>
      <c r="F9281" s="10" t="s">
        <v>13329</v>
      </c>
      <c r="G9281" s="11">
        <v>45962</v>
      </c>
      <c r="H9281" s="10" t="s">
        <v>12428</v>
      </c>
    </row>
    <row r="9282" spans="2:8" ht="17.399999999999999" thickBot="1" x14ac:dyDescent="0.35">
      <c r="B9282" s="9" t="s">
        <v>1113</v>
      </c>
      <c r="C9282" s="10" t="s">
        <v>1114</v>
      </c>
      <c r="D9282" s="10">
        <v>0</v>
      </c>
      <c r="E9282" s="10" t="s">
        <v>12203</v>
      </c>
      <c r="F9282" s="10" t="s">
        <v>13330</v>
      </c>
      <c r="G9282" s="11">
        <v>46143</v>
      </c>
      <c r="H9282" s="10" t="s">
        <v>12428</v>
      </c>
    </row>
    <row r="9283" spans="2:8" ht="17.399999999999999" thickBot="1" x14ac:dyDescent="0.35">
      <c r="B9283" s="9" t="s">
        <v>1113</v>
      </c>
      <c r="C9283" s="10" t="s">
        <v>1114</v>
      </c>
      <c r="D9283" s="10">
        <v>0</v>
      </c>
      <c r="E9283" s="10" t="s">
        <v>12203</v>
      </c>
      <c r="F9283" s="10" t="s">
        <v>13331</v>
      </c>
      <c r="G9283" s="11">
        <v>46143</v>
      </c>
      <c r="H9283" s="10" t="s">
        <v>12428</v>
      </c>
    </row>
    <row r="9284" spans="2:8" ht="17.399999999999999" thickBot="1" x14ac:dyDescent="0.35">
      <c r="B9284" s="9" t="s">
        <v>1113</v>
      </c>
      <c r="C9284" s="10" t="s">
        <v>1114</v>
      </c>
      <c r="D9284" s="10">
        <v>0</v>
      </c>
      <c r="E9284" s="10" t="s">
        <v>12203</v>
      </c>
      <c r="F9284" s="10" t="s">
        <v>13332</v>
      </c>
      <c r="G9284" s="11">
        <v>46296</v>
      </c>
      <c r="H9284" s="10" t="s">
        <v>12428</v>
      </c>
    </row>
    <row r="9285" spans="2:8" ht="17.399999999999999" thickBot="1" x14ac:dyDescent="0.35">
      <c r="B9285" s="9" t="s">
        <v>1113</v>
      </c>
      <c r="C9285" s="10" t="s">
        <v>1114</v>
      </c>
      <c r="D9285" s="10">
        <v>0</v>
      </c>
      <c r="E9285" s="10" t="s">
        <v>12203</v>
      </c>
      <c r="F9285" s="10" t="s">
        <v>13333</v>
      </c>
      <c r="G9285" s="11">
        <v>46296</v>
      </c>
      <c r="H9285" s="10" t="s">
        <v>12428</v>
      </c>
    </row>
    <row r="9286" spans="2:8" ht="17.399999999999999" thickBot="1" x14ac:dyDescent="0.35">
      <c r="B9286" s="9" t="s">
        <v>1113</v>
      </c>
      <c r="C9286" s="10" t="s">
        <v>1114</v>
      </c>
      <c r="D9286" s="10">
        <v>0</v>
      </c>
      <c r="E9286" s="10" t="s">
        <v>12203</v>
      </c>
      <c r="F9286" s="10" t="s">
        <v>13334</v>
      </c>
      <c r="G9286" s="11">
        <v>46296</v>
      </c>
      <c r="H9286" s="10" t="s">
        <v>12428</v>
      </c>
    </row>
    <row r="9287" spans="2:8" ht="17.399999999999999" thickBot="1" x14ac:dyDescent="0.35">
      <c r="B9287" s="9" t="s">
        <v>1113</v>
      </c>
      <c r="C9287" s="10" t="s">
        <v>1114</v>
      </c>
      <c r="D9287" s="10">
        <v>0</v>
      </c>
      <c r="E9287" s="10" t="s">
        <v>12203</v>
      </c>
      <c r="F9287" s="10" t="s">
        <v>13332</v>
      </c>
      <c r="G9287" s="11">
        <v>46266</v>
      </c>
      <c r="H9287" s="10" t="s">
        <v>12428</v>
      </c>
    </row>
    <row r="9288" spans="2:8" ht="17.399999999999999" thickBot="1" x14ac:dyDescent="0.35">
      <c r="B9288" s="9" t="s">
        <v>1113</v>
      </c>
      <c r="C9288" s="10" t="s">
        <v>1114</v>
      </c>
      <c r="D9288" s="10">
        <v>0</v>
      </c>
      <c r="E9288" s="10" t="s">
        <v>12203</v>
      </c>
      <c r="F9288" s="10" t="s">
        <v>13335</v>
      </c>
      <c r="G9288" s="11">
        <v>46447</v>
      </c>
      <c r="H9288" s="10" t="s">
        <v>12428</v>
      </c>
    </row>
    <row r="9289" spans="2:8" ht="17.399999999999999" thickBot="1" x14ac:dyDescent="0.35">
      <c r="B9289" s="9" t="s">
        <v>1113</v>
      </c>
      <c r="C9289" s="10" t="s">
        <v>1114</v>
      </c>
      <c r="D9289" s="10">
        <v>0</v>
      </c>
      <c r="E9289" s="10" t="s">
        <v>12203</v>
      </c>
      <c r="F9289" s="10" t="s">
        <v>13336</v>
      </c>
      <c r="G9289" s="11">
        <v>46447</v>
      </c>
      <c r="H9289" s="10" t="s">
        <v>12428</v>
      </c>
    </row>
    <row r="9290" spans="2:8" ht="17.399999999999999" thickBot="1" x14ac:dyDescent="0.35">
      <c r="B9290" s="9" t="s">
        <v>1113</v>
      </c>
      <c r="C9290" s="10" t="s">
        <v>1114</v>
      </c>
      <c r="D9290" s="10">
        <v>99</v>
      </c>
      <c r="E9290" s="10" t="s">
        <v>12203</v>
      </c>
      <c r="F9290" s="10" t="s">
        <v>13337</v>
      </c>
      <c r="G9290" s="11">
        <v>46447</v>
      </c>
      <c r="H9290" s="10" t="s">
        <v>12428</v>
      </c>
    </row>
    <row r="9291" spans="2:8" ht="17.399999999999999" thickBot="1" x14ac:dyDescent="0.35">
      <c r="B9291" s="9" t="s">
        <v>1113</v>
      </c>
      <c r="C9291" s="10" t="s">
        <v>1114</v>
      </c>
      <c r="D9291" s="10">
        <v>0</v>
      </c>
      <c r="E9291" s="10" t="s">
        <v>12203</v>
      </c>
      <c r="F9291" s="10" t="s">
        <v>13338</v>
      </c>
      <c r="G9291" s="11">
        <v>46327</v>
      </c>
      <c r="H9291" s="10" t="s">
        <v>12428</v>
      </c>
    </row>
    <row r="9292" spans="2:8" ht="17.399999999999999" thickBot="1" x14ac:dyDescent="0.35">
      <c r="B9292" s="9" t="s">
        <v>1113</v>
      </c>
      <c r="C9292" s="10" t="s">
        <v>1114</v>
      </c>
      <c r="D9292" s="10">
        <v>0</v>
      </c>
      <c r="E9292" s="10" t="s">
        <v>12203</v>
      </c>
      <c r="F9292" s="10" t="s">
        <v>13339</v>
      </c>
      <c r="G9292" s="11">
        <v>46419</v>
      </c>
      <c r="H9292" s="10" t="s">
        <v>12428</v>
      </c>
    </row>
    <row r="9293" spans="2:8" ht="17.399999999999999" thickBot="1" x14ac:dyDescent="0.35">
      <c r="B9293" s="9" t="s">
        <v>1113</v>
      </c>
      <c r="C9293" s="10" t="s">
        <v>1114</v>
      </c>
      <c r="D9293" s="10">
        <v>0</v>
      </c>
      <c r="E9293" s="10" t="s">
        <v>12203</v>
      </c>
      <c r="F9293" s="10" t="s">
        <v>13340</v>
      </c>
      <c r="G9293" s="11">
        <v>46419</v>
      </c>
      <c r="H9293" s="10" t="s">
        <v>12428</v>
      </c>
    </row>
    <row r="9294" spans="2:8" ht="17.399999999999999" thickBot="1" x14ac:dyDescent="0.35">
      <c r="B9294" s="9" t="s">
        <v>1113</v>
      </c>
      <c r="C9294" s="10" t="s">
        <v>1114</v>
      </c>
      <c r="D9294" s="10">
        <v>0</v>
      </c>
      <c r="E9294" s="10" t="s">
        <v>12203</v>
      </c>
      <c r="F9294" s="10" t="s">
        <v>13341</v>
      </c>
      <c r="G9294" s="11">
        <v>46419</v>
      </c>
      <c r="H9294" s="10" t="s">
        <v>12428</v>
      </c>
    </row>
    <row r="9295" spans="2:8" ht="17.399999999999999" thickBot="1" x14ac:dyDescent="0.35">
      <c r="B9295" s="9" t="s">
        <v>1113</v>
      </c>
      <c r="C9295" s="10" t="s">
        <v>1114</v>
      </c>
      <c r="D9295" s="10">
        <v>0</v>
      </c>
      <c r="E9295" s="10" t="s">
        <v>12203</v>
      </c>
      <c r="F9295" s="10" t="s">
        <v>13342</v>
      </c>
      <c r="G9295" s="11">
        <v>46327</v>
      </c>
      <c r="H9295" s="10" t="s">
        <v>12428</v>
      </c>
    </row>
    <row r="9296" spans="2:8" ht="17.399999999999999" thickBot="1" x14ac:dyDescent="0.35">
      <c r="B9296" s="9" t="s">
        <v>1113</v>
      </c>
      <c r="C9296" s="10" t="s">
        <v>1114</v>
      </c>
      <c r="D9296" s="10">
        <v>0</v>
      </c>
      <c r="E9296" s="10" t="s">
        <v>12203</v>
      </c>
      <c r="F9296" s="10" t="s">
        <v>13343</v>
      </c>
      <c r="G9296" s="11">
        <v>46478</v>
      </c>
      <c r="H9296" s="10" t="s">
        <v>12428</v>
      </c>
    </row>
    <row r="9297" spans="2:8" ht="17.399999999999999" thickBot="1" x14ac:dyDescent="0.35">
      <c r="B9297" s="9" t="s">
        <v>1113</v>
      </c>
      <c r="C9297" s="10" t="s">
        <v>1114</v>
      </c>
      <c r="D9297" s="10">
        <v>5200</v>
      </c>
      <c r="E9297" s="10" t="s">
        <v>12203</v>
      </c>
      <c r="F9297" s="10" t="s">
        <v>13344</v>
      </c>
      <c r="G9297" s="11">
        <v>46600</v>
      </c>
      <c r="H9297" s="10" t="s">
        <v>12428</v>
      </c>
    </row>
    <row r="9298" spans="2:8" ht="17.399999999999999" thickBot="1" x14ac:dyDescent="0.35">
      <c r="B9298" s="9" t="s">
        <v>1113</v>
      </c>
      <c r="C9298" s="10" t="s">
        <v>1114</v>
      </c>
      <c r="D9298" s="10">
        <v>0</v>
      </c>
      <c r="E9298" s="10" t="s">
        <v>12203</v>
      </c>
      <c r="F9298" s="10" t="s">
        <v>13345</v>
      </c>
      <c r="G9298" s="11">
        <v>46539</v>
      </c>
      <c r="H9298" s="10" t="s">
        <v>12428</v>
      </c>
    </row>
    <row r="9299" spans="2:8" ht="17.399999999999999" thickBot="1" x14ac:dyDescent="0.35">
      <c r="B9299" s="9" t="s">
        <v>1113</v>
      </c>
      <c r="C9299" s="10" t="s">
        <v>1114</v>
      </c>
      <c r="D9299" s="10">
        <v>2600</v>
      </c>
      <c r="E9299" s="10" t="s">
        <v>12203</v>
      </c>
      <c r="F9299" s="10" t="s">
        <v>13346</v>
      </c>
      <c r="G9299" s="11">
        <v>46539</v>
      </c>
      <c r="H9299" s="10" t="s">
        <v>12428</v>
      </c>
    </row>
    <row r="9300" spans="2:8" ht="17.399999999999999" thickBot="1" x14ac:dyDescent="0.35">
      <c r="B9300" s="9" t="s">
        <v>1113</v>
      </c>
      <c r="C9300" s="10" t="s">
        <v>1114</v>
      </c>
      <c r="D9300" s="10">
        <v>10000</v>
      </c>
      <c r="E9300" s="10" t="s">
        <v>12203</v>
      </c>
      <c r="F9300" s="10" t="s">
        <v>13347</v>
      </c>
      <c r="G9300" s="11">
        <v>46539</v>
      </c>
      <c r="H9300" s="10" t="s">
        <v>12428</v>
      </c>
    </row>
    <row r="9301" spans="2:8" ht="17.399999999999999" thickBot="1" x14ac:dyDescent="0.35">
      <c r="B9301" s="9" t="s">
        <v>1113</v>
      </c>
      <c r="C9301" s="10" t="s">
        <v>1114</v>
      </c>
      <c r="D9301" s="10">
        <v>13900</v>
      </c>
      <c r="E9301" s="10" t="s">
        <v>12203</v>
      </c>
      <c r="F9301" s="10" t="s">
        <v>13348</v>
      </c>
      <c r="G9301" s="11">
        <v>46600</v>
      </c>
      <c r="H9301" s="10" t="s">
        <v>12428</v>
      </c>
    </row>
    <row r="9302" spans="2:8" ht="17.399999999999999" thickBot="1" x14ac:dyDescent="0.35">
      <c r="B9302" s="9" t="s">
        <v>1113</v>
      </c>
      <c r="C9302" s="10" t="s">
        <v>1114</v>
      </c>
      <c r="D9302" s="10">
        <v>44800</v>
      </c>
      <c r="E9302" s="10" t="s">
        <v>12203</v>
      </c>
      <c r="F9302" s="10" t="s">
        <v>13349</v>
      </c>
      <c r="G9302" s="11">
        <v>46600</v>
      </c>
      <c r="H9302" s="10" t="s">
        <v>12428</v>
      </c>
    </row>
    <row r="9303" spans="2:8" ht="17.399999999999999" thickBot="1" x14ac:dyDescent="0.35">
      <c r="B9303" s="9" t="s">
        <v>1113</v>
      </c>
      <c r="C9303" s="10" t="s">
        <v>1114</v>
      </c>
      <c r="D9303" s="10">
        <v>50000</v>
      </c>
      <c r="E9303" s="10" t="s">
        <v>12203</v>
      </c>
      <c r="F9303" s="10" t="s">
        <v>13350</v>
      </c>
      <c r="G9303" s="11">
        <v>46661</v>
      </c>
      <c r="H9303" s="10" t="s">
        <v>12428</v>
      </c>
    </row>
    <row r="9304" spans="2:8" ht="17.399999999999999" thickBot="1" x14ac:dyDescent="0.35">
      <c r="B9304" s="9" t="s">
        <v>1115</v>
      </c>
      <c r="C9304" s="10" t="s">
        <v>176</v>
      </c>
      <c r="D9304" s="10">
        <v>109</v>
      </c>
      <c r="E9304" s="10" t="s">
        <v>12203</v>
      </c>
      <c r="F9304" s="10">
        <v>22040900500</v>
      </c>
      <c r="G9304" s="11">
        <v>46478</v>
      </c>
      <c r="H9304" s="10" t="s">
        <v>12297</v>
      </c>
    </row>
    <row r="9305" spans="2:8" ht="17.399999999999999" thickBot="1" x14ac:dyDescent="0.35">
      <c r="B9305" s="9" t="s">
        <v>1116</v>
      </c>
      <c r="C9305" s="10" t="s">
        <v>13351</v>
      </c>
      <c r="D9305" s="10">
        <v>475</v>
      </c>
      <c r="E9305" s="10" t="s">
        <v>12203</v>
      </c>
      <c r="F9305" s="10">
        <v>240701000250</v>
      </c>
      <c r="G9305" s="11">
        <v>47300</v>
      </c>
      <c r="H9305" s="10" t="s">
        <v>12297</v>
      </c>
    </row>
    <row r="9306" spans="2:8" ht="17.399999999999999" thickBot="1" x14ac:dyDescent="0.35">
      <c r="B9306" s="9" t="s">
        <v>1117</v>
      </c>
      <c r="C9306" s="10" t="s">
        <v>13352</v>
      </c>
      <c r="D9306" s="10">
        <v>155</v>
      </c>
      <c r="E9306" s="10" t="s">
        <v>12203</v>
      </c>
      <c r="F9306" s="10">
        <v>231027000500</v>
      </c>
      <c r="G9306" s="11">
        <v>47027</v>
      </c>
      <c r="H9306" s="10" t="s">
        <v>12297</v>
      </c>
    </row>
    <row r="9307" spans="2:8" ht="17.399999999999999" thickBot="1" x14ac:dyDescent="0.35">
      <c r="B9307" s="9" t="s">
        <v>1118</v>
      </c>
      <c r="C9307" s="10" t="s">
        <v>13353</v>
      </c>
      <c r="D9307" s="10">
        <v>207</v>
      </c>
      <c r="E9307" s="10" t="s">
        <v>12226</v>
      </c>
      <c r="F9307" s="10">
        <v>0</v>
      </c>
      <c r="G9307" s="10" t="s">
        <v>12206</v>
      </c>
      <c r="H9307" s="10" t="s">
        <v>12293</v>
      </c>
    </row>
    <row r="9308" spans="2:8" ht="17.399999999999999" thickBot="1" x14ac:dyDescent="0.35">
      <c r="B9308" s="9" t="s">
        <v>1119</v>
      </c>
      <c r="C9308" s="10" t="s">
        <v>1120</v>
      </c>
      <c r="D9308" s="10">
        <v>19</v>
      </c>
      <c r="E9308" s="10" t="s">
        <v>12226</v>
      </c>
      <c r="F9308" s="10" t="s">
        <v>13354</v>
      </c>
      <c r="G9308" s="11">
        <v>45632</v>
      </c>
      <c r="H9308" s="10" t="s">
        <v>12300</v>
      </c>
    </row>
    <row r="9309" spans="2:8" ht="17.399999999999999" thickBot="1" x14ac:dyDescent="0.35">
      <c r="B9309" s="9" t="s">
        <v>1119</v>
      </c>
      <c r="C9309" s="10" t="s">
        <v>1120</v>
      </c>
      <c r="D9309" s="10">
        <v>0</v>
      </c>
      <c r="E9309" s="10" t="s">
        <v>12226</v>
      </c>
      <c r="F9309" s="10" t="s">
        <v>13354</v>
      </c>
      <c r="G9309" s="11">
        <v>45632</v>
      </c>
      <c r="H9309" s="10" t="s">
        <v>12300</v>
      </c>
    </row>
    <row r="9310" spans="2:8" ht="17.399999999999999" thickBot="1" x14ac:dyDescent="0.35">
      <c r="B9310" s="9" t="s">
        <v>1119</v>
      </c>
      <c r="C9310" s="10" t="s">
        <v>1120</v>
      </c>
      <c r="D9310" s="10">
        <v>1115</v>
      </c>
      <c r="E9310" s="10" t="s">
        <v>12226</v>
      </c>
      <c r="F9310" s="10" t="s">
        <v>13355</v>
      </c>
      <c r="G9310" s="11">
        <v>45631</v>
      </c>
      <c r="H9310" s="10" t="s">
        <v>12300</v>
      </c>
    </row>
    <row r="9311" spans="2:8" ht="17.399999999999999" thickBot="1" x14ac:dyDescent="0.35">
      <c r="B9311" s="9" t="s">
        <v>1119</v>
      </c>
      <c r="C9311" s="10" t="s">
        <v>1120</v>
      </c>
      <c r="D9311" s="10">
        <v>4</v>
      </c>
      <c r="E9311" s="10" t="s">
        <v>12226</v>
      </c>
      <c r="F9311" s="10" t="s">
        <v>13355</v>
      </c>
      <c r="G9311" s="11">
        <v>45631</v>
      </c>
      <c r="H9311" s="10" t="s">
        <v>12300</v>
      </c>
    </row>
    <row r="9312" spans="2:8" ht="17.399999999999999" thickBot="1" x14ac:dyDescent="0.35">
      <c r="B9312" s="9" t="s">
        <v>1119</v>
      </c>
      <c r="C9312" s="10" t="s">
        <v>1120</v>
      </c>
      <c r="D9312" s="10">
        <v>0</v>
      </c>
      <c r="E9312" s="10" t="s">
        <v>12226</v>
      </c>
      <c r="F9312" s="10" t="s">
        <v>13356</v>
      </c>
      <c r="G9312" s="11">
        <v>45569</v>
      </c>
      <c r="H9312" s="10" t="s">
        <v>12300</v>
      </c>
    </row>
    <row r="9313" spans="2:8" ht="17.399999999999999" thickBot="1" x14ac:dyDescent="0.35">
      <c r="B9313" s="9" t="s">
        <v>1119</v>
      </c>
      <c r="C9313" s="10" t="s">
        <v>1120</v>
      </c>
      <c r="D9313" s="10">
        <v>0</v>
      </c>
      <c r="E9313" s="10" t="s">
        <v>12226</v>
      </c>
      <c r="F9313" s="10" t="s">
        <v>13356</v>
      </c>
      <c r="G9313" s="11">
        <v>45569</v>
      </c>
      <c r="H9313" s="10" t="s">
        <v>12300</v>
      </c>
    </row>
    <row r="9314" spans="2:8" ht="17.399999999999999" thickBot="1" x14ac:dyDescent="0.35">
      <c r="B9314" s="9" t="s">
        <v>1119</v>
      </c>
      <c r="C9314" s="10" t="s">
        <v>1120</v>
      </c>
      <c r="D9314" s="10">
        <v>0</v>
      </c>
      <c r="E9314" s="10" t="s">
        <v>12226</v>
      </c>
      <c r="F9314" s="10" t="s">
        <v>13357</v>
      </c>
      <c r="G9314" s="11">
        <v>45567</v>
      </c>
      <c r="H9314" s="10" t="s">
        <v>12300</v>
      </c>
    </row>
    <row r="9315" spans="2:8" ht="17.399999999999999" thickBot="1" x14ac:dyDescent="0.35">
      <c r="B9315" s="9" t="s">
        <v>1119</v>
      </c>
      <c r="C9315" s="10" t="s">
        <v>1120</v>
      </c>
      <c r="D9315" s="10">
        <v>0</v>
      </c>
      <c r="E9315" s="10" t="s">
        <v>12226</v>
      </c>
      <c r="F9315" s="10" t="s">
        <v>13357</v>
      </c>
      <c r="G9315" s="11">
        <v>45567</v>
      </c>
      <c r="H9315" s="10" t="s">
        <v>12300</v>
      </c>
    </row>
    <row r="9316" spans="2:8" ht="17.399999999999999" thickBot="1" x14ac:dyDescent="0.35">
      <c r="B9316" s="9" t="s">
        <v>1119</v>
      </c>
      <c r="C9316" s="10" t="s">
        <v>1120</v>
      </c>
      <c r="D9316" s="10">
        <v>0</v>
      </c>
      <c r="E9316" s="10" t="s">
        <v>12226</v>
      </c>
      <c r="F9316" s="10" t="s">
        <v>13358</v>
      </c>
      <c r="G9316" s="11">
        <v>45570</v>
      </c>
      <c r="H9316" s="10" t="s">
        <v>12300</v>
      </c>
    </row>
    <row r="9317" spans="2:8" ht="17.399999999999999" thickBot="1" x14ac:dyDescent="0.35">
      <c r="B9317" s="9" t="s">
        <v>1119</v>
      </c>
      <c r="C9317" s="10" t="s">
        <v>1120</v>
      </c>
      <c r="D9317" s="10">
        <v>0</v>
      </c>
      <c r="E9317" s="10" t="s">
        <v>12226</v>
      </c>
      <c r="F9317" s="10" t="s">
        <v>13358</v>
      </c>
      <c r="G9317" s="11">
        <v>45570</v>
      </c>
      <c r="H9317" s="10" t="s">
        <v>12300</v>
      </c>
    </row>
    <row r="9318" spans="2:8" ht="17.399999999999999" thickBot="1" x14ac:dyDescent="0.35">
      <c r="B9318" s="9" t="s">
        <v>1119</v>
      </c>
      <c r="C9318" s="10" t="s">
        <v>1120</v>
      </c>
      <c r="D9318" s="10">
        <v>0</v>
      </c>
      <c r="E9318" s="10" t="s">
        <v>12226</v>
      </c>
      <c r="F9318" s="10" t="s">
        <v>13359</v>
      </c>
      <c r="G9318" s="11">
        <v>45617</v>
      </c>
      <c r="H9318" s="10" t="s">
        <v>12300</v>
      </c>
    </row>
    <row r="9319" spans="2:8" ht="17.399999999999999" thickBot="1" x14ac:dyDescent="0.35">
      <c r="B9319" s="9" t="s">
        <v>1119</v>
      </c>
      <c r="C9319" s="10" t="s">
        <v>1120</v>
      </c>
      <c r="D9319" s="10">
        <v>0</v>
      </c>
      <c r="E9319" s="10" t="s">
        <v>12226</v>
      </c>
      <c r="F9319" s="10" t="s">
        <v>13359</v>
      </c>
      <c r="G9319" s="11">
        <v>45617</v>
      </c>
      <c r="H9319" s="10" t="s">
        <v>12300</v>
      </c>
    </row>
    <row r="9320" spans="2:8" ht="17.399999999999999" thickBot="1" x14ac:dyDescent="0.35">
      <c r="B9320" s="9" t="s">
        <v>1119</v>
      </c>
      <c r="C9320" s="10" t="s">
        <v>1120</v>
      </c>
      <c r="D9320" s="10">
        <v>19</v>
      </c>
      <c r="E9320" s="10" t="s">
        <v>12226</v>
      </c>
      <c r="F9320" s="10" t="s">
        <v>13360</v>
      </c>
      <c r="G9320" s="11">
        <v>45631</v>
      </c>
      <c r="H9320" s="10" t="s">
        <v>12300</v>
      </c>
    </row>
    <row r="9321" spans="2:8" ht="17.399999999999999" thickBot="1" x14ac:dyDescent="0.35">
      <c r="B9321" s="9" t="s">
        <v>1119</v>
      </c>
      <c r="C9321" s="10" t="s">
        <v>1120</v>
      </c>
      <c r="D9321" s="10">
        <v>266</v>
      </c>
      <c r="E9321" s="10" t="s">
        <v>12226</v>
      </c>
      <c r="F9321" s="10" t="s">
        <v>13361</v>
      </c>
      <c r="G9321" s="11">
        <v>45630</v>
      </c>
      <c r="H9321" s="10" t="s">
        <v>12300</v>
      </c>
    </row>
    <row r="9322" spans="2:8" ht="17.399999999999999" thickBot="1" x14ac:dyDescent="0.35">
      <c r="B9322" s="9" t="s">
        <v>1119</v>
      </c>
      <c r="C9322" s="10" t="s">
        <v>1120</v>
      </c>
      <c r="D9322" s="10">
        <v>0</v>
      </c>
      <c r="E9322" s="10" t="s">
        <v>12226</v>
      </c>
      <c r="F9322" s="10" t="s">
        <v>13361</v>
      </c>
      <c r="G9322" s="11">
        <v>45630</v>
      </c>
      <c r="H9322" s="10" t="s">
        <v>12300</v>
      </c>
    </row>
    <row r="9323" spans="2:8" ht="17.399999999999999" thickBot="1" x14ac:dyDescent="0.35">
      <c r="B9323" s="9" t="s">
        <v>1119</v>
      </c>
      <c r="C9323" s="10" t="s">
        <v>1120</v>
      </c>
      <c r="D9323" s="10"/>
      <c r="E9323" s="10" t="s">
        <v>12226</v>
      </c>
      <c r="F9323" s="10" t="s">
        <v>13362</v>
      </c>
      <c r="G9323" s="11">
        <v>45570</v>
      </c>
      <c r="H9323" s="10" t="s">
        <v>12300</v>
      </c>
    </row>
    <row r="9324" spans="2:8" ht="17.399999999999999" thickBot="1" x14ac:dyDescent="0.35">
      <c r="B9324" s="9" t="s">
        <v>1119</v>
      </c>
      <c r="C9324" s="10" t="s">
        <v>1120</v>
      </c>
      <c r="D9324" s="10">
        <v>0</v>
      </c>
      <c r="E9324" s="10" t="s">
        <v>12226</v>
      </c>
      <c r="F9324" s="10" t="s">
        <v>13362</v>
      </c>
      <c r="G9324" s="11">
        <v>45570</v>
      </c>
      <c r="H9324" s="10" t="s">
        <v>12300</v>
      </c>
    </row>
    <row r="9325" spans="2:8" ht="17.399999999999999" thickBot="1" x14ac:dyDescent="0.35">
      <c r="B9325" s="9" t="s">
        <v>1119</v>
      </c>
      <c r="C9325" s="10" t="s">
        <v>1120</v>
      </c>
      <c r="D9325" s="10">
        <v>0</v>
      </c>
      <c r="E9325" s="10" t="s">
        <v>12226</v>
      </c>
      <c r="F9325" s="10" t="s">
        <v>13363</v>
      </c>
      <c r="G9325" s="11">
        <v>45577</v>
      </c>
      <c r="H9325" s="10" t="s">
        <v>12300</v>
      </c>
    </row>
    <row r="9326" spans="2:8" ht="17.399999999999999" thickBot="1" x14ac:dyDescent="0.35">
      <c r="B9326" s="9" t="s">
        <v>1119</v>
      </c>
      <c r="C9326" s="10" t="s">
        <v>1120</v>
      </c>
      <c r="D9326" s="10">
        <v>0</v>
      </c>
      <c r="E9326" s="10" t="s">
        <v>12226</v>
      </c>
      <c r="F9326" s="10" t="s">
        <v>13363</v>
      </c>
      <c r="G9326" s="11">
        <v>45577</v>
      </c>
      <c r="H9326" s="10" t="s">
        <v>12300</v>
      </c>
    </row>
    <row r="9327" spans="2:8" ht="17.399999999999999" thickBot="1" x14ac:dyDescent="0.35">
      <c r="B9327" s="9" t="s">
        <v>1119</v>
      </c>
      <c r="C9327" s="10" t="s">
        <v>1120</v>
      </c>
      <c r="D9327" s="10">
        <v>0</v>
      </c>
      <c r="E9327" s="10" t="s">
        <v>12226</v>
      </c>
      <c r="F9327" s="10" t="s">
        <v>13364</v>
      </c>
      <c r="G9327" s="11">
        <v>45570</v>
      </c>
      <c r="H9327" s="10" t="s">
        <v>12300</v>
      </c>
    </row>
    <row r="9328" spans="2:8" ht="17.399999999999999" thickBot="1" x14ac:dyDescent="0.35">
      <c r="B9328" s="9" t="s">
        <v>1119</v>
      </c>
      <c r="C9328" s="10" t="s">
        <v>1120</v>
      </c>
      <c r="D9328" s="10">
        <v>0</v>
      </c>
      <c r="E9328" s="10" t="s">
        <v>12226</v>
      </c>
      <c r="F9328" s="10" t="s">
        <v>13364</v>
      </c>
      <c r="G9328" s="11">
        <v>45570</v>
      </c>
      <c r="H9328" s="10" t="s">
        <v>12300</v>
      </c>
    </row>
    <row r="9329" spans="2:8" ht="17.399999999999999" thickBot="1" x14ac:dyDescent="0.35">
      <c r="B9329" s="9" t="s">
        <v>1119</v>
      </c>
      <c r="C9329" s="10" t="s">
        <v>1120</v>
      </c>
      <c r="D9329" s="10">
        <v>0</v>
      </c>
      <c r="E9329" s="10" t="s">
        <v>12226</v>
      </c>
      <c r="F9329" s="10" t="s">
        <v>13365</v>
      </c>
      <c r="G9329" s="11">
        <v>45571</v>
      </c>
      <c r="H9329" s="10" t="s">
        <v>12300</v>
      </c>
    </row>
    <row r="9330" spans="2:8" ht="17.399999999999999" thickBot="1" x14ac:dyDescent="0.35">
      <c r="B9330" s="9" t="s">
        <v>1119</v>
      </c>
      <c r="C9330" s="10" t="s">
        <v>1120</v>
      </c>
      <c r="D9330" s="10">
        <v>0</v>
      </c>
      <c r="E9330" s="10" t="s">
        <v>12226</v>
      </c>
      <c r="F9330" s="10" t="s">
        <v>13365</v>
      </c>
      <c r="G9330" s="11">
        <v>45571</v>
      </c>
      <c r="H9330" s="10" t="s">
        <v>12300</v>
      </c>
    </row>
    <row r="9331" spans="2:8" ht="17.399999999999999" thickBot="1" x14ac:dyDescent="0.35">
      <c r="B9331" s="9" t="s">
        <v>1119</v>
      </c>
      <c r="C9331" s="10" t="s">
        <v>1120</v>
      </c>
      <c r="D9331" s="10">
        <v>0</v>
      </c>
      <c r="E9331" s="10" t="s">
        <v>12226</v>
      </c>
      <c r="F9331" s="10" t="s">
        <v>13366</v>
      </c>
      <c r="G9331" s="11">
        <v>45572</v>
      </c>
      <c r="H9331" s="10" t="s">
        <v>12300</v>
      </c>
    </row>
    <row r="9332" spans="2:8" ht="17.399999999999999" thickBot="1" x14ac:dyDescent="0.35">
      <c r="B9332" s="9" t="s">
        <v>1119</v>
      </c>
      <c r="C9332" s="10" t="s">
        <v>1120</v>
      </c>
      <c r="D9332" s="10">
        <v>0</v>
      </c>
      <c r="E9332" s="10" t="s">
        <v>12226</v>
      </c>
      <c r="F9332" s="10" t="s">
        <v>13366</v>
      </c>
      <c r="G9332" s="11">
        <v>45572</v>
      </c>
      <c r="H9332" s="10" t="s">
        <v>12300</v>
      </c>
    </row>
    <row r="9333" spans="2:8" ht="17.399999999999999" thickBot="1" x14ac:dyDescent="0.35">
      <c r="B9333" s="9" t="s">
        <v>1119</v>
      </c>
      <c r="C9333" s="10" t="s">
        <v>1120</v>
      </c>
      <c r="D9333" s="10">
        <v>0</v>
      </c>
      <c r="E9333" s="10" t="s">
        <v>12226</v>
      </c>
      <c r="F9333" s="10" t="s">
        <v>13367</v>
      </c>
      <c r="G9333" s="11">
        <v>45579</v>
      </c>
      <c r="H9333" s="10" t="s">
        <v>12300</v>
      </c>
    </row>
    <row r="9334" spans="2:8" ht="17.399999999999999" thickBot="1" x14ac:dyDescent="0.35">
      <c r="B9334" s="9" t="s">
        <v>1119</v>
      </c>
      <c r="C9334" s="10" t="s">
        <v>1120</v>
      </c>
      <c r="D9334" s="10">
        <v>0</v>
      </c>
      <c r="E9334" s="10" t="s">
        <v>12226</v>
      </c>
      <c r="F9334" s="10" t="s">
        <v>13367</v>
      </c>
      <c r="G9334" s="11">
        <v>45579</v>
      </c>
      <c r="H9334" s="10" t="s">
        <v>12300</v>
      </c>
    </row>
    <row r="9335" spans="2:8" ht="17.399999999999999" thickBot="1" x14ac:dyDescent="0.35">
      <c r="B9335" s="9" t="s">
        <v>1119</v>
      </c>
      <c r="C9335" s="10" t="s">
        <v>1120</v>
      </c>
      <c r="D9335" s="10">
        <v>0</v>
      </c>
      <c r="E9335" s="10" t="s">
        <v>12226</v>
      </c>
      <c r="F9335" s="10" t="s">
        <v>13368</v>
      </c>
      <c r="G9335" s="11">
        <v>45574</v>
      </c>
      <c r="H9335" s="10" t="s">
        <v>12300</v>
      </c>
    </row>
    <row r="9336" spans="2:8" ht="17.399999999999999" thickBot="1" x14ac:dyDescent="0.35">
      <c r="B9336" s="9" t="s">
        <v>1119</v>
      </c>
      <c r="C9336" s="10" t="s">
        <v>1120</v>
      </c>
      <c r="D9336" s="10">
        <v>0</v>
      </c>
      <c r="E9336" s="10" t="s">
        <v>12226</v>
      </c>
      <c r="F9336" s="10" t="s">
        <v>13368</v>
      </c>
      <c r="G9336" s="11">
        <v>45574</v>
      </c>
      <c r="H9336" s="10" t="s">
        <v>12300</v>
      </c>
    </row>
    <row r="9337" spans="2:8" ht="17.399999999999999" thickBot="1" x14ac:dyDescent="0.35">
      <c r="B9337" s="9" t="s">
        <v>1119</v>
      </c>
      <c r="C9337" s="10" t="s">
        <v>1120</v>
      </c>
      <c r="D9337" s="10">
        <v>0</v>
      </c>
      <c r="E9337" s="10" t="s">
        <v>12226</v>
      </c>
      <c r="F9337" s="10" t="s">
        <v>13369</v>
      </c>
      <c r="G9337" s="11">
        <v>45579</v>
      </c>
      <c r="H9337" s="10" t="s">
        <v>12300</v>
      </c>
    </row>
    <row r="9338" spans="2:8" ht="17.399999999999999" thickBot="1" x14ac:dyDescent="0.35">
      <c r="B9338" s="9" t="s">
        <v>1119</v>
      </c>
      <c r="C9338" s="10" t="s">
        <v>1120</v>
      </c>
      <c r="D9338" s="10">
        <v>0</v>
      </c>
      <c r="E9338" s="10" t="s">
        <v>12226</v>
      </c>
      <c r="F9338" s="10" t="s">
        <v>13369</v>
      </c>
      <c r="G9338" s="11">
        <v>45579</v>
      </c>
      <c r="H9338" s="10" t="s">
        <v>12300</v>
      </c>
    </row>
    <row r="9339" spans="2:8" ht="17.399999999999999" thickBot="1" x14ac:dyDescent="0.35">
      <c r="B9339" s="9" t="s">
        <v>1119</v>
      </c>
      <c r="C9339" s="10" t="s">
        <v>1120</v>
      </c>
      <c r="D9339" s="10">
        <v>0</v>
      </c>
      <c r="E9339" s="10" t="s">
        <v>12226</v>
      </c>
      <c r="F9339" s="10" t="s">
        <v>13370</v>
      </c>
      <c r="G9339" s="11">
        <v>45579</v>
      </c>
      <c r="H9339" s="10" t="s">
        <v>12300</v>
      </c>
    </row>
    <row r="9340" spans="2:8" ht="17.399999999999999" thickBot="1" x14ac:dyDescent="0.35">
      <c r="B9340" s="9" t="s">
        <v>1119</v>
      </c>
      <c r="C9340" s="10" t="s">
        <v>1120</v>
      </c>
      <c r="D9340" s="10"/>
      <c r="E9340" s="10" t="s">
        <v>12226</v>
      </c>
      <c r="F9340" s="10" t="s">
        <v>13370</v>
      </c>
      <c r="G9340" s="11">
        <v>45579</v>
      </c>
      <c r="H9340" s="10" t="s">
        <v>12300</v>
      </c>
    </row>
    <row r="9341" spans="2:8" ht="17.399999999999999" thickBot="1" x14ac:dyDescent="0.35">
      <c r="B9341" s="9" t="s">
        <v>1119</v>
      </c>
      <c r="C9341" s="10" t="s">
        <v>1120</v>
      </c>
      <c r="D9341" s="10">
        <v>0</v>
      </c>
      <c r="E9341" s="10" t="s">
        <v>12226</v>
      </c>
      <c r="F9341" s="10" t="s">
        <v>13371</v>
      </c>
      <c r="G9341" s="11">
        <v>45579</v>
      </c>
      <c r="H9341" s="10" t="s">
        <v>12300</v>
      </c>
    </row>
    <row r="9342" spans="2:8" ht="17.399999999999999" thickBot="1" x14ac:dyDescent="0.35">
      <c r="B9342" s="9" t="s">
        <v>1119</v>
      </c>
      <c r="C9342" s="10" t="s">
        <v>1120</v>
      </c>
      <c r="D9342" s="10"/>
      <c r="E9342" s="10" t="s">
        <v>12226</v>
      </c>
      <c r="F9342" s="10" t="s">
        <v>13371</v>
      </c>
      <c r="G9342" s="11">
        <v>45579</v>
      </c>
      <c r="H9342" s="10" t="s">
        <v>12300</v>
      </c>
    </row>
    <row r="9343" spans="2:8" ht="17.399999999999999" thickBot="1" x14ac:dyDescent="0.35">
      <c r="B9343" s="9" t="s">
        <v>1119</v>
      </c>
      <c r="C9343" s="10" t="s">
        <v>1120</v>
      </c>
      <c r="D9343" s="10">
        <v>0</v>
      </c>
      <c r="E9343" s="10" t="s">
        <v>12226</v>
      </c>
      <c r="F9343" s="10" t="s">
        <v>13372</v>
      </c>
      <c r="G9343" s="11">
        <v>45584</v>
      </c>
      <c r="H9343" s="10" t="s">
        <v>12300</v>
      </c>
    </row>
    <row r="9344" spans="2:8" ht="17.399999999999999" thickBot="1" x14ac:dyDescent="0.35">
      <c r="B9344" s="9" t="s">
        <v>1119</v>
      </c>
      <c r="C9344" s="10" t="s">
        <v>1120</v>
      </c>
      <c r="D9344" s="10"/>
      <c r="E9344" s="10" t="s">
        <v>12226</v>
      </c>
      <c r="F9344" s="10" t="s">
        <v>13372</v>
      </c>
      <c r="G9344" s="11">
        <v>45584</v>
      </c>
      <c r="H9344" s="10" t="s">
        <v>12300</v>
      </c>
    </row>
    <row r="9345" spans="2:8" ht="17.399999999999999" thickBot="1" x14ac:dyDescent="0.35">
      <c r="B9345" s="9" t="s">
        <v>1119</v>
      </c>
      <c r="C9345" s="10" t="s">
        <v>1120</v>
      </c>
      <c r="D9345" s="10">
        <v>19</v>
      </c>
      <c r="E9345" s="10" t="s">
        <v>12226</v>
      </c>
      <c r="F9345" s="10" t="s">
        <v>13373</v>
      </c>
      <c r="G9345" s="11">
        <v>45633</v>
      </c>
      <c r="H9345" s="10" t="s">
        <v>12300</v>
      </c>
    </row>
    <row r="9346" spans="2:8" ht="17.399999999999999" thickBot="1" x14ac:dyDescent="0.35">
      <c r="B9346" s="9" t="s">
        <v>1119</v>
      </c>
      <c r="C9346" s="10" t="s">
        <v>1120</v>
      </c>
      <c r="D9346" s="10">
        <v>0</v>
      </c>
      <c r="E9346" s="10" t="s">
        <v>12226</v>
      </c>
      <c r="F9346" s="10" t="s">
        <v>13373</v>
      </c>
      <c r="G9346" s="11">
        <v>45633</v>
      </c>
      <c r="H9346" s="10" t="s">
        <v>12300</v>
      </c>
    </row>
    <row r="9347" spans="2:8" ht="17.399999999999999" thickBot="1" x14ac:dyDescent="0.35">
      <c r="B9347" s="9" t="s">
        <v>1119</v>
      </c>
      <c r="C9347" s="10" t="s">
        <v>1120</v>
      </c>
      <c r="D9347" s="10">
        <v>19</v>
      </c>
      <c r="E9347" s="10" t="s">
        <v>12226</v>
      </c>
      <c r="F9347" s="10" t="s">
        <v>13374</v>
      </c>
      <c r="G9347" s="11">
        <v>45633</v>
      </c>
      <c r="H9347" s="10" t="s">
        <v>12300</v>
      </c>
    </row>
    <row r="9348" spans="2:8" ht="17.399999999999999" thickBot="1" x14ac:dyDescent="0.35">
      <c r="B9348" s="9" t="s">
        <v>1119</v>
      </c>
      <c r="C9348" s="10" t="s">
        <v>1120</v>
      </c>
      <c r="D9348" s="10">
        <v>0</v>
      </c>
      <c r="E9348" s="10" t="s">
        <v>12226</v>
      </c>
      <c r="F9348" s="10" t="s">
        <v>13374</v>
      </c>
      <c r="G9348" s="11">
        <v>45633</v>
      </c>
      <c r="H9348" s="10" t="s">
        <v>12300</v>
      </c>
    </row>
    <row r="9349" spans="2:8" ht="17.399999999999999" thickBot="1" x14ac:dyDescent="0.35">
      <c r="B9349" s="9" t="s">
        <v>1119</v>
      </c>
      <c r="C9349" s="10" t="s">
        <v>1120</v>
      </c>
      <c r="D9349" s="10">
        <v>19</v>
      </c>
      <c r="E9349" s="10" t="s">
        <v>12226</v>
      </c>
      <c r="F9349" s="10" t="s">
        <v>13375</v>
      </c>
      <c r="G9349" s="11">
        <v>45633</v>
      </c>
      <c r="H9349" s="10" t="s">
        <v>12300</v>
      </c>
    </row>
    <row r="9350" spans="2:8" ht="17.399999999999999" thickBot="1" x14ac:dyDescent="0.35">
      <c r="B9350" s="9" t="s">
        <v>1119</v>
      </c>
      <c r="C9350" s="10" t="s">
        <v>1120</v>
      </c>
      <c r="D9350" s="10">
        <v>0</v>
      </c>
      <c r="E9350" s="10" t="s">
        <v>12226</v>
      </c>
      <c r="F9350" s="10" t="s">
        <v>13375</v>
      </c>
      <c r="G9350" s="11">
        <v>45633</v>
      </c>
      <c r="H9350" s="10" t="s">
        <v>12300</v>
      </c>
    </row>
    <row r="9351" spans="2:8" ht="17.399999999999999" thickBot="1" x14ac:dyDescent="0.35">
      <c r="B9351" s="9" t="s">
        <v>1119</v>
      </c>
      <c r="C9351" s="10" t="s">
        <v>1120</v>
      </c>
      <c r="D9351" s="10">
        <v>1</v>
      </c>
      <c r="E9351" s="10" t="s">
        <v>12226</v>
      </c>
      <c r="F9351" s="10" t="s">
        <v>13376</v>
      </c>
      <c r="G9351" s="11">
        <v>45637</v>
      </c>
      <c r="H9351" s="10" t="s">
        <v>12300</v>
      </c>
    </row>
    <row r="9352" spans="2:8" ht="17.399999999999999" thickBot="1" x14ac:dyDescent="0.35">
      <c r="B9352" s="9" t="s">
        <v>1119</v>
      </c>
      <c r="C9352" s="10" t="s">
        <v>1120</v>
      </c>
      <c r="D9352" s="10">
        <v>0</v>
      </c>
      <c r="E9352" s="10" t="s">
        <v>12226</v>
      </c>
      <c r="F9352" s="10" t="s">
        <v>13376</v>
      </c>
      <c r="G9352" s="11">
        <v>45637</v>
      </c>
      <c r="H9352" s="10" t="s">
        <v>12300</v>
      </c>
    </row>
    <row r="9353" spans="2:8" ht="17.399999999999999" thickBot="1" x14ac:dyDescent="0.35">
      <c r="B9353" s="9" t="s">
        <v>1119</v>
      </c>
      <c r="C9353" s="10" t="s">
        <v>1120</v>
      </c>
      <c r="D9353" s="10">
        <v>0</v>
      </c>
      <c r="E9353" s="10" t="s">
        <v>12226</v>
      </c>
      <c r="F9353" s="10" t="s">
        <v>13377</v>
      </c>
      <c r="G9353" s="11">
        <v>45635</v>
      </c>
      <c r="H9353" s="10" t="s">
        <v>12300</v>
      </c>
    </row>
    <row r="9354" spans="2:8" ht="17.399999999999999" thickBot="1" x14ac:dyDescent="0.35">
      <c r="B9354" s="9" t="s">
        <v>1119</v>
      </c>
      <c r="C9354" s="10" t="s">
        <v>1120</v>
      </c>
      <c r="D9354" s="10">
        <v>0</v>
      </c>
      <c r="E9354" s="10" t="s">
        <v>12226</v>
      </c>
      <c r="F9354" s="10" t="s">
        <v>13377</v>
      </c>
      <c r="G9354" s="11">
        <v>45635</v>
      </c>
      <c r="H9354" s="10" t="s">
        <v>12300</v>
      </c>
    </row>
    <row r="9355" spans="2:8" ht="17.399999999999999" thickBot="1" x14ac:dyDescent="0.35">
      <c r="B9355" s="9" t="s">
        <v>1119</v>
      </c>
      <c r="C9355" s="10" t="s">
        <v>1120</v>
      </c>
      <c r="D9355" s="10">
        <v>19</v>
      </c>
      <c r="E9355" s="10" t="s">
        <v>12226</v>
      </c>
      <c r="F9355" s="10" t="s">
        <v>13378</v>
      </c>
      <c r="G9355" s="11">
        <v>45631</v>
      </c>
      <c r="H9355" s="10" t="s">
        <v>12300</v>
      </c>
    </row>
    <row r="9356" spans="2:8" ht="17.399999999999999" thickBot="1" x14ac:dyDescent="0.35">
      <c r="B9356" s="9" t="s">
        <v>1119</v>
      </c>
      <c r="C9356" s="10" t="s">
        <v>1120</v>
      </c>
      <c r="D9356" s="10">
        <v>0</v>
      </c>
      <c r="E9356" s="10" t="s">
        <v>12226</v>
      </c>
      <c r="F9356" s="10" t="s">
        <v>13378</v>
      </c>
      <c r="G9356" s="11">
        <v>45631</v>
      </c>
      <c r="H9356" s="10" t="s">
        <v>12300</v>
      </c>
    </row>
    <row r="9357" spans="2:8" ht="17.399999999999999" thickBot="1" x14ac:dyDescent="0.35">
      <c r="B9357" s="9" t="s">
        <v>1119</v>
      </c>
      <c r="C9357" s="10" t="s">
        <v>1120</v>
      </c>
      <c r="D9357" s="10">
        <v>19</v>
      </c>
      <c r="E9357" s="10" t="s">
        <v>12226</v>
      </c>
      <c r="F9357" s="10" t="s">
        <v>13379</v>
      </c>
      <c r="G9357" s="11">
        <v>45637</v>
      </c>
      <c r="H9357" s="10" t="s">
        <v>12300</v>
      </c>
    </row>
    <row r="9358" spans="2:8" ht="17.399999999999999" thickBot="1" x14ac:dyDescent="0.35">
      <c r="B9358" s="9" t="s">
        <v>1119</v>
      </c>
      <c r="C9358" s="10" t="s">
        <v>1120</v>
      </c>
      <c r="D9358" s="10">
        <v>0</v>
      </c>
      <c r="E9358" s="10" t="s">
        <v>12226</v>
      </c>
      <c r="F9358" s="10" t="s">
        <v>13379</v>
      </c>
      <c r="G9358" s="11">
        <v>45637</v>
      </c>
      <c r="H9358" s="10" t="s">
        <v>12300</v>
      </c>
    </row>
    <row r="9359" spans="2:8" ht="17.399999999999999" thickBot="1" x14ac:dyDescent="0.35">
      <c r="B9359" s="9" t="s">
        <v>1119</v>
      </c>
      <c r="C9359" s="10" t="s">
        <v>1120</v>
      </c>
      <c r="D9359" s="10">
        <v>19</v>
      </c>
      <c r="E9359" s="10" t="s">
        <v>12226</v>
      </c>
      <c r="F9359" s="10" t="s">
        <v>13380</v>
      </c>
      <c r="G9359" s="11">
        <v>45637</v>
      </c>
      <c r="H9359" s="10" t="s">
        <v>12300</v>
      </c>
    </row>
    <row r="9360" spans="2:8" ht="17.399999999999999" thickBot="1" x14ac:dyDescent="0.35">
      <c r="B9360" s="9" t="s">
        <v>1119</v>
      </c>
      <c r="C9360" s="10" t="s">
        <v>1120</v>
      </c>
      <c r="D9360" s="10">
        <v>0</v>
      </c>
      <c r="E9360" s="10" t="s">
        <v>12226</v>
      </c>
      <c r="F9360" s="10" t="s">
        <v>13380</v>
      </c>
      <c r="G9360" s="11">
        <v>45637</v>
      </c>
      <c r="H9360" s="10" t="s">
        <v>12300</v>
      </c>
    </row>
    <row r="9361" spans="2:8" ht="17.399999999999999" thickBot="1" x14ac:dyDescent="0.35">
      <c r="B9361" s="9" t="s">
        <v>1119</v>
      </c>
      <c r="C9361" s="10" t="s">
        <v>1120</v>
      </c>
      <c r="D9361" s="10">
        <v>19</v>
      </c>
      <c r="E9361" s="10" t="s">
        <v>12226</v>
      </c>
      <c r="F9361" s="10" t="s">
        <v>13381</v>
      </c>
      <c r="G9361" s="11">
        <v>45637</v>
      </c>
      <c r="H9361" s="10" t="s">
        <v>12300</v>
      </c>
    </row>
    <row r="9362" spans="2:8" ht="17.399999999999999" thickBot="1" x14ac:dyDescent="0.35">
      <c r="B9362" s="9" t="s">
        <v>1119</v>
      </c>
      <c r="C9362" s="10" t="s">
        <v>1120</v>
      </c>
      <c r="D9362" s="10">
        <v>0</v>
      </c>
      <c r="E9362" s="10" t="s">
        <v>12226</v>
      </c>
      <c r="F9362" s="10" t="s">
        <v>13381</v>
      </c>
      <c r="G9362" s="11">
        <v>45637</v>
      </c>
      <c r="H9362" s="10" t="s">
        <v>12300</v>
      </c>
    </row>
    <row r="9363" spans="2:8" ht="17.399999999999999" thickBot="1" x14ac:dyDescent="0.35">
      <c r="B9363" s="9" t="s">
        <v>1119</v>
      </c>
      <c r="C9363" s="10" t="s">
        <v>1120</v>
      </c>
      <c r="D9363" s="10">
        <v>2332</v>
      </c>
      <c r="E9363" s="10" t="s">
        <v>12226</v>
      </c>
      <c r="F9363" s="10" t="s">
        <v>13382</v>
      </c>
      <c r="G9363" s="11">
        <v>45632</v>
      </c>
      <c r="H9363" s="10" t="s">
        <v>12300</v>
      </c>
    </row>
    <row r="9364" spans="2:8" ht="17.399999999999999" thickBot="1" x14ac:dyDescent="0.35">
      <c r="B9364" s="9" t="s">
        <v>1119</v>
      </c>
      <c r="C9364" s="10" t="s">
        <v>1120</v>
      </c>
      <c r="D9364" s="10">
        <v>0</v>
      </c>
      <c r="E9364" s="10" t="s">
        <v>12226</v>
      </c>
      <c r="F9364" s="10" t="s">
        <v>13382</v>
      </c>
      <c r="G9364" s="11">
        <v>45632</v>
      </c>
      <c r="H9364" s="10" t="s">
        <v>12300</v>
      </c>
    </row>
    <row r="9365" spans="2:8" ht="17.399999999999999" thickBot="1" x14ac:dyDescent="0.35">
      <c r="B9365" s="9" t="s">
        <v>1119</v>
      </c>
      <c r="C9365" s="10" t="s">
        <v>1120</v>
      </c>
      <c r="D9365" s="10">
        <v>24</v>
      </c>
      <c r="E9365" s="10" t="s">
        <v>12226</v>
      </c>
      <c r="F9365" s="10" t="s">
        <v>13383</v>
      </c>
      <c r="G9365" s="11">
        <v>45638</v>
      </c>
      <c r="H9365" s="10" t="s">
        <v>12300</v>
      </c>
    </row>
    <row r="9366" spans="2:8" ht="17.399999999999999" thickBot="1" x14ac:dyDescent="0.35">
      <c r="B9366" s="9" t="s">
        <v>1119</v>
      </c>
      <c r="C9366" s="10" t="s">
        <v>1120</v>
      </c>
      <c r="D9366" s="10">
        <v>0</v>
      </c>
      <c r="E9366" s="10" t="s">
        <v>12226</v>
      </c>
      <c r="F9366" s="10" t="s">
        <v>13383</v>
      </c>
      <c r="G9366" s="11">
        <v>45638</v>
      </c>
      <c r="H9366" s="10" t="s">
        <v>12300</v>
      </c>
    </row>
    <row r="9367" spans="2:8" ht="17.399999999999999" thickBot="1" x14ac:dyDescent="0.35">
      <c r="B9367" s="9" t="s">
        <v>1119</v>
      </c>
      <c r="C9367" s="10" t="s">
        <v>1120</v>
      </c>
      <c r="D9367" s="10">
        <v>0</v>
      </c>
      <c r="E9367" s="10" t="s">
        <v>12226</v>
      </c>
      <c r="F9367" s="10" t="s">
        <v>13384</v>
      </c>
      <c r="G9367" s="11">
        <v>45596</v>
      </c>
      <c r="H9367" s="10" t="s">
        <v>12300</v>
      </c>
    </row>
    <row r="9368" spans="2:8" ht="17.399999999999999" thickBot="1" x14ac:dyDescent="0.35">
      <c r="B9368" s="9" t="s">
        <v>1119</v>
      </c>
      <c r="C9368" s="10" t="s">
        <v>1120</v>
      </c>
      <c r="D9368" s="10"/>
      <c r="E9368" s="10" t="s">
        <v>12226</v>
      </c>
      <c r="F9368" s="10" t="s">
        <v>13384</v>
      </c>
      <c r="G9368" s="11">
        <v>45596</v>
      </c>
      <c r="H9368" s="10" t="s">
        <v>12300</v>
      </c>
    </row>
    <row r="9369" spans="2:8" ht="17.399999999999999" thickBot="1" x14ac:dyDescent="0.35">
      <c r="B9369" s="9" t="s">
        <v>1119</v>
      </c>
      <c r="C9369" s="10" t="s">
        <v>1120</v>
      </c>
      <c r="D9369" s="10">
        <v>0</v>
      </c>
      <c r="E9369" s="10" t="s">
        <v>12226</v>
      </c>
      <c r="F9369" s="10" t="s">
        <v>13385</v>
      </c>
      <c r="G9369" s="11">
        <v>45597</v>
      </c>
      <c r="H9369" s="10" t="s">
        <v>12300</v>
      </c>
    </row>
    <row r="9370" spans="2:8" ht="17.399999999999999" thickBot="1" x14ac:dyDescent="0.35">
      <c r="B9370" s="9" t="s">
        <v>1119</v>
      </c>
      <c r="C9370" s="10" t="s">
        <v>1120</v>
      </c>
      <c r="D9370" s="10"/>
      <c r="E9370" s="10" t="s">
        <v>12226</v>
      </c>
      <c r="F9370" s="10" t="s">
        <v>13385</v>
      </c>
      <c r="G9370" s="11">
        <v>45597</v>
      </c>
      <c r="H9370" s="10" t="s">
        <v>12300</v>
      </c>
    </row>
    <row r="9371" spans="2:8" ht="17.399999999999999" thickBot="1" x14ac:dyDescent="0.35">
      <c r="B9371" s="9" t="s">
        <v>1119</v>
      </c>
      <c r="C9371" s="10" t="s">
        <v>1120</v>
      </c>
      <c r="D9371" s="10">
        <v>0</v>
      </c>
      <c r="E9371" s="10" t="s">
        <v>12226</v>
      </c>
      <c r="F9371" s="10" t="s">
        <v>13386</v>
      </c>
      <c r="G9371" s="11">
        <v>45584</v>
      </c>
      <c r="H9371" s="10" t="s">
        <v>12300</v>
      </c>
    </row>
    <row r="9372" spans="2:8" ht="17.399999999999999" thickBot="1" x14ac:dyDescent="0.35">
      <c r="B9372" s="9" t="s">
        <v>1119</v>
      </c>
      <c r="C9372" s="10" t="s">
        <v>1120</v>
      </c>
      <c r="D9372" s="10"/>
      <c r="E9372" s="10" t="s">
        <v>12226</v>
      </c>
      <c r="F9372" s="10" t="s">
        <v>13386</v>
      </c>
      <c r="G9372" s="11">
        <v>45584</v>
      </c>
      <c r="H9372" s="10" t="s">
        <v>12300</v>
      </c>
    </row>
    <row r="9373" spans="2:8" ht="17.399999999999999" thickBot="1" x14ac:dyDescent="0.35">
      <c r="B9373" s="9" t="s">
        <v>1119</v>
      </c>
      <c r="C9373" s="10" t="s">
        <v>1120</v>
      </c>
      <c r="D9373" s="10">
        <v>0</v>
      </c>
      <c r="E9373" s="10" t="s">
        <v>12226</v>
      </c>
      <c r="F9373" s="10" t="s">
        <v>13387</v>
      </c>
      <c r="G9373" s="11">
        <v>45584</v>
      </c>
      <c r="H9373" s="10" t="s">
        <v>12300</v>
      </c>
    </row>
    <row r="9374" spans="2:8" ht="17.399999999999999" thickBot="1" x14ac:dyDescent="0.35">
      <c r="B9374" s="9" t="s">
        <v>1119</v>
      </c>
      <c r="C9374" s="10" t="s">
        <v>1120</v>
      </c>
      <c r="D9374" s="10"/>
      <c r="E9374" s="10" t="s">
        <v>12226</v>
      </c>
      <c r="F9374" s="10" t="s">
        <v>13387</v>
      </c>
      <c r="G9374" s="11">
        <v>45584</v>
      </c>
      <c r="H9374" s="10" t="s">
        <v>12300</v>
      </c>
    </row>
    <row r="9375" spans="2:8" ht="17.399999999999999" thickBot="1" x14ac:dyDescent="0.35">
      <c r="B9375" s="9" t="s">
        <v>1119</v>
      </c>
      <c r="C9375" s="10" t="s">
        <v>1120</v>
      </c>
      <c r="D9375" s="10">
        <v>0</v>
      </c>
      <c r="E9375" s="10" t="s">
        <v>12226</v>
      </c>
      <c r="F9375" s="10" t="s">
        <v>13388</v>
      </c>
      <c r="G9375" s="11">
        <v>45596</v>
      </c>
      <c r="H9375" s="10" t="s">
        <v>12300</v>
      </c>
    </row>
    <row r="9376" spans="2:8" ht="17.399999999999999" thickBot="1" x14ac:dyDescent="0.35">
      <c r="B9376" s="9" t="s">
        <v>1119</v>
      </c>
      <c r="C9376" s="10" t="s">
        <v>1120</v>
      </c>
      <c r="D9376" s="10"/>
      <c r="E9376" s="10" t="s">
        <v>12226</v>
      </c>
      <c r="F9376" s="10" t="s">
        <v>13388</v>
      </c>
      <c r="G9376" s="11">
        <v>45596</v>
      </c>
      <c r="H9376" s="10" t="s">
        <v>12300</v>
      </c>
    </row>
    <row r="9377" spans="2:8" ht="17.399999999999999" thickBot="1" x14ac:dyDescent="0.35">
      <c r="B9377" s="9" t="s">
        <v>1119</v>
      </c>
      <c r="C9377" s="10" t="s">
        <v>1120</v>
      </c>
      <c r="D9377" s="10">
        <v>0</v>
      </c>
      <c r="E9377" s="10" t="s">
        <v>12226</v>
      </c>
      <c r="F9377" s="10" t="s">
        <v>13389</v>
      </c>
      <c r="G9377" s="11">
        <v>45595</v>
      </c>
      <c r="H9377" s="10" t="s">
        <v>12300</v>
      </c>
    </row>
    <row r="9378" spans="2:8" ht="17.399999999999999" thickBot="1" x14ac:dyDescent="0.35">
      <c r="B9378" s="9" t="s">
        <v>1119</v>
      </c>
      <c r="C9378" s="10" t="s">
        <v>1120</v>
      </c>
      <c r="D9378" s="10"/>
      <c r="E9378" s="10" t="s">
        <v>12226</v>
      </c>
      <c r="F9378" s="10" t="s">
        <v>13389</v>
      </c>
      <c r="G9378" s="11">
        <v>45595</v>
      </c>
      <c r="H9378" s="10" t="s">
        <v>12300</v>
      </c>
    </row>
    <row r="9379" spans="2:8" ht="17.399999999999999" thickBot="1" x14ac:dyDescent="0.35">
      <c r="B9379" s="9" t="s">
        <v>1119</v>
      </c>
      <c r="C9379" s="10" t="s">
        <v>1120</v>
      </c>
      <c r="D9379" s="10">
        <v>6</v>
      </c>
      <c r="E9379" s="10" t="s">
        <v>12226</v>
      </c>
      <c r="F9379" s="10" t="s">
        <v>13390</v>
      </c>
      <c r="G9379" s="11">
        <v>45574</v>
      </c>
      <c r="H9379" s="10" t="s">
        <v>12300</v>
      </c>
    </row>
    <row r="9380" spans="2:8" ht="17.399999999999999" thickBot="1" x14ac:dyDescent="0.35">
      <c r="B9380" s="9" t="s">
        <v>1119</v>
      </c>
      <c r="C9380" s="10" t="s">
        <v>1120</v>
      </c>
      <c r="D9380" s="10">
        <v>0</v>
      </c>
      <c r="E9380" s="10" t="s">
        <v>12226</v>
      </c>
      <c r="F9380" s="10" t="s">
        <v>13390</v>
      </c>
      <c r="G9380" s="11">
        <v>45574</v>
      </c>
      <c r="H9380" s="10" t="s">
        <v>12300</v>
      </c>
    </row>
    <row r="9381" spans="2:8" ht="17.399999999999999" thickBot="1" x14ac:dyDescent="0.35">
      <c r="B9381" s="9" t="s">
        <v>1119</v>
      </c>
      <c r="C9381" s="10" t="s">
        <v>1120</v>
      </c>
      <c r="D9381" s="10">
        <v>0</v>
      </c>
      <c r="E9381" s="10" t="s">
        <v>12226</v>
      </c>
      <c r="F9381" s="10" t="s">
        <v>13391</v>
      </c>
      <c r="G9381" s="11">
        <v>45585</v>
      </c>
      <c r="H9381" s="10" t="s">
        <v>12300</v>
      </c>
    </row>
    <row r="9382" spans="2:8" ht="17.399999999999999" thickBot="1" x14ac:dyDescent="0.35">
      <c r="B9382" s="9" t="s">
        <v>1119</v>
      </c>
      <c r="C9382" s="10" t="s">
        <v>1120</v>
      </c>
      <c r="D9382" s="10"/>
      <c r="E9382" s="10" t="s">
        <v>12226</v>
      </c>
      <c r="F9382" s="10" t="s">
        <v>13391</v>
      </c>
      <c r="G9382" s="11">
        <v>45585</v>
      </c>
      <c r="H9382" s="10" t="s">
        <v>12300</v>
      </c>
    </row>
    <row r="9383" spans="2:8" ht="17.399999999999999" thickBot="1" x14ac:dyDescent="0.35">
      <c r="B9383" s="9" t="s">
        <v>1119</v>
      </c>
      <c r="C9383" s="10" t="s">
        <v>1120</v>
      </c>
      <c r="D9383" s="10">
        <v>0</v>
      </c>
      <c r="E9383" s="10" t="s">
        <v>12226</v>
      </c>
      <c r="F9383" s="10" t="s">
        <v>13392</v>
      </c>
      <c r="G9383" s="11">
        <v>45597</v>
      </c>
      <c r="H9383" s="10" t="s">
        <v>12300</v>
      </c>
    </row>
    <row r="9384" spans="2:8" ht="17.399999999999999" thickBot="1" x14ac:dyDescent="0.35">
      <c r="B9384" s="9" t="s">
        <v>1119</v>
      </c>
      <c r="C9384" s="10" t="s">
        <v>1120</v>
      </c>
      <c r="D9384" s="10"/>
      <c r="E9384" s="10" t="s">
        <v>12226</v>
      </c>
      <c r="F9384" s="10" t="s">
        <v>13392</v>
      </c>
      <c r="G9384" s="11">
        <v>45597</v>
      </c>
      <c r="H9384" s="10" t="s">
        <v>12300</v>
      </c>
    </row>
    <row r="9385" spans="2:8" ht="17.399999999999999" thickBot="1" x14ac:dyDescent="0.35">
      <c r="B9385" s="9" t="s">
        <v>1119</v>
      </c>
      <c r="C9385" s="10" t="s">
        <v>1120</v>
      </c>
      <c r="D9385" s="10">
        <v>0</v>
      </c>
      <c r="E9385" s="10" t="s">
        <v>12226</v>
      </c>
      <c r="F9385" s="10" t="s">
        <v>13393</v>
      </c>
      <c r="G9385" s="11">
        <v>45585</v>
      </c>
      <c r="H9385" s="10" t="s">
        <v>12300</v>
      </c>
    </row>
    <row r="9386" spans="2:8" ht="17.399999999999999" thickBot="1" x14ac:dyDescent="0.35">
      <c r="B9386" s="9" t="s">
        <v>1119</v>
      </c>
      <c r="C9386" s="10" t="s">
        <v>1120</v>
      </c>
      <c r="D9386" s="10"/>
      <c r="E9386" s="10" t="s">
        <v>12226</v>
      </c>
      <c r="F9386" s="10" t="s">
        <v>13393</v>
      </c>
      <c r="G9386" s="11">
        <v>45585</v>
      </c>
      <c r="H9386" s="10" t="s">
        <v>12300</v>
      </c>
    </row>
    <row r="9387" spans="2:8" ht="17.399999999999999" thickBot="1" x14ac:dyDescent="0.35">
      <c r="B9387" s="9" t="s">
        <v>1119</v>
      </c>
      <c r="C9387" s="10" t="s">
        <v>1120</v>
      </c>
      <c r="D9387" s="10">
        <v>0</v>
      </c>
      <c r="E9387" s="10" t="s">
        <v>12226</v>
      </c>
      <c r="F9387" s="10" t="s">
        <v>13394</v>
      </c>
      <c r="G9387" s="11">
        <v>45596</v>
      </c>
      <c r="H9387" s="10" t="s">
        <v>12300</v>
      </c>
    </row>
    <row r="9388" spans="2:8" ht="17.399999999999999" thickBot="1" x14ac:dyDescent="0.35">
      <c r="B9388" s="9" t="s">
        <v>1119</v>
      </c>
      <c r="C9388" s="10" t="s">
        <v>1120</v>
      </c>
      <c r="D9388" s="10"/>
      <c r="E9388" s="10" t="s">
        <v>12226</v>
      </c>
      <c r="F9388" s="10" t="s">
        <v>13394</v>
      </c>
      <c r="G9388" s="11">
        <v>45596</v>
      </c>
      <c r="H9388" s="10" t="s">
        <v>12300</v>
      </c>
    </row>
    <row r="9389" spans="2:8" ht="17.399999999999999" thickBot="1" x14ac:dyDescent="0.35">
      <c r="B9389" s="9" t="s">
        <v>1119</v>
      </c>
      <c r="C9389" s="10" t="s">
        <v>1120</v>
      </c>
      <c r="D9389" s="10">
        <v>0</v>
      </c>
      <c r="E9389" s="10" t="s">
        <v>12226</v>
      </c>
      <c r="F9389" s="10" t="s">
        <v>13395</v>
      </c>
      <c r="G9389" s="11">
        <v>45597</v>
      </c>
      <c r="H9389" s="10" t="s">
        <v>12300</v>
      </c>
    </row>
    <row r="9390" spans="2:8" ht="17.399999999999999" thickBot="1" x14ac:dyDescent="0.35">
      <c r="B9390" s="9" t="s">
        <v>1119</v>
      </c>
      <c r="C9390" s="10" t="s">
        <v>1120</v>
      </c>
      <c r="D9390" s="10"/>
      <c r="E9390" s="10" t="s">
        <v>12226</v>
      </c>
      <c r="F9390" s="10" t="s">
        <v>13395</v>
      </c>
      <c r="G9390" s="11">
        <v>45597</v>
      </c>
      <c r="H9390" s="10" t="s">
        <v>12300</v>
      </c>
    </row>
    <row r="9391" spans="2:8" ht="17.399999999999999" thickBot="1" x14ac:dyDescent="0.35">
      <c r="B9391" s="9" t="s">
        <v>1119</v>
      </c>
      <c r="C9391" s="10" t="s">
        <v>1120</v>
      </c>
      <c r="D9391" s="10">
        <v>0</v>
      </c>
      <c r="E9391" s="10" t="s">
        <v>12226</v>
      </c>
      <c r="F9391" s="10" t="s">
        <v>13396</v>
      </c>
      <c r="G9391" s="11">
        <v>45593</v>
      </c>
      <c r="H9391" s="10" t="s">
        <v>12300</v>
      </c>
    </row>
    <row r="9392" spans="2:8" ht="17.399999999999999" thickBot="1" x14ac:dyDescent="0.35">
      <c r="B9392" s="9" t="s">
        <v>1119</v>
      </c>
      <c r="C9392" s="10" t="s">
        <v>1120</v>
      </c>
      <c r="D9392" s="10"/>
      <c r="E9392" s="10" t="s">
        <v>12226</v>
      </c>
      <c r="F9392" s="10" t="s">
        <v>13396</v>
      </c>
      <c r="G9392" s="11">
        <v>45593</v>
      </c>
      <c r="H9392" s="10" t="s">
        <v>12300</v>
      </c>
    </row>
    <row r="9393" spans="2:8" ht="17.399999999999999" thickBot="1" x14ac:dyDescent="0.35">
      <c r="B9393" s="9" t="s">
        <v>1119</v>
      </c>
      <c r="C9393" s="10" t="s">
        <v>1120</v>
      </c>
      <c r="D9393" s="10">
        <v>0</v>
      </c>
      <c r="E9393" s="10" t="s">
        <v>12226</v>
      </c>
      <c r="F9393" s="10" t="s">
        <v>13397</v>
      </c>
      <c r="G9393" s="11">
        <v>45597</v>
      </c>
      <c r="H9393" s="10" t="s">
        <v>12300</v>
      </c>
    </row>
    <row r="9394" spans="2:8" ht="17.399999999999999" thickBot="1" x14ac:dyDescent="0.35">
      <c r="B9394" s="9" t="s">
        <v>1119</v>
      </c>
      <c r="C9394" s="10" t="s">
        <v>1120</v>
      </c>
      <c r="D9394" s="10"/>
      <c r="E9394" s="10" t="s">
        <v>12226</v>
      </c>
      <c r="F9394" s="10" t="s">
        <v>13397</v>
      </c>
      <c r="G9394" s="11">
        <v>45597</v>
      </c>
      <c r="H9394" s="10" t="s">
        <v>12300</v>
      </c>
    </row>
    <row r="9395" spans="2:8" ht="17.399999999999999" thickBot="1" x14ac:dyDescent="0.35">
      <c r="B9395" s="9" t="s">
        <v>1119</v>
      </c>
      <c r="C9395" s="10" t="s">
        <v>1120</v>
      </c>
      <c r="D9395" s="10">
        <v>0</v>
      </c>
      <c r="E9395" s="10" t="s">
        <v>12226</v>
      </c>
      <c r="F9395" s="10" t="s">
        <v>13398</v>
      </c>
      <c r="G9395" s="11">
        <v>45591</v>
      </c>
      <c r="H9395" s="10" t="s">
        <v>12300</v>
      </c>
    </row>
    <row r="9396" spans="2:8" ht="17.399999999999999" thickBot="1" x14ac:dyDescent="0.35">
      <c r="B9396" s="9" t="s">
        <v>1119</v>
      </c>
      <c r="C9396" s="10" t="s">
        <v>1120</v>
      </c>
      <c r="D9396" s="10"/>
      <c r="E9396" s="10" t="s">
        <v>12226</v>
      </c>
      <c r="F9396" s="10" t="s">
        <v>13398</v>
      </c>
      <c r="G9396" s="11">
        <v>45591</v>
      </c>
      <c r="H9396" s="10" t="s">
        <v>12300</v>
      </c>
    </row>
    <row r="9397" spans="2:8" ht="17.399999999999999" thickBot="1" x14ac:dyDescent="0.35">
      <c r="B9397" s="9" t="s">
        <v>1119</v>
      </c>
      <c r="C9397" s="10" t="s">
        <v>1120</v>
      </c>
      <c r="D9397" s="10">
        <v>0</v>
      </c>
      <c r="E9397" s="10" t="s">
        <v>12226</v>
      </c>
      <c r="F9397" s="10" t="s">
        <v>13399</v>
      </c>
      <c r="G9397" s="11">
        <v>45591</v>
      </c>
      <c r="H9397" s="10" t="s">
        <v>12300</v>
      </c>
    </row>
    <row r="9398" spans="2:8" ht="17.399999999999999" thickBot="1" x14ac:dyDescent="0.35">
      <c r="B9398" s="9" t="s">
        <v>1119</v>
      </c>
      <c r="C9398" s="10" t="s">
        <v>1120</v>
      </c>
      <c r="D9398" s="10"/>
      <c r="E9398" s="10" t="s">
        <v>12226</v>
      </c>
      <c r="F9398" s="10" t="s">
        <v>13399</v>
      </c>
      <c r="G9398" s="11">
        <v>45591</v>
      </c>
      <c r="H9398" s="10" t="s">
        <v>12300</v>
      </c>
    </row>
    <row r="9399" spans="2:8" ht="17.399999999999999" thickBot="1" x14ac:dyDescent="0.35">
      <c r="B9399" s="9" t="s">
        <v>1119</v>
      </c>
      <c r="C9399" s="10" t="s">
        <v>1120</v>
      </c>
      <c r="D9399" s="10">
        <v>0</v>
      </c>
      <c r="E9399" s="10" t="s">
        <v>12226</v>
      </c>
      <c r="F9399" s="10" t="s">
        <v>13400</v>
      </c>
      <c r="G9399" s="11">
        <v>45596</v>
      </c>
      <c r="H9399" s="10" t="s">
        <v>12300</v>
      </c>
    </row>
    <row r="9400" spans="2:8" ht="17.399999999999999" thickBot="1" x14ac:dyDescent="0.35">
      <c r="B9400" s="9" t="s">
        <v>1119</v>
      </c>
      <c r="C9400" s="10" t="s">
        <v>1120</v>
      </c>
      <c r="D9400" s="10"/>
      <c r="E9400" s="10" t="s">
        <v>12226</v>
      </c>
      <c r="F9400" s="10" t="s">
        <v>13400</v>
      </c>
      <c r="G9400" s="11">
        <v>45596</v>
      </c>
      <c r="H9400" s="10" t="s">
        <v>12300</v>
      </c>
    </row>
    <row r="9401" spans="2:8" ht="17.399999999999999" thickBot="1" x14ac:dyDescent="0.35">
      <c r="B9401" s="9" t="s">
        <v>1119</v>
      </c>
      <c r="C9401" s="10" t="s">
        <v>1120</v>
      </c>
      <c r="D9401" s="10">
        <v>0</v>
      </c>
      <c r="E9401" s="10" t="s">
        <v>12226</v>
      </c>
      <c r="F9401" s="10" t="s">
        <v>13401</v>
      </c>
      <c r="G9401" s="11">
        <v>45579</v>
      </c>
      <c r="H9401" s="10" t="s">
        <v>12300</v>
      </c>
    </row>
    <row r="9402" spans="2:8" ht="17.399999999999999" thickBot="1" x14ac:dyDescent="0.35">
      <c r="B9402" s="9" t="s">
        <v>1119</v>
      </c>
      <c r="C9402" s="10" t="s">
        <v>1120</v>
      </c>
      <c r="D9402" s="10">
        <v>0</v>
      </c>
      <c r="E9402" s="10" t="s">
        <v>12226</v>
      </c>
      <c r="F9402" s="10" t="s">
        <v>13401</v>
      </c>
      <c r="G9402" s="11">
        <v>45579</v>
      </c>
      <c r="H9402" s="10" t="s">
        <v>12300</v>
      </c>
    </row>
    <row r="9403" spans="2:8" ht="17.399999999999999" thickBot="1" x14ac:dyDescent="0.35">
      <c r="B9403" s="9" t="s">
        <v>1119</v>
      </c>
      <c r="C9403" s="10" t="s">
        <v>1120</v>
      </c>
      <c r="D9403" s="10">
        <v>0</v>
      </c>
      <c r="E9403" s="10" t="s">
        <v>12226</v>
      </c>
      <c r="F9403" s="10" t="s">
        <v>13402</v>
      </c>
      <c r="G9403" s="11">
        <v>45584</v>
      </c>
      <c r="H9403" s="10" t="s">
        <v>12300</v>
      </c>
    </row>
    <row r="9404" spans="2:8" ht="17.399999999999999" thickBot="1" x14ac:dyDescent="0.35">
      <c r="B9404" s="9" t="s">
        <v>1119</v>
      </c>
      <c r="C9404" s="10" t="s">
        <v>1120</v>
      </c>
      <c r="D9404" s="10"/>
      <c r="E9404" s="10" t="s">
        <v>12226</v>
      </c>
      <c r="F9404" s="10" t="s">
        <v>13402</v>
      </c>
      <c r="G9404" s="11">
        <v>45584</v>
      </c>
      <c r="H9404" s="10" t="s">
        <v>12300</v>
      </c>
    </row>
    <row r="9405" spans="2:8" ht="17.399999999999999" thickBot="1" x14ac:dyDescent="0.35">
      <c r="B9405" s="9" t="s">
        <v>1119</v>
      </c>
      <c r="C9405" s="10" t="s">
        <v>1120</v>
      </c>
      <c r="D9405" s="10">
        <v>0</v>
      </c>
      <c r="E9405" s="10" t="s">
        <v>12226</v>
      </c>
      <c r="F9405" s="10" t="s">
        <v>13403</v>
      </c>
      <c r="G9405" s="11">
        <v>45591</v>
      </c>
      <c r="H9405" s="10" t="s">
        <v>12300</v>
      </c>
    </row>
    <row r="9406" spans="2:8" ht="17.399999999999999" thickBot="1" x14ac:dyDescent="0.35">
      <c r="B9406" s="9" t="s">
        <v>1119</v>
      </c>
      <c r="C9406" s="10" t="s">
        <v>1120</v>
      </c>
      <c r="D9406" s="10"/>
      <c r="E9406" s="10" t="s">
        <v>12226</v>
      </c>
      <c r="F9406" s="10" t="s">
        <v>13403</v>
      </c>
      <c r="G9406" s="11">
        <v>45591</v>
      </c>
      <c r="H9406" s="10" t="s">
        <v>12300</v>
      </c>
    </row>
    <row r="9407" spans="2:8" ht="17.399999999999999" thickBot="1" x14ac:dyDescent="0.35">
      <c r="B9407" s="9" t="s">
        <v>1119</v>
      </c>
      <c r="C9407" s="10" t="s">
        <v>1120</v>
      </c>
      <c r="D9407" s="10">
        <v>0</v>
      </c>
      <c r="E9407" s="10" t="s">
        <v>12226</v>
      </c>
      <c r="F9407" s="10" t="s">
        <v>13404</v>
      </c>
      <c r="G9407" s="11">
        <v>45595</v>
      </c>
      <c r="H9407" s="10" t="s">
        <v>12300</v>
      </c>
    </row>
    <row r="9408" spans="2:8" ht="17.399999999999999" thickBot="1" x14ac:dyDescent="0.35">
      <c r="B9408" s="9" t="s">
        <v>1119</v>
      </c>
      <c r="C9408" s="10" t="s">
        <v>1120</v>
      </c>
      <c r="D9408" s="10"/>
      <c r="E9408" s="10" t="s">
        <v>12226</v>
      </c>
      <c r="F9408" s="10" t="s">
        <v>13404</v>
      </c>
      <c r="G9408" s="11">
        <v>45595</v>
      </c>
      <c r="H9408" s="10" t="s">
        <v>12300</v>
      </c>
    </row>
    <row r="9409" spans="2:8" ht="17.399999999999999" thickBot="1" x14ac:dyDescent="0.35">
      <c r="B9409" s="9" t="s">
        <v>1119</v>
      </c>
      <c r="C9409" s="10" t="s">
        <v>1120</v>
      </c>
      <c r="D9409" s="10">
        <v>0</v>
      </c>
      <c r="E9409" s="10" t="s">
        <v>12226</v>
      </c>
      <c r="F9409" s="10" t="s">
        <v>13405</v>
      </c>
      <c r="G9409" s="11">
        <v>45592</v>
      </c>
      <c r="H9409" s="10" t="s">
        <v>12300</v>
      </c>
    </row>
    <row r="9410" spans="2:8" ht="17.399999999999999" thickBot="1" x14ac:dyDescent="0.35">
      <c r="B9410" s="9" t="s">
        <v>1119</v>
      </c>
      <c r="C9410" s="10" t="s">
        <v>1120</v>
      </c>
      <c r="D9410" s="10"/>
      <c r="E9410" s="10" t="s">
        <v>12226</v>
      </c>
      <c r="F9410" s="10" t="s">
        <v>13405</v>
      </c>
      <c r="G9410" s="11">
        <v>45592</v>
      </c>
      <c r="H9410" s="10" t="s">
        <v>12300</v>
      </c>
    </row>
    <row r="9411" spans="2:8" ht="17.399999999999999" thickBot="1" x14ac:dyDescent="0.35">
      <c r="B9411" s="9" t="s">
        <v>1119</v>
      </c>
      <c r="C9411" s="10" t="s">
        <v>1120</v>
      </c>
      <c r="D9411" s="10">
        <v>0</v>
      </c>
      <c r="E9411" s="10" t="s">
        <v>12226</v>
      </c>
      <c r="F9411" s="10" t="s">
        <v>13406</v>
      </c>
      <c r="G9411" s="11">
        <v>45595</v>
      </c>
      <c r="H9411" s="10" t="s">
        <v>12300</v>
      </c>
    </row>
    <row r="9412" spans="2:8" ht="17.399999999999999" thickBot="1" x14ac:dyDescent="0.35">
      <c r="B9412" s="9" t="s">
        <v>1119</v>
      </c>
      <c r="C9412" s="10" t="s">
        <v>1120</v>
      </c>
      <c r="D9412" s="10"/>
      <c r="E9412" s="10" t="s">
        <v>12226</v>
      </c>
      <c r="F9412" s="10" t="s">
        <v>13406</v>
      </c>
      <c r="G9412" s="11">
        <v>45595</v>
      </c>
      <c r="H9412" s="10" t="s">
        <v>12300</v>
      </c>
    </row>
    <row r="9413" spans="2:8" ht="17.399999999999999" thickBot="1" x14ac:dyDescent="0.35">
      <c r="B9413" s="9" t="s">
        <v>1119</v>
      </c>
      <c r="C9413" s="10" t="s">
        <v>1120</v>
      </c>
      <c r="D9413" s="10">
        <v>0</v>
      </c>
      <c r="E9413" s="10" t="s">
        <v>12226</v>
      </c>
      <c r="F9413" s="10" t="s">
        <v>13407</v>
      </c>
      <c r="G9413" s="11">
        <v>45596</v>
      </c>
      <c r="H9413" s="10" t="s">
        <v>12300</v>
      </c>
    </row>
    <row r="9414" spans="2:8" ht="17.399999999999999" thickBot="1" x14ac:dyDescent="0.35">
      <c r="B9414" s="9" t="s">
        <v>1119</v>
      </c>
      <c r="C9414" s="10" t="s">
        <v>1120</v>
      </c>
      <c r="D9414" s="10"/>
      <c r="E9414" s="10" t="s">
        <v>12226</v>
      </c>
      <c r="F9414" s="10" t="s">
        <v>13407</v>
      </c>
      <c r="G9414" s="11">
        <v>45596</v>
      </c>
      <c r="H9414" s="10" t="s">
        <v>12300</v>
      </c>
    </row>
    <row r="9415" spans="2:8" ht="17.399999999999999" thickBot="1" x14ac:dyDescent="0.35">
      <c r="B9415" s="9" t="s">
        <v>1119</v>
      </c>
      <c r="C9415" s="10" t="s">
        <v>1120</v>
      </c>
      <c r="D9415" s="10">
        <v>0</v>
      </c>
      <c r="E9415" s="10" t="s">
        <v>12226</v>
      </c>
      <c r="F9415" s="10" t="s">
        <v>13408</v>
      </c>
      <c r="G9415" s="11">
        <v>45596</v>
      </c>
      <c r="H9415" s="10" t="s">
        <v>12300</v>
      </c>
    </row>
    <row r="9416" spans="2:8" ht="17.399999999999999" thickBot="1" x14ac:dyDescent="0.35">
      <c r="B9416" s="9" t="s">
        <v>1119</v>
      </c>
      <c r="C9416" s="10" t="s">
        <v>1120</v>
      </c>
      <c r="D9416" s="10"/>
      <c r="E9416" s="10" t="s">
        <v>12226</v>
      </c>
      <c r="F9416" s="10" t="s">
        <v>13408</v>
      </c>
      <c r="G9416" s="11">
        <v>45596</v>
      </c>
      <c r="H9416" s="10" t="s">
        <v>12300</v>
      </c>
    </row>
    <row r="9417" spans="2:8" ht="17.399999999999999" thickBot="1" x14ac:dyDescent="0.35">
      <c r="B9417" s="9" t="s">
        <v>1119</v>
      </c>
      <c r="C9417" s="10" t="s">
        <v>1120</v>
      </c>
      <c r="D9417" s="10">
        <v>0</v>
      </c>
      <c r="E9417" s="10" t="s">
        <v>12226</v>
      </c>
      <c r="F9417" s="10" t="s">
        <v>13409</v>
      </c>
      <c r="G9417" s="11">
        <v>45595</v>
      </c>
      <c r="H9417" s="10" t="s">
        <v>12300</v>
      </c>
    </row>
    <row r="9418" spans="2:8" ht="17.399999999999999" thickBot="1" x14ac:dyDescent="0.35">
      <c r="B9418" s="9" t="s">
        <v>1119</v>
      </c>
      <c r="C9418" s="10" t="s">
        <v>1120</v>
      </c>
      <c r="D9418" s="10"/>
      <c r="E9418" s="10" t="s">
        <v>12226</v>
      </c>
      <c r="F9418" s="10" t="s">
        <v>13409</v>
      </c>
      <c r="G9418" s="11">
        <v>45595</v>
      </c>
      <c r="H9418" s="10" t="s">
        <v>12300</v>
      </c>
    </row>
    <row r="9419" spans="2:8" ht="17.399999999999999" thickBot="1" x14ac:dyDescent="0.35">
      <c r="B9419" s="9" t="s">
        <v>1119</v>
      </c>
      <c r="C9419" s="10" t="s">
        <v>1120</v>
      </c>
      <c r="D9419" s="10">
        <v>0</v>
      </c>
      <c r="E9419" s="10" t="s">
        <v>12226</v>
      </c>
      <c r="F9419" s="10" t="s">
        <v>13410</v>
      </c>
      <c r="G9419" s="11">
        <v>45596</v>
      </c>
      <c r="H9419" s="10" t="s">
        <v>12300</v>
      </c>
    </row>
    <row r="9420" spans="2:8" ht="17.399999999999999" thickBot="1" x14ac:dyDescent="0.35">
      <c r="B9420" s="9" t="s">
        <v>1119</v>
      </c>
      <c r="C9420" s="10" t="s">
        <v>1120</v>
      </c>
      <c r="D9420" s="10"/>
      <c r="E9420" s="10" t="s">
        <v>12226</v>
      </c>
      <c r="F9420" s="10" t="s">
        <v>13410</v>
      </c>
      <c r="G9420" s="11">
        <v>45596</v>
      </c>
      <c r="H9420" s="10" t="s">
        <v>12300</v>
      </c>
    </row>
    <row r="9421" spans="2:8" ht="17.399999999999999" thickBot="1" x14ac:dyDescent="0.35">
      <c r="B9421" s="9" t="s">
        <v>1119</v>
      </c>
      <c r="C9421" s="10" t="s">
        <v>1120</v>
      </c>
      <c r="D9421" s="10">
        <v>0</v>
      </c>
      <c r="E9421" s="10" t="s">
        <v>12226</v>
      </c>
      <c r="F9421" s="10" t="s">
        <v>13411</v>
      </c>
      <c r="G9421" s="11">
        <v>45598</v>
      </c>
      <c r="H9421" s="10" t="s">
        <v>12300</v>
      </c>
    </row>
    <row r="9422" spans="2:8" ht="17.399999999999999" thickBot="1" x14ac:dyDescent="0.35">
      <c r="B9422" s="9" t="s">
        <v>1119</v>
      </c>
      <c r="C9422" s="10" t="s">
        <v>1120</v>
      </c>
      <c r="D9422" s="10"/>
      <c r="E9422" s="10" t="s">
        <v>12226</v>
      </c>
      <c r="F9422" s="10" t="s">
        <v>13411</v>
      </c>
      <c r="G9422" s="11">
        <v>45598</v>
      </c>
      <c r="H9422" s="10" t="s">
        <v>12300</v>
      </c>
    </row>
    <row r="9423" spans="2:8" ht="17.399999999999999" thickBot="1" x14ac:dyDescent="0.35">
      <c r="B9423" s="9" t="s">
        <v>1119</v>
      </c>
      <c r="C9423" s="10" t="s">
        <v>1120</v>
      </c>
      <c r="D9423" s="10">
        <v>0</v>
      </c>
      <c r="E9423" s="10" t="s">
        <v>12226</v>
      </c>
      <c r="F9423" s="10" t="s">
        <v>13412</v>
      </c>
      <c r="G9423" s="11">
        <v>45599</v>
      </c>
      <c r="H9423" s="10" t="s">
        <v>12300</v>
      </c>
    </row>
    <row r="9424" spans="2:8" ht="17.399999999999999" thickBot="1" x14ac:dyDescent="0.35">
      <c r="B9424" s="9" t="s">
        <v>1119</v>
      </c>
      <c r="C9424" s="10" t="s">
        <v>1120</v>
      </c>
      <c r="D9424" s="10"/>
      <c r="E9424" s="10" t="s">
        <v>12226</v>
      </c>
      <c r="F9424" s="10" t="s">
        <v>13413</v>
      </c>
      <c r="G9424" s="11">
        <v>45598</v>
      </c>
      <c r="H9424" s="10" t="s">
        <v>12300</v>
      </c>
    </row>
    <row r="9425" spans="2:8" ht="17.399999999999999" thickBot="1" x14ac:dyDescent="0.35">
      <c r="B9425" s="9" t="s">
        <v>1119</v>
      </c>
      <c r="C9425" s="10" t="s">
        <v>1120</v>
      </c>
      <c r="D9425" s="10">
        <v>0</v>
      </c>
      <c r="E9425" s="10" t="s">
        <v>12226</v>
      </c>
      <c r="F9425" s="10" t="s">
        <v>13413</v>
      </c>
      <c r="G9425" s="11">
        <v>45598</v>
      </c>
      <c r="H9425" s="10" t="s">
        <v>12300</v>
      </c>
    </row>
    <row r="9426" spans="2:8" ht="17.399999999999999" thickBot="1" x14ac:dyDescent="0.35">
      <c r="B9426" s="9" t="s">
        <v>1119</v>
      </c>
      <c r="C9426" s="10" t="s">
        <v>1120</v>
      </c>
      <c r="D9426" s="10">
        <v>0</v>
      </c>
      <c r="E9426" s="10" t="s">
        <v>12226</v>
      </c>
      <c r="F9426" s="10" t="s">
        <v>13414</v>
      </c>
      <c r="G9426" s="11">
        <v>45599</v>
      </c>
      <c r="H9426" s="10" t="s">
        <v>12300</v>
      </c>
    </row>
    <row r="9427" spans="2:8" ht="17.399999999999999" thickBot="1" x14ac:dyDescent="0.35">
      <c r="B9427" s="9" t="s">
        <v>1119</v>
      </c>
      <c r="C9427" s="10" t="s">
        <v>1120</v>
      </c>
      <c r="D9427" s="10">
        <v>0</v>
      </c>
      <c r="E9427" s="10" t="s">
        <v>12226</v>
      </c>
      <c r="F9427" s="10" t="s">
        <v>13414</v>
      </c>
      <c r="G9427" s="11">
        <v>45599</v>
      </c>
      <c r="H9427" s="10" t="s">
        <v>12300</v>
      </c>
    </row>
    <row r="9428" spans="2:8" ht="17.399999999999999" thickBot="1" x14ac:dyDescent="0.35">
      <c r="B9428" s="9" t="s">
        <v>1119</v>
      </c>
      <c r="C9428" s="10" t="s">
        <v>1120</v>
      </c>
      <c r="D9428" s="10">
        <v>0</v>
      </c>
      <c r="E9428" s="10" t="s">
        <v>12226</v>
      </c>
      <c r="F9428" s="10" t="s">
        <v>13360</v>
      </c>
      <c r="G9428" s="11">
        <v>45631</v>
      </c>
      <c r="H9428" s="10" t="s">
        <v>12300</v>
      </c>
    </row>
    <row r="9429" spans="2:8" ht="17.399999999999999" thickBot="1" x14ac:dyDescent="0.35">
      <c r="B9429" s="9" t="s">
        <v>1119</v>
      </c>
      <c r="C9429" s="10" t="s">
        <v>1120</v>
      </c>
      <c r="D9429" s="10">
        <v>19</v>
      </c>
      <c r="E9429" s="10" t="s">
        <v>12226</v>
      </c>
      <c r="F9429" s="10" t="s">
        <v>13415</v>
      </c>
      <c r="G9429" s="11">
        <v>45618</v>
      </c>
      <c r="H9429" s="10" t="s">
        <v>12300</v>
      </c>
    </row>
    <row r="9430" spans="2:8" ht="17.399999999999999" thickBot="1" x14ac:dyDescent="0.35">
      <c r="B9430" s="9" t="s">
        <v>1119</v>
      </c>
      <c r="C9430" s="10" t="s">
        <v>1120</v>
      </c>
      <c r="D9430" s="10">
        <v>0</v>
      </c>
      <c r="E9430" s="10" t="s">
        <v>12226</v>
      </c>
      <c r="F9430" s="10" t="s">
        <v>13415</v>
      </c>
      <c r="G9430" s="11">
        <v>45618</v>
      </c>
      <c r="H9430" s="10" t="s">
        <v>12300</v>
      </c>
    </row>
    <row r="9431" spans="2:8" ht="17.399999999999999" thickBot="1" x14ac:dyDescent="0.35">
      <c r="B9431" s="9" t="s">
        <v>1119</v>
      </c>
      <c r="C9431" s="10" t="s">
        <v>1120</v>
      </c>
      <c r="D9431" s="10">
        <v>0</v>
      </c>
      <c r="E9431" s="10" t="s">
        <v>12226</v>
      </c>
      <c r="F9431" s="10" t="s">
        <v>13416</v>
      </c>
      <c r="G9431" s="11">
        <v>45571</v>
      </c>
      <c r="H9431" s="10" t="s">
        <v>12300</v>
      </c>
    </row>
    <row r="9432" spans="2:8" ht="17.399999999999999" thickBot="1" x14ac:dyDescent="0.35">
      <c r="B9432" s="9" t="s">
        <v>1119</v>
      </c>
      <c r="C9432" s="10" t="s">
        <v>1120</v>
      </c>
      <c r="D9432" s="10">
        <v>0</v>
      </c>
      <c r="E9432" s="10" t="s">
        <v>12226</v>
      </c>
      <c r="F9432" s="10" t="s">
        <v>13416</v>
      </c>
      <c r="G9432" s="11">
        <v>45571</v>
      </c>
      <c r="H9432" s="10" t="s">
        <v>12300</v>
      </c>
    </row>
    <row r="9433" spans="2:8" ht="17.399999999999999" thickBot="1" x14ac:dyDescent="0.35">
      <c r="B9433" s="9" t="s">
        <v>1119</v>
      </c>
      <c r="C9433" s="10" t="s">
        <v>1120</v>
      </c>
      <c r="D9433" s="10">
        <v>275</v>
      </c>
      <c r="E9433" s="10" t="s">
        <v>12226</v>
      </c>
      <c r="F9433" s="10" t="s">
        <v>13417</v>
      </c>
      <c r="G9433" s="11">
        <v>45627</v>
      </c>
      <c r="H9433" s="10" t="s">
        <v>12300</v>
      </c>
    </row>
    <row r="9434" spans="2:8" ht="17.399999999999999" thickBot="1" x14ac:dyDescent="0.35">
      <c r="B9434" s="9" t="s">
        <v>1119</v>
      </c>
      <c r="C9434" s="10" t="s">
        <v>1120</v>
      </c>
      <c r="D9434" s="10">
        <v>2</v>
      </c>
      <c r="E9434" s="10" t="s">
        <v>12226</v>
      </c>
      <c r="F9434" s="10" t="s">
        <v>13417</v>
      </c>
      <c r="G9434" s="11">
        <v>45627</v>
      </c>
      <c r="H9434" s="10" t="s">
        <v>12300</v>
      </c>
    </row>
    <row r="9435" spans="2:8" ht="17.399999999999999" thickBot="1" x14ac:dyDescent="0.35">
      <c r="B9435" s="9" t="s">
        <v>1119</v>
      </c>
      <c r="C9435" s="10" t="s">
        <v>1120</v>
      </c>
      <c r="D9435" s="10">
        <v>1220</v>
      </c>
      <c r="E9435" s="10" t="s">
        <v>12226</v>
      </c>
      <c r="F9435" s="10" t="s">
        <v>13418</v>
      </c>
      <c r="G9435" s="11">
        <v>45628</v>
      </c>
      <c r="H9435" s="10" t="s">
        <v>12300</v>
      </c>
    </row>
    <row r="9436" spans="2:8" ht="17.399999999999999" thickBot="1" x14ac:dyDescent="0.35">
      <c r="B9436" s="9" t="s">
        <v>1119</v>
      </c>
      <c r="C9436" s="10" t="s">
        <v>1120</v>
      </c>
      <c r="D9436" s="10">
        <v>213</v>
      </c>
      <c r="E9436" s="10" t="s">
        <v>12226</v>
      </c>
      <c r="F9436" s="10" t="s">
        <v>13418</v>
      </c>
      <c r="G9436" s="11">
        <v>45628</v>
      </c>
      <c r="H9436" s="10" t="s">
        <v>12300</v>
      </c>
    </row>
    <row r="9437" spans="2:8" ht="17.399999999999999" thickBot="1" x14ac:dyDescent="0.35">
      <c r="B9437" s="9" t="s">
        <v>1119</v>
      </c>
      <c r="C9437" s="10" t="s">
        <v>1120</v>
      </c>
      <c r="D9437" s="10">
        <v>0</v>
      </c>
      <c r="E9437" s="10" t="s">
        <v>12226</v>
      </c>
      <c r="F9437" s="10" t="s">
        <v>13419</v>
      </c>
      <c r="G9437" s="11">
        <v>45626</v>
      </c>
      <c r="H9437" s="10" t="s">
        <v>12300</v>
      </c>
    </row>
    <row r="9438" spans="2:8" ht="17.399999999999999" thickBot="1" x14ac:dyDescent="0.35">
      <c r="B9438" s="9" t="s">
        <v>1119</v>
      </c>
      <c r="C9438" s="10" t="s">
        <v>1120</v>
      </c>
      <c r="D9438" s="10">
        <v>0</v>
      </c>
      <c r="E9438" s="10" t="s">
        <v>12226</v>
      </c>
      <c r="F9438" s="10" t="s">
        <v>13419</v>
      </c>
      <c r="G9438" s="11">
        <v>45626</v>
      </c>
      <c r="H9438" s="10" t="s">
        <v>12300</v>
      </c>
    </row>
    <row r="9439" spans="2:8" ht="17.399999999999999" thickBot="1" x14ac:dyDescent="0.35">
      <c r="B9439" s="9" t="s">
        <v>1119</v>
      </c>
      <c r="C9439" s="10" t="s">
        <v>1120</v>
      </c>
      <c r="D9439" s="10">
        <v>19</v>
      </c>
      <c r="E9439" s="10" t="s">
        <v>12226</v>
      </c>
      <c r="F9439" s="10" t="s">
        <v>13420</v>
      </c>
      <c r="G9439" s="11">
        <v>45627</v>
      </c>
      <c r="H9439" s="10" t="s">
        <v>12300</v>
      </c>
    </row>
    <row r="9440" spans="2:8" ht="17.399999999999999" thickBot="1" x14ac:dyDescent="0.35">
      <c r="B9440" s="9" t="s">
        <v>1119</v>
      </c>
      <c r="C9440" s="10" t="s">
        <v>1120</v>
      </c>
      <c r="D9440" s="10">
        <v>0</v>
      </c>
      <c r="E9440" s="10" t="s">
        <v>12226</v>
      </c>
      <c r="F9440" s="10" t="s">
        <v>13420</v>
      </c>
      <c r="G9440" s="11">
        <v>45627</v>
      </c>
      <c r="H9440" s="10" t="s">
        <v>12300</v>
      </c>
    </row>
    <row r="9441" spans="2:8" ht="17.399999999999999" thickBot="1" x14ac:dyDescent="0.35">
      <c r="B9441" s="9" t="s">
        <v>1119</v>
      </c>
      <c r="C9441" s="10" t="s">
        <v>1120</v>
      </c>
      <c r="D9441" s="10">
        <v>0</v>
      </c>
      <c r="E9441" s="10" t="s">
        <v>12226</v>
      </c>
      <c r="F9441" s="10" t="s">
        <v>13421</v>
      </c>
      <c r="G9441" s="11">
        <v>45624</v>
      </c>
      <c r="H9441" s="10" t="s">
        <v>12300</v>
      </c>
    </row>
    <row r="9442" spans="2:8" ht="17.399999999999999" thickBot="1" x14ac:dyDescent="0.35">
      <c r="B9442" s="9" t="s">
        <v>1119</v>
      </c>
      <c r="C9442" s="10" t="s">
        <v>1120</v>
      </c>
      <c r="D9442" s="10">
        <v>0</v>
      </c>
      <c r="E9442" s="10" t="s">
        <v>12226</v>
      </c>
      <c r="F9442" s="10" t="s">
        <v>13421</v>
      </c>
      <c r="G9442" s="11">
        <v>45624</v>
      </c>
      <c r="H9442" s="10" t="s">
        <v>12300</v>
      </c>
    </row>
    <row r="9443" spans="2:8" ht="17.399999999999999" thickBot="1" x14ac:dyDescent="0.35">
      <c r="B9443" s="9" t="s">
        <v>1119</v>
      </c>
      <c r="C9443" s="10" t="s">
        <v>1120</v>
      </c>
      <c r="D9443" s="10">
        <v>0</v>
      </c>
      <c r="E9443" s="10" t="s">
        <v>12226</v>
      </c>
      <c r="F9443" s="10" t="s">
        <v>13422</v>
      </c>
      <c r="G9443" s="11">
        <v>45625</v>
      </c>
      <c r="H9443" s="10" t="s">
        <v>12300</v>
      </c>
    </row>
    <row r="9444" spans="2:8" ht="17.399999999999999" thickBot="1" x14ac:dyDescent="0.35">
      <c r="B9444" s="9" t="s">
        <v>1119</v>
      </c>
      <c r="C9444" s="10" t="s">
        <v>1120</v>
      </c>
      <c r="D9444" s="10">
        <v>0</v>
      </c>
      <c r="E9444" s="10" t="s">
        <v>12226</v>
      </c>
      <c r="F9444" s="10" t="s">
        <v>13422</v>
      </c>
      <c r="G9444" s="11">
        <v>45625</v>
      </c>
      <c r="H9444" s="10" t="s">
        <v>12300</v>
      </c>
    </row>
    <row r="9445" spans="2:8" ht="17.399999999999999" thickBot="1" x14ac:dyDescent="0.35">
      <c r="B9445" s="9" t="s">
        <v>1119</v>
      </c>
      <c r="C9445" s="10" t="s">
        <v>1120</v>
      </c>
      <c r="D9445" s="10">
        <v>0</v>
      </c>
      <c r="E9445" s="10" t="s">
        <v>12226</v>
      </c>
      <c r="F9445" s="10" t="s">
        <v>13423</v>
      </c>
      <c r="G9445" s="11">
        <v>45625</v>
      </c>
      <c r="H9445" s="10" t="s">
        <v>12300</v>
      </c>
    </row>
    <row r="9446" spans="2:8" ht="17.399999999999999" thickBot="1" x14ac:dyDescent="0.35">
      <c r="B9446" s="9" t="s">
        <v>1119</v>
      </c>
      <c r="C9446" s="10" t="s">
        <v>1120</v>
      </c>
      <c r="D9446" s="10">
        <v>0</v>
      </c>
      <c r="E9446" s="10" t="s">
        <v>12226</v>
      </c>
      <c r="F9446" s="10" t="s">
        <v>13423</v>
      </c>
      <c r="G9446" s="11">
        <v>45625</v>
      </c>
      <c r="H9446" s="10" t="s">
        <v>12300</v>
      </c>
    </row>
    <row r="9447" spans="2:8" ht="17.399999999999999" thickBot="1" x14ac:dyDescent="0.35">
      <c r="B9447" s="9" t="s">
        <v>1119</v>
      </c>
      <c r="C9447" s="10" t="s">
        <v>1120</v>
      </c>
      <c r="D9447" s="10">
        <v>0</v>
      </c>
      <c r="E9447" s="10" t="s">
        <v>12226</v>
      </c>
      <c r="F9447" s="10" t="s">
        <v>13424</v>
      </c>
      <c r="G9447" s="11">
        <v>45584</v>
      </c>
      <c r="H9447" s="10" t="s">
        <v>12300</v>
      </c>
    </row>
    <row r="9448" spans="2:8" ht="17.399999999999999" thickBot="1" x14ac:dyDescent="0.35">
      <c r="B9448" s="9" t="s">
        <v>1119</v>
      </c>
      <c r="C9448" s="10" t="s">
        <v>1120</v>
      </c>
      <c r="D9448" s="10"/>
      <c r="E9448" s="10" t="s">
        <v>12226</v>
      </c>
      <c r="F9448" s="10" t="s">
        <v>13424</v>
      </c>
      <c r="G9448" s="11">
        <v>45584</v>
      </c>
      <c r="H9448" s="10" t="s">
        <v>12300</v>
      </c>
    </row>
    <row r="9449" spans="2:8" ht="17.399999999999999" thickBot="1" x14ac:dyDescent="0.35">
      <c r="B9449" s="9" t="s">
        <v>1119</v>
      </c>
      <c r="C9449" s="10" t="s">
        <v>1120</v>
      </c>
      <c r="D9449" s="10">
        <v>0</v>
      </c>
      <c r="E9449" s="10" t="s">
        <v>12226</v>
      </c>
      <c r="F9449" s="10" t="s">
        <v>13425</v>
      </c>
      <c r="G9449" s="11">
        <v>45586</v>
      </c>
      <c r="H9449" s="10" t="s">
        <v>12300</v>
      </c>
    </row>
    <row r="9450" spans="2:8" ht="17.399999999999999" thickBot="1" x14ac:dyDescent="0.35">
      <c r="B9450" s="9" t="s">
        <v>1119</v>
      </c>
      <c r="C9450" s="10" t="s">
        <v>1120</v>
      </c>
      <c r="D9450" s="10"/>
      <c r="E9450" s="10" t="s">
        <v>12226</v>
      </c>
      <c r="F9450" s="10" t="s">
        <v>13425</v>
      </c>
      <c r="G9450" s="11">
        <v>45586</v>
      </c>
      <c r="H9450" s="10" t="s">
        <v>12300</v>
      </c>
    </row>
    <row r="9451" spans="2:8" ht="17.399999999999999" thickBot="1" x14ac:dyDescent="0.35">
      <c r="B9451" s="9" t="s">
        <v>1119</v>
      </c>
      <c r="C9451" s="10" t="s">
        <v>1120</v>
      </c>
      <c r="D9451" s="10">
        <v>0</v>
      </c>
      <c r="E9451" s="10" t="s">
        <v>12226</v>
      </c>
      <c r="F9451" s="10" t="s">
        <v>13426</v>
      </c>
      <c r="G9451" s="11">
        <v>45583</v>
      </c>
      <c r="H9451" s="10" t="s">
        <v>12300</v>
      </c>
    </row>
    <row r="9452" spans="2:8" ht="17.399999999999999" thickBot="1" x14ac:dyDescent="0.35">
      <c r="B9452" s="9" t="s">
        <v>1119</v>
      </c>
      <c r="C9452" s="10" t="s">
        <v>1120</v>
      </c>
      <c r="D9452" s="10"/>
      <c r="E9452" s="10" t="s">
        <v>12226</v>
      </c>
      <c r="F9452" s="10" t="s">
        <v>13426</v>
      </c>
      <c r="G9452" s="11">
        <v>45583</v>
      </c>
      <c r="H9452" s="10" t="s">
        <v>12300</v>
      </c>
    </row>
    <row r="9453" spans="2:8" ht="17.399999999999999" thickBot="1" x14ac:dyDescent="0.35">
      <c r="B9453" s="9" t="s">
        <v>1119</v>
      </c>
      <c r="C9453" s="10" t="s">
        <v>1120</v>
      </c>
      <c r="D9453" s="10">
        <v>0</v>
      </c>
      <c r="E9453" s="10" t="s">
        <v>12226</v>
      </c>
      <c r="F9453" s="10" t="s">
        <v>13427</v>
      </c>
      <c r="G9453" s="11">
        <v>45584</v>
      </c>
      <c r="H9453" s="10" t="s">
        <v>12300</v>
      </c>
    </row>
    <row r="9454" spans="2:8" ht="17.399999999999999" thickBot="1" x14ac:dyDescent="0.35">
      <c r="B9454" s="9" t="s">
        <v>1119</v>
      </c>
      <c r="C9454" s="10" t="s">
        <v>1120</v>
      </c>
      <c r="D9454" s="10"/>
      <c r="E9454" s="10" t="s">
        <v>12226</v>
      </c>
      <c r="F9454" s="10" t="s">
        <v>13427</v>
      </c>
      <c r="G9454" s="11">
        <v>45584</v>
      </c>
      <c r="H9454" s="10" t="s">
        <v>12300</v>
      </c>
    </row>
    <row r="9455" spans="2:8" ht="17.399999999999999" thickBot="1" x14ac:dyDescent="0.35">
      <c r="B9455" s="9" t="s">
        <v>1119</v>
      </c>
      <c r="C9455" s="10" t="s">
        <v>1120</v>
      </c>
      <c r="D9455" s="10">
        <v>0</v>
      </c>
      <c r="E9455" s="10" t="s">
        <v>12226</v>
      </c>
      <c r="F9455" s="10" t="s">
        <v>13428</v>
      </c>
      <c r="G9455" s="11">
        <v>45591</v>
      </c>
      <c r="H9455" s="10" t="s">
        <v>12300</v>
      </c>
    </row>
    <row r="9456" spans="2:8" ht="17.399999999999999" thickBot="1" x14ac:dyDescent="0.35">
      <c r="B9456" s="9" t="s">
        <v>1119</v>
      </c>
      <c r="C9456" s="10" t="s">
        <v>1120</v>
      </c>
      <c r="D9456" s="10"/>
      <c r="E9456" s="10" t="s">
        <v>12226</v>
      </c>
      <c r="F9456" s="10" t="s">
        <v>13428</v>
      </c>
      <c r="G9456" s="11">
        <v>45591</v>
      </c>
      <c r="H9456" s="10" t="s">
        <v>12300</v>
      </c>
    </row>
    <row r="9457" spans="2:8" ht="17.399999999999999" thickBot="1" x14ac:dyDescent="0.35">
      <c r="B9457" s="9" t="s">
        <v>1119</v>
      </c>
      <c r="C9457" s="10" t="s">
        <v>1120</v>
      </c>
      <c r="D9457" s="10">
        <v>0</v>
      </c>
      <c r="E9457" s="10" t="s">
        <v>12226</v>
      </c>
      <c r="F9457" s="10" t="s">
        <v>13429</v>
      </c>
      <c r="G9457" s="11">
        <v>45585</v>
      </c>
      <c r="H9457" s="10" t="s">
        <v>12300</v>
      </c>
    </row>
    <row r="9458" spans="2:8" ht="17.399999999999999" thickBot="1" x14ac:dyDescent="0.35">
      <c r="B9458" s="9" t="s">
        <v>1119</v>
      </c>
      <c r="C9458" s="10" t="s">
        <v>1120</v>
      </c>
      <c r="D9458" s="10"/>
      <c r="E9458" s="10" t="s">
        <v>12226</v>
      </c>
      <c r="F9458" s="10" t="s">
        <v>13429</v>
      </c>
      <c r="G9458" s="11">
        <v>45585</v>
      </c>
      <c r="H9458" s="10" t="s">
        <v>12300</v>
      </c>
    </row>
    <row r="9459" spans="2:8" ht="17.399999999999999" thickBot="1" x14ac:dyDescent="0.35">
      <c r="B9459" s="9" t="s">
        <v>1119</v>
      </c>
      <c r="C9459" s="10" t="s">
        <v>1120</v>
      </c>
      <c r="D9459" s="10">
        <v>0</v>
      </c>
      <c r="E9459" s="10" t="s">
        <v>12226</v>
      </c>
      <c r="F9459" s="10" t="s">
        <v>13430</v>
      </c>
      <c r="G9459" s="11">
        <v>45597</v>
      </c>
      <c r="H9459" s="10" t="s">
        <v>12300</v>
      </c>
    </row>
    <row r="9460" spans="2:8" ht="17.399999999999999" thickBot="1" x14ac:dyDescent="0.35">
      <c r="B9460" s="9" t="s">
        <v>1119</v>
      </c>
      <c r="C9460" s="10" t="s">
        <v>1120</v>
      </c>
      <c r="D9460" s="10"/>
      <c r="E9460" s="10" t="s">
        <v>12226</v>
      </c>
      <c r="F9460" s="10" t="s">
        <v>13430</v>
      </c>
      <c r="G9460" s="11">
        <v>45597</v>
      </c>
      <c r="H9460" s="10" t="s">
        <v>12300</v>
      </c>
    </row>
    <row r="9461" spans="2:8" ht="17.399999999999999" thickBot="1" x14ac:dyDescent="0.35">
      <c r="B9461" s="9" t="s">
        <v>1119</v>
      </c>
      <c r="C9461" s="10" t="s">
        <v>1120</v>
      </c>
      <c r="D9461" s="10">
        <v>0</v>
      </c>
      <c r="E9461" s="10" t="s">
        <v>12226</v>
      </c>
      <c r="F9461" s="10" t="s">
        <v>13412</v>
      </c>
      <c r="G9461" s="11">
        <v>45599</v>
      </c>
      <c r="H9461" s="10" t="s">
        <v>12300</v>
      </c>
    </row>
    <row r="9462" spans="2:8" ht="17.399999999999999" thickBot="1" x14ac:dyDescent="0.35">
      <c r="B9462" s="9" t="s">
        <v>1119</v>
      </c>
      <c r="C9462" s="10" t="s">
        <v>1120</v>
      </c>
      <c r="D9462" s="10">
        <v>0</v>
      </c>
      <c r="E9462" s="10" t="s">
        <v>12226</v>
      </c>
      <c r="F9462" s="10" t="s">
        <v>13431</v>
      </c>
      <c r="G9462" s="11">
        <v>45618</v>
      </c>
      <c r="H9462" s="10" t="s">
        <v>12300</v>
      </c>
    </row>
    <row r="9463" spans="2:8" ht="17.399999999999999" thickBot="1" x14ac:dyDescent="0.35">
      <c r="B9463" s="9" t="s">
        <v>1119</v>
      </c>
      <c r="C9463" s="10" t="s">
        <v>1120</v>
      </c>
      <c r="D9463" s="10">
        <v>0</v>
      </c>
      <c r="E9463" s="10" t="s">
        <v>12226</v>
      </c>
      <c r="F9463" s="10" t="s">
        <v>13431</v>
      </c>
      <c r="G9463" s="11">
        <v>45618</v>
      </c>
      <c r="H9463" s="10" t="s">
        <v>12300</v>
      </c>
    </row>
    <row r="9464" spans="2:8" ht="17.399999999999999" thickBot="1" x14ac:dyDescent="0.35">
      <c r="B9464" s="9" t="s">
        <v>1119</v>
      </c>
      <c r="C9464" s="10" t="s">
        <v>1120</v>
      </c>
      <c r="D9464" s="10">
        <v>0</v>
      </c>
      <c r="E9464" s="10" t="s">
        <v>12226</v>
      </c>
      <c r="F9464" s="10" t="s">
        <v>13432</v>
      </c>
      <c r="G9464" s="11">
        <v>45626</v>
      </c>
      <c r="H9464" s="10" t="s">
        <v>12300</v>
      </c>
    </row>
    <row r="9465" spans="2:8" ht="17.399999999999999" thickBot="1" x14ac:dyDescent="0.35">
      <c r="B9465" s="9" t="s">
        <v>1119</v>
      </c>
      <c r="C9465" s="10" t="s">
        <v>1120</v>
      </c>
      <c r="D9465" s="10">
        <v>0</v>
      </c>
      <c r="E9465" s="10" t="s">
        <v>12226</v>
      </c>
      <c r="F9465" s="10" t="s">
        <v>13432</v>
      </c>
      <c r="G9465" s="11">
        <v>45626</v>
      </c>
      <c r="H9465" s="10" t="s">
        <v>12300</v>
      </c>
    </row>
    <row r="9466" spans="2:8" ht="17.399999999999999" thickBot="1" x14ac:dyDescent="0.35">
      <c r="B9466" s="9" t="s">
        <v>1119</v>
      </c>
      <c r="C9466" s="10" t="s">
        <v>1120</v>
      </c>
      <c r="D9466" s="10">
        <v>0</v>
      </c>
      <c r="E9466" s="10" t="s">
        <v>12226</v>
      </c>
      <c r="F9466" s="10" t="s">
        <v>13433</v>
      </c>
      <c r="G9466" s="11">
        <v>45631</v>
      </c>
      <c r="H9466" s="10" t="s">
        <v>12300</v>
      </c>
    </row>
    <row r="9467" spans="2:8" ht="17.399999999999999" thickBot="1" x14ac:dyDescent="0.35">
      <c r="B9467" s="9" t="s">
        <v>1119</v>
      </c>
      <c r="C9467" s="10" t="s">
        <v>1120</v>
      </c>
      <c r="D9467" s="10">
        <v>0</v>
      </c>
      <c r="E9467" s="10" t="s">
        <v>12226</v>
      </c>
      <c r="F9467" s="10" t="s">
        <v>13433</v>
      </c>
      <c r="G9467" s="11">
        <v>45631</v>
      </c>
      <c r="H9467" s="10" t="s">
        <v>12300</v>
      </c>
    </row>
    <row r="9468" spans="2:8" ht="17.399999999999999" thickBot="1" x14ac:dyDescent="0.35">
      <c r="B9468" s="9" t="s">
        <v>1119</v>
      </c>
      <c r="C9468" s="10" t="s">
        <v>1120</v>
      </c>
      <c r="D9468" s="10">
        <v>14</v>
      </c>
      <c r="E9468" s="10" t="s">
        <v>12226</v>
      </c>
      <c r="F9468" s="10" t="s">
        <v>13434</v>
      </c>
      <c r="G9468" s="11">
        <v>45618</v>
      </c>
      <c r="H9468" s="10" t="s">
        <v>12300</v>
      </c>
    </row>
    <row r="9469" spans="2:8" ht="17.399999999999999" thickBot="1" x14ac:dyDescent="0.35">
      <c r="B9469" s="9" t="s">
        <v>1119</v>
      </c>
      <c r="C9469" s="10" t="s">
        <v>1120</v>
      </c>
      <c r="D9469" s="10">
        <v>0</v>
      </c>
      <c r="E9469" s="10" t="s">
        <v>12226</v>
      </c>
      <c r="F9469" s="10" t="s">
        <v>13434</v>
      </c>
      <c r="G9469" s="11">
        <v>45618</v>
      </c>
      <c r="H9469" s="10" t="s">
        <v>12300</v>
      </c>
    </row>
    <row r="9470" spans="2:8" ht="17.399999999999999" thickBot="1" x14ac:dyDescent="0.35">
      <c r="B9470" s="9" t="s">
        <v>1119</v>
      </c>
      <c r="C9470" s="10" t="s">
        <v>1120</v>
      </c>
      <c r="D9470" s="10">
        <v>0</v>
      </c>
      <c r="E9470" s="10" t="s">
        <v>12226</v>
      </c>
      <c r="F9470" s="10" t="s">
        <v>13435</v>
      </c>
      <c r="G9470" s="11">
        <v>45626</v>
      </c>
      <c r="H9470" s="10" t="s">
        <v>12300</v>
      </c>
    </row>
    <row r="9471" spans="2:8" ht="17.399999999999999" thickBot="1" x14ac:dyDescent="0.35">
      <c r="B9471" s="9" t="s">
        <v>1119</v>
      </c>
      <c r="C9471" s="10" t="s">
        <v>1120</v>
      </c>
      <c r="D9471" s="10">
        <v>0</v>
      </c>
      <c r="E9471" s="10" t="s">
        <v>12226</v>
      </c>
      <c r="F9471" s="10" t="s">
        <v>13435</v>
      </c>
      <c r="G9471" s="11">
        <v>45626</v>
      </c>
      <c r="H9471" s="10" t="s">
        <v>12300</v>
      </c>
    </row>
    <row r="9472" spans="2:8" ht="17.399999999999999" thickBot="1" x14ac:dyDescent="0.35">
      <c r="B9472" s="9" t="s">
        <v>1119</v>
      </c>
      <c r="C9472" s="10" t="s">
        <v>1120</v>
      </c>
      <c r="D9472" s="10">
        <v>107</v>
      </c>
      <c r="E9472" s="10" t="s">
        <v>12226</v>
      </c>
      <c r="F9472" s="10" t="s">
        <v>13436</v>
      </c>
      <c r="G9472" s="11">
        <v>45618</v>
      </c>
      <c r="H9472" s="10" t="s">
        <v>12300</v>
      </c>
    </row>
    <row r="9473" spans="2:8" ht="17.399999999999999" thickBot="1" x14ac:dyDescent="0.35">
      <c r="B9473" s="9" t="s">
        <v>1119</v>
      </c>
      <c r="C9473" s="10" t="s">
        <v>1120</v>
      </c>
      <c r="D9473" s="10">
        <v>12</v>
      </c>
      <c r="E9473" s="10" t="s">
        <v>12226</v>
      </c>
      <c r="F9473" s="10" t="s">
        <v>13436</v>
      </c>
      <c r="G9473" s="11">
        <v>45618</v>
      </c>
      <c r="H9473" s="10" t="s">
        <v>12300</v>
      </c>
    </row>
    <row r="9474" spans="2:8" ht="17.399999999999999" thickBot="1" x14ac:dyDescent="0.35">
      <c r="B9474" s="9" t="s">
        <v>1119</v>
      </c>
      <c r="C9474" s="10" t="s">
        <v>1120</v>
      </c>
      <c r="D9474" s="10">
        <v>135</v>
      </c>
      <c r="E9474" s="10" t="s">
        <v>12226</v>
      </c>
      <c r="F9474" s="10" t="s">
        <v>13437</v>
      </c>
      <c r="G9474" s="11">
        <v>45629</v>
      </c>
      <c r="H9474" s="10" t="s">
        <v>12300</v>
      </c>
    </row>
    <row r="9475" spans="2:8" ht="17.399999999999999" thickBot="1" x14ac:dyDescent="0.35">
      <c r="B9475" s="9" t="s">
        <v>1119</v>
      </c>
      <c r="C9475" s="10" t="s">
        <v>1120</v>
      </c>
      <c r="D9475" s="10">
        <v>907</v>
      </c>
      <c r="E9475" s="10" t="s">
        <v>12226</v>
      </c>
      <c r="F9475" s="10" t="s">
        <v>13437</v>
      </c>
      <c r="G9475" s="11">
        <v>45629</v>
      </c>
      <c r="H9475" s="10" t="s">
        <v>12300</v>
      </c>
    </row>
    <row r="9476" spans="2:8" ht="17.399999999999999" thickBot="1" x14ac:dyDescent="0.35">
      <c r="B9476" s="9" t="s">
        <v>1119</v>
      </c>
      <c r="C9476" s="10" t="s">
        <v>1120</v>
      </c>
      <c r="D9476" s="10">
        <v>0</v>
      </c>
      <c r="E9476" s="10" t="s">
        <v>12226</v>
      </c>
      <c r="F9476" s="10" t="s">
        <v>13438</v>
      </c>
      <c r="G9476" s="11">
        <v>45630</v>
      </c>
      <c r="H9476" s="10" t="s">
        <v>12300</v>
      </c>
    </row>
    <row r="9477" spans="2:8" ht="17.399999999999999" thickBot="1" x14ac:dyDescent="0.35">
      <c r="B9477" s="9" t="s">
        <v>1119</v>
      </c>
      <c r="C9477" s="10" t="s">
        <v>1120</v>
      </c>
      <c r="D9477" s="10">
        <v>0</v>
      </c>
      <c r="E9477" s="10" t="s">
        <v>12226</v>
      </c>
      <c r="F9477" s="10" t="s">
        <v>13438</v>
      </c>
      <c r="G9477" s="11">
        <v>45630</v>
      </c>
      <c r="H9477" s="10" t="s">
        <v>12300</v>
      </c>
    </row>
    <row r="9478" spans="2:8" ht="17.399999999999999" thickBot="1" x14ac:dyDescent="0.35">
      <c r="B9478" s="9" t="s">
        <v>1119</v>
      </c>
      <c r="C9478" s="10" t="s">
        <v>1120</v>
      </c>
      <c r="D9478" s="10">
        <v>0</v>
      </c>
      <c r="E9478" s="10" t="s">
        <v>12226</v>
      </c>
      <c r="F9478" s="10" t="s">
        <v>13439</v>
      </c>
      <c r="G9478" s="11">
        <v>45617</v>
      </c>
      <c r="H9478" s="10" t="s">
        <v>12300</v>
      </c>
    </row>
    <row r="9479" spans="2:8" ht="17.399999999999999" thickBot="1" x14ac:dyDescent="0.35">
      <c r="B9479" s="9" t="s">
        <v>1119</v>
      </c>
      <c r="C9479" s="10" t="s">
        <v>1120</v>
      </c>
      <c r="D9479" s="10">
        <v>0</v>
      </c>
      <c r="E9479" s="10" t="s">
        <v>12226</v>
      </c>
      <c r="F9479" s="10" t="s">
        <v>13439</v>
      </c>
      <c r="G9479" s="11">
        <v>45617</v>
      </c>
      <c r="H9479" s="10" t="s">
        <v>12300</v>
      </c>
    </row>
    <row r="9480" spans="2:8" ht="17.399999999999999" thickBot="1" x14ac:dyDescent="0.35">
      <c r="B9480" s="9" t="s">
        <v>1119</v>
      </c>
      <c r="C9480" s="10" t="s">
        <v>1120</v>
      </c>
      <c r="D9480" s="10">
        <v>213</v>
      </c>
      <c r="E9480" s="10" t="s">
        <v>12226</v>
      </c>
      <c r="F9480" s="10" t="s">
        <v>13440</v>
      </c>
      <c r="G9480" s="11">
        <v>45628</v>
      </c>
      <c r="H9480" s="10" t="s">
        <v>12300</v>
      </c>
    </row>
    <row r="9481" spans="2:8" ht="17.399999999999999" thickBot="1" x14ac:dyDescent="0.35">
      <c r="B9481" s="9" t="s">
        <v>1119</v>
      </c>
      <c r="C9481" s="10" t="s">
        <v>1120</v>
      </c>
      <c r="D9481" s="10">
        <v>0</v>
      </c>
      <c r="E9481" s="10" t="s">
        <v>12226</v>
      </c>
      <c r="F9481" s="10" t="s">
        <v>13440</v>
      </c>
      <c r="G9481" s="11">
        <v>45628</v>
      </c>
      <c r="H9481" s="10" t="s">
        <v>12300</v>
      </c>
    </row>
    <row r="9482" spans="2:8" ht="17.399999999999999" thickBot="1" x14ac:dyDescent="0.35">
      <c r="B9482" s="9" t="s">
        <v>1119</v>
      </c>
      <c r="C9482" s="10" t="s">
        <v>1120</v>
      </c>
      <c r="D9482" s="10">
        <v>0</v>
      </c>
      <c r="E9482" s="10" t="s">
        <v>12226</v>
      </c>
      <c r="F9482" s="10" t="s">
        <v>13441</v>
      </c>
      <c r="G9482" s="11">
        <v>45617</v>
      </c>
      <c r="H9482" s="10" t="s">
        <v>12300</v>
      </c>
    </row>
    <row r="9483" spans="2:8" ht="17.399999999999999" thickBot="1" x14ac:dyDescent="0.35">
      <c r="B9483" s="9" t="s">
        <v>1119</v>
      </c>
      <c r="C9483" s="10" t="s">
        <v>1120</v>
      </c>
      <c r="D9483" s="10">
        <v>387</v>
      </c>
      <c r="E9483" s="10" t="s">
        <v>12226</v>
      </c>
      <c r="F9483" s="10" t="s">
        <v>13441</v>
      </c>
      <c r="G9483" s="11">
        <v>45617</v>
      </c>
      <c r="H9483" s="10" t="s">
        <v>12300</v>
      </c>
    </row>
    <row r="9484" spans="2:8" ht="17.399999999999999" thickBot="1" x14ac:dyDescent="0.35">
      <c r="B9484" s="9" t="s">
        <v>1119</v>
      </c>
      <c r="C9484" s="10" t="s">
        <v>1120</v>
      </c>
      <c r="D9484" s="10">
        <v>0</v>
      </c>
      <c r="E9484" s="10" t="s">
        <v>12226</v>
      </c>
      <c r="F9484" s="10" t="s">
        <v>13442</v>
      </c>
      <c r="G9484" s="11">
        <v>45631</v>
      </c>
      <c r="H9484" s="10" t="s">
        <v>12300</v>
      </c>
    </row>
    <row r="9485" spans="2:8" ht="17.399999999999999" thickBot="1" x14ac:dyDescent="0.35">
      <c r="B9485" s="9" t="s">
        <v>1119</v>
      </c>
      <c r="C9485" s="10" t="s">
        <v>1120</v>
      </c>
      <c r="D9485" s="10">
        <v>0</v>
      </c>
      <c r="E9485" s="10" t="s">
        <v>12226</v>
      </c>
      <c r="F9485" s="10" t="s">
        <v>13442</v>
      </c>
      <c r="G9485" s="11">
        <v>45631</v>
      </c>
      <c r="H9485" s="10" t="s">
        <v>12300</v>
      </c>
    </row>
    <row r="9486" spans="2:8" ht="17.399999999999999" thickBot="1" x14ac:dyDescent="0.35">
      <c r="B9486" s="9" t="s">
        <v>1119</v>
      </c>
      <c r="C9486" s="10" t="s">
        <v>1120</v>
      </c>
      <c r="D9486" s="10">
        <v>0</v>
      </c>
      <c r="E9486" s="10" t="s">
        <v>12226</v>
      </c>
      <c r="F9486" s="10" t="s">
        <v>13443</v>
      </c>
      <c r="G9486" s="11">
        <v>45617</v>
      </c>
      <c r="H9486" s="10" t="s">
        <v>12300</v>
      </c>
    </row>
    <row r="9487" spans="2:8" ht="17.399999999999999" thickBot="1" x14ac:dyDescent="0.35">
      <c r="B9487" s="9" t="s">
        <v>1119</v>
      </c>
      <c r="C9487" s="10" t="s">
        <v>1120</v>
      </c>
      <c r="D9487" s="10">
        <v>0</v>
      </c>
      <c r="E9487" s="10" t="s">
        <v>12226</v>
      </c>
      <c r="F9487" s="10" t="s">
        <v>13443</v>
      </c>
      <c r="G9487" s="11">
        <v>45617</v>
      </c>
      <c r="H9487" s="10" t="s">
        <v>12300</v>
      </c>
    </row>
    <row r="9488" spans="2:8" ht="17.399999999999999" thickBot="1" x14ac:dyDescent="0.35">
      <c r="B9488" s="9" t="s">
        <v>1119</v>
      </c>
      <c r="C9488" s="10" t="s">
        <v>1120</v>
      </c>
      <c r="D9488" s="10">
        <v>0</v>
      </c>
      <c r="E9488" s="10" t="s">
        <v>12226</v>
      </c>
      <c r="F9488" s="10" t="s">
        <v>13444</v>
      </c>
      <c r="G9488" s="11">
        <v>45631</v>
      </c>
      <c r="H9488" s="10" t="s">
        <v>12300</v>
      </c>
    </row>
    <row r="9489" spans="2:8" ht="17.399999999999999" thickBot="1" x14ac:dyDescent="0.35">
      <c r="B9489" s="9" t="s">
        <v>1119</v>
      </c>
      <c r="C9489" s="10" t="s">
        <v>1120</v>
      </c>
      <c r="D9489" s="10">
        <v>0</v>
      </c>
      <c r="E9489" s="10" t="s">
        <v>12226</v>
      </c>
      <c r="F9489" s="10" t="s">
        <v>13444</v>
      </c>
      <c r="G9489" s="11">
        <v>45631</v>
      </c>
      <c r="H9489" s="10" t="s">
        <v>12300</v>
      </c>
    </row>
    <row r="9490" spans="2:8" ht="17.399999999999999" thickBot="1" x14ac:dyDescent="0.35">
      <c r="B9490" s="9" t="s">
        <v>1119</v>
      </c>
      <c r="C9490" s="10" t="s">
        <v>1120</v>
      </c>
      <c r="D9490" s="10">
        <v>1141</v>
      </c>
      <c r="E9490" s="10" t="s">
        <v>12226</v>
      </c>
      <c r="F9490" s="10" t="s">
        <v>13445</v>
      </c>
      <c r="G9490" s="11">
        <v>45630</v>
      </c>
      <c r="H9490" s="10" t="s">
        <v>12300</v>
      </c>
    </row>
    <row r="9491" spans="2:8" ht="17.399999999999999" thickBot="1" x14ac:dyDescent="0.35">
      <c r="B9491" s="9" t="s">
        <v>1119</v>
      </c>
      <c r="C9491" s="10" t="s">
        <v>1120</v>
      </c>
      <c r="D9491" s="10">
        <v>0</v>
      </c>
      <c r="E9491" s="10" t="s">
        <v>12226</v>
      </c>
      <c r="F9491" s="10" t="s">
        <v>13445</v>
      </c>
      <c r="G9491" s="11">
        <v>45630</v>
      </c>
      <c r="H9491" s="10" t="s">
        <v>12300</v>
      </c>
    </row>
    <row r="9492" spans="2:8" ht="17.399999999999999" thickBot="1" x14ac:dyDescent="0.35">
      <c r="B9492" s="9" t="s">
        <v>1119</v>
      </c>
      <c r="C9492" s="10" t="s">
        <v>1120</v>
      </c>
      <c r="D9492" s="10">
        <v>0</v>
      </c>
      <c r="E9492" s="10" t="s">
        <v>12226</v>
      </c>
      <c r="F9492" s="10" t="s">
        <v>13446</v>
      </c>
      <c r="G9492" s="11">
        <v>45627</v>
      </c>
      <c r="H9492" s="10" t="s">
        <v>12300</v>
      </c>
    </row>
    <row r="9493" spans="2:8" ht="17.399999999999999" thickBot="1" x14ac:dyDescent="0.35">
      <c r="B9493" s="9" t="s">
        <v>1119</v>
      </c>
      <c r="C9493" s="10" t="s">
        <v>1120</v>
      </c>
      <c r="D9493" s="10">
        <v>0</v>
      </c>
      <c r="E9493" s="10" t="s">
        <v>12226</v>
      </c>
      <c r="F9493" s="10" t="s">
        <v>13446</v>
      </c>
      <c r="G9493" s="11">
        <v>45627</v>
      </c>
      <c r="H9493" s="10" t="s">
        <v>12300</v>
      </c>
    </row>
    <row r="9494" spans="2:8" ht="17.399999999999999" thickBot="1" x14ac:dyDescent="0.35">
      <c r="B9494" s="9" t="s">
        <v>1119</v>
      </c>
      <c r="C9494" s="10" t="s">
        <v>1120</v>
      </c>
      <c r="D9494" s="10">
        <v>0</v>
      </c>
      <c r="E9494" s="10" t="s">
        <v>12226</v>
      </c>
      <c r="F9494" s="10" t="s">
        <v>13447</v>
      </c>
      <c r="G9494" s="11">
        <v>45631</v>
      </c>
      <c r="H9494" s="10" t="s">
        <v>12300</v>
      </c>
    </row>
    <row r="9495" spans="2:8" ht="17.399999999999999" thickBot="1" x14ac:dyDescent="0.35">
      <c r="B9495" s="9" t="s">
        <v>1119</v>
      </c>
      <c r="C9495" s="10" t="s">
        <v>1120</v>
      </c>
      <c r="D9495" s="10">
        <v>0</v>
      </c>
      <c r="E9495" s="10" t="s">
        <v>12226</v>
      </c>
      <c r="F9495" s="10" t="s">
        <v>13447</v>
      </c>
      <c r="G9495" s="11">
        <v>45631</v>
      </c>
      <c r="H9495" s="10" t="s">
        <v>12300</v>
      </c>
    </row>
    <row r="9496" spans="2:8" ht="17.399999999999999" thickBot="1" x14ac:dyDescent="0.35">
      <c r="B9496" s="9" t="s">
        <v>1119</v>
      </c>
      <c r="C9496" s="10" t="s">
        <v>1120</v>
      </c>
      <c r="D9496" s="10">
        <v>0</v>
      </c>
      <c r="E9496" s="10" t="s">
        <v>12226</v>
      </c>
      <c r="F9496" s="10" t="s">
        <v>13448</v>
      </c>
      <c r="G9496" s="11">
        <v>45622</v>
      </c>
      <c r="H9496" s="10" t="s">
        <v>12300</v>
      </c>
    </row>
    <row r="9497" spans="2:8" ht="17.399999999999999" thickBot="1" x14ac:dyDescent="0.35">
      <c r="B9497" s="9" t="s">
        <v>1119</v>
      </c>
      <c r="C9497" s="10" t="s">
        <v>1120</v>
      </c>
      <c r="D9497" s="10">
        <v>0</v>
      </c>
      <c r="E9497" s="10" t="s">
        <v>12226</v>
      </c>
      <c r="F9497" s="10" t="s">
        <v>13448</v>
      </c>
      <c r="G9497" s="11">
        <v>45622</v>
      </c>
      <c r="H9497" s="10" t="s">
        <v>12300</v>
      </c>
    </row>
    <row r="9498" spans="2:8" ht="17.399999999999999" thickBot="1" x14ac:dyDescent="0.35">
      <c r="B9498" s="9" t="s">
        <v>1119</v>
      </c>
      <c r="C9498" s="10" t="s">
        <v>1120</v>
      </c>
      <c r="D9498" s="10">
        <v>0</v>
      </c>
      <c r="E9498" s="10" t="s">
        <v>12226</v>
      </c>
      <c r="F9498" s="10" t="s">
        <v>13449</v>
      </c>
      <c r="G9498" s="11">
        <v>45625</v>
      </c>
      <c r="H9498" s="10" t="s">
        <v>12300</v>
      </c>
    </row>
    <row r="9499" spans="2:8" ht="17.399999999999999" thickBot="1" x14ac:dyDescent="0.35">
      <c r="B9499" s="9" t="s">
        <v>1119</v>
      </c>
      <c r="C9499" s="10" t="s">
        <v>1120</v>
      </c>
      <c r="D9499" s="10">
        <v>0</v>
      </c>
      <c r="E9499" s="10" t="s">
        <v>12226</v>
      </c>
      <c r="F9499" s="10" t="s">
        <v>13449</v>
      </c>
      <c r="G9499" s="11">
        <v>45625</v>
      </c>
      <c r="H9499" s="10" t="s">
        <v>12300</v>
      </c>
    </row>
    <row r="9500" spans="2:8" ht="17.399999999999999" thickBot="1" x14ac:dyDescent="0.35">
      <c r="B9500" s="9" t="s">
        <v>1119</v>
      </c>
      <c r="C9500" s="10" t="s">
        <v>1120</v>
      </c>
      <c r="D9500" s="10">
        <v>0</v>
      </c>
      <c r="E9500" s="10" t="s">
        <v>12226</v>
      </c>
      <c r="F9500" s="10" t="s">
        <v>13450</v>
      </c>
      <c r="G9500" s="11">
        <v>45631</v>
      </c>
      <c r="H9500" s="10" t="s">
        <v>12300</v>
      </c>
    </row>
    <row r="9501" spans="2:8" ht="17.399999999999999" thickBot="1" x14ac:dyDescent="0.35">
      <c r="B9501" s="9" t="s">
        <v>1119</v>
      </c>
      <c r="C9501" s="10" t="s">
        <v>1120</v>
      </c>
      <c r="D9501" s="10">
        <v>0</v>
      </c>
      <c r="E9501" s="10" t="s">
        <v>12226</v>
      </c>
      <c r="F9501" s="10" t="s">
        <v>13450</v>
      </c>
      <c r="G9501" s="11">
        <v>45631</v>
      </c>
      <c r="H9501" s="10" t="s">
        <v>12300</v>
      </c>
    </row>
    <row r="9502" spans="2:8" ht="17.399999999999999" thickBot="1" x14ac:dyDescent="0.35">
      <c r="B9502" s="9" t="s">
        <v>1119</v>
      </c>
      <c r="C9502" s="10" t="s">
        <v>1120</v>
      </c>
      <c r="D9502" s="10"/>
      <c r="E9502" s="10" t="s">
        <v>12226</v>
      </c>
      <c r="F9502" s="10">
        <v>0</v>
      </c>
      <c r="G9502" s="10" t="s">
        <v>12206</v>
      </c>
      <c r="H9502" s="10" t="s">
        <v>12300</v>
      </c>
    </row>
    <row r="9503" spans="2:8" ht="17.399999999999999" thickBot="1" x14ac:dyDescent="0.35">
      <c r="B9503" s="9" t="s">
        <v>1119</v>
      </c>
      <c r="C9503" s="10" t="s">
        <v>1120</v>
      </c>
      <c r="D9503" s="10">
        <v>0</v>
      </c>
      <c r="E9503" s="10" t="s">
        <v>12226</v>
      </c>
      <c r="F9503" s="10">
        <v>0</v>
      </c>
      <c r="G9503" s="10" t="s">
        <v>12206</v>
      </c>
      <c r="H9503" s="10" t="s">
        <v>12300</v>
      </c>
    </row>
    <row r="9504" spans="2:8" ht="17.399999999999999" thickBot="1" x14ac:dyDescent="0.35">
      <c r="B9504" s="9" t="s">
        <v>1119</v>
      </c>
      <c r="C9504" s="10" t="s">
        <v>1120</v>
      </c>
      <c r="D9504" s="10">
        <v>0</v>
      </c>
      <c r="E9504" s="10" t="s">
        <v>12226</v>
      </c>
      <c r="F9504" s="10" t="s">
        <v>13451</v>
      </c>
      <c r="G9504" s="11">
        <v>45567</v>
      </c>
      <c r="H9504" s="10" t="s">
        <v>12300</v>
      </c>
    </row>
    <row r="9505" spans="2:8" ht="17.399999999999999" thickBot="1" x14ac:dyDescent="0.35">
      <c r="B9505" s="9" t="s">
        <v>1119</v>
      </c>
      <c r="C9505" s="10" t="s">
        <v>1120</v>
      </c>
      <c r="D9505" s="10">
        <v>0</v>
      </c>
      <c r="E9505" s="10" t="s">
        <v>12226</v>
      </c>
      <c r="F9505" s="10" t="s">
        <v>13451</v>
      </c>
      <c r="G9505" s="11">
        <v>45567</v>
      </c>
      <c r="H9505" s="10" t="s">
        <v>12300</v>
      </c>
    </row>
    <row r="9506" spans="2:8" ht="17.399999999999999" thickBot="1" x14ac:dyDescent="0.35">
      <c r="B9506" s="9" t="s">
        <v>1119</v>
      </c>
      <c r="C9506" s="10" t="s">
        <v>1120</v>
      </c>
      <c r="D9506" s="10">
        <v>0</v>
      </c>
      <c r="E9506" s="10" t="s">
        <v>12226</v>
      </c>
      <c r="F9506" s="10" t="s">
        <v>13452</v>
      </c>
      <c r="G9506" s="11">
        <v>45565</v>
      </c>
      <c r="H9506" s="10" t="s">
        <v>12300</v>
      </c>
    </row>
    <row r="9507" spans="2:8" ht="17.399999999999999" thickBot="1" x14ac:dyDescent="0.35">
      <c r="B9507" s="9" t="s">
        <v>1119</v>
      </c>
      <c r="C9507" s="10" t="s">
        <v>1120</v>
      </c>
      <c r="D9507" s="10">
        <v>0</v>
      </c>
      <c r="E9507" s="10" t="s">
        <v>12226</v>
      </c>
      <c r="F9507" s="10" t="s">
        <v>13452</v>
      </c>
      <c r="G9507" s="11">
        <v>45565</v>
      </c>
      <c r="H9507" s="10" t="s">
        <v>12300</v>
      </c>
    </row>
    <row r="9508" spans="2:8" ht="17.399999999999999" thickBot="1" x14ac:dyDescent="0.35">
      <c r="B9508" s="9" t="s">
        <v>1119</v>
      </c>
      <c r="C9508" s="10" t="s">
        <v>1120</v>
      </c>
      <c r="D9508" s="10">
        <v>0</v>
      </c>
      <c r="E9508" s="10" t="s">
        <v>12226</v>
      </c>
      <c r="F9508" s="10" t="s">
        <v>13453</v>
      </c>
      <c r="G9508" s="11">
        <v>45565</v>
      </c>
      <c r="H9508" s="10" t="s">
        <v>12300</v>
      </c>
    </row>
    <row r="9509" spans="2:8" ht="17.399999999999999" thickBot="1" x14ac:dyDescent="0.35">
      <c r="B9509" s="9" t="s">
        <v>1119</v>
      </c>
      <c r="C9509" s="10" t="s">
        <v>1120</v>
      </c>
      <c r="D9509" s="10">
        <v>0</v>
      </c>
      <c r="E9509" s="10" t="s">
        <v>12226</v>
      </c>
      <c r="F9509" s="10" t="s">
        <v>13453</v>
      </c>
      <c r="G9509" s="11">
        <v>45565</v>
      </c>
      <c r="H9509" s="10" t="s">
        <v>12300</v>
      </c>
    </row>
    <row r="9510" spans="2:8" ht="17.399999999999999" thickBot="1" x14ac:dyDescent="0.35">
      <c r="B9510" s="9" t="s">
        <v>1119</v>
      </c>
      <c r="C9510" s="10" t="s">
        <v>1120</v>
      </c>
      <c r="D9510" s="10">
        <v>0</v>
      </c>
      <c r="E9510" s="10" t="s">
        <v>12226</v>
      </c>
      <c r="F9510" s="10" t="s">
        <v>13454</v>
      </c>
      <c r="G9510" s="11">
        <v>45555</v>
      </c>
      <c r="H9510" s="10" t="s">
        <v>12300</v>
      </c>
    </row>
    <row r="9511" spans="2:8" ht="17.399999999999999" thickBot="1" x14ac:dyDescent="0.35">
      <c r="B9511" s="9" t="s">
        <v>1119</v>
      </c>
      <c r="C9511" s="10" t="s">
        <v>1120</v>
      </c>
      <c r="D9511" s="10">
        <v>0</v>
      </c>
      <c r="E9511" s="10" t="s">
        <v>12226</v>
      </c>
      <c r="F9511" s="10" t="s">
        <v>13454</v>
      </c>
      <c r="G9511" s="11">
        <v>45555</v>
      </c>
      <c r="H9511" s="10" t="s">
        <v>12300</v>
      </c>
    </row>
    <row r="9512" spans="2:8" ht="17.399999999999999" thickBot="1" x14ac:dyDescent="0.35">
      <c r="B9512" s="9" t="s">
        <v>1119</v>
      </c>
      <c r="C9512" s="10" t="s">
        <v>1120</v>
      </c>
      <c r="D9512" s="10">
        <v>0</v>
      </c>
      <c r="E9512" s="10" t="s">
        <v>12226</v>
      </c>
      <c r="F9512" s="10" t="s">
        <v>13455</v>
      </c>
      <c r="G9512" s="11">
        <v>45631</v>
      </c>
      <c r="H9512" s="10" t="s">
        <v>12300</v>
      </c>
    </row>
    <row r="9513" spans="2:8" ht="17.399999999999999" thickBot="1" x14ac:dyDescent="0.35">
      <c r="B9513" s="9" t="s">
        <v>1119</v>
      </c>
      <c r="C9513" s="10" t="s">
        <v>1120</v>
      </c>
      <c r="D9513" s="10">
        <v>0</v>
      </c>
      <c r="E9513" s="10" t="s">
        <v>12226</v>
      </c>
      <c r="F9513" s="10" t="s">
        <v>13455</v>
      </c>
      <c r="G9513" s="11">
        <v>45631</v>
      </c>
      <c r="H9513" s="10" t="s">
        <v>12300</v>
      </c>
    </row>
    <row r="9514" spans="2:8" ht="17.399999999999999" thickBot="1" x14ac:dyDescent="0.35">
      <c r="B9514" s="9" t="s">
        <v>1121</v>
      </c>
      <c r="C9514" s="10" t="s">
        <v>1122</v>
      </c>
      <c r="D9514" s="10">
        <v>0</v>
      </c>
      <c r="E9514" s="10" t="s">
        <v>12226</v>
      </c>
      <c r="F9514" s="10" t="s">
        <v>13456</v>
      </c>
      <c r="G9514" s="11">
        <v>45581</v>
      </c>
      <c r="H9514" s="10" t="s">
        <v>12300</v>
      </c>
    </row>
    <row r="9515" spans="2:8" ht="17.399999999999999" thickBot="1" x14ac:dyDescent="0.35">
      <c r="B9515" s="9" t="s">
        <v>1121</v>
      </c>
      <c r="C9515" s="10" t="s">
        <v>1122</v>
      </c>
      <c r="D9515" s="10">
        <v>0</v>
      </c>
      <c r="E9515" s="10" t="s">
        <v>12226</v>
      </c>
      <c r="F9515" s="10" t="s">
        <v>13457</v>
      </c>
      <c r="G9515" s="11">
        <v>45581</v>
      </c>
      <c r="H9515" s="10" t="s">
        <v>12300</v>
      </c>
    </row>
    <row r="9516" spans="2:8" ht="17.399999999999999" thickBot="1" x14ac:dyDescent="0.35">
      <c r="B9516" s="9" t="s">
        <v>1121</v>
      </c>
      <c r="C9516" s="10" t="s">
        <v>1122</v>
      </c>
      <c r="D9516" s="10">
        <v>0</v>
      </c>
      <c r="E9516" s="10" t="s">
        <v>12226</v>
      </c>
      <c r="F9516" s="10" t="s">
        <v>13458</v>
      </c>
      <c r="G9516" s="11">
        <v>45591</v>
      </c>
      <c r="H9516" s="10" t="s">
        <v>12300</v>
      </c>
    </row>
    <row r="9517" spans="2:8" ht="17.399999999999999" thickBot="1" x14ac:dyDescent="0.35">
      <c r="B9517" s="9" t="s">
        <v>1121</v>
      </c>
      <c r="C9517" s="10" t="s">
        <v>1122</v>
      </c>
      <c r="D9517" s="10">
        <v>0</v>
      </c>
      <c r="E9517" s="10" t="s">
        <v>12226</v>
      </c>
      <c r="F9517" s="10" t="s">
        <v>13459</v>
      </c>
      <c r="G9517" s="11">
        <v>45581</v>
      </c>
      <c r="H9517" s="10" t="s">
        <v>12300</v>
      </c>
    </row>
    <row r="9518" spans="2:8" ht="17.399999999999999" thickBot="1" x14ac:dyDescent="0.35">
      <c r="B9518" s="9" t="s">
        <v>1121</v>
      </c>
      <c r="C9518" s="10" t="s">
        <v>1122</v>
      </c>
      <c r="D9518" s="10">
        <v>0</v>
      </c>
      <c r="E9518" s="10" t="s">
        <v>12226</v>
      </c>
      <c r="F9518" s="10" t="s">
        <v>13460</v>
      </c>
      <c r="G9518" s="11">
        <v>45582</v>
      </c>
      <c r="H9518" s="10" t="s">
        <v>12300</v>
      </c>
    </row>
    <row r="9519" spans="2:8" ht="17.399999999999999" thickBot="1" x14ac:dyDescent="0.35">
      <c r="B9519" s="9" t="s">
        <v>1121</v>
      </c>
      <c r="C9519" s="10" t="s">
        <v>1122</v>
      </c>
      <c r="D9519" s="10">
        <v>0</v>
      </c>
      <c r="E9519" s="10" t="s">
        <v>12226</v>
      </c>
      <c r="F9519" s="10" t="s">
        <v>13461</v>
      </c>
      <c r="G9519" s="11">
        <v>45591</v>
      </c>
      <c r="H9519" s="10" t="s">
        <v>12300</v>
      </c>
    </row>
    <row r="9520" spans="2:8" ht="17.399999999999999" thickBot="1" x14ac:dyDescent="0.35">
      <c r="B9520" s="9" t="s">
        <v>1121</v>
      </c>
      <c r="C9520" s="10" t="s">
        <v>1122</v>
      </c>
      <c r="D9520" s="10">
        <v>0</v>
      </c>
      <c r="E9520" s="10" t="s">
        <v>12226</v>
      </c>
      <c r="F9520" s="10" t="s">
        <v>13462</v>
      </c>
      <c r="G9520" s="11">
        <v>45581</v>
      </c>
      <c r="H9520" s="10" t="s">
        <v>12300</v>
      </c>
    </row>
    <row r="9521" spans="2:8" ht="17.399999999999999" thickBot="1" x14ac:dyDescent="0.35">
      <c r="B9521" s="9" t="s">
        <v>1121</v>
      </c>
      <c r="C9521" s="10" t="s">
        <v>1122</v>
      </c>
      <c r="D9521" s="10">
        <v>0</v>
      </c>
      <c r="E9521" s="10" t="s">
        <v>12226</v>
      </c>
      <c r="F9521" s="10" t="s">
        <v>13463</v>
      </c>
      <c r="G9521" s="11">
        <v>45631</v>
      </c>
      <c r="H9521" s="10" t="s">
        <v>12300</v>
      </c>
    </row>
    <row r="9522" spans="2:8" ht="17.399999999999999" thickBot="1" x14ac:dyDescent="0.35">
      <c r="B9522" s="9" t="s">
        <v>1121</v>
      </c>
      <c r="C9522" s="10" t="s">
        <v>1122</v>
      </c>
      <c r="D9522" s="10">
        <v>0</v>
      </c>
      <c r="E9522" s="10" t="s">
        <v>12226</v>
      </c>
      <c r="F9522" s="10" t="s">
        <v>13464</v>
      </c>
      <c r="G9522" s="11">
        <v>45773</v>
      </c>
      <c r="H9522" s="10" t="s">
        <v>12300</v>
      </c>
    </row>
    <row r="9523" spans="2:8" ht="17.399999999999999" thickBot="1" x14ac:dyDescent="0.35">
      <c r="B9523" s="9" t="s">
        <v>1121</v>
      </c>
      <c r="C9523" s="10" t="s">
        <v>1122</v>
      </c>
      <c r="D9523" s="10">
        <v>0</v>
      </c>
      <c r="E9523" s="10" t="s">
        <v>12226</v>
      </c>
      <c r="F9523" s="10" t="s">
        <v>13465</v>
      </c>
      <c r="G9523" s="11">
        <v>45780</v>
      </c>
      <c r="H9523" s="10" t="s">
        <v>12300</v>
      </c>
    </row>
    <row r="9524" spans="2:8" ht="17.399999999999999" thickBot="1" x14ac:dyDescent="0.35">
      <c r="B9524" s="9" t="s">
        <v>1121</v>
      </c>
      <c r="C9524" s="10" t="s">
        <v>1122</v>
      </c>
      <c r="D9524" s="10">
        <v>0</v>
      </c>
      <c r="E9524" s="10" t="s">
        <v>12226</v>
      </c>
      <c r="F9524" s="10" t="s">
        <v>13466</v>
      </c>
      <c r="G9524" s="11">
        <v>45780</v>
      </c>
      <c r="H9524" s="10" t="s">
        <v>12300</v>
      </c>
    </row>
    <row r="9525" spans="2:8" ht="17.399999999999999" thickBot="1" x14ac:dyDescent="0.35">
      <c r="B9525" s="9" t="s">
        <v>1121</v>
      </c>
      <c r="C9525" s="10" t="s">
        <v>1122</v>
      </c>
      <c r="D9525" s="10">
        <v>0</v>
      </c>
      <c r="E9525" s="10" t="s">
        <v>12226</v>
      </c>
      <c r="F9525" s="10" t="s">
        <v>13467</v>
      </c>
      <c r="G9525" s="11">
        <v>45772</v>
      </c>
      <c r="H9525" s="10" t="s">
        <v>12300</v>
      </c>
    </row>
    <row r="9526" spans="2:8" ht="17.399999999999999" thickBot="1" x14ac:dyDescent="0.35">
      <c r="B9526" s="9" t="s">
        <v>1121</v>
      </c>
      <c r="C9526" s="10" t="s">
        <v>1122</v>
      </c>
      <c r="D9526" s="10">
        <v>0</v>
      </c>
      <c r="E9526" s="10" t="s">
        <v>12226</v>
      </c>
      <c r="F9526" s="10" t="s">
        <v>13468</v>
      </c>
      <c r="G9526" s="11">
        <v>45634</v>
      </c>
      <c r="H9526" s="10" t="s">
        <v>12300</v>
      </c>
    </row>
    <row r="9527" spans="2:8" ht="17.399999999999999" thickBot="1" x14ac:dyDescent="0.35">
      <c r="B9527" s="9" t="s">
        <v>1121</v>
      </c>
      <c r="C9527" s="10" t="s">
        <v>1122</v>
      </c>
      <c r="D9527" s="10">
        <v>0</v>
      </c>
      <c r="E9527" s="10" t="s">
        <v>12226</v>
      </c>
      <c r="F9527" s="10" t="s">
        <v>13469</v>
      </c>
      <c r="G9527" s="11">
        <v>45631</v>
      </c>
      <c r="H9527" s="10" t="s">
        <v>12300</v>
      </c>
    </row>
    <row r="9528" spans="2:8" ht="17.399999999999999" thickBot="1" x14ac:dyDescent="0.35">
      <c r="B9528" s="9" t="s">
        <v>1121</v>
      </c>
      <c r="C9528" s="10" t="s">
        <v>1122</v>
      </c>
      <c r="D9528" s="10">
        <v>0</v>
      </c>
      <c r="E9528" s="10" t="s">
        <v>12226</v>
      </c>
      <c r="F9528" s="10" t="s">
        <v>12384</v>
      </c>
      <c r="G9528" s="10" t="s">
        <v>12206</v>
      </c>
      <c r="H9528" s="10" t="s">
        <v>12300</v>
      </c>
    </row>
    <row r="9529" spans="2:8" ht="17.399999999999999" thickBot="1" x14ac:dyDescent="0.35">
      <c r="B9529" s="9" t="s">
        <v>1121</v>
      </c>
      <c r="C9529" s="10" t="s">
        <v>1122</v>
      </c>
      <c r="D9529" s="10">
        <v>0</v>
      </c>
      <c r="E9529" s="10" t="s">
        <v>12226</v>
      </c>
      <c r="F9529" s="10" t="s">
        <v>13470</v>
      </c>
      <c r="G9529" s="11">
        <v>45804</v>
      </c>
      <c r="H9529" s="10" t="s">
        <v>12300</v>
      </c>
    </row>
    <row r="9530" spans="2:8" ht="17.399999999999999" thickBot="1" x14ac:dyDescent="0.35">
      <c r="B9530" s="9" t="s">
        <v>1121</v>
      </c>
      <c r="C9530" s="10" t="s">
        <v>1122</v>
      </c>
      <c r="D9530" s="10">
        <v>0</v>
      </c>
      <c r="E9530" s="10" t="s">
        <v>12226</v>
      </c>
      <c r="F9530" s="10" t="s">
        <v>13471</v>
      </c>
      <c r="G9530" s="11">
        <v>45773</v>
      </c>
      <c r="H9530" s="10" t="s">
        <v>12300</v>
      </c>
    </row>
    <row r="9531" spans="2:8" ht="17.399999999999999" thickBot="1" x14ac:dyDescent="0.35">
      <c r="B9531" s="9" t="s">
        <v>1121</v>
      </c>
      <c r="C9531" s="10" t="s">
        <v>1122</v>
      </c>
      <c r="D9531" s="10">
        <v>0</v>
      </c>
      <c r="E9531" s="10" t="s">
        <v>12226</v>
      </c>
      <c r="F9531" s="10" t="s">
        <v>13472</v>
      </c>
      <c r="G9531" s="11">
        <v>45787</v>
      </c>
      <c r="H9531" s="10" t="s">
        <v>12300</v>
      </c>
    </row>
    <row r="9532" spans="2:8" ht="17.399999999999999" thickBot="1" x14ac:dyDescent="0.35">
      <c r="B9532" s="9" t="s">
        <v>1121</v>
      </c>
      <c r="C9532" s="10" t="s">
        <v>1122</v>
      </c>
      <c r="D9532" s="10">
        <v>0</v>
      </c>
      <c r="E9532" s="10" t="s">
        <v>12226</v>
      </c>
      <c r="F9532" s="10" t="s">
        <v>13473</v>
      </c>
      <c r="G9532" s="11">
        <v>45926</v>
      </c>
      <c r="H9532" s="10" t="s">
        <v>12300</v>
      </c>
    </row>
    <row r="9533" spans="2:8" ht="17.399999999999999" thickBot="1" x14ac:dyDescent="0.35">
      <c r="B9533" s="9" t="s">
        <v>1121</v>
      </c>
      <c r="C9533" s="10" t="s">
        <v>1122</v>
      </c>
      <c r="D9533" s="10">
        <v>0</v>
      </c>
      <c r="E9533" s="10" t="s">
        <v>12226</v>
      </c>
      <c r="F9533" s="10" t="s">
        <v>13474</v>
      </c>
      <c r="G9533" s="11">
        <v>45926</v>
      </c>
      <c r="H9533" s="10" t="s">
        <v>12300</v>
      </c>
    </row>
    <row r="9534" spans="2:8" ht="17.399999999999999" thickBot="1" x14ac:dyDescent="0.35">
      <c r="B9534" s="9" t="s">
        <v>1121</v>
      </c>
      <c r="C9534" s="10" t="s">
        <v>1122</v>
      </c>
      <c r="D9534" s="10">
        <v>0</v>
      </c>
      <c r="E9534" s="10" t="s">
        <v>12226</v>
      </c>
      <c r="F9534" s="10" t="s">
        <v>13475</v>
      </c>
      <c r="G9534" s="11">
        <v>45926</v>
      </c>
      <c r="H9534" s="10" t="s">
        <v>12300</v>
      </c>
    </row>
    <row r="9535" spans="2:8" ht="17.399999999999999" thickBot="1" x14ac:dyDescent="0.35">
      <c r="B9535" s="9" t="s">
        <v>1121</v>
      </c>
      <c r="C9535" s="10" t="s">
        <v>1122</v>
      </c>
      <c r="D9535" s="10">
        <v>0</v>
      </c>
      <c r="E9535" s="10" t="s">
        <v>12226</v>
      </c>
      <c r="F9535" s="10" t="s">
        <v>13476</v>
      </c>
      <c r="G9535" s="11">
        <v>45926</v>
      </c>
      <c r="H9535" s="10" t="s">
        <v>12300</v>
      </c>
    </row>
    <row r="9536" spans="2:8" ht="17.399999999999999" thickBot="1" x14ac:dyDescent="0.35">
      <c r="B9536" s="9" t="s">
        <v>1121</v>
      </c>
      <c r="C9536" s="10" t="s">
        <v>1122</v>
      </c>
      <c r="D9536" s="10">
        <v>0</v>
      </c>
      <c r="E9536" s="10" t="s">
        <v>12226</v>
      </c>
      <c r="F9536" s="10" t="s">
        <v>13477</v>
      </c>
      <c r="G9536" s="11">
        <v>45906</v>
      </c>
      <c r="H9536" s="10" t="s">
        <v>12300</v>
      </c>
    </row>
    <row r="9537" spans="2:8" ht="17.399999999999999" thickBot="1" x14ac:dyDescent="0.35">
      <c r="B9537" s="9" t="s">
        <v>1121</v>
      </c>
      <c r="C9537" s="10" t="s">
        <v>1122</v>
      </c>
      <c r="D9537" s="10">
        <v>0</v>
      </c>
      <c r="E9537" s="10" t="s">
        <v>12226</v>
      </c>
      <c r="F9537" s="10" t="s">
        <v>13478</v>
      </c>
      <c r="G9537" s="11">
        <v>45926</v>
      </c>
      <c r="H9537" s="10" t="s">
        <v>12300</v>
      </c>
    </row>
    <row r="9538" spans="2:8" ht="17.399999999999999" thickBot="1" x14ac:dyDescent="0.35">
      <c r="B9538" s="9" t="s">
        <v>1121</v>
      </c>
      <c r="C9538" s="10" t="s">
        <v>1122</v>
      </c>
      <c r="D9538" s="10">
        <v>0</v>
      </c>
      <c r="E9538" s="10" t="s">
        <v>12226</v>
      </c>
      <c r="F9538" s="10" t="s">
        <v>13479</v>
      </c>
      <c r="G9538" s="11">
        <v>45917</v>
      </c>
      <c r="H9538" s="10" t="s">
        <v>12300</v>
      </c>
    </row>
    <row r="9539" spans="2:8" ht="17.399999999999999" thickBot="1" x14ac:dyDescent="0.35">
      <c r="B9539" s="9" t="s">
        <v>1121</v>
      </c>
      <c r="C9539" s="10" t="s">
        <v>1122</v>
      </c>
      <c r="D9539" s="10">
        <v>0</v>
      </c>
      <c r="E9539" s="10" t="s">
        <v>12226</v>
      </c>
      <c r="F9539" s="10" t="s">
        <v>13480</v>
      </c>
      <c r="G9539" s="11">
        <v>45906</v>
      </c>
      <c r="H9539" s="10" t="s">
        <v>12300</v>
      </c>
    </row>
    <row r="9540" spans="2:8" ht="17.399999999999999" thickBot="1" x14ac:dyDescent="0.35">
      <c r="B9540" s="9" t="s">
        <v>1121</v>
      </c>
      <c r="C9540" s="10" t="s">
        <v>1122</v>
      </c>
      <c r="D9540" s="10">
        <v>0</v>
      </c>
      <c r="E9540" s="10" t="s">
        <v>12226</v>
      </c>
      <c r="F9540" s="10" t="s">
        <v>13481</v>
      </c>
      <c r="G9540" s="11">
        <v>45849</v>
      </c>
      <c r="H9540" s="10" t="s">
        <v>12300</v>
      </c>
    </row>
    <row r="9541" spans="2:8" ht="17.399999999999999" thickBot="1" x14ac:dyDescent="0.35">
      <c r="B9541" s="9" t="s">
        <v>1121</v>
      </c>
      <c r="C9541" s="10" t="s">
        <v>1122</v>
      </c>
      <c r="D9541" s="10">
        <v>0</v>
      </c>
      <c r="E9541" s="10" t="s">
        <v>12226</v>
      </c>
      <c r="F9541" s="10" t="s">
        <v>13482</v>
      </c>
      <c r="G9541" s="11">
        <v>45843</v>
      </c>
      <c r="H9541" s="10" t="s">
        <v>12300</v>
      </c>
    </row>
    <row r="9542" spans="2:8" ht="17.399999999999999" thickBot="1" x14ac:dyDescent="0.35">
      <c r="B9542" s="9" t="s">
        <v>1121</v>
      </c>
      <c r="C9542" s="10" t="s">
        <v>1122</v>
      </c>
      <c r="D9542" s="10">
        <v>0</v>
      </c>
      <c r="E9542" s="10" t="s">
        <v>12226</v>
      </c>
      <c r="F9542" s="10" t="s">
        <v>13483</v>
      </c>
      <c r="G9542" s="11">
        <v>45849</v>
      </c>
      <c r="H9542" s="10" t="s">
        <v>12300</v>
      </c>
    </row>
    <row r="9543" spans="2:8" ht="17.399999999999999" thickBot="1" x14ac:dyDescent="0.35">
      <c r="B9543" s="9" t="s">
        <v>1121</v>
      </c>
      <c r="C9543" s="10" t="s">
        <v>1122</v>
      </c>
      <c r="D9543" s="10">
        <v>0</v>
      </c>
      <c r="E9543" s="10" t="s">
        <v>12226</v>
      </c>
      <c r="F9543" s="10" t="s">
        <v>13484</v>
      </c>
      <c r="G9543" s="11">
        <v>45926</v>
      </c>
      <c r="H9543" s="10" t="s">
        <v>12300</v>
      </c>
    </row>
    <row r="9544" spans="2:8" ht="17.399999999999999" thickBot="1" x14ac:dyDescent="0.35">
      <c r="B9544" s="9" t="s">
        <v>1121</v>
      </c>
      <c r="C9544" s="10" t="s">
        <v>1122</v>
      </c>
      <c r="D9544" s="10">
        <v>0</v>
      </c>
      <c r="E9544" s="10" t="s">
        <v>12226</v>
      </c>
      <c r="F9544" s="10" t="s">
        <v>13485</v>
      </c>
      <c r="G9544" s="11">
        <v>45926</v>
      </c>
      <c r="H9544" s="10" t="s">
        <v>12300</v>
      </c>
    </row>
    <row r="9545" spans="2:8" ht="17.399999999999999" thickBot="1" x14ac:dyDescent="0.35">
      <c r="B9545" s="9" t="s">
        <v>1121</v>
      </c>
      <c r="C9545" s="10" t="s">
        <v>1122</v>
      </c>
      <c r="D9545" s="10">
        <v>0</v>
      </c>
      <c r="E9545" s="10" t="s">
        <v>12226</v>
      </c>
      <c r="F9545" s="10" t="s">
        <v>13486</v>
      </c>
      <c r="G9545" s="11">
        <v>45949</v>
      </c>
      <c r="H9545" s="10" t="s">
        <v>12300</v>
      </c>
    </row>
    <row r="9546" spans="2:8" ht="17.399999999999999" thickBot="1" x14ac:dyDescent="0.35">
      <c r="B9546" s="9" t="s">
        <v>1121</v>
      </c>
      <c r="C9546" s="10" t="s">
        <v>1122</v>
      </c>
      <c r="D9546" s="10">
        <v>0</v>
      </c>
      <c r="E9546" s="10" t="s">
        <v>12226</v>
      </c>
      <c r="F9546" s="10" t="s">
        <v>13487</v>
      </c>
      <c r="G9546" s="11">
        <v>45958</v>
      </c>
      <c r="H9546" s="10" t="s">
        <v>12300</v>
      </c>
    </row>
    <row r="9547" spans="2:8" ht="17.399999999999999" thickBot="1" x14ac:dyDescent="0.35">
      <c r="B9547" s="9" t="s">
        <v>1121</v>
      </c>
      <c r="C9547" s="10" t="s">
        <v>1122</v>
      </c>
      <c r="D9547" s="10">
        <v>0</v>
      </c>
      <c r="E9547" s="10" t="s">
        <v>12226</v>
      </c>
      <c r="F9547" s="10" t="s">
        <v>13488</v>
      </c>
      <c r="G9547" s="11">
        <v>45926</v>
      </c>
      <c r="H9547" s="10" t="s">
        <v>12300</v>
      </c>
    </row>
    <row r="9548" spans="2:8" ht="17.399999999999999" thickBot="1" x14ac:dyDescent="0.35">
      <c r="B9548" s="9" t="s">
        <v>1121</v>
      </c>
      <c r="C9548" s="10" t="s">
        <v>1122</v>
      </c>
      <c r="D9548" s="10">
        <v>1920</v>
      </c>
      <c r="E9548" s="10" t="s">
        <v>12226</v>
      </c>
      <c r="F9548" s="10" t="s">
        <v>13489</v>
      </c>
      <c r="G9548" s="11">
        <v>45955</v>
      </c>
      <c r="H9548" s="10" t="s">
        <v>12300</v>
      </c>
    </row>
    <row r="9549" spans="2:8" ht="17.399999999999999" thickBot="1" x14ac:dyDescent="0.35">
      <c r="B9549" s="9" t="s">
        <v>1121</v>
      </c>
      <c r="C9549" s="10" t="s">
        <v>1122</v>
      </c>
      <c r="D9549" s="10">
        <v>0</v>
      </c>
      <c r="E9549" s="10" t="s">
        <v>12226</v>
      </c>
      <c r="F9549" s="10" t="s">
        <v>13490</v>
      </c>
      <c r="G9549" s="11">
        <v>45946</v>
      </c>
      <c r="H9549" s="10" t="s">
        <v>12300</v>
      </c>
    </row>
    <row r="9550" spans="2:8" ht="17.399999999999999" thickBot="1" x14ac:dyDescent="0.35">
      <c r="B9550" s="9" t="s">
        <v>1123</v>
      </c>
      <c r="C9550" s="10" t="s">
        <v>1124</v>
      </c>
      <c r="D9550" s="10">
        <v>0</v>
      </c>
      <c r="E9550" s="10" t="s">
        <v>12226</v>
      </c>
      <c r="F9550" s="10">
        <v>19004197</v>
      </c>
      <c r="G9550" s="11">
        <v>45652</v>
      </c>
      <c r="H9550" s="10" t="s">
        <v>13491</v>
      </c>
    </row>
    <row r="9551" spans="2:8" ht="17.399999999999999" thickBot="1" x14ac:dyDescent="0.35">
      <c r="B9551" s="9" t="s">
        <v>1123</v>
      </c>
      <c r="C9551" s="10" t="s">
        <v>1124</v>
      </c>
      <c r="D9551" s="10">
        <v>0</v>
      </c>
      <c r="E9551" s="10" t="s">
        <v>12226</v>
      </c>
      <c r="F9551" s="10">
        <v>19060321</v>
      </c>
      <c r="G9551" s="11">
        <v>45678</v>
      </c>
      <c r="H9551" s="10" t="s">
        <v>13491</v>
      </c>
    </row>
    <row r="9552" spans="2:8" ht="17.399999999999999" thickBot="1" x14ac:dyDescent="0.35">
      <c r="B9552" s="9" t="s">
        <v>1123</v>
      </c>
      <c r="C9552" s="10" t="s">
        <v>1124</v>
      </c>
      <c r="D9552" s="10">
        <v>0</v>
      </c>
      <c r="E9552" s="10" t="s">
        <v>12226</v>
      </c>
      <c r="F9552" s="10">
        <v>19060323</v>
      </c>
      <c r="G9552" s="11">
        <v>45678</v>
      </c>
      <c r="H9552" s="10" t="s">
        <v>13491</v>
      </c>
    </row>
    <row r="9553" spans="2:8" ht="17.399999999999999" thickBot="1" x14ac:dyDescent="0.35">
      <c r="B9553" s="9" t="s">
        <v>1123</v>
      </c>
      <c r="C9553" s="10" t="s">
        <v>1124</v>
      </c>
      <c r="D9553" s="10">
        <v>0</v>
      </c>
      <c r="E9553" s="10" t="s">
        <v>12226</v>
      </c>
      <c r="F9553" s="10">
        <v>19060324</v>
      </c>
      <c r="G9553" s="11">
        <v>45678</v>
      </c>
      <c r="H9553" s="10" t="s">
        <v>13491</v>
      </c>
    </row>
    <row r="9554" spans="2:8" ht="17.399999999999999" thickBot="1" x14ac:dyDescent="0.35">
      <c r="B9554" s="9" t="s">
        <v>1123</v>
      </c>
      <c r="C9554" s="10" t="s">
        <v>1124</v>
      </c>
      <c r="D9554" s="10">
        <v>0</v>
      </c>
      <c r="E9554" s="10" t="s">
        <v>12226</v>
      </c>
      <c r="F9554" s="10">
        <v>19015394</v>
      </c>
      <c r="G9554" s="11">
        <v>45658</v>
      </c>
      <c r="H9554" s="10" t="s">
        <v>13491</v>
      </c>
    </row>
    <row r="9555" spans="2:8" ht="17.399999999999999" thickBot="1" x14ac:dyDescent="0.35">
      <c r="B9555" s="9" t="s">
        <v>1123</v>
      </c>
      <c r="C9555" s="10" t="s">
        <v>1124</v>
      </c>
      <c r="D9555" s="10">
        <v>0</v>
      </c>
      <c r="E9555" s="10" t="s">
        <v>12226</v>
      </c>
      <c r="F9555" s="10">
        <v>19015395</v>
      </c>
      <c r="G9555" s="11">
        <v>45658</v>
      </c>
      <c r="H9555" s="10" t="s">
        <v>13491</v>
      </c>
    </row>
    <row r="9556" spans="2:8" ht="17.399999999999999" thickBot="1" x14ac:dyDescent="0.35">
      <c r="B9556" s="9" t="s">
        <v>1123</v>
      </c>
      <c r="C9556" s="10" t="s">
        <v>1124</v>
      </c>
      <c r="D9556" s="10">
        <v>0</v>
      </c>
      <c r="E9556" s="10" t="s">
        <v>12226</v>
      </c>
      <c r="F9556" s="10">
        <v>19015396</v>
      </c>
      <c r="G9556" s="11">
        <v>45658</v>
      </c>
      <c r="H9556" s="10" t="s">
        <v>13491</v>
      </c>
    </row>
    <row r="9557" spans="2:8" ht="17.399999999999999" thickBot="1" x14ac:dyDescent="0.35">
      <c r="B9557" s="9" t="s">
        <v>1123</v>
      </c>
      <c r="C9557" s="10" t="s">
        <v>1124</v>
      </c>
      <c r="D9557" s="10">
        <v>0</v>
      </c>
      <c r="E9557" s="10" t="s">
        <v>12226</v>
      </c>
      <c r="F9557" s="10">
        <v>19015388</v>
      </c>
      <c r="G9557" s="11">
        <v>45658</v>
      </c>
      <c r="H9557" s="10" t="s">
        <v>13491</v>
      </c>
    </row>
    <row r="9558" spans="2:8" ht="17.399999999999999" thickBot="1" x14ac:dyDescent="0.35">
      <c r="B9558" s="9" t="s">
        <v>1123</v>
      </c>
      <c r="C9558" s="10" t="s">
        <v>1124</v>
      </c>
      <c r="D9558" s="10">
        <v>0</v>
      </c>
      <c r="E9558" s="10" t="s">
        <v>12226</v>
      </c>
      <c r="F9558" s="10">
        <v>19015389</v>
      </c>
      <c r="G9558" s="11">
        <v>45658</v>
      </c>
      <c r="H9558" s="10" t="s">
        <v>13491</v>
      </c>
    </row>
    <row r="9559" spans="2:8" ht="17.399999999999999" thickBot="1" x14ac:dyDescent="0.35">
      <c r="B9559" s="9" t="s">
        <v>1123</v>
      </c>
      <c r="C9559" s="10" t="s">
        <v>1124</v>
      </c>
      <c r="D9559" s="10">
        <v>0</v>
      </c>
      <c r="E9559" s="10" t="s">
        <v>12226</v>
      </c>
      <c r="F9559" s="10">
        <v>19017791</v>
      </c>
      <c r="G9559" s="11">
        <v>45658</v>
      </c>
      <c r="H9559" s="10" t="s">
        <v>13491</v>
      </c>
    </row>
    <row r="9560" spans="2:8" ht="17.399999999999999" thickBot="1" x14ac:dyDescent="0.35">
      <c r="B9560" s="9" t="s">
        <v>1123</v>
      </c>
      <c r="C9560" s="10" t="s">
        <v>1124</v>
      </c>
      <c r="D9560" s="10">
        <v>0</v>
      </c>
      <c r="E9560" s="10" t="s">
        <v>12226</v>
      </c>
      <c r="F9560" s="10">
        <v>19016900</v>
      </c>
      <c r="G9560" s="11">
        <v>45658</v>
      </c>
      <c r="H9560" s="10" t="s">
        <v>13491</v>
      </c>
    </row>
    <row r="9561" spans="2:8" ht="17.399999999999999" thickBot="1" x14ac:dyDescent="0.35">
      <c r="B9561" s="9" t="s">
        <v>1123</v>
      </c>
      <c r="C9561" s="10" t="s">
        <v>1124</v>
      </c>
      <c r="D9561" s="10">
        <v>0</v>
      </c>
      <c r="E9561" s="10" t="s">
        <v>12226</v>
      </c>
      <c r="F9561" s="10">
        <v>18998822</v>
      </c>
      <c r="G9561" s="11">
        <v>45630</v>
      </c>
      <c r="H9561" s="10" t="s">
        <v>13491</v>
      </c>
    </row>
    <row r="9562" spans="2:8" ht="17.399999999999999" thickBot="1" x14ac:dyDescent="0.35">
      <c r="B9562" s="9" t="s">
        <v>1123</v>
      </c>
      <c r="C9562" s="10" t="s">
        <v>1124</v>
      </c>
      <c r="D9562" s="10">
        <v>0</v>
      </c>
      <c r="E9562" s="10" t="s">
        <v>12226</v>
      </c>
      <c r="F9562" s="10">
        <v>18998814</v>
      </c>
      <c r="G9562" s="11">
        <v>45630</v>
      </c>
      <c r="H9562" s="10" t="s">
        <v>13491</v>
      </c>
    </row>
    <row r="9563" spans="2:8" ht="17.399999999999999" thickBot="1" x14ac:dyDescent="0.35">
      <c r="B9563" s="9" t="s">
        <v>1123</v>
      </c>
      <c r="C9563" s="10" t="s">
        <v>1124</v>
      </c>
      <c r="D9563" s="10">
        <v>0</v>
      </c>
      <c r="E9563" s="10" t="s">
        <v>12226</v>
      </c>
      <c r="F9563" s="10">
        <v>18998815</v>
      </c>
      <c r="G9563" s="11">
        <v>45630</v>
      </c>
      <c r="H9563" s="10" t="s">
        <v>13491</v>
      </c>
    </row>
    <row r="9564" spans="2:8" ht="17.399999999999999" thickBot="1" x14ac:dyDescent="0.35">
      <c r="B9564" s="9" t="s">
        <v>1123</v>
      </c>
      <c r="C9564" s="10" t="s">
        <v>1124</v>
      </c>
      <c r="D9564" s="10">
        <v>0</v>
      </c>
      <c r="E9564" s="10" t="s">
        <v>12226</v>
      </c>
      <c r="F9564" s="10">
        <v>18998819</v>
      </c>
      <c r="G9564" s="11">
        <v>45630</v>
      </c>
      <c r="H9564" s="10" t="s">
        <v>13491</v>
      </c>
    </row>
    <row r="9565" spans="2:8" ht="17.399999999999999" thickBot="1" x14ac:dyDescent="0.35">
      <c r="B9565" s="9" t="s">
        <v>1123</v>
      </c>
      <c r="C9565" s="10" t="s">
        <v>1124</v>
      </c>
      <c r="D9565" s="10">
        <v>0</v>
      </c>
      <c r="E9565" s="10" t="s">
        <v>12226</v>
      </c>
      <c r="F9565" s="10">
        <v>19004110</v>
      </c>
      <c r="G9565" s="11">
        <v>45640</v>
      </c>
      <c r="H9565" s="10" t="s">
        <v>13491</v>
      </c>
    </row>
    <row r="9566" spans="2:8" ht="17.399999999999999" thickBot="1" x14ac:dyDescent="0.35">
      <c r="B9566" s="9" t="s">
        <v>1123</v>
      </c>
      <c r="C9566" s="10" t="s">
        <v>1124</v>
      </c>
      <c r="D9566" s="10">
        <v>0</v>
      </c>
      <c r="E9566" s="10" t="s">
        <v>12226</v>
      </c>
      <c r="F9566" s="10">
        <v>18998812</v>
      </c>
      <c r="G9566" s="11">
        <v>45630</v>
      </c>
      <c r="H9566" s="10" t="s">
        <v>13491</v>
      </c>
    </row>
    <row r="9567" spans="2:8" ht="17.399999999999999" thickBot="1" x14ac:dyDescent="0.35">
      <c r="B9567" s="9" t="s">
        <v>1123</v>
      </c>
      <c r="C9567" s="10" t="s">
        <v>1124</v>
      </c>
      <c r="D9567" s="10">
        <v>0</v>
      </c>
      <c r="E9567" s="10" t="s">
        <v>12226</v>
      </c>
      <c r="F9567" s="10">
        <v>18972920</v>
      </c>
      <c r="G9567" s="11">
        <v>45630</v>
      </c>
      <c r="H9567" s="10" t="s">
        <v>13491</v>
      </c>
    </row>
    <row r="9568" spans="2:8" ht="17.399999999999999" thickBot="1" x14ac:dyDescent="0.35">
      <c r="B9568" s="9" t="s">
        <v>1123</v>
      </c>
      <c r="C9568" s="10" t="s">
        <v>1124</v>
      </c>
      <c r="D9568" s="10">
        <v>0</v>
      </c>
      <c r="E9568" s="10" t="s">
        <v>12226</v>
      </c>
      <c r="F9568" s="10">
        <v>18972919</v>
      </c>
      <c r="G9568" s="11">
        <v>45630</v>
      </c>
      <c r="H9568" s="10" t="s">
        <v>13491</v>
      </c>
    </row>
    <row r="9569" spans="2:8" ht="17.399999999999999" thickBot="1" x14ac:dyDescent="0.35">
      <c r="B9569" s="9" t="s">
        <v>1123</v>
      </c>
      <c r="C9569" s="10" t="s">
        <v>1124</v>
      </c>
      <c r="D9569" s="10">
        <v>0</v>
      </c>
      <c r="E9569" s="10" t="s">
        <v>12226</v>
      </c>
      <c r="F9569" s="10">
        <v>18951425</v>
      </c>
      <c r="G9569" s="11">
        <v>45609</v>
      </c>
      <c r="H9569" s="10" t="s">
        <v>13491</v>
      </c>
    </row>
    <row r="9570" spans="2:8" ht="17.399999999999999" thickBot="1" x14ac:dyDescent="0.35">
      <c r="B9570" s="9" t="s">
        <v>1123</v>
      </c>
      <c r="C9570" s="10" t="s">
        <v>1124</v>
      </c>
      <c r="D9570" s="10">
        <v>0</v>
      </c>
      <c r="E9570" s="10" t="s">
        <v>12226</v>
      </c>
      <c r="F9570" s="10">
        <v>18951426</v>
      </c>
      <c r="G9570" s="11">
        <v>45609</v>
      </c>
      <c r="H9570" s="10" t="s">
        <v>13491</v>
      </c>
    </row>
    <row r="9571" spans="2:8" ht="17.399999999999999" thickBot="1" x14ac:dyDescent="0.35">
      <c r="B9571" s="9" t="s">
        <v>1123</v>
      </c>
      <c r="C9571" s="10" t="s">
        <v>1124</v>
      </c>
      <c r="D9571" s="10">
        <v>0</v>
      </c>
      <c r="E9571" s="10" t="s">
        <v>12226</v>
      </c>
      <c r="F9571" s="10">
        <v>18951427</v>
      </c>
      <c r="G9571" s="11">
        <v>45609</v>
      </c>
      <c r="H9571" s="10" t="s">
        <v>13491</v>
      </c>
    </row>
    <row r="9572" spans="2:8" ht="17.399999999999999" thickBot="1" x14ac:dyDescent="0.35">
      <c r="B9572" s="9" t="s">
        <v>1123</v>
      </c>
      <c r="C9572" s="10" t="s">
        <v>1124</v>
      </c>
      <c r="D9572" s="10">
        <v>0</v>
      </c>
      <c r="E9572" s="10" t="s">
        <v>12226</v>
      </c>
      <c r="F9572" s="10">
        <v>18951428</v>
      </c>
      <c r="G9572" s="11">
        <v>45609</v>
      </c>
      <c r="H9572" s="10" t="s">
        <v>13491</v>
      </c>
    </row>
    <row r="9573" spans="2:8" ht="17.399999999999999" thickBot="1" x14ac:dyDescent="0.35">
      <c r="B9573" s="9" t="s">
        <v>1123</v>
      </c>
      <c r="C9573" s="10" t="s">
        <v>1124</v>
      </c>
      <c r="D9573" s="10">
        <v>0</v>
      </c>
      <c r="E9573" s="10" t="s">
        <v>12226</v>
      </c>
      <c r="F9573" s="10">
        <v>18972911</v>
      </c>
      <c r="G9573" s="11">
        <v>45630</v>
      </c>
      <c r="H9573" s="10" t="s">
        <v>13491</v>
      </c>
    </row>
    <row r="9574" spans="2:8" ht="17.399999999999999" thickBot="1" x14ac:dyDescent="0.35">
      <c r="B9574" s="9" t="s">
        <v>1123</v>
      </c>
      <c r="C9574" s="10" t="s">
        <v>1124</v>
      </c>
      <c r="D9574" s="10">
        <v>0</v>
      </c>
      <c r="E9574" s="10" t="s">
        <v>12226</v>
      </c>
      <c r="F9574" s="10">
        <v>18972912</v>
      </c>
      <c r="G9574" s="11">
        <v>45630</v>
      </c>
      <c r="H9574" s="10" t="s">
        <v>13491</v>
      </c>
    </row>
    <row r="9575" spans="2:8" ht="17.399999999999999" thickBot="1" x14ac:dyDescent="0.35">
      <c r="B9575" s="9" t="s">
        <v>1123</v>
      </c>
      <c r="C9575" s="10" t="s">
        <v>1124</v>
      </c>
      <c r="D9575" s="10">
        <v>0</v>
      </c>
      <c r="E9575" s="10" t="s">
        <v>12226</v>
      </c>
      <c r="F9575" s="10">
        <v>18972917</v>
      </c>
      <c r="G9575" s="11">
        <v>45630</v>
      </c>
      <c r="H9575" s="10" t="s">
        <v>13491</v>
      </c>
    </row>
    <row r="9576" spans="2:8" ht="17.399999999999999" thickBot="1" x14ac:dyDescent="0.35">
      <c r="B9576" s="9" t="s">
        <v>1123</v>
      </c>
      <c r="C9576" s="10" t="s">
        <v>1124</v>
      </c>
      <c r="D9576" s="10">
        <v>0</v>
      </c>
      <c r="E9576" s="10" t="s">
        <v>12226</v>
      </c>
      <c r="F9576" s="10">
        <v>18972918</v>
      </c>
      <c r="G9576" s="11">
        <v>45630</v>
      </c>
      <c r="H9576" s="10" t="s">
        <v>13491</v>
      </c>
    </row>
    <row r="9577" spans="2:8" ht="17.399999999999999" thickBot="1" x14ac:dyDescent="0.35">
      <c r="B9577" s="9" t="s">
        <v>1123</v>
      </c>
      <c r="C9577" s="10" t="s">
        <v>1124</v>
      </c>
      <c r="D9577" s="10">
        <v>0</v>
      </c>
      <c r="E9577" s="10" t="s">
        <v>12226</v>
      </c>
      <c r="F9577" s="10">
        <v>18939923</v>
      </c>
      <c r="G9577" s="11">
        <v>45609</v>
      </c>
      <c r="H9577" s="10" t="s">
        <v>13491</v>
      </c>
    </row>
    <row r="9578" spans="2:8" ht="17.399999999999999" thickBot="1" x14ac:dyDescent="0.35">
      <c r="B9578" s="9" t="s">
        <v>1123</v>
      </c>
      <c r="C9578" s="10" t="s">
        <v>1124</v>
      </c>
      <c r="D9578" s="10">
        <v>0</v>
      </c>
      <c r="E9578" s="10" t="s">
        <v>12226</v>
      </c>
      <c r="F9578" s="10">
        <v>18939924</v>
      </c>
      <c r="G9578" s="11">
        <v>45609</v>
      </c>
      <c r="H9578" s="10" t="s">
        <v>13491</v>
      </c>
    </row>
    <row r="9579" spans="2:8" ht="17.399999999999999" thickBot="1" x14ac:dyDescent="0.35">
      <c r="B9579" s="9" t="s">
        <v>1123</v>
      </c>
      <c r="C9579" s="10" t="s">
        <v>1124</v>
      </c>
      <c r="D9579" s="10">
        <v>0</v>
      </c>
      <c r="E9579" s="10" t="s">
        <v>12226</v>
      </c>
      <c r="F9579" s="10">
        <v>18879221</v>
      </c>
      <c r="G9579" s="11">
        <v>45594</v>
      </c>
      <c r="H9579" s="10" t="s">
        <v>13491</v>
      </c>
    </row>
    <row r="9580" spans="2:8" ht="17.399999999999999" thickBot="1" x14ac:dyDescent="0.35">
      <c r="B9580" s="9" t="s">
        <v>1123</v>
      </c>
      <c r="C9580" s="10" t="s">
        <v>1124</v>
      </c>
      <c r="D9580" s="10">
        <v>0</v>
      </c>
      <c r="E9580" s="10" t="s">
        <v>12226</v>
      </c>
      <c r="F9580" s="10">
        <v>18939832</v>
      </c>
      <c r="G9580" s="11">
        <v>45609</v>
      </c>
      <c r="H9580" s="10" t="s">
        <v>13491</v>
      </c>
    </row>
    <row r="9581" spans="2:8" ht="17.399999999999999" thickBot="1" x14ac:dyDescent="0.35">
      <c r="B9581" s="9" t="s">
        <v>1123</v>
      </c>
      <c r="C9581" s="10" t="s">
        <v>1124</v>
      </c>
      <c r="D9581" s="10">
        <v>0</v>
      </c>
      <c r="E9581" s="10" t="s">
        <v>12226</v>
      </c>
      <c r="F9581" s="10">
        <v>18939842</v>
      </c>
      <c r="G9581" s="11">
        <v>45609</v>
      </c>
      <c r="H9581" s="10" t="s">
        <v>13491</v>
      </c>
    </row>
    <row r="9582" spans="2:8" ht="17.399999999999999" thickBot="1" x14ac:dyDescent="0.35">
      <c r="B9582" s="9" t="s">
        <v>1123</v>
      </c>
      <c r="C9582" s="10" t="s">
        <v>1124</v>
      </c>
      <c r="D9582" s="10">
        <v>0</v>
      </c>
      <c r="E9582" s="10" t="s">
        <v>12226</v>
      </c>
      <c r="F9582" s="10">
        <v>18939838</v>
      </c>
      <c r="G9582" s="11">
        <v>45609</v>
      </c>
      <c r="H9582" s="10" t="s">
        <v>13491</v>
      </c>
    </row>
    <row r="9583" spans="2:8" ht="17.399999999999999" thickBot="1" x14ac:dyDescent="0.35">
      <c r="B9583" s="9" t="s">
        <v>1123</v>
      </c>
      <c r="C9583" s="10" t="s">
        <v>1124</v>
      </c>
      <c r="D9583" s="10">
        <v>0</v>
      </c>
      <c r="E9583" s="10" t="s">
        <v>12226</v>
      </c>
      <c r="F9583" s="10">
        <v>18939919</v>
      </c>
      <c r="G9583" s="11">
        <v>45609</v>
      </c>
      <c r="H9583" s="10" t="s">
        <v>13491</v>
      </c>
    </row>
    <row r="9584" spans="2:8" ht="17.399999999999999" thickBot="1" x14ac:dyDescent="0.35">
      <c r="B9584" s="9" t="s">
        <v>1123</v>
      </c>
      <c r="C9584" s="10" t="s">
        <v>1124</v>
      </c>
      <c r="D9584" s="10">
        <v>0</v>
      </c>
      <c r="E9584" s="10" t="s">
        <v>12226</v>
      </c>
      <c r="F9584" s="10">
        <v>19003723</v>
      </c>
      <c r="G9584" s="11">
        <v>45601</v>
      </c>
      <c r="H9584" s="10" t="s">
        <v>13491</v>
      </c>
    </row>
    <row r="9585" spans="2:8" ht="17.399999999999999" thickBot="1" x14ac:dyDescent="0.35">
      <c r="B9585" s="9" t="s">
        <v>1123</v>
      </c>
      <c r="C9585" s="10" t="s">
        <v>1124</v>
      </c>
      <c r="D9585" s="10">
        <v>0</v>
      </c>
      <c r="E9585" s="10" t="s">
        <v>12226</v>
      </c>
      <c r="F9585" s="10">
        <v>18879220</v>
      </c>
      <c r="G9585" s="11">
        <v>45594</v>
      </c>
      <c r="H9585" s="10" t="s">
        <v>13491</v>
      </c>
    </row>
    <row r="9586" spans="2:8" ht="17.399999999999999" thickBot="1" x14ac:dyDescent="0.35">
      <c r="B9586" s="9" t="s">
        <v>1123</v>
      </c>
      <c r="C9586" s="10" t="s">
        <v>1124</v>
      </c>
      <c r="D9586" s="10">
        <v>0</v>
      </c>
      <c r="E9586" s="10" t="s">
        <v>12226</v>
      </c>
      <c r="F9586" s="10">
        <v>18932316</v>
      </c>
      <c r="G9586" s="11">
        <v>45574</v>
      </c>
      <c r="H9586" s="10" t="s">
        <v>13491</v>
      </c>
    </row>
    <row r="9587" spans="2:8" ht="17.399999999999999" thickBot="1" x14ac:dyDescent="0.35">
      <c r="B9587" s="9" t="s">
        <v>1123</v>
      </c>
      <c r="C9587" s="10" t="s">
        <v>1124</v>
      </c>
      <c r="D9587" s="10">
        <v>0</v>
      </c>
      <c r="E9587" s="10" t="s">
        <v>12226</v>
      </c>
      <c r="F9587" s="10">
        <v>18934491</v>
      </c>
      <c r="G9587" s="11">
        <v>45575</v>
      </c>
      <c r="H9587" s="10" t="s">
        <v>13491</v>
      </c>
    </row>
    <row r="9588" spans="2:8" ht="17.399999999999999" thickBot="1" x14ac:dyDescent="0.35">
      <c r="B9588" s="9" t="s">
        <v>1123</v>
      </c>
      <c r="C9588" s="10" t="s">
        <v>1124</v>
      </c>
      <c r="D9588" s="10">
        <v>0</v>
      </c>
      <c r="E9588" s="10" t="s">
        <v>12226</v>
      </c>
      <c r="F9588" s="10">
        <v>18914859</v>
      </c>
      <c r="G9588" s="11">
        <v>45588</v>
      </c>
      <c r="H9588" s="10" t="s">
        <v>13491</v>
      </c>
    </row>
    <row r="9589" spans="2:8" ht="17.399999999999999" thickBot="1" x14ac:dyDescent="0.35">
      <c r="B9589" s="9" t="s">
        <v>1123</v>
      </c>
      <c r="C9589" s="10" t="s">
        <v>1124</v>
      </c>
      <c r="D9589" s="10">
        <v>0</v>
      </c>
      <c r="E9589" s="10" t="s">
        <v>12226</v>
      </c>
      <c r="F9589" s="10">
        <v>19322105</v>
      </c>
      <c r="G9589" s="11">
        <v>45661</v>
      </c>
      <c r="H9589" s="10" t="s">
        <v>13491</v>
      </c>
    </row>
    <row r="9590" spans="2:8" ht="17.399999999999999" thickBot="1" x14ac:dyDescent="0.35">
      <c r="B9590" s="9" t="s">
        <v>1123</v>
      </c>
      <c r="C9590" s="10" t="s">
        <v>1124</v>
      </c>
      <c r="D9590" s="10">
        <v>0</v>
      </c>
      <c r="E9590" s="10" t="s">
        <v>12226</v>
      </c>
      <c r="F9590" s="10">
        <v>19237373</v>
      </c>
      <c r="G9590" s="11">
        <v>45748</v>
      </c>
      <c r="H9590" s="10" t="s">
        <v>13491</v>
      </c>
    </row>
    <row r="9591" spans="2:8" ht="17.399999999999999" thickBot="1" x14ac:dyDescent="0.35">
      <c r="B9591" s="9" t="s">
        <v>1123</v>
      </c>
      <c r="C9591" s="10" t="s">
        <v>1124</v>
      </c>
      <c r="D9591" s="10">
        <v>0</v>
      </c>
      <c r="E9591" s="10" t="s">
        <v>12226</v>
      </c>
      <c r="F9591" s="10">
        <v>19237375</v>
      </c>
      <c r="G9591" s="11">
        <v>45748</v>
      </c>
      <c r="H9591" s="10" t="s">
        <v>13491</v>
      </c>
    </row>
    <row r="9592" spans="2:8" ht="17.399999999999999" thickBot="1" x14ac:dyDescent="0.35">
      <c r="B9592" s="9" t="s">
        <v>1123</v>
      </c>
      <c r="C9592" s="10" t="s">
        <v>1124</v>
      </c>
      <c r="D9592" s="10">
        <v>0</v>
      </c>
      <c r="E9592" s="10" t="s">
        <v>12226</v>
      </c>
      <c r="F9592" s="10">
        <v>19327470</v>
      </c>
      <c r="G9592" s="11">
        <v>45689</v>
      </c>
      <c r="H9592" s="10" t="s">
        <v>13491</v>
      </c>
    </row>
    <row r="9593" spans="2:8" ht="17.399999999999999" thickBot="1" x14ac:dyDescent="0.35">
      <c r="B9593" s="9" t="s">
        <v>1123</v>
      </c>
      <c r="C9593" s="10" t="s">
        <v>1124</v>
      </c>
      <c r="D9593" s="10">
        <v>0</v>
      </c>
      <c r="E9593" s="10" t="s">
        <v>12226</v>
      </c>
      <c r="F9593" s="10">
        <v>19327471</v>
      </c>
      <c r="G9593" s="11">
        <v>45662</v>
      </c>
      <c r="H9593" s="10" t="s">
        <v>13491</v>
      </c>
    </row>
    <row r="9594" spans="2:8" ht="17.399999999999999" thickBot="1" x14ac:dyDescent="0.35">
      <c r="B9594" s="9" t="s">
        <v>1123</v>
      </c>
      <c r="C9594" s="10" t="s">
        <v>1124</v>
      </c>
      <c r="D9594" s="10">
        <v>0</v>
      </c>
      <c r="E9594" s="10" t="s">
        <v>12226</v>
      </c>
      <c r="F9594" s="10">
        <v>19327469</v>
      </c>
      <c r="G9594" s="11">
        <v>45689</v>
      </c>
      <c r="H9594" s="10" t="s">
        <v>13491</v>
      </c>
    </row>
    <row r="9595" spans="2:8" ht="17.399999999999999" thickBot="1" x14ac:dyDescent="0.35">
      <c r="B9595" s="9" t="s">
        <v>1123</v>
      </c>
      <c r="C9595" s="10" t="s">
        <v>1124</v>
      </c>
      <c r="D9595" s="10">
        <v>0</v>
      </c>
      <c r="E9595" s="10" t="s">
        <v>12226</v>
      </c>
      <c r="F9595" s="10">
        <v>19038611</v>
      </c>
      <c r="G9595" s="11">
        <v>45665</v>
      </c>
      <c r="H9595" s="10" t="s">
        <v>13491</v>
      </c>
    </row>
    <row r="9596" spans="2:8" ht="17.399999999999999" thickBot="1" x14ac:dyDescent="0.35">
      <c r="B9596" s="9" t="s">
        <v>1123</v>
      </c>
      <c r="C9596" s="10" t="s">
        <v>1124</v>
      </c>
      <c r="D9596" s="10">
        <v>0</v>
      </c>
      <c r="E9596" s="10" t="s">
        <v>12226</v>
      </c>
      <c r="F9596" s="10">
        <v>19038623</v>
      </c>
      <c r="G9596" s="11">
        <v>45665</v>
      </c>
      <c r="H9596" s="10" t="s">
        <v>13491</v>
      </c>
    </row>
    <row r="9597" spans="2:8" ht="17.399999999999999" thickBot="1" x14ac:dyDescent="0.35">
      <c r="B9597" s="9" t="s">
        <v>1123</v>
      </c>
      <c r="C9597" s="10" t="s">
        <v>1124</v>
      </c>
      <c r="D9597" s="10">
        <v>0</v>
      </c>
      <c r="E9597" s="10" t="s">
        <v>12226</v>
      </c>
      <c r="F9597" s="10">
        <v>19038619</v>
      </c>
      <c r="G9597" s="11">
        <v>45665</v>
      </c>
      <c r="H9597" s="10" t="s">
        <v>13491</v>
      </c>
    </row>
    <row r="9598" spans="2:8" ht="17.399999999999999" thickBot="1" x14ac:dyDescent="0.35">
      <c r="B9598" s="9" t="s">
        <v>1123</v>
      </c>
      <c r="C9598" s="10" t="s">
        <v>1124</v>
      </c>
      <c r="D9598" s="10">
        <v>0</v>
      </c>
      <c r="E9598" s="10" t="s">
        <v>12226</v>
      </c>
      <c r="F9598" s="10">
        <v>19017792</v>
      </c>
      <c r="G9598" s="11">
        <v>45658</v>
      </c>
      <c r="H9598" s="10" t="s">
        <v>13491</v>
      </c>
    </row>
    <row r="9599" spans="2:8" ht="17.399999999999999" thickBot="1" x14ac:dyDescent="0.35">
      <c r="B9599" s="9" t="s">
        <v>1123</v>
      </c>
      <c r="C9599" s="10" t="s">
        <v>1124</v>
      </c>
      <c r="D9599" s="10">
        <v>0</v>
      </c>
      <c r="E9599" s="10" t="s">
        <v>12226</v>
      </c>
      <c r="F9599" s="10">
        <v>19455458</v>
      </c>
      <c r="G9599" s="11">
        <v>45811</v>
      </c>
      <c r="H9599" s="10" t="s">
        <v>13491</v>
      </c>
    </row>
    <row r="9600" spans="2:8" ht="17.399999999999999" thickBot="1" x14ac:dyDescent="0.35">
      <c r="B9600" s="9" t="s">
        <v>1123</v>
      </c>
      <c r="C9600" s="10" t="s">
        <v>1124</v>
      </c>
      <c r="D9600" s="10">
        <v>0</v>
      </c>
      <c r="E9600" s="10" t="s">
        <v>12226</v>
      </c>
      <c r="F9600" s="10">
        <v>19426798</v>
      </c>
      <c r="G9600" s="11">
        <v>45811</v>
      </c>
      <c r="H9600" s="10" t="s">
        <v>13491</v>
      </c>
    </row>
    <row r="9601" spans="2:8" ht="17.399999999999999" thickBot="1" x14ac:dyDescent="0.35">
      <c r="B9601" s="9" t="s">
        <v>1123</v>
      </c>
      <c r="C9601" s="10" t="s">
        <v>1124</v>
      </c>
      <c r="D9601" s="10">
        <v>0</v>
      </c>
      <c r="E9601" s="10" t="s">
        <v>12226</v>
      </c>
      <c r="F9601" s="10">
        <v>19350401</v>
      </c>
      <c r="G9601" s="11">
        <v>45789</v>
      </c>
      <c r="H9601" s="10" t="s">
        <v>13491</v>
      </c>
    </row>
    <row r="9602" spans="2:8" ht="17.399999999999999" thickBot="1" x14ac:dyDescent="0.35">
      <c r="B9602" s="9" t="s">
        <v>1123</v>
      </c>
      <c r="C9602" s="10" t="s">
        <v>1124</v>
      </c>
      <c r="D9602" s="10">
        <v>0</v>
      </c>
      <c r="E9602" s="10" t="s">
        <v>12226</v>
      </c>
      <c r="F9602" s="10">
        <v>19352424</v>
      </c>
      <c r="G9602" s="11">
        <v>45700</v>
      </c>
      <c r="H9602" s="10" t="s">
        <v>13491</v>
      </c>
    </row>
    <row r="9603" spans="2:8" ht="17.399999999999999" thickBot="1" x14ac:dyDescent="0.35">
      <c r="B9603" s="9" t="s">
        <v>1123</v>
      </c>
      <c r="C9603" s="10" t="s">
        <v>1124</v>
      </c>
      <c r="D9603" s="10">
        <v>0</v>
      </c>
      <c r="E9603" s="10" t="s">
        <v>12226</v>
      </c>
      <c r="F9603" s="10">
        <v>19337579</v>
      </c>
      <c r="G9603" s="11">
        <v>45784</v>
      </c>
      <c r="H9603" s="10" t="s">
        <v>13491</v>
      </c>
    </row>
    <row r="9604" spans="2:8" ht="17.399999999999999" thickBot="1" x14ac:dyDescent="0.35">
      <c r="B9604" s="9" t="s">
        <v>1123</v>
      </c>
      <c r="C9604" s="10" t="s">
        <v>1124</v>
      </c>
      <c r="D9604" s="10">
        <v>0</v>
      </c>
      <c r="E9604" s="10" t="s">
        <v>12226</v>
      </c>
      <c r="F9604" s="10">
        <v>19898623</v>
      </c>
      <c r="G9604" s="11">
        <v>45941</v>
      </c>
      <c r="H9604" s="10" t="s">
        <v>13491</v>
      </c>
    </row>
    <row r="9605" spans="2:8" ht="17.399999999999999" thickBot="1" x14ac:dyDescent="0.35">
      <c r="B9605" s="9" t="s">
        <v>1123</v>
      </c>
      <c r="C9605" s="10" t="s">
        <v>1124</v>
      </c>
      <c r="D9605" s="10">
        <v>0</v>
      </c>
      <c r="E9605" s="10" t="s">
        <v>12226</v>
      </c>
      <c r="F9605" s="10">
        <v>19856023</v>
      </c>
      <c r="G9605" s="11">
        <v>45929</v>
      </c>
      <c r="H9605" s="10" t="s">
        <v>13491</v>
      </c>
    </row>
    <row r="9606" spans="2:8" ht="17.399999999999999" thickBot="1" x14ac:dyDescent="0.35">
      <c r="B9606" s="9" t="s">
        <v>1123</v>
      </c>
      <c r="C9606" s="10" t="s">
        <v>1124</v>
      </c>
      <c r="D9606" s="10">
        <v>0</v>
      </c>
      <c r="E9606" s="10" t="s">
        <v>12226</v>
      </c>
      <c r="F9606" s="10">
        <v>19856024</v>
      </c>
      <c r="G9606" s="11">
        <v>45908</v>
      </c>
      <c r="H9606" s="10" t="s">
        <v>13491</v>
      </c>
    </row>
    <row r="9607" spans="2:8" ht="17.399999999999999" thickBot="1" x14ac:dyDescent="0.35">
      <c r="B9607" s="9" t="s">
        <v>1123</v>
      </c>
      <c r="C9607" s="10" t="s">
        <v>1124</v>
      </c>
      <c r="D9607" s="10">
        <v>0</v>
      </c>
      <c r="E9607" s="10" t="s">
        <v>12226</v>
      </c>
      <c r="F9607" s="10">
        <v>19887680</v>
      </c>
      <c r="G9607" s="11">
        <v>45943</v>
      </c>
      <c r="H9607" s="10" t="s">
        <v>13491</v>
      </c>
    </row>
    <row r="9608" spans="2:8" ht="17.399999999999999" thickBot="1" x14ac:dyDescent="0.35">
      <c r="B9608" s="9" t="s">
        <v>1123</v>
      </c>
      <c r="C9608" s="10" t="s">
        <v>1124</v>
      </c>
      <c r="D9608" s="10">
        <v>0</v>
      </c>
      <c r="E9608" s="10" t="s">
        <v>12226</v>
      </c>
      <c r="F9608" s="10">
        <v>19887681</v>
      </c>
      <c r="G9608" s="11">
        <v>45943</v>
      </c>
      <c r="H9608" s="10" t="s">
        <v>13491</v>
      </c>
    </row>
    <row r="9609" spans="2:8" ht="17.399999999999999" thickBot="1" x14ac:dyDescent="0.35">
      <c r="B9609" s="9" t="s">
        <v>1123</v>
      </c>
      <c r="C9609" s="10" t="s">
        <v>1124</v>
      </c>
      <c r="D9609" s="10">
        <v>0</v>
      </c>
      <c r="E9609" s="10" t="s">
        <v>12226</v>
      </c>
      <c r="F9609" s="10">
        <v>19887682</v>
      </c>
      <c r="G9609" s="11">
        <v>45943</v>
      </c>
      <c r="H9609" s="10" t="s">
        <v>13491</v>
      </c>
    </row>
    <row r="9610" spans="2:8" ht="17.399999999999999" thickBot="1" x14ac:dyDescent="0.35">
      <c r="B9610" s="9" t="s">
        <v>1123</v>
      </c>
      <c r="C9610" s="10" t="s">
        <v>1124</v>
      </c>
      <c r="D9610" s="10">
        <v>0</v>
      </c>
      <c r="E9610" s="10" t="s">
        <v>12226</v>
      </c>
      <c r="F9610" s="10">
        <v>19887683</v>
      </c>
      <c r="G9610" s="11">
        <v>45943</v>
      </c>
      <c r="H9610" s="10" t="s">
        <v>13491</v>
      </c>
    </row>
    <row r="9611" spans="2:8" ht="17.399999999999999" thickBot="1" x14ac:dyDescent="0.35">
      <c r="B9611" s="9" t="s">
        <v>1123</v>
      </c>
      <c r="C9611" s="10" t="s">
        <v>1124</v>
      </c>
      <c r="D9611" s="10">
        <v>3980</v>
      </c>
      <c r="E9611" s="10" t="s">
        <v>12226</v>
      </c>
      <c r="F9611" s="10">
        <v>19887684</v>
      </c>
      <c r="G9611" s="11">
        <v>45943</v>
      </c>
      <c r="H9611" s="10" t="s">
        <v>13491</v>
      </c>
    </row>
    <row r="9612" spans="2:8" ht="17.399999999999999" thickBot="1" x14ac:dyDescent="0.35">
      <c r="B9612" s="9" t="s">
        <v>1123</v>
      </c>
      <c r="C9612" s="10" t="s">
        <v>1124</v>
      </c>
      <c r="D9612" s="10">
        <v>22200</v>
      </c>
      <c r="E9612" s="10" t="s">
        <v>12226</v>
      </c>
      <c r="F9612" s="10">
        <v>19887688</v>
      </c>
      <c r="G9612" s="11">
        <v>45943</v>
      </c>
      <c r="H9612" s="10" t="s">
        <v>13491</v>
      </c>
    </row>
    <row r="9613" spans="2:8" ht="17.399999999999999" thickBot="1" x14ac:dyDescent="0.35">
      <c r="B9613" s="9" t="s">
        <v>1123</v>
      </c>
      <c r="C9613" s="10" t="s">
        <v>1124</v>
      </c>
      <c r="D9613" s="10">
        <v>0</v>
      </c>
      <c r="E9613" s="10" t="s">
        <v>12226</v>
      </c>
      <c r="F9613" s="10">
        <v>19898915</v>
      </c>
      <c r="G9613" s="11">
        <v>45941</v>
      </c>
      <c r="H9613" s="10" t="s">
        <v>13491</v>
      </c>
    </row>
    <row r="9614" spans="2:8" ht="17.399999999999999" thickBot="1" x14ac:dyDescent="0.35">
      <c r="B9614" s="9" t="s">
        <v>1123</v>
      </c>
      <c r="C9614" s="10" t="s">
        <v>1124</v>
      </c>
      <c r="D9614" s="10">
        <v>0</v>
      </c>
      <c r="E9614" s="10" t="s">
        <v>12226</v>
      </c>
      <c r="F9614" s="10">
        <v>19898917</v>
      </c>
      <c r="G9614" s="11">
        <v>45933</v>
      </c>
      <c r="H9614" s="10" t="s">
        <v>13491</v>
      </c>
    </row>
    <row r="9615" spans="2:8" ht="17.399999999999999" thickBot="1" x14ac:dyDescent="0.35">
      <c r="B9615" s="9" t="s">
        <v>1123</v>
      </c>
      <c r="C9615" s="10" t="s">
        <v>1124</v>
      </c>
      <c r="D9615" s="10">
        <v>0</v>
      </c>
      <c r="E9615" s="10" t="s">
        <v>12226</v>
      </c>
      <c r="F9615" s="10">
        <v>19856022</v>
      </c>
      <c r="G9615" s="11">
        <v>45924</v>
      </c>
      <c r="H9615" s="10" t="s">
        <v>13491</v>
      </c>
    </row>
    <row r="9616" spans="2:8" ht="17.399999999999999" thickBot="1" x14ac:dyDescent="0.35">
      <c r="B9616" s="9" t="s">
        <v>1123</v>
      </c>
      <c r="C9616" s="10" t="s">
        <v>1124</v>
      </c>
      <c r="D9616" s="10">
        <v>0</v>
      </c>
      <c r="E9616" s="10" t="s">
        <v>12226</v>
      </c>
      <c r="F9616" s="10">
        <v>19856003</v>
      </c>
      <c r="G9616" s="11">
        <v>45918</v>
      </c>
      <c r="H9616" s="10" t="s">
        <v>13491</v>
      </c>
    </row>
    <row r="9617" spans="2:8" ht="17.399999999999999" thickBot="1" x14ac:dyDescent="0.35">
      <c r="B9617" s="9" t="s">
        <v>1123</v>
      </c>
      <c r="C9617" s="10" t="s">
        <v>1124</v>
      </c>
      <c r="D9617" s="10">
        <v>0</v>
      </c>
      <c r="E9617" s="10" t="s">
        <v>12226</v>
      </c>
      <c r="F9617" s="10">
        <v>19856004</v>
      </c>
      <c r="G9617" s="11">
        <v>45916</v>
      </c>
      <c r="H9617" s="10" t="s">
        <v>13491</v>
      </c>
    </row>
    <row r="9618" spans="2:8" ht="17.399999999999999" thickBot="1" x14ac:dyDescent="0.35">
      <c r="B9618" s="9" t="s">
        <v>1123</v>
      </c>
      <c r="C9618" s="10" t="s">
        <v>1124</v>
      </c>
      <c r="D9618" s="10">
        <v>0</v>
      </c>
      <c r="E9618" s="10" t="s">
        <v>12226</v>
      </c>
      <c r="F9618" s="10">
        <v>19856005</v>
      </c>
      <c r="G9618" s="11">
        <v>45923</v>
      </c>
      <c r="H9618" s="10" t="s">
        <v>13491</v>
      </c>
    </row>
    <row r="9619" spans="2:8" ht="17.399999999999999" thickBot="1" x14ac:dyDescent="0.35">
      <c r="B9619" s="9" t="s">
        <v>1123</v>
      </c>
      <c r="C9619" s="10" t="s">
        <v>1124</v>
      </c>
      <c r="D9619" s="10">
        <v>0</v>
      </c>
      <c r="E9619" s="10" t="s">
        <v>12226</v>
      </c>
      <c r="F9619" s="10">
        <v>19856025</v>
      </c>
      <c r="G9619" s="11">
        <v>45929</v>
      </c>
      <c r="H9619" s="10" t="s">
        <v>13491</v>
      </c>
    </row>
    <row r="9620" spans="2:8" ht="17.399999999999999" thickBot="1" x14ac:dyDescent="0.35">
      <c r="B9620" s="9" t="s">
        <v>1123</v>
      </c>
      <c r="C9620" s="10" t="s">
        <v>1124</v>
      </c>
      <c r="D9620" s="10">
        <v>0</v>
      </c>
      <c r="E9620" s="10" t="s">
        <v>12226</v>
      </c>
      <c r="F9620" s="10">
        <v>19856007</v>
      </c>
      <c r="G9620" s="11">
        <v>45923</v>
      </c>
      <c r="H9620" s="10" t="s">
        <v>13491</v>
      </c>
    </row>
    <row r="9621" spans="2:8" ht="17.399999999999999" thickBot="1" x14ac:dyDescent="0.35">
      <c r="B9621" s="9" t="s">
        <v>1123</v>
      </c>
      <c r="C9621" s="10" t="s">
        <v>1124</v>
      </c>
      <c r="D9621" s="10">
        <v>0</v>
      </c>
      <c r="E9621" s="10" t="s">
        <v>12226</v>
      </c>
      <c r="F9621" s="10">
        <v>19856008</v>
      </c>
      <c r="G9621" s="11">
        <v>45924</v>
      </c>
      <c r="H9621" s="10" t="s">
        <v>13491</v>
      </c>
    </row>
    <row r="9622" spans="2:8" ht="17.399999999999999" thickBot="1" x14ac:dyDescent="0.35">
      <c r="B9622" s="9" t="s">
        <v>1123</v>
      </c>
      <c r="C9622" s="10" t="s">
        <v>1124</v>
      </c>
      <c r="D9622" s="10">
        <v>0</v>
      </c>
      <c r="E9622" s="10" t="s">
        <v>12226</v>
      </c>
      <c r="F9622" s="10">
        <v>19856009</v>
      </c>
      <c r="G9622" s="11">
        <v>45924</v>
      </c>
      <c r="H9622" s="10" t="s">
        <v>13491</v>
      </c>
    </row>
    <row r="9623" spans="2:8" ht="17.399999999999999" thickBot="1" x14ac:dyDescent="0.35">
      <c r="B9623" s="9" t="s">
        <v>1123</v>
      </c>
      <c r="C9623" s="10" t="s">
        <v>1124</v>
      </c>
      <c r="D9623" s="10">
        <v>0</v>
      </c>
      <c r="E9623" s="10" t="s">
        <v>12226</v>
      </c>
      <c r="F9623" s="10">
        <v>19857000</v>
      </c>
      <c r="G9623" s="11">
        <v>45929</v>
      </c>
      <c r="H9623" s="10" t="s">
        <v>13491</v>
      </c>
    </row>
    <row r="9624" spans="2:8" ht="17.399999999999999" thickBot="1" x14ac:dyDescent="0.35">
      <c r="B9624" s="9" t="s">
        <v>1123</v>
      </c>
      <c r="C9624" s="10" t="s">
        <v>1124</v>
      </c>
      <c r="D9624" s="10">
        <v>0</v>
      </c>
      <c r="E9624" s="10" t="s">
        <v>12226</v>
      </c>
      <c r="F9624" s="10">
        <v>19856999</v>
      </c>
      <c r="G9624" s="11">
        <v>45918</v>
      </c>
      <c r="H9624" s="10" t="s">
        <v>13491</v>
      </c>
    </row>
    <row r="9625" spans="2:8" ht="17.399999999999999" thickBot="1" x14ac:dyDescent="0.35">
      <c r="B9625" s="9" t="s">
        <v>1123</v>
      </c>
      <c r="C9625" s="10" t="s">
        <v>1124</v>
      </c>
      <c r="D9625" s="10">
        <v>0</v>
      </c>
      <c r="E9625" s="10" t="s">
        <v>12226</v>
      </c>
      <c r="F9625" s="10">
        <v>19833362</v>
      </c>
      <c r="G9625" s="11">
        <v>45902</v>
      </c>
      <c r="H9625" s="10" t="s">
        <v>13491</v>
      </c>
    </row>
    <row r="9626" spans="2:8" ht="17.399999999999999" thickBot="1" x14ac:dyDescent="0.35">
      <c r="B9626" s="9" t="s">
        <v>1123</v>
      </c>
      <c r="C9626" s="10" t="s">
        <v>1124</v>
      </c>
      <c r="D9626" s="10">
        <v>0</v>
      </c>
      <c r="E9626" s="10" t="s">
        <v>12226</v>
      </c>
      <c r="F9626" s="10">
        <v>19833346</v>
      </c>
      <c r="G9626" s="11">
        <v>45902</v>
      </c>
      <c r="H9626" s="10" t="s">
        <v>13491</v>
      </c>
    </row>
    <row r="9627" spans="2:8" ht="17.399999999999999" thickBot="1" x14ac:dyDescent="0.35">
      <c r="B9627" s="9" t="s">
        <v>1123</v>
      </c>
      <c r="C9627" s="10" t="s">
        <v>1124</v>
      </c>
      <c r="D9627" s="10">
        <v>0</v>
      </c>
      <c r="E9627" s="10" t="s">
        <v>12226</v>
      </c>
      <c r="F9627" s="10">
        <v>19833378</v>
      </c>
      <c r="G9627" s="11">
        <v>45918</v>
      </c>
      <c r="H9627" s="10" t="s">
        <v>13491</v>
      </c>
    </row>
    <row r="9628" spans="2:8" ht="17.399999999999999" thickBot="1" x14ac:dyDescent="0.35">
      <c r="B9628" s="9" t="s">
        <v>1123</v>
      </c>
      <c r="C9628" s="10" t="s">
        <v>1124</v>
      </c>
      <c r="D9628" s="10">
        <v>0</v>
      </c>
      <c r="E9628" s="10" t="s">
        <v>12226</v>
      </c>
      <c r="F9628" s="10">
        <v>19817421</v>
      </c>
      <c r="G9628" s="11">
        <v>45888</v>
      </c>
      <c r="H9628" s="10" t="s">
        <v>13491</v>
      </c>
    </row>
    <row r="9629" spans="2:8" ht="17.399999999999999" thickBot="1" x14ac:dyDescent="0.35">
      <c r="B9629" s="9" t="s">
        <v>1123</v>
      </c>
      <c r="C9629" s="10" t="s">
        <v>1124</v>
      </c>
      <c r="D9629" s="10">
        <v>0</v>
      </c>
      <c r="E9629" s="10" t="s">
        <v>12226</v>
      </c>
      <c r="F9629" s="10">
        <v>19817422</v>
      </c>
      <c r="G9629" s="11">
        <v>45892</v>
      </c>
      <c r="H9629" s="10" t="s">
        <v>13491</v>
      </c>
    </row>
    <row r="9630" spans="2:8" ht="17.399999999999999" thickBot="1" x14ac:dyDescent="0.35">
      <c r="B9630" s="9" t="s">
        <v>1123</v>
      </c>
      <c r="C9630" s="10" t="s">
        <v>1124</v>
      </c>
      <c r="D9630" s="10">
        <v>0</v>
      </c>
      <c r="E9630" s="10" t="s">
        <v>12226</v>
      </c>
      <c r="F9630" s="10">
        <v>19817423</v>
      </c>
      <c r="G9630" s="11">
        <v>45892</v>
      </c>
      <c r="H9630" s="10" t="s">
        <v>13491</v>
      </c>
    </row>
    <row r="9631" spans="2:8" ht="17.399999999999999" thickBot="1" x14ac:dyDescent="0.35">
      <c r="B9631" s="9" t="s">
        <v>1123</v>
      </c>
      <c r="C9631" s="10" t="s">
        <v>1124</v>
      </c>
      <c r="D9631" s="10">
        <v>0</v>
      </c>
      <c r="E9631" s="10" t="s">
        <v>12226</v>
      </c>
      <c r="F9631" s="10">
        <v>19817424</v>
      </c>
      <c r="G9631" s="11">
        <v>45892</v>
      </c>
      <c r="H9631" s="10" t="s">
        <v>13491</v>
      </c>
    </row>
    <row r="9632" spans="2:8" ht="17.399999999999999" thickBot="1" x14ac:dyDescent="0.35">
      <c r="B9632" s="9" t="s">
        <v>1123</v>
      </c>
      <c r="C9632" s="10" t="s">
        <v>1124</v>
      </c>
      <c r="D9632" s="10">
        <v>0</v>
      </c>
      <c r="E9632" s="10" t="s">
        <v>12226</v>
      </c>
      <c r="F9632" s="10">
        <v>19817425</v>
      </c>
      <c r="G9632" s="11">
        <v>45892</v>
      </c>
      <c r="H9632" s="10" t="s">
        <v>13491</v>
      </c>
    </row>
    <row r="9633" spans="2:8" ht="17.399999999999999" thickBot="1" x14ac:dyDescent="0.35">
      <c r="B9633" s="9" t="s">
        <v>1123</v>
      </c>
      <c r="C9633" s="10" t="s">
        <v>1124</v>
      </c>
      <c r="D9633" s="10">
        <v>0</v>
      </c>
      <c r="E9633" s="10" t="s">
        <v>12226</v>
      </c>
      <c r="F9633" s="10">
        <v>19772681</v>
      </c>
      <c r="G9633" s="11">
        <v>45878</v>
      </c>
      <c r="H9633" s="10" t="s">
        <v>13491</v>
      </c>
    </row>
    <row r="9634" spans="2:8" ht="17.399999999999999" thickBot="1" x14ac:dyDescent="0.35">
      <c r="B9634" s="9" t="s">
        <v>1123</v>
      </c>
      <c r="C9634" s="10" t="s">
        <v>1124</v>
      </c>
      <c r="D9634" s="10">
        <v>0</v>
      </c>
      <c r="E9634" s="10" t="s">
        <v>12226</v>
      </c>
      <c r="F9634" s="10">
        <v>19772674</v>
      </c>
      <c r="G9634" s="11">
        <v>45910</v>
      </c>
      <c r="H9634" s="10" t="s">
        <v>13491</v>
      </c>
    </row>
    <row r="9635" spans="2:8" ht="17.399999999999999" thickBot="1" x14ac:dyDescent="0.35">
      <c r="B9635" s="9" t="s">
        <v>1123</v>
      </c>
      <c r="C9635" s="10" t="s">
        <v>1124</v>
      </c>
      <c r="D9635" s="10">
        <v>0</v>
      </c>
      <c r="E9635" s="10" t="s">
        <v>12226</v>
      </c>
      <c r="F9635" s="10">
        <v>19772658</v>
      </c>
      <c r="G9635" s="11">
        <v>45888</v>
      </c>
      <c r="H9635" s="10" t="s">
        <v>13491</v>
      </c>
    </row>
    <row r="9636" spans="2:8" ht="17.399999999999999" thickBot="1" x14ac:dyDescent="0.35">
      <c r="B9636" s="9" t="s">
        <v>1123</v>
      </c>
      <c r="C9636" s="10" t="s">
        <v>1124</v>
      </c>
      <c r="D9636" s="10">
        <v>0</v>
      </c>
      <c r="E9636" s="10" t="s">
        <v>12226</v>
      </c>
      <c r="F9636" s="10">
        <v>19782801</v>
      </c>
      <c r="G9636" s="11">
        <v>45898</v>
      </c>
      <c r="H9636" s="10" t="s">
        <v>13491</v>
      </c>
    </row>
    <row r="9637" spans="2:8" ht="17.399999999999999" thickBot="1" x14ac:dyDescent="0.35">
      <c r="B9637" s="9" t="s">
        <v>1123</v>
      </c>
      <c r="C9637" s="10" t="s">
        <v>1124</v>
      </c>
      <c r="D9637" s="10">
        <v>0</v>
      </c>
      <c r="E9637" s="10" t="s">
        <v>12226</v>
      </c>
      <c r="F9637" s="10">
        <v>19782802</v>
      </c>
      <c r="G9637" s="11">
        <v>45901</v>
      </c>
      <c r="H9637" s="10" t="s">
        <v>13491</v>
      </c>
    </row>
    <row r="9638" spans="2:8" ht="17.399999999999999" thickBot="1" x14ac:dyDescent="0.35">
      <c r="B9638" s="9" t="s">
        <v>1123</v>
      </c>
      <c r="C9638" s="10" t="s">
        <v>1124</v>
      </c>
      <c r="D9638" s="10">
        <v>0</v>
      </c>
      <c r="E9638" s="10" t="s">
        <v>12226</v>
      </c>
      <c r="F9638" s="10">
        <v>19782803</v>
      </c>
      <c r="G9638" s="11">
        <v>45902</v>
      </c>
      <c r="H9638" s="10" t="s">
        <v>13491</v>
      </c>
    </row>
    <row r="9639" spans="2:8" ht="17.399999999999999" thickBot="1" x14ac:dyDescent="0.35">
      <c r="B9639" s="9" t="s">
        <v>1123</v>
      </c>
      <c r="C9639" s="10" t="s">
        <v>1124</v>
      </c>
      <c r="D9639" s="10">
        <v>0</v>
      </c>
      <c r="E9639" s="10" t="s">
        <v>12226</v>
      </c>
      <c r="F9639" s="10">
        <v>19772930</v>
      </c>
      <c r="G9639" s="11">
        <v>45874</v>
      </c>
      <c r="H9639" s="10" t="s">
        <v>13491</v>
      </c>
    </row>
    <row r="9640" spans="2:8" ht="17.399999999999999" thickBot="1" x14ac:dyDescent="0.35">
      <c r="B9640" s="9" t="s">
        <v>1123</v>
      </c>
      <c r="C9640" s="10" t="s">
        <v>1124</v>
      </c>
      <c r="D9640" s="10">
        <v>0</v>
      </c>
      <c r="E9640" s="10" t="s">
        <v>12226</v>
      </c>
      <c r="F9640" s="10">
        <v>19772922</v>
      </c>
      <c r="G9640" s="11">
        <v>45874</v>
      </c>
      <c r="H9640" s="10" t="s">
        <v>13491</v>
      </c>
    </row>
    <row r="9641" spans="2:8" ht="17.399999999999999" thickBot="1" x14ac:dyDescent="0.35">
      <c r="B9641" s="9" t="s">
        <v>1123</v>
      </c>
      <c r="C9641" s="10" t="s">
        <v>1124</v>
      </c>
      <c r="D9641" s="10">
        <v>0</v>
      </c>
      <c r="E9641" s="10" t="s">
        <v>12226</v>
      </c>
      <c r="F9641" s="10">
        <v>19772926</v>
      </c>
      <c r="G9641" s="11">
        <v>45912</v>
      </c>
      <c r="H9641" s="10" t="s">
        <v>13491</v>
      </c>
    </row>
    <row r="9642" spans="2:8" ht="17.399999999999999" thickBot="1" x14ac:dyDescent="0.35">
      <c r="B9642" s="9" t="s">
        <v>1123</v>
      </c>
      <c r="C9642" s="10" t="s">
        <v>1124</v>
      </c>
      <c r="D9642" s="10">
        <v>0</v>
      </c>
      <c r="E9642" s="10" t="s">
        <v>12226</v>
      </c>
      <c r="F9642" s="10">
        <v>19691000</v>
      </c>
      <c r="G9642" s="11">
        <v>45888</v>
      </c>
      <c r="H9642" s="10" t="s">
        <v>13491</v>
      </c>
    </row>
    <row r="9643" spans="2:8" ht="17.399999999999999" thickBot="1" x14ac:dyDescent="0.35">
      <c r="B9643" s="9" t="s">
        <v>1123</v>
      </c>
      <c r="C9643" s="10" t="s">
        <v>1124</v>
      </c>
      <c r="D9643" s="10">
        <v>0</v>
      </c>
      <c r="E9643" s="10" t="s">
        <v>12226</v>
      </c>
      <c r="F9643" s="10">
        <v>19691002</v>
      </c>
      <c r="G9643" s="11">
        <v>45865</v>
      </c>
      <c r="H9643" s="10" t="s">
        <v>13491</v>
      </c>
    </row>
    <row r="9644" spans="2:8" ht="17.399999999999999" thickBot="1" x14ac:dyDescent="0.35">
      <c r="B9644" s="9" t="s">
        <v>1123</v>
      </c>
      <c r="C9644" s="10" t="s">
        <v>1124</v>
      </c>
      <c r="D9644" s="10">
        <v>0</v>
      </c>
      <c r="E9644" s="10" t="s">
        <v>12226</v>
      </c>
      <c r="F9644" s="10">
        <v>19455561</v>
      </c>
      <c r="G9644" s="11">
        <v>45811</v>
      </c>
      <c r="H9644" s="10" t="s">
        <v>13491</v>
      </c>
    </row>
    <row r="9645" spans="2:8" ht="17.399999999999999" thickBot="1" x14ac:dyDescent="0.35">
      <c r="B9645" s="9" t="s">
        <v>1123</v>
      </c>
      <c r="C9645" s="10" t="s">
        <v>1124</v>
      </c>
      <c r="D9645" s="10">
        <v>12720</v>
      </c>
      <c r="E9645" s="10" t="s">
        <v>12226</v>
      </c>
      <c r="F9645" s="10">
        <v>19933655</v>
      </c>
      <c r="G9645" s="11">
        <v>45959</v>
      </c>
      <c r="H9645" s="10" t="s">
        <v>13491</v>
      </c>
    </row>
    <row r="9646" spans="2:8" ht="17.399999999999999" thickBot="1" x14ac:dyDescent="0.35">
      <c r="B9646" s="9" t="s">
        <v>1123</v>
      </c>
      <c r="C9646" s="10" t="s">
        <v>1124</v>
      </c>
      <c r="D9646" s="10">
        <v>25280</v>
      </c>
      <c r="E9646" s="10" t="s">
        <v>12226</v>
      </c>
      <c r="F9646" s="10">
        <v>19933657</v>
      </c>
      <c r="G9646" s="11">
        <v>45959</v>
      </c>
      <c r="H9646" s="10" t="s">
        <v>13491</v>
      </c>
    </row>
    <row r="9647" spans="2:8" ht="17.399999999999999" thickBot="1" x14ac:dyDescent="0.35">
      <c r="B9647" s="9" t="s">
        <v>1125</v>
      </c>
      <c r="C9647" s="10" t="s">
        <v>1126</v>
      </c>
      <c r="D9647" s="10">
        <v>0</v>
      </c>
      <c r="E9647" s="10" t="s">
        <v>12226</v>
      </c>
      <c r="F9647" s="13">
        <v>1068119</v>
      </c>
      <c r="G9647" s="11">
        <v>45444</v>
      </c>
      <c r="H9647" s="10" t="s">
        <v>13492</v>
      </c>
    </row>
    <row r="9648" spans="2:8" ht="17.399999999999999" thickBot="1" x14ac:dyDescent="0.35">
      <c r="B9648" s="9" t="s">
        <v>1125</v>
      </c>
      <c r="C9648" s="10" t="s">
        <v>1126</v>
      </c>
      <c r="D9648" s="10">
        <v>0</v>
      </c>
      <c r="E9648" s="10" t="s">
        <v>12226</v>
      </c>
      <c r="F9648" s="13">
        <v>411006</v>
      </c>
      <c r="G9648" s="11">
        <v>45627</v>
      </c>
      <c r="H9648" s="10" t="s">
        <v>13492</v>
      </c>
    </row>
    <row r="9649" spans="2:8" ht="17.399999999999999" thickBot="1" x14ac:dyDescent="0.35">
      <c r="B9649" s="9" t="s">
        <v>1125</v>
      </c>
      <c r="C9649" s="10" t="s">
        <v>1126</v>
      </c>
      <c r="D9649" s="10">
        <v>0</v>
      </c>
      <c r="E9649" s="10" t="s">
        <v>12226</v>
      </c>
      <c r="F9649" s="13">
        <v>432205</v>
      </c>
      <c r="G9649" s="11">
        <v>45839</v>
      </c>
      <c r="H9649" s="10" t="s">
        <v>13492</v>
      </c>
    </row>
    <row r="9650" spans="2:8" ht="17.399999999999999" thickBot="1" x14ac:dyDescent="0.35">
      <c r="B9650" s="9" t="s">
        <v>1125</v>
      </c>
      <c r="C9650" s="10" t="s">
        <v>1126</v>
      </c>
      <c r="D9650" s="10">
        <v>0</v>
      </c>
      <c r="E9650" s="10" t="s">
        <v>12226</v>
      </c>
      <c r="F9650" s="13">
        <v>764196</v>
      </c>
      <c r="G9650" s="11">
        <v>45809</v>
      </c>
      <c r="H9650" s="10" t="s">
        <v>13492</v>
      </c>
    </row>
    <row r="9651" spans="2:8" ht="17.399999999999999" thickBot="1" x14ac:dyDescent="0.35">
      <c r="B9651" s="9" t="s">
        <v>1125</v>
      </c>
      <c r="C9651" s="10" t="s">
        <v>1126</v>
      </c>
      <c r="D9651" s="10">
        <v>0</v>
      </c>
      <c r="E9651" s="10" t="s">
        <v>12226</v>
      </c>
      <c r="F9651" s="13">
        <v>1013179</v>
      </c>
      <c r="G9651" s="11">
        <v>45809</v>
      </c>
      <c r="H9651" s="10" t="s">
        <v>13492</v>
      </c>
    </row>
    <row r="9652" spans="2:8" ht="17.399999999999999" thickBot="1" x14ac:dyDescent="0.35">
      <c r="B9652" s="9" t="s">
        <v>1125</v>
      </c>
      <c r="C9652" s="10" t="s">
        <v>1126</v>
      </c>
      <c r="D9652" s="10">
        <v>0</v>
      </c>
      <c r="E9652" s="10" t="s">
        <v>12226</v>
      </c>
      <c r="F9652" s="13">
        <v>1295178</v>
      </c>
      <c r="G9652" s="11">
        <v>45809</v>
      </c>
      <c r="H9652" s="10" t="s">
        <v>13492</v>
      </c>
    </row>
    <row r="9653" spans="2:8" ht="17.399999999999999" thickBot="1" x14ac:dyDescent="0.35">
      <c r="B9653" s="9" t="s">
        <v>1125</v>
      </c>
      <c r="C9653" s="10" t="s">
        <v>1126</v>
      </c>
      <c r="D9653" s="10">
        <v>0</v>
      </c>
      <c r="E9653" s="10" t="s">
        <v>12226</v>
      </c>
      <c r="F9653" s="13">
        <v>368180</v>
      </c>
      <c r="G9653" s="11">
        <v>45809</v>
      </c>
      <c r="H9653" s="10" t="s">
        <v>13492</v>
      </c>
    </row>
    <row r="9654" spans="2:8" ht="17.399999999999999" thickBot="1" x14ac:dyDescent="0.35">
      <c r="B9654" s="9" t="s">
        <v>1125</v>
      </c>
      <c r="C9654" s="10" t="s">
        <v>1126</v>
      </c>
      <c r="D9654" s="10"/>
      <c r="E9654" s="10" t="s">
        <v>12226</v>
      </c>
      <c r="F9654" s="10">
        <v>0</v>
      </c>
      <c r="G9654" s="10" t="s">
        <v>12206</v>
      </c>
      <c r="H9654" s="10" t="s">
        <v>13492</v>
      </c>
    </row>
    <row r="9655" spans="2:8" ht="17.399999999999999" thickBot="1" x14ac:dyDescent="0.35">
      <c r="B9655" s="9" t="s">
        <v>1125</v>
      </c>
      <c r="C9655" s="10" t="s">
        <v>1126</v>
      </c>
      <c r="D9655" s="10">
        <v>0</v>
      </c>
      <c r="E9655" s="10" t="s">
        <v>12226</v>
      </c>
      <c r="F9655" s="10" t="s">
        <v>12384</v>
      </c>
      <c r="G9655" s="10" t="s">
        <v>12206</v>
      </c>
      <c r="H9655" s="10" t="s">
        <v>13492</v>
      </c>
    </row>
    <row r="9656" spans="2:8" ht="17.399999999999999" thickBot="1" x14ac:dyDescent="0.35">
      <c r="B9656" s="9" t="s">
        <v>1125</v>
      </c>
      <c r="C9656" s="10" t="s">
        <v>1126</v>
      </c>
      <c r="D9656" s="10"/>
      <c r="E9656" s="10" t="s">
        <v>12226</v>
      </c>
      <c r="F9656" s="10">
        <v>109</v>
      </c>
      <c r="G9656" s="11">
        <v>45445</v>
      </c>
      <c r="H9656" s="10" t="s">
        <v>13492</v>
      </c>
    </row>
    <row r="9657" spans="2:8" ht="17.399999999999999" thickBot="1" x14ac:dyDescent="0.35">
      <c r="B9657" s="9" t="s">
        <v>1125</v>
      </c>
      <c r="C9657" s="10" t="s">
        <v>1126</v>
      </c>
      <c r="D9657" s="10">
        <v>3562</v>
      </c>
      <c r="E9657" s="10" t="s">
        <v>12226</v>
      </c>
      <c r="F9657" s="13">
        <v>538256</v>
      </c>
      <c r="G9657" s="11">
        <v>45901</v>
      </c>
      <c r="H9657" s="10" t="s">
        <v>13492</v>
      </c>
    </row>
    <row r="9658" spans="2:8" ht="17.399999999999999" thickBot="1" x14ac:dyDescent="0.35">
      <c r="B9658" s="9" t="s">
        <v>1125</v>
      </c>
      <c r="C9658" s="10" t="s">
        <v>1126</v>
      </c>
      <c r="D9658" s="10">
        <v>1700</v>
      </c>
      <c r="E9658" s="10" t="s">
        <v>12226</v>
      </c>
      <c r="F9658" s="13">
        <v>612264</v>
      </c>
      <c r="G9658" s="11">
        <v>45931</v>
      </c>
      <c r="H9658" s="10" t="s">
        <v>13492</v>
      </c>
    </row>
    <row r="9659" spans="2:8" ht="17.399999999999999" thickBot="1" x14ac:dyDescent="0.35">
      <c r="B9659" s="9" t="s">
        <v>1127</v>
      </c>
      <c r="C9659" s="10" t="s">
        <v>1128</v>
      </c>
      <c r="D9659" s="10">
        <v>0</v>
      </c>
      <c r="E9659" s="10" t="s">
        <v>12226</v>
      </c>
      <c r="F9659" s="10">
        <v>19083004</v>
      </c>
      <c r="G9659" s="11">
        <v>45665</v>
      </c>
      <c r="H9659" s="10" t="s">
        <v>13491</v>
      </c>
    </row>
    <row r="9660" spans="2:8" ht="17.399999999999999" thickBot="1" x14ac:dyDescent="0.35">
      <c r="B9660" s="9" t="s">
        <v>1127</v>
      </c>
      <c r="C9660" s="10" t="s">
        <v>1128</v>
      </c>
      <c r="D9660" s="10">
        <v>0</v>
      </c>
      <c r="E9660" s="10" t="s">
        <v>12226</v>
      </c>
      <c r="F9660" s="10">
        <v>19060320</v>
      </c>
      <c r="G9660" s="11">
        <v>45675</v>
      </c>
      <c r="H9660" s="10" t="s">
        <v>13491</v>
      </c>
    </row>
    <row r="9661" spans="2:8" ht="17.399999999999999" thickBot="1" x14ac:dyDescent="0.35">
      <c r="B9661" s="9" t="s">
        <v>1127</v>
      </c>
      <c r="C9661" s="10" t="s">
        <v>1128</v>
      </c>
      <c r="D9661" s="10">
        <v>0</v>
      </c>
      <c r="E9661" s="10" t="s">
        <v>12226</v>
      </c>
      <c r="F9661" s="10">
        <v>19082990</v>
      </c>
      <c r="G9661" s="11">
        <v>45665</v>
      </c>
      <c r="H9661" s="10" t="s">
        <v>13491</v>
      </c>
    </row>
    <row r="9662" spans="2:8" ht="17.399999999999999" thickBot="1" x14ac:dyDescent="0.35">
      <c r="B9662" s="9" t="s">
        <v>1127</v>
      </c>
      <c r="C9662" s="10" t="s">
        <v>1128</v>
      </c>
      <c r="D9662" s="10">
        <v>0</v>
      </c>
      <c r="E9662" s="10" t="s">
        <v>12226</v>
      </c>
      <c r="F9662" s="10">
        <v>19082994</v>
      </c>
      <c r="G9662" s="11">
        <v>45665</v>
      </c>
      <c r="H9662" s="10" t="s">
        <v>13491</v>
      </c>
    </row>
    <row r="9663" spans="2:8" ht="17.399999999999999" thickBot="1" x14ac:dyDescent="0.35">
      <c r="B9663" s="9" t="s">
        <v>1127</v>
      </c>
      <c r="C9663" s="10" t="s">
        <v>1128</v>
      </c>
      <c r="D9663" s="10">
        <v>0</v>
      </c>
      <c r="E9663" s="10" t="s">
        <v>12226</v>
      </c>
      <c r="F9663" s="10">
        <v>19082996</v>
      </c>
      <c r="G9663" s="11">
        <v>45665</v>
      </c>
      <c r="H9663" s="10" t="s">
        <v>13491</v>
      </c>
    </row>
    <row r="9664" spans="2:8" ht="17.399999999999999" thickBot="1" x14ac:dyDescent="0.35">
      <c r="B9664" s="9" t="s">
        <v>1127</v>
      </c>
      <c r="C9664" s="10" t="s">
        <v>1128</v>
      </c>
      <c r="D9664" s="10">
        <v>0</v>
      </c>
      <c r="E9664" s="10" t="s">
        <v>12226</v>
      </c>
      <c r="F9664" s="10">
        <v>19023920</v>
      </c>
      <c r="G9664" s="11">
        <v>45658</v>
      </c>
      <c r="H9664" s="10" t="s">
        <v>13491</v>
      </c>
    </row>
    <row r="9665" spans="2:8" ht="17.399999999999999" thickBot="1" x14ac:dyDescent="0.35">
      <c r="B9665" s="9" t="s">
        <v>1127</v>
      </c>
      <c r="C9665" s="10" t="s">
        <v>1128</v>
      </c>
      <c r="D9665" s="10">
        <v>0</v>
      </c>
      <c r="E9665" s="10" t="s">
        <v>12226</v>
      </c>
      <c r="F9665" s="10">
        <v>19023921</v>
      </c>
      <c r="G9665" s="11">
        <v>45658</v>
      </c>
      <c r="H9665" s="10" t="s">
        <v>13491</v>
      </c>
    </row>
    <row r="9666" spans="2:8" ht="17.399999999999999" thickBot="1" x14ac:dyDescent="0.35">
      <c r="B9666" s="9" t="s">
        <v>1127</v>
      </c>
      <c r="C9666" s="10" t="s">
        <v>1128</v>
      </c>
      <c r="D9666" s="10">
        <v>0</v>
      </c>
      <c r="E9666" s="10" t="s">
        <v>12226</v>
      </c>
      <c r="F9666" s="10">
        <v>19023922</v>
      </c>
      <c r="G9666" s="11">
        <v>45658</v>
      </c>
      <c r="H9666" s="10" t="s">
        <v>13491</v>
      </c>
    </row>
    <row r="9667" spans="2:8" ht="17.399999999999999" thickBot="1" x14ac:dyDescent="0.35">
      <c r="B9667" s="9" t="s">
        <v>1127</v>
      </c>
      <c r="C9667" s="10" t="s">
        <v>1128</v>
      </c>
      <c r="D9667" s="10">
        <v>0</v>
      </c>
      <c r="E9667" s="10" t="s">
        <v>12226</v>
      </c>
      <c r="F9667" s="10">
        <v>19023923</v>
      </c>
      <c r="G9667" s="11">
        <v>45658</v>
      </c>
      <c r="H9667" s="10" t="s">
        <v>13491</v>
      </c>
    </row>
    <row r="9668" spans="2:8" ht="17.399999999999999" thickBot="1" x14ac:dyDescent="0.35">
      <c r="B9668" s="9" t="s">
        <v>1127</v>
      </c>
      <c r="C9668" s="10" t="s">
        <v>1128</v>
      </c>
      <c r="D9668" s="10">
        <v>0</v>
      </c>
      <c r="E9668" s="10" t="s">
        <v>12226</v>
      </c>
      <c r="F9668" s="10">
        <v>19023924</v>
      </c>
      <c r="G9668" s="11">
        <v>45658</v>
      </c>
      <c r="H9668" s="10" t="s">
        <v>13491</v>
      </c>
    </row>
    <row r="9669" spans="2:8" ht="17.399999999999999" thickBot="1" x14ac:dyDescent="0.35">
      <c r="B9669" s="9" t="s">
        <v>1127</v>
      </c>
      <c r="C9669" s="10" t="s">
        <v>1128</v>
      </c>
      <c r="D9669" s="10">
        <v>0</v>
      </c>
      <c r="E9669" s="10" t="s">
        <v>12226</v>
      </c>
      <c r="F9669" s="10">
        <v>19023925</v>
      </c>
      <c r="G9669" s="11">
        <v>45658</v>
      </c>
      <c r="H9669" s="10" t="s">
        <v>13491</v>
      </c>
    </row>
    <row r="9670" spans="2:8" ht="17.399999999999999" thickBot="1" x14ac:dyDescent="0.35">
      <c r="B9670" s="9" t="s">
        <v>1127</v>
      </c>
      <c r="C9670" s="10" t="s">
        <v>1128</v>
      </c>
      <c r="D9670" s="10">
        <v>0</v>
      </c>
      <c r="E9670" s="10" t="s">
        <v>12226</v>
      </c>
      <c r="F9670" s="10">
        <v>19023918</v>
      </c>
      <c r="G9670" s="11">
        <v>45658</v>
      </c>
      <c r="H9670" s="10" t="s">
        <v>13491</v>
      </c>
    </row>
    <row r="9671" spans="2:8" ht="17.399999999999999" thickBot="1" x14ac:dyDescent="0.35">
      <c r="B9671" s="9" t="s">
        <v>1127</v>
      </c>
      <c r="C9671" s="10" t="s">
        <v>1128</v>
      </c>
      <c r="D9671" s="10">
        <v>0</v>
      </c>
      <c r="E9671" s="10" t="s">
        <v>12226</v>
      </c>
      <c r="F9671" s="10">
        <v>19023919</v>
      </c>
      <c r="G9671" s="11">
        <v>45658</v>
      </c>
      <c r="H9671" s="10" t="s">
        <v>13491</v>
      </c>
    </row>
    <row r="9672" spans="2:8" ht="17.399999999999999" thickBot="1" x14ac:dyDescent="0.35">
      <c r="B9672" s="9" t="s">
        <v>1127</v>
      </c>
      <c r="C9672" s="10" t="s">
        <v>1128</v>
      </c>
      <c r="D9672" s="10">
        <v>0</v>
      </c>
      <c r="E9672" s="10" t="s">
        <v>12226</v>
      </c>
      <c r="F9672" s="10">
        <v>19074960</v>
      </c>
      <c r="G9672" s="11">
        <v>45682</v>
      </c>
      <c r="H9672" s="10" t="s">
        <v>13491</v>
      </c>
    </row>
    <row r="9673" spans="2:8" ht="17.399999999999999" thickBot="1" x14ac:dyDescent="0.35">
      <c r="B9673" s="9" t="s">
        <v>1127</v>
      </c>
      <c r="C9673" s="10" t="s">
        <v>1128</v>
      </c>
      <c r="D9673" s="10">
        <v>0</v>
      </c>
      <c r="E9673" s="10" t="s">
        <v>12226</v>
      </c>
      <c r="F9673" s="10">
        <v>18958158</v>
      </c>
      <c r="G9673" s="11">
        <v>45630</v>
      </c>
      <c r="H9673" s="10" t="s">
        <v>13491</v>
      </c>
    </row>
    <row r="9674" spans="2:8" ht="17.399999999999999" thickBot="1" x14ac:dyDescent="0.35">
      <c r="B9674" s="9" t="s">
        <v>1127</v>
      </c>
      <c r="C9674" s="10" t="s">
        <v>1128</v>
      </c>
      <c r="D9674" s="10">
        <v>0</v>
      </c>
      <c r="E9674" s="10" t="s">
        <v>12226</v>
      </c>
      <c r="F9674" s="10">
        <v>18964460</v>
      </c>
      <c r="G9674" s="11">
        <v>45631</v>
      </c>
      <c r="H9674" s="10" t="s">
        <v>13491</v>
      </c>
    </row>
    <row r="9675" spans="2:8" ht="17.399999999999999" thickBot="1" x14ac:dyDescent="0.35">
      <c r="B9675" s="9" t="s">
        <v>1127</v>
      </c>
      <c r="C9675" s="10" t="s">
        <v>1128</v>
      </c>
      <c r="D9675" s="10">
        <v>0</v>
      </c>
      <c r="E9675" s="10" t="s">
        <v>12226</v>
      </c>
      <c r="F9675" s="10">
        <v>19023910</v>
      </c>
      <c r="G9675" s="11">
        <v>45658</v>
      </c>
      <c r="H9675" s="10" t="s">
        <v>13491</v>
      </c>
    </row>
    <row r="9676" spans="2:8" ht="17.399999999999999" thickBot="1" x14ac:dyDescent="0.35">
      <c r="B9676" s="9" t="s">
        <v>1127</v>
      </c>
      <c r="C9676" s="10" t="s">
        <v>1128</v>
      </c>
      <c r="D9676" s="10">
        <v>0</v>
      </c>
      <c r="E9676" s="10" t="s">
        <v>12226</v>
      </c>
      <c r="F9676" s="10">
        <v>19023911</v>
      </c>
      <c r="G9676" s="11">
        <v>45658</v>
      </c>
      <c r="H9676" s="10" t="s">
        <v>13491</v>
      </c>
    </row>
    <row r="9677" spans="2:8" ht="17.399999999999999" thickBot="1" x14ac:dyDescent="0.35">
      <c r="B9677" s="9" t="s">
        <v>1127</v>
      </c>
      <c r="C9677" s="10" t="s">
        <v>1128</v>
      </c>
      <c r="D9677" s="10">
        <v>0</v>
      </c>
      <c r="E9677" s="10" t="s">
        <v>12226</v>
      </c>
      <c r="F9677" s="10">
        <v>19023912</v>
      </c>
      <c r="G9677" s="11">
        <v>45658</v>
      </c>
      <c r="H9677" s="10" t="s">
        <v>13491</v>
      </c>
    </row>
    <row r="9678" spans="2:8" ht="17.399999999999999" thickBot="1" x14ac:dyDescent="0.35">
      <c r="B9678" s="9" t="s">
        <v>1127</v>
      </c>
      <c r="C9678" s="10" t="s">
        <v>1128</v>
      </c>
      <c r="D9678" s="10">
        <v>0</v>
      </c>
      <c r="E9678" s="10" t="s">
        <v>12226</v>
      </c>
      <c r="F9678" s="10">
        <v>18958156</v>
      </c>
      <c r="G9678" s="11">
        <v>45630</v>
      </c>
      <c r="H9678" s="10" t="s">
        <v>13491</v>
      </c>
    </row>
    <row r="9679" spans="2:8" ht="17.399999999999999" thickBot="1" x14ac:dyDescent="0.35">
      <c r="B9679" s="9" t="s">
        <v>1127</v>
      </c>
      <c r="C9679" s="10" t="s">
        <v>1128</v>
      </c>
      <c r="D9679" s="10">
        <v>0</v>
      </c>
      <c r="E9679" s="10" t="s">
        <v>12226</v>
      </c>
      <c r="F9679" s="10">
        <v>18951471</v>
      </c>
      <c r="G9679" s="11">
        <v>45629</v>
      </c>
      <c r="H9679" s="10" t="s">
        <v>13491</v>
      </c>
    </row>
    <row r="9680" spans="2:8" ht="17.399999999999999" thickBot="1" x14ac:dyDescent="0.35">
      <c r="B9680" s="9" t="s">
        <v>1127</v>
      </c>
      <c r="C9680" s="10" t="s">
        <v>1128</v>
      </c>
      <c r="D9680" s="10">
        <v>0</v>
      </c>
      <c r="E9680" s="10" t="s">
        <v>12226</v>
      </c>
      <c r="F9680" s="10">
        <v>18964461</v>
      </c>
      <c r="G9680" s="11">
        <v>45627</v>
      </c>
      <c r="H9680" s="10" t="s">
        <v>13491</v>
      </c>
    </row>
    <row r="9681" spans="2:8" ht="17.399999999999999" thickBot="1" x14ac:dyDescent="0.35">
      <c r="B9681" s="9" t="s">
        <v>1127</v>
      </c>
      <c r="C9681" s="10" t="s">
        <v>1128</v>
      </c>
      <c r="D9681" s="10">
        <v>0</v>
      </c>
      <c r="E9681" s="10" t="s">
        <v>12226</v>
      </c>
      <c r="F9681" s="10">
        <v>18964457</v>
      </c>
      <c r="G9681" s="11">
        <v>45609</v>
      </c>
      <c r="H9681" s="10" t="s">
        <v>13491</v>
      </c>
    </row>
    <row r="9682" spans="2:8" ht="17.399999999999999" thickBot="1" x14ac:dyDescent="0.35">
      <c r="B9682" s="9" t="s">
        <v>1127</v>
      </c>
      <c r="C9682" s="10" t="s">
        <v>1128</v>
      </c>
      <c r="D9682" s="10">
        <v>0</v>
      </c>
      <c r="E9682" s="10" t="s">
        <v>12226</v>
      </c>
      <c r="F9682" s="10">
        <v>18964458</v>
      </c>
      <c r="G9682" s="11">
        <v>45609</v>
      </c>
      <c r="H9682" s="10" t="s">
        <v>13491</v>
      </c>
    </row>
    <row r="9683" spans="2:8" ht="17.399999999999999" thickBot="1" x14ac:dyDescent="0.35">
      <c r="B9683" s="9" t="s">
        <v>1127</v>
      </c>
      <c r="C9683" s="10" t="s">
        <v>1128</v>
      </c>
      <c r="D9683" s="10">
        <v>0</v>
      </c>
      <c r="E9683" s="10" t="s">
        <v>12226</v>
      </c>
      <c r="F9683" s="10">
        <v>18951505</v>
      </c>
      <c r="G9683" s="11">
        <v>45629</v>
      </c>
      <c r="H9683" s="10" t="s">
        <v>13491</v>
      </c>
    </row>
    <row r="9684" spans="2:8" ht="17.399999999999999" thickBot="1" x14ac:dyDescent="0.35">
      <c r="B9684" s="9" t="s">
        <v>1127</v>
      </c>
      <c r="C9684" s="10" t="s">
        <v>1128</v>
      </c>
      <c r="D9684" s="10">
        <v>0</v>
      </c>
      <c r="E9684" s="10" t="s">
        <v>12226</v>
      </c>
      <c r="F9684" s="10">
        <v>18954263</v>
      </c>
      <c r="G9684" s="11">
        <v>45601</v>
      </c>
      <c r="H9684" s="10" t="s">
        <v>13491</v>
      </c>
    </row>
    <row r="9685" spans="2:8" ht="17.399999999999999" thickBot="1" x14ac:dyDescent="0.35">
      <c r="B9685" s="9" t="s">
        <v>1127</v>
      </c>
      <c r="C9685" s="10" t="s">
        <v>1128</v>
      </c>
      <c r="D9685" s="10">
        <v>0</v>
      </c>
      <c r="E9685" s="10" t="s">
        <v>12226</v>
      </c>
      <c r="F9685" s="10">
        <v>18951470</v>
      </c>
      <c r="G9685" s="11">
        <v>45598</v>
      </c>
      <c r="H9685" s="10" t="s">
        <v>13491</v>
      </c>
    </row>
    <row r="9686" spans="2:8" ht="17.399999999999999" thickBot="1" x14ac:dyDescent="0.35">
      <c r="B9686" s="9" t="s">
        <v>1127</v>
      </c>
      <c r="C9686" s="10" t="s">
        <v>1128</v>
      </c>
      <c r="D9686" s="10">
        <v>0</v>
      </c>
      <c r="E9686" s="10" t="s">
        <v>12226</v>
      </c>
      <c r="F9686" s="10">
        <v>18951504</v>
      </c>
      <c r="G9686" s="11">
        <v>45598</v>
      </c>
      <c r="H9686" s="10" t="s">
        <v>13491</v>
      </c>
    </row>
    <row r="9687" spans="2:8" ht="17.399999999999999" thickBot="1" x14ac:dyDescent="0.35">
      <c r="B9687" s="9" t="s">
        <v>1127</v>
      </c>
      <c r="C9687" s="10" t="s">
        <v>1128</v>
      </c>
      <c r="D9687" s="10">
        <v>0</v>
      </c>
      <c r="E9687" s="10" t="s">
        <v>12226</v>
      </c>
      <c r="F9687" s="10">
        <v>19213254</v>
      </c>
      <c r="G9687" s="11">
        <v>45738</v>
      </c>
      <c r="H9687" s="10" t="s">
        <v>13491</v>
      </c>
    </row>
    <row r="9688" spans="2:8" ht="17.399999999999999" thickBot="1" x14ac:dyDescent="0.35">
      <c r="B9688" s="9" t="s">
        <v>1127</v>
      </c>
      <c r="C9688" s="10" t="s">
        <v>1128</v>
      </c>
      <c r="D9688" s="10">
        <v>0</v>
      </c>
      <c r="E9688" s="10" t="s">
        <v>12226</v>
      </c>
      <c r="F9688" s="10">
        <v>19300316</v>
      </c>
      <c r="G9688" s="11">
        <v>45660</v>
      </c>
      <c r="H9688" s="10" t="s">
        <v>13491</v>
      </c>
    </row>
    <row r="9689" spans="2:8" ht="17.399999999999999" thickBot="1" x14ac:dyDescent="0.35">
      <c r="B9689" s="9" t="s">
        <v>1127</v>
      </c>
      <c r="C9689" s="10" t="s">
        <v>1128</v>
      </c>
      <c r="D9689" s="10">
        <v>0</v>
      </c>
      <c r="E9689" s="10" t="s">
        <v>12226</v>
      </c>
      <c r="F9689" s="10">
        <v>19237409</v>
      </c>
      <c r="G9689" s="11">
        <v>45747</v>
      </c>
      <c r="H9689" s="10" t="s">
        <v>13491</v>
      </c>
    </row>
    <row r="9690" spans="2:8" ht="17.399999999999999" thickBot="1" x14ac:dyDescent="0.35">
      <c r="B9690" s="9" t="s">
        <v>1127</v>
      </c>
      <c r="C9690" s="10" t="s">
        <v>1128</v>
      </c>
      <c r="D9690" s="10">
        <v>0</v>
      </c>
      <c r="E9690" s="10" t="s">
        <v>12226</v>
      </c>
      <c r="F9690" s="10">
        <v>19232535</v>
      </c>
      <c r="G9690" s="11">
        <v>45624</v>
      </c>
      <c r="H9690" s="10" t="s">
        <v>13491</v>
      </c>
    </row>
    <row r="9691" spans="2:8" ht="17.399999999999999" thickBot="1" x14ac:dyDescent="0.35">
      <c r="B9691" s="9" t="s">
        <v>1127</v>
      </c>
      <c r="C9691" s="10" t="s">
        <v>1128</v>
      </c>
      <c r="D9691" s="10">
        <v>0</v>
      </c>
      <c r="E9691" s="10" t="s">
        <v>12226</v>
      </c>
      <c r="F9691" s="10">
        <v>19219801</v>
      </c>
      <c r="G9691" s="11">
        <v>45740</v>
      </c>
      <c r="H9691" s="10" t="s">
        <v>13491</v>
      </c>
    </row>
    <row r="9692" spans="2:8" ht="17.399999999999999" thickBot="1" x14ac:dyDescent="0.35">
      <c r="B9692" s="9" t="s">
        <v>1127</v>
      </c>
      <c r="C9692" s="10" t="s">
        <v>1128</v>
      </c>
      <c r="D9692" s="10">
        <v>0</v>
      </c>
      <c r="E9692" s="10" t="s">
        <v>12226</v>
      </c>
      <c r="F9692" s="10">
        <v>19219804</v>
      </c>
      <c r="G9692" s="11">
        <v>45740</v>
      </c>
      <c r="H9692" s="10" t="s">
        <v>13491</v>
      </c>
    </row>
    <row r="9693" spans="2:8" ht="17.399999999999999" thickBot="1" x14ac:dyDescent="0.35">
      <c r="B9693" s="9" t="s">
        <v>1127</v>
      </c>
      <c r="C9693" s="10" t="s">
        <v>1128</v>
      </c>
      <c r="D9693" s="10">
        <v>0</v>
      </c>
      <c r="E9693" s="10" t="s">
        <v>12226</v>
      </c>
      <c r="F9693" s="10">
        <v>19219798</v>
      </c>
      <c r="G9693" s="11">
        <v>45740</v>
      </c>
      <c r="H9693" s="10" t="s">
        <v>13491</v>
      </c>
    </row>
    <row r="9694" spans="2:8" ht="17.399999999999999" thickBot="1" x14ac:dyDescent="0.35">
      <c r="B9694" s="9" t="s">
        <v>1127</v>
      </c>
      <c r="C9694" s="10" t="s">
        <v>1128</v>
      </c>
      <c r="D9694" s="10">
        <v>0</v>
      </c>
      <c r="E9694" s="10" t="s">
        <v>12226</v>
      </c>
      <c r="F9694" s="10">
        <v>19219799</v>
      </c>
      <c r="G9694" s="11">
        <v>45740</v>
      </c>
      <c r="H9694" s="10" t="s">
        <v>13491</v>
      </c>
    </row>
    <row r="9695" spans="2:8" ht="17.399999999999999" thickBot="1" x14ac:dyDescent="0.35">
      <c r="B9695" s="9" t="s">
        <v>1127</v>
      </c>
      <c r="C9695" s="10" t="s">
        <v>1128</v>
      </c>
      <c r="D9695" s="10">
        <v>0</v>
      </c>
      <c r="E9695" s="10" t="s">
        <v>12226</v>
      </c>
      <c r="F9695" s="10">
        <v>19108733</v>
      </c>
      <c r="G9695" s="11">
        <v>45699</v>
      </c>
      <c r="H9695" s="10" t="s">
        <v>13491</v>
      </c>
    </row>
    <row r="9696" spans="2:8" ht="17.399999999999999" thickBot="1" x14ac:dyDescent="0.35">
      <c r="B9696" s="9" t="s">
        <v>1127</v>
      </c>
      <c r="C9696" s="10" t="s">
        <v>1128</v>
      </c>
      <c r="D9696" s="10">
        <v>0</v>
      </c>
      <c r="E9696" s="10" t="s">
        <v>12226</v>
      </c>
      <c r="F9696" s="10">
        <v>19219792</v>
      </c>
      <c r="G9696" s="11">
        <v>45720</v>
      </c>
      <c r="H9696" s="10" t="s">
        <v>13491</v>
      </c>
    </row>
    <row r="9697" spans="2:8" ht="17.399999999999999" thickBot="1" x14ac:dyDescent="0.35">
      <c r="B9697" s="9" t="s">
        <v>1127</v>
      </c>
      <c r="C9697" s="10" t="s">
        <v>1128</v>
      </c>
      <c r="D9697" s="10">
        <v>0</v>
      </c>
      <c r="E9697" s="10" t="s">
        <v>12226</v>
      </c>
      <c r="F9697" s="10">
        <v>19219793</v>
      </c>
      <c r="G9697" s="11">
        <v>45720</v>
      </c>
      <c r="H9697" s="10" t="s">
        <v>13491</v>
      </c>
    </row>
    <row r="9698" spans="2:8" ht="17.399999999999999" thickBot="1" x14ac:dyDescent="0.35">
      <c r="B9698" s="9" t="s">
        <v>1127</v>
      </c>
      <c r="C9698" s="10" t="s">
        <v>1128</v>
      </c>
      <c r="D9698" s="10">
        <v>0</v>
      </c>
      <c r="E9698" s="10" t="s">
        <v>12226</v>
      </c>
      <c r="F9698" s="10">
        <v>19219767</v>
      </c>
      <c r="G9698" s="11">
        <v>45650</v>
      </c>
      <c r="H9698" s="10" t="s">
        <v>13491</v>
      </c>
    </row>
    <row r="9699" spans="2:8" ht="17.399999999999999" thickBot="1" x14ac:dyDescent="0.35">
      <c r="B9699" s="9" t="s">
        <v>1127</v>
      </c>
      <c r="C9699" s="10" t="s">
        <v>1128</v>
      </c>
      <c r="D9699" s="10">
        <v>0</v>
      </c>
      <c r="E9699" s="10" t="s">
        <v>12226</v>
      </c>
      <c r="F9699" s="10">
        <v>19219797</v>
      </c>
      <c r="G9699" s="11">
        <v>45650</v>
      </c>
      <c r="H9699" s="10" t="s">
        <v>13491</v>
      </c>
    </row>
    <row r="9700" spans="2:8" ht="17.399999999999999" thickBot="1" x14ac:dyDescent="0.35">
      <c r="B9700" s="9" t="s">
        <v>1127</v>
      </c>
      <c r="C9700" s="10" t="s">
        <v>1128</v>
      </c>
      <c r="D9700" s="10">
        <v>0</v>
      </c>
      <c r="E9700" s="10" t="s">
        <v>12226</v>
      </c>
      <c r="F9700" s="10">
        <v>19219768</v>
      </c>
      <c r="G9700" s="11">
        <v>45650</v>
      </c>
      <c r="H9700" s="10" t="s">
        <v>13491</v>
      </c>
    </row>
    <row r="9701" spans="2:8" ht="17.399999999999999" thickBot="1" x14ac:dyDescent="0.35">
      <c r="B9701" s="9" t="s">
        <v>1127</v>
      </c>
      <c r="C9701" s="10" t="s">
        <v>1128</v>
      </c>
      <c r="D9701" s="10">
        <v>0</v>
      </c>
      <c r="E9701" s="10" t="s">
        <v>12226</v>
      </c>
      <c r="F9701" s="10">
        <v>19049370</v>
      </c>
      <c r="G9701" s="11">
        <v>45671</v>
      </c>
      <c r="H9701" s="10" t="s">
        <v>13491</v>
      </c>
    </row>
    <row r="9702" spans="2:8" ht="17.399999999999999" thickBot="1" x14ac:dyDescent="0.35">
      <c r="B9702" s="9" t="s">
        <v>1127</v>
      </c>
      <c r="C9702" s="10" t="s">
        <v>1128</v>
      </c>
      <c r="D9702" s="10">
        <v>0</v>
      </c>
      <c r="E9702" s="10" t="s">
        <v>12226</v>
      </c>
      <c r="F9702" s="10">
        <v>19097773</v>
      </c>
      <c r="G9702" s="11">
        <v>45664</v>
      </c>
      <c r="H9702" s="10" t="s">
        <v>13491</v>
      </c>
    </row>
    <row r="9703" spans="2:8" ht="17.399999999999999" thickBot="1" x14ac:dyDescent="0.35">
      <c r="B9703" s="9" t="s">
        <v>1127</v>
      </c>
      <c r="C9703" s="10" t="s">
        <v>1128</v>
      </c>
      <c r="D9703" s="10">
        <v>0</v>
      </c>
      <c r="E9703" s="10" t="s">
        <v>12226</v>
      </c>
      <c r="F9703" s="10">
        <v>19097767</v>
      </c>
      <c r="G9703" s="11">
        <v>45664</v>
      </c>
      <c r="H9703" s="10" t="s">
        <v>13491</v>
      </c>
    </row>
    <row r="9704" spans="2:8" ht="17.399999999999999" thickBot="1" x14ac:dyDescent="0.35">
      <c r="B9704" s="9" t="s">
        <v>1127</v>
      </c>
      <c r="C9704" s="10" t="s">
        <v>1128</v>
      </c>
      <c r="D9704" s="10">
        <v>0</v>
      </c>
      <c r="E9704" s="10" t="s">
        <v>12226</v>
      </c>
      <c r="F9704" s="10">
        <v>19108732</v>
      </c>
      <c r="G9704" s="11">
        <v>45699</v>
      </c>
      <c r="H9704" s="10" t="s">
        <v>13491</v>
      </c>
    </row>
    <row r="9705" spans="2:8" ht="17.399999999999999" thickBot="1" x14ac:dyDescent="0.35">
      <c r="B9705" s="9" t="s">
        <v>1127</v>
      </c>
      <c r="C9705" s="10" t="s">
        <v>1128</v>
      </c>
      <c r="D9705" s="10">
        <v>0</v>
      </c>
      <c r="E9705" s="10" t="s">
        <v>12226</v>
      </c>
      <c r="F9705" s="10">
        <v>19108727</v>
      </c>
      <c r="G9705" s="11">
        <v>45699</v>
      </c>
      <c r="H9705" s="10" t="s">
        <v>13491</v>
      </c>
    </row>
    <row r="9706" spans="2:8" ht="17.399999999999999" thickBot="1" x14ac:dyDescent="0.35">
      <c r="B9706" s="9" t="s">
        <v>1127</v>
      </c>
      <c r="C9706" s="10" t="s">
        <v>1128</v>
      </c>
      <c r="D9706" s="10">
        <v>0</v>
      </c>
      <c r="E9706" s="10" t="s">
        <v>12226</v>
      </c>
      <c r="F9706" s="10">
        <v>19108728</v>
      </c>
      <c r="G9706" s="11">
        <v>45699</v>
      </c>
      <c r="H9706" s="10" t="s">
        <v>13491</v>
      </c>
    </row>
    <row r="9707" spans="2:8" ht="17.399999999999999" thickBot="1" x14ac:dyDescent="0.35">
      <c r="B9707" s="9" t="s">
        <v>1127</v>
      </c>
      <c r="C9707" s="10" t="s">
        <v>1128</v>
      </c>
      <c r="D9707" s="10">
        <v>0</v>
      </c>
      <c r="E9707" s="10" t="s">
        <v>12226</v>
      </c>
      <c r="F9707" s="10">
        <v>19049371</v>
      </c>
      <c r="G9707" s="11">
        <v>45671</v>
      </c>
      <c r="H9707" s="10" t="s">
        <v>13491</v>
      </c>
    </row>
    <row r="9708" spans="2:8" ht="17.399999999999999" thickBot="1" x14ac:dyDescent="0.35">
      <c r="B9708" s="9" t="s">
        <v>1127</v>
      </c>
      <c r="C9708" s="10" t="s">
        <v>1128</v>
      </c>
      <c r="D9708" s="10">
        <v>0</v>
      </c>
      <c r="E9708" s="10" t="s">
        <v>12226</v>
      </c>
      <c r="F9708" s="10">
        <v>19415005</v>
      </c>
      <c r="G9708" s="11">
        <v>45810</v>
      </c>
      <c r="H9708" s="10" t="s">
        <v>13491</v>
      </c>
    </row>
    <row r="9709" spans="2:8" ht="17.399999999999999" thickBot="1" x14ac:dyDescent="0.35">
      <c r="B9709" s="9" t="s">
        <v>1127</v>
      </c>
      <c r="C9709" s="10" t="s">
        <v>1128</v>
      </c>
      <c r="D9709" s="10">
        <v>0</v>
      </c>
      <c r="E9709" s="10" t="s">
        <v>12226</v>
      </c>
      <c r="F9709" s="10">
        <v>19585552</v>
      </c>
      <c r="G9709" s="11">
        <v>45862</v>
      </c>
      <c r="H9709" s="10" t="s">
        <v>13491</v>
      </c>
    </row>
    <row r="9710" spans="2:8" ht="17.399999999999999" thickBot="1" x14ac:dyDescent="0.35">
      <c r="B9710" s="9" t="s">
        <v>1127</v>
      </c>
      <c r="C9710" s="10" t="s">
        <v>1128</v>
      </c>
      <c r="D9710" s="10">
        <v>0</v>
      </c>
      <c r="E9710" s="10" t="s">
        <v>12226</v>
      </c>
      <c r="F9710" s="10">
        <v>19596584</v>
      </c>
      <c r="G9710" s="11">
        <v>45858</v>
      </c>
      <c r="H9710" s="10" t="s">
        <v>13491</v>
      </c>
    </row>
    <row r="9711" spans="2:8" ht="17.399999999999999" thickBot="1" x14ac:dyDescent="0.35">
      <c r="B9711" s="9" t="s">
        <v>1127</v>
      </c>
      <c r="C9711" s="10" t="s">
        <v>1128</v>
      </c>
      <c r="D9711" s="10">
        <v>0</v>
      </c>
      <c r="E9711" s="10" t="s">
        <v>12226</v>
      </c>
      <c r="F9711" s="10">
        <v>19569545</v>
      </c>
      <c r="G9711" s="11">
        <v>45857</v>
      </c>
      <c r="H9711" s="10" t="s">
        <v>13491</v>
      </c>
    </row>
    <row r="9712" spans="2:8" ht="17.399999999999999" thickBot="1" x14ac:dyDescent="0.35">
      <c r="B9712" s="9" t="s">
        <v>1127</v>
      </c>
      <c r="C9712" s="10" t="s">
        <v>1128</v>
      </c>
      <c r="D9712" s="10">
        <v>0</v>
      </c>
      <c r="E9712" s="10" t="s">
        <v>12226</v>
      </c>
      <c r="F9712" s="10">
        <v>19569547</v>
      </c>
      <c r="G9712" s="11">
        <v>45857</v>
      </c>
      <c r="H9712" s="10" t="s">
        <v>13491</v>
      </c>
    </row>
    <row r="9713" spans="2:8" ht="17.399999999999999" thickBot="1" x14ac:dyDescent="0.35">
      <c r="B9713" s="9" t="s">
        <v>1127</v>
      </c>
      <c r="C9713" s="10" t="s">
        <v>1128</v>
      </c>
      <c r="D9713" s="10">
        <v>0</v>
      </c>
      <c r="E9713" s="10" t="s">
        <v>12226</v>
      </c>
      <c r="F9713" s="10">
        <v>19569548</v>
      </c>
      <c r="G9713" s="11">
        <v>45857</v>
      </c>
      <c r="H9713" s="10" t="s">
        <v>13491</v>
      </c>
    </row>
    <row r="9714" spans="2:8" ht="17.399999999999999" thickBot="1" x14ac:dyDescent="0.35">
      <c r="B9714" s="9" t="s">
        <v>1127</v>
      </c>
      <c r="C9714" s="10" t="s">
        <v>1128</v>
      </c>
      <c r="D9714" s="10">
        <v>0</v>
      </c>
      <c r="E9714" s="10" t="s">
        <v>12226</v>
      </c>
      <c r="F9714" s="10">
        <v>19303368</v>
      </c>
      <c r="G9714" s="11">
        <v>45660</v>
      </c>
      <c r="H9714" s="10" t="s">
        <v>13491</v>
      </c>
    </row>
    <row r="9715" spans="2:8" ht="17.399999999999999" thickBot="1" x14ac:dyDescent="0.35">
      <c r="B9715" s="9" t="s">
        <v>1127</v>
      </c>
      <c r="C9715" s="10" t="s">
        <v>1128</v>
      </c>
      <c r="D9715" s="10">
        <v>0</v>
      </c>
      <c r="E9715" s="10" t="s">
        <v>12226</v>
      </c>
      <c r="F9715" s="10">
        <v>19374791</v>
      </c>
      <c r="G9715" s="11">
        <v>45796</v>
      </c>
      <c r="H9715" s="10" t="s">
        <v>13491</v>
      </c>
    </row>
    <row r="9716" spans="2:8" ht="17.399999999999999" thickBot="1" x14ac:dyDescent="0.35">
      <c r="B9716" s="9" t="s">
        <v>1127</v>
      </c>
      <c r="C9716" s="10" t="s">
        <v>1128</v>
      </c>
      <c r="D9716" s="10">
        <v>0</v>
      </c>
      <c r="E9716" s="10" t="s">
        <v>12226</v>
      </c>
      <c r="F9716" s="10">
        <v>19374793</v>
      </c>
      <c r="G9716" s="11">
        <v>45796</v>
      </c>
      <c r="H9716" s="10" t="s">
        <v>13491</v>
      </c>
    </row>
    <row r="9717" spans="2:8" ht="17.399999999999999" thickBot="1" x14ac:dyDescent="0.35">
      <c r="B9717" s="9" t="s">
        <v>1127</v>
      </c>
      <c r="C9717" s="10" t="s">
        <v>1128</v>
      </c>
      <c r="D9717" s="10">
        <v>0</v>
      </c>
      <c r="E9717" s="10" t="s">
        <v>12226</v>
      </c>
      <c r="F9717" s="10">
        <v>19374794</v>
      </c>
      <c r="G9717" s="11">
        <v>45780</v>
      </c>
      <c r="H9717" s="10" t="s">
        <v>13491</v>
      </c>
    </row>
    <row r="9718" spans="2:8" ht="17.399999999999999" thickBot="1" x14ac:dyDescent="0.35">
      <c r="B9718" s="9" t="s">
        <v>1127</v>
      </c>
      <c r="C9718" s="10" t="s">
        <v>1128</v>
      </c>
      <c r="D9718" s="10">
        <v>0</v>
      </c>
      <c r="E9718" s="10" t="s">
        <v>12226</v>
      </c>
      <c r="F9718" s="10">
        <v>19913012</v>
      </c>
      <c r="G9718" s="11">
        <v>45944</v>
      </c>
      <c r="H9718" s="10" t="s">
        <v>13491</v>
      </c>
    </row>
    <row r="9719" spans="2:8" ht="17.399999999999999" thickBot="1" x14ac:dyDescent="0.35">
      <c r="B9719" s="9" t="s">
        <v>1127</v>
      </c>
      <c r="C9719" s="10" t="s">
        <v>1128</v>
      </c>
      <c r="D9719" s="10">
        <v>0</v>
      </c>
      <c r="E9719" s="10" t="s">
        <v>12226</v>
      </c>
      <c r="F9719" s="10">
        <v>19913014</v>
      </c>
      <c r="G9719" s="11">
        <v>45944</v>
      </c>
      <c r="H9719" s="10" t="s">
        <v>13491</v>
      </c>
    </row>
    <row r="9720" spans="2:8" ht="17.399999999999999" thickBot="1" x14ac:dyDescent="0.35">
      <c r="B9720" s="9" t="s">
        <v>1127</v>
      </c>
      <c r="C9720" s="10" t="s">
        <v>1128</v>
      </c>
      <c r="D9720" s="10">
        <v>0</v>
      </c>
      <c r="E9720" s="10" t="s">
        <v>12226</v>
      </c>
      <c r="F9720" s="10">
        <v>19913015</v>
      </c>
      <c r="G9720" s="11">
        <v>45944</v>
      </c>
      <c r="H9720" s="10" t="s">
        <v>13491</v>
      </c>
    </row>
    <row r="9721" spans="2:8" ht="17.399999999999999" thickBot="1" x14ac:dyDescent="0.35">
      <c r="B9721" s="9" t="s">
        <v>1127</v>
      </c>
      <c r="C9721" s="10" t="s">
        <v>1128</v>
      </c>
      <c r="D9721" s="10">
        <v>0</v>
      </c>
      <c r="E9721" s="10" t="s">
        <v>12226</v>
      </c>
      <c r="F9721" s="10">
        <v>19913018</v>
      </c>
      <c r="G9721" s="11">
        <v>45944</v>
      </c>
      <c r="H9721" s="10" t="s">
        <v>13491</v>
      </c>
    </row>
    <row r="9722" spans="2:8" ht="17.399999999999999" thickBot="1" x14ac:dyDescent="0.35">
      <c r="B9722" s="9" t="s">
        <v>1127</v>
      </c>
      <c r="C9722" s="10" t="s">
        <v>1128</v>
      </c>
      <c r="D9722" s="10">
        <v>0</v>
      </c>
      <c r="E9722" s="10" t="s">
        <v>12226</v>
      </c>
      <c r="F9722" s="10">
        <v>19913019</v>
      </c>
      <c r="G9722" s="11">
        <v>45944</v>
      </c>
      <c r="H9722" s="10" t="s">
        <v>13491</v>
      </c>
    </row>
    <row r="9723" spans="2:8" ht="17.399999999999999" thickBot="1" x14ac:dyDescent="0.35">
      <c r="B9723" s="9" t="s">
        <v>1127</v>
      </c>
      <c r="C9723" s="10" t="s">
        <v>1128</v>
      </c>
      <c r="D9723" s="10">
        <v>0</v>
      </c>
      <c r="E9723" s="10" t="s">
        <v>12226</v>
      </c>
      <c r="F9723" s="10">
        <v>19896805</v>
      </c>
      <c r="G9723" s="11">
        <v>45943</v>
      </c>
      <c r="H9723" s="10" t="s">
        <v>13491</v>
      </c>
    </row>
    <row r="9724" spans="2:8" ht="17.399999999999999" thickBot="1" x14ac:dyDescent="0.35">
      <c r="B9724" s="9" t="s">
        <v>1127</v>
      </c>
      <c r="C9724" s="10" t="s">
        <v>1128</v>
      </c>
      <c r="D9724" s="10">
        <v>0</v>
      </c>
      <c r="E9724" s="10" t="s">
        <v>12226</v>
      </c>
      <c r="F9724" s="10">
        <v>19896806</v>
      </c>
      <c r="G9724" s="11">
        <v>45943</v>
      </c>
      <c r="H9724" s="10" t="s">
        <v>13491</v>
      </c>
    </row>
    <row r="9725" spans="2:8" ht="17.399999999999999" thickBot="1" x14ac:dyDescent="0.35">
      <c r="B9725" s="9" t="s">
        <v>1127</v>
      </c>
      <c r="C9725" s="10" t="s">
        <v>1128</v>
      </c>
      <c r="D9725" s="10">
        <v>0</v>
      </c>
      <c r="E9725" s="10" t="s">
        <v>12226</v>
      </c>
      <c r="F9725" s="10">
        <v>19881130</v>
      </c>
      <c r="G9725" s="11">
        <v>45936</v>
      </c>
      <c r="H9725" s="10" t="s">
        <v>13491</v>
      </c>
    </row>
    <row r="9726" spans="2:8" ht="17.399999999999999" thickBot="1" x14ac:dyDescent="0.35">
      <c r="B9726" s="9" t="s">
        <v>1127</v>
      </c>
      <c r="C9726" s="10" t="s">
        <v>1128</v>
      </c>
      <c r="D9726" s="10">
        <v>0</v>
      </c>
      <c r="E9726" s="10" t="s">
        <v>12226</v>
      </c>
      <c r="F9726" s="10">
        <v>19881128</v>
      </c>
      <c r="G9726" s="11">
        <v>45936</v>
      </c>
      <c r="H9726" s="10" t="s">
        <v>13491</v>
      </c>
    </row>
    <row r="9727" spans="2:8" ht="17.399999999999999" thickBot="1" x14ac:dyDescent="0.35">
      <c r="B9727" s="9" t="s">
        <v>1127</v>
      </c>
      <c r="C9727" s="10" t="s">
        <v>1128</v>
      </c>
      <c r="D9727" s="10">
        <v>0</v>
      </c>
      <c r="E9727" s="10" t="s">
        <v>12226</v>
      </c>
      <c r="F9727" s="10">
        <v>19866270</v>
      </c>
      <c r="G9727" s="11">
        <v>45930</v>
      </c>
      <c r="H9727" s="10" t="s">
        <v>13491</v>
      </c>
    </row>
    <row r="9728" spans="2:8" ht="17.399999999999999" thickBot="1" x14ac:dyDescent="0.35">
      <c r="B9728" s="9" t="s">
        <v>1127</v>
      </c>
      <c r="C9728" s="10" t="s">
        <v>1128</v>
      </c>
      <c r="D9728" s="10">
        <v>0</v>
      </c>
      <c r="E9728" s="10" t="s">
        <v>12226</v>
      </c>
      <c r="F9728" s="10">
        <v>19866265</v>
      </c>
      <c r="G9728" s="11">
        <v>45930</v>
      </c>
      <c r="H9728" s="10" t="s">
        <v>13491</v>
      </c>
    </row>
    <row r="9729" spans="2:8" ht="17.399999999999999" thickBot="1" x14ac:dyDescent="0.35">
      <c r="B9729" s="9" t="s">
        <v>1127</v>
      </c>
      <c r="C9729" s="10" t="s">
        <v>1128</v>
      </c>
      <c r="D9729" s="10">
        <v>0</v>
      </c>
      <c r="E9729" s="10" t="s">
        <v>12226</v>
      </c>
      <c r="F9729" s="10">
        <v>19866267</v>
      </c>
      <c r="G9729" s="11">
        <v>45930</v>
      </c>
      <c r="H9729" s="10" t="s">
        <v>13491</v>
      </c>
    </row>
    <row r="9730" spans="2:8" ht="17.399999999999999" thickBot="1" x14ac:dyDescent="0.35">
      <c r="B9730" s="9" t="s">
        <v>1127</v>
      </c>
      <c r="C9730" s="10" t="s">
        <v>1128</v>
      </c>
      <c r="D9730" s="10">
        <v>0</v>
      </c>
      <c r="E9730" s="10" t="s">
        <v>12226</v>
      </c>
      <c r="F9730" s="10">
        <v>19866268</v>
      </c>
      <c r="G9730" s="11">
        <v>45930</v>
      </c>
      <c r="H9730" s="10" t="s">
        <v>13491</v>
      </c>
    </row>
    <row r="9731" spans="2:8" ht="17.399999999999999" thickBot="1" x14ac:dyDescent="0.35">
      <c r="B9731" s="9" t="s">
        <v>1127</v>
      </c>
      <c r="C9731" s="10" t="s">
        <v>1128</v>
      </c>
      <c r="D9731" s="10">
        <v>0</v>
      </c>
      <c r="E9731" s="10" t="s">
        <v>12226</v>
      </c>
      <c r="F9731" s="10">
        <v>19793808</v>
      </c>
      <c r="G9731" s="11">
        <v>45910</v>
      </c>
      <c r="H9731" s="10" t="s">
        <v>13491</v>
      </c>
    </row>
    <row r="9732" spans="2:8" ht="17.399999999999999" thickBot="1" x14ac:dyDescent="0.35">
      <c r="B9732" s="9" t="s">
        <v>1127</v>
      </c>
      <c r="C9732" s="10" t="s">
        <v>1128</v>
      </c>
      <c r="D9732" s="10">
        <v>0</v>
      </c>
      <c r="E9732" s="10" t="s">
        <v>12226</v>
      </c>
      <c r="F9732" s="10">
        <v>19866263</v>
      </c>
      <c r="G9732" s="11">
        <v>45923</v>
      </c>
      <c r="H9732" s="10" t="s">
        <v>13491</v>
      </c>
    </row>
    <row r="9733" spans="2:8" ht="17.399999999999999" thickBot="1" x14ac:dyDescent="0.35">
      <c r="B9733" s="9" t="s">
        <v>1127</v>
      </c>
      <c r="C9733" s="10" t="s">
        <v>1128</v>
      </c>
      <c r="D9733" s="10">
        <v>0</v>
      </c>
      <c r="E9733" s="10" t="s">
        <v>12226</v>
      </c>
      <c r="F9733" s="10">
        <v>19866264</v>
      </c>
      <c r="G9733" s="11">
        <v>45923</v>
      </c>
      <c r="H9733" s="10" t="s">
        <v>13491</v>
      </c>
    </row>
    <row r="9734" spans="2:8" ht="17.399999999999999" thickBot="1" x14ac:dyDescent="0.35">
      <c r="B9734" s="9" t="s">
        <v>1127</v>
      </c>
      <c r="C9734" s="10" t="s">
        <v>1128</v>
      </c>
      <c r="D9734" s="10">
        <v>0</v>
      </c>
      <c r="E9734" s="10" t="s">
        <v>12226</v>
      </c>
      <c r="F9734" s="10">
        <v>19845450</v>
      </c>
      <c r="G9734" s="11">
        <v>45924</v>
      </c>
      <c r="H9734" s="10" t="s">
        <v>13491</v>
      </c>
    </row>
    <row r="9735" spans="2:8" ht="17.399999999999999" thickBot="1" x14ac:dyDescent="0.35">
      <c r="B9735" s="9" t="s">
        <v>1127</v>
      </c>
      <c r="C9735" s="10" t="s">
        <v>1128</v>
      </c>
      <c r="D9735" s="10">
        <v>0</v>
      </c>
      <c r="E9735" s="10" t="s">
        <v>12226</v>
      </c>
      <c r="F9735" s="10">
        <v>19845452</v>
      </c>
      <c r="G9735" s="11">
        <v>45926</v>
      </c>
      <c r="H9735" s="10" t="s">
        <v>13491</v>
      </c>
    </row>
    <row r="9736" spans="2:8" ht="17.399999999999999" thickBot="1" x14ac:dyDescent="0.35">
      <c r="B9736" s="9" t="s">
        <v>1127</v>
      </c>
      <c r="C9736" s="10" t="s">
        <v>1128</v>
      </c>
      <c r="D9736" s="10">
        <v>0</v>
      </c>
      <c r="E9736" s="10" t="s">
        <v>12226</v>
      </c>
      <c r="F9736" s="10">
        <v>19748192</v>
      </c>
      <c r="G9736" s="11">
        <v>45905</v>
      </c>
      <c r="H9736" s="10" t="s">
        <v>13491</v>
      </c>
    </row>
    <row r="9737" spans="2:8" ht="17.399999999999999" thickBot="1" x14ac:dyDescent="0.35">
      <c r="B9737" s="9" t="s">
        <v>1127</v>
      </c>
      <c r="C9737" s="10" t="s">
        <v>1128</v>
      </c>
      <c r="D9737" s="10">
        <v>0</v>
      </c>
      <c r="E9737" s="10" t="s">
        <v>12226</v>
      </c>
      <c r="F9737" s="10">
        <v>19793490</v>
      </c>
      <c r="G9737" s="11">
        <v>45912</v>
      </c>
      <c r="H9737" s="10" t="s">
        <v>13491</v>
      </c>
    </row>
    <row r="9738" spans="2:8" ht="17.399999999999999" thickBot="1" x14ac:dyDescent="0.35">
      <c r="B9738" s="9" t="s">
        <v>1127</v>
      </c>
      <c r="C9738" s="10" t="s">
        <v>1128</v>
      </c>
      <c r="D9738" s="10">
        <v>0</v>
      </c>
      <c r="E9738" s="10" t="s">
        <v>12226</v>
      </c>
      <c r="F9738" s="10">
        <v>19793491</v>
      </c>
      <c r="G9738" s="11">
        <v>45916</v>
      </c>
      <c r="H9738" s="10" t="s">
        <v>13491</v>
      </c>
    </row>
    <row r="9739" spans="2:8" ht="17.399999999999999" thickBot="1" x14ac:dyDescent="0.35">
      <c r="B9739" s="9" t="s">
        <v>1127</v>
      </c>
      <c r="C9739" s="10" t="s">
        <v>1128</v>
      </c>
      <c r="D9739" s="10">
        <v>0</v>
      </c>
      <c r="E9739" s="10" t="s">
        <v>12226</v>
      </c>
      <c r="F9739" s="10">
        <v>19793492</v>
      </c>
      <c r="G9739" s="11">
        <v>45916</v>
      </c>
      <c r="H9739" s="10" t="s">
        <v>13491</v>
      </c>
    </row>
    <row r="9740" spans="2:8" ht="17.399999999999999" thickBot="1" x14ac:dyDescent="0.35">
      <c r="B9740" s="9" t="s">
        <v>1127</v>
      </c>
      <c r="C9740" s="10" t="s">
        <v>1128</v>
      </c>
      <c r="D9740" s="10">
        <v>0</v>
      </c>
      <c r="E9740" s="10" t="s">
        <v>12226</v>
      </c>
      <c r="F9740" s="10">
        <v>19793489</v>
      </c>
      <c r="G9740" s="11">
        <v>45912</v>
      </c>
      <c r="H9740" s="10" t="s">
        <v>13491</v>
      </c>
    </row>
    <row r="9741" spans="2:8" ht="17.399999999999999" thickBot="1" x14ac:dyDescent="0.35">
      <c r="B9741" s="9" t="s">
        <v>1127</v>
      </c>
      <c r="C9741" s="10" t="s">
        <v>1128</v>
      </c>
      <c r="D9741" s="10">
        <v>0</v>
      </c>
      <c r="E9741" s="10" t="s">
        <v>12226</v>
      </c>
      <c r="F9741" s="10">
        <v>19793802</v>
      </c>
      <c r="G9741" s="11">
        <v>45910</v>
      </c>
      <c r="H9741" s="10" t="s">
        <v>13491</v>
      </c>
    </row>
    <row r="9742" spans="2:8" ht="17.399999999999999" thickBot="1" x14ac:dyDescent="0.35">
      <c r="B9742" s="9" t="s">
        <v>1127</v>
      </c>
      <c r="C9742" s="10" t="s">
        <v>1128</v>
      </c>
      <c r="D9742" s="10">
        <v>0</v>
      </c>
      <c r="E9742" s="10" t="s">
        <v>12226</v>
      </c>
      <c r="F9742" s="10">
        <v>19793804</v>
      </c>
      <c r="G9742" s="11">
        <v>45910</v>
      </c>
      <c r="H9742" s="10" t="s">
        <v>13491</v>
      </c>
    </row>
    <row r="9743" spans="2:8" ht="17.399999999999999" thickBot="1" x14ac:dyDescent="0.35">
      <c r="B9743" s="9" t="s">
        <v>1127</v>
      </c>
      <c r="C9743" s="10" t="s">
        <v>1128</v>
      </c>
      <c r="D9743" s="10">
        <v>0</v>
      </c>
      <c r="E9743" s="10" t="s">
        <v>12226</v>
      </c>
      <c r="F9743" s="10">
        <v>19793805</v>
      </c>
      <c r="G9743" s="11">
        <v>45910</v>
      </c>
      <c r="H9743" s="10" t="s">
        <v>13491</v>
      </c>
    </row>
    <row r="9744" spans="2:8" ht="17.399999999999999" thickBot="1" x14ac:dyDescent="0.35">
      <c r="B9744" s="9" t="s">
        <v>1127</v>
      </c>
      <c r="C9744" s="10" t="s">
        <v>1128</v>
      </c>
      <c r="D9744" s="10">
        <v>0</v>
      </c>
      <c r="E9744" s="10" t="s">
        <v>12226</v>
      </c>
      <c r="F9744" s="10">
        <v>19793826</v>
      </c>
      <c r="G9744" s="11">
        <v>45915</v>
      </c>
      <c r="H9744" s="10" t="s">
        <v>13491</v>
      </c>
    </row>
    <row r="9745" spans="2:8" ht="17.399999999999999" thickBot="1" x14ac:dyDescent="0.35">
      <c r="B9745" s="9" t="s">
        <v>1127</v>
      </c>
      <c r="C9745" s="10" t="s">
        <v>1128</v>
      </c>
      <c r="D9745" s="10">
        <v>0</v>
      </c>
      <c r="E9745" s="10" t="s">
        <v>12226</v>
      </c>
      <c r="F9745" s="10">
        <v>19770920</v>
      </c>
      <c r="G9745" s="11">
        <v>45904</v>
      </c>
      <c r="H9745" s="10" t="s">
        <v>13491</v>
      </c>
    </row>
    <row r="9746" spans="2:8" ht="17.399999999999999" thickBot="1" x14ac:dyDescent="0.35">
      <c r="B9746" s="9" t="s">
        <v>1127</v>
      </c>
      <c r="C9746" s="10" t="s">
        <v>1128</v>
      </c>
      <c r="D9746" s="10">
        <v>0</v>
      </c>
      <c r="E9746" s="10" t="s">
        <v>12226</v>
      </c>
      <c r="F9746" s="10">
        <v>19770951</v>
      </c>
      <c r="G9746" s="11">
        <v>45913</v>
      </c>
      <c r="H9746" s="10" t="s">
        <v>13491</v>
      </c>
    </row>
    <row r="9747" spans="2:8" ht="17.399999999999999" thickBot="1" x14ac:dyDescent="0.35">
      <c r="B9747" s="9" t="s">
        <v>1127</v>
      </c>
      <c r="C9747" s="10" t="s">
        <v>1128</v>
      </c>
      <c r="D9747" s="10">
        <v>0</v>
      </c>
      <c r="E9747" s="10" t="s">
        <v>12226</v>
      </c>
      <c r="F9747" s="10">
        <v>19770905</v>
      </c>
      <c r="G9747" s="11">
        <v>45908</v>
      </c>
      <c r="H9747" s="10" t="s">
        <v>13491</v>
      </c>
    </row>
    <row r="9748" spans="2:8" ht="17.399999999999999" thickBot="1" x14ac:dyDescent="0.35">
      <c r="B9748" s="9" t="s">
        <v>1127</v>
      </c>
      <c r="C9748" s="10" t="s">
        <v>1128</v>
      </c>
      <c r="D9748" s="10">
        <v>0</v>
      </c>
      <c r="E9748" s="10" t="s">
        <v>12226</v>
      </c>
      <c r="F9748" s="10">
        <v>19757997</v>
      </c>
      <c r="G9748" s="11">
        <v>45908</v>
      </c>
      <c r="H9748" s="10" t="s">
        <v>13491</v>
      </c>
    </row>
    <row r="9749" spans="2:8" ht="17.399999999999999" thickBot="1" x14ac:dyDescent="0.35">
      <c r="B9749" s="9" t="s">
        <v>1127</v>
      </c>
      <c r="C9749" s="10" t="s">
        <v>1128</v>
      </c>
      <c r="D9749" s="10">
        <v>0</v>
      </c>
      <c r="E9749" s="10" t="s">
        <v>12226</v>
      </c>
      <c r="F9749" s="10">
        <v>19758010</v>
      </c>
      <c r="G9749" s="11">
        <v>45896</v>
      </c>
      <c r="H9749" s="10" t="s">
        <v>13491</v>
      </c>
    </row>
    <row r="9750" spans="2:8" ht="17.399999999999999" thickBot="1" x14ac:dyDescent="0.35">
      <c r="B9750" s="9" t="s">
        <v>1127</v>
      </c>
      <c r="C9750" s="10" t="s">
        <v>1128</v>
      </c>
      <c r="D9750" s="10">
        <v>0</v>
      </c>
      <c r="E9750" s="10" t="s">
        <v>12226</v>
      </c>
      <c r="F9750" s="10">
        <v>19758011</v>
      </c>
      <c r="G9750" s="11">
        <v>45896</v>
      </c>
      <c r="H9750" s="10" t="s">
        <v>13491</v>
      </c>
    </row>
    <row r="9751" spans="2:8" ht="17.399999999999999" thickBot="1" x14ac:dyDescent="0.35">
      <c r="B9751" s="9" t="s">
        <v>1127</v>
      </c>
      <c r="C9751" s="10" t="s">
        <v>1128</v>
      </c>
      <c r="D9751" s="10">
        <v>0</v>
      </c>
      <c r="E9751" s="10" t="s">
        <v>12226</v>
      </c>
      <c r="F9751" s="10">
        <v>19758002</v>
      </c>
      <c r="G9751" s="11">
        <v>45908</v>
      </c>
      <c r="H9751" s="10" t="s">
        <v>13491</v>
      </c>
    </row>
    <row r="9752" spans="2:8" ht="17.399999999999999" thickBot="1" x14ac:dyDescent="0.35">
      <c r="B9752" s="9" t="s">
        <v>1127</v>
      </c>
      <c r="C9752" s="10" t="s">
        <v>1128</v>
      </c>
      <c r="D9752" s="10">
        <v>0</v>
      </c>
      <c r="E9752" s="10" t="s">
        <v>12226</v>
      </c>
      <c r="F9752" s="10">
        <v>19758012</v>
      </c>
      <c r="G9752" s="11">
        <v>45898</v>
      </c>
      <c r="H9752" s="10" t="s">
        <v>13491</v>
      </c>
    </row>
    <row r="9753" spans="2:8" ht="17.399999999999999" thickBot="1" x14ac:dyDescent="0.35">
      <c r="B9753" s="9" t="s">
        <v>1127</v>
      </c>
      <c r="C9753" s="10" t="s">
        <v>1128</v>
      </c>
      <c r="D9753" s="10">
        <v>0</v>
      </c>
      <c r="E9753" s="10" t="s">
        <v>12226</v>
      </c>
      <c r="F9753" s="10">
        <v>19758003</v>
      </c>
      <c r="G9753" s="11">
        <v>45892</v>
      </c>
      <c r="H9753" s="10" t="s">
        <v>13491</v>
      </c>
    </row>
    <row r="9754" spans="2:8" ht="17.399999999999999" thickBot="1" x14ac:dyDescent="0.35">
      <c r="B9754" s="9" t="s">
        <v>1127</v>
      </c>
      <c r="C9754" s="10" t="s">
        <v>1128</v>
      </c>
      <c r="D9754" s="10">
        <v>0</v>
      </c>
      <c r="E9754" s="10" t="s">
        <v>12226</v>
      </c>
      <c r="F9754" s="10">
        <v>19793423</v>
      </c>
      <c r="G9754" s="11">
        <v>45908</v>
      </c>
      <c r="H9754" s="10" t="s">
        <v>13491</v>
      </c>
    </row>
    <row r="9755" spans="2:8" ht="17.399999999999999" thickBot="1" x14ac:dyDescent="0.35">
      <c r="B9755" s="9" t="s">
        <v>1127</v>
      </c>
      <c r="C9755" s="10" t="s">
        <v>1128</v>
      </c>
      <c r="D9755" s="10">
        <v>0</v>
      </c>
      <c r="E9755" s="10" t="s">
        <v>12226</v>
      </c>
      <c r="F9755" s="10">
        <v>19793438</v>
      </c>
      <c r="G9755" s="11">
        <v>45908</v>
      </c>
      <c r="H9755" s="10" t="s">
        <v>13491</v>
      </c>
    </row>
    <row r="9756" spans="2:8" ht="17.399999999999999" thickBot="1" x14ac:dyDescent="0.35">
      <c r="B9756" s="9" t="s">
        <v>1127</v>
      </c>
      <c r="C9756" s="10" t="s">
        <v>1128</v>
      </c>
      <c r="D9756" s="10">
        <v>0</v>
      </c>
      <c r="E9756" s="10" t="s">
        <v>12226</v>
      </c>
      <c r="F9756" s="10">
        <v>19727672</v>
      </c>
      <c r="G9756" s="11">
        <v>45877</v>
      </c>
      <c r="H9756" s="10" t="s">
        <v>13491</v>
      </c>
    </row>
    <row r="9757" spans="2:8" ht="17.399999999999999" thickBot="1" x14ac:dyDescent="0.35">
      <c r="B9757" s="9" t="s">
        <v>1127</v>
      </c>
      <c r="C9757" s="10" t="s">
        <v>1128</v>
      </c>
      <c r="D9757" s="10">
        <v>0</v>
      </c>
      <c r="E9757" s="10" t="s">
        <v>12226</v>
      </c>
      <c r="F9757" s="10">
        <v>19685922</v>
      </c>
      <c r="G9757" s="11">
        <v>45888</v>
      </c>
      <c r="H9757" s="10" t="s">
        <v>13491</v>
      </c>
    </row>
    <row r="9758" spans="2:8" ht="17.399999999999999" thickBot="1" x14ac:dyDescent="0.35">
      <c r="B9758" s="9" t="s">
        <v>1127</v>
      </c>
      <c r="C9758" s="10" t="s">
        <v>1128</v>
      </c>
      <c r="D9758" s="10">
        <v>0</v>
      </c>
      <c r="E9758" s="10" t="s">
        <v>12226</v>
      </c>
      <c r="F9758" s="10">
        <v>19758013</v>
      </c>
      <c r="G9758" s="11">
        <v>45888</v>
      </c>
      <c r="H9758" s="10" t="s">
        <v>13491</v>
      </c>
    </row>
    <row r="9759" spans="2:8" ht="17.399999999999999" thickBot="1" x14ac:dyDescent="0.35">
      <c r="B9759" s="9" t="s">
        <v>1127</v>
      </c>
      <c r="C9759" s="10" t="s">
        <v>1128</v>
      </c>
      <c r="D9759" s="10">
        <v>0</v>
      </c>
      <c r="E9759" s="10" t="s">
        <v>12226</v>
      </c>
      <c r="F9759" s="10">
        <v>19758015</v>
      </c>
      <c r="G9759" s="11">
        <v>45888</v>
      </c>
      <c r="H9759" s="10" t="s">
        <v>13491</v>
      </c>
    </row>
    <row r="9760" spans="2:8" ht="17.399999999999999" thickBot="1" x14ac:dyDescent="0.35">
      <c r="B9760" s="9" t="s">
        <v>1127</v>
      </c>
      <c r="C9760" s="10" t="s">
        <v>1128</v>
      </c>
      <c r="D9760" s="10">
        <v>0</v>
      </c>
      <c r="E9760" s="10" t="s">
        <v>12226</v>
      </c>
      <c r="F9760" s="10">
        <v>19713242</v>
      </c>
      <c r="G9760" s="11">
        <v>45896</v>
      </c>
      <c r="H9760" s="10" t="s">
        <v>13491</v>
      </c>
    </row>
    <row r="9761" spans="2:8" ht="17.399999999999999" thickBot="1" x14ac:dyDescent="0.35">
      <c r="B9761" s="9" t="s">
        <v>1127</v>
      </c>
      <c r="C9761" s="10" t="s">
        <v>1128</v>
      </c>
      <c r="D9761" s="10">
        <v>0</v>
      </c>
      <c r="E9761" s="10" t="s">
        <v>12226</v>
      </c>
      <c r="F9761" s="10">
        <v>19718519</v>
      </c>
      <c r="G9761" s="11">
        <v>45877</v>
      </c>
      <c r="H9761" s="10" t="s">
        <v>13491</v>
      </c>
    </row>
    <row r="9762" spans="2:8" ht="17.399999999999999" thickBot="1" x14ac:dyDescent="0.35">
      <c r="B9762" s="9" t="s">
        <v>1127</v>
      </c>
      <c r="C9762" s="10" t="s">
        <v>1128</v>
      </c>
      <c r="D9762" s="10">
        <v>0</v>
      </c>
      <c r="E9762" s="10" t="s">
        <v>12226</v>
      </c>
      <c r="F9762" s="10">
        <v>19758594</v>
      </c>
      <c r="G9762" s="11">
        <v>45884</v>
      </c>
      <c r="H9762" s="10" t="s">
        <v>13491</v>
      </c>
    </row>
    <row r="9763" spans="2:8" ht="17.399999999999999" thickBot="1" x14ac:dyDescent="0.35">
      <c r="B9763" s="9" t="s">
        <v>1127</v>
      </c>
      <c r="C9763" s="10" t="s">
        <v>1128</v>
      </c>
      <c r="D9763" s="10">
        <v>0</v>
      </c>
      <c r="E9763" s="10" t="s">
        <v>12226</v>
      </c>
      <c r="F9763" s="10">
        <v>19713689</v>
      </c>
      <c r="G9763" s="11">
        <v>45896</v>
      </c>
      <c r="H9763" s="10" t="s">
        <v>13491</v>
      </c>
    </row>
    <row r="9764" spans="2:8" ht="17.399999999999999" thickBot="1" x14ac:dyDescent="0.35">
      <c r="B9764" s="9" t="s">
        <v>1127</v>
      </c>
      <c r="C9764" s="10" t="s">
        <v>1128</v>
      </c>
      <c r="D9764" s="10">
        <v>0</v>
      </c>
      <c r="E9764" s="10" t="s">
        <v>12226</v>
      </c>
      <c r="F9764" s="10">
        <v>19718632</v>
      </c>
      <c r="G9764" s="11">
        <v>45877</v>
      </c>
      <c r="H9764" s="10" t="s">
        <v>13491</v>
      </c>
    </row>
    <row r="9765" spans="2:8" ht="17.399999999999999" thickBot="1" x14ac:dyDescent="0.35">
      <c r="B9765" s="9" t="s">
        <v>1127</v>
      </c>
      <c r="C9765" s="10" t="s">
        <v>1128</v>
      </c>
      <c r="D9765" s="10">
        <v>0</v>
      </c>
      <c r="E9765" s="10" t="s">
        <v>12226</v>
      </c>
      <c r="F9765" s="10">
        <v>19583112</v>
      </c>
      <c r="G9765" s="11">
        <v>45866</v>
      </c>
      <c r="H9765" s="10" t="s">
        <v>13491</v>
      </c>
    </row>
    <row r="9766" spans="2:8" ht="17.399999999999999" thickBot="1" x14ac:dyDescent="0.35">
      <c r="B9766" s="9" t="s">
        <v>1127</v>
      </c>
      <c r="C9766" s="10" t="s">
        <v>1128</v>
      </c>
      <c r="D9766" s="10">
        <v>0</v>
      </c>
      <c r="E9766" s="10" t="s">
        <v>12226</v>
      </c>
      <c r="F9766" s="10">
        <v>19583116</v>
      </c>
      <c r="G9766" s="11">
        <v>45866</v>
      </c>
      <c r="H9766" s="10" t="s">
        <v>13491</v>
      </c>
    </row>
    <row r="9767" spans="2:8" ht="17.399999999999999" thickBot="1" x14ac:dyDescent="0.35">
      <c r="B9767" s="9" t="s">
        <v>1127</v>
      </c>
      <c r="C9767" s="10" t="s">
        <v>1128</v>
      </c>
      <c r="D9767" s="10">
        <v>0</v>
      </c>
      <c r="E9767" s="10" t="s">
        <v>12226</v>
      </c>
      <c r="F9767" s="10">
        <v>19602697</v>
      </c>
      <c r="G9767" s="11">
        <v>45870</v>
      </c>
      <c r="H9767" s="10" t="s">
        <v>13491</v>
      </c>
    </row>
    <row r="9768" spans="2:8" ht="17.399999999999999" thickBot="1" x14ac:dyDescent="0.35">
      <c r="B9768" s="9" t="s">
        <v>1127</v>
      </c>
      <c r="C9768" s="10" t="s">
        <v>1128</v>
      </c>
      <c r="D9768" s="10">
        <v>0</v>
      </c>
      <c r="E9768" s="10" t="s">
        <v>12226</v>
      </c>
      <c r="F9768" s="10">
        <v>19602689</v>
      </c>
      <c r="G9768" s="11">
        <v>45870</v>
      </c>
      <c r="H9768" s="10" t="s">
        <v>13491</v>
      </c>
    </row>
    <row r="9769" spans="2:8" ht="17.399999999999999" thickBot="1" x14ac:dyDescent="0.35">
      <c r="B9769" s="9" t="s">
        <v>1127</v>
      </c>
      <c r="C9769" s="10" t="s">
        <v>1128</v>
      </c>
      <c r="D9769" s="10">
        <v>0</v>
      </c>
      <c r="E9769" s="10" t="s">
        <v>12226</v>
      </c>
      <c r="F9769" s="10">
        <v>19602706</v>
      </c>
      <c r="G9769" s="11">
        <v>45870</v>
      </c>
      <c r="H9769" s="10" t="s">
        <v>13491</v>
      </c>
    </row>
    <row r="9770" spans="2:8" ht="17.399999999999999" thickBot="1" x14ac:dyDescent="0.35">
      <c r="B9770" s="9" t="s">
        <v>1127</v>
      </c>
      <c r="C9770" s="10" t="s">
        <v>1128</v>
      </c>
      <c r="D9770" s="10">
        <v>0</v>
      </c>
      <c r="E9770" s="10" t="s">
        <v>12226</v>
      </c>
      <c r="F9770" s="10">
        <v>19635993</v>
      </c>
      <c r="G9770" s="11">
        <v>45889</v>
      </c>
      <c r="H9770" s="10" t="s">
        <v>13491</v>
      </c>
    </row>
    <row r="9771" spans="2:8" ht="17.399999999999999" thickBot="1" x14ac:dyDescent="0.35">
      <c r="B9771" s="9" t="s">
        <v>1127</v>
      </c>
      <c r="C9771" s="10" t="s">
        <v>1128</v>
      </c>
      <c r="D9771" s="10">
        <v>160</v>
      </c>
      <c r="E9771" s="10" t="s">
        <v>12226</v>
      </c>
      <c r="F9771" s="10">
        <v>19913010</v>
      </c>
      <c r="G9771" s="11">
        <v>45953</v>
      </c>
      <c r="H9771" s="10" t="s">
        <v>13491</v>
      </c>
    </row>
    <row r="9772" spans="2:8" ht="17.399999999999999" thickBot="1" x14ac:dyDescent="0.35">
      <c r="B9772" s="9" t="s">
        <v>1127</v>
      </c>
      <c r="C9772" s="10" t="s">
        <v>1128</v>
      </c>
      <c r="D9772" s="10">
        <v>0</v>
      </c>
      <c r="E9772" s="10" t="s">
        <v>12226</v>
      </c>
      <c r="F9772" s="10">
        <v>19910373</v>
      </c>
      <c r="G9772" s="11">
        <v>45950</v>
      </c>
      <c r="H9772" s="10" t="s">
        <v>13491</v>
      </c>
    </row>
    <row r="9773" spans="2:8" ht="17.399999999999999" thickBot="1" x14ac:dyDescent="0.35">
      <c r="B9773" s="9" t="s">
        <v>1127</v>
      </c>
      <c r="C9773" s="10" t="s">
        <v>1128</v>
      </c>
      <c r="D9773" s="10">
        <v>0</v>
      </c>
      <c r="E9773" s="10" t="s">
        <v>12226</v>
      </c>
      <c r="F9773" s="10">
        <v>19924450</v>
      </c>
      <c r="G9773" s="11">
        <v>45947</v>
      </c>
      <c r="H9773" s="10" t="s">
        <v>13491</v>
      </c>
    </row>
    <row r="9774" spans="2:8" ht="17.399999999999999" thickBot="1" x14ac:dyDescent="0.35">
      <c r="B9774" s="9" t="s">
        <v>1127</v>
      </c>
      <c r="C9774" s="10" t="s">
        <v>1128</v>
      </c>
      <c r="D9774" s="10">
        <v>10600</v>
      </c>
      <c r="E9774" s="10" t="s">
        <v>12226</v>
      </c>
      <c r="F9774" s="10">
        <v>19913009</v>
      </c>
      <c r="G9774" s="11">
        <v>45953</v>
      </c>
      <c r="H9774" s="10" t="s">
        <v>13491</v>
      </c>
    </row>
    <row r="9775" spans="2:8" ht="17.399999999999999" thickBot="1" x14ac:dyDescent="0.35">
      <c r="B9775" s="9" t="s">
        <v>1127</v>
      </c>
      <c r="C9775" s="10" t="s">
        <v>1128</v>
      </c>
      <c r="D9775" s="10">
        <v>27480</v>
      </c>
      <c r="E9775" s="10" t="s">
        <v>12226</v>
      </c>
      <c r="F9775" s="10">
        <v>19938601</v>
      </c>
      <c r="G9775" s="11">
        <v>45961</v>
      </c>
      <c r="H9775" s="10" t="s">
        <v>13491</v>
      </c>
    </row>
    <row r="9776" spans="2:8" ht="17.399999999999999" thickBot="1" x14ac:dyDescent="0.35">
      <c r="B9776" s="9" t="s">
        <v>1127</v>
      </c>
      <c r="C9776" s="10" t="s">
        <v>1128</v>
      </c>
      <c r="D9776" s="10">
        <v>20520</v>
      </c>
      <c r="E9776" s="10" t="s">
        <v>12226</v>
      </c>
      <c r="F9776" s="10">
        <v>19938602</v>
      </c>
      <c r="G9776" s="11">
        <v>45961</v>
      </c>
      <c r="H9776" s="10" t="s">
        <v>13491</v>
      </c>
    </row>
    <row r="9777" spans="2:8" ht="17.399999999999999" thickBot="1" x14ac:dyDescent="0.35">
      <c r="B9777" s="9" t="s">
        <v>1129</v>
      </c>
      <c r="C9777" s="10" t="s">
        <v>1130</v>
      </c>
      <c r="D9777" s="10"/>
      <c r="E9777" s="10" t="s">
        <v>12226</v>
      </c>
      <c r="F9777" s="10" t="s">
        <v>13493</v>
      </c>
      <c r="G9777" s="11">
        <v>45383</v>
      </c>
      <c r="H9777" s="10" t="s">
        <v>12300</v>
      </c>
    </row>
    <row r="9778" spans="2:8" ht="17.399999999999999" thickBot="1" x14ac:dyDescent="0.35">
      <c r="B9778" s="9" t="s">
        <v>1129</v>
      </c>
      <c r="C9778" s="10" t="s">
        <v>1130</v>
      </c>
      <c r="D9778" s="10">
        <v>0</v>
      </c>
      <c r="E9778" s="10" t="s">
        <v>12226</v>
      </c>
      <c r="F9778" s="10" t="s">
        <v>13493</v>
      </c>
      <c r="G9778" s="11">
        <v>45383</v>
      </c>
      <c r="H9778" s="10" t="s">
        <v>12300</v>
      </c>
    </row>
    <row r="9779" spans="2:8" ht="17.399999999999999" thickBot="1" x14ac:dyDescent="0.35">
      <c r="B9779" s="9" t="s">
        <v>1129</v>
      </c>
      <c r="C9779" s="10" t="s">
        <v>1130</v>
      </c>
      <c r="D9779" s="10">
        <v>399</v>
      </c>
      <c r="E9779" s="10" t="s">
        <v>12226</v>
      </c>
      <c r="F9779" s="10" t="s">
        <v>13494</v>
      </c>
      <c r="G9779" s="11">
        <v>44743</v>
      </c>
      <c r="H9779" s="10" t="s">
        <v>12300</v>
      </c>
    </row>
    <row r="9780" spans="2:8" ht="17.399999999999999" thickBot="1" x14ac:dyDescent="0.35">
      <c r="B9780" s="9" t="s">
        <v>1129</v>
      </c>
      <c r="C9780" s="10" t="s">
        <v>1130</v>
      </c>
      <c r="D9780" s="10"/>
      <c r="E9780" s="10" t="s">
        <v>12226</v>
      </c>
      <c r="F9780" s="10" t="s">
        <v>13494</v>
      </c>
      <c r="G9780" s="11">
        <v>44743</v>
      </c>
      <c r="H9780" s="10" t="s">
        <v>12300</v>
      </c>
    </row>
    <row r="9781" spans="2:8" ht="17.399999999999999" thickBot="1" x14ac:dyDescent="0.35">
      <c r="B9781" s="9" t="s">
        <v>1129</v>
      </c>
      <c r="C9781" s="10" t="s">
        <v>1130</v>
      </c>
      <c r="D9781" s="10"/>
      <c r="E9781" s="10" t="s">
        <v>12226</v>
      </c>
      <c r="F9781" s="10" t="s">
        <v>13495</v>
      </c>
      <c r="G9781" s="11">
        <v>45717</v>
      </c>
      <c r="H9781" s="10" t="s">
        <v>12300</v>
      </c>
    </row>
    <row r="9782" spans="2:8" ht="17.399999999999999" thickBot="1" x14ac:dyDescent="0.35">
      <c r="B9782" s="9" t="s">
        <v>1129</v>
      </c>
      <c r="C9782" s="10" t="s">
        <v>1130</v>
      </c>
      <c r="D9782" s="10">
        <v>0</v>
      </c>
      <c r="E9782" s="10" t="s">
        <v>12226</v>
      </c>
      <c r="F9782" s="10" t="s">
        <v>13495</v>
      </c>
      <c r="G9782" s="11">
        <v>45717</v>
      </c>
      <c r="H9782" s="10" t="s">
        <v>12300</v>
      </c>
    </row>
    <row r="9783" spans="2:8" ht="17.399999999999999" thickBot="1" x14ac:dyDescent="0.35">
      <c r="B9783" s="9" t="s">
        <v>1129</v>
      </c>
      <c r="C9783" s="10" t="s">
        <v>1130</v>
      </c>
      <c r="D9783" s="10"/>
      <c r="E9783" s="10" t="s">
        <v>12226</v>
      </c>
      <c r="F9783" s="10" t="s">
        <v>13496</v>
      </c>
      <c r="G9783" s="11">
        <v>45870</v>
      </c>
      <c r="H9783" s="10" t="s">
        <v>12300</v>
      </c>
    </row>
    <row r="9784" spans="2:8" ht="17.399999999999999" thickBot="1" x14ac:dyDescent="0.35">
      <c r="B9784" s="9" t="s">
        <v>1129</v>
      </c>
      <c r="C9784" s="10" t="s">
        <v>1130</v>
      </c>
      <c r="D9784" s="10">
        <v>389</v>
      </c>
      <c r="E9784" s="10" t="s">
        <v>12226</v>
      </c>
      <c r="F9784" s="10" t="s">
        <v>13496</v>
      </c>
      <c r="G9784" s="11">
        <v>45870</v>
      </c>
      <c r="H9784" s="10" t="s">
        <v>12300</v>
      </c>
    </row>
    <row r="9785" spans="2:8" ht="17.399999999999999" thickBot="1" x14ac:dyDescent="0.35">
      <c r="B9785" s="9" t="s">
        <v>1131</v>
      </c>
      <c r="C9785" s="10" t="s">
        <v>1132</v>
      </c>
      <c r="D9785" s="10">
        <v>0</v>
      </c>
      <c r="E9785" s="10" t="s">
        <v>12226</v>
      </c>
      <c r="F9785" s="10">
        <v>45313121</v>
      </c>
      <c r="G9785" s="11">
        <v>45474</v>
      </c>
      <c r="H9785" s="10" t="s">
        <v>12300</v>
      </c>
    </row>
    <row r="9786" spans="2:8" ht="17.399999999999999" thickBot="1" x14ac:dyDescent="0.35">
      <c r="B9786" s="9" t="s">
        <v>1131</v>
      </c>
      <c r="C9786" s="10" t="s">
        <v>1132</v>
      </c>
      <c r="D9786" s="10">
        <v>0</v>
      </c>
      <c r="E9786" s="10" t="s">
        <v>12226</v>
      </c>
      <c r="F9786" s="10">
        <v>45312871</v>
      </c>
      <c r="G9786" s="11">
        <v>45474</v>
      </c>
      <c r="H9786" s="10" t="s">
        <v>12300</v>
      </c>
    </row>
    <row r="9787" spans="2:8" ht="17.399999999999999" thickBot="1" x14ac:dyDescent="0.35">
      <c r="B9787" s="9" t="s">
        <v>1131</v>
      </c>
      <c r="C9787" s="10" t="s">
        <v>1132</v>
      </c>
      <c r="D9787" s="10">
        <v>0</v>
      </c>
      <c r="E9787" s="10" t="s">
        <v>12226</v>
      </c>
      <c r="F9787" s="10">
        <v>45316450</v>
      </c>
      <c r="G9787" s="11">
        <v>45597</v>
      </c>
      <c r="H9787" s="10" t="s">
        <v>12300</v>
      </c>
    </row>
    <row r="9788" spans="2:8" ht="17.399999999999999" thickBot="1" x14ac:dyDescent="0.35">
      <c r="B9788" s="9" t="s">
        <v>1131</v>
      </c>
      <c r="C9788" s="10" t="s">
        <v>1132</v>
      </c>
      <c r="D9788" s="10">
        <v>0</v>
      </c>
      <c r="E9788" s="10" t="s">
        <v>12226</v>
      </c>
      <c r="F9788" s="10">
        <v>452112758</v>
      </c>
      <c r="G9788" s="11">
        <v>45566</v>
      </c>
      <c r="H9788" s="10" t="s">
        <v>12300</v>
      </c>
    </row>
    <row r="9789" spans="2:8" ht="17.399999999999999" thickBot="1" x14ac:dyDescent="0.35">
      <c r="B9789" s="9" t="s">
        <v>1131</v>
      </c>
      <c r="C9789" s="10" t="s">
        <v>1132</v>
      </c>
      <c r="D9789" s="10">
        <v>0</v>
      </c>
      <c r="E9789" s="10" t="s">
        <v>12226</v>
      </c>
      <c r="F9789" s="10" t="s">
        <v>13497</v>
      </c>
      <c r="G9789" s="11">
        <v>45689</v>
      </c>
      <c r="H9789" s="10" t="s">
        <v>12300</v>
      </c>
    </row>
    <row r="9790" spans="2:8" ht="17.399999999999999" thickBot="1" x14ac:dyDescent="0.35">
      <c r="B9790" s="9" t="s">
        <v>1131</v>
      </c>
      <c r="C9790" s="10" t="s">
        <v>1132</v>
      </c>
      <c r="D9790" s="10">
        <v>0</v>
      </c>
      <c r="E9790" s="10" t="s">
        <v>12226</v>
      </c>
      <c r="F9790" s="10" t="s">
        <v>13498</v>
      </c>
      <c r="G9790" s="11">
        <v>45627</v>
      </c>
      <c r="H9790" s="10" t="s">
        <v>12300</v>
      </c>
    </row>
    <row r="9791" spans="2:8" ht="17.399999999999999" thickBot="1" x14ac:dyDescent="0.35">
      <c r="B9791" s="9" t="s">
        <v>1131</v>
      </c>
      <c r="C9791" s="10" t="s">
        <v>1132</v>
      </c>
      <c r="D9791" s="10">
        <v>0</v>
      </c>
      <c r="E9791" s="10" t="s">
        <v>12226</v>
      </c>
      <c r="F9791" s="10" t="s">
        <v>13499</v>
      </c>
      <c r="G9791" s="11">
        <v>45689</v>
      </c>
      <c r="H9791" s="10" t="s">
        <v>12300</v>
      </c>
    </row>
    <row r="9792" spans="2:8" ht="17.399999999999999" thickBot="1" x14ac:dyDescent="0.35">
      <c r="B9792" s="9" t="s">
        <v>1131</v>
      </c>
      <c r="C9792" s="10" t="s">
        <v>1132</v>
      </c>
      <c r="D9792" s="10">
        <v>0</v>
      </c>
      <c r="E9792" s="10" t="s">
        <v>12226</v>
      </c>
      <c r="F9792" s="10" t="s">
        <v>13500</v>
      </c>
      <c r="G9792" s="11">
        <v>45809</v>
      </c>
      <c r="H9792" s="10" t="s">
        <v>12300</v>
      </c>
    </row>
    <row r="9793" spans="2:8" ht="17.399999999999999" thickBot="1" x14ac:dyDescent="0.35">
      <c r="B9793" s="9" t="s">
        <v>1131</v>
      </c>
      <c r="C9793" s="10" t="s">
        <v>1132</v>
      </c>
      <c r="D9793" s="10">
        <v>436</v>
      </c>
      <c r="E9793" s="10" t="s">
        <v>12226</v>
      </c>
      <c r="F9793" s="10" t="s">
        <v>13501</v>
      </c>
      <c r="G9793" s="11">
        <v>45809</v>
      </c>
      <c r="H9793" s="10" t="s">
        <v>12300</v>
      </c>
    </row>
    <row r="9794" spans="2:8" ht="17.399999999999999" thickBot="1" x14ac:dyDescent="0.35">
      <c r="B9794" s="9" t="s">
        <v>1131</v>
      </c>
      <c r="C9794" s="10" t="s">
        <v>1132</v>
      </c>
      <c r="D9794" s="10">
        <v>0</v>
      </c>
      <c r="E9794" s="10" t="s">
        <v>12226</v>
      </c>
      <c r="F9794" s="10" t="s">
        <v>13502</v>
      </c>
      <c r="G9794" s="11">
        <v>45809</v>
      </c>
      <c r="H9794" s="10" t="s">
        <v>12300</v>
      </c>
    </row>
    <row r="9795" spans="2:8" ht="17.399999999999999" thickBot="1" x14ac:dyDescent="0.35">
      <c r="B9795" s="9" t="s">
        <v>1131</v>
      </c>
      <c r="C9795" s="10" t="s">
        <v>1132</v>
      </c>
      <c r="D9795" s="10">
        <v>0</v>
      </c>
      <c r="E9795" s="10" t="s">
        <v>12226</v>
      </c>
      <c r="F9795" s="10" t="s">
        <v>13503</v>
      </c>
      <c r="G9795" s="11">
        <v>45778</v>
      </c>
      <c r="H9795" s="10" t="s">
        <v>12300</v>
      </c>
    </row>
    <row r="9796" spans="2:8" ht="17.399999999999999" thickBot="1" x14ac:dyDescent="0.35">
      <c r="B9796" s="9" t="s">
        <v>1131</v>
      </c>
      <c r="C9796" s="10" t="s">
        <v>1132</v>
      </c>
      <c r="D9796" s="10">
        <v>0</v>
      </c>
      <c r="E9796" s="10" t="s">
        <v>12226</v>
      </c>
      <c r="F9796" s="10" t="s">
        <v>13504</v>
      </c>
      <c r="G9796" s="11">
        <v>45748</v>
      </c>
      <c r="H9796" s="10" t="s">
        <v>12300</v>
      </c>
    </row>
    <row r="9797" spans="2:8" ht="17.399999999999999" thickBot="1" x14ac:dyDescent="0.35">
      <c r="B9797" s="9" t="s">
        <v>1131</v>
      </c>
      <c r="C9797" s="10" t="s">
        <v>1132</v>
      </c>
      <c r="D9797" s="10">
        <v>920</v>
      </c>
      <c r="E9797" s="10" t="s">
        <v>12226</v>
      </c>
      <c r="F9797" s="10" t="s">
        <v>13505</v>
      </c>
      <c r="G9797" s="11">
        <v>45870</v>
      </c>
      <c r="H9797" s="10" t="s">
        <v>12300</v>
      </c>
    </row>
    <row r="9798" spans="2:8" ht="17.399999999999999" thickBot="1" x14ac:dyDescent="0.35">
      <c r="B9798" s="9" t="s">
        <v>1131</v>
      </c>
      <c r="C9798" s="10" t="s">
        <v>1132</v>
      </c>
      <c r="D9798" s="10"/>
      <c r="E9798" s="10" t="s">
        <v>12226</v>
      </c>
      <c r="F9798" s="10" t="s">
        <v>13501</v>
      </c>
      <c r="G9798" s="11">
        <v>45809</v>
      </c>
      <c r="H9798" s="10" t="s">
        <v>12300</v>
      </c>
    </row>
    <row r="9799" spans="2:8" ht="17.399999999999999" thickBot="1" x14ac:dyDescent="0.35">
      <c r="B9799" s="9" t="s">
        <v>1133</v>
      </c>
      <c r="C9799" s="10" t="s">
        <v>1134</v>
      </c>
      <c r="D9799" s="10">
        <v>0</v>
      </c>
      <c r="E9799" s="10" t="s">
        <v>12226</v>
      </c>
      <c r="F9799" s="10" t="s">
        <v>13506</v>
      </c>
      <c r="G9799" s="11">
        <v>45444</v>
      </c>
      <c r="H9799" s="10" t="s">
        <v>12300</v>
      </c>
    </row>
    <row r="9800" spans="2:8" ht="17.399999999999999" thickBot="1" x14ac:dyDescent="0.35">
      <c r="B9800" s="9" t="s">
        <v>1133</v>
      </c>
      <c r="C9800" s="10" t="s">
        <v>1134</v>
      </c>
      <c r="D9800" s="10">
        <v>0</v>
      </c>
      <c r="E9800" s="10" t="s">
        <v>12226</v>
      </c>
      <c r="F9800" s="10" t="s">
        <v>13507</v>
      </c>
      <c r="G9800" s="11">
        <v>45536</v>
      </c>
      <c r="H9800" s="10" t="s">
        <v>12300</v>
      </c>
    </row>
    <row r="9801" spans="2:8" ht="17.399999999999999" thickBot="1" x14ac:dyDescent="0.35">
      <c r="B9801" s="9" t="s">
        <v>1133</v>
      </c>
      <c r="C9801" s="10" t="s">
        <v>1134</v>
      </c>
      <c r="D9801" s="10">
        <v>0</v>
      </c>
      <c r="E9801" s="10" t="s">
        <v>12226</v>
      </c>
      <c r="F9801" s="10" t="s">
        <v>13508</v>
      </c>
      <c r="G9801" s="11">
        <v>45689</v>
      </c>
      <c r="H9801" s="10" t="s">
        <v>12300</v>
      </c>
    </row>
    <row r="9802" spans="2:8" ht="17.399999999999999" thickBot="1" x14ac:dyDescent="0.35">
      <c r="B9802" s="9" t="s">
        <v>1133</v>
      </c>
      <c r="C9802" s="10" t="s">
        <v>1134</v>
      </c>
      <c r="D9802" s="10">
        <v>0</v>
      </c>
      <c r="E9802" s="10" t="s">
        <v>12226</v>
      </c>
      <c r="F9802" s="10" t="s">
        <v>13509</v>
      </c>
      <c r="G9802" s="11">
        <v>45597</v>
      </c>
      <c r="H9802" s="10" t="s">
        <v>12300</v>
      </c>
    </row>
    <row r="9803" spans="2:8" ht="17.399999999999999" thickBot="1" x14ac:dyDescent="0.35">
      <c r="B9803" s="9" t="s">
        <v>1133</v>
      </c>
      <c r="C9803" s="10" t="s">
        <v>1134</v>
      </c>
      <c r="D9803" s="10">
        <v>0</v>
      </c>
      <c r="E9803" s="10" t="s">
        <v>12226</v>
      </c>
      <c r="F9803" s="10" t="s">
        <v>13510</v>
      </c>
      <c r="G9803" s="11">
        <v>45778</v>
      </c>
      <c r="H9803" s="10" t="s">
        <v>12300</v>
      </c>
    </row>
    <row r="9804" spans="2:8" ht="17.399999999999999" thickBot="1" x14ac:dyDescent="0.35">
      <c r="B9804" s="9" t="s">
        <v>1133</v>
      </c>
      <c r="C9804" s="10" t="s">
        <v>1134</v>
      </c>
      <c r="D9804" s="10">
        <v>0</v>
      </c>
      <c r="E9804" s="10" t="s">
        <v>12226</v>
      </c>
      <c r="F9804" s="10" t="s">
        <v>13511</v>
      </c>
      <c r="G9804" s="11">
        <v>45809</v>
      </c>
      <c r="H9804" s="10" t="s">
        <v>12300</v>
      </c>
    </row>
    <row r="9805" spans="2:8" ht="17.399999999999999" thickBot="1" x14ac:dyDescent="0.35">
      <c r="B9805" s="9" t="s">
        <v>1133</v>
      </c>
      <c r="C9805" s="10" t="s">
        <v>1134</v>
      </c>
      <c r="D9805" s="10">
        <v>0</v>
      </c>
      <c r="E9805" s="10" t="s">
        <v>12226</v>
      </c>
      <c r="F9805" s="10" t="s">
        <v>13509</v>
      </c>
      <c r="G9805" s="11">
        <v>45778</v>
      </c>
      <c r="H9805" s="10" t="s">
        <v>12300</v>
      </c>
    </row>
    <row r="9806" spans="2:8" ht="17.399999999999999" thickBot="1" x14ac:dyDescent="0.35">
      <c r="B9806" s="9" t="s">
        <v>1133</v>
      </c>
      <c r="C9806" s="10" t="s">
        <v>1134</v>
      </c>
      <c r="D9806" s="10">
        <v>0</v>
      </c>
      <c r="E9806" s="10" t="s">
        <v>12226</v>
      </c>
      <c r="F9806" s="10" t="s">
        <v>13512</v>
      </c>
      <c r="G9806" s="11">
        <v>45748</v>
      </c>
      <c r="H9806" s="10" t="s">
        <v>12300</v>
      </c>
    </row>
    <row r="9807" spans="2:8" ht="17.399999999999999" thickBot="1" x14ac:dyDescent="0.35">
      <c r="B9807" s="9" t="s">
        <v>1133</v>
      </c>
      <c r="C9807" s="10" t="s">
        <v>1134</v>
      </c>
      <c r="D9807" s="10">
        <v>0</v>
      </c>
      <c r="E9807" s="10" t="s">
        <v>12226</v>
      </c>
      <c r="F9807" s="10" t="s">
        <v>13513</v>
      </c>
      <c r="G9807" s="11">
        <v>45778</v>
      </c>
      <c r="H9807" s="10" t="s">
        <v>12300</v>
      </c>
    </row>
    <row r="9808" spans="2:8" ht="17.399999999999999" thickBot="1" x14ac:dyDescent="0.35">
      <c r="B9808" s="9" t="s">
        <v>1133</v>
      </c>
      <c r="C9808" s="10" t="s">
        <v>1134</v>
      </c>
      <c r="D9808" s="10">
        <v>683</v>
      </c>
      <c r="E9808" s="10" t="s">
        <v>12226</v>
      </c>
      <c r="F9808" s="10" t="s">
        <v>13514</v>
      </c>
      <c r="G9808" s="11">
        <v>45870</v>
      </c>
      <c r="H9808" s="10" t="s">
        <v>12300</v>
      </c>
    </row>
    <row r="9809" spans="2:8" ht="17.399999999999999" thickBot="1" x14ac:dyDescent="0.35">
      <c r="B9809" s="9" t="s">
        <v>1135</v>
      </c>
      <c r="C9809" s="10" t="s">
        <v>1136</v>
      </c>
      <c r="D9809" s="10">
        <v>0</v>
      </c>
      <c r="E9809" s="10" t="s">
        <v>12226</v>
      </c>
      <c r="F9809" s="10">
        <v>1114628</v>
      </c>
      <c r="G9809" s="11">
        <v>45536</v>
      </c>
      <c r="H9809" s="10" t="s">
        <v>12300</v>
      </c>
    </row>
    <row r="9810" spans="2:8" ht="17.399999999999999" thickBot="1" x14ac:dyDescent="0.35">
      <c r="B9810" s="9" t="s">
        <v>1135</v>
      </c>
      <c r="C9810" s="10" t="s">
        <v>1136</v>
      </c>
      <c r="D9810" s="10">
        <v>0</v>
      </c>
      <c r="E9810" s="10" t="s">
        <v>12226</v>
      </c>
      <c r="F9810" s="10">
        <v>215698</v>
      </c>
      <c r="G9810" s="11">
        <v>45383</v>
      </c>
      <c r="H9810" s="10" t="s">
        <v>12300</v>
      </c>
    </row>
    <row r="9811" spans="2:8" ht="17.399999999999999" thickBot="1" x14ac:dyDescent="0.35">
      <c r="B9811" s="9" t="s">
        <v>1135</v>
      </c>
      <c r="C9811" s="10" t="s">
        <v>1136</v>
      </c>
      <c r="D9811" s="10">
        <v>0</v>
      </c>
      <c r="E9811" s="10" t="s">
        <v>12226</v>
      </c>
      <c r="F9811" s="10" t="s">
        <v>13515</v>
      </c>
      <c r="G9811" s="11">
        <v>45689</v>
      </c>
      <c r="H9811" s="10" t="s">
        <v>12300</v>
      </c>
    </row>
    <row r="9812" spans="2:8" ht="17.399999999999999" thickBot="1" x14ac:dyDescent="0.35">
      <c r="B9812" s="9" t="s">
        <v>1135</v>
      </c>
      <c r="C9812" s="10" t="s">
        <v>1136</v>
      </c>
      <c r="D9812" s="10">
        <v>0</v>
      </c>
      <c r="E9812" s="10" t="s">
        <v>12226</v>
      </c>
      <c r="F9812" s="10">
        <v>316451</v>
      </c>
      <c r="G9812" s="11">
        <v>45689</v>
      </c>
      <c r="H9812" s="10" t="s">
        <v>12300</v>
      </c>
    </row>
    <row r="9813" spans="2:8" ht="17.399999999999999" thickBot="1" x14ac:dyDescent="0.35">
      <c r="B9813" s="9" t="s">
        <v>1135</v>
      </c>
      <c r="C9813" s="10" t="s">
        <v>1136</v>
      </c>
      <c r="D9813" s="10"/>
      <c r="E9813" s="10" t="s">
        <v>12226</v>
      </c>
      <c r="F9813" s="10" t="s">
        <v>13515</v>
      </c>
      <c r="G9813" s="11">
        <v>45689</v>
      </c>
      <c r="H9813" s="10" t="s">
        <v>12300</v>
      </c>
    </row>
    <row r="9814" spans="2:8" ht="17.399999999999999" thickBot="1" x14ac:dyDescent="0.35">
      <c r="B9814" s="9" t="s">
        <v>1135</v>
      </c>
      <c r="C9814" s="10" t="s">
        <v>1136</v>
      </c>
      <c r="D9814" s="10">
        <v>0</v>
      </c>
      <c r="E9814" s="10" t="s">
        <v>12226</v>
      </c>
      <c r="F9814" s="10" t="s">
        <v>13516</v>
      </c>
      <c r="G9814" s="11">
        <v>45748</v>
      </c>
      <c r="H9814" s="10" t="s">
        <v>12300</v>
      </c>
    </row>
    <row r="9815" spans="2:8" ht="17.399999999999999" thickBot="1" x14ac:dyDescent="0.35">
      <c r="B9815" s="9" t="s">
        <v>1135</v>
      </c>
      <c r="C9815" s="10" t="s">
        <v>1136</v>
      </c>
      <c r="D9815" s="10">
        <v>0</v>
      </c>
      <c r="E9815" s="10" t="s">
        <v>12226</v>
      </c>
      <c r="F9815" s="10">
        <v>313120</v>
      </c>
      <c r="G9815" s="11">
        <v>45748</v>
      </c>
      <c r="H9815" s="10" t="s">
        <v>12300</v>
      </c>
    </row>
    <row r="9816" spans="2:8" ht="17.399999999999999" thickBot="1" x14ac:dyDescent="0.35">
      <c r="B9816" s="9" t="s">
        <v>1135</v>
      </c>
      <c r="C9816" s="10" t="s">
        <v>1136</v>
      </c>
      <c r="D9816" s="10">
        <v>0</v>
      </c>
      <c r="E9816" s="10" t="s">
        <v>12226</v>
      </c>
      <c r="F9816" s="10">
        <v>314118</v>
      </c>
      <c r="G9816" s="11">
        <v>45748</v>
      </c>
      <c r="H9816" s="10" t="s">
        <v>12300</v>
      </c>
    </row>
    <row r="9817" spans="2:8" ht="17.399999999999999" thickBot="1" x14ac:dyDescent="0.35">
      <c r="B9817" s="9" t="s">
        <v>1135</v>
      </c>
      <c r="C9817" s="10" t="s">
        <v>1136</v>
      </c>
      <c r="D9817" s="10">
        <v>0</v>
      </c>
      <c r="E9817" s="10" t="s">
        <v>12226</v>
      </c>
      <c r="F9817" s="10" t="s">
        <v>13517</v>
      </c>
      <c r="G9817" s="11">
        <v>45839</v>
      </c>
      <c r="H9817" s="10" t="s">
        <v>12300</v>
      </c>
    </row>
    <row r="9818" spans="2:8" ht="17.399999999999999" thickBot="1" x14ac:dyDescent="0.35">
      <c r="B9818" s="9" t="s">
        <v>1135</v>
      </c>
      <c r="C9818" s="10" t="s">
        <v>1136</v>
      </c>
      <c r="D9818" s="10">
        <v>0</v>
      </c>
      <c r="E9818" s="10" t="s">
        <v>12226</v>
      </c>
      <c r="F9818" s="10">
        <v>214625</v>
      </c>
      <c r="G9818" s="11">
        <v>45809</v>
      </c>
      <c r="H9818" s="10" t="s">
        <v>12300</v>
      </c>
    </row>
    <row r="9819" spans="2:8" ht="17.399999999999999" thickBot="1" x14ac:dyDescent="0.35">
      <c r="B9819" s="9" t="s">
        <v>1135</v>
      </c>
      <c r="C9819" s="10" t="s">
        <v>1136</v>
      </c>
      <c r="D9819" s="10">
        <v>0</v>
      </c>
      <c r="E9819" s="10" t="s">
        <v>12226</v>
      </c>
      <c r="F9819" s="10">
        <v>422024</v>
      </c>
      <c r="G9819" s="11">
        <v>45809</v>
      </c>
      <c r="H9819" s="10" t="s">
        <v>12300</v>
      </c>
    </row>
    <row r="9820" spans="2:8" ht="17.399999999999999" thickBot="1" x14ac:dyDescent="0.35">
      <c r="B9820" s="9" t="s">
        <v>1135</v>
      </c>
      <c r="C9820" s="10" t="s">
        <v>1136</v>
      </c>
      <c r="D9820" s="10">
        <v>0</v>
      </c>
      <c r="E9820" s="10" t="s">
        <v>12226</v>
      </c>
      <c r="F9820" s="10" t="s">
        <v>13518</v>
      </c>
      <c r="G9820" s="11">
        <v>45778</v>
      </c>
      <c r="H9820" s="10" t="s">
        <v>12300</v>
      </c>
    </row>
    <row r="9821" spans="2:8" ht="17.399999999999999" thickBot="1" x14ac:dyDescent="0.35">
      <c r="B9821" s="9" t="s">
        <v>1135</v>
      </c>
      <c r="C9821" s="10" t="s">
        <v>1136</v>
      </c>
      <c r="D9821" s="10">
        <v>0</v>
      </c>
      <c r="E9821" s="10" t="s">
        <v>12226</v>
      </c>
      <c r="F9821" s="10">
        <v>316845</v>
      </c>
      <c r="G9821" s="11">
        <v>45778</v>
      </c>
      <c r="H9821" s="10" t="s">
        <v>12300</v>
      </c>
    </row>
    <row r="9822" spans="2:8" ht="17.399999999999999" thickBot="1" x14ac:dyDescent="0.35">
      <c r="B9822" s="9" t="s">
        <v>1135</v>
      </c>
      <c r="C9822" s="10" t="s">
        <v>1136</v>
      </c>
      <c r="D9822" s="10">
        <v>1218</v>
      </c>
      <c r="E9822" s="10" t="s">
        <v>12226</v>
      </c>
      <c r="F9822" s="10">
        <v>422213</v>
      </c>
      <c r="G9822" s="11">
        <v>45839</v>
      </c>
      <c r="H9822" s="10" t="s">
        <v>12300</v>
      </c>
    </row>
    <row r="9823" spans="2:8" ht="17.399999999999999" thickBot="1" x14ac:dyDescent="0.35">
      <c r="B9823" s="9" t="s">
        <v>1135</v>
      </c>
      <c r="C9823" s="10" t="s">
        <v>1136</v>
      </c>
      <c r="D9823" s="10">
        <v>0</v>
      </c>
      <c r="E9823" s="10" t="s">
        <v>12226</v>
      </c>
      <c r="F9823" s="10">
        <v>422023</v>
      </c>
      <c r="G9823" s="11">
        <v>45839</v>
      </c>
      <c r="H9823" s="10" t="s">
        <v>12300</v>
      </c>
    </row>
    <row r="9824" spans="2:8" ht="17.399999999999999" thickBot="1" x14ac:dyDescent="0.35">
      <c r="B9824" s="9" t="s">
        <v>1135</v>
      </c>
      <c r="C9824" s="10" t="s">
        <v>1136</v>
      </c>
      <c r="D9824" s="10">
        <v>0</v>
      </c>
      <c r="E9824" s="10" t="s">
        <v>12226</v>
      </c>
      <c r="F9824" s="10">
        <v>421915</v>
      </c>
      <c r="G9824" s="11">
        <v>45839</v>
      </c>
      <c r="H9824" s="10" t="s">
        <v>12300</v>
      </c>
    </row>
    <row r="9825" spans="2:8" ht="17.399999999999999" thickBot="1" x14ac:dyDescent="0.35">
      <c r="B9825" s="9" t="s">
        <v>1137</v>
      </c>
      <c r="C9825" s="10" t="s">
        <v>1138</v>
      </c>
      <c r="D9825" s="10"/>
      <c r="E9825" s="10" t="s">
        <v>12226</v>
      </c>
      <c r="F9825" s="10" t="s">
        <v>13519</v>
      </c>
      <c r="G9825" s="11">
        <v>45383</v>
      </c>
      <c r="H9825" s="10" t="s">
        <v>12300</v>
      </c>
    </row>
    <row r="9826" spans="2:8" ht="17.399999999999999" thickBot="1" x14ac:dyDescent="0.35">
      <c r="B9826" s="9" t="s">
        <v>1137</v>
      </c>
      <c r="C9826" s="10" t="s">
        <v>1138</v>
      </c>
      <c r="D9826" s="10">
        <v>0</v>
      </c>
      <c r="E9826" s="10" t="s">
        <v>12226</v>
      </c>
      <c r="F9826" s="10" t="s">
        <v>13519</v>
      </c>
      <c r="G9826" s="11">
        <v>45383</v>
      </c>
      <c r="H9826" s="10" t="s">
        <v>12300</v>
      </c>
    </row>
    <row r="9827" spans="2:8" ht="17.399999999999999" thickBot="1" x14ac:dyDescent="0.35">
      <c r="B9827" s="9" t="s">
        <v>1137</v>
      </c>
      <c r="C9827" s="10" t="s">
        <v>1138</v>
      </c>
      <c r="D9827" s="10"/>
      <c r="E9827" s="10" t="s">
        <v>12226</v>
      </c>
      <c r="F9827" s="10" t="s">
        <v>13520</v>
      </c>
      <c r="G9827" s="11">
        <v>45383</v>
      </c>
      <c r="H9827" s="10" t="s">
        <v>12300</v>
      </c>
    </row>
    <row r="9828" spans="2:8" ht="17.399999999999999" thickBot="1" x14ac:dyDescent="0.35">
      <c r="B9828" s="9" t="s">
        <v>1137</v>
      </c>
      <c r="C9828" s="10" t="s">
        <v>1138</v>
      </c>
      <c r="D9828" s="10">
        <v>0</v>
      </c>
      <c r="E9828" s="10" t="s">
        <v>12226</v>
      </c>
      <c r="F9828" s="10" t="s">
        <v>13520</v>
      </c>
      <c r="G9828" s="11">
        <v>45383</v>
      </c>
      <c r="H9828" s="10" t="s">
        <v>12300</v>
      </c>
    </row>
    <row r="9829" spans="2:8" ht="17.399999999999999" thickBot="1" x14ac:dyDescent="0.35">
      <c r="B9829" s="9" t="s">
        <v>1137</v>
      </c>
      <c r="C9829" s="10" t="s">
        <v>1138</v>
      </c>
      <c r="D9829" s="10">
        <v>9</v>
      </c>
      <c r="E9829" s="10" t="s">
        <v>12226</v>
      </c>
      <c r="F9829" s="10">
        <v>213806</v>
      </c>
      <c r="G9829" s="11">
        <v>45261</v>
      </c>
      <c r="H9829" s="10" t="s">
        <v>12300</v>
      </c>
    </row>
    <row r="9830" spans="2:8" ht="17.399999999999999" thickBot="1" x14ac:dyDescent="0.35">
      <c r="B9830" s="9" t="s">
        <v>1137</v>
      </c>
      <c r="C9830" s="10" t="s">
        <v>1138</v>
      </c>
      <c r="D9830" s="10"/>
      <c r="E9830" s="10" t="s">
        <v>12226</v>
      </c>
      <c r="F9830" s="10">
        <v>213806</v>
      </c>
      <c r="G9830" s="11">
        <v>45261</v>
      </c>
      <c r="H9830" s="10" t="s">
        <v>12300</v>
      </c>
    </row>
    <row r="9831" spans="2:8" ht="17.399999999999999" thickBot="1" x14ac:dyDescent="0.35">
      <c r="B9831" s="9" t="s">
        <v>1137</v>
      </c>
      <c r="C9831" s="10" t="s">
        <v>1138</v>
      </c>
      <c r="D9831" s="10">
        <v>763</v>
      </c>
      <c r="E9831" s="10" t="s">
        <v>12226</v>
      </c>
      <c r="F9831" s="10">
        <v>7819726</v>
      </c>
      <c r="G9831" s="11">
        <v>44958</v>
      </c>
      <c r="H9831" s="10" t="s">
        <v>12300</v>
      </c>
    </row>
    <row r="9832" spans="2:8" ht="17.399999999999999" thickBot="1" x14ac:dyDescent="0.35">
      <c r="B9832" s="9" t="s">
        <v>1137</v>
      </c>
      <c r="C9832" s="10" t="s">
        <v>1138</v>
      </c>
      <c r="D9832" s="10"/>
      <c r="E9832" s="10" t="s">
        <v>12226</v>
      </c>
      <c r="F9832" s="10">
        <v>7819726</v>
      </c>
      <c r="G9832" s="11">
        <v>44958</v>
      </c>
      <c r="H9832" s="10" t="s">
        <v>12300</v>
      </c>
    </row>
    <row r="9833" spans="2:8" ht="17.399999999999999" thickBot="1" x14ac:dyDescent="0.35">
      <c r="B9833" s="9" t="s">
        <v>1137</v>
      </c>
      <c r="C9833" s="10" t="s">
        <v>1138</v>
      </c>
      <c r="D9833" s="10"/>
      <c r="E9833" s="10" t="s">
        <v>12226</v>
      </c>
      <c r="F9833" s="10">
        <v>422023</v>
      </c>
      <c r="G9833" s="11">
        <v>45839</v>
      </c>
      <c r="H9833" s="10" t="s">
        <v>12300</v>
      </c>
    </row>
    <row r="9834" spans="2:8" ht="17.399999999999999" thickBot="1" x14ac:dyDescent="0.35">
      <c r="B9834" s="9" t="s">
        <v>1137</v>
      </c>
      <c r="C9834" s="10" t="s">
        <v>1138</v>
      </c>
      <c r="D9834" s="10">
        <v>120</v>
      </c>
      <c r="E9834" s="10" t="s">
        <v>12226</v>
      </c>
      <c r="F9834" s="10">
        <v>422023</v>
      </c>
      <c r="G9834" s="11">
        <v>45839</v>
      </c>
      <c r="H9834" s="10" t="s">
        <v>12300</v>
      </c>
    </row>
    <row r="9835" spans="2:8" ht="17.399999999999999" thickBot="1" x14ac:dyDescent="0.35">
      <c r="B9835" s="9" t="s">
        <v>1139</v>
      </c>
      <c r="C9835" s="10" t="s">
        <v>1140</v>
      </c>
      <c r="D9835" s="10"/>
      <c r="E9835" s="10" t="s">
        <v>12226</v>
      </c>
      <c r="F9835" s="10" t="s">
        <v>13521</v>
      </c>
      <c r="G9835" s="11">
        <v>45539</v>
      </c>
      <c r="H9835" s="10" t="s">
        <v>12300</v>
      </c>
    </row>
    <row r="9836" spans="2:8" ht="17.399999999999999" thickBot="1" x14ac:dyDescent="0.35">
      <c r="B9836" s="9" t="s">
        <v>1139</v>
      </c>
      <c r="C9836" s="10" t="s">
        <v>1140</v>
      </c>
      <c r="D9836" s="10"/>
      <c r="E9836" s="10" t="s">
        <v>12226</v>
      </c>
      <c r="F9836" s="10" t="s">
        <v>13522</v>
      </c>
      <c r="G9836" s="11">
        <v>45568</v>
      </c>
      <c r="H9836" s="10" t="s">
        <v>12300</v>
      </c>
    </row>
    <row r="9837" spans="2:8" ht="17.399999999999999" thickBot="1" x14ac:dyDescent="0.35">
      <c r="B9837" s="9" t="s">
        <v>1139</v>
      </c>
      <c r="C9837" s="10" t="s">
        <v>1140</v>
      </c>
      <c r="D9837" s="10"/>
      <c r="E9837" s="10" t="s">
        <v>12226</v>
      </c>
      <c r="F9837" s="10" t="s">
        <v>13523</v>
      </c>
      <c r="G9837" s="11">
        <v>45548</v>
      </c>
      <c r="H9837" s="10" t="s">
        <v>12300</v>
      </c>
    </row>
    <row r="9838" spans="2:8" ht="17.399999999999999" thickBot="1" x14ac:dyDescent="0.35">
      <c r="B9838" s="9" t="s">
        <v>1139</v>
      </c>
      <c r="C9838" s="10" t="s">
        <v>1140</v>
      </c>
      <c r="D9838" s="10"/>
      <c r="E9838" s="10" t="s">
        <v>12226</v>
      </c>
      <c r="F9838" s="10" t="s">
        <v>13524</v>
      </c>
      <c r="G9838" s="11">
        <v>45548</v>
      </c>
      <c r="H9838" s="10" t="s">
        <v>12300</v>
      </c>
    </row>
    <row r="9839" spans="2:8" ht="17.399999999999999" thickBot="1" x14ac:dyDescent="0.35">
      <c r="B9839" s="9" t="s">
        <v>1139</v>
      </c>
      <c r="C9839" s="10" t="s">
        <v>1140</v>
      </c>
      <c r="D9839" s="10"/>
      <c r="E9839" s="10" t="s">
        <v>12226</v>
      </c>
      <c r="F9839" s="10" t="s">
        <v>13525</v>
      </c>
      <c r="G9839" s="11">
        <v>45548</v>
      </c>
      <c r="H9839" s="10" t="s">
        <v>12300</v>
      </c>
    </row>
    <row r="9840" spans="2:8" ht="17.399999999999999" thickBot="1" x14ac:dyDescent="0.35">
      <c r="B9840" s="9" t="s">
        <v>1139</v>
      </c>
      <c r="C9840" s="10" t="s">
        <v>1140</v>
      </c>
      <c r="D9840" s="10"/>
      <c r="E9840" s="10" t="s">
        <v>12226</v>
      </c>
      <c r="F9840" s="10" t="s">
        <v>13526</v>
      </c>
      <c r="G9840" s="11">
        <v>45270</v>
      </c>
      <c r="H9840" s="10" t="s">
        <v>12300</v>
      </c>
    </row>
    <row r="9841" spans="2:8" ht="17.399999999999999" thickBot="1" x14ac:dyDescent="0.35">
      <c r="B9841" s="9" t="s">
        <v>1139</v>
      </c>
      <c r="C9841" s="10" t="s">
        <v>1140</v>
      </c>
      <c r="D9841" s="10"/>
      <c r="E9841" s="10" t="s">
        <v>12226</v>
      </c>
      <c r="F9841" s="10" t="s">
        <v>13527</v>
      </c>
      <c r="G9841" s="11">
        <v>45724</v>
      </c>
      <c r="H9841" s="10" t="s">
        <v>12300</v>
      </c>
    </row>
    <row r="9842" spans="2:8" ht="17.399999999999999" thickBot="1" x14ac:dyDescent="0.35">
      <c r="B9842" s="9" t="s">
        <v>1139</v>
      </c>
      <c r="C9842" s="10" t="s">
        <v>1140</v>
      </c>
      <c r="D9842" s="10"/>
      <c r="E9842" s="10" t="s">
        <v>12226</v>
      </c>
      <c r="F9842" s="10" t="s">
        <v>13528</v>
      </c>
      <c r="G9842" s="11">
        <v>45710</v>
      </c>
      <c r="H9842" s="10" t="s">
        <v>12300</v>
      </c>
    </row>
    <row r="9843" spans="2:8" ht="17.399999999999999" thickBot="1" x14ac:dyDescent="0.35">
      <c r="B9843" s="9" t="s">
        <v>1139</v>
      </c>
      <c r="C9843" s="10" t="s">
        <v>1140</v>
      </c>
      <c r="D9843" s="10"/>
      <c r="E9843" s="10" t="s">
        <v>12226</v>
      </c>
      <c r="F9843" s="10" t="s">
        <v>13529</v>
      </c>
      <c r="G9843" s="11">
        <v>45662</v>
      </c>
      <c r="H9843" s="10" t="s">
        <v>12300</v>
      </c>
    </row>
    <row r="9844" spans="2:8" ht="17.399999999999999" thickBot="1" x14ac:dyDescent="0.35">
      <c r="B9844" s="9" t="s">
        <v>1139</v>
      </c>
      <c r="C9844" s="10" t="s">
        <v>1140</v>
      </c>
      <c r="D9844" s="10"/>
      <c r="E9844" s="10" t="s">
        <v>12226</v>
      </c>
      <c r="F9844" s="10" t="s">
        <v>13530</v>
      </c>
      <c r="G9844" s="11">
        <v>45630</v>
      </c>
      <c r="H9844" s="10" t="s">
        <v>12300</v>
      </c>
    </row>
    <row r="9845" spans="2:8" ht="17.399999999999999" thickBot="1" x14ac:dyDescent="0.35">
      <c r="B9845" s="9" t="s">
        <v>1139</v>
      </c>
      <c r="C9845" s="10" t="s">
        <v>1140</v>
      </c>
      <c r="D9845" s="10">
        <v>237</v>
      </c>
      <c r="E9845" s="10" t="s">
        <v>12226</v>
      </c>
      <c r="F9845" s="10" t="s">
        <v>13531</v>
      </c>
      <c r="G9845" s="11">
        <v>45541</v>
      </c>
      <c r="H9845" s="10" t="s">
        <v>12300</v>
      </c>
    </row>
    <row r="9846" spans="2:8" ht="17.399999999999999" thickBot="1" x14ac:dyDescent="0.35">
      <c r="B9846" s="9" t="s">
        <v>1143</v>
      </c>
      <c r="C9846" s="10" t="s">
        <v>13532</v>
      </c>
      <c r="D9846" s="10"/>
      <c r="E9846" s="10" t="s">
        <v>12226</v>
      </c>
      <c r="F9846" s="10" t="s">
        <v>13533</v>
      </c>
      <c r="G9846" s="11">
        <v>45567</v>
      </c>
      <c r="H9846" s="10" t="s">
        <v>12300</v>
      </c>
    </row>
    <row r="9847" spans="2:8" ht="17.399999999999999" thickBot="1" x14ac:dyDescent="0.35">
      <c r="B9847" s="9" t="s">
        <v>1143</v>
      </c>
      <c r="C9847" s="10" t="s">
        <v>13532</v>
      </c>
      <c r="D9847" s="10">
        <v>0</v>
      </c>
      <c r="E9847" s="10" t="s">
        <v>12226</v>
      </c>
      <c r="F9847" s="10" t="s">
        <v>13534</v>
      </c>
      <c r="G9847" s="11">
        <v>45578</v>
      </c>
      <c r="H9847" s="10" t="s">
        <v>12300</v>
      </c>
    </row>
    <row r="9848" spans="2:8" ht="17.399999999999999" thickBot="1" x14ac:dyDescent="0.35">
      <c r="B9848" s="9" t="s">
        <v>1143</v>
      </c>
      <c r="C9848" s="10" t="s">
        <v>13532</v>
      </c>
      <c r="D9848" s="10">
        <v>0</v>
      </c>
      <c r="E9848" s="10" t="s">
        <v>12226</v>
      </c>
      <c r="F9848" s="10" t="s">
        <v>13535</v>
      </c>
      <c r="G9848" s="11">
        <v>45532</v>
      </c>
      <c r="H9848" s="10" t="s">
        <v>12300</v>
      </c>
    </row>
    <row r="9849" spans="2:8" ht="17.399999999999999" thickBot="1" x14ac:dyDescent="0.35">
      <c r="B9849" s="9" t="s">
        <v>1143</v>
      </c>
      <c r="C9849" s="10" t="s">
        <v>13532</v>
      </c>
      <c r="D9849" s="10">
        <v>0</v>
      </c>
      <c r="E9849" s="10" t="s">
        <v>12226</v>
      </c>
      <c r="F9849" s="10" t="s">
        <v>13536</v>
      </c>
      <c r="G9849" s="11">
        <v>45532</v>
      </c>
      <c r="H9849" s="10" t="s">
        <v>12300</v>
      </c>
    </row>
    <row r="9850" spans="2:8" ht="17.399999999999999" thickBot="1" x14ac:dyDescent="0.35">
      <c r="B9850" s="9" t="s">
        <v>1143</v>
      </c>
      <c r="C9850" s="10" t="s">
        <v>13532</v>
      </c>
      <c r="D9850" s="10">
        <v>0</v>
      </c>
      <c r="E9850" s="10" t="s">
        <v>12226</v>
      </c>
      <c r="F9850" s="10" t="s">
        <v>13537</v>
      </c>
      <c r="G9850" s="11">
        <v>45539</v>
      </c>
      <c r="H9850" s="10" t="s">
        <v>12300</v>
      </c>
    </row>
    <row r="9851" spans="2:8" ht="17.399999999999999" thickBot="1" x14ac:dyDescent="0.35">
      <c r="B9851" s="9" t="s">
        <v>1143</v>
      </c>
      <c r="C9851" s="10" t="s">
        <v>13532</v>
      </c>
      <c r="D9851" s="10"/>
      <c r="E9851" s="10" t="s">
        <v>12226</v>
      </c>
      <c r="F9851" s="10" t="s">
        <v>13538</v>
      </c>
      <c r="G9851" s="11">
        <v>45558</v>
      </c>
      <c r="H9851" s="10" t="s">
        <v>12300</v>
      </c>
    </row>
    <row r="9852" spans="2:8" ht="17.399999999999999" thickBot="1" x14ac:dyDescent="0.35">
      <c r="B9852" s="9" t="s">
        <v>1143</v>
      </c>
      <c r="C9852" s="10" t="s">
        <v>13532</v>
      </c>
      <c r="D9852" s="10">
        <v>0</v>
      </c>
      <c r="E9852" s="10" t="s">
        <v>12226</v>
      </c>
      <c r="F9852" s="10" t="s">
        <v>13539</v>
      </c>
      <c r="G9852" s="11">
        <v>45549</v>
      </c>
      <c r="H9852" s="10" t="s">
        <v>12300</v>
      </c>
    </row>
    <row r="9853" spans="2:8" ht="17.399999999999999" thickBot="1" x14ac:dyDescent="0.35">
      <c r="B9853" s="9" t="s">
        <v>1143</v>
      </c>
      <c r="C9853" s="10" t="s">
        <v>13532</v>
      </c>
      <c r="D9853" s="10"/>
      <c r="E9853" s="10" t="s">
        <v>12226</v>
      </c>
      <c r="F9853" s="10" t="s">
        <v>13540</v>
      </c>
      <c r="G9853" s="11">
        <v>45787</v>
      </c>
      <c r="H9853" s="10" t="s">
        <v>12300</v>
      </c>
    </row>
    <row r="9854" spans="2:8" ht="17.399999999999999" thickBot="1" x14ac:dyDescent="0.35">
      <c r="B9854" s="9" t="s">
        <v>1143</v>
      </c>
      <c r="C9854" s="10" t="s">
        <v>13532</v>
      </c>
      <c r="D9854" s="10"/>
      <c r="E9854" s="10" t="s">
        <v>12226</v>
      </c>
      <c r="F9854" s="10" t="s">
        <v>13541</v>
      </c>
      <c r="G9854" s="11">
        <v>45787</v>
      </c>
      <c r="H9854" s="10" t="s">
        <v>12300</v>
      </c>
    </row>
    <row r="9855" spans="2:8" ht="17.399999999999999" thickBot="1" x14ac:dyDescent="0.35">
      <c r="B9855" s="9" t="s">
        <v>1143</v>
      </c>
      <c r="C9855" s="10" t="s">
        <v>13532</v>
      </c>
      <c r="D9855" s="10"/>
      <c r="E9855" s="10" t="s">
        <v>12226</v>
      </c>
      <c r="F9855" s="10" t="s">
        <v>13542</v>
      </c>
      <c r="G9855" s="11">
        <v>45787</v>
      </c>
      <c r="H9855" s="10" t="s">
        <v>12300</v>
      </c>
    </row>
    <row r="9856" spans="2:8" ht="17.399999999999999" thickBot="1" x14ac:dyDescent="0.35">
      <c r="B9856" s="9" t="s">
        <v>1143</v>
      </c>
      <c r="C9856" s="10" t="s">
        <v>13532</v>
      </c>
      <c r="D9856" s="10">
        <v>0</v>
      </c>
      <c r="E9856" s="10" t="s">
        <v>12226</v>
      </c>
      <c r="F9856" s="10">
        <v>0</v>
      </c>
      <c r="G9856" s="10" t="s">
        <v>12206</v>
      </c>
      <c r="H9856" s="10" t="s">
        <v>12300</v>
      </c>
    </row>
    <row r="9857" spans="2:8" ht="17.399999999999999" thickBot="1" x14ac:dyDescent="0.35">
      <c r="B9857" s="9" t="s">
        <v>1143</v>
      </c>
      <c r="C9857" s="10" t="s">
        <v>13532</v>
      </c>
      <c r="D9857" s="10"/>
      <c r="E9857" s="10" t="s">
        <v>12226</v>
      </c>
      <c r="F9857" s="10" t="s">
        <v>13543</v>
      </c>
      <c r="G9857" s="11">
        <v>45842</v>
      </c>
      <c r="H9857" s="10" t="s">
        <v>12300</v>
      </c>
    </row>
    <row r="9858" spans="2:8" ht="17.399999999999999" thickBot="1" x14ac:dyDescent="0.35">
      <c r="B9858" s="9" t="s">
        <v>1143</v>
      </c>
      <c r="C9858" s="10" t="s">
        <v>13532</v>
      </c>
      <c r="D9858" s="10"/>
      <c r="E9858" s="10" t="s">
        <v>12226</v>
      </c>
      <c r="F9858" s="10" t="s">
        <v>13544</v>
      </c>
      <c r="G9858" s="11">
        <v>45842</v>
      </c>
      <c r="H9858" s="10" t="s">
        <v>12300</v>
      </c>
    </row>
    <row r="9859" spans="2:8" ht="17.399999999999999" thickBot="1" x14ac:dyDescent="0.35">
      <c r="B9859" s="9" t="s">
        <v>1143</v>
      </c>
      <c r="C9859" s="10" t="s">
        <v>13532</v>
      </c>
      <c r="D9859" s="10"/>
      <c r="E9859" s="10" t="s">
        <v>12226</v>
      </c>
      <c r="F9859" s="10" t="s">
        <v>13545</v>
      </c>
      <c r="G9859" s="11">
        <v>45842</v>
      </c>
      <c r="H9859" s="10" t="s">
        <v>12300</v>
      </c>
    </row>
    <row r="9860" spans="2:8" ht="17.399999999999999" thickBot="1" x14ac:dyDescent="0.35">
      <c r="B9860" s="9" t="s">
        <v>1143</v>
      </c>
      <c r="C9860" s="10" t="s">
        <v>13532</v>
      </c>
      <c r="D9860" s="10"/>
      <c r="E9860" s="10" t="s">
        <v>12226</v>
      </c>
      <c r="F9860" s="10" t="s">
        <v>13546</v>
      </c>
      <c r="G9860" s="11">
        <v>45842</v>
      </c>
      <c r="H9860" s="10" t="s">
        <v>12300</v>
      </c>
    </row>
    <row r="9861" spans="2:8" ht="17.399999999999999" thickBot="1" x14ac:dyDescent="0.35">
      <c r="B9861" s="9" t="s">
        <v>1143</v>
      </c>
      <c r="C9861" s="10" t="s">
        <v>13532</v>
      </c>
      <c r="D9861" s="10">
        <v>0</v>
      </c>
      <c r="E9861" s="10" t="s">
        <v>12226</v>
      </c>
      <c r="F9861" s="10" t="s">
        <v>13547</v>
      </c>
      <c r="G9861" s="11">
        <v>45514</v>
      </c>
      <c r="H9861" s="10" t="s">
        <v>12300</v>
      </c>
    </row>
    <row r="9862" spans="2:8" ht="17.399999999999999" thickBot="1" x14ac:dyDescent="0.35">
      <c r="B9862" s="9" t="s">
        <v>1143</v>
      </c>
      <c r="C9862" s="10" t="s">
        <v>13532</v>
      </c>
      <c r="D9862" s="10">
        <v>0</v>
      </c>
      <c r="E9862" s="10" t="s">
        <v>12226</v>
      </c>
      <c r="F9862" s="10" t="s">
        <v>13548</v>
      </c>
      <c r="G9862" s="11">
        <v>45516</v>
      </c>
      <c r="H9862" s="10" t="s">
        <v>12300</v>
      </c>
    </row>
    <row r="9863" spans="2:8" ht="17.399999999999999" thickBot="1" x14ac:dyDescent="0.35">
      <c r="B9863" s="9" t="s">
        <v>1143</v>
      </c>
      <c r="C9863" s="10" t="s">
        <v>13532</v>
      </c>
      <c r="D9863" s="10">
        <v>0</v>
      </c>
      <c r="E9863" s="10" t="s">
        <v>12226</v>
      </c>
      <c r="F9863" s="10" t="s">
        <v>13549</v>
      </c>
      <c r="G9863" s="11">
        <v>45525</v>
      </c>
      <c r="H9863" s="10" t="s">
        <v>12300</v>
      </c>
    </row>
    <row r="9864" spans="2:8" ht="17.399999999999999" thickBot="1" x14ac:dyDescent="0.35">
      <c r="B9864" s="9" t="s">
        <v>1143</v>
      </c>
      <c r="C9864" s="10" t="s">
        <v>13532</v>
      </c>
      <c r="D9864" s="10">
        <v>1</v>
      </c>
      <c r="E9864" s="10" t="s">
        <v>12226</v>
      </c>
      <c r="F9864" s="10" t="s">
        <v>13550</v>
      </c>
      <c r="G9864" s="11">
        <v>45485</v>
      </c>
      <c r="H9864" s="10" t="s">
        <v>12300</v>
      </c>
    </row>
    <row r="9865" spans="2:8" ht="17.399999999999999" thickBot="1" x14ac:dyDescent="0.35">
      <c r="B9865" s="9" t="s">
        <v>1143</v>
      </c>
      <c r="C9865" s="10" t="s">
        <v>13532</v>
      </c>
      <c r="D9865" s="10">
        <v>20</v>
      </c>
      <c r="E9865" s="10" t="s">
        <v>12226</v>
      </c>
      <c r="F9865" s="10" t="s">
        <v>13551</v>
      </c>
      <c r="G9865" s="11">
        <v>45501</v>
      </c>
      <c r="H9865" s="10" t="s">
        <v>12300</v>
      </c>
    </row>
    <row r="9866" spans="2:8" ht="17.399999999999999" thickBot="1" x14ac:dyDescent="0.35">
      <c r="B9866" s="9" t="s">
        <v>1144</v>
      </c>
      <c r="C9866" s="10" t="s">
        <v>1145</v>
      </c>
      <c r="D9866" s="10"/>
      <c r="E9866" s="10" t="s">
        <v>12226</v>
      </c>
      <c r="F9866" s="10" t="s">
        <v>13552</v>
      </c>
      <c r="G9866" s="11">
        <v>45582</v>
      </c>
      <c r="H9866" s="10" t="s">
        <v>12261</v>
      </c>
    </row>
    <row r="9867" spans="2:8" ht="17.399999999999999" thickBot="1" x14ac:dyDescent="0.35">
      <c r="B9867" s="9" t="s">
        <v>1144</v>
      </c>
      <c r="C9867" s="10" t="s">
        <v>1145</v>
      </c>
      <c r="D9867" s="10"/>
      <c r="E9867" s="10" t="s">
        <v>12226</v>
      </c>
      <c r="F9867" s="10" t="s">
        <v>13553</v>
      </c>
      <c r="G9867" s="11">
        <v>45582</v>
      </c>
      <c r="H9867" s="10" t="s">
        <v>12261</v>
      </c>
    </row>
    <row r="9868" spans="2:8" ht="17.399999999999999" thickBot="1" x14ac:dyDescent="0.35">
      <c r="B9868" s="9" t="s">
        <v>1144</v>
      </c>
      <c r="C9868" s="10" t="s">
        <v>1145</v>
      </c>
      <c r="D9868" s="10">
        <v>0</v>
      </c>
      <c r="E9868" s="10" t="s">
        <v>12226</v>
      </c>
      <c r="F9868" s="10" t="s">
        <v>13553</v>
      </c>
      <c r="G9868" s="11">
        <v>45582</v>
      </c>
      <c r="H9868" s="10" t="s">
        <v>12261</v>
      </c>
    </row>
    <row r="9869" spans="2:8" ht="17.399999999999999" thickBot="1" x14ac:dyDescent="0.35">
      <c r="B9869" s="9" t="s">
        <v>1144</v>
      </c>
      <c r="C9869" s="10" t="s">
        <v>1145</v>
      </c>
      <c r="D9869" s="10"/>
      <c r="E9869" s="10" t="s">
        <v>12226</v>
      </c>
      <c r="F9869" s="10" t="s">
        <v>13554</v>
      </c>
      <c r="G9869" s="11">
        <v>45582</v>
      </c>
      <c r="H9869" s="10" t="s">
        <v>12261</v>
      </c>
    </row>
    <row r="9870" spans="2:8" ht="17.399999999999999" thickBot="1" x14ac:dyDescent="0.35">
      <c r="B9870" s="9" t="s">
        <v>1144</v>
      </c>
      <c r="C9870" s="10" t="s">
        <v>1145</v>
      </c>
      <c r="D9870" s="10">
        <v>0</v>
      </c>
      <c r="E9870" s="10" t="s">
        <v>12226</v>
      </c>
      <c r="F9870" s="10" t="s">
        <v>13554</v>
      </c>
      <c r="G9870" s="11">
        <v>45582</v>
      </c>
      <c r="H9870" s="10" t="s">
        <v>12261</v>
      </c>
    </row>
    <row r="9871" spans="2:8" ht="17.399999999999999" thickBot="1" x14ac:dyDescent="0.35">
      <c r="B9871" s="9" t="s">
        <v>1144</v>
      </c>
      <c r="C9871" s="10" t="s">
        <v>1145</v>
      </c>
      <c r="D9871" s="10"/>
      <c r="E9871" s="10" t="s">
        <v>12226</v>
      </c>
      <c r="F9871" s="10" t="s">
        <v>13555</v>
      </c>
      <c r="G9871" s="11">
        <v>45582</v>
      </c>
      <c r="H9871" s="10" t="s">
        <v>12261</v>
      </c>
    </row>
    <row r="9872" spans="2:8" ht="17.399999999999999" thickBot="1" x14ac:dyDescent="0.35">
      <c r="B9872" s="9" t="s">
        <v>1144</v>
      </c>
      <c r="C9872" s="10" t="s">
        <v>1145</v>
      </c>
      <c r="D9872" s="10">
        <v>0</v>
      </c>
      <c r="E9872" s="10" t="s">
        <v>12226</v>
      </c>
      <c r="F9872" s="10" t="s">
        <v>13555</v>
      </c>
      <c r="G9872" s="11">
        <v>45582</v>
      </c>
      <c r="H9872" s="10" t="s">
        <v>12261</v>
      </c>
    </row>
    <row r="9873" spans="2:8" ht="17.399999999999999" thickBot="1" x14ac:dyDescent="0.35">
      <c r="B9873" s="9" t="s">
        <v>1144</v>
      </c>
      <c r="C9873" s="10" t="s">
        <v>1145</v>
      </c>
      <c r="D9873" s="10"/>
      <c r="E9873" s="10" t="s">
        <v>12226</v>
      </c>
      <c r="F9873" s="10" t="s">
        <v>13556</v>
      </c>
      <c r="G9873" s="11">
        <v>45429</v>
      </c>
      <c r="H9873" s="10" t="s">
        <v>12261</v>
      </c>
    </row>
    <row r="9874" spans="2:8" ht="17.399999999999999" thickBot="1" x14ac:dyDescent="0.35">
      <c r="B9874" s="9" t="s">
        <v>1144</v>
      </c>
      <c r="C9874" s="10" t="s">
        <v>1145</v>
      </c>
      <c r="D9874" s="10">
        <v>0</v>
      </c>
      <c r="E9874" s="10" t="s">
        <v>12226</v>
      </c>
      <c r="F9874" s="10" t="s">
        <v>13556</v>
      </c>
      <c r="G9874" s="11">
        <v>45429</v>
      </c>
      <c r="H9874" s="10" t="s">
        <v>12261</v>
      </c>
    </row>
    <row r="9875" spans="2:8" ht="17.399999999999999" thickBot="1" x14ac:dyDescent="0.35">
      <c r="B9875" s="9" t="s">
        <v>1144</v>
      </c>
      <c r="C9875" s="10" t="s">
        <v>1145</v>
      </c>
      <c r="D9875" s="10"/>
      <c r="E9875" s="10" t="s">
        <v>12226</v>
      </c>
      <c r="F9875" s="10" t="s">
        <v>13557</v>
      </c>
      <c r="G9875" s="11">
        <v>45429</v>
      </c>
      <c r="H9875" s="10" t="s">
        <v>12261</v>
      </c>
    </row>
    <row r="9876" spans="2:8" ht="17.399999999999999" thickBot="1" x14ac:dyDescent="0.35">
      <c r="B9876" s="9" t="s">
        <v>1144</v>
      </c>
      <c r="C9876" s="10" t="s">
        <v>1145</v>
      </c>
      <c r="D9876" s="10">
        <v>0</v>
      </c>
      <c r="E9876" s="10" t="s">
        <v>12226</v>
      </c>
      <c r="F9876" s="10" t="s">
        <v>13557</v>
      </c>
      <c r="G9876" s="11">
        <v>45429</v>
      </c>
      <c r="H9876" s="10" t="s">
        <v>12261</v>
      </c>
    </row>
    <row r="9877" spans="2:8" ht="17.399999999999999" thickBot="1" x14ac:dyDescent="0.35">
      <c r="B9877" s="9" t="s">
        <v>1144</v>
      </c>
      <c r="C9877" s="10" t="s">
        <v>1145</v>
      </c>
      <c r="D9877" s="10">
        <v>0</v>
      </c>
      <c r="E9877" s="10" t="s">
        <v>12226</v>
      </c>
      <c r="F9877" s="10" t="s">
        <v>13558</v>
      </c>
      <c r="G9877" s="11">
        <v>45429</v>
      </c>
      <c r="H9877" s="10" t="s">
        <v>12261</v>
      </c>
    </row>
    <row r="9878" spans="2:8" ht="17.399999999999999" thickBot="1" x14ac:dyDescent="0.35">
      <c r="B9878" s="9" t="s">
        <v>1144</v>
      </c>
      <c r="C9878" s="10" t="s">
        <v>1145</v>
      </c>
      <c r="D9878" s="10">
        <v>0</v>
      </c>
      <c r="E9878" s="10" t="s">
        <v>12226</v>
      </c>
      <c r="F9878" s="10" t="s">
        <v>13558</v>
      </c>
      <c r="G9878" s="11">
        <v>45429</v>
      </c>
      <c r="H9878" s="10" t="s">
        <v>12261</v>
      </c>
    </row>
    <row r="9879" spans="2:8" ht="17.399999999999999" thickBot="1" x14ac:dyDescent="0.35">
      <c r="B9879" s="9" t="s">
        <v>1144</v>
      </c>
      <c r="C9879" s="10" t="s">
        <v>1145</v>
      </c>
      <c r="D9879" s="10"/>
      <c r="E9879" s="10" t="s">
        <v>12226</v>
      </c>
      <c r="F9879" s="10" t="s">
        <v>13559</v>
      </c>
      <c r="G9879" s="11">
        <v>45429</v>
      </c>
      <c r="H9879" s="10" t="s">
        <v>12261</v>
      </c>
    </row>
    <row r="9880" spans="2:8" ht="17.399999999999999" thickBot="1" x14ac:dyDescent="0.35">
      <c r="B9880" s="9" t="s">
        <v>1144</v>
      </c>
      <c r="C9880" s="10" t="s">
        <v>1145</v>
      </c>
      <c r="D9880" s="10">
        <v>0</v>
      </c>
      <c r="E9880" s="10" t="s">
        <v>12226</v>
      </c>
      <c r="F9880" s="10" t="s">
        <v>13559</v>
      </c>
      <c r="G9880" s="11">
        <v>45429</v>
      </c>
      <c r="H9880" s="10" t="s">
        <v>12261</v>
      </c>
    </row>
    <row r="9881" spans="2:8" ht="17.399999999999999" thickBot="1" x14ac:dyDescent="0.35">
      <c r="B9881" s="9" t="s">
        <v>1144</v>
      </c>
      <c r="C9881" s="10" t="s">
        <v>1145</v>
      </c>
      <c r="D9881" s="10"/>
      <c r="E9881" s="10" t="s">
        <v>12226</v>
      </c>
      <c r="F9881" s="10" t="s">
        <v>13560</v>
      </c>
      <c r="G9881" s="11">
        <v>45582</v>
      </c>
      <c r="H9881" s="10" t="s">
        <v>12261</v>
      </c>
    </row>
    <row r="9882" spans="2:8" ht="17.399999999999999" thickBot="1" x14ac:dyDescent="0.35">
      <c r="B9882" s="9" t="s">
        <v>1144</v>
      </c>
      <c r="C9882" s="10" t="s">
        <v>1145</v>
      </c>
      <c r="D9882" s="10">
        <v>0</v>
      </c>
      <c r="E9882" s="10" t="s">
        <v>12226</v>
      </c>
      <c r="F9882" s="10" t="s">
        <v>13560</v>
      </c>
      <c r="G9882" s="11">
        <v>45582</v>
      </c>
      <c r="H9882" s="10" t="s">
        <v>12261</v>
      </c>
    </row>
    <row r="9883" spans="2:8" ht="17.399999999999999" thickBot="1" x14ac:dyDescent="0.35">
      <c r="B9883" s="9" t="s">
        <v>1144</v>
      </c>
      <c r="C9883" s="10" t="s">
        <v>1145</v>
      </c>
      <c r="D9883" s="10">
        <v>0</v>
      </c>
      <c r="E9883" s="10" t="s">
        <v>12226</v>
      </c>
      <c r="F9883" s="10" t="s">
        <v>13552</v>
      </c>
      <c r="G9883" s="11">
        <v>45582</v>
      </c>
      <c r="H9883" s="10" t="s">
        <v>12261</v>
      </c>
    </row>
    <row r="9884" spans="2:8" ht="17.399999999999999" thickBot="1" x14ac:dyDescent="0.35">
      <c r="B9884" s="9" t="s">
        <v>1144</v>
      </c>
      <c r="C9884" s="10" t="s">
        <v>1145</v>
      </c>
      <c r="D9884" s="10"/>
      <c r="E9884" s="10" t="s">
        <v>12226</v>
      </c>
      <c r="F9884" s="10" t="s">
        <v>13561</v>
      </c>
      <c r="G9884" s="11">
        <v>45543</v>
      </c>
      <c r="H9884" s="10" t="s">
        <v>12261</v>
      </c>
    </row>
    <row r="9885" spans="2:8" ht="17.399999999999999" thickBot="1" x14ac:dyDescent="0.35">
      <c r="B9885" s="9" t="s">
        <v>1144</v>
      </c>
      <c r="C9885" s="10" t="s">
        <v>1145</v>
      </c>
      <c r="D9885" s="10">
        <v>0</v>
      </c>
      <c r="E9885" s="10" t="s">
        <v>12226</v>
      </c>
      <c r="F9885" s="10" t="s">
        <v>13561</v>
      </c>
      <c r="G9885" s="11">
        <v>45543</v>
      </c>
      <c r="H9885" s="10" t="s">
        <v>12261</v>
      </c>
    </row>
    <row r="9886" spans="2:8" ht="17.399999999999999" thickBot="1" x14ac:dyDescent="0.35">
      <c r="B9886" s="9" t="s">
        <v>1144</v>
      </c>
      <c r="C9886" s="10" t="s">
        <v>1145</v>
      </c>
      <c r="D9886" s="10">
        <v>0</v>
      </c>
      <c r="E9886" s="10" t="s">
        <v>12226</v>
      </c>
      <c r="F9886" s="10" t="s">
        <v>13562</v>
      </c>
      <c r="G9886" s="11">
        <v>45543</v>
      </c>
      <c r="H9886" s="10" t="s">
        <v>12261</v>
      </c>
    </row>
    <row r="9887" spans="2:8" ht="17.399999999999999" thickBot="1" x14ac:dyDescent="0.35">
      <c r="B9887" s="9" t="s">
        <v>1144</v>
      </c>
      <c r="C9887" s="10" t="s">
        <v>1145</v>
      </c>
      <c r="D9887" s="10">
        <v>0</v>
      </c>
      <c r="E9887" s="10" t="s">
        <v>12226</v>
      </c>
      <c r="F9887" s="10" t="s">
        <v>13562</v>
      </c>
      <c r="G9887" s="11">
        <v>45543</v>
      </c>
      <c r="H9887" s="10" t="s">
        <v>12261</v>
      </c>
    </row>
    <row r="9888" spans="2:8" ht="17.399999999999999" thickBot="1" x14ac:dyDescent="0.35">
      <c r="B9888" s="9" t="s">
        <v>1144</v>
      </c>
      <c r="C9888" s="10" t="s">
        <v>1145</v>
      </c>
      <c r="D9888" s="10"/>
      <c r="E9888" s="10" t="s">
        <v>12226</v>
      </c>
      <c r="F9888" s="10" t="s">
        <v>13563</v>
      </c>
      <c r="G9888" s="11">
        <v>45543</v>
      </c>
      <c r="H9888" s="10" t="s">
        <v>12261</v>
      </c>
    </row>
    <row r="9889" spans="2:8" ht="17.399999999999999" thickBot="1" x14ac:dyDescent="0.35">
      <c r="B9889" s="9" t="s">
        <v>1144</v>
      </c>
      <c r="C9889" s="10" t="s">
        <v>1145</v>
      </c>
      <c r="D9889" s="10">
        <v>0</v>
      </c>
      <c r="E9889" s="10" t="s">
        <v>12226</v>
      </c>
      <c r="F9889" s="10" t="s">
        <v>13563</v>
      </c>
      <c r="G9889" s="11">
        <v>45543</v>
      </c>
      <c r="H9889" s="10" t="s">
        <v>12261</v>
      </c>
    </row>
    <row r="9890" spans="2:8" ht="17.399999999999999" thickBot="1" x14ac:dyDescent="0.35">
      <c r="B9890" s="9" t="s">
        <v>1144</v>
      </c>
      <c r="C9890" s="10" t="s">
        <v>1145</v>
      </c>
      <c r="D9890" s="10"/>
      <c r="E9890" s="10" t="s">
        <v>12226</v>
      </c>
      <c r="F9890" s="10" t="s">
        <v>13564</v>
      </c>
      <c r="G9890" s="11">
        <v>45543</v>
      </c>
      <c r="H9890" s="10" t="s">
        <v>12261</v>
      </c>
    </row>
    <row r="9891" spans="2:8" ht="17.399999999999999" thickBot="1" x14ac:dyDescent="0.35">
      <c r="B9891" s="9" t="s">
        <v>1144</v>
      </c>
      <c r="C9891" s="10" t="s">
        <v>1145</v>
      </c>
      <c r="D9891" s="10">
        <v>0</v>
      </c>
      <c r="E9891" s="10" t="s">
        <v>12226</v>
      </c>
      <c r="F9891" s="10" t="s">
        <v>13564</v>
      </c>
      <c r="G9891" s="11">
        <v>45543</v>
      </c>
      <c r="H9891" s="10" t="s">
        <v>12261</v>
      </c>
    </row>
    <row r="9892" spans="2:8" ht="17.399999999999999" thickBot="1" x14ac:dyDescent="0.35">
      <c r="B9892" s="9" t="s">
        <v>1144</v>
      </c>
      <c r="C9892" s="10" t="s">
        <v>1145</v>
      </c>
      <c r="D9892" s="10"/>
      <c r="E9892" s="10" t="s">
        <v>12226</v>
      </c>
      <c r="F9892" s="10" t="s">
        <v>13565</v>
      </c>
      <c r="G9892" s="11">
        <v>45543</v>
      </c>
      <c r="H9892" s="10" t="s">
        <v>12261</v>
      </c>
    </row>
    <row r="9893" spans="2:8" ht="17.399999999999999" thickBot="1" x14ac:dyDescent="0.35">
      <c r="B9893" s="9" t="s">
        <v>1144</v>
      </c>
      <c r="C9893" s="10" t="s">
        <v>1145</v>
      </c>
      <c r="D9893" s="10">
        <v>0</v>
      </c>
      <c r="E9893" s="10" t="s">
        <v>12226</v>
      </c>
      <c r="F9893" s="10" t="s">
        <v>13565</v>
      </c>
      <c r="G9893" s="11">
        <v>45543</v>
      </c>
      <c r="H9893" s="10" t="s">
        <v>12261</v>
      </c>
    </row>
    <row r="9894" spans="2:8" ht="17.399999999999999" thickBot="1" x14ac:dyDescent="0.35">
      <c r="B9894" s="9" t="s">
        <v>1144</v>
      </c>
      <c r="C9894" s="10" t="s">
        <v>1145</v>
      </c>
      <c r="D9894" s="10"/>
      <c r="E9894" s="10" t="s">
        <v>12226</v>
      </c>
      <c r="F9894" s="10" t="s">
        <v>13566</v>
      </c>
      <c r="G9894" s="11">
        <v>45543</v>
      </c>
      <c r="H9894" s="10" t="s">
        <v>12261</v>
      </c>
    </row>
    <row r="9895" spans="2:8" ht="17.399999999999999" thickBot="1" x14ac:dyDescent="0.35">
      <c r="B9895" s="9" t="s">
        <v>1144</v>
      </c>
      <c r="C9895" s="10" t="s">
        <v>1145</v>
      </c>
      <c r="D9895" s="10">
        <v>0</v>
      </c>
      <c r="E9895" s="10" t="s">
        <v>12226</v>
      </c>
      <c r="F9895" s="10" t="s">
        <v>13566</v>
      </c>
      <c r="G9895" s="11">
        <v>45543</v>
      </c>
      <c r="H9895" s="10" t="s">
        <v>12261</v>
      </c>
    </row>
    <row r="9896" spans="2:8" ht="17.399999999999999" thickBot="1" x14ac:dyDescent="0.35">
      <c r="B9896" s="9" t="s">
        <v>1144</v>
      </c>
      <c r="C9896" s="10" t="s">
        <v>1145</v>
      </c>
      <c r="D9896" s="10">
        <v>0</v>
      </c>
      <c r="E9896" s="10" t="s">
        <v>12226</v>
      </c>
      <c r="F9896" s="10">
        <v>0</v>
      </c>
      <c r="G9896" s="10" t="s">
        <v>12206</v>
      </c>
      <c r="H9896" s="10" t="s">
        <v>12261</v>
      </c>
    </row>
    <row r="9897" spans="2:8" ht="17.399999999999999" thickBot="1" x14ac:dyDescent="0.35">
      <c r="B9897" s="9" t="s">
        <v>1144</v>
      </c>
      <c r="C9897" s="10" t="s">
        <v>1145</v>
      </c>
      <c r="D9897" s="10">
        <v>0</v>
      </c>
      <c r="E9897" s="10" t="s">
        <v>12226</v>
      </c>
      <c r="F9897" s="10">
        <v>0</v>
      </c>
      <c r="G9897" s="10" t="s">
        <v>12206</v>
      </c>
      <c r="H9897" s="10" t="s">
        <v>12261</v>
      </c>
    </row>
    <row r="9898" spans="2:8" ht="17.399999999999999" thickBot="1" x14ac:dyDescent="0.35">
      <c r="B9898" s="9" t="s">
        <v>1144</v>
      </c>
      <c r="C9898" s="10" t="s">
        <v>1145</v>
      </c>
      <c r="D9898" s="10"/>
      <c r="E9898" s="10" t="s">
        <v>12226</v>
      </c>
      <c r="F9898" s="10" t="s">
        <v>13567</v>
      </c>
      <c r="G9898" s="11">
        <v>45365</v>
      </c>
      <c r="H9898" s="10" t="s">
        <v>12261</v>
      </c>
    </row>
    <row r="9899" spans="2:8" ht="17.399999999999999" thickBot="1" x14ac:dyDescent="0.35">
      <c r="B9899" s="9" t="s">
        <v>1144</v>
      </c>
      <c r="C9899" s="10" t="s">
        <v>1145</v>
      </c>
      <c r="D9899" s="10">
        <v>0</v>
      </c>
      <c r="E9899" s="10" t="s">
        <v>12226</v>
      </c>
      <c r="F9899" s="10" t="s">
        <v>13567</v>
      </c>
      <c r="G9899" s="11">
        <v>45365</v>
      </c>
      <c r="H9899" s="10" t="s">
        <v>12261</v>
      </c>
    </row>
    <row r="9900" spans="2:8" ht="17.399999999999999" thickBot="1" x14ac:dyDescent="0.35">
      <c r="B9900" s="9" t="s">
        <v>1144</v>
      </c>
      <c r="C9900" s="10" t="s">
        <v>1145</v>
      </c>
      <c r="D9900" s="10"/>
      <c r="E9900" s="10" t="s">
        <v>12226</v>
      </c>
      <c r="F9900" s="10" t="s">
        <v>13568</v>
      </c>
      <c r="G9900" s="11">
        <v>45612</v>
      </c>
      <c r="H9900" s="10" t="s">
        <v>12261</v>
      </c>
    </row>
    <row r="9901" spans="2:8" ht="17.399999999999999" thickBot="1" x14ac:dyDescent="0.35">
      <c r="B9901" s="9" t="s">
        <v>1144</v>
      </c>
      <c r="C9901" s="10" t="s">
        <v>1145</v>
      </c>
      <c r="D9901" s="10">
        <v>0</v>
      </c>
      <c r="E9901" s="10" t="s">
        <v>12226</v>
      </c>
      <c r="F9901" s="10" t="s">
        <v>13568</v>
      </c>
      <c r="G9901" s="11">
        <v>45612</v>
      </c>
      <c r="H9901" s="10" t="s">
        <v>12261</v>
      </c>
    </row>
    <row r="9902" spans="2:8" ht="17.399999999999999" thickBot="1" x14ac:dyDescent="0.35">
      <c r="B9902" s="9" t="s">
        <v>1144</v>
      </c>
      <c r="C9902" s="10" t="s">
        <v>1145</v>
      </c>
      <c r="D9902" s="10">
        <v>1603</v>
      </c>
      <c r="E9902" s="10" t="s">
        <v>12226</v>
      </c>
      <c r="F9902" s="10" t="s">
        <v>13569</v>
      </c>
      <c r="G9902" s="11">
        <v>45612</v>
      </c>
      <c r="H9902" s="10" t="s">
        <v>12261</v>
      </c>
    </row>
    <row r="9903" spans="2:8" ht="17.399999999999999" thickBot="1" x14ac:dyDescent="0.35">
      <c r="B9903" s="9" t="s">
        <v>1144</v>
      </c>
      <c r="C9903" s="10" t="s">
        <v>1145</v>
      </c>
      <c r="D9903" s="10">
        <v>0</v>
      </c>
      <c r="E9903" s="10" t="s">
        <v>12226</v>
      </c>
      <c r="F9903" s="10" t="s">
        <v>13569</v>
      </c>
      <c r="G9903" s="11">
        <v>45612</v>
      </c>
      <c r="H9903" s="10" t="s">
        <v>12261</v>
      </c>
    </row>
    <row r="9904" spans="2:8" ht="17.399999999999999" thickBot="1" x14ac:dyDescent="0.35">
      <c r="B9904" s="9" t="s">
        <v>1144</v>
      </c>
      <c r="C9904" s="10" t="s">
        <v>1145</v>
      </c>
      <c r="D9904" s="10"/>
      <c r="E9904" s="10" t="s">
        <v>12226</v>
      </c>
      <c r="F9904" s="10" t="s">
        <v>13570</v>
      </c>
      <c r="G9904" s="11">
        <v>45924</v>
      </c>
      <c r="H9904" s="10" t="s">
        <v>12261</v>
      </c>
    </row>
    <row r="9905" spans="2:8" ht="17.399999999999999" thickBot="1" x14ac:dyDescent="0.35">
      <c r="B9905" s="9" t="s">
        <v>1144</v>
      </c>
      <c r="C9905" s="10" t="s">
        <v>1145</v>
      </c>
      <c r="D9905" s="10">
        <v>6</v>
      </c>
      <c r="E9905" s="10" t="s">
        <v>12226</v>
      </c>
      <c r="F9905" s="10" t="s">
        <v>13570</v>
      </c>
      <c r="G9905" s="11">
        <v>45924</v>
      </c>
      <c r="H9905" s="10" t="s">
        <v>12261</v>
      </c>
    </row>
    <row r="9906" spans="2:8" ht="17.399999999999999" thickBot="1" x14ac:dyDescent="0.35">
      <c r="B9906" s="9" t="s">
        <v>1144</v>
      </c>
      <c r="C9906" s="10" t="s">
        <v>1145</v>
      </c>
      <c r="D9906" s="10"/>
      <c r="E9906" s="10" t="s">
        <v>12226</v>
      </c>
      <c r="F9906" s="10" t="s">
        <v>13571</v>
      </c>
      <c r="G9906" s="11">
        <v>45924</v>
      </c>
      <c r="H9906" s="10" t="s">
        <v>12261</v>
      </c>
    </row>
    <row r="9907" spans="2:8" ht="17.399999999999999" thickBot="1" x14ac:dyDescent="0.35">
      <c r="B9907" s="9" t="s">
        <v>1144</v>
      </c>
      <c r="C9907" s="10" t="s">
        <v>1145</v>
      </c>
      <c r="D9907" s="10">
        <v>0</v>
      </c>
      <c r="E9907" s="10" t="s">
        <v>12226</v>
      </c>
      <c r="F9907" s="10" t="s">
        <v>13571</v>
      </c>
      <c r="G9907" s="11">
        <v>45924</v>
      </c>
      <c r="H9907" s="10" t="s">
        <v>12261</v>
      </c>
    </row>
    <row r="9908" spans="2:8" ht="17.399999999999999" thickBot="1" x14ac:dyDescent="0.35">
      <c r="B9908" s="9" t="s">
        <v>1144</v>
      </c>
      <c r="C9908" s="10" t="s">
        <v>1145</v>
      </c>
      <c r="D9908" s="10"/>
      <c r="E9908" s="10" t="s">
        <v>12226</v>
      </c>
      <c r="F9908" s="10" t="s">
        <v>13572</v>
      </c>
      <c r="G9908" s="11">
        <v>45921</v>
      </c>
      <c r="H9908" s="10" t="s">
        <v>12261</v>
      </c>
    </row>
    <row r="9909" spans="2:8" ht="17.399999999999999" thickBot="1" x14ac:dyDescent="0.35">
      <c r="B9909" s="9" t="s">
        <v>1144</v>
      </c>
      <c r="C9909" s="10" t="s">
        <v>1145</v>
      </c>
      <c r="D9909" s="10">
        <v>0</v>
      </c>
      <c r="E9909" s="10" t="s">
        <v>12226</v>
      </c>
      <c r="F9909" s="10" t="s">
        <v>13572</v>
      </c>
      <c r="G9909" s="11">
        <v>45921</v>
      </c>
      <c r="H9909" s="10" t="s">
        <v>12261</v>
      </c>
    </row>
    <row r="9910" spans="2:8" ht="17.399999999999999" thickBot="1" x14ac:dyDescent="0.35">
      <c r="B9910" s="9" t="s">
        <v>1144</v>
      </c>
      <c r="C9910" s="10" t="s">
        <v>1145</v>
      </c>
      <c r="D9910" s="10"/>
      <c r="E9910" s="10" t="s">
        <v>12226</v>
      </c>
      <c r="F9910" s="10" t="s">
        <v>13573</v>
      </c>
      <c r="G9910" s="11">
        <v>45921</v>
      </c>
      <c r="H9910" s="10" t="s">
        <v>12261</v>
      </c>
    </row>
    <row r="9911" spans="2:8" ht="17.399999999999999" thickBot="1" x14ac:dyDescent="0.35">
      <c r="B9911" s="9" t="s">
        <v>1144</v>
      </c>
      <c r="C9911" s="10" t="s">
        <v>1145</v>
      </c>
      <c r="D9911" s="10">
        <v>0</v>
      </c>
      <c r="E9911" s="10" t="s">
        <v>12226</v>
      </c>
      <c r="F9911" s="10" t="s">
        <v>13573</v>
      </c>
      <c r="G9911" s="11">
        <v>45921</v>
      </c>
      <c r="H9911" s="10" t="s">
        <v>12261</v>
      </c>
    </row>
    <row r="9912" spans="2:8" ht="17.399999999999999" thickBot="1" x14ac:dyDescent="0.35">
      <c r="B9912" s="9" t="s">
        <v>1144</v>
      </c>
      <c r="C9912" s="10" t="s">
        <v>1145</v>
      </c>
      <c r="D9912" s="10"/>
      <c r="E9912" s="10" t="s">
        <v>12226</v>
      </c>
      <c r="F9912" s="10" t="s">
        <v>13574</v>
      </c>
      <c r="G9912" s="11">
        <v>45921</v>
      </c>
      <c r="H9912" s="10" t="s">
        <v>12261</v>
      </c>
    </row>
    <row r="9913" spans="2:8" ht="17.399999999999999" thickBot="1" x14ac:dyDescent="0.35">
      <c r="B9913" s="9" t="s">
        <v>1144</v>
      </c>
      <c r="C9913" s="10" t="s">
        <v>1145</v>
      </c>
      <c r="D9913" s="10">
        <v>0</v>
      </c>
      <c r="E9913" s="10" t="s">
        <v>12226</v>
      </c>
      <c r="F9913" s="10" t="s">
        <v>13574</v>
      </c>
      <c r="G9913" s="11">
        <v>45921</v>
      </c>
      <c r="H9913" s="10" t="s">
        <v>12261</v>
      </c>
    </row>
    <row r="9914" spans="2:8" ht="17.399999999999999" thickBot="1" x14ac:dyDescent="0.35">
      <c r="B9914" s="9" t="s">
        <v>1146</v>
      </c>
      <c r="C9914" s="10" t="s">
        <v>1147</v>
      </c>
      <c r="D9914" s="10">
        <v>0</v>
      </c>
      <c r="E9914" s="10" t="s">
        <v>12226</v>
      </c>
      <c r="F9914" s="10" t="s">
        <v>13575</v>
      </c>
      <c r="G9914" s="11">
        <v>45570</v>
      </c>
      <c r="H9914" s="10" t="s">
        <v>13576</v>
      </c>
    </row>
    <row r="9915" spans="2:8" ht="17.399999999999999" thickBot="1" x14ac:dyDescent="0.35">
      <c r="B9915" s="9" t="s">
        <v>1146</v>
      </c>
      <c r="C9915" s="10" t="s">
        <v>1147</v>
      </c>
      <c r="D9915" s="10"/>
      <c r="E9915" s="10" t="s">
        <v>12226</v>
      </c>
      <c r="F9915" s="10" t="s">
        <v>13575</v>
      </c>
      <c r="G9915" s="11">
        <v>45570</v>
      </c>
      <c r="H9915" s="10" t="s">
        <v>13576</v>
      </c>
    </row>
    <row r="9916" spans="2:8" ht="17.399999999999999" thickBot="1" x14ac:dyDescent="0.35">
      <c r="B9916" s="9" t="s">
        <v>1146</v>
      </c>
      <c r="C9916" s="10" t="s">
        <v>1147</v>
      </c>
      <c r="D9916" s="10">
        <v>0</v>
      </c>
      <c r="E9916" s="10" t="s">
        <v>12226</v>
      </c>
      <c r="F9916" s="10" t="s">
        <v>13577</v>
      </c>
      <c r="G9916" s="11">
        <v>45486</v>
      </c>
      <c r="H9916" s="10" t="s">
        <v>13576</v>
      </c>
    </row>
    <row r="9917" spans="2:8" ht="17.399999999999999" thickBot="1" x14ac:dyDescent="0.35">
      <c r="B9917" s="9" t="s">
        <v>1146</v>
      </c>
      <c r="C9917" s="10" t="s">
        <v>1147</v>
      </c>
      <c r="D9917" s="10"/>
      <c r="E9917" s="10" t="s">
        <v>12226</v>
      </c>
      <c r="F9917" s="10" t="s">
        <v>13577</v>
      </c>
      <c r="G9917" s="11">
        <v>45486</v>
      </c>
      <c r="H9917" s="10" t="s">
        <v>13576</v>
      </c>
    </row>
    <row r="9918" spans="2:8" ht="17.399999999999999" thickBot="1" x14ac:dyDescent="0.35">
      <c r="B9918" s="9" t="s">
        <v>1146</v>
      </c>
      <c r="C9918" s="10" t="s">
        <v>1147</v>
      </c>
      <c r="D9918" s="10">
        <v>0</v>
      </c>
      <c r="E9918" s="10" t="s">
        <v>12226</v>
      </c>
      <c r="F9918" s="10" t="s">
        <v>13578</v>
      </c>
      <c r="G9918" s="11">
        <v>45641</v>
      </c>
      <c r="H9918" s="10" t="s">
        <v>13576</v>
      </c>
    </row>
    <row r="9919" spans="2:8" ht="17.399999999999999" thickBot="1" x14ac:dyDescent="0.35">
      <c r="B9919" s="9" t="s">
        <v>1146</v>
      </c>
      <c r="C9919" s="10" t="s">
        <v>1147</v>
      </c>
      <c r="D9919" s="10"/>
      <c r="E9919" s="10" t="s">
        <v>12226</v>
      </c>
      <c r="F9919" s="10" t="s">
        <v>13578</v>
      </c>
      <c r="G9919" s="11">
        <v>45641</v>
      </c>
      <c r="H9919" s="10" t="s">
        <v>13576</v>
      </c>
    </row>
    <row r="9920" spans="2:8" ht="17.399999999999999" thickBot="1" x14ac:dyDescent="0.35">
      <c r="B9920" s="9" t="s">
        <v>1146</v>
      </c>
      <c r="C9920" s="10" t="s">
        <v>1147</v>
      </c>
      <c r="D9920" s="10">
        <v>0</v>
      </c>
      <c r="E9920" s="10" t="s">
        <v>12226</v>
      </c>
      <c r="F9920" s="10" t="s">
        <v>13579</v>
      </c>
      <c r="G9920" s="11">
        <v>45641</v>
      </c>
      <c r="H9920" s="10" t="s">
        <v>13576</v>
      </c>
    </row>
    <row r="9921" spans="2:8" ht="17.399999999999999" thickBot="1" x14ac:dyDescent="0.35">
      <c r="B9921" s="9" t="s">
        <v>1146</v>
      </c>
      <c r="C9921" s="10" t="s">
        <v>1147</v>
      </c>
      <c r="D9921" s="10"/>
      <c r="E9921" s="10" t="s">
        <v>12226</v>
      </c>
      <c r="F9921" s="10" t="s">
        <v>13579</v>
      </c>
      <c r="G9921" s="11">
        <v>45641</v>
      </c>
      <c r="H9921" s="10" t="s">
        <v>13576</v>
      </c>
    </row>
    <row r="9922" spans="2:8" ht="17.399999999999999" thickBot="1" x14ac:dyDescent="0.35">
      <c r="B9922" s="9" t="s">
        <v>1146</v>
      </c>
      <c r="C9922" s="10" t="s">
        <v>1147</v>
      </c>
      <c r="D9922" s="10">
        <v>0</v>
      </c>
      <c r="E9922" s="10" t="s">
        <v>12226</v>
      </c>
      <c r="F9922" s="10" t="s">
        <v>13580</v>
      </c>
      <c r="G9922" s="11">
        <v>45641</v>
      </c>
      <c r="H9922" s="10" t="s">
        <v>13576</v>
      </c>
    </row>
    <row r="9923" spans="2:8" ht="17.399999999999999" thickBot="1" x14ac:dyDescent="0.35">
      <c r="B9923" s="9" t="s">
        <v>1146</v>
      </c>
      <c r="C9923" s="10" t="s">
        <v>1147</v>
      </c>
      <c r="D9923" s="10"/>
      <c r="E9923" s="10" t="s">
        <v>12226</v>
      </c>
      <c r="F9923" s="10" t="s">
        <v>13580</v>
      </c>
      <c r="G9923" s="11">
        <v>45641</v>
      </c>
      <c r="H9923" s="10" t="s">
        <v>13576</v>
      </c>
    </row>
    <row r="9924" spans="2:8" ht="17.399999999999999" thickBot="1" x14ac:dyDescent="0.35">
      <c r="B9924" s="9" t="s">
        <v>1146</v>
      </c>
      <c r="C9924" s="10" t="s">
        <v>1147</v>
      </c>
      <c r="D9924" s="10">
        <v>0</v>
      </c>
      <c r="E9924" s="10" t="s">
        <v>12226</v>
      </c>
      <c r="F9924" s="10" t="s">
        <v>13581</v>
      </c>
      <c r="G9924" s="11">
        <v>45608</v>
      </c>
      <c r="H9924" s="10" t="s">
        <v>13576</v>
      </c>
    </row>
    <row r="9925" spans="2:8" ht="17.399999999999999" thickBot="1" x14ac:dyDescent="0.35">
      <c r="B9925" s="9" t="s">
        <v>1146</v>
      </c>
      <c r="C9925" s="10" t="s">
        <v>1147</v>
      </c>
      <c r="D9925" s="10">
        <v>0</v>
      </c>
      <c r="E9925" s="10" t="s">
        <v>12226</v>
      </c>
      <c r="F9925" s="10" t="s">
        <v>13581</v>
      </c>
      <c r="G9925" s="11">
        <v>45608</v>
      </c>
      <c r="H9925" s="10" t="s">
        <v>13576</v>
      </c>
    </row>
    <row r="9926" spans="2:8" ht="17.399999999999999" thickBot="1" x14ac:dyDescent="0.35">
      <c r="B9926" s="9" t="s">
        <v>1146</v>
      </c>
      <c r="C9926" s="10" t="s">
        <v>1147</v>
      </c>
      <c r="D9926" s="10">
        <v>0</v>
      </c>
      <c r="E9926" s="10" t="s">
        <v>12226</v>
      </c>
      <c r="F9926" s="10" t="s">
        <v>13582</v>
      </c>
      <c r="G9926" s="11">
        <v>45608</v>
      </c>
      <c r="H9926" s="10" t="s">
        <v>13576</v>
      </c>
    </row>
    <row r="9927" spans="2:8" ht="17.399999999999999" thickBot="1" x14ac:dyDescent="0.35">
      <c r="B9927" s="9" t="s">
        <v>1146</v>
      </c>
      <c r="C9927" s="10" t="s">
        <v>1147</v>
      </c>
      <c r="D9927" s="10"/>
      <c r="E9927" s="10" t="s">
        <v>12226</v>
      </c>
      <c r="F9927" s="10" t="s">
        <v>13582</v>
      </c>
      <c r="G9927" s="11">
        <v>45608</v>
      </c>
      <c r="H9927" s="10" t="s">
        <v>13576</v>
      </c>
    </row>
    <row r="9928" spans="2:8" ht="17.399999999999999" thickBot="1" x14ac:dyDescent="0.35">
      <c r="B9928" s="9" t="s">
        <v>1146</v>
      </c>
      <c r="C9928" s="10" t="s">
        <v>1147</v>
      </c>
      <c r="D9928" s="10">
        <v>0</v>
      </c>
      <c r="E9928" s="10" t="s">
        <v>12226</v>
      </c>
      <c r="F9928" s="10" t="s">
        <v>13583</v>
      </c>
      <c r="G9928" s="11">
        <v>45577</v>
      </c>
      <c r="H9928" s="10" t="s">
        <v>13576</v>
      </c>
    </row>
    <row r="9929" spans="2:8" ht="17.399999999999999" thickBot="1" x14ac:dyDescent="0.35">
      <c r="B9929" s="9" t="s">
        <v>1146</v>
      </c>
      <c r="C9929" s="10" t="s">
        <v>1147</v>
      </c>
      <c r="D9929" s="10"/>
      <c r="E9929" s="10" t="s">
        <v>12226</v>
      </c>
      <c r="F9929" s="10" t="s">
        <v>13583</v>
      </c>
      <c r="G9929" s="11">
        <v>45577</v>
      </c>
      <c r="H9929" s="10" t="s">
        <v>13576</v>
      </c>
    </row>
    <row r="9930" spans="2:8" ht="17.399999999999999" thickBot="1" x14ac:dyDescent="0.35">
      <c r="B9930" s="9" t="s">
        <v>1146</v>
      </c>
      <c r="C9930" s="10" t="s">
        <v>1147</v>
      </c>
      <c r="D9930" s="10">
        <v>0</v>
      </c>
      <c r="E9930" s="10" t="s">
        <v>12226</v>
      </c>
      <c r="F9930" s="10" t="s">
        <v>13584</v>
      </c>
      <c r="G9930" s="11">
        <v>45702</v>
      </c>
      <c r="H9930" s="10" t="s">
        <v>13576</v>
      </c>
    </row>
    <row r="9931" spans="2:8" ht="17.399999999999999" thickBot="1" x14ac:dyDescent="0.35">
      <c r="B9931" s="9" t="s">
        <v>1146</v>
      </c>
      <c r="C9931" s="10" t="s">
        <v>1147</v>
      </c>
      <c r="D9931" s="10"/>
      <c r="E9931" s="10" t="s">
        <v>12226</v>
      </c>
      <c r="F9931" s="10" t="s">
        <v>13584</v>
      </c>
      <c r="G9931" s="11">
        <v>45702</v>
      </c>
      <c r="H9931" s="10" t="s">
        <v>13576</v>
      </c>
    </row>
    <row r="9932" spans="2:8" ht="17.399999999999999" thickBot="1" x14ac:dyDescent="0.35">
      <c r="B9932" s="9" t="s">
        <v>1146</v>
      </c>
      <c r="C9932" s="10" t="s">
        <v>1147</v>
      </c>
      <c r="D9932" s="10">
        <v>0</v>
      </c>
      <c r="E9932" s="10" t="s">
        <v>12226</v>
      </c>
      <c r="F9932" s="10" t="s">
        <v>13585</v>
      </c>
      <c r="G9932" s="11">
        <v>45709</v>
      </c>
      <c r="H9932" s="10" t="s">
        <v>13576</v>
      </c>
    </row>
    <row r="9933" spans="2:8" ht="17.399999999999999" thickBot="1" x14ac:dyDescent="0.35">
      <c r="B9933" s="9" t="s">
        <v>1146</v>
      </c>
      <c r="C9933" s="10" t="s">
        <v>1147</v>
      </c>
      <c r="D9933" s="10"/>
      <c r="E9933" s="10" t="s">
        <v>12226</v>
      </c>
      <c r="F9933" s="10" t="s">
        <v>13585</v>
      </c>
      <c r="G9933" s="11">
        <v>45709</v>
      </c>
      <c r="H9933" s="10" t="s">
        <v>13576</v>
      </c>
    </row>
    <row r="9934" spans="2:8" ht="17.399999999999999" thickBot="1" x14ac:dyDescent="0.35">
      <c r="B9934" s="9" t="s">
        <v>1146</v>
      </c>
      <c r="C9934" s="10" t="s">
        <v>1147</v>
      </c>
      <c r="D9934" s="10">
        <v>0</v>
      </c>
      <c r="E9934" s="10" t="s">
        <v>12226</v>
      </c>
      <c r="F9934" s="10" t="s">
        <v>13586</v>
      </c>
      <c r="G9934" s="11">
        <v>45686</v>
      </c>
      <c r="H9934" s="10" t="s">
        <v>13576</v>
      </c>
    </row>
    <row r="9935" spans="2:8" ht="17.399999999999999" thickBot="1" x14ac:dyDescent="0.35">
      <c r="B9935" s="9" t="s">
        <v>1146</v>
      </c>
      <c r="C9935" s="10" t="s">
        <v>1147</v>
      </c>
      <c r="D9935" s="10"/>
      <c r="E9935" s="10" t="s">
        <v>12226</v>
      </c>
      <c r="F9935" s="10" t="s">
        <v>13586</v>
      </c>
      <c r="G9935" s="11">
        <v>45686</v>
      </c>
      <c r="H9935" s="10" t="s">
        <v>13576</v>
      </c>
    </row>
    <row r="9936" spans="2:8" ht="17.399999999999999" thickBot="1" x14ac:dyDescent="0.35">
      <c r="B9936" s="9" t="s">
        <v>1146</v>
      </c>
      <c r="C9936" s="10" t="s">
        <v>1147</v>
      </c>
      <c r="D9936" s="10">
        <v>0</v>
      </c>
      <c r="E9936" s="10" t="s">
        <v>12226</v>
      </c>
      <c r="F9936" s="10" t="s">
        <v>13587</v>
      </c>
      <c r="G9936" s="11">
        <v>45658</v>
      </c>
      <c r="H9936" s="10" t="s">
        <v>13576</v>
      </c>
    </row>
    <row r="9937" spans="2:8" ht="17.399999999999999" thickBot="1" x14ac:dyDescent="0.35">
      <c r="B9937" s="9" t="s">
        <v>1146</v>
      </c>
      <c r="C9937" s="10" t="s">
        <v>1147</v>
      </c>
      <c r="D9937" s="10"/>
      <c r="E9937" s="10" t="s">
        <v>12226</v>
      </c>
      <c r="F9937" s="10" t="s">
        <v>13587</v>
      </c>
      <c r="G9937" s="11">
        <v>45658</v>
      </c>
      <c r="H9937" s="10" t="s">
        <v>13576</v>
      </c>
    </row>
    <row r="9938" spans="2:8" ht="17.399999999999999" thickBot="1" x14ac:dyDescent="0.35">
      <c r="B9938" s="9" t="s">
        <v>1146</v>
      </c>
      <c r="C9938" s="10" t="s">
        <v>1147</v>
      </c>
      <c r="D9938" s="10">
        <v>0</v>
      </c>
      <c r="E9938" s="10" t="s">
        <v>12226</v>
      </c>
      <c r="F9938" s="10" t="s">
        <v>13588</v>
      </c>
      <c r="G9938" s="11">
        <v>45710</v>
      </c>
      <c r="H9938" s="10" t="s">
        <v>13576</v>
      </c>
    </row>
    <row r="9939" spans="2:8" ht="17.399999999999999" thickBot="1" x14ac:dyDescent="0.35">
      <c r="B9939" s="9" t="s">
        <v>1146</v>
      </c>
      <c r="C9939" s="10" t="s">
        <v>1147</v>
      </c>
      <c r="D9939" s="10"/>
      <c r="E9939" s="10" t="s">
        <v>12226</v>
      </c>
      <c r="F9939" s="10" t="s">
        <v>13588</v>
      </c>
      <c r="G9939" s="11">
        <v>45710</v>
      </c>
      <c r="H9939" s="10" t="s">
        <v>13576</v>
      </c>
    </row>
    <row r="9940" spans="2:8" ht="17.399999999999999" thickBot="1" x14ac:dyDescent="0.35">
      <c r="B9940" s="9" t="s">
        <v>1146</v>
      </c>
      <c r="C9940" s="10" t="s">
        <v>1147</v>
      </c>
      <c r="D9940" s="10">
        <v>0</v>
      </c>
      <c r="E9940" s="10" t="s">
        <v>12226</v>
      </c>
      <c r="F9940" s="10" t="s">
        <v>13589</v>
      </c>
      <c r="G9940" s="11">
        <v>45702</v>
      </c>
      <c r="H9940" s="10" t="s">
        <v>13576</v>
      </c>
    </row>
    <row r="9941" spans="2:8" ht="17.399999999999999" thickBot="1" x14ac:dyDescent="0.35">
      <c r="B9941" s="9" t="s">
        <v>1146</v>
      </c>
      <c r="C9941" s="10" t="s">
        <v>1147</v>
      </c>
      <c r="D9941" s="10"/>
      <c r="E9941" s="10" t="s">
        <v>12226</v>
      </c>
      <c r="F9941" s="10" t="s">
        <v>13589</v>
      </c>
      <c r="G9941" s="11">
        <v>45702</v>
      </c>
      <c r="H9941" s="10" t="s">
        <v>13576</v>
      </c>
    </row>
    <row r="9942" spans="2:8" ht="17.399999999999999" thickBot="1" x14ac:dyDescent="0.35">
      <c r="B9942" s="9" t="s">
        <v>1146</v>
      </c>
      <c r="C9942" s="10" t="s">
        <v>1147</v>
      </c>
      <c r="D9942" s="10">
        <v>0</v>
      </c>
      <c r="E9942" s="10" t="s">
        <v>12226</v>
      </c>
      <c r="F9942" s="10" t="s">
        <v>13590</v>
      </c>
      <c r="G9942" s="11">
        <v>45658</v>
      </c>
      <c r="H9942" s="10" t="s">
        <v>13576</v>
      </c>
    </row>
    <row r="9943" spans="2:8" ht="17.399999999999999" thickBot="1" x14ac:dyDescent="0.35">
      <c r="B9943" s="9" t="s">
        <v>1146</v>
      </c>
      <c r="C9943" s="10" t="s">
        <v>1147</v>
      </c>
      <c r="D9943" s="10"/>
      <c r="E9943" s="10" t="s">
        <v>12226</v>
      </c>
      <c r="F9943" s="10" t="s">
        <v>13590</v>
      </c>
      <c r="G9943" s="11">
        <v>45658</v>
      </c>
      <c r="H9943" s="10" t="s">
        <v>13576</v>
      </c>
    </row>
    <row r="9944" spans="2:8" ht="17.399999999999999" thickBot="1" x14ac:dyDescent="0.35">
      <c r="B9944" s="9" t="s">
        <v>1146</v>
      </c>
      <c r="C9944" s="10" t="s">
        <v>1147</v>
      </c>
      <c r="D9944" s="10">
        <v>0</v>
      </c>
      <c r="E9944" s="10" t="s">
        <v>12226</v>
      </c>
      <c r="F9944" s="10" t="s">
        <v>13591</v>
      </c>
      <c r="G9944" s="11">
        <v>45807</v>
      </c>
      <c r="H9944" s="10" t="s">
        <v>13576</v>
      </c>
    </row>
    <row r="9945" spans="2:8" ht="17.399999999999999" thickBot="1" x14ac:dyDescent="0.35">
      <c r="B9945" s="9" t="s">
        <v>1146</v>
      </c>
      <c r="C9945" s="10" t="s">
        <v>1147</v>
      </c>
      <c r="D9945" s="10"/>
      <c r="E9945" s="10" t="s">
        <v>12226</v>
      </c>
      <c r="F9945" s="10" t="s">
        <v>13591</v>
      </c>
      <c r="G9945" s="11">
        <v>45807</v>
      </c>
      <c r="H9945" s="10" t="s">
        <v>13576</v>
      </c>
    </row>
    <row r="9946" spans="2:8" ht="17.399999999999999" thickBot="1" x14ac:dyDescent="0.35">
      <c r="B9946" s="9" t="s">
        <v>1146</v>
      </c>
      <c r="C9946" s="10" t="s">
        <v>1147</v>
      </c>
      <c r="D9946" s="10">
        <v>0</v>
      </c>
      <c r="E9946" s="10" t="s">
        <v>12226</v>
      </c>
      <c r="F9946" s="10" t="s">
        <v>13592</v>
      </c>
      <c r="G9946" s="11">
        <v>45817</v>
      </c>
      <c r="H9946" s="10" t="s">
        <v>13576</v>
      </c>
    </row>
    <row r="9947" spans="2:8" ht="17.399999999999999" thickBot="1" x14ac:dyDescent="0.35">
      <c r="B9947" s="9" t="s">
        <v>1146</v>
      </c>
      <c r="C9947" s="10" t="s">
        <v>1147</v>
      </c>
      <c r="D9947" s="10"/>
      <c r="E9947" s="10" t="s">
        <v>12226</v>
      </c>
      <c r="F9947" s="10" t="s">
        <v>13592</v>
      </c>
      <c r="G9947" s="11">
        <v>45817</v>
      </c>
      <c r="H9947" s="10" t="s">
        <v>13576</v>
      </c>
    </row>
    <row r="9948" spans="2:8" ht="17.399999999999999" thickBot="1" x14ac:dyDescent="0.35">
      <c r="B9948" s="9" t="s">
        <v>1146</v>
      </c>
      <c r="C9948" s="10" t="s">
        <v>1147</v>
      </c>
      <c r="D9948" s="10">
        <v>0</v>
      </c>
      <c r="E9948" s="10" t="s">
        <v>12226</v>
      </c>
      <c r="F9948" s="10" t="s">
        <v>13593</v>
      </c>
      <c r="G9948" s="11">
        <v>45817</v>
      </c>
      <c r="H9948" s="10" t="s">
        <v>13576</v>
      </c>
    </row>
    <row r="9949" spans="2:8" ht="17.399999999999999" thickBot="1" x14ac:dyDescent="0.35">
      <c r="B9949" s="9" t="s">
        <v>1146</v>
      </c>
      <c r="C9949" s="10" t="s">
        <v>1147</v>
      </c>
      <c r="D9949" s="10"/>
      <c r="E9949" s="10" t="s">
        <v>12226</v>
      </c>
      <c r="F9949" s="10" t="s">
        <v>13593</v>
      </c>
      <c r="G9949" s="11">
        <v>45817</v>
      </c>
      <c r="H9949" s="10" t="s">
        <v>13576</v>
      </c>
    </row>
    <row r="9950" spans="2:8" ht="17.399999999999999" thickBot="1" x14ac:dyDescent="0.35">
      <c r="B9950" s="9" t="s">
        <v>1146</v>
      </c>
      <c r="C9950" s="10" t="s">
        <v>1147</v>
      </c>
      <c r="D9950" s="10">
        <v>280</v>
      </c>
      <c r="E9950" s="10" t="s">
        <v>12226</v>
      </c>
      <c r="F9950" s="10" t="s">
        <v>13594</v>
      </c>
      <c r="G9950" s="11">
        <v>45819</v>
      </c>
      <c r="H9950" s="10" t="s">
        <v>13576</v>
      </c>
    </row>
    <row r="9951" spans="2:8" ht="17.399999999999999" thickBot="1" x14ac:dyDescent="0.35">
      <c r="B9951" s="9" t="s">
        <v>1146</v>
      </c>
      <c r="C9951" s="10" t="s">
        <v>1147</v>
      </c>
      <c r="D9951" s="10"/>
      <c r="E9951" s="10" t="s">
        <v>12226</v>
      </c>
      <c r="F9951" s="10" t="s">
        <v>13594</v>
      </c>
      <c r="G9951" s="11">
        <v>45819</v>
      </c>
      <c r="H9951" s="10" t="s">
        <v>13576</v>
      </c>
    </row>
    <row r="9952" spans="2:8" ht="17.399999999999999" thickBot="1" x14ac:dyDescent="0.35">
      <c r="B9952" s="9" t="s">
        <v>1146</v>
      </c>
      <c r="C9952" s="10" t="s">
        <v>1147</v>
      </c>
      <c r="D9952" s="10">
        <v>1337</v>
      </c>
      <c r="E9952" s="10" t="s">
        <v>12226</v>
      </c>
      <c r="F9952" s="10" t="s">
        <v>13595</v>
      </c>
      <c r="G9952" s="11">
        <v>45831</v>
      </c>
      <c r="H9952" s="10" t="s">
        <v>13576</v>
      </c>
    </row>
    <row r="9953" spans="2:8" ht="17.399999999999999" thickBot="1" x14ac:dyDescent="0.35">
      <c r="B9953" s="9" t="s">
        <v>1146</v>
      </c>
      <c r="C9953" s="10" t="s">
        <v>1147</v>
      </c>
      <c r="D9953" s="10"/>
      <c r="E9953" s="10" t="s">
        <v>12226</v>
      </c>
      <c r="F9953" s="10" t="s">
        <v>13595</v>
      </c>
      <c r="G9953" s="11">
        <v>45831</v>
      </c>
      <c r="H9953" s="10" t="s">
        <v>13576</v>
      </c>
    </row>
    <row r="9954" spans="2:8" ht="17.399999999999999" thickBot="1" x14ac:dyDescent="0.35">
      <c r="B9954" s="9" t="s">
        <v>1146</v>
      </c>
      <c r="C9954" s="10" t="s">
        <v>1147</v>
      </c>
      <c r="D9954" s="10">
        <v>3763</v>
      </c>
      <c r="E9954" s="10" t="s">
        <v>12226</v>
      </c>
      <c r="F9954" s="10" t="s">
        <v>13596</v>
      </c>
      <c r="G9954" s="11">
        <v>45833</v>
      </c>
      <c r="H9954" s="10" t="s">
        <v>13576</v>
      </c>
    </row>
    <row r="9955" spans="2:8" ht="17.399999999999999" thickBot="1" x14ac:dyDescent="0.35">
      <c r="B9955" s="9" t="s">
        <v>1146</v>
      </c>
      <c r="C9955" s="10" t="s">
        <v>1147</v>
      </c>
      <c r="D9955" s="10">
        <v>900</v>
      </c>
      <c r="E9955" s="10" t="s">
        <v>12226</v>
      </c>
      <c r="F9955" s="10" t="s">
        <v>13596</v>
      </c>
      <c r="G9955" s="11">
        <v>45833</v>
      </c>
      <c r="H9955" s="10" t="s">
        <v>13576</v>
      </c>
    </row>
    <row r="9956" spans="2:8" ht="17.399999999999999" thickBot="1" x14ac:dyDescent="0.35">
      <c r="B9956" s="9" t="s">
        <v>1148</v>
      </c>
      <c r="C9956" s="10" t="s">
        <v>1149</v>
      </c>
      <c r="D9956" s="10">
        <v>0</v>
      </c>
      <c r="E9956" s="10" t="s">
        <v>12226</v>
      </c>
      <c r="F9956" s="10" t="s">
        <v>13597</v>
      </c>
      <c r="G9956" s="11">
        <v>45268</v>
      </c>
      <c r="H9956" s="10" t="s">
        <v>12300</v>
      </c>
    </row>
    <row r="9957" spans="2:8" ht="17.399999999999999" thickBot="1" x14ac:dyDescent="0.35">
      <c r="B9957" s="9" t="s">
        <v>1148</v>
      </c>
      <c r="C9957" s="10" t="s">
        <v>1149</v>
      </c>
      <c r="D9957" s="10">
        <v>0</v>
      </c>
      <c r="E9957" s="10" t="s">
        <v>12226</v>
      </c>
      <c r="F9957" s="10" t="s">
        <v>13598</v>
      </c>
      <c r="G9957" s="11">
        <v>45268</v>
      </c>
      <c r="H9957" s="10" t="s">
        <v>12300</v>
      </c>
    </row>
    <row r="9958" spans="2:8" ht="17.399999999999999" thickBot="1" x14ac:dyDescent="0.35">
      <c r="B9958" s="9" t="s">
        <v>1148</v>
      </c>
      <c r="C9958" s="10" t="s">
        <v>1149</v>
      </c>
      <c r="D9958" s="10">
        <v>0</v>
      </c>
      <c r="E9958" s="10" t="s">
        <v>12226</v>
      </c>
      <c r="F9958" s="10" t="s">
        <v>13599</v>
      </c>
      <c r="G9958" s="11">
        <v>45270</v>
      </c>
      <c r="H9958" s="10" t="s">
        <v>12300</v>
      </c>
    </row>
    <row r="9959" spans="2:8" ht="17.399999999999999" thickBot="1" x14ac:dyDescent="0.35">
      <c r="B9959" s="9" t="s">
        <v>1148</v>
      </c>
      <c r="C9959" s="10" t="s">
        <v>1149</v>
      </c>
      <c r="D9959" s="10">
        <v>0</v>
      </c>
      <c r="E9959" s="10" t="s">
        <v>12226</v>
      </c>
      <c r="F9959" s="10" t="s">
        <v>13526</v>
      </c>
      <c r="G9959" s="11">
        <v>45270</v>
      </c>
      <c r="H9959" s="10" t="s">
        <v>12300</v>
      </c>
    </row>
    <row r="9960" spans="2:8" ht="17.399999999999999" thickBot="1" x14ac:dyDescent="0.35">
      <c r="B9960" s="9" t="s">
        <v>1148</v>
      </c>
      <c r="C9960" s="10" t="s">
        <v>1149</v>
      </c>
      <c r="D9960" s="10">
        <v>0</v>
      </c>
      <c r="E9960" s="10" t="s">
        <v>12226</v>
      </c>
      <c r="F9960" s="10" t="s">
        <v>13600</v>
      </c>
      <c r="G9960" s="11">
        <v>45797</v>
      </c>
      <c r="H9960" s="10" t="s">
        <v>12300</v>
      </c>
    </row>
    <row r="9961" spans="2:8" ht="17.399999999999999" thickBot="1" x14ac:dyDescent="0.35">
      <c r="B9961" s="9" t="s">
        <v>1148</v>
      </c>
      <c r="C9961" s="10" t="s">
        <v>1149</v>
      </c>
      <c r="D9961" s="10">
        <v>0</v>
      </c>
      <c r="E9961" s="10" t="s">
        <v>12226</v>
      </c>
      <c r="F9961" s="10" t="s">
        <v>13601</v>
      </c>
      <c r="G9961" s="11">
        <v>45798</v>
      </c>
      <c r="H9961" s="10" t="s">
        <v>12300</v>
      </c>
    </row>
    <row r="9962" spans="2:8" ht="17.399999999999999" thickBot="1" x14ac:dyDescent="0.35">
      <c r="B9962" s="9" t="s">
        <v>1148</v>
      </c>
      <c r="C9962" s="10" t="s">
        <v>1149</v>
      </c>
      <c r="D9962" s="10">
        <v>0</v>
      </c>
      <c r="E9962" s="10" t="s">
        <v>12226</v>
      </c>
      <c r="F9962" s="10" t="s">
        <v>13602</v>
      </c>
      <c r="G9962" s="11">
        <v>45798</v>
      </c>
      <c r="H9962" s="10" t="s">
        <v>12300</v>
      </c>
    </row>
    <row r="9963" spans="2:8" ht="17.399999999999999" thickBot="1" x14ac:dyDescent="0.35">
      <c r="B9963" s="9" t="s">
        <v>1148</v>
      </c>
      <c r="C9963" s="10" t="s">
        <v>1149</v>
      </c>
      <c r="D9963" s="10">
        <v>0</v>
      </c>
      <c r="E9963" s="10" t="s">
        <v>12226</v>
      </c>
      <c r="F9963" s="10" t="s">
        <v>13603</v>
      </c>
      <c r="G9963" s="11">
        <v>45912</v>
      </c>
      <c r="H9963" s="10" t="s">
        <v>12300</v>
      </c>
    </row>
    <row r="9964" spans="2:8" ht="17.399999999999999" thickBot="1" x14ac:dyDescent="0.35">
      <c r="B9964" s="9" t="s">
        <v>1148</v>
      </c>
      <c r="C9964" s="10" t="s">
        <v>1149</v>
      </c>
      <c r="D9964" s="10">
        <v>0</v>
      </c>
      <c r="E9964" s="10" t="s">
        <v>12226</v>
      </c>
      <c r="F9964" s="10" t="s">
        <v>13604</v>
      </c>
      <c r="G9964" s="11">
        <v>45912</v>
      </c>
      <c r="H9964" s="10" t="s">
        <v>12300</v>
      </c>
    </row>
    <row r="9965" spans="2:8" ht="17.399999999999999" thickBot="1" x14ac:dyDescent="0.35">
      <c r="B9965" s="9" t="s">
        <v>1148</v>
      </c>
      <c r="C9965" s="10" t="s">
        <v>1149</v>
      </c>
      <c r="D9965" s="10">
        <v>0</v>
      </c>
      <c r="E9965" s="10" t="s">
        <v>12226</v>
      </c>
      <c r="F9965" s="10" t="s">
        <v>13605</v>
      </c>
      <c r="G9965" s="11">
        <v>45913</v>
      </c>
      <c r="H9965" s="10" t="s">
        <v>12300</v>
      </c>
    </row>
    <row r="9966" spans="2:8" ht="17.399999999999999" thickBot="1" x14ac:dyDescent="0.35">
      <c r="B9966" s="9" t="s">
        <v>1148</v>
      </c>
      <c r="C9966" s="10" t="s">
        <v>1149</v>
      </c>
      <c r="D9966" s="10">
        <v>0</v>
      </c>
      <c r="E9966" s="10" t="s">
        <v>12226</v>
      </c>
      <c r="F9966" s="10" t="s">
        <v>13606</v>
      </c>
      <c r="G9966" s="11">
        <v>45870</v>
      </c>
      <c r="H9966" s="10" t="s">
        <v>12300</v>
      </c>
    </row>
    <row r="9967" spans="2:8" ht="17.399999999999999" thickBot="1" x14ac:dyDescent="0.35">
      <c r="B9967" s="9" t="s">
        <v>1148</v>
      </c>
      <c r="C9967" s="10" t="s">
        <v>1149</v>
      </c>
      <c r="D9967" s="10">
        <v>0</v>
      </c>
      <c r="E9967" s="10" t="s">
        <v>12226</v>
      </c>
      <c r="F9967" s="10" t="s">
        <v>13607</v>
      </c>
      <c r="G9967" s="11">
        <v>45867</v>
      </c>
      <c r="H9967" s="10" t="s">
        <v>12300</v>
      </c>
    </row>
    <row r="9968" spans="2:8" ht="17.399999999999999" thickBot="1" x14ac:dyDescent="0.35">
      <c r="B9968" s="9" t="s">
        <v>1148</v>
      </c>
      <c r="C9968" s="10" t="s">
        <v>1149</v>
      </c>
      <c r="D9968" s="10">
        <v>0</v>
      </c>
      <c r="E9968" s="10" t="s">
        <v>12226</v>
      </c>
      <c r="F9968" s="10" t="s">
        <v>13608</v>
      </c>
      <c r="G9968" s="11">
        <v>45935</v>
      </c>
      <c r="H9968" s="10" t="s">
        <v>12300</v>
      </c>
    </row>
    <row r="9969" spans="2:8" ht="17.399999999999999" thickBot="1" x14ac:dyDescent="0.35">
      <c r="B9969" s="9" t="s">
        <v>1148</v>
      </c>
      <c r="C9969" s="10" t="s">
        <v>1149</v>
      </c>
      <c r="D9969" s="10">
        <v>100</v>
      </c>
      <c r="E9969" s="10" t="s">
        <v>12226</v>
      </c>
      <c r="F9969" s="10" t="s">
        <v>13609</v>
      </c>
      <c r="G9969" s="11">
        <v>45968</v>
      </c>
      <c r="H9969" s="10" t="s">
        <v>12300</v>
      </c>
    </row>
    <row r="9970" spans="2:8" ht="17.399999999999999" thickBot="1" x14ac:dyDescent="0.35">
      <c r="B9970" s="9" t="s">
        <v>1148</v>
      </c>
      <c r="C9970" s="10" t="s">
        <v>1149</v>
      </c>
      <c r="D9970" s="10">
        <v>0</v>
      </c>
      <c r="E9970" s="10" t="s">
        <v>12226</v>
      </c>
      <c r="F9970" s="10" t="s">
        <v>13610</v>
      </c>
      <c r="G9970" s="11">
        <v>45968</v>
      </c>
      <c r="H9970" s="10" t="s">
        <v>12300</v>
      </c>
    </row>
    <row r="9971" spans="2:8" ht="17.399999999999999" thickBot="1" x14ac:dyDescent="0.35">
      <c r="B9971" s="9" t="s">
        <v>1150</v>
      </c>
      <c r="C9971" s="10" t="s">
        <v>1151</v>
      </c>
      <c r="D9971" s="10">
        <v>85</v>
      </c>
      <c r="E9971" s="10" t="s">
        <v>12226</v>
      </c>
      <c r="F9971" s="10">
        <v>2307001</v>
      </c>
      <c r="G9971" s="11">
        <v>45303</v>
      </c>
      <c r="H9971" s="10" t="s">
        <v>13611</v>
      </c>
    </row>
    <row r="9972" spans="2:8" ht="17.399999999999999" thickBot="1" x14ac:dyDescent="0.35">
      <c r="B9972" s="9" t="s">
        <v>1152</v>
      </c>
      <c r="C9972" s="10" t="s">
        <v>12304</v>
      </c>
      <c r="D9972" s="10">
        <v>0</v>
      </c>
      <c r="E9972" s="10" t="s">
        <v>12226</v>
      </c>
      <c r="F9972" s="10" t="s">
        <v>13612</v>
      </c>
      <c r="G9972" s="11">
        <v>45534</v>
      </c>
      <c r="H9972" s="10" t="s">
        <v>13613</v>
      </c>
    </row>
    <row r="9973" spans="2:8" ht="17.399999999999999" thickBot="1" x14ac:dyDescent="0.35">
      <c r="B9973" s="9" t="s">
        <v>1152</v>
      </c>
      <c r="C9973" s="10" t="s">
        <v>12304</v>
      </c>
      <c r="D9973" s="10">
        <v>0</v>
      </c>
      <c r="E9973" s="10" t="s">
        <v>12226</v>
      </c>
      <c r="F9973" s="10" t="s">
        <v>13612</v>
      </c>
      <c r="G9973" s="11">
        <v>45534</v>
      </c>
      <c r="H9973" s="10" t="s">
        <v>13613</v>
      </c>
    </row>
    <row r="9974" spans="2:8" ht="17.399999999999999" thickBot="1" x14ac:dyDescent="0.35">
      <c r="B9974" s="9" t="s">
        <v>1152</v>
      </c>
      <c r="C9974" s="10" t="s">
        <v>12304</v>
      </c>
      <c r="D9974" s="10">
        <v>0</v>
      </c>
      <c r="E9974" s="10" t="s">
        <v>12226</v>
      </c>
      <c r="F9974" s="10" t="s">
        <v>13614</v>
      </c>
      <c r="G9974" s="11">
        <v>45534</v>
      </c>
      <c r="H9974" s="10" t="s">
        <v>13613</v>
      </c>
    </row>
    <row r="9975" spans="2:8" ht="17.399999999999999" thickBot="1" x14ac:dyDescent="0.35">
      <c r="B9975" s="9" t="s">
        <v>1152</v>
      </c>
      <c r="C9975" s="10" t="s">
        <v>12304</v>
      </c>
      <c r="D9975" s="10">
        <v>0</v>
      </c>
      <c r="E9975" s="10" t="s">
        <v>12226</v>
      </c>
      <c r="F9975" s="10" t="s">
        <v>13614</v>
      </c>
      <c r="G9975" s="11">
        <v>45534</v>
      </c>
      <c r="H9975" s="10" t="s">
        <v>13613</v>
      </c>
    </row>
    <row r="9976" spans="2:8" ht="17.399999999999999" thickBot="1" x14ac:dyDescent="0.35">
      <c r="B9976" s="9" t="s">
        <v>1152</v>
      </c>
      <c r="C9976" s="10" t="s">
        <v>12304</v>
      </c>
      <c r="D9976" s="10">
        <v>0</v>
      </c>
      <c r="E9976" s="10" t="s">
        <v>12226</v>
      </c>
      <c r="F9976" s="10" t="s">
        <v>13615</v>
      </c>
      <c r="G9976" s="11">
        <v>45534</v>
      </c>
      <c r="H9976" s="10" t="s">
        <v>13613</v>
      </c>
    </row>
    <row r="9977" spans="2:8" ht="17.399999999999999" thickBot="1" x14ac:dyDescent="0.35">
      <c r="B9977" s="9" t="s">
        <v>1152</v>
      </c>
      <c r="C9977" s="10" t="s">
        <v>12304</v>
      </c>
      <c r="D9977" s="10">
        <v>0</v>
      </c>
      <c r="E9977" s="10" t="s">
        <v>12226</v>
      </c>
      <c r="F9977" s="10" t="s">
        <v>13615</v>
      </c>
      <c r="G9977" s="11">
        <v>45534</v>
      </c>
      <c r="H9977" s="10" t="s">
        <v>13613</v>
      </c>
    </row>
    <row r="9978" spans="2:8" ht="17.399999999999999" thickBot="1" x14ac:dyDescent="0.35">
      <c r="B9978" s="9" t="s">
        <v>1152</v>
      </c>
      <c r="C9978" s="10" t="s">
        <v>12304</v>
      </c>
      <c r="D9978" s="10">
        <v>0</v>
      </c>
      <c r="E9978" s="10" t="s">
        <v>12226</v>
      </c>
      <c r="F9978" s="10" t="s">
        <v>13616</v>
      </c>
      <c r="G9978" s="11">
        <v>45497</v>
      </c>
      <c r="H9978" s="10" t="s">
        <v>13613</v>
      </c>
    </row>
    <row r="9979" spans="2:8" ht="17.399999999999999" thickBot="1" x14ac:dyDescent="0.35">
      <c r="B9979" s="9" t="s">
        <v>1152</v>
      </c>
      <c r="C9979" s="10" t="s">
        <v>12304</v>
      </c>
      <c r="D9979" s="10">
        <v>0</v>
      </c>
      <c r="E9979" s="10" t="s">
        <v>12226</v>
      </c>
      <c r="F9979" s="10" t="s">
        <v>13616</v>
      </c>
      <c r="G9979" s="11">
        <v>45497</v>
      </c>
      <c r="H9979" s="10" t="s">
        <v>13613</v>
      </c>
    </row>
    <row r="9980" spans="2:8" ht="17.399999999999999" thickBot="1" x14ac:dyDescent="0.35">
      <c r="B9980" s="9" t="s">
        <v>1152</v>
      </c>
      <c r="C9980" s="10" t="s">
        <v>12304</v>
      </c>
      <c r="D9980" s="10">
        <v>0</v>
      </c>
      <c r="E9980" s="10" t="s">
        <v>12226</v>
      </c>
      <c r="F9980" s="10" t="s">
        <v>12305</v>
      </c>
      <c r="G9980" s="11">
        <v>45410</v>
      </c>
      <c r="H9980" s="10" t="s">
        <v>13613</v>
      </c>
    </row>
    <row r="9981" spans="2:8" ht="17.399999999999999" thickBot="1" x14ac:dyDescent="0.35">
      <c r="B9981" s="9" t="s">
        <v>1152</v>
      </c>
      <c r="C9981" s="10" t="s">
        <v>12304</v>
      </c>
      <c r="D9981" s="10">
        <v>0</v>
      </c>
      <c r="E9981" s="10" t="s">
        <v>12226</v>
      </c>
      <c r="F9981" s="10" t="s">
        <v>12305</v>
      </c>
      <c r="G9981" s="11">
        <v>45410</v>
      </c>
      <c r="H9981" s="10" t="s">
        <v>13613</v>
      </c>
    </row>
    <row r="9982" spans="2:8" ht="17.399999999999999" thickBot="1" x14ac:dyDescent="0.35">
      <c r="B9982" s="9" t="s">
        <v>1152</v>
      </c>
      <c r="C9982" s="10" t="s">
        <v>12304</v>
      </c>
      <c r="D9982" s="10">
        <v>0</v>
      </c>
      <c r="E9982" s="10" t="s">
        <v>12226</v>
      </c>
      <c r="F9982" s="10" t="s">
        <v>13617</v>
      </c>
      <c r="G9982" s="11">
        <v>45504</v>
      </c>
      <c r="H9982" s="10" t="s">
        <v>13613</v>
      </c>
    </row>
    <row r="9983" spans="2:8" ht="17.399999999999999" thickBot="1" x14ac:dyDescent="0.35">
      <c r="B9983" s="9" t="s">
        <v>1152</v>
      </c>
      <c r="C9983" s="10" t="s">
        <v>12304</v>
      </c>
      <c r="D9983" s="10">
        <v>0</v>
      </c>
      <c r="E9983" s="10" t="s">
        <v>12226</v>
      </c>
      <c r="F9983" s="10" t="s">
        <v>13617</v>
      </c>
      <c r="G9983" s="11">
        <v>45504</v>
      </c>
      <c r="H9983" s="10" t="s">
        <v>13613</v>
      </c>
    </row>
    <row r="9984" spans="2:8" ht="17.399999999999999" thickBot="1" x14ac:dyDescent="0.35">
      <c r="B9984" s="9" t="s">
        <v>1152</v>
      </c>
      <c r="C9984" s="10" t="s">
        <v>12304</v>
      </c>
      <c r="D9984" s="10">
        <v>0</v>
      </c>
      <c r="E9984" s="10" t="s">
        <v>12226</v>
      </c>
      <c r="F9984" s="10" t="s">
        <v>13618</v>
      </c>
      <c r="G9984" s="11">
        <v>45520</v>
      </c>
      <c r="H9984" s="10" t="s">
        <v>13613</v>
      </c>
    </row>
    <row r="9985" spans="2:8" ht="17.399999999999999" thickBot="1" x14ac:dyDescent="0.35">
      <c r="B9985" s="9" t="s">
        <v>1152</v>
      </c>
      <c r="C9985" s="10" t="s">
        <v>12304</v>
      </c>
      <c r="D9985" s="10">
        <v>0</v>
      </c>
      <c r="E9985" s="10" t="s">
        <v>12226</v>
      </c>
      <c r="F9985" s="10" t="s">
        <v>13618</v>
      </c>
      <c r="G9985" s="11">
        <v>45520</v>
      </c>
      <c r="H9985" s="10" t="s">
        <v>13613</v>
      </c>
    </row>
    <row r="9986" spans="2:8" ht="17.399999999999999" thickBot="1" x14ac:dyDescent="0.35">
      <c r="B9986" s="9" t="s">
        <v>1152</v>
      </c>
      <c r="C9986" s="10" t="s">
        <v>12304</v>
      </c>
      <c r="D9986" s="10">
        <v>0</v>
      </c>
      <c r="E9986" s="10" t="s">
        <v>12226</v>
      </c>
      <c r="F9986" s="10" t="s">
        <v>13619</v>
      </c>
      <c r="G9986" s="11">
        <v>45570</v>
      </c>
      <c r="H9986" s="10" t="s">
        <v>13613</v>
      </c>
    </row>
    <row r="9987" spans="2:8" ht="17.399999999999999" thickBot="1" x14ac:dyDescent="0.35">
      <c r="B9987" s="9" t="s">
        <v>1152</v>
      </c>
      <c r="C9987" s="10" t="s">
        <v>12304</v>
      </c>
      <c r="D9987" s="10">
        <v>0</v>
      </c>
      <c r="E9987" s="10" t="s">
        <v>12226</v>
      </c>
      <c r="F9987" s="10" t="s">
        <v>13619</v>
      </c>
      <c r="G9987" s="11">
        <v>45570</v>
      </c>
      <c r="H9987" s="10" t="s">
        <v>13613</v>
      </c>
    </row>
    <row r="9988" spans="2:8" ht="17.399999999999999" thickBot="1" x14ac:dyDescent="0.35">
      <c r="B9988" s="9" t="s">
        <v>1152</v>
      </c>
      <c r="C9988" s="10" t="s">
        <v>12304</v>
      </c>
      <c r="D9988" s="10">
        <v>547</v>
      </c>
      <c r="E9988" s="10" t="s">
        <v>12226</v>
      </c>
      <c r="F9988" s="10" t="s">
        <v>13620</v>
      </c>
      <c r="G9988" s="11">
        <v>45570</v>
      </c>
      <c r="H9988" s="10" t="s">
        <v>13613</v>
      </c>
    </row>
    <row r="9989" spans="2:8" ht="17.399999999999999" thickBot="1" x14ac:dyDescent="0.35">
      <c r="B9989" s="9" t="s">
        <v>1152</v>
      </c>
      <c r="C9989" s="10" t="s">
        <v>12304</v>
      </c>
      <c r="D9989" s="10">
        <v>0</v>
      </c>
      <c r="E9989" s="10" t="s">
        <v>12226</v>
      </c>
      <c r="F9989" s="10" t="s">
        <v>13620</v>
      </c>
      <c r="G9989" s="11">
        <v>45570</v>
      </c>
      <c r="H9989" s="10" t="s">
        <v>13613</v>
      </c>
    </row>
    <row r="9990" spans="2:8" ht="17.399999999999999" thickBot="1" x14ac:dyDescent="0.35">
      <c r="B9990" s="9" t="s">
        <v>1152</v>
      </c>
      <c r="C9990" s="10" t="s">
        <v>12304</v>
      </c>
      <c r="D9990" s="10">
        <v>868</v>
      </c>
      <c r="E9990" s="10" t="s">
        <v>12226</v>
      </c>
      <c r="F9990" s="10" t="s">
        <v>13621</v>
      </c>
      <c r="G9990" s="11">
        <v>45553</v>
      </c>
      <c r="H9990" s="10" t="s">
        <v>13613</v>
      </c>
    </row>
    <row r="9991" spans="2:8" ht="17.399999999999999" thickBot="1" x14ac:dyDescent="0.35">
      <c r="B9991" s="9" t="s">
        <v>1152</v>
      </c>
      <c r="C9991" s="10" t="s">
        <v>12304</v>
      </c>
      <c r="D9991" s="10">
        <v>0</v>
      </c>
      <c r="E9991" s="10" t="s">
        <v>12226</v>
      </c>
      <c r="F9991" s="10" t="s">
        <v>13621</v>
      </c>
      <c r="G9991" s="11">
        <v>45553</v>
      </c>
      <c r="H9991" s="10" t="s">
        <v>13613</v>
      </c>
    </row>
    <row r="9992" spans="2:8" ht="17.399999999999999" thickBot="1" x14ac:dyDescent="0.35">
      <c r="B9992" s="9" t="s">
        <v>1152</v>
      </c>
      <c r="C9992" s="10" t="s">
        <v>12304</v>
      </c>
      <c r="D9992" s="10">
        <v>232</v>
      </c>
      <c r="E9992" s="10" t="s">
        <v>12226</v>
      </c>
      <c r="F9992" s="10" t="s">
        <v>12310</v>
      </c>
      <c r="G9992" s="11">
        <v>45553</v>
      </c>
      <c r="H9992" s="10" t="s">
        <v>13613</v>
      </c>
    </row>
    <row r="9993" spans="2:8" ht="17.399999999999999" thickBot="1" x14ac:dyDescent="0.35">
      <c r="B9993" s="9" t="s">
        <v>1152</v>
      </c>
      <c r="C9993" s="10" t="s">
        <v>12304</v>
      </c>
      <c r="D9993" s="10">
        <v>0</v>
      </c>
      <c r="E9993" s="10" t="s">
        <v>12226</v>
      </c>
      <c r="F9993" s="10" t="s">
        <v>12310</v>
      </c>
      <c r="G9993" s="11">
        <v>45553</v>
      </c>
      <c r="H9993" s="10" t="s">
        <v>13613</v>
      </c>
    </row>
    <row r="9994" spans="2:8" ht="17.399999999999999" thickBot="1" x14ac:dyDescent="0.35">
      <c r="B9994" s="9" t="s">
        <v>1152</v>
      </c>
      <c r="C9994" s="10" t="s">
        <v>12304</v>
      </c>
      <c r="D9994" s="10">
        <v>0</v>
      </c>
      <c r="E9994" s="10" t="s">
        <v>12226</v>
      </c>
      <c r="F9994" s="12">
        <v>45410</v>
      </c>
      <c r="G9994" s="11">
        <v>45367</v>
      </c>
      <c r="H9994" s="10" t="s">
        <v>13613</v>
      </c>
    </row>
    <row r="9995" spans="2:8" ht="17.399999999999999" thickBot="1" x14ac:dyDescent="0.35">
      <c r="B9995" s="9" t="s">
        <v>1152</v>
      </c>
      <c r="C9995" s="10" t="s">
        <v>12304</v>
      </c>
      <c r="D9995" s="10">
        <v>0</v>
      </c>
      <c r="E9995" s="10" t="s">
        <v>12226</v>
      </c>
      <c r="F9995" s="12">
        <v>45410</v>
      </c>
      <c r="G9995" s="11">
        <v>45367</v>
      </c>
      <c r="H9995" s="10" t="s">
        <v>13613</v>
      </c>
    </row>
    <row r="9996" spans="2:8" ht="17.399999999999999" thickBot="1" x14ac:dyDescent="0.35">
      <c r="B9996" s="9" t="s">
        <v>1152</v>
      </c>
      <c r="C9996" s="10" t="s">
        <v>12304</v>
      </c>
      <c r="D9996" s="10"/>
      <c r="E9996" s="10" t="s">
        <v>12226</v>
      </c>
      <c r="F9996" s="10">
        <v>0</v>
      </c>
      <c r="G9996" s="10" t="s">
        <v>12206</v>
      </c>
      <c r="H9996" s="10" t="s">
        <v>13613</v>
      </c>
    </row>
    <row r="9997" spans="2:8" ht="17.399999999999999" thickBot="1" x14ac:dyDescent="0.35">
      <c r="B9997" s="9" t="s">
        <v>1152</v>
      </c>
      <c r="C9997" s="10" t="s">
        <v>12304</v>
      </c>
      <c r="D9997" s="10">
        <v>0</v>
      </c>
      <c r="E9997" s="10" t="s">
        <v>12226</v>
      </c>
      <c r="F9997" s="10">
        <v>0</v>
      </c>
      <c r="G9997" s="10" t="s">
        <v>12206</v>
      </c>
      <c r="H9997" s="10" t="s">
        <v>13613</v>
      </c>
    </row>
    <row r="9998" spans="2:8" ht="17.399999999999999" thickBot="1" x14ac:dyDescent="0.35">
      <c r="B9998" s="9" t="s">
        <v>1152</v>
      </c>
      <c r="C9998" s="10" t="s">
        <v>12304</v>
      </c>
      <c r="D9998" s="10">
        <v>0</v>
      </c>
      <c r="E9998" s="10" t="s">
        <v>12226</v>
      </c>
      <c r="F9998" s="10" t="s">
        <v>12306</v>
      </c>
      <c r="G9998" s="11">
        <v>45472</v>
      </c>
      <c r="H9998" s="10" t="s">
        <v>13613</v>
      </c>
    </row>
    <row r="9999" spans="2:8" ht="17.399999999999999" thickBot="1" x14ac:dyDescent="0.35">
      <c r="B9999" s="9" t="s">
        <v>1152</v>
      </c>
      <c r="C9999" s="10" t="s">
        <v>12304</v>
      </c>
      <c r="D9999" s="10">
        <v>0</v>
      </c>
      <c r="E9999" s="10" t="s">
        <v>12226</v>
      </c>
      <c r="F9999" s="10" t="s">
        <v>12306</v>
      </c>
      <c r="G9999" s="11">
        <v>45472</v>
      </c>
      <c r="H9999" s="10" t="s">
        <v>13613</v>
      </c>
    </row>
    <row r="10000" spans="2:8" ht="17.399999999999999" thickBot="1" x14ac:dyDescent="0.35">
      <c r="B10000" s="9" t="s">
        <v>1152</v>
      </c>
      <c r="C10000" s="10" t="s">
        <v>12304</v>
      </c>
      <c r="D10000" s="10">
        <v>0</v>
      </c>
      <c r="E10000" s="10" t="s">
        <v>12226</v>
      </c>
      <c r="F10000" s="10" t="s">
        <v>13622</v>
      </c>
      <c r="G10000" s="11">
        <v>45410</v>
      </c>
      <c r="H10000" s="10" t="s">
        <v>13613</v>
      </c>
    </row>
    <row r="10001" spans="2:8" ht="17.399999999999999" thickBot="1" x14ac:dyDescent="0.35">
      <c r="B10001" s="9" t="s">
        <v>1152</v>
      </c>
      <c r="C10001" s="10" t="s">
        <v>12304</v>
      </c>
      <c r="D10001" s="10">
        <v>-7</v>
      </c>
      <c r="E10001" s="10" t="s">
        <v>12226</v>
      </c>
      <c r="F10001" s="10" t="s">
        <v>13622</v>
      </c>
      <c r="G10001" s="11">
        <v>45410</v>
      </c>
      <c r="H10001" s="10" t="s">
        <v>13613</v>
      </c>
    </row>
    <row r="10002" spans="2:8" ht="17.399999999999999" thickBot="1" x14ac:dyDescent="0.35">
      <c r="B10002" s="9" t="s">
        <v>1152</v>
      </c>
      <c r="C10002" s="10" t="s">
        <v>12304</v>
      </c>
      <c r="D10002" s="10">
        <v>375</v>
      </c>
      <c r="E10002" s="10" t="s">
        <v>12226</v>
      </c>
      <c r="F10002" s="10" t="s">
        <v>13623</v>
      </c>
      <c r="G10002" s="11">
        <v>45597</v>
      </c>
      <c r="H10002" s="10" t="s">
        <v>13613</v>
      </c>
    </row>
    <row r="10003" spans="2:8" ht="17.399999999999999" thickBot="1" x14ac:dyDescent="0.35">
      <c r="B10003" s="9" t="s">
        <v>1152</v>
      </c>
      <c r="C10003" s="10" t="s">
        <v>12304</v>
      </c>
      <c r="D10003" s="10">
        <v>0</v>
      </c>
      <c r="E10003" s="10" t="s">
        <v>12226</v>
      </c>
      <c r="F10003" s="10" t="s">
        <v>13623</v>
      </c>
      <c r="G10003" s="11">
        <v>45597</v>
      </c>
      <c r="H10003" s="10" t="s">
        <v>13613</v>
      </c>
    </row>
    <row r="10004" spans="2:8" ht="17.399999999999999" thickBot="1" x14ac:dyDescent="0.35">
      <c r="B10004" s="9" t="s">
        <v>1152</v>
      </c>
      <c r="C10004" s="10" t="s">
        <v>12304</v>
      </c>
      <c r="D10004" s="10">
        <v>17</v>
      </c>
      <c r="E10004" s="10" t="s">
        <v>12226</v>
      </c>
      <c r="F10004" s="10" t="s">
        <v>12307</v>
      </c>
      <c r="G10004" s="11">
        <v>45615</v>
      </c>
      <c r="H10004" s="10" t="s">
        <v>13613</v>
      </c>
    </row>
    <row r="10005" spans="2:8" ht="17.399999999999999" thickBot="1" x14ac:dyDescent="0.35">
      <c r="B10005" s="9" t="s">
        <v>1152</v>
      </c>
      <c r="C10005" s="10" t="s">
        <v>12304</v>
      </c>
      <c r="D10005" s="10">
        <v>0</v>
      </c>
      <c r="E10005" s="10" t="s">
        <v>12226</v>
      </c>
      <c r="F10005" s="10" t="s">
        <v>12307</v>
      </c>
      <c r="G10005" s="11">
        <v>45615</v>
      </c>
      <c r="H10005" s="10" t="s">
        <v>13613</v>
      </c>
    </row>
    <row r="10006" spans="2:8" ht="17.399999999999999" thickBot="1" x14ac:dyDescent="0.35">
      <c r="B10006" s="9" t="s">
        <v>1152</v>
      </c>
      <c r="C10006" s="10" t="s">
        <v>12304</v>
      </c>
      <c r="D10006" s="10">
        <v>24</v>
      </c>
      <c r="E10006" s="10" t="s">
        <v>12226</v>
      </c>
      <c r="F10006" s="10" t="s">
        <v>12306</v>
      </c>
      <c r="G10006" s="11">
        <v>45615</v>
      </c>
      <c r="H10006" s="10" t="s">
        <v>13613</v>
      </c>
    </row>
    <row r="10007" spans="2:8" ht="17.399999999999999" thickBot="1" x14ac:dyDescent="0.35">
      <c r="B10007" s="9" t="s">
        <v>1152</v>
      </c>
      <c r="C10007" s="10" t="s">
        <v>12304</v>
      </c>
      <c r="D10007" s="10">
        <v>0</v>
      </c>
      <c r="E10007" s="10" t="s">
        <v>12226</v>
      </c>
      <c r="F10007" s="10" t="s">
        <v>12306</v>
      </c>
      <c r="G10007" s="11">
        <v>45615</v>
      </c>
      <c r="H10007" s="10" t="s">
        <v>13613</v>
      </c>
    </row>
    <row r="10008" spans="2:8" ht="17.399999999999999" thickBot="1" x14ac:dyDescent="0.35">
      <c r="B10008" s="9" t="s">
        <v>1152</v>
      </c>
      <c r="C10008" s="10" t="s">
        <v>12304</v>
      </c>
      <c r="D10008" s="10">
        <v>0</v>
      </c>
      <c r="E10008" s="10" t="s">
        <v>12226</v>
      </c>
      <c r="F10008" s="10" t="s">
        <v>13624</v>
      </c>
      <c r="G10008" s="11">
        <v>45520</v>
      </c>
      <c r="H10008" s="10" t="s">
        <v>13613</v>
      </c>
    </row>
    <row r="10009" spans="2:8" ht="17.399999999999999" thickBot="1" x14ac:dyDescent="0.35">
      <c r="B10009" s="9" t="s">
        <v>1152</v>
      </c>
      <c r="C10009" s="10" t="s">
        <v>12304</v>
      </c>
      <c r="D10009" s="10">
        <v>0</v>
      </c>
      <c r="E10009" s="10" t="s">
        <v>12226</v>
      </c>
      <c r="F10009" s="10" t="s">
        <v>13624</v>
      </c>
      <c r="G10009" s="11">
        <v>45520</v>
      </c>
      <c r="H10009" s="10" t="s">
        <v>13613</v>
      </c>
    </row>
    <row r="10010" spans="2:8" ht="17.399999999999999" thickBot="1" x14ac:dyDescent="0.35">
      <c r="B10010" s="9" t="s">
        <v>1152</v>
      </c>
      <c r="C10010" s="10" t="s">
        <v>12304</v>
      </c>
      <c r="D10010" s="10"/>
      <c r="E10010" s="10" t="s">
        <v>12226</v>
      </c>
      <c r="F10010" s="10" t="s">
        <v>13625</v>
      </c>
      <c r="G10010" s="11">
        <v>45710</v>
      </c>
      <c r="H10010" s="10" t="s">
        <v>13613</v>
      </c>
    </row>
    <row r="10011" spans="2:8" ht="17.399999999999999" thickBot="1" x14ac:dyDescent="0.35">
      <c r="B10011" s="9" t="s">
        <v>1152</v>
      </c>
      <c r="C10011" s="10" t="s">
        <v>12304</v>
      </c>
      <c r="D10011" s="10">
        <v>20</v>
      </c>
      <c r="E10011" s="10" t="s">
        <v>12226</v>
      </c>
      <c r="F10011" s="10" t="s">
        <v>13625</v>
      </c>
      <c r="G10011" s="11">
        <v>45710</v>
      </c>
      <c r="H10011" s="10" t="s">
        <v>13613</v>
      </c>
    </row>
    <row r="10012" spans="2:8" ht="17.399999999999999" thickBot="1" x14ac:dyDescent="0.35">
      <c r="B10012" s="9" t="s">
        <v>1152</v>
      </c>
      <c r="C10012" s="10" t="s">
        <v>12304</v>
      </c>
      <c r="D10012" s="10"/>
      <c r="E10012" s="10" t="s">
        <v>12226</v>
      </c>
      <c r="F10012" s="10" t="s">
        <v>13626</v>
      </c>
      <c r="G10012" s="11">
        <v>45660</v>
      </c>
      <c r="H10012" s="10" t="s">
        <v>13613</v>
      </c>
    </row>
    <row r="10013" spans="2:8" ht="17.399999999999999" thickBot="1" x14ac:dyDescent="0.35">
      <c r="B10013" s="9" t="s">
        <v>1152</v>
      </c>
      <c r="C10013" s="10" t="s">
        <v>12304</v>
      </c>
      <c r="D10013" s="10">
        <v>0</v>
      </c>
      <c r="E10013" s="10" t="s">
        <v>12226</v>
      </c>
      <c r="F10013" s="10" t="s">
        <v>13626</v>
      </c>
      <c r="G10013" s="11">
        <v>45660</v>
      </c>
      <c r="H10013" s="10" t="s">
        <v>13613</v>
      </c>
    </row>
    <row r="10014" spans="2:8" ht="17.399999999999999" thickBot="1" x14ac:dyDescent="0.35">
      <c r="B10014" s="9" t="s">
        <v>1152</v>
      </c>
      <c r="C10014" s="10" t="s">
        <v>12304</v>
      </c>
      <c r="D10014" s="10">
        <v>228</v>
      </c>
      <c r="E10014" s="10" t="s">
        <v>12226</v>
      </c>
      <c r="F10014" s="10" t="s">
        <v>13627</v>
      </c>
      <c r="G10014" s="11">
        <v>45647</v>
      </c>
      <c r="H10014" s="10" t="s">
        <v>13613</v>
      </c>
    </row>
    <row r="10015" spans="2:8" ht="17.399999999999999" thickBot="1" x14ac:dyDescent="0.35">
      <c r="B10015" s="9" t="s">
        <v>1152</v>
      </c>
      <c r="C10015" s="10" t="s">
        <v>12304</v>
      </c>
      <c r="D10015" s="10">
        <v>0</v>
      </c>
      <c r="E10015" s="10" t="s">
        <v>12226</v>
      </c>
      <c r="F10015" s="10" t="s">
        <v>13627</v>
      </c>
      <c r="G10015" s="11">
        <v>45647</v>
      </c>
      <c r="H10015" s="10" t="s">
        <v>13613</v>
      </c>
    </row>
    <row r="10016" spans="2:8" ht="17.399999999999999" thickBot="1" x14ac:dyDescent="0.35">
      <c r="B10016" s="9" t="s">
        <v>1152</v>
      </c>
      <c r="C10016" s="10" t="s">
        <v>12304</v>
      </c>
      <c r="D10016" s="10"/>
      <c r="E10016" s="10" t="s">
        <v>12226</v>
      </c>
      <c r="F10016" s="10" t="s">
        <v>13628</v>
      </c>
      <c r="G10016" s="11">
        <v>45660</v>
      </c>
      <c r="H10016" s="10" t="s">
        <v>13613</v>
      </c>
    </row>
    <row r="10017" spans="2:8" ht="17.399999999999999" thickBot="1" x14ac:dyDescent="0.35">
      <c r="B10017" s="9" t="s">
        <v>1152</v>
      </c>
      <c r="C10017" s="10" t="s">
        <v>12304</v>
      </c>
      <c r="D10017" s="10">
        <v>0</v>
      </c>
      <c r="E10017" s="10" t="s">
        <v>12226</v>
      </c>
      <c r="F10017" s="10" t="s">
        <v>13628</v>
      </c>
      <c r="G10017" s="11">
        <v>45660</v>
      </c>
      <c r="H10017" s="10" t="s">
        <v>13613</v>
      </c>
    </row>
    <row r="10018" spans="2:8" ht="17.399999999999999" thickBot="1" x14ac:dyDescent="0.35">
      <c r="B10018" s="9" t="s">
        <v>1152</v>
      </c>
      <c r="C10018" s="10" t="s">
        <v>12304</v>
      </c>
      <c r="D10018" s="10">
        <v>198</v>
      </c>
      <c r="E10018" s="10" t="s">
        <v>12226</v>
      </c>
      <c r="F10018" s="10" t="s">
        <v>13629</v>
      </c>
      <c r="G10018" s="11">
        <v>45647</v>
      </c>
      <c r="H10018" s="10" t="s">
        <v>13613</v>
      </c>
    </row>
    <row r="10019" spans="2:8" ht="17.399999999999999" thickBot="1" x14ac:dyDescent="0.35">
      <c r="B10019" s="9" t="s">
        <v>1152</v>
      </c>
      <c r="C10019" s="10" t="s">
        <v>12304</v>
      </c>
      <c r="D10019" s="10">
        <v>0</v>
      </c>
      <c r="E10019" s="10" t="s">
        <v>12226</v>
      </c>
      <c r="F10019" s="10" t="s">
        <v>13629</v>
      </c>
      <c r="G10019" s="11">
        <v>45647</v>
      </c>
      <c r="H10019" s="10" t="s">
        <v>13613</v>
      </c>
    </row>
    <row r="10020" spans="2:8" ht="17.399999999999999" thickBot="1" x14ac:dyDescent="0.35">
      <c r="B10020" s="9" t="s">
        <v>1152</v>
      </c>
      <c r="C10020" s="10" t="s">
        <v>12304</v>
      </c>
      <c r="D10020" s="10"/>
      <c r="E10020" s="10" t="s">
        <v>12226</v>
      </c>
      <c r="F10020" s="10" t="s">
        <v>13630</v>
      </c>
      <c r="G10020" s="11">
        <v>45660</v>
      </c>
      <c r="H10020" s="10" t="s">
        <v>13613</v>
      </c>
    </row>
    <row r="10021" spans="2:8" ht="17.399999999999999" thickBot="1" x14ac:dyDescent="0.35">
      <c r="B10021" s="9" t="s">
        <v>1152</v>
      </c>
      <c r="C10021" s="10" t="s">
        <v>12304</v>
      </c>
      <c r="D10021" s="10">
        <v>0</v>
      </c>
      <c r="E10021" s="10" t="s">
        <v>12226</v>
      </c>
      <c r="F10021" s="10" t="s">
        <v>13630</v>
      </c>
      <c r="G10021" s="11">
        <v>45660</v>
      </c>
      <c r="H10021" s="10" t="s">
        <v>13613</v>
      </c>
    </row>
    <row r="10022" spans="2:8" ht="17.399999999999999" thickBot="1" x14ac:dyDescent="0.35">
      <c r="B10022" s="9" t="s">
        <v>1152</v>
      </c>
      <c r="C10022" s="10" t="s">
        <v>12304</v>
      </c>
      <c r="D10022" s="10">
        <v>0</v>
      </c>
      <c r="E10022" s="10" t="s">
        <v>12226</v>
      </c>
      <c r="F10022" s="10" t="s">
        <v>13631</v>
      </c>
      <c r="G10022" s="11">
        <v>45504</v>
      </c>
      <c r="H10022" s="10" t="s">
        <v>13613</v>
      </c>
    </row>
    <row r="10023" spans="2:8" ht="17.399999999999999" thickBot="1" x14ac:dyDescent="0.35">
      <c r="B10023" s="9" t="s">
        <v>1152</v>
      </c>
      <c r="C10023" s="10" t="s">
        <v>12304</v>
      </c>
      <c r="D10023" s="10">
        <v>0</v>
      </c>
      <c r="E10023" s="10" t="s">
        <v>12226</v>
      </c>
      <c r="F10023" s="10" t="s">
        <v>13631</v>
      </c>
      <c r="G10023" s="11">
        <v>45504</v>
      </c>
      <c r="H10023" s="10" t="s">
        <v>13613</v>
      </c>
    </row>
    <row r="10024" spans="2:8" ht="17.399999999999999" thickBot="1" x14ac:dyDescent="0.35">
      <c r="B10024" s="9" t="s">
        <v>1152</v>
      </c>
      <c r="C10024" s="10" t="s">
        <v>12304</v>
      </c>
      <c r="D10024" s="10">
        <v>0</v>
      </c>
      <c r="E10024" s="10" t="s">
        <v>12226</v>
      </c>
      <c r="F10024" s="10" t="s">
        <v>13632</v>
      </c>
      <c r="G10024" s="11">
        <v>45504</v>
      </c>
      <c r="H10024" s="10" t="s">
        <v>13613</v>
      </c>
    </row>
    <row r="10025" spans="2:8" ht="17.399999999999999" thickBot="1" x14ac:dyDescent="0.35">
      <c r="B10025" s="9" t="s">
        <v>1152</v>
      </c>
      <c r="C10025" s="10" t="s">
        <v>12304</v>
      </c>
      <c r="D10025" s="10">
        <v>0</v>
      </c>
      <c r="E10025" s="10" t="s">
        <v>12226</v>
      </c>
      <c r="F10025" s="10" t="s">
        <v>13632</v>
      </c>
      <c r="G10025" s="11">
        <v>45504</v>
      </c>
      <c r="H10025" s="10" t="s">
        <v>13613</v>
      </c>
    </row>
    <row r="10026" spans="2:8" ht="17.399999999999999" thickBot="1" x14ac:dyDescent="0.35">
      <c r="B10026" s="9" t="s">
        <v>1152</v>
      </c>
      <c r="C10026" s="10" t="s">
        <v>12304</v>
      </c>
      <c r="D10026" s="10">
        <v>0</v>
      </c>
      <c r="E10026" s="10" t="s">
        <v>12226</v>
      </c>
      <c r="F10026" s="10" t="s">
        <v>13633</v>
      </c>
      <c r="G10026" s="11">
        <v>45497</v>
      </c>
      <c r="H10026" s="10" t="s">
        <v>13613</v>
      </c>
    </row>
    <row r="10027" spans="2:8" ht="17.399999999999999" thickBot="1" x14ac:dyDescent="0.35">
      <c r="B10027" s="9" t="s">
        <v>1152</v>
      </c>
      <c r="C10027" s="10" t="s">
        <v>12304</v>
      </c>
      <c r="D10027" s="10">
        <v>0</v>
      </c>
      <c r="E10027" s="10" t="s">
        <v>12226</v>
      </c>
      <c r="F10027" s="10" t="s">
        <v>13633</v>
      </c>
      <c r="G10027" s="11">
        <v>45497</v>
      </c>
      <c r="H10027" s="10" t="s">
        <v>13613</v>
      </c>
    </row>
    <row r="10028" spans="2:8" ht="17.399999999999999" thickBot="1" x14ac:dyDescent="0.35">
      <c r="B10028" s="9" t="s">
        <v>1152</v>
      </c>
      <c r="C10028" s="10" t="s">
        <v>12304</v>
      </c>
      <c r="D10028" s="10">
        <v>0</v>
      </c>
      <c r="E10028" s="10" t="s">
        <v>12226</v>
      </c>
      <c r="F10028" s="10" t="s">
        <v>13634</v>
      </c>
      <c r="G10028" s="11">
        <v>45497</v>
      </c>
      <c r="H10028" s="10" t="s">
        <v>13613</v>
      </c>
    </row>
    <row r="10029" spans="2:8" ht="17.399999999999999" thickBot="1" x14ac:dyDescent="0.35">
      <c r="B10029" s="9" t="s">
        <v>1152</v>
      </c>
      <c r="C10029" s="10" t="s">
        <v>12304</v>
      </c>
      <c r="D10029" s="10">
        <v>0</v>
      </c>
      <c r="E10029" s="10" t="s">
        <v>12226</v>
      </c>
      <c r="F10029" s="10" t="s">
        <v>13634</v>
      </c>
      <c r="G10029" s="11">
        <v>45497</v>
      </c>
      <c r="H10029" s="10" t="s">
        <v>13613</v>
      </c>
    </row>
    <row r="10030" spans="2:8" ht="17.399999999999999" thickBot="1" x14ac:dyDescent="0.35">
      <c r="B10030" s="9" t="s">
        <v>1152</v>
      </c>
      <c r="C10030" s="10" t="s">
        <v>12304</v>
      </c>
      <c r="D10030" s="10">
        <v>0</v>
      </c>
      <c r="E10030" s="10" t="s">
        <v>12226</v>
      </c>
      <c r="F10030" s="10" t="s">
        <v>13635</v>
      </c>
      <c r="G10030" s="11">
        <v>45497</v>
      </c>
      <c r="H10030" s="10" t="s">
        <v>13613</v>
      </c>
    </row>
    <row r="10031" spans="2:8" ht="17.399999999999999" thickBot="1" x14ac:dyDescent="0.35">
      <c r="B10031" s="9" t="s">
        <v>1152</v>
      </c>
      <c r="C10031" s="10" t="s">
        <v>12304</v>
      </c>
      <c r="D10031" s="10">
        <v>0</v>
      </c>
      <c r="E10031" s="10" t="s">
        <v>12226</v>
      </c>
      <c r="F10031" s="10" t="s">
        <v>13635</v>
      </c>
      <c r="G10031" s="11">
        <v>45497</v>
      </c>
      <c r="H10031" s="10" t="s">
        <v>13613</v>
      </c>
    </row>
    <row r="10032" spans="2:8" ht="17.399999999999999" thickBot="1" x14ac:dyDescent="0.35">
      <c r="B10032" s="9" t="s">
        <v>1152</v>
      </c>
      <c r="C10032" s="10" t="s">
        <v>12304</v>
      </c>
      <c r="D10032" s="10">
        <v>0</v>
      </c>
      <c r="E10032" s="10" t="s">
        <v>12226</v>
      </c>
      <c r="F10032" s="10" t="s">
        <v>12307</v>
      </c>
      <c r="G10032" s="11">
        <v>45472</v>
      </c>
      <c r="H10032" s="10" t="s">
        <v>13613</v>
      </c>
    </row>
    <row r="10033" spans="2:8" ht="17.399999999999999" thickBot="1" x14ac:dyDescent="0.35">
      <c r="B10033" s="9" t="s">
        <v>1152</v>
      </c>
      <c r="C10033" s="10" t="s">
        <v>12304</v>
      </c>
      <c r="D10033" s="10"/>
      <c r="E10033" s="10" t="s">
        <v>12226</v>
      </c>
      <c r="F10033" s="10" t="s">
        <v>12307</v>
      </c>
      <c r="G10033" s="11">
        <v>45472</v>
      </c>
      <c r="H10033" s="10" t="s">
        <v>13613</v>
      </c>
    </row>
    <row r="10034" spans="2:8" ht="17.399999999999999" thickBot="1" x14ac:dyDescent="0.35">
      <c r="B10034" s="9" t="s">
        <v>1152</v>
      </c>
      <c r="C10034" s="10" t="s">
        <v>12304</v>
      </c>
      <c r="D10034" s="10">
        <v>0</v>
      </c>
      <c r="E10034" s="10" t="s">
        <v>12226</v>
      </c>
      <c r="F10034" s="10" t="s">
        <v>12308</v>
      </c>
      <c r="G10034" s="11">
        <v>45472</v>
      </c>
      <c r="H10034" s="10" t="s">
        <v>13613</v>
      </c>
    </row>
    <row r="10035" spans="2:8" ht="17.399999999999999" thickBot="1" x14ac:dyDescent="0.35">
      <c r="B10035" s="9" t="s">
        <v>1152</v>
      </c>
      <c r="C10035" s="10" t="s">
        <v>12304</v>
      </c>
      <c r="D10035" s="10"/>
      <c r="E10035" s="10" t="s">
        <v>12226</v>
      </c>
      <c r="F10035" s="10" t="s">
        <v>12308</v>
      </c>
      <c r="G10035" s="11">
        <v>45472</v>
      </c>
      <c r="H10035" s="10" t="s">
        <v>13613</v>
      </c>
    </row>
    <row r="10036" spans="2:8" ht="17.399999999999999" thickBot="1" x14ac:dyDescent="0.35">
      <c r="B10036" s="9" t="s">
        <v>1152</v>
      </c>
      <c r="C10036" s="10" t="s">
        <v>12304</v>
      </c>
      <c r="D10036" s="10"/>
      <c r="E10036" s="10" t="s">
        <v>12226</v>
      </c>
      <c r="F10036" s="10" t="s">
        <v>13636</v>
      </c>
      <c r="G10036" s="11">
        <v>45835</v>
      </c>
      <c r="H10036" s="10" t="s">
        <v>13613</v>
      </c>
    </row>
    <row r="10037" spans="2:8" ht="17.399999999999999" thickBot="1" x14ac:dyDescent="0.35">
      <c r="B10037" s="9" t="s">
        <v>1152</v>
      </c>
      <c r="C10037" s="10" t="s">
        <v>12304</v>
      </c>
      <c r="D10037" s="10">
        <v>4980</v>
      </c>
      <c r="E10037" s="10" t="s">
        <v>12226</v>
      </c>
      <c r="F10037" s="10" t="s">
        <v>13636</v>
      </c>
      <c r="G10037" s="11">
        <v>45835</v>
      </c>
      <c r="H10037" s="10" t="s">
        <v>13613</v>
      </c>
    </row>
    <row r="10038" spans="2:8" ht="17.399999999999999" thickBot="1" x14ac:dyDescent="0.35">
      <c r="B10038" s="9" t="s">
        <v>1152</v>
      </c>
      <c r="C10038" s="10" t="s">
        <v>12304</v>
      </c>
      <c r="D10038" s="10"/>
      <c r="E10038" s="10" t="s">
        <v>12226</v>
      </c>
      <c r="F10038" s="10" t="s">
        <v>13637</v>
      </c>
      <c r="G10038" s="11">
        <v>45817</v>
      </c>
      <c r="H10038" s="10" t="s">
        <v>13613</v>
      </c>
    </row>
    <row r="10039" spans="2:8" ht="17.399999999999999" thickBot="1" x14ac:dyDescent="0.35">
      <c r="B10039" s="9" t="s">
        <v>1152</v>
      </c>
      <c r="C10039" s="10" t="s">
        <v>12304</v>
      </c>
      <c r="D10039" s="10">
        <v>20</v>
      </c>
      <c r="E10039" s="10" t="s">
        <v>12226</v>
      </c>
      <c r="F10039" s="10" t="s">
        <v>13637</v>
      </c>
      <c r="G10039" s="11">
        <v>45817</v>
      </c>
      <c r="H10039" s="10" t="s">
        <v>13613</v>
      </c>
    </row>
    <row r="10040" spans="2:8" ht="17.399999999999999" thickBot="1" x14ac:dyDescent="0.35">
      <c r="B10040" s="9" t="s">
        <v>1152</v>
      </c>
      <c r="C10040" s="10" t="s">
        <v>12304</v>
      </c>
      <c r="D10040" s="10">
        <v>0</v>
      </c>
      <c r="E10040" s="10" t="s">
        <v>12226</v>
      </c>
      <c r="F10040" s="10" t="s">
        <v>12309</v>
      </c>
      <c r="G10040" s="11">
        <v>45821</v>
      </c>
      <c r="H10040" s="10" t="s">
        <v>13613</v>
      </c>
    </row>
    <row r="10041" spans="2:8" ht="17.399999999999999" thickBot="1" x14ac:dyDescent="0.35">
      <c r="B10041" s="9" t="s">
        <v>1152</v>
      </c>
      <c r="C10041" s="10" t="s">
        <v>12304</v>
      </c>
      <c r="D10041" s="10">
        <v>0</v>
      </c>
      <c r="E10041" s="10" t="s">
        <v>12226</v>
      </c>
      <c r="F10041" s="10" t="s">
        <v>12309</v>
      </c>
      <c r="G10041" s="11">
        <v>45821</v>
      </c>
      <c r="H10041" s="10" t="s">
        <v>13613</v>
      </c>
    </row>
    <row r="10042" spans="2:8" ht="17.399999999999999" thickBot="1" x14ac:dyDescent="0.35">
      <c r="B10042" s="9" t="s">
        <v>1152</v>
      </c>
      <c r="C10042" s="10" t="s">
        <v>12304</v>
      </c>
      <c r="D10042" s="10">
        <v>498</v>
      </c>
      <c r="E10042" s="10" t="s">
        <v>12226</v>
      </c>
      <c r="F10042" s="10" t="s">
        <v>13612</v>
      </c>
      <c r="G10042" s="11">
        <v>45674</v>
      </c>
      <c r="H10042" s="10" t="s">
        <v>13613</v>
      </c>
    </row>
    <row r="10043" spans="2:8" ht="17.399999999999999" thickBot="1" x14ac:dyDescent="0.35">
      <c r="B10043" s="9" t="s">
        <v>1152</v>
      </c>
      <c r="C10043" s="10" t="s">
        <v>12304</v>
      </c>
      <c r="D10043" s="10"/>
      <c r="E10043" s="10" t="s">
        <v>12226</v>
      </c>
      <c r="F10043" s="10" t="s">
        <v>13612</v>
      </c>
      <c r="G10043" s="11">
        <v>45674</v>
      </c>
      <c r="H10043" s="10" t="s">
        <v>13613</v>
      </c>
    </row>
    <row r="10044" spans="2:8" ht="17.399999999999999" thickBot="1" x14ac:dyDescent="0.35">
      <c r="B10044" s="9" t="s">
        <v>1152</v>
      </c>
      <c r="C10044" s="10" t="s">
        <v>12304</v>
      </c>
      <c r="D10044" s="10">
        <v>1478</v>
      </c>
      <c r="E10044" s="10" t="s">
        <v>12226</v>
      </c>
      <c r="F10044" s="10" t="s">
        <v>13614</v>
      </c>
      <c r="G10044" s="11">
        <v>45674</v>
      </c>
      <c r="H10044" s="10" t="s">
        <v>13613</v>
      </c>
    </row>
    <row r="10045" spans="2:8" ht="17.399999999999999" thickBot="1" x14ac:dyDescent="0.35">
      <c r="B10045" s="9" t="s">
        <v>1152</v>
      </c>
      <c r="C10045" s="10" t="s">
        <v>12304</v>
      </c>
      <c r="D10045" s="10"/>
      <c r="E10045" s="10" t="s">
        <v>12226</v>
      </c>
      <c r="F10045" s="10" t="s">
        <v>13614</v>
      </c>
      <c r="G10045" s="11">
        <v>45674</v>
      </c>
      <c r="H10045" s="10" t="s">
        <v>13613</v>
      </c>
    </row>
    <row r="10046" spans="2:8" ht="17.399999999999999" thickBot="1" x14ac:dyDescent="0.35">
      <c r="B10046" s="9" t="s">
        <v>1152</v>
      </c>
      <c r="C10046" s="10" t="s">
        <v>12304</v>
      </c>
      <c r="D10046" s="10">
        <v>368</v>
      </c>
      <c r="E10046" s="10" t="s">
        <v>12226</v>
      </c>
      <c r="F10046" s="10" t="s">
        <v>13615</v>
      </c>
      <c r="G10046" s="11">
        <v>45674</v>
      </c>
      <c r="H10046" s="10" t="s">
        <v>13613</v>
      </c>
    </row>
    <row r="10047" spans="2:8" ht="17.399999999999999" thickBot="1" x14ac:dyDescent="0.35">
      <c r="B10047" s="9" t="s">
        <v>1152</v>
      </c>
      <c r="C10047" s="10" t="s">
        <v>12304</v>
      </c>
      <c r="D10047" s="10"/>
      <c r="E10047" s="10" t="s">
        <v>12226</v>
      </c>
      <c r="F10047" s="10" t="s">
        <v>13615</v>
      </c>
      <c r="G10047" s="11">
        <v>45674</v>
      </c>
      <c r="H10047" s="10" t="s">
        <v>13613</v>
      </c>
    </row>
    <row r="10048" spans="2:8" ht="17.399999999999999" thickBot="1" x14ac:dyDescent="0.35">
      <c r="B10048" s="9" t="s">
        <v>1152</v>
      </c>
      <c r="C10048" s="10" t="s">
        <v>12304</v>
      </c>
      <c r="D10048" s="10">
        <v>312</v>
      </c>
      <c r="E10048" s="10" t="s">
        <v>12226</v>
      </c>
      <c r="F10048" s="10" t="s">
        <v>13618</v>
      </c>
      <c r="G10048" s="11">
        <v>45660</v>
      </c>
      <c r="H10048" s="10" t="s">
        <v>13613</v>
      </c>
    </row>
    <row r="10049" spans="2:8" ht="17.399999999999999" thickBot="1" x14ac:dyDescent="0.35">
      <c r="B10049" s="9" t="s">
        <v>1152</v>
      </c>
      <c r="C10049" s="10" t="s">
        <v>12304</v>
      </c>
      <c r="D10049" s="10">
        <v>0</v>
      </c>
      <c r="E10049" s="10" t="s">
        <v>12226</v>
      </c>
      <c r="F10049" s="10" t="s">
        <v>13618</v>
      </c>
      <c r="G10049" s="11">
        <v>45660</v>
      </c>
      <c r="H10049" s="10" t="s">
        <v>13613</v>
      </c>
    </row>
    <row r="10050" spans="2:8" ht="17.399999999999999" thickBot="1" x14ac:dyDescent="0.35">
      <c r="B10050" s="9" t="s">
        <v>1152</v>
      </c>
      <c r="C10050" s="10" t="s">
        <v>12304</v>
      </c>
      <c r="D10050" s="10">
        <v>3</v>
      </c>
      <c r="E10050" s="10" t="s">
        <v>12226</v>
      </c>
      <c r="F10050" s="10" t="s">
        <v>13631</v>
      </c>
      <c r="G10050" s="11">
        <v>45633</v>
      </c>
      <c r="H10050" s="10" t="s">
        <v>13613</v>
      </c>
    </row>
    <row r="10051" spans="2:8" ht="17.399999999999999" thickBot="1" x14ac:dyDescent="0.35">
      <c r="B10051" s="9" t="s">
        <v>1152</v>
      </c>
      <c r="C10051" s="10" t="s">
        <v>12304</v>
      </c>
      <c r="D10051" s="10">
        <v>0</v>
      </c>
      <c r="E10051" s="10" t="s">
        <v>12226</v>
      </c>
      <c r="F10051" s="10" t="s">
        <v>13631</v>
      </c>
      <c r="G10051" s="11">
        <v>45633</v>
      </c>
      <c r="H10051" s="10" t="s">
        <v>13613</v>
      </c>
    </row>
    <row r="10052" spans="2:8" ht="17.399999999999999" thickBot="1" x14ac:dyDescent="0.35">
      <c r="B10052" s="9" t="s">
        <v>1152</v>
      </c>
      <c r="C10052" s="10" t="s">
        <v>12304</v>
      </c>
      <c r="D10052" s="10">
        <v>219</v>
      </c>
      <c r="E10052" s="10" t="s">
        <v>12226</v>
      </c>
      <c r="F10052" s="10" t="s">
        <v>13617</v>
      </c>
      <c r="G10052" s="11">
        <v>45633</v>
      </c>
      <c r="H10052" s="10" t="s">
        <v>13613</v>
      </c>
    </row>
    <row r="10053" spans="2:8" ht="17.399999999999999" thickBot="1" x14ac:dyDescent="0.35">
      <c r="B10053" s="9" t="s">
        <v>1152</v>
      </c>
      <c r="C10053" s="10" t="s">
        <v>12304</v>
      </c>
      <c r="D10053" s="10">
        <v>0</v>
      </c>
      <c r="E10053" s="10" t="s">
        <v>12226</v>
      </c>
      <c r="F10053" s="10" t="s">
        <v>13617</v>
      </c>
      <c r="G10053" s="11">
        <v>45633</v>
      </c>
      <c r="H10053" s="10" t="s">
        <v>13613</v>
      </c>
    </row>
    <row r="10054" spans="2:8" ht="17.399999999999999" thickBot="1" x14ac:dyDescent="0.35">
      <c r="B10054" s="9" t="s">
        <v>1152</v>
      </c>
      <c r="C10054" s="10" t="s">
        <v>12304</v>
      </c>
      <c r="D10054" s="10">
        <v>13</v>
      </c>
      <c r="E10054" s="10" t="s">
        <v>12226</v>
      </c>
      <c r="F10054" s="10" t="s">
        <v>12308</v>
      </c>
      <c r="G10054" s="11">
        <v>45615</v>
      </c>
      <c r="H10054" s="10" t="s">
        <v>13613</v>
      </c>
    </row>
    <row r="10055" spans="2:8" ht="17.399999999999999" thickBot="1" x14ac:dyDescent="0.35">
      <c r="B10055" s="9" t="s">
        <v>1152</v>
      </c>
      <c r="C10055" s="10" t="s">
        <v>12304</v>
      </c>
      <c r="D10055" s="10">
        <v>0</v>
      </c>
      <c r="E10055" s="10" t="s">
        <v>12226</v>
      </c>
      <c r="F10055" s="10" t="s">
        <v>12308</v>
      </c>
      <c r="G10055" s="11">
        <v>45615</v>
      </c>
      <c r="H10055" s="10" t="s">
        <v>13613</v>
      </c>
    </row>
    <row r="10056" spans="2:8" ht="17.399999999999999" thickBot="1" x14ac:dyDescent="0.35">
      <c r="B10056" s="9" t="s">
        <v>1152</v>
      </c>
      <c r="C10056" s="10" t="s">
        <v>12304</v>
      </c>
      <c r="D10056" s="10">
        <v>3</v>
      </c>
      <c r="E10056" s="10" t="s">
        <v>12226</v>
      </c>
      <c r="F10056" s="10" t="s">
        <v>13632</v>
      </c>
      <c r="G10056" s="11">
        <v>45633</v>
      </c>
      <c r="H10056" s="10" t="s">
        <v>13613</v>
      </c>
    </row>
    <row r="10057" spans="2:8" ht="17.399999999999999" thickBot="1" x14ac:dyDescent="0.35">
      <c r="B10057" s="9" t="s">
        <v>1152</v>
      </c>
      <c r="C10057" s="10" t="s">
        <v>12304</v>
      </c>
      <c r="D10057" s="10">
        <v>0</v>
      </c>
      <c r="E10057" s="10" t="s">
        <v>12226</v>
      </c>
      <c r="F10057" s="10" t="s">
        <v>13632</v>
      </c>
      <c r="G10057" s="11">
        <v>45633</v>
      </c>
      <c r="H10057" s="10" t="s">
        <v>13613</v>
      </c>
    </row>
    <row r="10058" spans="2:8" ht="17.399999999999999" thickBot="1" x14ac:dyDescent="0.35">
      <c r="B10058" s="9" t="s">
        <v>1152</v>
      </c>
      <c r="C10058" s="10" t="s">
        <v>12304</v>
      </c>
      <c r="D10058" s="10">
        <v>10</v>
      </c>
      <c r="E10058" s="10" t="s">
        <v>12226</v>
      </c>
      <c r="F10058" s="10" t="s">
        <v>13633</v>
      </c>
      <c r="G10058" s="11">
        <v>45633</v>
      </c>
      <c r="H10058" s="10" t="s">
        <v>13613</v>
      </c>
    </row>
    <row r="10059" spans="2:8" ht="17.399999999999999" thickBot="1" x14ac:dyDescent="0.35">
      <c r="B10059" s="9" t="s">
        <v>1152</v>
      </c>
      <c r="C10059" s="10" t="s">
        <v>12304</v>
      </c>
      <c r="D10059" s="10">
        <v>0</v>
      </c>
      <c r="E10059" s="10" t="s">
        <v>12226</v>
      </c>
      <c r="F10059" s="10" t="s">
        <v>13633</v>
      </c>
      <c r="G10059" s="11">
        <v>45633</v>
      </c>
      <c r="H10059" s="10" t="s">
        <v>13613</v>
      </c>
    </row>
    <row r="10060" spans="2:8" ht="17.399999999999999" thickBot="1" x14ac:dyDescent="0.35">
      <c r="B10060" s="9" t="s">
        <v>1152</v>
      </c>
      <c r="C10060" s="10" t="s">
        <v>12304</v>
      </c>
      <c r="D10060" s="10">
        <v>0</v>
      </c>
      <c r="E10060" s="10" t="s">
        <v>12226</v>
      </c>
      <c r="F10060" s="10" t="s">
        <v>13634</v>
      </c>
      <c r="G10060" s="11">
        <v>45633</v>
      </c>
      <c r="H10060" s="10" t="s">
        <v>13613</v>
      </c>
    </row>
    <row r="10061" spans="2:8" ht="17.399999999999999" thickBot="1" x14ac:dyDescent="0.35">
      <c r="B10061" s="9" t="s">
        <v>1152</v>
      </c>
      <c r="C10061" s="10" t="s">
        <v>12304</v>
      </c>
      <c r="D10061" s="10">
        <v>0</v>
      </c>
      <c r="E10061" s="10" t="s">
        <v>12226</v>
      </c>
      <c r="F10061" s="10" t="s">
        <v>13634</v>
      </c>
      <c r="G10061" s="11">
        <v>45633</v>
      </c>
      <c r="H10061" s="10" t="s">
        <v>13613</v>
      </c>
    </row>
    <row r="10062" spans="2:8" ht="17.399999999999999" thickBot="1" x14ac:dyDescent="0.35">
      <c r="B10062" s="9" t="s">
        <v>1152</v>
      </c>
      <c r="C10062" s="10" t="s">
        <v>12304</v>
      </c>
      <c r="D10062" s="10">
        <v>38</v>
      </c>
      <c r="E10062" s="10" t="s">
        <v>12226</v>
      </c>
      <c r="F10062" s="10" t="s">
        <v>13635</v>
      </c>
      <c r="G10062" s="11">
        <v>45633</v>
      </c>
      <c r="H10062" s="10" t="s">
        <v>13613</v>
      </c>
    </row>
    <row r="10063" spans="2:8" ht="17.399999999999999" thickBot="1" x14ac:dyDescent="0.35">
      <c r="B10063" s="9" t="s">
        <v>1152</v>
      </c>
      <c r="C10063" s="10" t="s">
        <v>12304</v>
      </c>
      <c r="D10063" s="10">
        <v>0</v>
      </c>
      <c r="E10063" s="10" t="s">
        <v>12226</v>
      </c>
      <c r="F10063" s="10" t="s">
        <v>13635</v>
      </c>
      <c r="G10063" s="11">
        <v>45633</v>
      </c>
      <c r="H10063" s="10" t="s">
        <v>13613</v>
      </c>
    </row>
    <row r="10064" spans="2:8" ht="17.399999999999999" thickBot="1" x14ac:dyDescent="0.35">
      <c r="B10064" s="9" t="s">
        <v>1152</v>
      </c>
      <c r="C10064" s="10" t="s">
        <v>12304</v>
      </c>
      <c r="D10064" s="10"/>
      <c r="E10064" s="10" t="s">
        <v>12226</v>
      </c>
      <c r="F10064" s="10" t="s">
        <v>12384</v>
      </c>
      <c r="G10064" s="10" t="s">
        <v>12206</v>
      </c>
      <c r="H10064" s="10" t="s">
        <v>13613</v>
      </c>
    </row>
    <row r="10065" spans="2:8" ht="17.399999999999999" thickBot="1" x14ac:dyDescent="0.35">
      <c r="B10065" s="9" t="s">
        <v>1152</v>
      </c>
      <c r="C10065" s="10" t="s">
        <v>12304</v>
      </c>
      <c r="D10065" s="10">
        <v>0</v>
      </c>
      <c r="E10065" s="10" t="s">
        <v>12226</v>
      </c>
      <c r="F10065" s="10" t="s">
        <v>12384</v>
      </c>
      <c r="G10065" s="10" t="s">
        <v>12206</v>
      </c>
      <c r="H10065" s="10" t="s">
        <v>13613</v>
      </c>
    </row>
    <row r="10066" spans="2:8" ht="17.399999999999999" thickBot="1" x14ac:dyDescent="0.35">
      <c r="B10066" s="9" t="s">
        <v>1152</v>
      </c>
      <c r="C10066" s="10" t="s">
        <v>12304</v>
      </c>
      <c r="D10066" s="10"/>
      <c r="E10066" s="10" t="s">
        <v>12226</v>
      </c>
      <c r="F10066" s="10" t="s">
        <v>13638</v>
      </c>
      <c r="G10066" s="11">
        <v>45842</v>
      </c>
      <c r="H10066" s="10" t="s">
        <v>13613</v>
      </c>
    </row>
    <row r="10067" spans="2:8" ht="17.399999999999999" thickBot="1" x14ac:dyDescent="0.35">
      <c r="B10067" s="9" t="s">
        <v>1152</v>
      </c>
      <c r="C10067" s="10" t="s">
        <v>12304</v>
      </c>
      <c r="D10067" s="10">
        <v>4140</v>
      </c>
      <c r="E10067" s="10" t="s">
        <v>12226</v>
      </c>
      <c r="F10067" s="10" t="s">
        <v>13638</v>
      </c>
      <c r="G10067" s="11">
        <v>45842</v>
      </c>
      <c r="H10067" s="10" t="s">
        <v>13613</v>
      </c>
    </row>
    <row r="10068" spans="2:8" ht="17.399999999999999" thickBot="1" x14ac:dyDescent="0.35">
      <c r="B10068" s="9" t="s">
        <v>1152</v>
      </c>
      <c r="C10068" s="10" t="s">
        <v>12304</v>
      </c>
      <c r="D10068" s="10"/>
      <c r="E10068" s="10" t="s">
        <v>12226</v>
      </c>
      <c r="F10068" s="10" t="s">
        <v>13639</v>
      </c>
      <c r="G10068" s="11">
        <v>45849</v>
      </c>
      <c r="H10068" s="10" t="s">
        <v>13613</v>
      </c>
    </row>
    <row r="10069" spans="2:8" ht="17.399999999999999" thickBot="1" x14ac:dyDescent="0.35">
      <c r="B10069" s="9" t="s">
        <v>1152</v>
      </c>
      <c r="C10069" s="10" t="s">
        <v>12304</v>
      </c>
      <c r="D10069" s="10">
        <v>1420</v>
      </c>
      <c r="E10069" s="10" t="s">
        <v>12226</v>
      </c>
      <c r="F10069" s="10" t="s">
        <v>13639</v>
      </c>
      <c r="G10069" s="11">
        <v>45849</v>
      </c>
      <c r="H10069" s="10" t="s">
        <v>13613</v>
      </c>
    </row>
    <row r="10070" spans="2:8" ht="17.399999999999999" thickBot="1" x14ac:dyDescent="0.35">
      <c r="B10070" s="9" t="s">
        <v>1152</v>
      </c>
      <c r="C10070" s="10" t="s">
        <v>12304</v>
      </c>
      <c r="D10070" s="10"/>
      <c r="E10070" s="10" t="s">
        <v>12226</v>
      </c>
      <c r="F10070" s="10" t="s">
        <v>13639</v>
      </c>
      <c r="G10070" s="11">
        <v>45849</v>
      </c>
      <c r="H10070" s="10" t="s">
        <v>13613</v>
      </c>
    </row>
    <row r="10071" spans="2:8" ht="17.399999999999999" thickBot="1" x14ac:dyDescent="0.35">
      <c r="B10071" s="9" t="s">
        <v>1152</v>
      </c>
      <c r="C10071" s="10" t="s">
        <v>12304</v>
      </c>
      <c r="D10071" s="10"/>
      <c r="E10071" s="10" t="s">
        <v>12226</v>
      </c>
      <c r="F10071" s="10" t="s">
        <v>13639</v>
      </c>
      <c r="G10071" s="11">
        <v>45849</v>
      </c>
      <c r="H10071" s="10" t="s">
        <v>13613</v>
      </c>
    </row>
    <row r="10072" spans="2:8" ht="17.399999999999999" thickBot="1" x14ac:dyDescent="0.35">
      <c r="B10072" s="9" t="s">
        <v>1152</v>
      </c>
      <c r="C10072" s="10" t="s">
        <v>12304</v>
      </c>
      <c r="D10072" s="10"/>
      <c r="E10072" s="10" t="s">
        <v>12226</v>
      </c>
      <c r="F10072" s="10" t="s">
        <v>13640</v>
      </c>
      <c r="G10072" s="11">
        <v>45849</v>
      </c>
      <c r="H10072" s="10" t="s">
        <v>13613</v>
      </c>
    </row>
    <row r="10073" spans="2:8" ht="17.399999999999999" thickBot="1" x14ac:dyDescent="0.35">
      <c r="B10073" s="9" t="s">
        <v>1152</v>
      </c>
      <c r="C10073" s="10" t="s">
        <v>12304</v>
      </c>
      <c r="D10073" s="10">
        <v>500</v>
      </c>
      <c r="E10073" s="10" t="s">
        <v>12226</v>
      </c>
      <c r="F10073" s="10" t="s">
        <v>13640</v>
      </c>
      <c r="G10073" s="11">
        <v>45849</v>
      </c>
      <c r="H10073" s="10" t="s">
        <v>13613</v>
      </c>
    </row>
    <row r="10074" spans="2:8" ht="17.399999999999999" thickBot="1" x14ac:dyDescent="0.35">
      <c r="B10074" s="9" t="s">
        <v>1153</v>
      </c>
      <c r="C10074" s="10" t="s">
        <v>1154</v>
      </c>
      <c r="D10074" s="10"/>
      <c r="E10074" s="10" t="s">
        <v>12226</v>
      </c>
      <c r="F10074" s="10" t="s">
        <v>13641</v>
      </c>
      <c r="G10074" s="11">
        <v>45619</v>
      </c>
      <c r="H10074" s="10" t="s">
        <v>12261</v>
      </c>
    </row>
    <row r="10075" spans="2:8" ht="17.399999999999999" thickBot="1" x14ac:dyDescent="0.35">
      <c r="B10075" s="9" t="s">
        <v>1153</v>
      </c>
      <c r="C10075" s="10" t="s">
        <v>1154</v>
      </c>
      <c r="D10075" s="10"/>
      <c r="E10075" s="10" t="s">
        <v>12226</v>
      </c>
      <c r="F10075" s="10" t="s">
        <v>13641</v>
      </c>
      <c r="G10075" s="11">
        <v>45619</v>
      </c>
      <c r="H10075" s="10" t="s">
        <v>12261</v>
      </c>
    </row>
    <row r="10076" spans="2:8" ht="17.399999999999999" thickBot="1" x14ac:dyDescent="0.35">
      <c r="B10076" s="9" t="s">
        <v>1153</v>
      </c>
      <c r="C10076" s="10" t="s">
        <v>1154</v>
      </c>
      <c r="D10076" s="10"/>
      <c r="E10076" s="10" t="s">
        <v>12226</v>
      </c>
      <c r="F10076" s="10" t="s">
        <v>13641</v>
      </c>
      <c r="G10076" s="11">
        <v>45619</v>
      </c>
      <c r="H10076" s="10" t="s">
        <v>12261</v>
      </c>
    </row>
    <row r="10077" spans="2:8" ht="17.399999999999999" thickBot="1" x14ac:dyDescent="0.35">
      <c r="B10077" s="9" t="s">
        <v>1153</v>
      </c>
      <c r="C10077" s="10" t="s">
        <v>1154</v>
      </c>
      <c r="D10077" s="10">
        <v>2</v>
      </c>
      <c r="E10077" s="10" t="s">
        <v>12226</v>
      </c>
      <c r="F10077" s="10" t="s">
        <v>13642</v>
      </c>
      <c r="G10077" s="11">
        <v>45619</v>
      </c>
      <c r="H10077" s="10" t="s">
        <v>12261</v>
      </c>
    </row>
    <row r="10078" spans="2:8" ht="17.399999999999999" thickBot="1" x14ac:dyDescent="0.35">
      <c r="B10078" s="9" t="s">
        <v>1153</v>
      </c>
      <c r="C10078" s="10" t="s">
        <v>1154</v>
      </c>
      <c r="D10078" s="10">
        <v>493</v>
      </c>
      <c r="E10078" s="10" t="s">
        <v>12226</v>
      </c>
      <c r="F10078" s="10" t="s">
        <v>13642</v>
      </c>
      <c r="G10078" s="11">
        <v>45619</v>
      </c>
      <c r="H10078" s="10" t="s">
        <v>12261</v>
      </c>
    </row>
    <row r="10079" spans="2:8" ht="17.399999999999999" thickBot="1" x14ac:dyDescent="0.35">
      <c r="B10079" s="9" t="s">
        <v>1153</v>
      </c>
      <c r="C10079" s="10" t="s">
        <v>1154</v>
      </c>
      <c r="D10079" s="10">
        <v>3</v>
      </c>
      <c r="E10079" s="10" t="s">
        <v>12226</v>
      </c>
      <c r="F10079" s="10" t="s">
        <v>13642</v>
      </c>
      <c r="G10079" s="11">
        <v>45619</v>
      </c>
      <c r="H10079" s="10" t="s">
        <v>12261</v>
      </c>
    </row>
    <row r="10080" spans="2:8" ht="17.399999999999999" thickBot="1" x14ac:dyDescent="0.35">
      <c r="B10080" s="9" t="s">
        <v>1153</v>
      </c>
      <c r="C10080" s="10" t="s">
        <v>1154</v>
      </c>
      <c r="D10080" s="10"/>
      <c r="E10080" s="10" t="s">
        <v>12226</v>
      </c>
      <c r="F10080" s="10" t="s">
        <v>13643</v>
      </c>
      <c r="G10080" s="11">
        <v>45590</v>
      </c>
      <c r="H10080" s="10" t="s">
        <v>12261</v>
      </c>
    </row>
    <row r="10081" spans="2:8" ht="17.399999999999999" thickBot="1" x14ac:dyDescent="0.35">
      <c r="B10081" s="9" t="s">
        <v>1153</v>
      </c>
      <c r="C10081" s="10" t="s">
        <v>1154</v>
      </c>
      <c r="D10081" s="10"/>
      <c r="E10081" s="10" t="s">
        <v>12226</v>
      </c>
      <c r="F10081" s="10" t="s">
        <v>13643</v>
      </c>
      <c r="G10081" s="11">
        <v>45590</v>
      </c>
      <c r="H10081" s="10" t="s">
        <v>12261</v>
      </c>
    </row>
    <row r="10082" spans="2:8" ht="17.399999999999999" thickBot="1" x14ac:dyDescent="0.35">
      <c r="B10082" s="9" t="s">
        <v>1153</v>
      </c>
      <c r="C10082" s="10" t="s">
        <v>1154</v>
      </c>
      <c r="D10082" s="10"/>
      <c r="E10082" s="10" t="s">
        <v>12226</v>
      </c>
      <c r="F10082" s="10" t="s">
        <v>13643</v>
      </c>
      <c r="G10082" s="11">
        <v>45590</v>
      </c>
      <c r="H10082" s="10" t="s">
        <v>12261</v>
      </c>
    </row>
    <row r="10083" spans="2:8" ht="17.399999999999999" thickBot="1" x14ac:dyDescent="0.35">
      <c r="B10083" s="9" t="s">
        <v>1153</v>
      </c>
      <c r="C10083" s="10" t="s">
        <v>1154</v>
      </c>
      <c r="D10083" s="10"/>
      <c r="E10083" s="10" t="s">
        <v>12226</v>
      </c>
      <c r="F10083" s="10" t="s">
        <v>13644</v>
      </c>
      <c r="G10083" s="11">
        <v>45590</v>
      </c>
      <c r="H10083" s="10" t="s">
        <v>12261</v>
      </c>
    </row>
    <row r="10084" spans="2:8" ht="17.399999999999999" thickBot="1" x14ac:dyDescent="0.35">
      <c r="B10084" s="9" t="s">
        <v>1153</v>
      </c>
      <c r="C10084" s="10" t="s">
        <v>1154</v>
      </c>
      <c r="D10084" s="10"/>
      <c r="E10084" s="10" t="s">
        <v>12226</v>
      </c>
      <c r="F10084" s="10" t="s">
        <v>13644</v>
      </c>
      <c r="G10084" s="11">
        <v>45590</v>
      </c>
      <c r="H10084" s="10" t="s">
        <v>12261</v>
      </c>
    </row>
    <row r="10085" spans="2:8" ht="17.399999999999999" thickBot="1" x14ac:dyDescent="0.35">
      <c r="B10085" s="9" t="s">
        <v>1153</v>
      </c>
      <c r="C10085" s="10" t="s">
        <v>1154</v>
      </c>
      <c r="D10085" s="10"/>
      <c r="E10085" s="10" t="s">
        <v>12226</v>
      </c>
      <c r="F10085" s="10" t="s">
        <v>13644</v>
      </c>
      <c r="G10085" s="11">
        <v>45590</v>
      </c>
      <c r="H10085" s="10" t="s">
        <v>12261</v>
      </c>
    </row>
    <row r="10086" spans="2:8" ht="17.399999999999999" thickBot="1" x14ac:dyDescent="0.35">
      <c r="B10086" s="9" t="s">
        <v>1153</v>
      </c>
      <c r="C10086" s="10" t="s">
        <v>1154</v>
      </c>
      <c r="D10086" s="10"/>
      <c r="E10086" s="10" t="s">
        <v>12226</v>
      </c>
      <c r="F10086" s="10" t="s">
        <v>13645</v>
      </c>
      <c r="G10086" s="11">
        <v>45577</v>
      </c>
      <c r="H10086" s="10" t="s">
        <v>12261</v>
      </c>
    </row>
    <row r="10087" spans="2:8" ht="17.399999999999999" thickBot="1" x14ac:dyDescent="0.35">
      <c r="B10087" s="9" t="s">
        <v>1153</v>
      </c>
      <c r="C10087" s="10" t="s">
        <v>1154</v>
      </c>
      <c r="D10087" s="10"/>
      <c r="E10087" s="10" t="s">
        <v>12226</v>
      </c>
      <c r="F10087" s="10" t="s">
        <v>13645</v>
      </c>
      <c r="G10087" s="11">
        <v>45577</v>
      </c>
      <c r="H10087" s="10" t="s">
        <v>12261</v>
      </c>
    </row>
    <row r="10088" spans="2:8" ht="17.399999999999999" thickBot="1" x14ac:dyDescent="0.35">
      <c r="B10088" s="9" t="s">
        <v>1153</v>
      </c>
      <c r="C10088" s="10" t="s">
        <v>1154</v>
      </c>
      <c r="D10088" s="10"/>
      <c r="E10088" s="10" t="s">
        <v>12226</v>
      </c>
      <c r="F10088" s="10" t="s">
        <v>13645</v>
      </c>
      <c r="G10088" s="11">
        <v>45577</v>
      </c>
      <c r="H10088" s="10" t="s">
        <v>12261</v>
      </c>
    </row>
    <row r="10089" spans="2:8" ht="17.399999999999999" thickBot="1" x14ac:dyDescent="0.35">
      <c r="B10089" s="9" t="s">
        <v>1153</v>
      </c>
      <c r="C10089" s="10" t="s">
        <v>1154</v>
      </c>
      <c r="D10089" s="10"/>
      <c r="E10089" s="10" t="s">
        <v>12226</v>
      </c>
      <c r="F10089" s="10" t="s">
        <v>13646</v>
      </c>
      <c r="G10089" s="11">
        <v>45619</v>
      </c>
      <c r="H10089" s="10" t="s">
        <v>12261</v>
      </c>
    </row>
    <row r="10090" spans="2:8" ht="17.399999999999999" thickBot="1" x14ac:dyDescent="0.35">
      <c r="B10090" s="9" t="s">
        <v>1153</v>
      </c>
      <c r="C10090" s="10" t="s">
        <v>1154</v>
      </c>
      <c r="D10090" s="10"/>
      <c r="E10090" s="10" t="s">
        <v>12226</v>
      </c>
      <c r="F10090" s="10" t="s">
        <v>13646</v>
      </c>
      <c r="G10090" s="11">
        <v>45619</v>
      </c>
      <c r="H10090" s="10" t="s">
        <v>12261</v>
      </c>
    </row>
    <row r="10091" spans="2:8" ht="17.399999999999999" thickBot="1" x14ac:dyDescent="0.35">
      <c r="B10091" s="9" t="s">
        <v>1153</v>
      </c>
      <c r="C10091" s="10" t="s">
        <v>1154</v>
      </c>
      <c r="D10091" s="10">
        <v>1036</v>
      </c>
      <c r="E10091" s="10" t="s">
        <v>12226</v>
      </c>
      <c r="F10091" s="10" t="s">
        <v>13646</v>
      </c>
      <c r="G10091" s="11">
        <v>45619</v>
      </c>
      <c r="H10091" s="10" t="s">
        <v>12261</v>
      </c>
    </row>
    <row r="10092" spans="2:8" ht="17.399999999999999" thickBot="1" x14ac:dyDescent="0.35">
      <c r="B10092" s="9" t="s">
        <v>1153</v>
      </c>
      <c r="C10092" s="10" t="s">
        <v>1154</v>
      </c>
      <c r="D10092" s="10"/>
      <c r="E10092" s="10" t="s">
        <v>12226</v>
      </c>
      <c r="F10092" s="10" t="s">
        <v>13647</v>
      </c>
      <c r="G10092" s="11">
        <v>45619</v>
      </c>
      <c r="H10092" s="10" t="s">
        <v>12261</v>
      </c>
    </row>
    <row r="10093" spans="2:8" ht="17.399999999999999" thickBot="1" x14ac:dyDescent="0.35">
      <c r="B10093" s="9" t="s">
        <v>1153</v>
      </c>
      <c r="C10093" s="10" t="s">
        <v>1154</v>
      </c>
      <c r="D10093" s="10"/>
      <c r="E10093" s="10" t="s">
        <v>12226</v>
      </c>
      <c r="F10093" s="10" t="s">
        <v>13647</v>
      </c>
      <c r="G10093" s="11">
        <v>45619</v>
      </c>
      <c r="H10093" s="10" t="s">
        <v>12261</v>
      </c>
    </row>
    <row r="10094" spans="2:8" ht="17.399999999999999" thickBot="1" x14ac:dyDescent="0.35">
      <c r="B10094" s="9" t="s">
        <v>1153</v>
      </c>
      <c r="C10094" s="10" t="s">
        <v>1154</v>
      </c>
      <c r="D10094" s="10">
        <v>76</v>
      </c>
      <c r="E10094" s="10" t="s">
        <v>12226</v>
      </c>
      <c r="F10094" s="10" t="s">
        <v>13647</v>
      </c>
      <c r="G10094" s="11">
        <v>45619</v>
      </c>
      <c r="H10094" s="10" t="s">
        <v>12261</v>
      </c>
    </row>
    <row r="10095" spans="2:8" ht="17.399999999999999" thickBot="1" x14ac:dyDescent="0.35">
      <c r="B10095" s="9" t="s">
        <v>1153</v>
      </c>
      <c r="C10095" s="10" t="s">
        <v>1154</v>
      </c>
      <c r="D10095" s="10"/>
      <c r="E10095" s="10" t="s">
        <v>12226</v>
      </c>
      <c r="F10095" s="10" t="s">
        <v>12384</v>
      </c>
      <c r="G10095" s="10" t="s">
        <v>12206</v>
      </c>
      <c r="H10095" s="10" t="s">
        <v>12261</v>
      </c>
    </row>
    <row r="10096" spans="2:8" ht="17.399999999999999" thickBot="1" x14ac:dyDescent="0.35">
      <c r="B10096" s="9" t="s">
        <v>1153</v>
      </c>
      <c r="C10096" s="10" t="s">
        <v>1154</v>
      </c>
      <c r="D10096" s="10"/>
      <c r="E10096" s="10" t="s">
        <v>12226</v>
      </c>
      <c r="F10096" s="10" t="s">
        <v>12384</v>
      </c>
      <c r="G10096" s="10" t="s">
        <v>12206</v>
      </c>
      <c r="H10096" s="10" t="s">
        <v>12261</v>
      </c>
    </row>
    <row r="10097" spans="2:8" ht="17.399999999999999" thickBot="1" x14ac:dyDescent="0.35">
      <c r="B10097" s="9" t="s">
        <v>1153</v>
      </c>
      <c r="C10097" s="10" t="s">
        <v>1154</v>
      </c>
      <c r="D10097" s="10"/>
      <c r="E10097" s="10" t="s">
        <v>12226</v>
      </c>
      <c r="F10097" s="10" t="s">
        <v>12384</v>
      </c>
      <c r="G10097" s="10" t="s">
        <v>12206</v>
      </c>
      <c r="H10097" s="10" t="s">
        <v>12261</v>
      </c>
    </row>
    <row r="10098" spans="2:8" ht="17.399999999999999" thickBot="1" x14ac:dyDescent="0.35">
      <c r="B10098" s="9" t="s">
        <v>1153</v>
      </c>
      <c r="C10098" s="10" t="s">
        <v>1154</v>
      </c>
      <c r="D10098" s="10"/>
      <c r="E10098" s="10" t="s">
        <v>12226</v>
      </c>
      <c r="F10098" s="10" t="s">
        <v>13648</v>
      </c>
      <c r="G10098" s="11">
        <v>45619</v>
      </c>
      <c r="H10098" s="10" t="s">
        <v>12261</v>
      </c>
    </row>
    <row r="10099" spans="2:8" ht="17.399999999999999" thickBot="1" x14ac:dyDescent="0.35">
      <c r="B10099" s="9" t="s">
        <v>1153</v>
      </c>
      <c r="C10099" s="10" t="s">
        <v>1154</v>
      </c>
      <c r="D10099" s="10"/>
      <c r="E10099" s="10" t="s">
        <v>12226</v>
      </c>
      <c r="F10099" s="10" t="s">
        <v>13648</v>
      </c>
      <c r="G10099" s="11">
        <v>45619</v>
      </c>
      <c r="H10099" s="10" t="s">
        <v>12261</v>
      </c>
    </row>
    <row r="10100" spans="2:8" ht="17.399999999999999" thickBot="1" x14ac:dyDescent="0.35">
      <c r="B10100" s="9" t="s">
        <v>1153</v>
      </c>
      <c r="C10100" s="10" t="s">
        <v>1154</v>
      </c>
      <c r="D10100" s="10"/>
      <c r="E10100" s="10" t="s">
        <v>12226</v>
      </c>
      <c r="F10100" s="10" t="s">
        <v>13648</v>
      </c>
      <c r="G10100" s="11">
        <v>45619</v>
      </c>
      <c r="H10100" s="10" t="s">
        <v>12261</v>
      </c>
    </row>
    <row r="10101" spans="2:8" ht="17.399999999999999" thickBot="1" x14ac:dyDescent="0.35">
      <c r="B10101" s="9" t="s">
        <v>1153</v>
      </c>
      <c r="C10101" s="10" t="s">
        <v>1154</v>
      </c>
      <c r="D10101" s="10"/>
      <c r="E10101" s="10" t="s">
        <v>12226</v>
      </c>
      <c r="F10101" s="10" t="s">
        <v>13649</v>
      </c>
      <c r="G10101" s="11">
        <v>45619</v>
      </c>
      <c r="H10101" s="10" t="s">
        <v>12261</v>
      </c>
    </row>
    <row r="10102" spans="2:8" ht="17.399999999999999" thickBot="1" x14ac:dyDescent="0.35">
      <c r="B10102" s="9" t="s">
        <v>1153</v>
      </c>
      <c r="C10102" s="10" t="s">
        <v>1154</v>
      </c>
      <c r="D10102" s="10"/>
      <c r="E10102" s="10" t="s">
        <v>12226</v>
      </c>
      <c r="F10102" s="10" t="s">
        <v>13649</v>
      </c>
      <c r="G10102" s="11">
        <v>45619</v>
      </c>
      <c r="H10102" s="10" t="s">
        <v>12261</v>
      </c>
    </row>
    <row r="10103" spans="2:8" ht="17.399999999999999" thickBot="1" x14ac:dyDescent="0.35">
      <c r="B10103" s="9" t="s">
        <v>1153</v>
      </c>
      <c r="C10103" s="10" t="s">
        <v>1154</v>
      </c>
      <c r="D10103" s="10">
        <v>56</v>
      </c>
      <c r="E10103" s="10" t="s">
        <v>12226</v>
      </c>
      <c r="F10103" s="10" t="s">
        <v>13649</v>
      </c>
      <c r="G10103" s="11">
        <v>45619</v>
      </c>
      <c r="H10103" s="10" t="s">
        <v>12261</v>
      </c>
    </row>
    <row r="10104" spans="2:8" ht="17.399999999999999" thickBot="1" x14ac:dyDescent="0.35">
      <c r="B10104" s="9" t="s">
        <v>1153</v>
      </c>
      <c r="C10104" s="10" t="s">
        <v>1154</v>
      </c>
      <c r="D10104" s="10"/>
      <c r="E10104" s="10" t="s">
        <v>12226</v>
      </c>
      <c r="F10104" s="10" t="s">
        <v>13650</v>
      </c>
      <c r="G10104" s="11">
        <v>45777</v>
      </c>
      <c r="H10104" s="10" t="s">
        <v>12261</v>
      </c>
    </row>
    <row r="10105" spans="2:8" ht="17.399999999999999" thickBot="1" x14ac:dyDescent="0.35">
      <c r="B10105" s="9" t="s">
        <v>1153</v>
      </c>
      <c r="C10105" s="10" t="s">
        <v>1154</v>
      </c>
      <c r="D10105" s="10"/>
      <c r="E10105" s="10" t="s">
        <v>12226</v>
      </c>
      <c r="F10105" s="10" t="s">
        <v>13650</v>
      </c>
      <c r="G10105" s="11">
        <v>45777</v>
      </c>
      <c r="H10105" s="10" t="s">
        <v>12261</v>
      </c>
    </row>
    <row r="10106" spans="2:8" ht="17.399999999999999" thickBot="1" x14ac:dyDescent="0.35">
      <c r="B10106" s="9" t="s">
        <v>1153</v>
      </c>
      <c r="C10106" s="10" t="s">
        <v>1154</v>
      </c>
      <c r="D10106" s="10">
        <v>276</v>
      </c>
      <c r="E10106" s="10" t="s">
        <v>12226</v>
      </c>
      <c r="F10106" s="10" t="s">
        <v>13650</v>
      </c>
      <c r="G10106" s="11">
        <v>45777</v>
      </c>
      <c r="H10106" s="10" t="s">
        <v>12261</v>
      </c>
    </row>
    <row r="10107" spans="2:8" ht="17.399999999999999" thickBot="1" x14ac:dyDescent="0.35">
      <c r="B10107" s="9" t="s">
        <v>1153</v>
      </c>
      <c r="C10107" s="10" t="s">
        <v>1154</v>
      </c>
      <c r="D10107" s="10"/>
      <c r="E10107" s="10" t="s">
        <v>12226</v>
      </c>
      <c r="F10107" s="10" t="s">
        <v>13651</v>
      </c>
      <c r="G10107" s="11">
        <v>45619</v>
      </c>
      <c r="H10107" s="10" t="s">
        <v>12261</v>
      </c>
    </row>
    <row r="10108" spans="2:8" ht="17.399999999999999" thickBot="1" x14ac:dyDescent="0.35">
      <c r="B10108" s="9" t="s">
        <v>1153</v>
      </c>
      <c r="C10108" s="10" t="s">
        <v>1154</v>
      </c>
      <c r="D10108" s="10"/>
      <c r="E10108" s="10" t="s">
        <v>12226</v>
      </c>
      <c r="F10108" s="10" t="s">
        <v>13651</v>
      </c>
      <c r="G10108" s="11">
        <v>45619</v>
      </c>
      <c r="H10108" s="10" t="s">
        <v>12261</v>
      </c>
    </row>
    <row r="10109" spans="2:8" ht="17.399999999999999" thickBot="1" x14ac:dyDescent="0.35">
      <c r="B10109" s="9" t="s">
        <v>1153</v>
      </c>
      <c r="C10109" s="10" t="s">
        <v>1154</v>
      </c>
      <c r="D10109" s="10">
        <v>6136</v>
      </c>
      <c r="E10109" s="10" t="s">
        <v>12226</v>
      </c>
      <c r="F10109" s="10" t="s">
        <v>13651</v>
      </c>
      <c r="G10109" s="11">
        <v>45619</v>
      </c>
      <c r="H10109" s="10" t="s">
        <v>12261</v>
      </c>
    </row>
    <row r="10110" spans="2:8" ht="17.399999999999999" thickBot="1" x14ac:dyDescent="0.35">
      <c r="B10110" s="9" t="s">
        <v>1153</v>
      </c>
      <c r="C10110" s="10" t="s">
        <v>1154</v>
      </c>
      <c r="D10110" s="10"/>
      <c r="E10110" s="10" t="s">
        <v>12226</v>
      </c>
      <c r="F10110" s="10" t="s">
        <v>13652</v>
      </c>
      <c r="G10110" s="11">
        <v>45619</v>
      </c>
      <c r="H10110" s="10" t="s">
        <v>12261</v>
      </c>
    </row>
    <row r="10111" spans="2:8" ht="17.399999999999999" thickBot="1" x14ac:dyDescent="0.35">
      <c r="B10111" s="9" t="s">
        <v>1153</v>
      </c>
      <c r="C10111" s="10" t="s">
        <v>1154</v>
      </c>
      <c r="D10111" s="10"/>
      <c r="E10111" s="10" t="s">
        <v>12226</v>
      </c>
      <c r="F10111" s="10" t="s">
        <v>13652</v>
      </c>
      <c r="G10111" s="11">
        <v>45619</v>
      </c>
      <c r="H10111" s="10" t="s">
        <v>12261</v>
      </c>
    </row>
    <row r="10112" spans="2:8" ht="17.399999999999999" thickBot="1" x14ac:dyDescent="0.35">
      <c r="B10112" s="9" t="s">
        <v>1153</v>
      </c>
      <c r="C10112" s="10" t="s">
        <v>1154</v>
      </c>
      <c r="D10112" s="10"/>
      <c r="E10112" s="10" t="s">
        <v>12226</v>
      </c>
      <c r="F10112" s="10" t="s">
        <v>13652</v>
      </c>
      <c r="G10112" s="11">
        <v>45619</v>
      </c>
      <c r="H10112" s="10" t="s">
        <v>12261</v>
      </c>
    </row>
    <row r="10113" spans="2:8" ht="17.399999999999999" thickBot="1" x14ac:dyDescent="0.35">
      <c r="B10113" s="9" t="s">
        <v>1153</v>
      </c>
      <c r="C10113" s="10" t="s">
        <v>1154</v>
      </c>
      <c r="D10113" s="10"/>
      <c r="E10113" s="10" t="s">
        <v>12226</v>
      </c>
      <c r="F10113" s="10" t="s">
        <v>13653</v>
      </c>
      <c r="G10113" s="11">
        <v>45619</v>
      </c>
      <c r="H10113" s="10" t="s">
        <v>12261</v>
      </c>
    </row>
    <row r="10114" spans="2:8" ht="17.399999999999999" thickBot="1" x14ac:dyDescent="0.35">
      <c r="B10114" s="9" t="s">
        <v>1153</v>
      </c>
      <c r="C10114" s="10" t="s">
        <v>1154</v>
      </c>
      <c r="D10114" s="10"/>
      <c r="E10114" s="10" t="s">
        <v>12226</v>
      </c>
      <c r="F10114" s="10" t="s">
        <v>13653</v>
      </c>
      <c r="G10114" s="11">
        <v>45619</v>
      </c>
      <c r="H10114" s="10" t="s">
        <v>12261</v>
      </c>
    </row>
    <row r="10115" spans="2:8" ht="17.399999999999999" thickBot="1" x14ac:dyDescent="0.35">
      <c r="B10115" s="9" t="s">
        <v>1153</v>
      </c>
      <c r="C10115" s="10" t="s">
        <v>1154</v>
      </c>
      <c r="D10115" s="10">
        <v>2256</v>
      </c>
      <c r="E10115" s="10" t="s">
        <v>12226</v>
      </c>
      <c r="F10115" s="10" t="s">
        <v>13653</v>
      </c>
      <c r="G10115" s="11">
        <v>45619</v>
      </c>
      <c r="H10115" s="10" t="s">
        <v>12261</v>
      </c>
    </row>
    <row r="10116" spans="2:8" ht="17.399999999999999" thickBot="1" x14ac:dyDescent="0.35">
      <c r="B10116" s="9" t="s">
        <v>1153</v>
      </c>
      <c r="C10116" s="10" t="s">
        <v>1154</v>
      </c>
      <c r="D10116" s="10"/>
      <c r="E10116" s="10" t="s">
        <v>12226</v>
      </c>
      <c r="F10116" s="10" t="s">
        <v>13654</v>
      </c>
      <c r="G10116" s="11">
        <v>45619</v>
      </c>
      <c r="H10116" s="10" t="s">
        <v>12261</v>
      </c>
    </row>
    <row r="10117" spans="2:8" ht="17.399999999999999" thickBot="1" x14ac:dyDescent="0.35">
      <c r="B10117" s="9" t="s">
        <v>1153</v>
      </c>
      <c r="C10117" s="10" t="s">
        <v>1154</v>
      </c>
      <c r="D10117" s="10"/>
      <c r="E10117" s="10" t="s">
        <v>12226</v>
      </c>
      <c r="F10117" s="10" t="s">
        <v>13654</v>
      </c>
      <c r="G10117" s="11">
        <v>45619</v>
      </c>
      <c r="H10117" s="10" t="s">
        <v>12261</v>
      </c>
    </row>
    <row r="10118" spans="2:8" ht="17.399999999999999" thickBot="1" x14ac:dyDescent="0.35">
      <c r="B10118" s="9" t="s">
        <v>1153</v>
      </c>
      <c r="C10118" s="10" t="s">
        <v>1154</v>
      </c>
      <c r="D10118" s="10"/>
      <c r="E10118" s="10" t="s">
        <v>12226</v>
      </c>
      <c r="F10118" s="10" t="s">
        <v>13654</v>
      </c>
      <c r="G10118" s="11">
        <v>45619</v>
      </c>
      <c r="H10118" s="10" t="s">
        <v>12261</v>
      </c>
    </row>
    <row r="10119" spans="2:8" ht="17.399999999999999" thickBot="1" x14ac:dyDescent="0.35">
      <c r="B10119" s="9" t="s">
        <v>1153</v>
      </c>
      <c r="C10119" s="10" t="s">
        <v>1154</v>
      </c>
      <c r="D10119" s="10"/>
      <c r="E10119" s="10" t="s">
        <v>12226</v>
      </c>
      <c r="F10119" s="10" t="s">
        <v>13655</v>
      </c>
      <c r="G10119" s="11">
        <v>45722</v>
      </c>
      <c r="H10119" s="10" t="s">
        <v>12261</v>
      </c>
    </row>
    <row r="10120" spans="2:8" ht="17.399999999999999" thickBot="1" x14ac:dyDescent="0.35">
      <c r="B10120" s="9" t="s">
        <v>1153</v>
      </c>
      <c r="C10120" s="10" t="s">
        <v>1154</v>
      </c>
      <c r="D10120" s="10"/>
      <c r="E10120" s="10" t="s">
        <v>12226</v>
      </c>
      <c r="F10120" s="10" t="s">
        <v>13655</v>
      </c>
      <c r="G10120" s="11">
        <v>45722</v>
      </c>
      <c r="H10120" s="10" t="s">
        <v>12261</v>
      </c>
    </row>
    <row r="10121" spans="2:8" ht="17.399999999999999" thickBot="1" x14ac:dyDescent="0.35">
      <c r="B10121" s="9" t="s">
        <v>1153</v>
      </c>
      <c r="C10121" s="10" t="s">
        <v>1154</v>
      </c>
      <c r="D10121" s="10"/>
      <c r="E10121" s="10" t="s">
        <v>12226</v>
      </c>
      <c r="F10121" s="10" t="s">
        <v>13655</v>
      </c>
      <c r="G10121" s="11">
        <v>45722</v>
      </c>
      <c r="H10121" s="10" t="s">
        <v>12261</v>
      </c>
    </row>
    <row r="10122" spans="2:8" ht="17.399999999999999" thickBot="1" x14ac:dyDescent="0.35">
      <c r="B10122" s="9" t="s">
        <v>1153</v>
      </c>
      <c r="C10122" s="10" t="s">
        <v>1154</v>
      </c>
      <c r="D10122" s="10"/>
      <c r="E10122" s="10" t="s">
        <v>12226</v>
      </c>
      <c r="F10122" s="10" t="s">
        <v>13656</v>
      </c>
      <c r="G10122" s="11">
        <v>45722</v>
      </c>
      <c r="H10122" s="10" t="s">
        <v>12261</v>
      </c>
    </row>
    <row r="10123" spans="2:8" ht="17.399999999999999" thickBot="1" x14ac:dyDescent="0.35">
      <c r="B10123" s="9" t="s">
        <v>1153</v>
      </c>
      <c r="C10123" s="10" t="s">
        <v>1154</v>
      </c>
      <c r="D10123" s="10"/>
      <c r="E10123" s="10" t="s">
        <v>12226</v>
      </c>
      <c r="F10123" s="10" t="s">
        <v>13656</v>
      </c>
      <c r="G10123" s="11">
        <v>45722</v>
      </c>
      <c r="H10123" s="10" t="s">
        <v>12261</v>
      </c>
    </row>
    <row r="10124" spans="2:8" ht="17.399999999999999" thickBot="1" x14ac:dyDescent="0.35">
      <c r="B10124" s="9" t="s">
        <v>1153</v>
      </c>
      <c r="C10124" s="10" t="s">
        <v>1154</v>
      </c>
      <c r="D10124" s="10"/>
      <c r="E10124" s="10" t="s">
        <v>12226</v>
      </c>
      <c r="F10124" s="10" t="s">
        <v>13656</v>
      </c>
      <c r="G10124" s="11">
        <v>45722</v>
      </c>
      <c r="H10124" s="10" t="s">
        <v>12261</v>
      </c>
    </row>
    <row r="10125" spans="2:8" ht="17.399999999999999" thickBot="1" x14ac:dyDescent="0.35">
      <c r="B10125" s="9" t="s">
        <v>1153</v>
      </c>
      <c r="C10125" s="10" t="s">
        <v>1154</v>
      </c>
      <c r="D10125" s="10"/>
      <c r="E10125" s="10" t="s">
        <v>12226</v>
      </c>
      <c r="F10125" s="10" t="s">
        <v>13657</v>
      </c>
      <c r="G10125" s="11">
        <v>45870</v>
      </c>
      <c r="H10125" s="10" t="s">
        <v>12261</v>
      </c>
    </row>
    <row r="10126" spans="2:8" ht="17.399999999999999" thickBot="1" x14ac:dyDescent="0.35">
      <c r="B10126" s="9" t="s">
        <v>1153</v>
      </c>
      <c r="C10126" s="10" t="s">
        <v>1154</v>
      </c>
      <c r="D10126" s="10"/>
      <c r="E10126" s="10" t="s">
        <v>12226</v>
      </c>
      <c r="F10126" s="10" t="s">
        <v>13657</v>
      </c>
      <c r="G10126" s="11">
        <v>45870</v>
      </c>
      <c r="H10126" s="10" t="s">
        <v>12261</v>
      </c>
    </row>
    <row r="10127" spans="2:8" ht="17.399999999999999" thickBot="1" x14ac:dyDescent="0.35">
      <c r="B10127" s="9" t="s">
        <v>1153</v>
      </c>
      <c r="C10127" s="10" t="s">
        <v>1154</v>
      </c>
      <c r="D10127" s="10"/>
      <c r="E10127" s="10" t="s">
        <v>12226</v>
      </c>
      <c r="F10127" s="10" t="s">
        <v>13657</v>
      </c>
      <c r="G10127" s="11">
        <v>45870</v>
      </c>
      <c r="H10127" s="10" t="s">
        <v>12261</v>
      </c>
    </row>
    <row r="10128" spans="2:8" ht="17.399999999999999" thickBot="1" x14ac:dyDescent="0.35">
      <c r="B10128" s="9" t="s">
        <v>1153</v>
      </c>
      <c r="C10128" s="10" t="s">
        <v>1154</v>
      </c>
      <c r="D10128" s="10"/>
      <c r="E10128" s="10" t="s">
        <v>12226</v>
      </c>
      <c r="F10128" s="10" t="s">
        <v>13658</v>
      </c>
      <c r="G10128" s="11">
        <v>45870</v>
      </c>
      <c r="H10128" s="10" t="s">
        <v>12261</v>
      </c>
    </row>
    <row r="10129" spans="2:8" ht="17.399999999999999" thickBot="1" x14ac:dyDescent="0.35">
      <c r="B10129" s="9" t="s">
        <v>1153</v>
      </c>
      <c r="C10129" s="10" t="s">
        <v>1154</v>
      </c>
      <c r="D10129" s="10"/>
      <c r="E10129" s="10" t="s">
        <v>12226</v>
      </c>
      <c r="F10129" s="10" t="s">
        <v>13658</v>
      </c>
      <c r="G10129" s="11">
        <v>45870</v>
      </c>
      <c r="H10129" s="10" t="s">
        <v>12261</v>
      </c>
    </row>
    <row r="10130" spans="2:8" ht="17.399999999999999" thickBot="1" x14ac:dyDescent="0.35">
      <c r="B10130" s="9" t="s">
        <v>1153</v>
      </c>
      <c r="C10130" s="10" t="s">
        <v>1154</v>
      </c>
      <c r="D10130" s="10"/>
      <c r="E10130" s="10" t="s">
        <v>12226</v>
      </c>
      <c r="F10130" s="10" t="s">
        <v>13658</v>
      </c>
      <c r="G10130" s="11">
        <v>45870</v>
      </c>
      <c r="H10130" s="10" t="s">
        <v>12261</v>
      </c>
    </row>
    <row r="10131" spans="2:8" ht="17.399999999999999" thickBot="1" x14ac:dyDescent="0.35">
      <c r="B10131" s="9" t="s">
        <v>1153</v>
      </c>
      <c r="C10131" s="10" t="s">
        <v>1154</v>
      </c>
      <c r="D10131" s="10"/>
      <c r="E10131" s="10" t="s">
        <v>12226</v>
      </c>
      <c r="F10131" s="10" t="s">
        <v>13659</v>
      </c>
      <c r="G10131" s="11">
        <v>45941</v>
      </c>
      <c r="H10131" s="10" t="s">
        <v>12261</v>
      </c>
    </row>
    <row r="10132" spans="2:8" ht="17.399999999999999" thickBot="1" x14ac:dyDescent="0.35">
      <c r="B10132" s="9" t="s">
        <v>1153</v>
      </c>
      <c r="C10132" s="10" t="s">
        <v>1154</v>
      </c>
      <c r="D10132" s="10"/>
      <c r="E10132" s="10" t="s">
        <v>12226</v>
      </c>
      <c r="F10132" s="10" t="s">
        <v>13659</v>
      </c>
      <c r="G10132" s="11">
        <v>45941</v>
      </c>
      <c r="H10132" s="10" t="s">
        <v>12261</v>
      </c>
    </row>
    <row r="10133" spans="2:8" ht="17.399999999999999" thickBot="1" x14ac:dyDescent="0.35">
      <c r="B10133" s="9" t="s">
        <v>1153</v>
      </c>
      <c r="C10133" s="10" t="s">
        <v>1154</v>
      </c>
      <c r="D10133" s="10"/>
      <c r="E10133" s="10" t="s">
        <v>12226</v>
      </c>
      <c r="F10133" s="10" t="s">
        <v>13659</v>
      </c>
      <c r="G10133" s="11">
        <v>45941</v>
      </c>
      <c r="H10133" s="10" t="s">
        <v>12261</v>
      </c>
    </row>
    <row r="10134" spans="2:8" ht="17.399999999999999" thickBot="1" x14ac:dyDescent="0.35">
      <c r="B10134" s="9" t="s">
        <v>1153</v>
      </c>
      <c r="C10134" s="10" t="s">
        <v>1154</v>
      </c>
      <c r="D10134" s="10"/>
      <c r="E10134" s="10" t="s">
        <v>12226</v>
      </c>
      <c r="F10134" s="10" t="s">
        <v>13660</v>
      </c>
      <c r="G10134" s="11">
        <v>45870</v>
      </c>
      <c r="H10134" s="10" t="s">
        <v>12261</v>
      </c>
    </row>
    <row r="10135" spans="2:8" ht="17.399999999999999" thickBot="1" x14ac:dyDescent="0.35">
      <c r="B10135" s="9" t="s">
        <v>1153</v>
      </c>
      <c r="C10135" s="10" t="s">
        <v>1154</v>
      </c>
      <c r="D10135" s="10"/>
      <c r="E10135" s="10" t="s">
        <v>12226</v>
      </c>
      <c r="F10135" s="10" t="s">
        <v>13660</v>
      </c>
      <c r="G10135" s="11">
        <v>45870</v>
      </c>
      <c r="H10135" s="10" t="s">
        <v>12261</v>
      </c>
    </row>
    <row r="10136" spans="2:8" ht="17.399999999999999" thickBot="1" x14ac:dyDescent="0.35">
      <c r="B10136" s="9" t="s">
        <v>1153</v>
      </c>
      <c r="C10136" s="10" t="s">
        <v>1154</v>
      </c>
      <c r="D10136" s="10"/>
      <c r="E10136" s="10" t="s">
        <v>12226</v>
      </c>
      <c r="F10136" s="10" t="s">
        <v>13660</v>
      </c>
      <c r="G10136" s="11">
        <v>45870</v>
      </c>
      <c r="H10136" s="10" t="s">
        <v>12261</v>
      </c>
    </row>
    <row r="10137" spans="2:8" ht="17.399999999999999" thickBot="1" x14ac:dyDescent="0.35">
      <c r="B10137" s="9" t="s">
        <v>1153</v>
      </c>
      <c r="C10137" s="10" t="s">
        <v>1154</v>
      </c>
      <c r="D10137" s="10"/>
      <c r="E10137" s="10" t="s">
        <v>12226</v>
      </c>
      <c r="F10137" s="10" t="s">
        <v>13661</v>
      </c>
      <c r="G10137" s="11">
        <v>45870</v>
      </c>
      <c r="H10137" s="10" t="s">
        <v>12261</v>
      </c>
    </row>
    <row r="10138" spans="2:8" ht="17.399999999999999" thickBot="1" x14ac:dyDescent="0.35">
      <c r="B10138" s="9" t="s">
        <v>1153</v>
      </c>
      <c r="C10138" s="10" t="s">
        <v>1154</v>
      </c>
      <c r="D10138" s="10"/>
      <c r="E10138" s="10" t="s">
        <v>12226</v>
      </c>
      <c r="F10138" s="10" t="s">
        <v>13661</v>
      </c>
      <c r="G10138" s="11">
        <v>45870</v>
      </c>
      <c r="H10138" s="10" t="s">
        <v>12261</v>
      </c>
    </row>
    <row r="10139" spans="2:8" ht="17.399999999999999" thickBot="1" x14ac:dyDescent="0.35">
      <c r="B10139" s="9" t="s">
        <v>1153</v>
      </c>
      <c r="C10139" s="10" t="s">
        <v>1154</v>
      </c>
      <c r="D10139" s="10"/>
      <c r="E10139" s="10" t="s">
        <v>12226</v>
      </c>
      <c r="F10139" s="10" t="s">
        <v>13661</v>
      </c>
      <c r="G10139" s="11">
        <v>45870</v>
      </c>
      <c r="H10139" s="10" t="s">
        <v>12261</v>
      </c>
    </row>
    <row r="10140" spans="2:8" ht="17.399999999999999" thickBot="1" x14ac:dyDescent="0.35">
      <c r="B10140" s="9" t="s">
        <v>1153</v>
      </c>
      <c r="C10140" s="10" t="s">
        <v>1154</v>
      </c>
      <c r="D10140" s="10"/>
      <c r="E10140" s="10" t="s">
        <v>12226</v>
      </c>
      <c r="F10140" s="10" t="s">
        <v>13662</v>
      </c>
      <c r="G10140" s="11">
        <v>45870</v>
      </c>
      <c r="H10140" s="10" t="s">
        <v>12261</v>
      </c>
    </row>
    <row r="10141" spans="2:8" ht="17.399999999999999" thickBot="1" x14ac:dyDescent="0.35">
      <c r="B10141" s="9" t="s">
        <v>1153</v>
      </c>
      <c r="C10141" s="10" t="s">
        <v>1154</v>
      </c>
      <c r="D10141" s="10"/>
      <c r="E10141" s="10" t="s">
        <v>12226</v>
      </c>
      <c r="F10141" s="10" t="s">
        <v>13662</v>
      </c>
      <c r="G10141" s="11">
        <v>45870</v>
      </c>
      <c r="H10141" s="10" t="s">
        <v>12261</v>
      </c>
    </row>
    <row r="10142" spans="2:8" ht="17.399999999999999" thickBot="1" x14ac:dyDescent="0.35">
      <c r="B10142" s="9" t="s">
        <v>1153</v>
      </c>
      <c r="C10142" s="10" t="s">
        <v>1154</v>
      </c>
      <c r="D10142" s="10"/>
      <c r="E10142" s="10" t="s">
        <v>12226</v>
      </c>
      <c r="F10142" s="10" t="s">
        <v>13662</v>
      </c>
      <c r="G10142" s="11">
        <v>45870</v>
      </c>
      <c r="H10142" s="10" t="s">
        <v>12261</v>
      </c>
    </row>
    <row r="10143" spans="2:8" ht="17.399999999999999" thickBot="1" x14ac:dyDescent="0.35">
      <c r="B10143" s="9" t="s">
        <v>1153</v>
      </c>
      <c r="C10143" s="10" t="s">
        <v>1154</v>
      </c>
      <c r="D10143" s="10"/>
      <c r="E10143" s="10" t="s">
        <v>12226</v>
      </c>
      <c r="F10143" s="10" t="s">
        <v>13663</v>
      </c>
      <c r="G10143" s="11">
        <v>45515</v>
      </c>
      <c r="H10143" s="10" t="s">
        <v>12261</v>
      </c>
    </row>
    <row r="10144" spans="2:8" ht="17.399999999999999" thickBot="1" x14ac:dyDescent="0.35">
      <c r="B10144" s="9" t="s">
        <v>1153</v>
      </c>
      <c r="C10144" s="10" t="s">
        <v>1154</v>
      </c>
      <c r="D10144" s="10"/>
      <c r="E10144" s="10" t="s">
        <v>12226</v>
      </c>
      <c r="F10144" s="10" t="s">
        <v>13663</v>
      </c>
      <c r="G10144" s="11">
        <v>45515</v>
      </c>
      <c r="H10144" s="10" t="s">
        <v>12261</v>
      </c>
    </row>
    <row r="10145" spans="2:8" ht="17.399999999999999" thickBot="1" x14ac:dyDescent="0.35">
      <c r="B10145" s="9" t="s">
        <v>1153</v>
      </c>
      <c r="C10145" s="10" t="s">
        <v>1154</v>
      </c>
      <c r="D10145" s="10"/>
      <c r="E10145" s="10" t="s">
        <v>12226</v>
      </c>
      <c r="F10145" s="10" t="s">
        <v>13663</v>
      </c>
      <c r="G10145" s="11">
        <v>45515</v>
      </c>
      <c r="H10145" s="10" t="s">
        <v>12261</v>
      </c>
    </row>
    <row r="10146" spans="2:8" ht="17.399999999999999" thickBot="1" x14ac:dyDescent="0.35">
      <c r="B10146" s="9" t="s">
        <v>1155</v>
      </c>
      <c r="C10146" s="10" t="s">
        <v>1156</v>
      </c>
      <c r="D10146" s="10">
        <v>0</v>
      </c>
      <c r="E10146" s="10" t="s">
        <v>12226</v>
      </c>
      <c r="F10146" s="13">
        <v>1240697</v>
      </c>
      <c r="G10146" s="11">
        <v>45658</v>
      </c>
      <c r="H10146" s="10" t="s">
        <v>13492</v>
      </c>
    </row>
    <row r="10147" spans="2:8" ht="17.399999999999999" thickBot="1" x14ac:dyDescent="0.35">
      <c r="B10147" s="9" t="s">
        <v>1155</v>
      </c>
      <c r="C10147" s="10" t="s">
        <v>1156</v>
      </c>
      <c r="D10147" s="10">
        <v>0</v>
      </c>
      <c r="E10147" s="10" t="s">
        <v>12226</v>
      </c>
      <c r="F10147" s="13">
        <v>1240600</v>
      </c>
      <c r="G10147" s="11">
        <v>45658</v>
      </c>
      <c r="H10147" s="10" t="s">
        <v>13492</v>
      </c>
    </row>
    <row r="10148" spans="2:8" ht="17.399999999999999" thickBot="1" x14ac:dyDescent="0.35">
      <c r="B10148" s="9" t="s">
        <v>1155</v>
      </c>
      <c r="C10148" s="10" t="s">
        <v>1156</v>
      </c>
      <c r="D10148" s="10"/>
      <c r="E10148" s="10" t="s">
        <v>12226</v>
      </c>
      <c r="F10148" s="13">
        <v>1240697</v>
      </c>
      <c r="G10148" s="11">
        <v>45658</v>
      </c>
      <c r="H10148" s="10" t="s">
        <v>13492</v>
      </c>
    </row>
    <row r="10149" spans="2:8" ht="17.399999999999999" thickBot="1" x14ac:dyDescent="0.35">
      <c r="B10149" s="9" t="s">
        <v>1155</v>
      </c>
      <c r="C10149" s="10" t="s">
        <v>1156</v>
      </c>
      <c r="D10149" s="10">
        <v>0</v>
      </c>
      <c r="E10149" s="10" t="s">
        <v>12226</v>
      </c>
      <c r="F10149" s="13">
        <v>2241556</v>
      </c>
      <c r="G10149" s="11">
        <v>45809</v>
      </c>
      <c r="H10149" s="10" t="s">
        <v>13492</v>
      </c>
    </row>
    <row r="10150" spans="2:8" ht="17.399999999999999" thickBot="1" x14ac:dyDescent="0.35">
      <c r="B10150" s="9" t="s">
        <v>1155</v>
      </c>
      <c r="C10150" s="10" t="s">
        <v>1156</v>
      </c>
      <c r="D10150" s="10">
        <v>0</v>
      </c>
      <c r="E10150" s="10" t="s">
        <v>12226</v>
      </c>
      <c r="F10150" s="13">
        <v>1240915</v>
      </c>
      <c r="G10150" s="11">
        <v>45717</v>
      </c>
      <c r="H10150" s="10" t="s">
        <v>13492</v>
      </c>
    </row>
    <row r="10151" spans="2:8" ht="17.399999999999999" thickBot="1" x14ac:dyDescent="0.35">
      <c r="B10151" s="9" t="s">
        <v>1155</v>
      </c>
      <c r="C10151" s="10" t="s">
        <v>1156</v>
      </c>
      <c r="D10151" s="10">
        <v>0</v>
      </c>
      <c r="E10151" s="10" t="s">
        <v>12226</v>
      </c>
      <c r="F10151" s="13">
        <v>2241706</v>
      </c>
      <c r="G10151" s="11">
        <v>45839</v>
      </c>
      <c r="H10151" s="10" t="s">
        <v>13492</v>
      </c>
    </row>
    <row r="10152" spans="2:8" ht="17.399999999999999" thickBot="1" x14ac:dyDescent="0.35">
      <c r="B10152" s="9" t="s">
        <v>1155</v>
      </c>
      <c r="C10152" s="10" t="s">
        <v>1156</v>
      </c>
      <c r="D10152" s="10">
        <v>20</v>
      </c>
      <c r="E10152" s="10" t="s">
        <v>12226</v>
      </c>
      <c r="F10152" s="13">
        <v>2241832</v>
      </c>
      <c r="G10152" s="11">
        <v>45870</v>
      </c>
      <c r="H10152" s="10" t="s">
        <v>13492</v>
      </c>
    </row>
    <row r="10153" spans="2:8" ht="17.399999999999999" thickBot="1" x14ac:dyDescent="0.35">
      <c r="B10153" s="9" t="s">
        <v>1155</v>
      </c>
      <c r="C10153" s="10" t="s">
        <v>1156</v>
      </c>
      <c r="D10153" s="10">
        <v>5379</v>
      </c>
      <c r="E10153" s="10" t="s">
        <v>12226</v>
      </c>
      <c r="F10153" s="13">
        <v>2241858</v>
      </c>
      <c r="G10153" s="11">
        <v>45870</v>
      </c>
      <c r="H10153" s="10" t="s">
        <v>13492</v>
      </c>
    </row>
    <row r="10154" spans="2:8" ht="17.399999999999999" thickBot="1" x14ac:dyDescent="0.35">
      <c r="B10154" s="9" t="s">
        <v>1157</v>
      </c>
      <c r="C10154" s="10" t="s">
        <v>1158</v>
      </c>
      <c r="D10154" s="10">
        <v>0</v>
      </c>
      <c r="E10154" s="10" t="s">
        <v>12226</v>
      </c>
      <c r="F10154" s="10">
        <v>19119312</v>
      </c>
      <c r="G10154" s="11">
        <v>45665</v>
      </c>
      <c r="H10154" s="10" t="s">
        <v>13491</v>
      </c>
    </row>
    <row r="10155" spans="2:8" ht="17.399999999999999" thickBot="1" x14ac:dyDescent="0.35">
      <c r="B10155" s="9" t="s">
        <v>1157</v>
      </c>
      <c r="C10155" s="10" t="s">
        <v>1158</v>
      </c>
      <c r="D10155" s="10">
        <v>0</v>
      </c>
      <c r="E10155" s="10" t="s">
        <v>12226</v>
      </c>
      <c r="F10155" s="10">
        <v>19177021</v>
      </c>
      <c r="G10155" s="11">
        <v>45727</v>
      </c>
      <c r="H10155" s="10" t="s">
        <v>13491</v>
      </c>
    </row>
    <row r="10156" spans="2:8" ht="17.399999999999999" thickBot="1" x14ac:dyDescent="0.35">
      <c r="B10156" s="9" t="s">
        <v>1157</v>
      </c>
      <c r="C10156" s="10" t="s">
        <v>1158</v>
      </c>
      <c r="D10156" s="10">
        <v>0</v>
      </c>
      <c r="E10156" s="10" t="s">
        <v>12226</v>
      </c>
      <c r="F10156" s="10">
        <v>19177023</v>
      </c>
      <c r="G10156" s="11">
        <v>45727</v>
      </c>
      <c r="H10156" s="10" t="s">
        <v>13491</v>
      </c>
    </row>
    <row r="10157" spans="2:8" ht="17.399999999999999" thickBot="1" x14ac:dyDescent="0.35">
      <c r="B10157" s="9" t="s">
        <v>1157</v>
      </c>
      <c r="C10157" s="10" t="s">
        <v>1158</v>
      </c>
      <c r="D10157" s="10">
        <v>0</v>
      </c>
      <c r="E10157" s="10" t="s">
        <v>12226</v>
      </c>
      <c r="F10157" s="10">
        <v>19177024</v>
      </c>
      <c r="G10157" s="11">
        <v>45727</v>
      </c>
      <c r="H10157" s="10" t="s">
        <v>13491</v>
      </c>
    </row>
    <row r="10158" spans="2:8" ht="17.399999999999999" thickBot="1" x14ac:dyDescent="0.35">
      <c r="B10158" s="9" t="s">
        <v>1157</v>
      </c>
      <c r="C10158" s="10" t="s">
        <v>1158</v>
      </c>
      <c r="D10158" s="10">
        <v>0</v>
      </c>
      <c r="E10158" s="10" t="s">
        <v>12226</v>
      </c>
      <c r="F10158" s="10">
        <v>19177025</v>
      </c>
      <c r="G10158" s="11">
        <v>45727</v>
      </c>
      <c r="H10158" s="10" t="s">
        <v>13491</v>
      </c>
    </row>
    <row r="10159" spans="2:8" ht="17.399999999999999" thickBot="1" x14ac:dyDescent="0.35">
      <c r="B10159" s="9" t="s">
        <v>1157</v>
      </c>
      <c r="C10159" s="10" t="s">
        <v>1158</v>
      </c>
      <c r="D10159" s="10">
        <v>0</v>
      </c>
      <c r="E10159" s="10" t="s">
        <v>12226</v>
      </c>
      <c r="F10159" s="10">
        <v>19177027</v>
      </c>
      <c r="G10159" s="11">
        <v>45727</v>
      </c>
      <c r="H10159" s="10" t="s">
        <v>13491</v>
      </c>
    </row>
    <row r="10160" spans="2:8" ht="17.399999999999999" thickBot="1" x14ac:dyDescent="0.35">
      <c r="B10160" s="9" t="s">
        <v>1157</v>
      </c>
      <c r="C10160" s="10" t="s">
        <v>1158</v>
      </c>
      <c r="D10160" s="10">
        <v>0</v>
      </c>
      <c r="E10160" s="10" t="s">
        <v>12226</v>
      </c>
      <c r="F10160" s="10">
        <v>19145415</v>
      </c>
      <c r="G10160" s="11">
        <v>45665</v>
      </c>
      <c r="H10160" s="10" t="s">
        <v>13491</v>
      </c>
    </row>
    <row r="10161" spans="2:8" ht="17.399999999999999" thickBot="1" x14ac:dyDescent="0.35">
      <c r="B10161" s="9" t="s">
        <v>1157</v>
      </c>
      <c r="C10161" s="10" t="s">
        <v>1158</v>
      </c>
      <c r="D10161" s="10">
        <v>0</v>
      </c>
      <c r="E10161" s="10" t="s">
        <v>12226</v>
      </c>
      <c r="F10161" s="10">
        <v>19576560</v>
      </c>
      <c r="G10161" s="11">
        <v>45861</v>
      </c>
      <c r="H10161" s="10" t="s">
        <v>13491</v>
      </c>
    </row>
    <row r="10162" spans="2:8" ht="17.399999999999999" thickBot="1" x14ac:dyDescent="0.35">
      <c r="B10162" s="9" t="s">
        <v>1157</v>
      </c>
      <c r="C10162" s="10" t="s">
        <v>1158</v>
      </c>
      <c r="D10162" s="10">
        <v>0</v>
      </c>
      <c r="E10162" s="10" t="s">
        <v>12226</v>
      </c>
      <c r="F10162" s="10">
        <v>19576558</v>
      </c>
      <c r="G10162" s="11">
        <v>45846</v>
      </c>
      <c r="H10162" s="10" t="s">
        <v>13491</v>
      </c>
    </row>
    <row r="10163" spans="2:8" ht="17.399999999999999" thickBot="1" x14ac:dyDescent="0.35">
      <c r="B10163" s="9" t="s">
        <v>1157</v>
      </c>
      <c r="C10163" s="10" t="s">
        <v>1158</v>
      </c>
      <c r="D10163" s="10">
        <v>0</v>
      </c>
      <c r="E10163" s="10" t="s">
        <v>12226</v>
      </c>
      <c r="F10163" s="10">
        <v>19475567</v>
      </c>
      <c r="G10163" s="11">
        <v>45811</v>
      </c>
      <c r="H10163" s="10" t="s">
        <v>13491</v>
      </c>
    </row>
    <row r="10164" spans="2:8" ht="17.399999999999999" thickBot="1" x14ac:dyDescent="0.35">
      <c r="B10164" s="9" t="s">
        <v>1157</v>
      </c>
      <c r="C10164" s="10" t="s">
        <v>1158</v>
      </c>
      <c r="D10164" s="10">
        <v>0</v>
      </c>
      <c r="E10164" s="10" t="s">
        <v>12226</v>
      </c>
      <c r="F10164" s="10">
        <v>19651063</v>
      </c>
      <c r="G10164" s="11">
        <v>45880</v>
      </c>
      <c r="H10164" s="10" t="s">
        <v>13491</v>
      </c>
    </row>
    <row r="10165" spans="2:8" ht="17.399999999999999" thickBot="1" x14ac:dyDescent="0.35">
      <c r="B10165" s="9" t="s">
        <v>1157</v>
      </c>
      <c r="C10165" s="10" t="s">
        <v>1158</v>
      </c>
      <c r="D10165" s="10">
        <v>0</v>
      </c>
      <c r="E10165" s="10" t="s">
        <v>12226</v>
      </c>
      <c r="F10165" s="10">
        <v>19687480</v>
      </c>
      <c r="G10165" s="11">
        <v>45891</v>
      </c>
      <c r="H10165" s="10" t="s">
        <v>13491</v>
      </c>
    </row>
    <row r="10166" spans="2:8" ht="17.399999999999999" thickBot="1" x14ac:dyDescent="0.35">
      <c r="B10166" s="9" t="s">
        <v>1157</v>
      </c>
      <c r="C10166" s="10" t="s">
        <v>1158</v>
      </c>
      <c r="D10166" s="10">
        <v>0</v>
      </c>
      <c r="E10166" s="10" t="s">
        <v>12226</v>
      </c>
      <c r="F10166" s="10">
        <v>19687494</v>
      </c>
      <c r="G10166" s="11">
        <v>45891</v>
      </c>
      <c r="H10166" s="10" t="s">
        <v>13491</v>
      </c>
    </row>
    <row r="10167" spans="2:8" ht="17.399999999999999" thickBot="1" x14ac:dyDescent="0.35">
      <c r="B10167" s="9" t="s">
        <v>1157</v>
      </c>
      <c r="C10167" s="10" t="s">
        <v>1158</v>
      </c>
      <c r="D10167" s="10">
        <v>0</v>
      </c>
      <c r="E10167" s="10" t="s">
        <v>12226</v>
      </c>
      <c r="F10167" s="10">
        <v>19650793</v>
      </c>
      <c r="G10167" s="11">
        <v>45880</v>
      </c>
      <c r="H10167" s="10" t="s">
        <v>13491</v>
      </c>
    </row>
    <row r="10168" spans="2:8" ht="17.399999999999999" thickBot="1" x14ac:dyDescent="0.35">
      <c r="B10168" s="9" t="s">
        <v>1157</v>
      </c>
      <c r="C10168" s="10" t="s">
        <v>1158</v>
      </c>
      <c r="D10168" s="10">
        <v>0</v>
      </c>
      <c r="E10168" s="10" t="s">
        <v>12226</v>
      </c>
      <c r="F10168" s="10">
        <v>19650837</v>
      </c>
      <c r="G10168" s="11">
        <v>45880</v>
      </c>
      <c r="H10168" s="10" t="s">
        <v>13491</v>
      </c>
    </row>
    <row r="10169" spans="2:8" ht="17.399999999999999" thickBot="1" x14ac:dyDescent="0.35">
      <c r="B10169" s="9" t="s">
        <v>1157</v>
      </c>
      <c r="C10169" s="10" t="s">
        <v>1158</v>
      </c>
      <c r="D10169" s="10">
        <v>0</v>
      </c>
      <c r="E10169" s="10" t="s">
        <v>12226</v>
      </c>
      <c r="F10169" s="10">
        <v>19650980</v>
      </c>
      <c r="G10169" s="11">
        <v>45880</v>
      </c>
      <c r="H10169" s="10" t="s">
        <v>13491</v>
      </c>
    </row>
    <row r="10170" spans="2:8" ht="17.399999999999999" thickBot="1" x14ac:dyDescent="0.35">
      <c r="B10170" s="9" t="s">
        <v>1157</v>
      </c>
      <c r="C10170" s="10" t="s">
        <v>1158</v>
      </c>
      <c r="D10170" s="10">
        <v>0</v>
      </c>
      <c r="E10170" s="10" t="s">
        <v>12226</v>
      </c>
      <c r="F10170" s="10">
        <v>19629010</v>
      </c>
      <c r="G10170" s="11">
        <v>45863</v>
      </c>
      <c r="H10170" s="10" t="s">
        <v>13491</v>
      </c>
    </row>
    <row r="10171" spans="2:8" ht="17.399999999999999" thickBot="1" x14ac:dyDescent="0.35">
      <c r="B10171" s="9" t="s">
        <v>1157</v>
      </c>
      <c r="C10171" s="10" t="s">
        <v>1158</v>
      </c>
      <c r="D10171" s="10">
        <v>0</v>
      </c>
      <c r="E10171" s="10" t="s">
        <v>12226</v>
      </c>
      <c r="F10171" s="10">
        <v>19629006</v>
      </c>
      <c r="G10171" s="11">
        <v>45863</v>
      </c>
      <c r="H10171" s="10" t="s">
        <v>13491</v>
      </c>
    </row>
    <row r="10172" spans="2:8" ht="17.399999999999999" thickBot="1" x14ac:dyDescent="0.35">
      <c r="B10172" s="9" t="s">
        <v>1157</v>
      </c>
      <c r="C10172" s="10" t="s">
        <v>1158</v>
      </c>
      <c r="D10172" s="10">
        <v>0</v>
      </c>
      <c r="E10172" s="10" t="s">
        <v>12226</v>
      </c>
      <c r="F10172" s="10">
        <v>19633950</v>
      </c>
      <c r="G10172" s="11">
        <v>45863</v>
      </c>
      <c r="H10172" s="10" t="s">
        <v>13491</v>
      </c>
    </row>
    <row r="10173" spans="2:8" ht="17.399999999999999" thickBot="1" x14ac:dyDescent="0.35">
      <c r="B10173" s="9" t="s">
        <v>1157</v>
      </c>
      <c r="C10173" s="10" t="s">
        <v>1158</v>
      </c>
      <c r="D10173" s="10">
        <v>10200</v>
      </c>
      <c r="E10173" s="10" t="s">
        <v>12226</v>
      </c>
      <c r="F10173" s="10">
        <v>19956943</v>
      </c>
      <c r="G10173" s="11">
        <v>45944</v>
      </c>
      <c r="H10173" s="10" t="s">
        <v>13491</v>
      </c>
    </row>
    <row r="10174" spans="2:8" ht="17.399999999999999" thickBot="1" x14ac:dyDescent="0.35">
      <c r="B10174" s="9" t="s">
        <v>1157</v>
      </c>
      <c r="C10174" s="10" t="s">
        <v>1158</v>
      </c>
      <c r="D10174" s="10">
        <v>4980</v>
      </c>
      <c r="E10174" s="10" t="s">
        <v>12226</v>
      </c>
      <c r="F10174" s="10">
        <v>19956935</v>
      </c>
      <c r="G10174" s="11">
        <v>45930</v>
      </c>
      <c r="H10174" s="10" t="s">
        <v>13491</v>
      </c>
    </row>
    <row r="10175" spans="2:8" ht="17.399999999999999" thickBot="1" x14ac:dyDescent="0.35">
      <c r="B10175" s="9" t="s">
        <v>1157</v>
      </c>
      <c r="C10175" s="10" t="s">
        <v>1158</v>
      </c>
      <c r="D10175" s="10">
        <v>21120</v>
      </c>
      <c r="E10175" s="10" t="s">
        <v>12226</v>
      </c>
      <c r="F10175" s="10">
        <v>19956936</v>
      </c>
      <c r="G10175" s="11">
        <v>45944</v>
      </c>
      <c r="H10175" s="10" t="s">
        <v>13491</v>
      </c>
    </row>
    <row r="10176" spans="2:8" ht="17.399999999999999" thickBot="1" x14ac:dyDescent="0.35">
      <c r="B10176" s="9" t="s">
        <v>1159</v>
      </c>
      <c r="C10176" s="10" t="s">
        <v>1160</v>
      </c>
      <c r="D10176" s="10">
        <v>470</v>
      </c>
      <c r="E10176" s="10" t="s">
        <v>12226</v>
      </c>
      <c r="F10176" s="10">
        <v>421663</v>
      </c>
      <c r="G10176" s="11">
        <v>45839</v>
      </c>
      <c r="H10176" s="10" t="s">
        <v>12300</v>
      </c>
    </row>
    <row r="10177" spans="2:8" ht="17.399999999999999" thickBot="1" x14ac:dyDescent="0.35">
      <c r="B10177" s="9" t="s">
        <v>1161</v>
      </c>
      <c r="C10177" s="10" t="s">
        <v>1162</v>
      </c>
      <c r="D10177" s="10">
        <v>250</v>
      </c>
      <c r="E10177" s="10" t="s">
        <v>12226</v>
      </c>
      <c r="F10177" s="10" t="s">
        <v>13664</v>
      </c>
      <c r="G10177" s="11">
        <v>45647</v>
      </c>
      <c r="H10177" s="10" t="s">
        <v>13665</v>
      </c>
    </row>
    <row r="10178" spans="2:8" ht="17.399999999999999" thickBot="1" x14ac:dyDescent="0.35">
      <c r="B10178" s="9" t="s">
        <v>1163</v>
      </c>
      <c r="C10178" s="10" t="s">
        <v>13666</v>
      </c>
      <c r="D10178" s="10"/>
      <c r="E10178" s="10" t="s">
        <v>12226</v>
      </c>
      <c r="F10178" s="10" t="s">
        <v>13543</v>
      </c>
      <c r="G10178" s="11">
        <v>45842</v>
      </c>
      <c r="H10178" s="10" t="s">
        <v>12300</v>
      </c>
    </row>
    <row r="10179" spans="2:8" ht="17.399999999999999" thickBot="1" x14ac:dyDescent="0.35">
      <c r="B10179" s="9" t="s">
        <v>1163</v>
      </c>
      <c r="C10179" s="10" t="s">
        <v>13666</v>
      </c>
      <c r="D10179" s="10"/>
      <c r="E10179" s="10" t="s">
        <v>12226</v>
      </c>
      <c r="F10179" s="10" t="s">
        <v>13544</v>
      </c>
      <c r="G10179" s="11">
        <v>45842</v>
      </c>
      <c r="H10179" s="10" t="s">
        <v>12300</v>
      </c>
    </row>
    <row r="10180" spans="2:8" ht="17.399999999999999" thickBot="1" x14ac:dyDescent="0.35">
      <c r="B10180" s="9" t="s">
        <v>1163</v>
      </c>
      <c r="C10180" s="10" t="s">
        <v>13666</v>
      </c>
      <c r="D10180" s="10"/>
      <c r="E10180" s="10" t="s">
        <v>12226</v>
      </c>
      <c r="F10180" s="10" t="s">
        <v>13545</v>
      </c>
      <c r="G10180" s="11">
        <v>45842</v>
      </c>
      <c r="H10180" s="10" t="s">
        <v>12300</v>
      </c>
    </row>
    <row r="10181" spans="2:8" ht="17.399999999999999" thickBot="1" x14ac:dyDescent="0.35">
      <c r="B10181" s="9" t="s">
        <v>1163</v>
      </c>
      <c r="C10181" s="10" t="s">
        <v>13666</v>
      </c>
      <c r="D10181" s="10"/>
      <c r="E10181" s="10" t="s">
        <v>12226</v>
      </c>
      <c r="F10181" s="10" t="s">
        <v>13546</v>
      </c>
      <c r="G10181" s="11">
        <v>45842</v>
      </c>
      <c r="H10181" s="10" t="s">
        <v>12300</v>
      </c>
    </row>
    <row r="10182" spans="2:8" ht="17.399999999999999" thickBot="1" x14ac:dyDescent="0.35">
      <c r="B10182" s="9" t="s">
        <v>1163</v>
      </c>
      <c r="C10182" s="10" t="s">
        <v>13666</v>
      </c>
      <c r="D10182" s="10">
        <v>-1654</v>
      </c>
      <c r="E10182" s="10" t="s">
        <v>12226</v>
      </c>
      <c r="F10182" s="10" t="s">
        <v>13667</v>
      </c>
      <c r="G10182" s="11">
        <v>45839</v>
      </c>
      <c r="H10182" s="10" t="s">
        <v>12300</v>
      </c>
    </row>
    <row r="10183" spans="2:8" ht="17.399999999999999" thickBot="1" x14ac:dyDescent="0.35">
      <c r="B10183" s="9" t="s">
        <v>1163</v>
      </c>
      <c r="C10183" s="10" t="s">
        <v>13666</v>
      </c>
      <c r="D10183" s="10">
        <v>-6</v>
      </c>
      <c r="E10183" s="10" t="s">
        <v>12226</v>
      </c>
      <c r="F10183" s="10" t="s">
        <v>13668</v>
      </c>
      <c r="G10183" s="11">
        <v>45842</v>
      </c>
      <c r="H10183" s="10" t="s">
        <v>12300</v>
      </c>
    </row>
    <row r="10184" spans="2:8" ht="17.399999999999999" thickBot="1" x14ac:dyDescent="0.35">
      <c r="B10184" s="9" t="s">
        <v>1163</v>
      </c>
      <c r="C10184" s="10" t="s">
        <v>13666</v>
      </c>
      <c r="D10184" s="10">
        <v>0</v>
      </c>
      <c r="E10184" s="10" t="s">
        <v>12226</v>
      </c>
      <c r="F10184" s="10" t="s">
        <v>13669</v>
      </c>
      <c r="G10184" s="11">
        <v>45842</v>
      </c>
      <c r="H10184" s="10" t="s">
        <v>12300</v>
      </c>
    </row>
    <row r="10185" spans="2:8" ht="17.399999999999999" thickBot="1" x14ac:dyDescent="0.35">
      <c r="B10185" s="9" t="s">
        <v>1163</v>
      </c>
      <c r="C10185" s="10" t="s">
        <v>13666</v>
      </c>
      <c r="D10185" s="10">
        <v>0</v>
      </c>
      <c r="E10185" s="10" t="s">
        <v>12226</v>
      </c>
      <c r="F10185" s="10" t="s">
        <v>13670</v>
      </c>
      <c r="G10185" s="11">
        <v>45842</v>
      </c>
      <c r="H10185" s="10" t="s">
        <v>12300</v>
      </c>
    </row>
    <row r="10186" spans="2:8" ht="17.399999999999999" thickBot="1" x14ac:dyDescent="0.35">
      <c r="B10186" s="9" t="s">
        <v>1163</v>
      </c>
      <c r="C10186" s="10" t="s">
        <v>13666</v>
      </c>
      <c r="D10186" s="10">
        <v>1780</v>
      </c>
      <c r="E10186" s="10" t="s">
        <v>12226</v>
      </c>
      <c r="F10186" s="10" t="s">
        <v>13671</v>
      </c>
      <c r="G10186" s="11">
        <v>45860</v>
      </c>
      <c r="H10186" s="10" t="s">
        <v>12300</v>
      </c>
    </row>
    <row r="10187" spans="2:8" ht="17.399999999999999" thickBot="1" x14ac:dyDescent="0.35">
      <c r="B10187" s="9" t="s">
        <v>1163</v>
      </c>
      <c r="C10187" s="10" t="s">
        <v>13666</v>
      </c>
      <c r="D10187" s="10"/>
      <c r="E10187" s="10" t="s">
        <v>12226</v>
      </c>
      <c r="F10187" s="10" t="s">
        <v>12384</v>
      </c>
      <c r="G10187" s="10" t="s">
        <v>12206</v>
      </c>
      <c r="H10187" s="10" t="s">
        <v>12300</v>
      </c>
    </row>
    <row r="10188" spans="2:8" ht="17.399999999999999" thickBot="1" x14ac:dyDescent="0.35">
      <c r="B10188" s="9" t="s">
        <v>1163</v>
      </c>
      <c r="C10188" s="10" t="s">
        <v>13666</v>
      </c>
      <c r="D10188" s="10">
        <v>1160</v>
      </c>
      <c r="E10188" s="10" t="s">
        <v>12226</v>
      </c>
      <c r="F10188" s="10" t="s">
        <v>13672</v>
      </c>
      <c r="G10188" s="11">
        <v>45864</v>
      </c>
      <c r="H10188" s="10" t="s">
        <v>12300</v>
      </c>
    </row>
    <row r="10189" spans="2:8" ht="17.399999999999999" thickBot="1" x14ac:dyDescent="0.35">
      <c r="B10189" s="9" t="s">
        <v>1163</v>
      </c>
      <c r="C10189" s="10" t="s">
        <v>13666</v>
      </c>
      <c r="D10189" s="10">
        <v>460</v>
      </c>
      <c r="E10189" s="10" t="s">
        <v>12226</v>
      </c>
      <c r="F10189" s="10" t="s">
        <v>13673</v>
      </c>
      <c r="G10189" s="11">
        <v>45864</v>
      </c>
      <c r="H10189" s="10" t="s">
        <v>12300</v>
      </c>
    </row>
    <row r="10190" spans="2:8" ht="17.399999999999999" thickBot="1" x14ac:dyDescent="0.35">
      <c r="B10190" s="9" t="s">
        <v>1163</v>
      </c>
      <c r="C10190" s="10" t="s">
        <v>13666</v>
      </c>
      <c r="D10190" s="10">
        <v>0</v>
      </c>
      <c r="E10190" s="10" t="s">
        <v>12226</v>
      </c>
      <c r="F10190" s="10" t="s">
        <v>13674</v>
      </c>
      <c r="G10190" s="11">
        <v>45842</v>
      </c>
      <c r="H10190" s="10" t="s">
        <v>12300</v>
      </c>
    </row>
    <row r="10191" spans="2:8" ht="17.399999999999999" thickBot="1" x14ac:dyDescent="0.35">
      <c r="B10191" s="9" t="s">
        <v>1163</v>
      </c>
      <c r="C10191" s="10" t="s">
        <v>13666</v>
      </c>
      <c r="D10191" s="10">
        <v>980</v>
      </c>
      <c r="E10191" s="10" t="s">
        <v>12226</v>
      </c>
      <c r="F10191" s="10" t="s">
        <v>13675</v>
      </c>
      <c r="G10191" s="11">
        <v>45864</v>
      </c>
      <c r="H10191" s="10" t="s">
        <v>12300</v>
      </c>
    </row>
    <row r="10192" spans="2:8" ht="17.399999999999999" thickBot="1" x14ac:dyDescent="0.35">
      <c r="B10192" s="9" t="s">
        <v>1163</v>
      </c>
      <c r="C10192" s="10" t="s">
        <v>13666</v>
      </c>
      <c r="D10192" s="10">
        <v>0</v>
      </c>
      <c r="E10192" s="10" t="s">
        <v>12226</v>
      </c>
      <c r="F10192" s="10" t="s">
        <v>13676</v>
      </c>
      <c r="G10192" s="11">
        <v>45842</v>
      </c>
      <c r="H10192" s="10" t="s">
        <v>12300</v>
      </c>
    </row>
    <row r="10193" spans="2:8" ht="17.399999999999999" thickBot="1" x14ac:dyDescent="0.35">
      <c r="B10193" s="9" t="s">
        <v>1163</v>
      </c>
      <c r="C10193" s="10" t="s">
        <v>13666</v>
      </c>
      <c r="D10193" s="10">
        <v>140</v>
      </c>
      <c r="E10193" s="10" t="s">
        <v>12226</v>
      </c>
      <c r="F10193" s="10" t="s">
        <v>13677</v>
      </c>
      <c r="G10193" s="11">
        <v>45843</v>
      </c>
      <c r="H10193" s="10" t="s">
        <v>12300</v>
      </c>
    </row>
    <row r="10194" spans="2:8" ht="17.399999999999999" thickBot="1" x14ac:dyDescent="0.35">
      <c r="B10194" s="9" t="s">
        <v>1163</v>
      </c>
      <c r="C10194" s="10" t="s">
        <v>13666</v>
      </c>
      <c r="D10194" s="10">
        <v>0</v>
      </c>
      <c r="E10194" s="10" t="s">
        <v>12226</v>
      </c>
      <c r="F10194" s="10" t="s">
        <v>13678</v>
      </c>
      <c r="G10194" s="11">
        <v>45842</v>
      </c>
      <c r="H10194" s="10" t="s">
        <v>12300</v>
      </c>
    </row>
    <row r="10195" spans="2:8" ht="17.399999999999999" thickBot="1" x14ac:dyDescent="0.35">
      <c r="B10195" s="9" t="s">
        <v>1163</v>
      </c>
      <c r="C10195" s="10" t="s">
        <v>13666</v>
      </c>
      <c r="D10195" s="10">
        <v>0</v>
      </c>
      <c r="E10195" s="10" t="s">
        <v>12226</v>
      </c>
      <c r="F10195" s="10" t="s">
        <v>13679</v>
      </c>
      <c r="G10195" s="11">
        <v>45842</v>
      </c>
      <c r="H10195" s="10" t="s">
        <v>12300</v>
      </c>
    </row>
    <row r="10196" spans="2:8" ht="17.399999999999999" thickBot="1" x14ac:dyDescent="0.35">
      <c r="B10196" s="9" t="s">
        <v>1163</v>
      </c>
      <c r="C10196" s="10" t="s">
        <v>13666</v>
      </c>
      <c r="D10196" s="10">
        <v>2340</v>
      </c>
      <c r="E10196" s="10" t="s">
        <v>12226</v>
      </c>
      <c r="F10196" s="10" t="s">
        <v>13680</v>
      </c>
      <c r="G10196" s="11">
        <v>45860</v>
      </c>
      <c r="H10196" s="10" t="s">
        <v>12300</v>
      </c>
    </row>
    <row r="10197" spans="2:8" ht="17.399999999999999" thickBot="1" x14ac:dyDescent="0.35">
      <c r="B10197" s="9" t="s">
        <v>1163</v>
      </c>
      <c r="C10197" s="10" t="s">
        <v>13666</v>
      </c>
      <c r="D10197" s="10">
        <v>3960</v>
      </c>
      <c r="E10197" s="10" t="s">
        <v>12226</v>
      </c>
      <c r="F10197" s="10" t="s">
        <v>13681</v>
      </c>
      <c r="G10197" s="11">
        <v>45864</v>
      </c>
      <c r="H10197" s="10" t="s">
        <v>12300</v>
      </c>
    </row>
    <row r="10198" spans="2:8" ht="17.399999999999999" thickBot="1" x14ac:dyDescent="0.35">
      <c r="B10198" s="9" t="s">
        <v>1164</v>
      </c>
      <c r="C10198" s="10" t="s">
        <v>1165</v>
      </c>
      <c r="D10198" s="10">
        <v>0</v>
      </c>
      <c r="E10198" s="10" t="s">
        <v>12226</v>
      </c>
      <c r="F10198" s="10" t="s">
        <v>13682</v>
      </c>
      <c r="G10198" s="11">
        <v>45917</v>
      </c>
      <c r="H10198" s="10" t="s">
        <v>12300</v>
      </c>
    </row>
    <row r="10199" spans="2:8" ht="17.399999999999999" thickBot="1" x14ac:dyDescent="0.35">
      <c r="B10199" s="9" t="s">
        <v>1164</v>
      </c>
      <c r="C10199" s="10" t="s">
        <v>1165</v>
      </c>
      <c r="D10199" s="10">
        <v>0</v>
      </c>
      <c r="E10199" s="10" t="s">
        <v>12226</v>
      </c>
      <c r="F10199" s="10" t="s">
        <v>13682</v>
      </c>
      <c r="G10199" s="11">
        <v>45917</v>
      </c>
      <c r="H10199" s="10" t="s">
        <v>12300</v>
      </c>
    </row>
    <row r="10200" spans="2:8" ht="17.399999999999999" thickBot="1" x14ac:dyDescent="0.35">
      <c r="B10200" s="9" t="s">
        <v>1164</v>
      </c>
      <c r="C10200" s="10" t="s">
        <v>1165</v>
      </c>
      <c r="D10200" s="10">
        <v>0</v>
      </c>
      <c r="E10200" s="10" t="s">
        <v>12226</v>
      </c>
      <c r="F10200" s="10" t="s">
        <v>13683</v>
      </c>
      <c r="G10200" s="11">
        <v>45919</v>
      </c>
      <c r="H10200" s="10" t="s">
        <v>12300</v>
      </c>
    </row>
    <row r="10201" spans="2:8" ht="17.399999999999999" thickBot="1" x14ac:dyDescent="0.35">
      <c r="B10201" s="9" t="s">
        <v>1164</v>
      </c>
      <c r="C10201" s="10" t="s">
        <v>1165</v>
      </c>
      <c r="D10201" s="10">
        <v>0</v>
      </c>
      <c r="E10201" s="10" t="s">
        <v>12226</v>
      </c>
      <c r="F10201" s="10" t="s">
        <v>13683</v>
      </c>
      <c r="G10201" s="11">
        <v>45919</v>
      </c>
      <c r="H10201" s="10" t="s">
        <v>12300</v>
      </c>
    </row>
    <row r="10202" spans="2:8" ht="17.399999999999999" thickBot="1" x14ac:dyDescent="0.35">
      <c r="B10202" s="9" t="s">
        <v>1164</v>
      </c>
      <c r="C10202" s="10" t="s">
        <v>1165</v>
      </c>
      <c r="D10202" s="10">
        <v>0</v>
      </c>
      <c r="E10202" s="10" t="s">
        <v>12226</v>
      </c>
      <c r="F10202" s="10" t="s">
        <v>13684</v>
      </c>
      <c r="G10202" s="11">
        <v>45919</v>
      </c>
      <c r="H10202" s="10" t="s">
        <v>12300</v>
      </c>
    </row>
    <row r="10203" spans="2:8" ht="17.399999999999999" thickBot="1" x14ac:dyDescent="0.35">
      <c r="B10203" s="9" t="s">
        <v>1164</v>
      </c>
      <c r="C10203" s="10" t="s">
        <v>1165</v>
      </c>
      <c r="D10203" s="10">
        <v>0</v>
      </c>
      <c r="E10203" s="10" t="s">
        <v>12226</v>
      </c>
      <c r="F10203" s="10" t="s">
        <v>13684</v>
      </c>
      <c r="G10203" s="11">
        <v>45919</v>
      </c>
      <c r="H10203" s="10" t="s">
        <v>12300</v>
      </c>
    </row>
    <row r="10204" spans="2:8" ht="17.399999999999999" thickBot="1" x14ac:dyDescent="0.35">
      <c r="B10204" s="9" t="s">
        <v>1164</v>
      </c>
      <c r="C10204" s="10" t="s">
        <v>1165</v>
      </c>
      <c r="D10204" s="10">
        <v>0</v>
      </c>
      <c r="E10204" s="10" t="s">
        <v>12226</v>
      </c>
      <c r="F10204" s="10" t="s">
        <v>13685</v>
      </c>
      <c r="G10204" s="11">
        <v>45918</v>
      </c>
      <c r="H10204" s="10" t="s">
        <v>12300</v>
      </c>
    </row>
    <row r="10205" spans="2:8" ht="17.399999999999999" thickBot="1" x14ac:dyDescent="0.35">
      <c r="B10205" s="9" t="s">
        <v>1164</v>
      </c>
      <c r="C10205" s="10" t="s">
        <v>1165</v>
      </c>
      <c r="D10205" s="10">
        <v>0</v>
      </c>
      <c r="E10205" s="10" t="s">
        <v>12226</v>
      </c>
      <c r="F10205" s="10" t="s">
        <v>13685</v>
      </c>
      <c r="G10205" s="11">
        <v>45918</v>
      </c>
      <c r="H10205" s="10" t="s">
        <v>12300</v>
      </c>
    </row>
    <row r="10206" spans="2:8" ht="17.399999999999999" thickBot="1" x14ac:dyDescent="0.35">
      <c r="B10206" s="9" t="s">
        <v>1164</v>
      </c>
      <c r="C10206" s="10" t="s">
        <v>1165</v>
      </c>
      <c r="D10206" s="10">
        <v>0</v>
      </c>
      <c r="E10206" s="10" t="s">
        <v>12226</v>
      </c>
      <c r="F10206" s="10" t="s">
        <v>13686</v>
      </c>
      <c r="G10206" s="11">
        <v>45906</v>
      </c>
      <c r="H10206" s="10" t="s">
        <v>12300</v>
      </c>
    </row>
    <row r="10207" spans="2:8" ht="17.399999999999999" thickBot="1" x14ac:dyDescent="0.35">
      <c r="B10207" s="9" t="s">
        <v>1164</v>
      </c>
      <c r="C10207" s="10" t="s">
        <v>1165</v>
      </c>
      <c r="D10207" s="10">
        <v>0</v>
      </c>
      <c r="E10207" s="10" t="s">
        <v>12226</v>
      </c>
      <c r="F10207" s="10" t="s">
        <v>13686</v>
      </c>
      <c r="G10207" s="11">
        <v>45906</v>
      </c>
      <c r="H10207" s="10" t="s">
        <v>12300</v>
      </c>
    </row>
    <row r="10208" spans="2:8" ht="17.399999999999999" thickBot="1" x14ac:dyDescent="0.35">
      <c r="B10208" s="9" t="s">
        <v>1164</v>
      </c>
      <c r="C10208" s="10" t="s">
        <v>1165</v>
      </c>
      <c r="D10208" s="10">
        <v>0</v>
      </c>
      <c r="E10208" s="10" t="s">
        <v>12226</v>
      </c>
      <c r="F10208" s="10" t="s">
        <v>13687</v>
      </c>
      <c r="G10208" s="11">
        <v>45919</v>
      </c>
      <c r="H10208" s="10" t="s">
        <v>12300</v>
      </c>
    </row>
    <row r="10209" spans="2:8" ht="17.399999999999999" thickBot="1" x14ac:dyDescent="0.35">
      <c r="B10209" s="9" t="s">
        <v>1164</v>
      </c>
      <c r="C10209" s="10" t="s">
        <v>1165</v>
      </c>
      <c r="D10209" s="10">
        <v>0</v>
      </c>
      <c r="E10209" s="10" t="s">
        <v>12226</v>
      </c>
      <c r="F10209" s="10" t="s">
        <v>13687</v>
      </c>
      <c r="G10209" s="11">
        <v>45919</v>
      </c>
      <c r="H10209" s="10" t="s">
        <v>12300</v>
      </c>
    </row>
    <row r="10210" spans="2:8" ht="17.399999999999999" thickBot="1" x14ac:dyDescent="0.35">
      <c r="B10210" s="9" t="s">
        <v>1164</v>
      </c>
      <c r="C10210" s="10" t="s">
        <v>1165</v>
      </c>
      <c r="D10210" s="10">
        <v>0</v>
      </c>
      <c r="E10210" s="10" t="s">
        <v>12226</v>
      </c>
      <c r="F10210" s="10" t="s">
        <v>13688</v>
      </c>
      <c r="G10210" s="11">
        <v>45916</v>
      </c>
      <c r="H10210" s="10" t="s">
        <v>12300</v>
      </c>
    </row>
    <row r="10211" spans="2:8" ht="17.399999999999999" thickBot="1" x14ac:dyDescent="0.35">
      <c r="B10211" s="9" t="s">
        <v>1164</v>
      </c>
      <c r="C10211" s="10" t="s">
        <v>1165</v>
      </c>
      <c r="D10211" s="10">
        <v>0</v>
      </c>
      <c r="E10211" s="10" t="s">
        <v>12226</v>
      </c>
      <c r="F10211" s="10" t="s">
        <v>13688</v>
      </c>
      <c r="G10211" s="11">
        <v>45916</v>
      </c>
      <c r="H10211" s="10" t="s">
        <v>12300</v>
      </c>
    </row>
    <row r="10212" spans="2:8" ht="17.399999999999999" thickBot="1" x14ac:dyDescent="0.35">
      <c r="B10212" s="9" t="s">
        <v>1164</v>
      </c>
      <c r="C10212" s="10" t="s">
        <v>1165</v>
      </c>
      <c r="D10212" s="10">
        <v>0</v>
      </c>
      <c r="E10212" s="10" t="s">
        <v>12226</v>
      </c>
      <c r="F10212" s="10" t="s">
        <v>13689</v>
      </c>
      <c r="G10212" s="11">
        <v>45925</v>
      </c>
      <c r="H10212" s="10" t="s">
        <v>12300</v>
      </c>
    </row>
    <row r="10213" spans="2:8" ht="17.399999999999999" thickBot="1" x14ac:dyDescent="0.35">
      <c r="B10213" s="9" t="s">
        <v>1164</v>
      </c>
      <c r="C10213" s="10" t="s">
        <v>1165</v>
      </c>
      <c r="D10213" s="10">
        <v>0</v>
      </c>
      <c r="E10213" s="10" t="s">
        <v>12226</v>
      </c>
      <c r="F10213" s="10" t="s">
        <v>13689</v>
      </c>
      <c r="G10213" s="11">
        <v>45925</v>
      </c>
      <c r="H10213" s="10" t="s">
        <v>12300</v>
      </c>
    </row>
    <row r="10214" spans="2:8" ht="17.399999999999999" thickBot="1" x14ac:dyDescent="0.35">
      <c r="B10214" s="9" t="s">
        <v>1164</v>
      </c>
      <c r="C10214" s="10" t="s">
        <v>1165</v>
      </c>
      <c r="D10214" s="10">
        <v>0</v>
      </c>
      <c r="E10214" s="10" t="s">
        <v>12226</v>
      </c>
      <c r="F10214" s="10" t="s">
        <v>13690</v>
      </c>
      <c r="G10214" s="11">
        <v>45920</v>
      </c>
      <c r="H10214" s="10" t="s">
        <v>12300</v>
      </c>
    </row>
    <row r="10215" spans="2:8" ht="17.399999999999999" thickBot="1" x14ac:dyDescent="0.35">
      <c r="B10215" s="9" t="s">
        <v>1164</v>
      </c>
      <c r="C10215" s="10" t="s">
        <v>1165</v>
      </c>
      <c r="D10215" s="10">
        <v>0</v>
      </c>
      <c r="E10215" s="10" t="s">
        <v>12226</v>
      </c>
      <c r="F10215" s="10" t="s">
        <v>13690</v>
      </c>
      <c r="G10215" s="11">
        <v>45920</v>
      </c>
      <c r="H10215" s="10" t="s">
        <v>12300</v>
      </c>
    </row>
    <row r="10216" spans="2:8" ht="17.399999999999999" thickBot="1" x14ac:dyDescent="0.35">
      <c r="B10216" s="9" t="s">
        <v>1164</v>
      </c>
      <c r="C10216" s="10" t="s">
        <v>1165</v>
      </c>
      <c r="D10216" s="10"/>
      <c r="E10216" s="10" t="s">
        <v>12226</v>
      </c>
      <c r="F10216" s="10" t="s">
        <v>13691</v>
      </c>
      <c r="G10216" s="11">
        <v>45940</v>
      </c>
      <c r="H10216" s="10" t="s">
        <v>12300</v>
      </c>
    </row>
    <row r="10217" spans="2:8" ht="17.399999999999999" thickBot="1" x14ac:dyDescent="0.35">
      <c r="B10217" s="9" t="s">
        <v>1164</v>
      </c>
      <c r="C10217" s="10" t="s">
        <v>1165</v>
      </c>
      <c r="D10217" s="10">
        <v>2500</v>
      </c>
      <c r="E10217" s="10" t="s">
        <v>12226</v>
      </c>
      <c r="F10217" s="10" t="s">
        <v>13691</v>
      </c>
      <c r="G10217" s="11">
        <v>45940</v>
      </c>
      <c r="H10217" s="10" t="s">
        <v>12300</v>
      </c>
    </row>
    <row r="10218" spans="2:8" ht="17.399999999999999" thickBot="1" x14ac:dyDescent="0.35">
      <c r="B10218" s="9" t="s">
        <v>1164</v>
      </c>
      <c r="C10218" s="10" t="s">
        <v>1165</v>
      </c>
      <c r="D10218" s="10">
        <v>0</v>
      </c>
      <c r="E10218" s="10" t="s">
        <v>12226</v>
      </c>
      <c r="F10218" s="10" t="s">
        <v>13692</v>
      </c>
      <c r="G10218" s="11">
        <v>45937</v>
      </c>
      <c r="H10218" s="10" t="s">
        <v>12300</v>
      </c>
    </row>
    <row r="10219" spans="2:8" ht="17.399999999999999" thickBot="1" x14ac:dyDescent="0.35">
      <c r="B10219" s="9" t="s">
        <v>1164</v>
      </c>
      <c r="C10219" s="10" t="s">
        <v>1165</v>
      </c>
      <c r="D10219" s="10">
        <v>0</v>
      </c>
      <c r="E10219" s="10" t="s">
        <v>12226</v>
      </c>
      <c r="F10219" s="10" t="s">
        <v>13692</v>
      </c>
      <c r="G10219" s="11">
        <v>45937</v>
      </c>
      <c r="H10219" s="10" t="s">
        <v>12300</v>
      </c>
    </row>
    <row r="10220" spans="2:8" ht="17.399999999999999" thickBot="1" x14ac:dyDescent="0.35">
      <c r="B10220" s="9" t="s">
        <v>1164</v>
      </c>
      <c r="C10220" s="10" t="s">
        <v>1165</v>
      </c>
      <c r="D10220" s="10">
        <v>7</v>
      </c>
      <c r="E10220" s="10" t="s">
        <v>12226</v>
      </c>
      <c r="F10220" s="10" t="s">
        <v>13693</v>
      </c>
      <c r="G10220" s="11">
        <v>45940</v>
      </c>
      <c r="H10220" s="10" t="s">
        <v>12300</v>
      </c>
    </row>
    <row r="10221" spans="2:8" ht="17.399999999999999" thickBot="1" x14ac:dyDescent="0.35">
      <c r="B10221" s="9" t="s">
        <v>1164</v>
      </c>
      <c r="C10221" s="10" t="s">
        <v>1165</v>
      </c>
      <c r="D10221" s="10">
        <v>1860</v>
      </c>
      <c r="E10221" s="10" t="s">
        <v>12226</v>
      </c>
      <c r="F10221" s="10" t="s">
        <v>13693</v>
      </c>
      <c r="G10221" s="11">
        <v>45940</v>
      </c>
      <c r="H10221" s="10" t="s">
        <v>12300</v>
      </c>
    </row>
    <row r="10222" spans="2:8" ht="17.399999999999999" thickBot="1" x14ac:dyDescent="0.35">
      <c r="B10222" s="9" t="s">
        <v>1164</v>
      </c>
      <c r="C10222" s="10" t="s">
        <v>1165</v>
      </c>
      <c r="D10222" s="10"/>
      <c r="E10222" s="10" t="s">
        <v>12226</v>
      </c>
      <c r="F10222" s="10" t="s">
        <v>13694</v>
      </c>
      <c r="G10222" s="11">
        <v>45940</v>
      </c>
      <c r="H10222" s="10" t="s">
        <v>12300</v>
      </c>
    </row>
    <row r="10223" spans="2:8" ht="17.399999999999999" thickBot="1" x14ac:dyDescent="0.35">
      <c r="B10223" s="9" t="s">
        <v>1164</v>
      </c>
      <c r="C10223" s="10" t="s">
        <v>1165</v>
      </c>
      <c r="D10223" s="10">
        <v>5000</v>
      </c>
      <c r="E10223" s="10" t="s">
        <v>12226</v>
      </c>
      <c r="F10223" s="10" t="s">
        <v>13694</v>
      </c>
      <c r="G10223" s="11">
        <v>45940</v>
      </c>
      <c r="H10223" s="10" t="s">
        <v>12300</v>
      </c>
    </row>
    <row r="10224" spans="2:8" ht="17.399999999999999" thickBot="1" x14ac:dyDescent="0.35">
      <c r="B10224" s="9" t="s">
        <v>1164</v>
      </c>
      <c r="C10224" s="10" t="s">
        <v>1165</v>
      </c>
      <c r="D10224" s="10">
        <v>0</v>
      </c>
      <c r="E10224" s="10" t="s">
        <v>12226</v>
      </c>
      <c r="F10224" s="10" t="s">
        <v>13695</v>
      </c>
      <c r="G10224" s="11">
        <v>45934</v>
      </c>
      <c r="H10224" s="10" t="s">
        <v>12300</v>
      </c>
    </row>
    <row r="10225" spans="2:8" ht="17.399999999999999" thickBot="1" x14ac:dyDescent="0.35">
      <c r="B10225" s="9" t="s">
        <v>1164</v>
      </c>
      <c r="C10225" s="10" t="s">
        <v>1165</v>
      </c>
      <c r="D10225" s="10">
        <v>0</v>
      </c>
      <c r="E10225" s="10" t="s">
        <v>12226</v>
      </c>
      <c r="F10225" s="10" t="s">
        <v>13695</v>
      </c>
      <c r="G10225" s="11">
        <v>45934</v>
      </c>
      <c r="H10225" s="10" t="s">
        <v>12300</v>
      </c>
    </row>
    <row r="10226" spans="2:8" ht="17.399999999999999" thickBot="1" x14ac:dyDescent="0.35">
      <c r="B10226" s="9" t="s">
        <v>1164</v>
      </c>
      <c r="C10226" s="10" t="s">
        <v>1165</v>
      </c>
      <c r="D10226" s="10">
        <v>0</v>
      </c>
      <c r="E10226" s="10" t="s">
        <v>12226</v>
      </c>
      <c r="F10226" s="10" t="s">
        <v>13696</v>
      </c>
      <c r="G10226" s="11">
        <v>45934</v>
      </c>
      <c r="H10226" s="10" t="s">
        <v>12300</v>
      </c>
    </row>
    <row r="10227" spans="2:8" ht="17.399999999999999" thickBot="1" x14ac:dyDescent="0.35">
      <c r="B10227" s="9" t="s">
        <v>1164</v>
      </c>
      <c r="C10227" s="10" t="s">
        <v>1165</v>
      </c>
      <c r="D10227" s="10">
        <v>0</v>
      </c>
      <c r="E10227" s="10" t="s">
        <v>12226</v>
      </c>
      <c r="F10227" s="10" t="s">
        <v>13696</v>
      </c>
      <c r="G10227" s="11">
        <v>45934</v>
      </c>
      <c r="H10227" s="10" t="s">
        <v>12300</v>
      </c>
    </row>
    <row r="10228" spans="2:8" ht="17.399999999999999" thickBot="1" x14ac:dyDescent="0.35">
      <c r="B10228" s="9" t="s">
        <v>1164</v>
      </c>
      <c r="C10228" s="10" t="s">
        <v>1165</v>
      </c>
      <c r="D10228" s="10">
        <v>0</v>
      </c>
      <c r="E10228" s="10" t="s">
        <v>12226</v>
      </c>
      <c r="F10228" s="10" t="s">
        <v>13416</v>
      </c>
      <c r="G10228" s="11">
        <v>45934</v>
      </c>
      <c r="H10228" s="10" t="s">
        <v>12300</v>
      </c>
    </row>
    <row r="10229" spans="2:8" ht="17.399999999999999" thickBot="1" x14ac:dyDescent="0.35">
      <c r="B10229" s="9" t="s">
        <v>1164</v>
      </c>
      <c r="C10229" s="10" t="s">
        <v>1165</v>
      </c>
      <c r="D10229" s="10">
        <v>0</v>
      </c>
      <c r="E10229" s="10" t="s">
        <v>12226</v>
      </c>
      <c r="F10229" s="10" t="s">
        <v>13416</v>
      </c>
      <c r="G10229" s="11">
        <v>45934</v>
      </c>
      <c r="H10229" s="10" t="s">
        <v>12300</v>
      </c>
    </row>
    <row r="10230" spans="2:8" ht="17.399999999999999" thickBot="1" x14ac:dyDescent="0.35">
      <c r="B10230" s="9" t="s">
        <v>1164</v>
      </c>
      <c r="C10230" s="10" t="s">
        <v>1165</v>
      </c>
      <c r="D10230" s="10">
        <v>0</v>
      </c>
      <c r="E10230" s="10" t="s">
        <v>12226</v>
      </c>
      <c r="F10230" s="10" t="s">
        <v>13697</v>
      </c>
      <c r="G10230" s="11">
        <v>45934</v>
      </c>
      <c r="H10230" s="10" t="s">
        <v>12300</v>
      </c>
    </row>
    <row r="10231" spans="2:8" ht="17.399999999999999" thickBot="1" x14ac:dyDescent="0.35">
      <c r="B10231" s="9" t="s">
        <v>1164</v>
      </c>
      <c r="C10231" s="10" t="s">
        <v>1165</v>
      </c>
      <c r="D10231" s="10">
        <v>0</v>
      </c>
      <c r="E10231" s="10" t="s">
        <v>12226</v>
      </c>
      <c r="F10231" s="10" t="s">
        <v>13697</v>
      </c>
      <c r="G10231" s="11">
        <v>45934</v>
      </c>
      <c r="H10231" s="10" t="s">
        <v>12300</v>
      </c>
    </row>
    <row r="10232" spans="2:8" ht="17.399999999999999" thickBot="1" x14ac:dyDescent="0.35">
      <c r="B10232" s="9" t="s">
        <v>1164</v>
      </c>
      <c r="C10232" s="10" t="s">
        <v>1165</v>
      </c>
      <c r="D10232" s="10">
        <v>0</v>
      </c>
      <c r="E10232" s="10" t="s">
        <v>12226</v>
      </c>
      <c r="F10232" s="10" t="s">
        <v>13698</v>
      </c>
      <c r="G10232" s="11">
        <v>45938</v>
      </c>
      <c r="H10232" s="10" t="s">
        <v>12300</v>
      </c>
    </row>
    <row r="10233" spans="2:8" ht="17.399999999999999" thickBot="1" x14ac:dyDescent="0.35">
      <c r="B10233" s="9" t="s">
        <v>1164</v>
      </c>
      <c r="C10233" s="10" t="s">
        <v>1165</v>
      </c>
      <c r="D10233" s="10">
        <v>1000</v>
      </c>
      <c r="E10233" s="10" t="s">
        <v>12226</v>
      </c>
      <c r="F10233" s="10" t="s">
        <v>13698</v>
      </c>
      <c r="G10233" s="11">
        <v>45938</v>
      </c>
      <c r="H10233" s="10" t="s">
        <v>12300</v>
      </c>
    </row>
    <row r="10234" spans="2:8" ht="17.399999999999999" thickBot="1" x14ac:dyDescent="0.35">
      <c r="B10234" s="9" t="s">
        <v>1164</v>
      </c>
      <c r="C10234" s="10" t="s">
        <v>1165</v>
      </c>
      <c r="D10234" s="10"/>
      <c r="E10234" s="10" t="s">
        <v>12226</v>
      </c>
      <c r="F10234" s="10" t="s">
        <v>13699</v>
      </c>
      <c r="G10234" s="11">
        <v>45940</v>
      </c>
      <c r="H10234" s="10" t="s">
        <v>12300</v>
      </c>
    </row>
    <row r="10235" spans="2:8" ht="17.399999999999999" thickBot="1" x14ac:dyDescent="0.35">
      <c r="B10235" s="9" t="s">
        <v>1164</v>
      </c>
      <c r="C10235" s="10" t="s">
        <v>1165</v>
      </c>
      <c r="D10235" s="10">
        <v>2500</v>
      </c>
      <c r="E10235" s="10" t="s">
        <v>12226</v>
      </c>
      <c r="F10235" s="10" t="s">
        <v>13699</v>
      </c>
      <c r="G10235" s="11">
        <v>45940</v>
      </c>
      <c r="H10235" s="10" t="s">
        <v>12300</v>
      </c>
    </row>
    <row r="10236" spans="2:8" ht="17.399999999999999" thickBot="1" x14ac:dyDescent="0.35">
      <c r="B10236" s="9" t="s">
        <v>1164</v>
      </c>
      <c r="C10236" s="10" t="s">
        <v>1165</v>
      </c>
      <c r="D10236" s="10"/>
      <c r="E10236" s="10" t="s">
        <v>12226</v>
      </c>
      <c r="F10236" s="10" t="s">
        <v>13700</v>
      </c>
      <c r="G10236" s="11">
        <v>45940</v>
      </c>
      <c r="H10236" s="10" t="s">
        <v>12300</v>
      </c>
    </row>
    <row r="10237" spans="2:8" ht="17.399999999999999" thickBot="1" x14ac:dyDescent="0.35">
      <c r="B10237" s="9" t="s">
        <v>1164</v>
      </c>
      <c r="C10237" s="10" t="s">
        <v>1165</v>
      </c>
      <c r="D10237" s="10">
        <v>5000</v>
      </c>
      <c r="E10237" s="10" t="s">
        <v>12226</v>
      </c>
      <c r="F10237" s="10" t="s">
        <v>13700</v>
      </c>
      <c r="G10237" s="11">
        <v>45940</v>
      </c>
      <c r="H10237" s="10" t="s">
        <v>12300</v>
      </c>
    </row>
    <row r="10238" spans="2:8" ht="17.399999999999999" thickBot="1" x14ac:dyDescent="0.35">
      <c r="B10238" s="9" t="s">
        <v>1164</v>
      </c>
      <c r="C10238" s="10" t="s">
        <v>1165</v>
      </c>
      <c r="D10238" s="10"/>
      <c r="E10238" s="10" t="s">
        <v>12226</v>
      </c>
      <c r="F10238" s="10" t="s">
        <v>13701</v>
      </c>
      <c r="G10238" s="11">
        <v>45988</v>
      </c>
      <c r="H10238" s="10" t="s">
        <v>12300</v>
      </c>
    </row>
    <row r="10239" spans="2:8" ht="17.399999999999999" thickBot="1" x14ac:dyDescent="0.35">
      <c r="B10239" s="9" t="s">
        <v>1164</v>
      </c>
      <c r="C10239" s="10" t="s">
        <v>1165</v>
      </c>
      <c r="D10239" s="10">
        <v>11500</v>
      </c>
      <c r="E10239" s="10" t="s">
        <v>12226</v>
      </c>
      <c r="F10239" s="10" t="s">
        <v>13701</v>
      </c>
      <c r="G10239" s="11">
        <v>45988</v>
      </c>
      <c r="H10239" s="10" t="s">
        <v>12300</v>
      </c>
    </row>
    <row r="10240" spans="2:8" ht="17.399999999999999" thickBot="1" x14ac:dyDescent="0.35">
      <c r="B10240" s="9" t="s">
        <v>1164</v>
      </c>
      <c r="C10240" s="10" t="s">
        <v>1165</v>
      </c>
      <c r="D10240" s="10">
        <v>1</v>
      </c>
      <c r="E10240" s="10" t="s">
        <v>12226</v>
      </c>
      <c r="F10240" s="10" t="s">
        <v>13702</v>
      </c>
      <c r="G10240" s="11">
        <v>45988</v>
      </c>
      <c r="H10240" s="10" t="s">
        <v>12300</v>
      </c>
    </row>
    <row r="10241" spans="2:8" ht="17.399999999999999" thickBot="1" x14ac:dyDescent="0.35">
      <c r="B10241" s="9" t="s">
        <v>1164</v>
      </c>
      <c r="C10241" s="10" t="s">
        <v>1165</v>
      </c>
      <c r="D10241" s="10">
        <v>2780</v>
      </c>
      <c r="E10241" s="10" t="s">
        <v>12226</v>
      </c>
      <c r="F10241" s="10" t="s">
        <v>13702</v>
      </c>
      <c r="G10241" s="11">
        <v>45988</v>
      </c>
      <c r="H10241" s="10" t="s">
        <v>12300</v>
      </c>
    </row>
    <row r="10242" spans="2:8" ht="17.399999999999999" thickBot="1" x14ac:dyDescent="0.35">
      <c r="B10242" s="9" t="s">
        <v>1164</v>
      </c>
      <c r="C10242" s="10" t="s">
        <v>1165</v>
      </c>
      <c r="D10242" s="10"/>
      <c r="E10242" s="10" t="s">
        <v>12226</v>
      </c>
      <c r="F10242" s="10" t="s">
        <v>13703</v>
      </c>
      <c r="G10242" s="11">
        <v>45989</v>
      </c>
      <c r="H10242" s="10" t="s">
        <v>12300</v>
      </c>
    </row>
    <row r="10243" spans="2:8" ht="17.399999999999999" thickBot="1" x14ac:dyDescent="0.35">
      <c r="B10243" s="9" t="s">
        <v>1164</v>
      </c>
      <c r="C10243" s="10" t="s">
        <v>1165</v>
      </c>
      <c r="D10243" s="10">
        <v>13780</v>
      </c>
      <c r="E10243" s="10" t="s">
        <v>12226</v>
      </c>
      <c r="F10243" s="10" t="s">
        <v>13703</v>
      </c>
      <c r="G10243" s="11">
        <v>45989</v>
      </c>
      <c r="H10243" s="10" t="s">
        <v>12300</v>
      </c>
    </row>
    <row r="10244" spans="2:8" ht="17.399999999999999" thickBot="1" x14ac:dyDescent="0.35">
      <c r="B10244" s="9" t="s">
        <v>1164</v>
      </c>
      <c r="C10244" s="10" t="s">
        <v>1165</v>
      </c>
      <c r="D10244" s="10"/>
      <c r="E10244" s="10" t="s">
        <v>12226</v>
      </c>
      <c r="F10244" s="10" t="s">
        <v>13704</v>
      </c>
      <c r="G10244" s="11">
        <v>45990</v>
      </c>
      <c r="H10244" s="10" t="s">
        <v>12300</v>
      </c>
    </row>
    <row r="10245" spans="2:8" ht="17.399999999999999" thickBot="1" x14ac:dyDescent="0.35">
      <c r="B10245" s="9" t="s">
        <v>1164</v>
      </c>
      <c r="C10245" s="10" t="s">
        <v>1165</v>
      </c>
      <c r="D10245" s="10">
        <v>12000</v>
      </c>
      <c r="E10245" s="10" t="s">
        <v>12226</v>
      </c>
      <c r="F10245" s="10" t="s">
        <v>13704</v>
      </c>
      <c r="G10245" s="11">
        <v>45990</v>
      </c>
      <c r="H10245" s="10" t="s">
        <v>12300</v>
      </c>
    </row>
    <row r="10246" spans="2:8" ht="17.399999999999999" thickBot="1" x14ac:dyDescent="0.35">
      <c r="B10246" s="9" t="s">
        <v>1164</v>
      </c>
      <c r="C10246" s="10" t="s">
        <v>1165</v>
      </c>
      <c r="D10246" s="10"/>
      <c r="E10246" s="10" t="s">
        <v>12226</v>
      </c>
      <c r="F10246" s="10" t="s">
        <v>13705</v>
      </c>
      <c r="G10246" s="11">
        <v>45982</v>
      </c>
      <c r="H10246" s="10" t="s">
        <v>12300</v>
      </c>
    </row>
    <row r="10247" spans="2:8" ht="17.399999999999999" thickBot="1" x14ac:dyDescent="0.35">
      <c r="B10247" s="9" t="s">
        <v>1164</v>
      </c>
      <c r="C10247" s="10" t="s">
        <v>1165</v>
      </c>
      <c r="D10247" s="10">
        <v>12000</v>
      </c>
      <c r="E10247" s="10" t="s">
        <v>12226</v>
      </c>
      <c r="F10247" s="10" t="s">
        <v>13705</v>
      </c>
      <c r="G10247" s="11">
        <v>45982</v>
      </c>
      <c r="H10247" s="10" t="s">
        <v>12300</v>
      </c>
    </row>
    <row r="10248" spans="2:8" ht="17.399999999999999" thickBot="1" x14ac:dyDescent="0.35">
      <c r="B10248" s="9" t="s">
        <v>1164</v>
      </c>
      <c r="C10248" s="10" t="s">
        <v>1165</v>
      </c>
      <c r="D10248" s="10"/>
      <c r="E10248" s="10" t="s">
        <v>12226</v>
      </c>
      <c r="F10248" s="10" t="s">
        <v>13706</v>
      </c>
      <c r="G10248" s="11">
        <v>45989</v>
      </c>
      <c r="H10248" s="10" t="s">
        <v>12300</v>
      </c>
    </row>
    <row r="10249" spans="2:8" ht="17.399999999999999" thickBot="1" x14ac:dyDescent="0.35">
      <c r="B10249" s="9" t="s">
        <v>1164</v>
      </c>
      <c r="C10249" s="10" t="s">
        <v>1165</v>
      </c>
      <c r="D10249" s="10">
        <v>1000</v>
      </c>
      <c r="E10249" s="10" t="s">
        <v>12226</v>
      </c>
      <c r="F10249" s="10" t="s">
        <v>13706</v>
      </c>
      <c r="G10249" s="11">
        <v>45989</v>
      </c>
      <c r="H10249" s="10" t="s">
        <v>12300</v>
      </c>
    </row>
    <row r="10250" spans="2:8" ht="17.399999999999999" thickBot="1" x14ac:dyDescent="0.35">
      <c r="B10250" s="9" t="s">
        <v>1164</v>
      </c>
      <c r="C10250" s="10" t="s">
        <v>1165</v>
      </c>
      <c r="D10250" s="10">
        <v>2</v>
      </c>
      <c r="E10250" s="10" t="s">
        <v>12226</v>
      </c>
      <c r="F10250" s="10" t="s">
        <v>13707</v>
      </c>
      <c r="G10250" s="11">
        <v>45990</v>
      </c>
      <c r="H10250" s="10" t="s">
        <v>12300</v>
      </c>
    </row>
    <row r="10251" spans="2:8" ht="17.399999999999999" thickBot="1" x14ac:dyDescent="0.35">
      <c r="B10251" s="9" t="s">
        <v>1164</v>
      </c>
      <c r="C10251" s="10" t="s">
        <v>1165</v>
      </c>
      <c r="D10251" s="10">
        <v>12887</v>
      </c>
      <c r="E10251" s="10" t="s">
        <v>12226</v>
      </c>
      <c r="F10251" s="10" t="s">
        <v>13707</v>
      </c>
      <c r="G10251" s="11">
        <v>45990</v>
      </c>
      <c r="H10251" s="10" t="s">
        <v>12300</v>
      </c>
    </row>
    <row r="10252" spans="2:8" ht="17.399999999999999" thickBot="1" x14ac:dyDescent="0.35">
      <c r="B10252" s="9" t="s">
        <v>1164</v>
      </c>
      <c r="C10252" s="10" t="s">
        <v>1165</v>
      </c>
      <c r="D10252" s="10"/>
      <c r="E10252" s="10" t="s">
        <v>12226</v>
      </c>
      <c r="F10252" s="10" t="s">
        <v>13708</v>
      </c>
      <c r="G10252" s="11">
        <v>45989</v>
      </c>
      <c r="H10252" s="10" t="s">
        <v>12300</v>
      </c>
    </row>
    <row r="10253" spans="2:8" ht="17.399999999999999" thickBot="1" x14ac:dyDescent="0.35">
      <c r="B10253" s="9" t="s">
        <v>1164</v>
      </c>
      <c r="C10253" s="10" t="s">
        <v>1165</v>
      </c>
      <c r="D10253" s="10">
        <v>6000</v>
      </c>
      <c r="E10253" s="10" t="s">
        <v>12226</v>
      </c>
      <c r="F10253" s="10" t="s">
        <v>13708</v>
      </c>
      <c r="G10253" s="11">
        <v>45989</v>
      </c>
      <c r="H10253" s="10" t="s">
        <v>12300</v>
      </c>
    </row>
    <row r="10254" spans="2:8" ht="17.399999999999999" thickBot="1" x14ac:dyDescent="0.35">
      <c r="B10254" s="9" t="s">
        <v>1164</v>
      </c>
      <c r="C10254" s="10" t="s">
        <v>1165</v>
      </c>
      <c r="D10254" s="10"/>
      <c r="E10254" s="10" t="s">
        <v>12226</v>
      </c>
      <c r="F10254" s="10" t="s">
        <v>13709</v>
      </c>
      <c r="G10254" s="11">
        <v>45989</v>
      </c>
      <c r="H10254" s="10" t="s">
        <v>12300</v>
      </c>
    </row>
    <row r="10255" spans="2:8" ht="17.399999999999999" thickBot="1" x14ac:dyDescent="0.35">
      <c r="B10255" s="9" t="s">
        <v>1164</v>
      </c>
      <c r="C10255" s="10" t="s">
        <v>1165</v>
      </c>
      <c r="D10255" s="10">
        <v>8000</v>
      </c>
      <c r="E10255" s="10" t="s">
        <v>12226</v>
      </c>
      <c r="F10255" s="10" t="s">
        <v>13709</v>
      </c>
      <c r="G10255" s="11">
        <v>45989</v>
      </c>
      <c r="H10255" s="10" t="s">
        <v>12300</v>
      </c>
    </row>
    <row r="10256" spans="2:8" ht="17.399999999999999" thickBot="1" x14ac:dyDescent="0.35">
      <c r="B10256" s="9" t="s">
        <v>1164</v>
      </c>
      <c r="C10256" s="10" t="s">
        <v>1165</v>
      </c>
      <c r="D10256" s="10"/>
      <c r="E10256" s="10" t="s">
        <v>12226</v>
      </c>
      <c r="F10256" s="10" t="s">
        <v>13710</v>
      </c>
      <c r="G10256" s="11">
        <v>45989</v>
      </c>
      <c r="H10256" s="10" t="s">
        <v>12300</v>
      </c>
    </row>
    <row r="10257" spans="2:8" ht="17.399999999999999" thickBot="1" x14ac:dyDescent="0.35">
      <c r="B10257" s="9" t="s">
        <v>1164</v>
      </c>
      <c r="C10257" s="10" t="s">
        <v>1165</v>
      </c>
      <c r="D10257" s="10">
        <v>40</v>
      </c>
      <c r="E10257" s="10" t="s">
        <v>12226</v>
      </c>
      <c r="F10257" s="10" t="s">
        <v>13710</v>
      </c>
      <c r="G10257" s="11">
        <v>45989</v>
      </c>
      <c r="H10257" s="10" t="s">
        <v>12300</v>
      </c>
    </row>
    <row r="10258" spans="2:8" ht="17.399999999999999" thickBot="1" x14ac:dyDescent="0.35">
      <c r="B10258" s="9" t="s">
        <v>1164</v>
      </c>
      <c r="C10258" s="10" t="s">
        <v>1165</v>
      </c>
      <c r="D10258" s="10"/>
      <c r="E10258" s="10" t="s">
        <v>12226</v>
      </c>
      <c r="F10258" s="10" t="s">
        <v>13711</v>
      </c>
      <c r="G10258" s="11">
        <v>45966</v>
      </c>
      <c r="H10258" s="10" t="s">
        <v>12300</v>
      </c>
    </row>
    <row r="10259" spans="2:8" ht="17.399999999999999" thickBot="1" x14ac:dyDescent="0.35">
      <c r="B10259" s="9" t="s">
        <v>1164</v>
      </c>
      <c r="C10259" s="10" t="s">
        <v>1165</v>
      </c>
      <c r="D10259" s="10">
        <v>3440</v>
      </c>
      <c r="E10259" s="10" t="s">
        <v>12226</v>
      </c>
      <c r="F10259" s="10" t="s">
        <v>13711</v>
      </c>
      <c r="G10259" s="11">
        <v>45966</v>
      </c>
      <c r="H10259" s="10" t="s">
        <v>12300</v>
      </c>
    </row>
    <row r="10260" spans="2:8" ht="17.399999999999999" thickBot="1" x14ac:dyDescent="0.35">
      <c r="B10260" s="9" t="s">
        <v>1164</v>
      </c>
      <c r="C10260" s="10" t="s">
        <v>1165</v>
      </c>
      <c r="D10260" s="10"/>
      <c r="E10260" s="10" t="s">
        <v>12226</v>
      </c>
      <c r="F10260" s="10" t="s">
        <v>13712</v>
      </c>
      <c r="G10260" s="11">
        <v>45989</v>
      </c>
      <c r="H10260" s="10" t="s">
        <v>12300</v>
      </c>
    </row>
    <row r="10261" spans="2:8" ht="17.399999999999999" thickBot="1" x14ac:dyDescent="0.35">
      <c r="B10261" s="9" t="s">
        <v>1164</v>
      </c>
      <c r="C10261" s="10" t="s">
        <v>1165</v>
      </c>
      <c r="D10261" s="10">
        <v>8560</v>
      </c>
      <c r="E10261" s="10" t="s">
        <v>12226</v>
      </c>
      <c r="F10261" s="10" t="s">
        <v>13712</v>
      </c>
      <c r="G10261" s="11">
        <v>45989</v>
      </c>
      <c r="H10261" s="10" t="s">
        <v>12300</v>
      </c>
    </row>
    <row r="10262" spans="2:8" ht="17.399999999999999" thickBot="1" x14ac:dyDescent="0.35">
      <c r="B10262" s="9" t="s">
        <v>1164</v>
      </c>
      <c r="C10262" s="10" t="s">
        <v>1165</v>
      </c>
      <c r="D10262" s="10">
        <v>8040</v>
      </c>
      <c r="E10262" s="10" t="s">
        <v>12226</v>
      </c>
      <c r="F10262" s="10" t="s">
        <v>13713</v>
      </c>
      <c r="G10262" s="11">
        <v>45989</v>
      </c>
      <c r="H10262" s="10" t="s">
        <v>12300</v>
      </c>
    </row>
    <row r="10263" spans="2:8" ht="17.399999999999999" thickBot="1" x14ac:dyDescent="0.35">
      <c r="B10263" s="9" t="s">
        <v>1164</v>
      </c>
      <c r="C10263" s="10" t="s">
        <v>1165</v>
      </c>
      <c r="D10263" s="10"/>
      <c r="E10263" s="10" t="s">
        <v>12226</v>
      </c>
      <c r="F10263" s="10" t="s">
        <v>13714</v>
      </c>
      <c r="G10263" s="11">
        <v>45975</v>
      </c>
      <c r="H10263" s="10" t="s">
        <v>12300</v>
      </c>
    </row>
    <row r="10264" spans="2:8" ht="17.399999999999999" thickBot="1" x14ac:dyDescent="0.35">
      <c r="B10264" s="9" t="s">
        <v>1164</v>
      </c>
      <c r="C10264" s="10" t="s">
        <v>1165</v>
      </c>
      <c r="D10264" s="10">
        <v>2200</v>
      </c>
      <c r="E10264" s="10" t="s">
        <v>12226</v>
      </c>
      <c r="F10264" s="10" t="s">
        <v>13714</v>
      </c>
      <c r="G10264" s="11">
        <v>45975</v>
      </c>
      <c r="H10264" s="10" t="s">
        <v>12300</v>
      </c>
    </row>
    <row r="10265" spans="2:8" ht="17.399999999999999" thickBot="1" x14ac:dyDescent="0.35">
      <c r="B10265" s="9" t="s">
        <v>1164</v>
      </c>
      <c r="C10265" s="10" t="s">
        <v>1165</v>
      </c>
      <c r="D10265" s="10"/>
      <c r="E10265" s="10" t="s">
        <v>12226</v>
      </c>
      <c r="F10265" s="10" t="s">
        <v>13715</v>
      </c>
      <c r="G10265" s="11">
        <v>45975</v>
      </c>
      <c r="H10265" s="10" t="s">
        <v>12300</v>
      </c>
    </row>
    <row r="10266" spans="2:8" ht="17.399999999999999" thickBot="1" x14ac:dyDescent="0.35">
      <c r="B10266" s="9" t="s">
        <v>1164</v>
      </c>
      <c r="C10266" s="10" t="s">
        <v>1165</v>
      </c>
      <c r="D10266" s="10">
        <v>1900</v>
      </c>
      <c r="E10266" s="10" t="s">
        <v>12226</v>
      </c>
      <c r="F10266" s="10" t="s">
        <v>13715</v>
      </c>
      <c r="G10266" s="11">
        <v>45975</v>
      </c>
      <c r="H10266" s="10" t="s">
        <v>12300</v>
      </c>
    </row>
    <row r="10267" spans="2:8" ht="17.399999999999999" thickBot="1" x14ac:dyDescent="0.35">
      <c r="B10267" s="9" t="s">
        <v>1164</v>
      </c>
      <c r="C10267" s="10" t="s">
        <v>1165</v>
      </c>
      <c r="D10267" s="10"/>
      <c r="E10267" s="10" t="s">
        <v>12226</v>
      </c>
      <c r="F10267" s="10" t="s">
        <v>13716</v>
      </c>
      <c r="G10267" s="11">
        <v>45975</v>
      </c>
      <c r="H10267" s="10" t="s">
        <v>12300</v>
      </c>
    </row>
    <row r="10268" spans="2:8" ht="17.399999999999999" thickBot="1" x14ac:dyDescent="0.35">
      <c r="B10268" s="9" t="s">
        <v>1164</v>
      </c>
      <c r="C10268" s="10" t="s">
        <v>1165</v>
      </c>
      <c r="D10268" s="10">
        <v>1900</v>
      </c>
      <c r="E10268" s="10" t="s">
        <v>12226</v>
      </c>
      <c r="F10268" s="10" t="s">
        <v>13716</v>
      </c>
      <c r="G10268" s="11">
        <v>45975</v>
      </c>
      <c r="H10268" s="10" t="s">
        <v>12300</v>
      </c>
    </row>
    <row r="10269" spans="2:8" ht="17.399999999999999" thickBot="1" x14ac:dyDescent="0.35">
      <c r="B10269" s="9" t="s">
        <v>1164</v>
      </c>
      <c r="C10269" s="10" t="s">
        <v>1165</v>
      </c>
      <c r="D10269" s="10"/>
      <c r="E10269" s="10" t="s">
        <v>12226</v>
      </c>
      <c r="F10269" s="10" t="s">
        <v>13717</v>
      </c>
      <c r="G10269" s="11">
        <v>45998</v>
      </c>
      <c r="H10269" s="10" t="s">
        <v>12300</v>
      </c>
    </row>
    <row r="10270" spans="2:8" ht="17.399999999999999" thickBot="1" x14ac:dyDescent="0.35">
      <c r="B10270" s="9" t="s">
        <v>1164</v>
      </c>
      <c r="C10270" s="10" t="s">
        <v>1165</v>
      </c>
      <c r="D10270" s="10">
        <v>4600</v>
      </c>
      <c r="E10270" s="10" t="s">
        <v>12226</v>
      </c>
      <c r="F10270" s="10" t="s">
        <v>13717</v>
      </c>
      <c r="G10270" s="11">
        <v>45998</v>
      </c>
      <c r="H10270" s="10" t="s">
        <v>12300</v>
      </c>
    </row>
    <row r="10271" spans="2:8" ht="17.399999999999999" thickBot="1" x14ac:dyDescent="0.35">
      <c r="B10271" s="9" t="s">
        <v>1164</v>
      </c>
      <c r="C10271" s="10" t="s">
        <v>1165</v>
      </c>
      <c r="D10271" s="10"/>
      <c r="E10271" s="10" t="s">
        <v>12226</v>
      </c>
      <c r="F10271" s="10" t="s">
        <v>13713</v>
      </c>
      <c r="G10271" s="11">
        <v>45989</v>
      </c>
      <c r="H10271" s="10" t="s">
        <v>12300</v>
      </c>
    </row>
    <row r="10272" spans="2:8" ht="17.399999999999999" thickBot="1" x14ac:dyDescent="0.35">
      <c r="B10272" s="9" t="s">
        <v>1164</v>
      </c>
      <c r="C10272" s="10" t="s">
        <v>1165</v>
      </c>
      <c r="D10272" s="10"/>
      <c r="E10272" s="10" t="s">
        <v>12226</v>
      </c>
      <c r="F10272" s="10" t="s">
        <v>13718</v>
      </c>
      <c r="G10272" s="11">
        <v>45989</v>
      </c>
      <c r="H10272" s="10" t="s">
        <v>12300</v>
      </c>
    </row>
    <row r="10273" spans="2:8" ht="17.399999999999999" thickBot="1" x14ac:dyDescent="0.35">
      <c r="B10273" s="9" t="s">
        <v>1164</v>
      </c>
      <c r="C10273" s="10" t="s">
        <v>1165</v>
      </c>
      <c r="D10273" s="10">
        <v>16220</v>
      </c>
      <c r="E10273" s="10" t="s">
        <v>12226</v>
      </c>
      <c r="F10273" s="10" t="s">
        <v>13718</v>
      </c>
      <c r="G10273" s="11">
        <v>45989</v>
      </c>
      <c r="H10273" s="10" t="s">
        <v>12300</v>
      </c>
    </row>
    <row r="10274" spans="2:8" ht="17.399999999999999" thickBot="1" x14ac:dyDescent="0.35">
      <c r="B10274" s="9" t="s">
        <v>1164</v>
      </c>
      <c r="C10274" s="10" t="s">
        <v>1165</v>
      </c>
      <c r="D10274" s="10"/>
      <c r="E10274" s="10" t="s">
        <v>12226</v>
      </c>
      <c r="F10274" s="10" t="s">
        <v>13719</v>
      </c>
      <c r="G10274" s="11">
        <v>45989</v>
      </c>
      <c r="H10274" s="10" t="s">
        <v>12300</v>
      </c>
    </row>
    <row r="10275" spans="2:8" ht="17.399999999999999" thickBot="1" x14ac:dyDescent="0.35">
      <c r="B10275" s="9" t="s">
        <v>1164</v>
      </c>
      <c r="C10275" s="10" t="s">
        <v>1165</v>
      </c>
      <c r="D10275" s="10">
        <v>9868</v>
      </c>
      <c r="E10275" s="10" t="s">
        <v>12226</v>
      </c>
      <c r="F10275" s="10" t="s">
        <v>13719</v>
      </c>
      <c r="G10275" s="11">
        <v>45989</v>
      </c>
      <c r="H10275" s="10" t="s">
        <v>12300</v>
      </c>
    </row>
    <row r="10276" spans="2:8" ht="17.399999999999999" thickBot="1" x14ac:dyDescent="0.35">
      <c r="B10276" s="9" t="s">
        <v>1164</v>
      </c>
      <c r="C10276" s="10" t="s">
        <v>1165</v>
      </c>
      <c r="D10276" s="10"/>
      <c r="E10276" s="10" t="s">
        <v>12226</v>
      </c>
      <c r="F10276" s="10" t="s">
        <v>13720</v>
      </c>
      <c r="G10276" s="11">
        <v>45989</v>
      </c>
      <c r="H10276" s="10" t="s">
        <v>12300</v>
      </c>
    </row>
    <row r="10277" spans="2:8" ht="17.399999999999999" thickBot="1" x14ac:dyDescent="0.35">
      <c r="B10277" s="9" t="s">
        <v>1164</v>
      </c>
      <c r="C10277" s="10" t="s">
        <v>1165</v>
      </c>
      <c r="D10277" s="10">
        <v>1625</v>
      </c>
      <c r="E10277" s="10" t="s">
        <v>12226</v>
      </c>
      <c r="F10277" s="10" t="s">
        <v>13720</v>
      </c>
      <c r="G10277" s="11">
        <v>45989</v>
      </c>
      <c r="H10277" s="10" t="s">
        <v>12300</v>
      </c>
    </row>
    <row r="10278" spans="2:8" ht="17.399999999999999" thickBot="1" x14ac:dyDescent="0.35">
      <c r="B10278" s="9" t="s">
        <v>1164</v>
      </c>
      <c r="C10278" s="10" t="s">
        <v>1165</v>
      </c>
      <c r="D10278" s="10"/>
      <c r="E10278" s="10" t="s">
        <v>12226</v>
      </c>
      <c r="F10278" s="10" t="s">
        <v>13721</v>
      </c>
      <c r="G10278" s="11">
        <v>45989</v>
      </c>
      <c r="H10278" s="10" t="s">
        <v>12300</v>
      </c>
    </row>
    <row r="10279" spans="2:8" ht="17.399999999999999" thickBot="1" x14ac:dyDescent="0.35">
      <c r="B10279" s="9" t="s">
        <v>1164</v>
      </c>
      <c r="C10279" s="10" t="s">
        <v>1165</v>
      </c>
      <c r="D10279" s="10">
        <v>3800</v>
      </c>
      <c r="E10279" s="10" t="s">
        <v>12226</v>
      </c>
      <c r="F10279" s="10" t="s">
        <v>13721</v>
      </c>
      <c r="G10279" s="11">
        <v>45989</v>
      </c>
      <c r="H10279" s="10" t="s">
        <v>12300</v>
      </c>
    </row>
    <row r="10280" spans="2:8" ht="17.399999999999999" thickBot="1" x14ac:dyDescent="0.35">
      <c r="B10280" s="9" t="s">
        <v>1164</v>
      </c>
      <c r="C10280" s="10" t="s">
        <v>1165</v>
      </c>
      <c r="D10280" s="10"/>
      <c r="E10280" s="10" t="s">
        <v>12226</v>
      </c>
      <c r="F10280" s="10" t="s">
        <v>13722</v>
      </c>
      <c r="G10280" s="11">
        <v>45989</v>
      </c>
      <c r="H10280" s="10" t="s">
        <v>12300</v>
      </c>
    </row>
    <row r="10281" spans="2:8" ht="17.399999999999999" thickBot="1" x14ac:dyDescent="0.35">
      <c r="B10281" s="9" t="s">
        <v>1164</v>
      </c>
      <c r="C10281" s="10" t="s">
        <v>1165</v>
      </c>
      <c r="D10281" s="10">
        <v>3840</v>
      </c>
      <c r="E10281" s="10" t="s">
        <v>12226</v>
      </c>
      <c r="F10281" s="10" t="s">
        <v>13722</v>
      </c>
      <c r="G10281" s="11">
        <v>45989</v>
      </c>
      <c r="H10281" s="10" t="s">
        <v>12300</v>
      </c>
    </row>
    <row r="10282" spans="2:8" ht="17.399999999999999" thickBot="1" x14ac:dyDescent="0.35">
      <c r="B10282" s="9" t="s">
        <v>1166</v>
      </c>
      <c r="C10282" s="10" t="s">
        <v>1167</v>
      </c>
      <c r="D10282" s="10">
        <v>1940</v>
      </c>
      <c r="E10282" s="10" t="s">
        <v>12226</v>
      </c>
      <c r="F10282" s="10">
        <v>19987661</v>
      </c>
      <c r="G10282" s="11">
        <v>45969</v>
      </c>
      <c r="H10282" s="10" t="s">
        <v>13491</v>
      </c>
    </row>
    <row r="10283" spans="2:8" ht="17.399999999999999" thickBot="1" x14ac:dyDescent="0.35">
      <c r="B10283" s="9" t="s">
        <v>1168</v>
      </c>
      <c r="C10283" s="10" t="s">
        <v>1169</v>
      </c>
      <c r="D10283" s="10">
        <v>27</v>
      </c>
      <c r="E10283" s="10" t="s">
        <v>12205</v>
      </c>
      <c r="F10283" s="10">
        <v>0</v>
      </c>
      <c r="G10283" s="10" t="s">
        <v>12206</v>
      </c>
      <c r="H10283" s="10" t="s">
        <v>12320</v>
      </c>
    </row>
    <row r="10284" spans="2:8" ht="17.399999999999999" thickBot="1" x14ac:dyDescent="0.35">
      <c r="B10284" s="9" t="s">
        <v>1170</v>
      </c>
      <c r="C10284" s="10" t="s">
        <v>1171</v>
      </c>
      <c r="D10284" s="10">
        <v>213</v>
      </c>
      <c r="E10284" s="10" t="s">
        <v>12205</v>
      </c>
      <c r="F10284" s="10">
        <v>0</v>
      </c>
      <c r="G10284" s="10" t="s">
        <v>12206</v>
      </c>
      <c r="H10284" s="10" t="s">
        <v>13723</v>
      </c>
    </row>
    <row r="10285" spans="2:8" ht="17.399999999999999" thickBot="1" x14ac:dyDescent="0.35">
      <c r="B10285" s="9" t="s">
        <v>1172</v>
      </c>
      <c r="C10285" s="10" t="s">
        <v>1173</v>
      </c>
      <c r="D10285" s="10">
        <v>36</v>
      </c>
      <c r="E10285" s="10" t="s">
        <v>12205</v>
      </c>
      <c r="F10285" s="10">
        <v>0</v>
      </c>
      <c r="G10285" s="10" t="s">
        <v>12206</v>
      </c>
      <c r="H10285" s="10" t="s">
        <v>13723</v>
      </c>
    </row>
    <row r="10286" spans="2:8" ht="17.399999999999999" thickBot="1" x14ac:dyDescent="0.35">
      <c r="B10286" s="9" t="s">
        <v>1174</v>
      </c>
      <c r="C10286" s="10" t="s">
        <v>1175</v>
      </c>
      <c r="D10286" s="10">
        <v>70</v>
      </c>
      <c r="E10286" s="10" t="s">
        <v>12205</v>
      </c>
      <c r="F10286" s="10">
        <v>0</v>
      </c>
      <c r="G10286" s="10" t="s">
        <v>12206</v>
      </c>
      <c r="H10286" s="10" t="s">
        <v>13723</v>
      </c>
    </row>
    <row r="10287" spans="2:8" ht="17.399999999999999" thickBot="1" x14ac:dyDescent="0.35">
      <c r="B10287" s="9" t="s">
        <v>1176</v>
      </c>
      <c r="C10287" s="10" t="s">
        <v>13724</v>
      </c>
      <c r="D10287" s="10">
        <v>0</v>
      </c>
      <c r="E10287" s="10" t="s">
        <v>12203</v>
      </c>
      <c r="F10287" s="10">
        <v>10183110</v>
      </c>
      <c r="G10287" s="11">
        <v>46204</v>
      </c>
      <c r="H10287" s="10" t="s">
        <v>12233</v>
      </c>
    </row>
    <row r="10288" spans="2:8" ht="17.399999999999999" thickBot="1" x14ac:dyDescent="0.35">
      <c r="B10288" s="9" t="s">
        <v>1176</v>
      </c>
      <c r="C10288" s="10" t="s">
        <v>13724</v>
      </c>
      <c r="D10288" s="10">
        <v>0</v>
      </c>
      <c r="E10288" s="10" t="s">
        <v>12203</v>
      </c>
      <c r="F10288" s="10">
        <v>10183107</v>
      </c>
      <c r="G10288" s="11">
        <v>46143</v>
      </c>
      <c r="H10288" s="10" t="s">
        <v>12233</v>
      </c>
    </row>
    <row r="10289" spans="2:8" ht="17.399999999999999" thickBot="1" x14ac:dyDescent="0.35">
      <c r="B10289" s="9" t="s">
        <v>1176</v>
      </c>
      <c r="C10289" s="10" t="s">
        <v>13724</v>
      </c>
      <c r="D10289" s="10">
        <v>650</v>
      </c>
      <c r="E10289" s="10" t="s">
        <v>12203</v>
      </c>
      <c r="F10289" s="10">
        <v>10183117</v>
      </c>
      <c r="G10289" s="11">
        <v>46266</v>
      </c>
      <c r="H10289" s="10" t="s">
        <v>12233</v>
      </c>
    </row>
    <row r="10290" spans="2:8" ht="17.399999999999999" thickBot="1" x14ac:dyDescent="0.35">
      <c r="B10290" s="9" t="s">
        <v>1177</v>
      </c>
      <c r="C10290" s="10" t="s">
        <v>13725</v>
      </c>
      <c r="D10290" s="10">
        <v>0</v>
      </c>
      <c r="E10290" s="10" t="s">
        <v>12203</v>
      </c>
      <c r="F10290" s="10">
        <v>10183101</v>
      </c>
      <c r="G10290" s="11">
        <v>45931</v>
      </c>
      <c r="H10290" s="10" t="s">
        <v>12233</v>
      </c>
    </row>
    <row r="10291" spans="2:8" ht="17.399999999999999" thickBot="1" x14ac:dyDescent="0.35">
      <c r="B10291" s="9" t="s">
        <v>1177</v>
      </c>
      <c r="C10291" s="10" t="s">
        <v>13725</v>
      </c>
      <c r="D10291" s="10">
        <v>0</v>
      </c>
      <c r="E10291" s="10" t="s">
        <v>12203</v>
      </c>
      <c r="F10291" s="10">
        <v>37153125</v>
      </c>
      <c r="G10291" s="11">
        <v>45931</v>
      </c>
      <c r="H10291" s="10" t="s">
        <v>12233</v>
      </c>
    </row>
    <row r="10292" spans="2:8" ht="17.399999999999999" thickBot="1" x14ac:dyDescent="0.35">
      <c r="B10292" s="9" t="s">
        <v>1177</v>
      </c>
      <c r="C10292" s="10" t="s">
        <v>13725</v>
      </c>
      <c r="D10292" s="10">
        <v>0</v>
      </c>
      <c r="E10292" s="10" t="s">
        <v>12203</v>
      </c>
      <c r="F10292" s="10">
        <v>10183130</v>
      </c>
      <c r="G10292" s="11">
        <v>46296</v>
      </c>
      <c r="H10292" s="10" t="s">
        <v>12233</v>
      </c>
    </row>
    <row r="10293" spans="2:8" ht="17.399999999999999" thickBot="1" x14ac:dyDescent="0.35">
      <c r="B10293" s="9" t="s">
        <v>1177</v>
      </c>
      <c r="C10293" s="10" t="s">
        <v>13725</v>
      </c>
      <c r="D10293" s="10">
        <v>360</v>
      </c>
      <c r="E10293" s="10" t="s">
        <v>12203</v>
      </c>
      <c r="F10293" s="10">
        <v>10183110</v>
      </c>
      <c r="G10293" s="11">
        <v>46296</v>
      </c>
      <c r="H10293" s="10" t="s">
        <v>12233</v>
      </c>
    </row>
    <row r="10294" spans="2:8" ht="17.399999999999999" thickBot="1" x14ac:dyDescent="0.35">
      <c r="B10294" s="9" t="s">
        <v>1177</v>
      </c>
      <c r="C10294" s="10" t="s">
        <v>13725</v>
      </c>
      <c r="D10294" s="10">
        <v>0</v>
      </c>
      <c r="E10294" s="10" t="s">
        <v>12203</v>
      </c>
      <c r="F10294" s="10">
        <v>10183114</v>
      </c>
      <c r="G10294" s="11">
        <v>46235</v>
      </c>
      <c r="H10294" s="10" t="s">
        <v>12233</v>
      </c>
    </row>
    <row r="10295" spans="2:8" ht="17.399999999999999" thickBot="1" x14ac:dyDescent="0.35">
      <c r="B10295" s="9" t="s">
        <v>1177</v>
      </c>
      <c r="C10295" s="10" t="s">
        <v>13725</v>
      </c>
      <c r="D10295" s="10">
        <v>750</v>
      </c>
      <c r="E10295" s="10" t="s">
        <v>12203</v>
      </c>
      <c r="F10295" s="10">
        <v>10183121</v>
      </c>
      <c r="G10295" s="11">
        <v>46631</v>
      </c>
      <c r="H10295" s="10" t="s">
        <v>12233</v>
      </c>
    </row>
    <row r="10296" spans="2:8" ht="17.399999999999999" thickBot="1" x14ac:dyDescent="0.35">
      <c r="B10296" s="9" t="s">
        <v>1178</v>
      </c>
      <c r="C10296" s="10" t="s">
        <v>13726</v>
      </c>
      <c r="D10296" s="10">
        <v>0</v>
      </c>
      <c r="E10296" s="10" t="s">
        <v>12203</v>
      </c>
      <c r="F10296" s="10" t="s">
        <v>13727</v>
      </c>
      <c r="G10296" s="11">
        <v>47058</v>
      </c>
      <c r="H10296" s="10" t="s">
        <v>12213</v>
      </c>
    </row>
    <row r="10297" spans="2:8" ht="17.399999999999999" thickBot="1" x14ac:dyDescent="0.35">
      <c r="B10297" s="9" t="s">
        <v>1178</v>
      </c>
      <c r="C10297" s="10" t="s">
        <v>13726</v>
      </c>
      <c r="D10297" s="10">
        <v>0</v>
      </c>
      <c r="E10297" s="10" t="s">
        <v>12203</v>
      </c>
      <c r="F10297" s="10" t="s">
        <v>13728</v>
      </c>
      <c r="G10297" s="11">
        <v>47150</v>
      </c>
      <c r="H10297" s="10" t="s">
        <v>12213</v>
      </c>
    </row>
    <row r="10298" spans="2:8" ht="17.399999999999999" thickBot="1" x14ac:dyDescent="0.35">
      <c r="B10298" s="9" t="s">
        <v>1178</v>
      </c>
      <c r="C10298" s="10" t="s">
        <v>13726</v>
      </c>
      <c r="D10298" s="10">
        <v>0</v>
      </c>
      <c r="E10298" s="10" t="s">
        <v>12203</v>
      </c>
      <c r="F10298" s="10" t="s">
        <v>13729</v>
      </c>
      <c r="G10298" s="11">
        <v>47209</v>
      </c>
      <c r="H10298" s="10" t="s">
        <v>12213</v>
      </c>
    </row>
    <row r="10299" spans="2:8" ht="17.399999999999999" thickBot="1" x14ac:dyDescent="0.35">
      <c r="B10299" s="9" t="s">
        <v>1178</v>
      </c>
      <c r="C10299" s="10" t="s">
        <v>13726</v>
      </c>
      <c r="D10299" s="10">
        <v>0</v>
      </c>
      <c r="E10299" s="10" t="s">
        <v>12203</v>
      </c>
      <c r="F10299" s="10" t="s">
        <v>13730</v>
      </c>
      <c r="G10299" s="11">
        <v>47178</v>
      </c>
      <c r="H10299" s="10" t="s">
        <v>12213</v>
      </c>
    </row>
    <row r="10300" spans="2:8" ht="17.399999999999999" thickBot="1" x14ac:dyDescent="0.35">
      <c r="B10300" s="9" t="s">
        <v>1178</v>
      </c>
      <c r="C10300" s="10" t="s">
        <v>13726</v>
      </c>
      <c r="D10300" s="10">
        <v>0</v>
      </c>
      <c r="E10300" s="10" t="s">
        <v>12203</v>
      </c>
      <c r="F10300" s="10" t="s">
        <v>13731</v>
      </c>
      <c r="G10300" s="11">
        <v>47150</v>
      </c>
      <c r="H10300" s="10" t="s">
        <v>12213</v>
      </c>
    </row>
    <row r="10301" spans="2:8" ht="17.399999999999999" thickBot="1" x14ac:dyDescent="0.35">
      <c r="B10301" s="9" t="s">
        <v>1178</v>
      </c>
      <c r="C10301" s="10" t="s">
        <v>13726</v>
      </c>
      <c r="D10301" s="10">
        <v>583</v>
      </c>
      <c r="E10301" s="10" t="s">
        <v>12203</v>
      </c>
      <c r="F10301" s="10" t="s">
        <v>13732</v>
      </c>
      <c r="G10301" s="11">
        <v>47300</v>
      </c>
      <c r="H10301" s="10" t="s">
        <v>12213</v>
      </c>
    </row>
    <row r="10302" spans="2:8" ht="17.399999999999999" thickBot="1" x14ac:dyDescent="0.35">
      <c r="B10302" s="9" t="s">
        <v>1178</v>
      </c>
      <c r="C10302" s="10" t="s">
        <v>13726</v>
      </c>
      <c r="D10302" s="10">
        <v>0</v>
      </c>
      <c r="E10302" s="10" t="s">
        <v>12203</v>
      </c>
      <c r="F10302" s="10" t="s">
        <v>13733</v>
      </c>
      <c r="G10302" s="11">
        <v>47300</v>
      </c>
      <c r="H10302" s="10" t="s">
        <v>12213</v>
      </c>
    </row>
    <row r="10303" spans="2:8" ht="17.399999999999999" thickBot="1" x14ac:dyDescent="0.35">
      <c r="B10303" s="9" t="s">
        <v>1178</v>
      </c>
      <c r="C10303" s="10" t="s">
        <v>13726</v>
      </c>
      <c r="D10303" s="10"/>
      <c r="E10303" s="10" t="s">
        <v>12203</v>
      </c>
      <c r="F10303" s="10" t="s">
        <v>13734</v>
      </c>
      <c r="G10303" s="11">
        <v>46966</v>
      </c>
      <c r="H10303" s="10" t="s">
        <v>12213</v>
      </c>
    </row>
    <row r="10304" spans="2:8" ht="17.399999999999999" thickBot="1" x14ac:dyDescent="0.35">
      <c r="B10304" s="9" t="s">
        <v>1179</v>
      </c>
      <c r="C10304" s="10" t="s">
        <v>13735</v>
      </c>
      <c r="D10304" s="10">
        <v>0</v>
      </c>
      <c r="E10304" s="10" t="s">
        <v>12203</v>
      </c>
      <c r="F10304" s="10" t="s">
        <v>13736</v>
      </c>
      <c r="G10304" s="11">
        <v>46997</v>
      </c>
      <c r="H10304" s="10" t="s">
        <v>12213</v>
      </c>
    </row>
    <row r="10305" spans="2:8" ht="17.399999999999999" thickBot="1" x14ac:dyDescent="0.35">
      <c r="B10305" s="9" t="s">
        <v>1179</v>
      </c>
      <c r="C10305" s="10" t="s">
        <v>13735</v>
      </c>
      <c r="D10305" s="10">
        <v>0</v>
      </c>
      <c r="E10305" s="10" t="s">
        <v>12203</v>
      </c>
      <c r="F10305" s="10" t="s">
        <v>13737</v>
      </c>
      <c r="G10305" s="11">
        <v>46966</v>
      </c>
      <c r="H10305" s="10" t="s">
        <v>12213</v>
      </c>
    </row>
    <row r="10306" spans="2:8" ht="17.399999999999999" thickBot="1" x14ac:dyDescent="0.35">
      <c r="B10306" s="9" t="s">
        <v>1179</v>
      </c>
      <c r="C10306" s="10" t="s">
        <v>13735</v>
      </c>
      <c r="D10306" s="10">
        <v>0</v>
      </c>
      <c r="E10306" s="10" t="s">
        <v>12203</v>
      </c>
      <c r="F10306" s="10" t="s">
        <v>13738</v>
      </c>
      <c r="G10306" s="11">
        <v>47058</v>
      </c>
      <c r="H10306" s="10" t="s">
        <v>12213</v>
      </c>
    </row>
    <row r="10307" spans="2:8" ht="17.399999999999999" thickBot="1" x14ac:dyDescent="0.35">
      <c r="B10307" s="9" t="s">
        <v>1179</v>
      </c>
      <c r="C10307" s="10" t="s">
        <v>13735</v>
      </c>
      <c r="D10307" s="10">
        <v>0</v>
      </c>
      <c r="E10307" s="10" t="s">
        <v>12203</v>
      </c>
      <c r="F10307" s="10" t="s">
        <v>13739</v>
      </c>
      <c r="G10307" s="11">
        <v>47058</v>
      </c>
      <c r="H10307" s="10" t="s">
        <v>12213</v>
      </c>
    </row>
    <row r="10308" spans="2:8" ht="17.399999999999999" thickBot="1" x14ac:dyDescent="0.35">
      <c r="B10308" s="9" t="s">
        <v>1179</v>
      </c>
      <c r="C10308" s="10" t="s">
        <v>13735</v>
      </c>
      <c r="D10308" s="10">
        <v>995</v>
      </c>
      <c r="E10308" s="10" t="s">
        <v>12203</v>
      </c>
      <c r="F10308" s="10" t="s">
        <v>13740</v>
      </c>
      <c r="G10308" s="11">
        <v>47300</v>
      </c>
      <c r="H10308" s="10" t="s">
        <v>12213</v>
      </c>
    </row>
    <row r="10309" spans="2:8" ht="17.399999999999999" thickBot="1" x14ac:dyDescent="0.35">
      <c r="B10309" s="9" t="s">
        <v>1179</v>
      </c>
      <c r="C10309" s="10" t="s">
        <v>13735</v>
      </c>
      <c r="D10309" s="10">
        <v>8</v>
      </c>
      <c r="E10309" s="10" t="s">
        <v>12203</v>
      </c>
      <c r="F10309" s="10" t="s">
        <v>13741</v>
      </c>
      <c r="G10309" s="11">
        <v>47239</v>
      </c>
      <c r="H10309" s="10" t="s">
        <v>12213</v>
      </c>
    </row>
    <row r="10310" spans="2:8" ht="17.399999999999999" thickBot="1" x14ac:dyDescent="0.35">
      <c r="B10310" s="9" t="s">
        <v>1180</v>
      </c>
      <c r="C10310" s="10" t="s">
        <v>13742</v>
      </c>
      <c r="D10310" s="10">
        <v>0</v>
      </c>
      <c r="E10310" s="10" t="s">
        <v>12203</v>
      </c>
      <c r="F10310" s="10" t="s">
        <v>13743</v>
      </c>
      <c r="G10310" s="11">
        <v>46997</v>
      </c>
      <c r="H10310" s="10" t="s">
        <v>12213</v>
      </c>
    </row>
    <row r="10311" spans="2:8" ht="17.399999999999999" thickBot="1" x14ac:dyDescent="0.35">
      <c r="B10311" s="9" t="s">
        <v>1180</v>
      </c>
      <c r="C10311" s="10" t="s">
        <v>13742</v>
      </c>
      <c r="D10311" s="10">
        <v>0</v>
      </c>
      <c r="E10311" s="10" t="s">
        <v>12203</v>
      </c>
      <c r="F10311" s="10" t="s">
        <v>13744</v>
      </c>
      <c r="G10311" s="11">
        <v>46966</v>
      </c>
      <c r="H10311" s="10" t="s">
        <v>12213</v>
      </c>
    </row>
    <row r="10312" spans="2:8" ht="17.399999999999999" thickBot="1" x14ac:dyDescent="0.35">
      <c r="B10312" s="9" t="s">
        <v>1180</v>
      </c>
      <c r="C10312" s="10" t="s">
        <v>13742</v>
      </c>
      <c r="D10312" s="10">
        <v>0</v>
      </c>
      <c r="E10312" s="10" t="s">
        <v>12203</v>
      </c>
      <c r="F10312" s="10" t="s">
        <v>13738</v>
      </c>
      <c r="G10312" s="11">
        <v>47058</v>
      </c>
      <c r="H10312" s="10" t="s">
        <v>12213</v>
      </c>
    </row>
    <row r="10313" spans="2:8" ht="17.399999999999999" thickBot="1" x14ac:dyDescent="0.35">
      <c r="B10313" s="9" t="s">
        <v>1180</v>
      </c>
      <c r="C10313" s="10" t="s">
        <v>13742</v>
      </c>
      <c r="D10313" s="10">
        <v>0</v>
      </c>
      <c r="E10313" s="10" t="s">
        <v>12203</v>
      </c>
      <c r="F10313" s="10" t="s">
        <v>13745</v>
      </c>
      <c r="G10313" s="11">
        <v>46997</v>
      </c>
      <c r="H10313" s="10" t="s">
        <v>12213</v>
      </c>
    </row>
    <row r="10314" spans="2:8" ht="17.399999999999999" thickBot="1" x14ac:dyDescent="0.35">
      <c r="B10314" s="9" t="s">
        <v>1180</v>
      </c>
      <c r="C10314" s="10" t="s">
        <v>13742</v>
      </c>
      <c r="D10314" s="10">
        <v>7200</v>
      </c>
      <c r="E10314" s="10" t="s">
        <v>12203</v>
      </c>
      <c r="F10314" s="10" t="s">
        <v>13746</v>
      </c>
      <c r="G10314" s="11">
        <v>47300</v>
      </c>
      <c r="H10314" s="10" t="s">
        <v>12213</v>
      </c>
    </row>
    <row r="10315" spans="2:8" ht="17.399999999999999" thickBot="1" x14ac:dyDescent="0.35">
      <c r="B10315" s="9" t="s">
        <v>1180</v>
      </c>
      <c r="C10315" s="10" t="s">
        <v>13742</v>
      </c>
      <c r="D10315" s="10">
        <v>2583</v>
      </c>
      <c r="E10315" s="10" t="s">
        <v>12203</v>
      </c>
      <c r="F10315" s="10" t="s">
        <v>13747</v>
      </c>
      <c r="G10315" s="11">
        <v>47239</v>
      </c>
      <c r="H10315" s="10" t="s">
        <v>12213</v>
      </c>
    </row>
    <row r="10316" spans="2:8" ht="17.399999999999999" thickBot="1" x14ac:dyDescent="0.35">
      <c r="B10316" s="9" t="s">
        <v>1181</v>
      </c>
      <c r="C10316" s="10" t="s">
        <v>13748</v>
      </c>
      <c r="D10316" s="10">
        <v>1</v>
      </c>
      <c r="E10316" s="10" t="s">
        <v>12203</v>
      </c>
      <c r="F10316" s="10" t="s">
        <v>13749</v>
      </c>
      <c r="G10316" s="11">
        <v>46753</v>
      </c>
      <c r="H10316" s="10" t="s">
        <v>12213</v>
      </c>
    </row>
    <row r="10317" spans="2:8" ht="17.399999999999999" thickBot="1" x14ac:dyDescent="0.35">
      <c r="B10317" s="9" t="s">
        <v>1181</v>
      </c>
      <c r="C10317" s="10" t="s">
        <v>13748</v>
      </c>
      <c r="D10317" s="10">
        <v>0</v>
      </c>
      <c r="E10317" s="10" t="s">
        <v>12203</v>
      </c>
      <c r="F10317" s="10" t="s">
        <v>13749</v>
      </c>
      <c r="G10317" s="11">
        <v>46753</v>
      </c>
      <c r="H10317" s="10" t="s">
        <v>12213</v>
      </c>
    </row>
    <row r="10318" spans="2:8" ht="17.399999999999999" thickBot="1" x14ac:dyDescent="0.35">
      <c r="B10318" s="9" t="s">
        <v>1181</v>
      </c>
      <c r="C10318" s="10" t="s">
        <v>13748</v>
      </c>
      <c r="D10318" s="10"/>
      <c r="E10318" s="10" t="s">
        <v>12203</v>
      </c>
      <c r="F10318" s="10" t="s">
        <v>13750</v>
      </c>
      <c r="G10318" s="11">
        <v>47058</v>
      </c>
      <c r="H10318" s="10" t="s">
        <v>12213</v>
      </c>
    </row>
    <row r="10319" spans="2:8" ht="17.399999999999999" thickBot="1" x14ac:dyDescent="0.35">
      <c r="B10319" s="9" t="s">
        <v>1181</v>
      </c>
      <c r="C10319" s="10" t="s">
        <v>13748</v>
      </c>
      <c r="D10319" s="10">
        <v>0</v>
      </c>
      <c r="E10319" s="10" t="s">
        <v>12203</v>
      </c>
      <c r="F10319" s="10" t="s">
        <v>13750</v>
      </c>
      <c r="G10319" s="11">
        <v>47058</v>
      </c>
      <c r="H10319" s="10" t="s">
        <v>12213</v>
      </c>
    </row>
    <row r="10320" spans="2:8" ht="17.399999999999999" thickBot="1" x14ac:dyDescent="0.35">
      <c r="B10320" s="9" t="s">
        <v>1181</v>
      </c>
      <c r="C10320" s="10" t="s">
        <v>13748</v>
      </c>
      <c r="D10320" s="10"/>
      <c r="E10320" s="10" t="s">
        <v>12203</v>
      </c>
      <c r="F10320" s="10" t="s">
        <v>13751</v>
      </c>
      <c r="G10320" s="11">
        <v>47058</v>
      </c>
      <c r="H10320" s="10" t="s">
        <v>12213</v>
      </c>
    </row>
    <row r="10321" spans="2:8" ht="17.399999999999999" thickBot="1" x14ac:dyDescent="0.35">
      <c r="B10321" s="9" t="s">
        <v>1181</v>
      </c>
      <c r="C10321" s="10" t="s">
        <v>13748</v>
      </c>
      <c r="D10321" s="10">
        <v>0</v>
      </c>
      <c r="E10321" s="10" t="s">
        <v>12203</v>
      </c>
      <c r="F10321" s="10" t="s">
        <v>13751</v>
      </c>
      <c r="G10321" s="11">
        <v>47058</v>
      </c>
      <c r="H10321" s="10" t="s">
        <v>12213</v>
      </c>
    </row>
    <row r="10322" spans="2:8" ht="17.399999999999999" thickBot="1" x14ac:dyDescent="0.35">
      <c r="B10322" s="9" t="s">
        <v>1181</v>
      </c>
      <c r="C10322" s="10" t="s">
        <v>13748</v>
      </c>
      <c r="D10322" s="10"/>
      <c r="E10322" s="10" t="s">
        <v>12203</v>
      </c>
      <c r="F10322" s="10" t="s">
        <v>13752</v>
      </c>
      <c r="G10322" s="11">
        <v>47178</v>
      </c>
      <c r="H10322" s="10" t="s">
        <v>12213</v>
      </c>
    </row>
    <row r="10323" spans="2:8" ht="17.399999999999999" thickBot="1" x14ac:dyDescent="0.35">
      <c r="B10323" s="9" t="s">
        <v>1181</v>
      </c>
      <c r="C10323" s="10" t="s">
        <v>13748</v>
      </c>
      <c r="D10323" s="10">
        <v>2</v>
      </c>
      <c r="E10323" s="10" t="s">
        <v>12203</v>
      </c>
      <c r="F10323" s="10" t="s">
        <v>13752</v>
      </c>
      <c r="G10323" s="11">
        <v>47178</v>
      </c>
      <c r="H10323" s="10" t="s">
        <v>12213</v>
      </c>
    </row>
    <row r="10324" spans="2:8" ht="17.399999999999999" thickBot="1" x14ac:dyDescent="0.35">
      <c r="B10324" s="9" t="s">
        <v>1181</v>
      </c>
      <c r="C10324" s="10" t="s">
        <v>13748</v>
      </c>
      <c r="D10324" s="10"/>
      <c r="E10324" s="10" t="s">
        <v>12203</v>
      </c>
      <c r="F10324" s="10" t="s">
        <v>13753</v>
      </c>
      <c r="G10324" s="11">
        <v>47150</v>
      </c>
      <c r="H10324" s="10" t="s">
        <v>12213</v>
      </c>
    </row>
    <row r="10325" spans="2:8" ht="17.399999999999999" thickBot="1" x14ac:dyDescent="0.35">
      <c r="B10325" s="9" t="s">
        <v>1181</v>
      </c>
      <c r="C10325" s="10" t="s">
        <v>13748</v>
      </c>
      <c r="D10325" s="10">
        <v>0</v>
      </c>
      <c r="E10325" s="10" t="s">
        <v>12203</v>
      </c>
      <c r="F10325" s="10" t="s">
        <v>13753</v>
      </c>
      <c r="G10325" s="11">
        <v>47150</v>
      </c>
      <c r="H10325" s="10" t="s">
        <v>12213</v>
      </c>
    </row>
    <row r="10326" spans="2:8" ht="17.399999999999999" thickBot="1" x14ac:dyDescent="0.35">
      <c r="B10326" s="9" t="s">
        <v>1181</v>
      </c>
      <c r="C10326" s="10" t="s">
        <v>13748</v>
      </c>
      <c r="D10326" s="10"/>
      <c r="E10326" s="10" t="s">
        <v>12203</v>
      </c>
      <c r="F10326" s="10" t="s">
        <v>13754</v>
      </c>
      <c r="G10326" s="11">
        <v>47300</v>
      </c>
      <c r="H10326" s="10" t="s">
        <v>12213</v>
      </c>
    </row>
    <row r="10327" spans="2:8" ht="17.399999999999999" thickBot="1" x14ac:dyDescent="0.35">
      <c r="B10327" s="9" t="s">
        <v>1181</v>
      </c>
      <c r="C10327" s="10" t="s">
        <v>13748</v>
      </c>
      <c r="D10327" s="10">
        <v>1050</v>
      </c>
      <c r="E10327" s="10" t="s">
        <v>12203</v>
      </c>
      <c r="F10327" s="10" t="s">
        <v>13754</v>
      </c>
      <c r="G10327" s="11">
        <v>47300</v>
      </c>
      <c r="H10327" s="10" t="s">
        <v>12213</v>
      </c>
    </row>
    <row r="10328" spans="2:8" ht="17.399999999999999" thickBot="1" x14ac:dyDescent="0.35">
      <c r="B10328" s="9" t="s">
        <v>1182</v>
      </c>
      <c r="C10328" s="10" t="s">
        <v>1183</v>
      </c>
      <c r="D10328" s="10">
        <v>0</v>
      </c>
      <c r="E10328" s="10" t="s">
        <v>12226</v>
      </c>
      <c r="F10328" s="10">
        <v>114113</v>
      </c>
      <c r="G10328" s="11">
        <v>45809</v>
      </c>
      <c r="H10328" s="10" t="s">
        <v>12300</v>
      </c>
    </row>
    <row r="10329" spans="2:8" ht="17.399999999999999" thickBot="1" x14ac:dyDescent="0.35">
      <c r="B10329" s="9" t="s">
        <v>1182</v>
      </c>
      <c r="C10329" s="10" t="s">
        <v>1183</v>
      </c>
      <c r="D10329" s="10">
        <v>0</v>
      </c>
      <c r="E10329" s="10" t="s">
        <v>12226</v>
      </c>
      <c r="F10329" s="10">
        <v>114247</v>
      </c>
      <c r="G10329" s="11">
        <v>45748</v>
      </c>
      <c r="H10329" s="10" t="s">
        <v>12300</v>
      </c>
    </row>
    <row r="10330" spans="2:8" ht="17.399999999999999" thickBot="1" x14ac:dyDescent="0.35">
      <c r="B10330" s="9" t="s">
        <v>1182</v>
      </c>
      <c r="C10330" s="10" t="s">
        <v>1183</v>
      </c>
      <c r="D10330" s="10">
        <v>0</v>
      </c>
      <c r="E10330" s="10" t="s">
        <v>12226</v>
      </c>
      <c r="F10330" s="10">
        <v>9280</v>
      </c>
      <c r="G10330" s="11">
        <v>45931</v>
      </c>
      <c r="H10330" s="10" t="s">
        <v>12300</v>
      </c>
    </row>
    <row r="10331" spans="2:8" ht="17.399999999999999" thickBot="1" x14ac:dyDescent="0.35">
      <c r="B10331" s="9" t="s">
        <v>1182</v>
      </c>
      <c r="C10331" s="10" t="s">
        <v>1183</v>
      </c>
      <c r="D10331" s="10">
        <v>1660</v>
      </c>
      <c r="E10331" s="10" t="s">
        <v>12226</v>
      </c>
      <c r="F10331" s="10">
        <v>9243</v>
      </c>
      <c r="G10331" s="11">
        <v>46082</v>
      </c>
      <c r="H10331" s="10" t="s">
        <v>12300</v>
      </c>
    </row>
    <row r="10332" spans="2:8" ht="17.399999999999999" thickBot="1" x14ac:dyDescent="0.35">
      <c r="B10332" s="9" t="s">
        <v>1184</v>
      </c>
      <c r="C10332" s="10" t="s">
        <v>1185</v>
      </c>
      <c r="D10332" s="10">
        <v>20</v>
      </c>
      <c r="E10332" s="10" t="s">
        <v>12226</v>
      </c>
      <c r="F10332" s="10">
        <v>112112209</v>
      </c>
      <c r="G10332" s="11">
        <v>45779</v>
      </c>
      <c r="H10332" s="10" t="s">
        <v>12828</v>
      </c>
    </row>
    <row r="10333" spans="2:8" ht="17.399999999999999" thickBot="1" x14ac:dyDescent="0.35">
      <c r="B10333" s="9" t="s">
        <v>1184</v>
      </c>
      <c r="C10333" s="10" t="s">
        <v>1185</v>
      </c>
      <c r="D10333" s="10">
        <v>0</v>
      </c>
      <c r="E10333" s="10" t="s">
        <v>12226</v>
      </c>
      <c r="F10333" s="10">
        <v>112072306</v>
      </c>
      <c r="G10333" s="11">
        <v>45674</v>
      </c>
      <c r="H10333" s="10" t="s">
        <v>12828</v>
      </c>
    </row>
    <row r="10334" spans="2:8" ht="17.399999999999999" thickBot="1" x14ac:dyDescent="0.35">
      <c r="B10334" s="9" t="s">
        <v>1186</v>
      </c>
      <c r="C10334" s="10" t="s">
        <v>1187</v>
      </c>
      <c r="D10334" s="10">
        <v>1</v>
      </c>
      <c r="E10334" s="10" t="s">
        <v>12205</v>
      </c>
      <c r="F10334" s="10">
        <v>0</v>
      </c>
      <c r="G10334" s="10" t="s">
        <v>12206</v>
      </c>
      <c r="H10334" s="10" t="s">
        <v>13755</v>
      </c>
    </row>
    <row r="10335" spans="2:8" ht="17.399999999999999" thickBot="1" x14ac:dyDescent="0.35">
      <c r="B10335" s="9" t="s">
        <v>1188</v>
      </c>
      <c r="C10335" s="10" t="s">
        <v>1189</v>
      </c>
      <c r="D10335" s="10">
        <v>16</v>
      </c>
      <c r="E10335" s="10" t="s">
        <v>12205</v>
      </c>
      <c r="F10335" s="10">
        <v>0</v>
      </c>
      <c r="G10335" s="10" t="s">
        <v>12206</v>
      </c>
      <c r="H10335" s="10" t="s">
        <v>13756</v>
      </c>
    </row>
    <row r="10336" spans="2:8" ht="17.399999999999999" thickBot="1" x14ac:dyDescent="0.35">
      <c r="B10336" s="9" t="s">
        <v>1190</v>
      </c>
      <c r="C10336" s="10" t="s">
        <v>1191</v>
      </c>
      <c r="D10336" s="10">
        <v>0</v>
      </c>
      <c r="E10336" s="10" t="s">
        <v>12205</v>
      </c>
      <c r="F10336" s="10">
        <v>0</v>
      </c>
      <c r="G10336" s="10" t="s">
        <v>12206</v>
      </c>
      <c r="H10336" s="10" t="s">
        <v>12320</v>
      </c>
    </row>
    <row r="10337" spans="2:8" ht="17.399999999999999" thickBot="1" x14ac:dyDescent="0.35">
      <c r="B10337" s="9" t="s">
        <v>1192</v>
      </c>
      <c r="C10337" s="10" t="s">
        <v>1193</v>
      </c>
      <c r="D10337" s="10">
        <v>168</v>
      </c>
      <c r="E10337" s="10" t="s">
        <v>12205</v>
      </c>
      <c r="F10337" s="10">
        <v>0</v>
      </c>
      <c r="G10337" s="10" t="s">
        <v>12206</v>
      </c>
      <c r="H10337" s="10" t="s">
        <v>12320</v>
      </c>
    </row>
    <row r="10338" spans="2:8" ht="17.399999999999999" thickBot="1" x14ac:dyDescent="0.35">
      <c r="B10338" s="9" t="s">
        <v>1194</v>
      </c>
      <c r="C10338" s="10" t="s">
        <v>1195</v>
      </c>
      <c r="D10338" s="10">
        <v>140</v>
      </c>
      <c r="E10338" s="10" t="s">
        <v>12205</v>
      </c>
      <c r="F10338" s="10">
        <v>0</v>
      </c>
      <c r="G10338" s="10" t="s">
        <v>12206</v>
      </c>
      <c r="H10338" s="10" t="s">
        <v>12320</v>
      </c>
    </row>
    <row r="10339" spans="2:8" ht="17.399999999999999" thickBot="1" x14ac:dyDescent="0.35">
      <c r="B10339" s="9" t="s">
        <v>1196</v>
      </c>
      <c r="C10339" s="10" t="s">
        <v>1197</v>
      </c>
      <c r="D10339" s="10">
        <v>264</v>
      </c>
      <c r="E10339" s="10" t="s">
        <v>12205</v>
      </c>
      <c r="F10339" s="10">
        <v>0</v>
      </c>
      <c r="G10339" s="10" t="s">
        <v>12206</v>
      </c>
      <c r="H10339" s="10" t="s">
        <v>12320</v>
      </c>
    </row>
    <row r="10340" spans="2:8" ht="17.399999999999999" thickBot="1" x14ac:dyDescent="0.35">
      <c r="B10340" s="9" t="s">
        <v>1198</v>
      </c>
      <c r="C10340" s="10" t="s">
        <v>1199</v>
      </c>
      <c r="D10340" s="10">
        <v>785</v>
      </c>
      <c r="E10340" s="10" t="s">
        <v>12205</v>
      </c>
      <c r="F10340" s="10">
        <v>0</v>
      </c>
      <c r="G10340" s="10" t="s">
        <v>12206</v>
      </c>
      <c r="H10340" s="10" t="s">
        <v>12230</v>
      </c>
    </row>
    <row r="10341" spans="2:8" ht="17.399999999999999" thickBot="1" x14ac:dyDescent="0.35">
      <c r="B10341" s="9" t="s">
        <v>1200</v>
      </c>
      <c r="C10341" s="10" t="s">
        <v>1201</v>
      </c>
      <c r="D10341" s="10">
        <v>81</v>
      </c>
      <c r="E10341" s="10" t="s">
        <v>12205</v>
      </c>
      <c r="F10341" s="10">
        <v>0</v>
      </c>
      <c r="G10341" s="10" t="s">
        <v>12206</v>
      </c>
      <c r="H10341" s="10" t="s">
        <v>12230</v>
      </c>
    </row>
    <row r="10342" spans="2:8" ht="17.399999999999999" thickBot="1" x14ac:dyDescent="0.35">
      <c r="B10342" s="9" t="s">
        <v>1202</v>
      </c>
      <c r="C10342" s="10" t="s">
        <v>1203</v>
      </c>
      <c r="D10342" s="10">
        <v>1500</v>
      </c>
      <c r="E10342" s="10" t="s">
        <v>12205</v>
      </c>
      <c r="F10342" s="10">
        <v>0</v>
      </c>
      <c r="G10342" s="10" t="s">
        <v>12206</v>
      </c>
      <c r="H10342" s="10" t="s">
        <v>12233</v>
      </c>
    </row>
    <row r="10343" spans="2:8" ht="17.399999999999999" thickBot="1" x14ac:dyDescent="0.35">
      <c r="B10343" s="9" t="s">
        <v>1204</v>
      </c>
      <c r="C10343" s="10" t="s">
        <v>1205</v>
      </c>
      <c r="D10343" s="10">
        <v>5</v>
      </c>
      <c r="E10343" s="10" t="s">
        <v>12205</v>
      </c>
      <c r="F10343" s="10">
        <v>0</v>
      </c>
      <c r="G10343" s="10" t="s">
        <v>12206</v>
      </c>
      <c r="H10343" s="10" t="s">
        <v>12293</v>
      </c>
    </row>
    <row r="10344" spans="2:8" ht="17.399999999999999" thickBot="1" x14ac:dyDescent="0.35">
      <c r="B10344" s="9" t="s">
        <v>1206</v>
      </c>
      <c r="C10344" s="10" t="s">
        <v>1207</v>
      </c>
      <c r="D10344" s="10">
        <v>30</v>
      </c>
      <c r="E10344" s="10" t="s">
        <v>12205</v>
      </c>
      <c r="F10344" s="10">
        <v>0</v>
      </c>
      <c r="G10344" s="10" t="s">
        <v>12206</v>
      </c>
      <c r="H10344" s="10" t="s">
        <v>12293</v>
      </c>
    </row>
    <row r="10345" spans="2:8" ht="17.399999999999999" thickBot="1" x14ac:dyDescent="0.35">
      <c r="B10345" s="9" t="s">
        <v>1208</v>
      </c>
      <c r="C10345" s="10" t="s">
        <v>13757</v>
      </c>
      <c r="D10345" s="10">
        <v>0</v>
      </c>
      <c r="E10345" s="10" t="s">
        <v>12226</v>
      </c>
      <c r="F10345" s="10">
        <v>24203201</v>
      </c>
      <c r="G10345" s="11">
        <v>46327</v>
      </c>
      <c r="H10345" s="10" t="s">
        <v>12233</v>
      </c>
    </row>
    <row r="10346" spans="2:8" ht="17.399999999999999" thickBot="1" x14ac:dyDescent="0.35">
      <c r="B10346" s="9" t="s">
        <v>1208</v>
      </c>
      <c r="C10346" s="10" t="s">
        <v>13757</v>
      </c>
      <c r="D10346" s="10">
        <v>0</v>
      </c>
      <c r="E10346" s="10" t="s">
        <v>12226</v>
      </c>
      <c r="F10346" s="10">
        <v>11113301</v>
      </c>
      <c r="G10346" s="11">
        <v>46419</v>
      </c>
      <c r="H10346" s="10" t="s">
        <v>12233</v>
      </c>
    </row>
    <row r="10347" spans="2:8" ht="17.399999999999999" thickBot="1" x14ac:dyDescent="0.35">
      <c r="B10347" s="9" t="s">
        <v>1208</v>
      </c>
      <c r="C10347" s="10" t="s">
        <v>13757</v>
      </c>
      <c r="D10347" s="10">
        <v>0</v>
      </c>
      <c r="E10347" s="10" t="s">
        <v>12226</v>
      </c>
      <c r="F10347" s="10">
        <v>31153301</v>
      </c>
      <c r="G10347" s="11">
        <v>46539</v>
      </c>
      <c r="H10347" s="10" t="s">
        <v>12233</v>
      </c>
    </row>
    <row r="10348" spans="2:8" ht="17.399999999999999" thickBot="1" x14ac:dyDescent="0.35">
      <c r="B10348" s="9" t="s">
        <v>1208</v>
      </c>
      <c r="C10348" s="10" t="s">
        <v>13757</v>
      </c>
      <c r="D10348" s="10">
        <v>0</v>
      </c>
      <c r="E10348" s="10" t="s">
        <v>12226</v>
      </c>
      <c r="F10348" s="10">
        <v>11113301</v>
      </c>
      <c r="G10348" s="11">
        <v>46508</v>
      </c>
      <c r="H10348" s="10" t="s">
        <v>12233</v>
      </c>
    </row>
    <row r="10349" spans="2:8" ht="17.399999999999999" thickBot="1" x14ac:dyDescent="0.35">
      <c r="B10349" s="9" t="s">
        <v>1208</v>
      </c>
      <c r="C10349" s="10" t="s">
        <v>13757</v>
      </c>
      <c r="D10349" s="10">
        <v>16139</v>
      </c>
      <c r="E10349" s="10" t="s">
        <v>12226</v>
      </c>
      <c r="F10349" s="10">
        <v>28193301</v>
      </c>
      <c r="G10349" s="11">
        <v>46661</v>
      </c>
      <c r="H10349" s="10" t="s">
        <v>12233</v>
      </c>
    </row>
    <row r="10350" spans="2:8" ht="17.399999999999999" thickBot="1" x14ac:dyDescent="0.35">
      <c r="B10350" s="9" t="s">
        <v>1209</v>
      </c>
      <c r="C10350" s="10" t="s">
        <v>13758</v>
      </c>
      <c r="D10350" s="10">
        <v>0</v>
      </c>
      <c r="E10350" s="10" t="s">
        <v>12226</v>
      </c>
      <c r="F10350" s="10">
        <v>17143201</v>
      </c>
      <c r="G10350" s="11">
        <v>46143</v>
      </c>
      <c r="H10350" s="10" t="s">
        <v>12233</v>
      </c>
    </row>
    <row r="10351" spans="2:8" ht="17.399999999999999" thickBot="1" x14ac:dyDescent="0.35">
      <c r="B10351" s="9" t="s">
        <v>1209</v>
      </c>
      <c r="C10351" s="10" t="s">
        <v>13758</v>
      </c>
      <c r="D10351" s="10">
        <v>6</v>
      </c>
      <c r="E10351" s="10" t="s">
        <v>12226</v>
      </c>
      <c r="F10351" s="10">
        <v>31153301</v>
      </c>
      <c r="G10351" s="11">
        <v>46539</v>
      </c>
      <c r="H10351" s="10" t="s">
        <v>12233</v>
      </c>
    </row>
    <row r="10352" spans="2:8" ht="17.399999999999999" thickBot="1" x14ac:dyDescent="0.35">
      <c r="B10352" s="9" t="s">
        <v>1209</v>
      </c>
      <c r="C10352" s="10" t="s">
        <v>13758</v>
      </c>
      <c r="D10352" s="10">
        <v>16050</v>
      </c>
      <c r="E10352" s="10" t="s">
        <v>12226</v>
      </c>
      <c r="F10352" s="10">
        <v>28193321</v>
      </c>
      <c r="G10352" s="11">
        <v>46661</v>
      </c>
      <c r="H10352" s="10" t="s">
        <v>12233</v>
      </c>
    </row>
    <row r="10353" spans="2:8" ht="17.399999999999999" thickBot="1" x14ac:dyDescent="0.35">
      <c r="B10353" s="9" t="s">
        <v>1210</v>
      </c>
      <c r="C10353" s="10" t="s">
        <v>13759</v>
      </c>
      <c r="D10353" s="10">
        <v>0</v>
      </c>
      <c r="E10353" s="10" t="s">
        <v>12203</v>
      </c>
      <c r="F10353" s="10">
        <v>21092416</v>
      </c>
      <c r="G10353" s="11">
        <v>46235</v>
      </c>
      <c r="H10353" s="10" t="s">
        <v>12341</v>
      </c>
    </row>
    <row r="10354" spans="2:8" ht="17.399999999999999" thickBot="1" x14ac:dyDescent="0.35">
      <c r="B10354" s="9" t="s">
        <v>1210</v>
      </c>
      <c r="C10354" s="10" t="s">
        <v>13759</v>
      </c>
      <c r="D10354" s="10">
        <v>1234</v>
      </c>
      <c r="E10354" s="10" t="s">
        <v>12203</v>
      </c>
      <c r="F10354" s="10">
        <v>220723</v>
      </c>
      <c r="G10354" s="11">
        <v>46935</v>
      </c>
      <c r="H10354" s="10" t="s">
        <v>12341</v>
      </c>
    </row>
    <row r="10355" spans="2:8" ht="17.399999999999999" thickBot="1" x14ac:dyDescent="0.35">
      <c r="B10355" s="9" t="s">
        <v>1211</v>
      </c>
      <c r="C10355" s="10" t="s">
        <v>13760</v>
      </c>
      <c r="D10355" s="10">
        <v>5</v>
      </c>
      <c r="E10355" s="10" t="s">
        <v>12203</v>
      </c>
      <c r="F10355" s="10" t="s">
        <v>13761</v>
      </c>
      <c r="G10355" s="11">
        <v>46935</v>
      </c>
      <c r="H10355" s="10" t="s">
        <v>12341</v>
      </c>
    </row>
    <row r="10356" spans="2:8" ht="17.399999999999999" thickBot="1" x14ac:dyDescent="0.35">
      <c r="B10356" s="9" t="s">
        <v>1212</v>
      </c>
      <c r="C10356" s="10" t="s">
        <v>13762</v>
      </c>
      <c r="D10356" s="10">
        <v>8</v>
      </c>
      <c r="E10356" s="10" t="s">
        <v>12203</v>
      </c>
      <c r="F10356" s="10" t="s">
        <v>13763</v>
      </c>
      <c r="G10356" s="11">
        <v>46966</v>
      </c>
      <c r="H10356" s="10" t="s">
        <v>12341</v>
      </c>
    </row>
    <row r="10357" spans="2:8" ht="17.399999999999999" thickBot="1" x14ac:dyDescent="0.35">
      <c r="B10357" s="9" t="s">
        <v>1212</v>
      </c>
      <c r="C10357" s="10" t="s">
        <v>13762</v>
      </c>
      <c r="D10357" s="10">
        <v>0</v>
      </c>
      <c r="E10357" s="10" t="s">
        <v>12203</v>
      </c>
      <c r="F10357" s="10" t="s">
        <v>13761</v>
      </c>
      <c r="G10357" s="11">
        <v>46935</v>
      </c>
      <c r="H10357" s="10" t="s">
        <v>12341</v>
      </c>
    </row>
    <row r="10358" spans="2:8" ht="17.399999999999999" thickBot="1" x14ac:dyDescent="0.35">
      <c r="B10358" s="9" t="s">
        <v>1212</v>
      </c>
      <c r="C10358" s="10" t="s">
        <v>13762</v>
      </c>
      <c r="D10358" s="10">
        <v>100</v>
      </c>
      <c r="E10358" s="10" t="s">
        <v>12203</v>
      </c>
      <c r="F10358" s="10" t="s">
        <v>13764</v>
      </c>
      <c r="G10358" s="11">
        <v>47300</v>
      </c>
      <c r="H10358" s="10" t="s">
        <v>12341</v>
      </c>
    </row>
    <row r="10359" spans="2:8" ht="17.399999999999999" thickBot="1" x14ac:dyDescent="0.35">
      <c r="B10359" s="9" t="s">
        <v>1212</v>
      </c>
      <c r="C10359" s="10" t="s">
        <v>13762</v>
      </c>
      <c r="D10359" s="10">
        <v>10</v>
      </c>
      <c r="E10359" s="10" t="s">
        <v>12203</v>
      </c>
      <c r="F10359" s="10" t="s">
        <v>13765</v>
      </c>
      <c r="G10359" s="11">
        <v>46997</v>
      </c>
      <c r="H10359" s="10" t="s">
        <v>12341</v>
      </c>
    </row>
    <row r="10360" spans="2:8" ht="17.399999999999999" thickBot="1" x14ac:dyDescent="0.35">
      <c r="B10360" s="9" t="s">
        <v>1212</v>
      </c>
      <c r="C10360" s="10" t="s">
        <v>13762</v>
      </c>
      <c r="D10360" s="10">
        <v>800</v>
      </c>
      <c r="E10360" s="10" t="s">
        <v>12203</v>
      </c>
      <c r="F10360" s="10" t="s">
        <v>13766</v>
      </c>
      <c r="G10360" s="11">
        <v>47362</v>
      </c>
      <c r="H10360" s="10" t="s">
        <v>12341</v>
      </c>
    </row>
    <row r="10361" spans="2:8" ht="17.399999999999999" thickBot="1" x14ac:dyDescent="0.35">
      <c r="B10361" s="9" t="s">
        <v>1212</v>
      </c>
      <c r="C10361" s="10" t="s">
        <v>13762</v>
      </c>
      <c r="D10361" s="10">
        <v>200</v>
      </c>
      <c r="E10361" s="10" t="s">
        <v>12203</v>
      </c>
      <c r="F10361" s="10" t="s">
        <v>13767</v>
      </c>
      <c r="G10361" s="11">
        <v>47331</v>
      </c>
      <c r="H10361" s="10" t="s">
        <v>12341</v>
      </c>
    </row>
    <row r="10362" spans="2:8" ht="17.399999999999999" thickBot="1" x14ac:dyDescent="0.35">
      <c r="B10362" s="9" t="s">
        <v>1213</v>
      </c>
      <c r="C10362" s="10" t="s">
        <v>13768</v>
      </c>
      <c r="D10362" s="10">
        <v>250</v>
      </c>
      <c r="E10362" s="10" t="s">
        <v>12203</v>
      </c>
      <c r="F10362" s="10" t="s">
        <v>13769</v>
      </c>
      <c r="G10362" s="11">
        <v>47300</v>
      </c>
      <c r="H10362" s="10" t="s">
        <v>12341</v>
      </c>
    </row>
    <row r="10363" spans="2:8" ht="17.399999999999999" thickBot="1" x14ac:dyDescent="0.35">
      <c r="B10363" s="9" t="s">
        <v>1213</v>
      </c>
      <c r="C10363" s="10" t="s">
        <v>13768</v>
      </c>
      <c r="D10363" s="10">
        <v>150</v>
      </c>
      <c r="E10363" s="10" t="s">
        <v>12203</v>
      </c>
      <c r="F10363" s="10" t="s">
        <v>13765</v>
      </c>
      <c r="G10363" s="11">
        <v>46997</v>
      </c>
      <c r="H10363" s="10" t="s">
        <v>12341</v>
      </c>
    </row>
    <row r="10364" spans="2:8" ht="17.399999999999999" thickBot="1" x14ac:dyDescent="0.35">
      <c r="B10364" s="9" t="s">
        <v>1214</v>
      </c>
      <c r="C10364" s="10" t="s">
        <v>13770</v>
      </c>
      <c r="D10364" s="10">
        <v>425</v>
      </c>
      <c r="E10364" s="10" t="s">
        <v>12203</v>
      </c>
      <c r="F10364" s="10" t="s">
        <v>13769</v>
      </c>
      <c r="G10364" s="11">
        <v>47300</v>
      </c>
      <c r="H10364" s="10" t="s">
        <v>12341</v>
      </c>
    </row>
    <row r="10365" spans="2:8" ht="17.399999999999999" thickBot="1" x14ac:dyDescent="0.35">
      <c r="B10365" s="9" t="s">
        <v>1215</v>
      </c>
      <c r="C10365" s="10" t="s">
        <v>1216</v>
      </c>
      <c r="D10365" s="10">
        <v>414</v>
      </c>
      <c r="E10365" s="10" t="s">
        <v>12205</v>
      </c>
      <c r="F10365" s="10">
        <v>0</v>
      </c>
      <c r="G10365" s="10" t="s">
        <v>12206</v>
      </c>
      <c r="H10365" s="10" t="s">
        <v>13771</v>
      </c>
    </row>
    <row r="10366" spans="2:8" ht="17.399999999999999" thickBot="1" x14ac:dyDescent="0.35">
      <c r="B10366" s="9" t="s">
        <v>1215</v>
      </c>
      <c r="C10366" s="10" t="s">
        <v>1216</v>
      </c>
      <c r="D10366" s="10">
        <v>18160</v>
      </c>
      <c r="E10366" s="10" t="s">
        <v>12205</v>
      </c>
      <c r="F10366" s="10">
        <v>0</v>
      </c>
      <c r="G10366" s="10" t="s">
        <v>12206</v>
      </c>
      <c r="H10366" s="10" t="s">
        <v>13771</v>
      </c>
    </row>
    <row r="10367" spans="2:8" ht="17.399999999999999" thickBot="1" x14ac:dyDescent="0.35">
      <c r="B10367" s="9" t="s">
        <v>1217</v>
      </c>
      <c r="C10367" s="10" t="s">
        <v>1218</v>
      </c>
      <c r="D10367" s="10">
        <v>100</v>
      </c>
      <c r="E10367" s="10" t="s">
        <v>12205</v>
      </c>
      <c r="F10367" s="10">
        <v>0</v>
      </c>
      <c r="G10367" s="10" t="s">
        <v>12206</v>
      </c>
      <c r="H10367" s="10" t="s">
        <v>12293</v>
      </c>
    </row>
    <row r="10368" spans="2:8" ht="17.399999999999999" thickBot="1" x14ac:dyDescent="0.35">
      <c r="B10368" s="9" t="s">
        <v>1219</v>
      </c>
      <c r="C10368" s="10" t="s">
        <v>1220</v>
      </c>
      <c r="D10368" s="10">
        <v>227</v>
      </c>
      <c r="E10368" s="10" t="s">
        <v>12203</v>
      </c>
      <c r="F10368" s="10">
        <v>7971</v>
      </c>
      <c r="G10368" s="11">
        <v>46174</v>
      </c>
      <c r="H10368" s="10" t="s">
        <v>12242</v>
      </c>
    </row>
    <row r="10369" spans="2:8" ht="17.399999999999999" thickBot="1" x14ac:dyDescent="0.35">
      <c r="B10369" s="9" t="s">
        <v>1221</v>
      </c>
      <c r="C10369" s="10" t="s">
        <v>1222</v>
      </c>
      <c r="D10369" s="10">
        <v>399</v>
      </c>
      <c r="E10369" s="10" t="s">
        <v>12203</v>
      </c>
      <c r="F10369" s="10">
        <v>7971</v>
      </c>
      <c r="G10369" s="11">
        <v>46174</v>
      </c>
      <c r="H10369" s="10" t="s">
        <v>12242</v>
      </c>
    </row>
    <row r="10370" spans="2:8" ht="17.399999999999999" thickBot="1" x14ac:dyDescent="0.35">
      <c r="B10370" s="9" t="s">
        <v>1223</v>
      </c>
      <c r="C10370" s="10" t="s">
        <v>1224</v>
      </c>
      <c r="D10370" s="10">
        <v>363</v>
      </c>
      <c r="E10370" s="10" t="s">
        <v>12203</v>
      </c>
      <c r="F10370" s="10">
        <v>7971</v>
      </c>
      <c r="G10370" s="11">
        <v>46174</v>
      </c>
      <c r="H10370" s="10" t="s">
        <v>12242</v>
      </c>
    </row>
    <row r="10371" spans="2:8" ht="17.399999999999999" thickBot="1" x14ac:dyDescent="0.35">
      <c r="B10371" s="9" t="s">
        <v>1225</v>
      </c>
      <c r="C10371" s="10" t="s">
        <v>1226</v>
      </c>
      <c r="D10371" s="10">
        <v>20</v>
      </c>
      <c r="E10371" s="10" t="s">
        <v>12205</v>
      </c>
      <c r="F10371" s="10">
        <v>0</v>
      </c>
      <c r="G10371" s="10" t="s">
        <v>12206</v>
      </c>
      <c r="H10371" s="10" t="s">
        <v>13756</v>
      </c>
    </row>
    <row r="10372" spans="2:8" ht="17.399999999999999" thickBot="1" x14ac:dyDescent="0.35">
      <c r="B10372" s="9" t="s">
        <v>1227</v>
      </c>
      <c r="C10372" s="10" t="s">
        <v>13772</v>
      </c>
      <c r="D10372" s="10">
        <v>0</v>
      </c>
      <c r="E10372" s="10" t="s">
        <v>12203</v>
      </c>
      <c r="F10372" s="10">
        <v>40422</v>
      </c>
      <c r="G10372" s="11">
        <v>46600</v>
      </c>
      <c r="H10372" s="10" t="s">
        <v>13773</v>
      </c>
    </row>
    <row r="10373" spans="2:8" ht="17.399999999999999" thickBot="1" x14ac:dyDescent="0.35">
      <c r="B10373" s="9" t="s">
        <v>1227</v>
      </c>
      <c r="C10373" s="10" t="s">
        <v>13772</v>
      </c>
      <c r="D10373" s="10">
        <v>427</v>
      </c>
      <c r="E10373" s="10" t="s">
        <v>12203</v>
      </c>
      <c r="F10373" s="10">
        <v>310322</v>
      </c>
      <c r="G10373" s="11">
        <v>46631</v>
      </c>
      <c r="H10373" s="10" t="s">
        <v>13773</v>
      </c>
    </row>
    <row r="10374" spans="2:8" ht="17.399999999999999" thickBot="1" x14ac:dyDescent="0.35">
      <c r="B10374" s="9" t="s">
        <v>1228</v>
      </c>
      <c r="C10374" s="10" t="s">
        <v>13774</v>
      </c>
      <c r="D10374" s="10">
        <v>0</v>
      </c>
      <c r="E10374" s="10" t="s">
        <v>12203</v>
      </c>
      <c r="F10374" s="10">
        <v>230223</v>
      </c>
      <c r="G10374" s="11">
        <v>47027</v>
      </c>
      <c r="H10374" s="10" t="s">
        <v>13773</v>
      </c>
    </row>
    <row r="10375" spans="2:8" ht="17.399999999999999" thickBot="1" x14ac:dyDescent="0.35">
      <c r="B10375" s="9" t="s">
        <v>1228</v>
      </c>
      <c r="C10375" s="10" t="s">
        <v>13774</v>
      </c>
      <c r="D10375" s="10">
        <v>0</v>
      </c>
      <c r="E10375" s="10" t="s">
        <v>12203</v>
      </c>
      <c r="F10375" s="10">
        <v>240315</v>
      </c>
      <c r="G10375" s="11">
        <v>47178</v>
      </c>
      <c r="H10375" s="10" t="s">
        <v>13773</v>
      </c>
    </row>
    <row r="10376" spans="2:8" ht="17.399999999999999" thickBot="1" x14ac:dyDescent="0.35">
      <c r="B10376" s="9" t="s">
        <v>1228</v>
      </c>
      <c r="C10376" s="10" t="s">
        <v>13774</v>
      </c>
      <c r="D10376" s="10">
        <v>0</v>
      </c>
      <c r="E10376" s="10" t="s">
        <v>12203</v>
      </c>
      <c r="F10376" s="10">
        <v>31023</v>
      </c>
      <c r="G10376" s="11">
        <v>47178</v>
      </c>
      <c r="H10376" s="10" t="s">
        <v>13773</v>
      </c>
    </row>
    <row r="10377" spans="2:8" ht="17.399999999999999" thickBot="1" x14ac:dyDescent="0.35">
      <c r="B10377" s="9" t="s">
        <v>1228</v>
      </c>
      <c r="C10377" s="10" t="s">
        <v>13774</v>
      </c>
      <c r="D10377" s="10">
        <v>0</v>
      </c>
      <c r="E10377" s="10" t="s">
        <v>12203</v>
      </c>
      <c r="F10377" s="10">
        <v>41023</v>
      </c>
      <c r="G10377" s="11">
        <v>47178</v>
      </c>
      <c r="H10377" s="10" t="s">
        <v>13773</v>
      </c>
    </row>
    <row r="10378" spans="2:8" ht="17.399999999999999" thickBot="1" x14ac:dyDescent="0.35">
      <c r="B10378" s="9" t="s">
        <v>1228</v>
      </c>
      <c r="C10378" s="10" t="s">
        <v>13774</v>
      </c>
      <c r="D10378" s="10">
        <v>0</v>
      </c>
      <c r="E10378" s="10" t="s">
        <v>12203</v>
      </c>
      <c r="F10378" s="10">
        <v>270223</v>
      </c>
      <c r="G10378" s="11">
        <v>47058</v>
      </c>
      <c r="H10378" s="10" t="s">
        <v>13773</v>
      </c>
    </row>
    <row r="10379" spans="2:8" ht="17.399999999999999" thickBot="1" x14ac:dyDescent="0.35">
      <c r="B10379" s="9" t="s">
        <v>1228</v>
      </c>
      <c r="C10379" s="10" t="s">
        <v>13774</v>
      </c>
      <c r="D10379" s="10">
        <v>0</v>
      </c>
      <c r="E10379" s="10" t="s">
        <v>12203</v>
      </c>
      <c r="F10379" s="10">
        <v>190424</v>
      </c>
      <c r="G10379" s="11">
        <v>47300</v>
      </c>
      <c r="H10379" s="10" t="s">
        <v>13773</v>
      </c>
    </row>
    <row r="10380" spans="2:8" ht="17.399999999999999" thickBot="1" x14ac:dyDescent="0.35">
      <c r="B10380" s="9" t="s">
        <v>1228</v>
      </c>
      <c r="C10380" s="10" t="s">
        <v>13774</v>
      </c>
      <c r="D10380" s="10">
        <v>6</v>
      </c>
      <c r="E10380" s="10" t="s">
        <v>12203</v>
      </c>
      <c r="F10380" s="10">
        <v>41023</v>
      </c>
      <c r="G10380" s="11">
        <v>47209</v>
      </c>
      <c r="H10380" s="10" t="s">
        <v>13773</v>
      </c>
    </row>
    <row r="10381" spans="2:8" ht="17.399999999999999" thickBot="1" x14ac:dyDescent="0.35">
      <c r="B10381" s="9" t="s">
        <v>1228</v>
      </c>
      <c r="C10381" s="10" t="s">
        <v>13774</v>
      </c>
      <c r="D10381" s="10">
        <v>20</v>
      </c>
      <c r="E10381" s="10" t="s">
        <v>12203</v>
      </c>
      <c r="F10381" s="10">
        <v>190424</v>
      </c>
      <c r="G10381" s="11">
        <v>47270</v>
      </c>
      <c r="H10381" s="10" t="s">
        <v>13773</v>
      </c>
    </row>
    <row r="10382" spans="2:8" ht="17.399999999999999" thickBot="1" x14ac:dyDescent="0.35">
      <c r="B10382" s="9" t="s">
        <v>1228</v>
      </c>
      <c r="C10382" s="10" t="s">
        <v>13774</v>
      </c>
      <c r="D10382" s="10">
        <v>0</v>
      </c>
      <c r="E10382" s="10" t="s">
        <v>12203</v>
      </c>
      <c r="F10382" s="10">
        <v>190424</v>
      </c>
      <c r="G10382" s="11">
        <v>47239</v>
      </c>
      <c r="H10382" s="10" t="s">
        <v>13773</v>
      </c>
    </row>
    <row r="10383" spans="2:8" ht="17.399999999999999" thickBot="1" x14ac:dyDescent="0.35">
      <c r="B10383" s="9" t="s">
        <v>1228</v>
      </c>
      <c r="C10383" s="10" t="s">
        <v>13774</v>
      </c>
      <c r="D10383" s="10">
        <v>420</v>
      </c>
      <c r="E10383" s="10" t="s">
        <v>12203</v>
      </c>
      <c r="F10383" s="10">
        <v>20724</v>
      </c>
      <c r="G10383" s="11">
        <v>47331</v>
      </c>
      <c r="H10383" s="10" t="s">
        <v>13773</v>
      </c>
    </row>
    <row r="10384" spans="2:8" ht="17.399999999999999" thickBot="1" x14ac:dyDescent="0.35">
      <c r="B10384" s="9" t="s">
        <v>1228</v>
      </c>
      <c r="C10384" s="10" t="s">
        <v>13774</v>
      </c>
      <c r="D10384" s="10">
        <v>860</v>
      </c>
      <c r="E10384" s="10" t="s">
        <v>12203</v>
      </c>
      <c r="F10384" s="10">
        <v>22072423</v>
      </c>
      <c r="G10384" s="11">
        <v>47392</v>
      </c>
      <c r="H10384" s="10" t="s">
        <v>13773</v>
      </c>
    </row>
    <row r="10385" spans="2:8" ht="17.399999999999999" thickBot="1" x14ac:dyDescent="0.35">
      <c r="B10385" s="9" t="s">
        <v>1228</v>
      </c>
      <c r="C10385" s="10" t="s">
        <v>13774</v>
      </c>
      <c r="D10385" s="10">
        <v>260</v>
      </c>
      <c r="E10385" s="10" t="s">
        <v>12203</v>
      </c>
      <c r="F10385" s="10" t="s">
        <v>13775</v>
      </c>
      <c r="G10385" s="11">
        <v>47362</v>
      </c>
      <c r="H10385" s="10" t="s">
        <v>13773</v>
      </c>
    </row>
    <row r="10386" spans="2:8" ht="17.399999999999999" thickBot="1" x14ac:dyDescent="0.35">
      <c r="B10386" s="9" t="s">
        <v>1229</v>
      </c>
      <c r="C10386" s="10" t="s">
        <v>13776</v>
      </c>
      <c r="D10386" s="10">
        <v>405</v>
      </c>
      <c r="E10386" s="10" t="s">
        <v>12203</v>
      </c>
      <c r="F10386" s="10">
        <v>211122</v>
      </c>
      <c r="G10386" s="11">
        <v>46327</v>
      </c>
      <c r="H10386" s="10" t="s">
        <v>13773</v>
      </c>
    </row>
    <row r="10387" spans="2:8" ht="17.399999999999999" thickBot="1" x14ac:dyDescent="0.35">
      <c r="B10387" s="9" t="s">
        <v>1229</v>
      </c>
      <c r="C10387" s="10" t="s">
        <v>13776</v>
      </c>
      <c r="D10387" s="10">
        <v>400</v>
      </c>
      <c r="E10387" s="10" t="s">
        <v>12203</v>
      </c>
      <c r="F10387" s="10">
        <v>211119</v>
      </c>
      <c r="G10387" s="11">
        <v>46327</v>
      </c>
      <c r="H10387" s="10" t="s">
        <v>13773</v>
      </c>
    </row>
    <row r="10388" spans="2:8" ht="17.399999999999999" thickBot="1" x14ac:dyDescent="0.35">
      <c r="B10388" s="9" t="s">
        <v>1229</v>
      </c>
      <c r="C10388" s="10" t="s">
        <v>13776</v>
      </c>
      <c r="D10388" s="10">
        <v>1000</v>
      </c>
      <c r="E10388" s="10" t="s">
        <v>12203</v>
      </c>
      <c r="F10388" s="10">
        <v>220729</v>
      </c>
      <c r="G10388" s="11">
        <v>46569</v>
      </c>
      <c r="H10388" s="10" t="s">
        <v>13773</v>
      </c>
    </row>
    <row r="10389" spans="2:8" ht="17.399999999999999" thickBot="1" x14ac:dyDescent="0.35">
      <c r="B10389" s="9" t="s">
        <v>1230</v>
      </c>
      <c r="C10389" s="10" t="s">
        <v>13777</v>
      </c>
      <c r="D10389" s="10">
        <v>480</v>
      </c>
      <c r="E10389" s="10" t="s">
        <v>12203</v>
      </c>
      <c r="F10389" s="10">
        <v>210211</v>
      </c>
      <c r="G10389" s="11">
        <v>46204</v>
      </c>
      <c r="H10389" s="10" t="s">
        <v>13773</v>
      </c>
    </row>
    <row r="10390" spans="2:8" ht="17.399999999999999" thickBot="1" x14ac:dyDescent="0.35">
      <c r="B10390" s="9" t="s">
        <v>1230</v>
      </c>
      <c r="C10390" s="10" t="s">
        <v>13777</v>
      </c>
      <c r="D10390" s="10"/>
      <c r="E10390" s="10" t="s">
        <v>12203</v>
      </c>
      <c r="F10390" s="10">
        <v>110521</v>
      </c>
      <c r="G10390" s="11">
        <v>46204</v>
      </c>
      <c r="H10390" s="10" t="s">
        <v>13773</v>
      </c>
    </row>
    <row r="10391" spans="2:8" ht="17.399999999999999" thickBot="1" x14ac:dyDescent="0.35">
      <c r="B10391" s="9" t="s">
        <v>1231</v>
      </c>
      <c r="C10391" s="10" t="s">
        <v>1232</v>
      </c>
      <c r="D10391" s="10">
        <v>3</v>
      </c>
      <c r="E10391" s="10" t="s">
        <v>12203</v>
      </c>
      <c r="F10391" s="10">
        <v>101121</v>
      </c>
      <c r="G10391" s="11">
        <v>46327</v>
      </c>
      <c r="H10391" s="10" t="s">
        <v>13773</v>
      </c>
    </row>
    <row r="10392" spans="2:8" ht="17.399999999999999" thickBot="1" x14ac:dyDescent="0.35">
      <c r="B10392" s="9" t="s">
        <v>1231</v>
      </c>
      <c r="C10392" s="10" t="s">
        <v>1232</v>
      </c>
      <c r="D10392" s="10">
        <v>744</v>
      </c>
      <c r="E10392" s="10" t="s">
        <v>12203</v>
      </c>
      <c r="F10392" s="10">
        <v>220117</v>
      </c>
      <c r="G10392" s="11">
        <v>46388</v>
      </c>
      <c r="H10392" s="10" t="s">
        <v>13773</v>
      </c>
    </row>
    <row r="10393" spans="2:8" ht="17.399999999999999" thickBot="1" x14ac:dyDescent="0.35">
      <c r="B10393" s="9" t="s">
        <v>1233</v>
      </c>
      <c r="C10393" s="10" t="s">
        <v>1234</v>
      </c>
      <c r="D10393" s="10">
        <v>3</v>
      </c>
      <c r="E10393" s="10" t="s">
        <v>12203</v>
      </c>
      <c r="F10393" s="10">
        <v>10320</v>
      </c>
      <c r="G10393" s="11">
        <v>45717</v>
      </c>
      <c r="H10393" s="10" t="s">
        <v>13773</v>
      </c>
    </row>
    <row r="10394" spans="2:8" ht="17.399999999999999" thickBot="1" x14ac:dyDescent="0.35">
      <c r="B10394" s="9" t="s">
        <v>1233</v>
      </c>
      <c r="C10394" s="10" t="s">
        <v>1234</v>
      </c>
      <c r="D10394" s="10">
        <v>744</v>
      </c>
      <c r="E10394" s="10" t="s">
        <v>12203</v>
      </c>
      <c r="F10394" s="10">
        <v>10920</v>
      </c>
      <c r="G10394" s="11">
        <v>45901</v>
      </c>
      <c r="H10394" s="10" t="s">
        <v>13773</v>
      </c>
    </row>
    <row r="10395" spans="2:8" ht="17.399999999999999" thickBot="1" x14ac:dyDescent="0.35">
      <c r="B10395" s="9" t="s">
        <v>1235</v>
      </c>
      <c r="C10395" s="10" t="s">
        <v>13778</v>
      </c>
      <c r="D10395" s="10">
        <v>152</v>
      </c>
      <c r="E10395" s="10" t="s">
        <v>12203</v>
      </c>
      <c r="F10395" s="10" t="s">
        <v>13779</v>
      </c>
      <c r="G10395" s="11">
        <v>45627</v>
      </c>
      <c r="H10395" s="10" t="s">
        <v>13780</v>
      </c>
    </row>
    <row r="10396" spans="2:8" ht="17.399999999999999" thickBot="1" x14ac:dyDescent="0.35">
      <c r="B10396" s="9" t="s">
        <v>1236</v>
      </c>
      <c r="C10396" s="10" t="s">
        <v>13781</v>
      </c>
      <c r="D10396" s="10">
        <v>40</v>
      </c>
      <c r="E10396" s="10" t="s">
        <v>12545</v>
      </c>
      <c r="F10396" s="10">
        <v>23101905</v>
      </c>
      <c r="G10396" s="11">
        <v>46997</v>
      </c>
      <c r="H10396" s="10" t="s">
        <v>12317</v>
      </c>
    </row>
    <row r="10397" spans="2:8" ht="17.399999999999999" thickBot="1" x14ac:dyDescent="0.35">
      <c r="B10397" s="9" t="s">
        <v>1237</v>
      </c>
      <c r="C10397" s="10" t="s">
        <v>13782</v>
      </c>
      <c r="D10397" s="10">
        <v>100</v>
      </c>
      <c r="E10397" s="10" t="s">
        <v>12543</v>
      </c>
      <c r="F10397" s="10">
        <v>22112324</v>
      </c>
      <c r="G10397" s="11">
        <v>46661</v>
      </c>
      <c r="H10397" s="10" t="s">
        <v>12317</v>
      </c>
    </row>
    <row r="10398" spans="2:8" ht="17.399999999999999" thickBot="1" x14ac:dyDescent="0.35">
      <c r="B10398" s="9" t="s">
        <v>1237</v>
      </c>
      <c r="C10398" s="10" t="s">
        <v>13782</v>
      </c>
      <c r="D10398" s="10">
        <v>2</v>
      </c>
      <c r="E10398" s="10" t="s">
        <v>12543</v>
      </c>
      <c r="F10398" s="10">
        <v>22102712</v>
      </c>
      <c r="G10398" s="11">
        <v>46631</v>
      </c>
      <c r="H10398" s="10" t="s">
        <v>12317</v>
      </c>
    </row>
    <row r="10399" spans="2:8" ht="17.399999999999999" thickBot="1" x14ac:dyDescent="0.35">
      <c r="B10399" s="9" t="s">
        <v>1239</v>
      </c>
      <c r="C10399" s="10" t="s">
        <v>1240</v>
      </c>
      <c r="D10399" s="10">
        <v>14</v>
      </c>
      <c r="E10399" s="10" t="s">
        <v>12203</v>
      </c>
      <c r="F10399" s="10">
        <v>122008</v>
      </c>
      <c r="G10399" s="11">
        <v>46692</v>
      </c>
      <c r="H10399" s="10" t="s">
        <v>12228</v>
      </c>
    </row>
    <row r="10400" spans="2:8" ht="17.399999999999999" thickBot="1" x14ac:dyDescent="0.35">
      <c r="B10400" s="9" t="s">
        <v>1239</v>
      </c>
      <c r="C10400" s="10" t="s">
        <v>1240</v>
      </c>
      <c r="D10400" s="10">
        <v>200</v>
      </c>
      <c r="E10400" s="10" t="s">
        <v>12203</v>
      </c>
      <c r="F10400" s="10">
        <v>423001</v>
      </c>
      <c r="G10400" s="11">
        <v>46692</v>
      </c>
      <c r="H10400" s="10" t="s">
        <v>12228</v>
      </c>
    </row>
    <row r="10401" spans="2:8" ht="17.399999999999999" thickBot="1" x14ac:dyDescent="0.35">
      <c r="B10401" s="9" t="s">
        <v>1241</v>
      </c>
      <c r="C10401" s="10" t="s">
        <v>1242</v>
      </c>
      <c r="D10401" s="10">
        <v>0</v>
      </c>
      <c r="E10401" s="10" t="s">
        <v>12203</v>
      </c>
      <c r="F10401" s="10" t="s">
        <v>13783</v>
      </c>
      <c r="G10401" s="11">
        <v>46600</v>
      </c>
      <c r="H10401" s="10" t="s">
        <v>12228</v>
      </c>
    </row>
    <row r="10402" spans="2:8" ht="17.399999999999999" thickBot="1" x14ac:dyDescent="0.35">
      <c r="B10402" s="9" t="s">
        <v>1241</v>
      </c>
      <c r="C10402" s="10" t="s">
        <v>1242</v>
      </c>
      <c r="D10402" s="10">
        <v>132</v>
      </c>
      <c r="E10402" s="10" t="s">
        <v>12203</v>
      </c>
      <c r="F10402" s="10" t="s">
        <v>13784</v>
      </c>
      <c r="G10402" s="11">
        <v>46600</v>
      </c>
      <c r="H10402" s="10" t="s">
        <v>12228</v>
      </c>
    </row>
    <row r="10403" spans="2:8" ht="17.399999999999999" thickBot="1" x14ac:dyDescent="0.35">
      <c r="B10403" s="9" t="s">
        <v>1243</v>
      </c>
      <c r="C10403" s="10" t="s">
        <v>13785</v>
      </c>
      <c r="D10403" s="10">
        <v>160</v>
      </c>
      <c r="E10403" s="10" t="s">
        <v>12203</v>
      </c>
      <c r="F10403" s="10" t="s">
        <v>13786</v>
      </c>
      <c r="G10403" s="11">
        <v>46813</v>
      </c>
      <c r="H10403" s="10" t="s">
        <v>12228</v>
      </c>
    </row>
    <row r="10404" spans="2:8" ht="17.399999999999999" thickBot="1" x14ac:dyDescent="0.35">
      <c r="B10404" s="9" t="s">
        <v>1244</v>
      </c>
      <c r="C10404" s="10" t="s">
        <v>1245</v>
      </c>
      <c r="D10404" s="10"/>
      <c r="E10404" s="10" t="s">
        <v>12226</v>
      </c>
      <c r="F10404" s="10" t="s">
        <v>13787</v>
      </c>
      <c r="G10404" s="11">
        <v>46266</v>
      </c>
      <c r="H10404" s="10" t="s">
        <v>12357</v>
      </c>
    </row>
    <row r="10405" spans="2:8" ht="17.399999999999999" thickBot="1" x14ac:dyDescent="0.35">
      <c r="B10405" s="9" t="s">
        <v>1244</v>
      </c>
      <c r="C10405" s="10" t="s">
        <v>1245</v>
      </c>
      <c r="D10405" s="10">
        <v>0</v>
      </c>
      <c r="E10405" s="10" t="s">
        <v>12226</v>
      </c>
      <c r="F10405" s="10" t="s">
        <v>13787</v>
      </c>
      <c r="G10405" s="11">
        <v>46266</v>
      </c>
      <c r="H10405" s="10" t="s">
        <v>12357</v>
      </c>
    </row>
    <row r="10406" spans="2:8" ht="17.399999999999999" thickBot="1" x14ac:dyDescent="0.35">
      <c r="B10406" s="9" t="s">
        <v>1244</v>
      </c>
      <c r="C10406" s="10" t="s">
        <v>1245</v>
      </c>
      <c r="D10406" s="10">
        <v>1</v>
      </c>
      <c r="E10406" s="10" t="s">
        <v>12226</v>
      </c>
      <c r="F10406" s="10">
        <v>0</v>
      </c>
      <c r="G10406" s="11">
        <v>46388</v>
      </c>
      <c r="H10406" s="10" t="s">
        <v>12357</v>
      </c>
    </row>
    <row r="10407" spans="2:8" ht="17.399999999999999" thickBot="1" x14ac:dyDescent="0.35">
      <c r="B10407" s="9" t="s">
        <v>1244</v>
      </c>
      <c r="C10407" s="10" t="s">
        <v>1245</v>
      </c>
      <c r="D10407" s="10">
        <v>0</v>
      </c>
      <c r="E10407" s="10" t="s">
        <v>12226</v>
      </c>
      <c r="F10407" s="10">
        <v>0</v>
      </c>
      <c r="G10407" s="11">
        <v>46388</v>
      </c>
      <c r="H10407" s="10" t="s">
        <v>12357</v>
      </c>
    </row>
    <row r="10408" spans="2:8" ht="17.399999999999999" thickBot="1" x14ac:dyDescent="0.35">
      <c r="B10408" s="9" t="s">
        <v>1244</v>
      </c>
      <c r="C10408" s="10" t="s">
        <v>1245</v>
      </c>
      <c r="D10408" s="10"/>
      <c r="E10408" s="10" t="s">
        <v>12226</v>
      </c>
      <c r="F10408" s="10">
        <v>0</v>
      </c>
      <c r="G10408" s="11">
        <v>46478</v>
      </c>
      <c r="H10408" s="10" t="s">
        <v>12357</v>
      </c>
    </row>
    <row r="10409" spans="2:8" ht="17.399999999999999" thickBot="1" x14ac:dyDescent="0.35">
      <c r="B10409" s="9" t="s">
        <v>1244</v>
      </c>
      <c r="C10409" s="10" t="s">
        <v>1245</v>
      </c>
      <c r="D10409" s="10">
        <v>0</v>
      </c>
      <c r="E10409" s="10" t="s">
        <v>12226</v>
      </c>
      <c r="F10409" s="10">
        <v>0</v>
      </c>
      <c r="G10409" s="11">
        <v>46478</v>
      </c>
      <c r="H10409" s="10" t="s">
        <v>12357</v>
      </c>
    </row>
    <row r="10410" spans="2:8" ht="17.399999999999999" thickBot="1" x14ac:dyDescent="0.35">
      <c r="B10410" s="9" t="s">
        <v>1244</v>
      </c>
      <c r="C10410" s="10" t="s">
        <v>1245</v>
      </c>
      <c r="D10410" s="10"/>
      <c r="E10410" s="10" t="s">
        <v>12226</v>
      </c>
      <c r="F10410" s="10">
        <v>0</v>
      </c>
      <c r="G10410" s="11">
        <v>46447</v>
      </c>
      <c r="H10410" s="10" t="s">
        <v>12357</v>
      </c>
    </row>
    <row r="10411" spans="2:8" ht="17.399999999999999" thickBot="1" x14ac:dyDescent="0.35">
      <c r="B10411" s="9" t="s">
        <v>1244</v>
      </c>
      <c r="C10411" s="10" t="s">
        <v>1245</v>
      </c>
      <c r="D10411" s="10">
        <v>0</v>
      </c>
      <c r="E10411" s="10" t="s">
        <v>12226</v>
      </c>
      <c r="F10411" s="10">
        <v>0</v>
      </c>
      <c r="G10411" s="11">
        <v>46447</v>
      </c>
      <c r="H10411" s="10" t="s">
        <v>12357</v>
      </c>
    </row>
    <row r="10412" spans="2:8" ht="17.399999999999999" thickBot="1" x14ac:dyDescent="0.35">
      <c r="B10412" s="9" t="s">
        <v>1244</v>
      </c>
      <c r="C10412" s="10" t="s">
        <v>1245</v>
      </c>
      <c r="D10412" s="10"/>
      <c r="E10412" s="10" t="s">
        <v>12226</v>
      </c>
      <c r="F10412" s="10">
        <v>0</v>
      </c>
      <c r="G10412" s="11">
        <v>46419</v>
      </c>
      <c r="H10412" s="10" t="s">
        <v>12357</v>
      </c>
    </row>
    <row r="10413" spans="2:8" ht="17.399999999999999" thickBot="1" x14ac:dyDescent="0.35">
      <c r="B10413" s="9" t="s">
        <v>1244</v>
      </c>
      <c r="C10413" s="10" t="s">
        <v>1245</v>
      </c>
      <c r="D10413" s="10">
        <v>0</v>
      </c>
      <c r="E10413" s="10" t="s">
        <v>12226</v>
      </c>
      <c r="F10413" s="10">
        <v>0</v>
      </c>
      <c r="G10413" s="11">
        <v>46419</v>
      </c>
      <c r="H10413" s="10" t="s">
        <v>12357</v>
      </c>
    </row>
    <row r="10414" spans="2:8" ht="17.399999999999999" thickBot="1" x14ac:dyDescent="0.35">
      <c r="B10414" s="9" t="s">
        <v>1244</v>
      </c>
      <c r="C10414" s="10" t="s">
        <v>1245</v>
      </c>
      <c r="D10414" s="10"/>
      <c r="E10414" s="10" t="s">
        <v>12226</v>
      </c>
      <c r="F10414" s="10">
        <v>0</v>
      </c>
      <c r="G10414" s="11">
        <v>46569</v>
      </c>
      <c r="H10414" s="10" t="s">
        <v>12357</v>
      </c>
    </row>
    <row r="10415" spans="2:8" ht="17.399999999999999" thickBot="1" x14ac:dyDescent="0.35">
      <c r="B10415" s="9" t="s">
        <v>1244</v>
      </c>
      <c r="C10415" s="10" t="s">
        <v>1245</v>
      </c>
      <c r="D10415" s="10">
        <v>5</v>
      </c>
      <c r="E10415" s="10" t="s">
        <v>12226</v>
      </c>
      <c r="F10415" s="10">
        <v>0</v>
      </c>
      <c r="G10415" s="11">
        <v>46569</v>
      </c>
      <c r="H10415" s="10" t="s">
        <v>12357</v>
      </c>
    </row>
    <row r="10416" spans="2:8" ht="17.399999999999999" thickBot="1" x14ac:dyDescent="0.35">
      <c r="B10416" s="9" t="s">
        <v>1244</v>
      </c>
      <c r="C10416" s="10" t="s">
        <v>1245</v>
      </c>
      <c r="D10416" s="10"/>
      <c r="E10416" s="10" t="s">
        <v>12226</v>
      </c>
      <c r="F10416" s="10">
        <v>0</v>
      </c>
      <c r="G10416" s="11">
        <v>46539</v>
      </c>
      <c r="H10416" s="10" t="s">
        <v>12357</v>
      </c>
    </row>
    <row r="10417" spans="2:8" ht="17.399999999999999" thickBot="1" x14ac:dyDescent="0.35">
      <c r="B10417" s="9" t="s">
        <v>1244</v>
      </c>
      <c r="C10417" s="10" t="s">
        <v>1245</v>
      </c>
      <c r="D10417" s="10">
        <v>0</v>
      </c>
      <c r="E10417" s="10" t="s">
        <v>12226</v>
      </c>
      <c r="F10417" s="10">
        <v>0</v>
      </c>
      <c r="G10417" s="11">
        <v>46539</v>
      </c>
      <c r="H10417" s="10" t="s">
        <v>12357</v>
      </c>
    </row>
    <row r="10418" spans="2:8" ht="17.399999999999999" thickBot="1" x14ac:dyDescent="0.35">
      <c r="B10418" s="9" t="s">
        <v>1244</v>
      </c>
      <c r="C10418" s="10" t="s">
        <v>1245</v>
      </c>
      <c r="D10418" s="10"/>
      <c r="E10418" s="10" t="s">
        <v>12226</v>
      </c>
      <c r="F10418" s="10">
        <v>0</v>
      </c>
      <c r="G10418" s="11">
        <v>46508</v>
      </c>
      <c r="H10418" s="10" t="s">
        <v>12357</v>
      </c>
    </row>
    <row r="10419" spans="2:8" ht="17.399999999999999" thickBot="1" x14ac:dyDescent="0.35">
      <c r="B10419" s="9" t="s">
        <v>1244</v>
      </c>
      <c r="C10419" s="10" t="s">
        <v>1245</v>
      </c>
      <c r="D10419" s="10">
        <v>0</v>
      </c>
      <c r="E10419" s="10" t="s">
        <v>12226</v>
      </c>
      <c r="F10419" s="10">
        <v>0</v>
      </c>
      <c r="G10419" s="11">
        <v>46508</v>
      </c>
      <c r="H10419" s="10" t="s">
        <v>12357</v>
      </c>
    </row>
    <row r="10420" spans="2:8" ht="17.399999999999999" thickBot="1" x14ac:dyDescent="0.35">
      <c r="B10420" s="9" t="s">
        <v>1244</v>
      </c>
      <c r="C10420" s="10" t="s">
        <v>1245</v>
      </c>
      <c r="D10420" s="10"/>
      <c r="E10420" s="10" t="s">
        <v>12226</v>
      </c>
      <c r="F10420" s="10">
        <v>0</v>
      </c>
      <c r="G10420" s="11">
        <v>46631</v>
      </c>
      <c r="H10420" s="10" t="s">
        <v>12357</v>
      </c>
    </row>
    <row r="10421" spans="2:8" ht="17.399999999999999" thickBot="1" x14ac:dyDescent="0.35">
      <c r="B10421" s="9" t="s">
        <v>1244</v>
      </c>
      <c r="C10421" s="10" t="s">
        <v>1245</v>
      </c>
      <c r="D10421" s="10">
        <v>0</v>
      </c>
      <c r="E10421" s="10" t="s">
        <v>12226</v>
      </c>
      <c r="F10421" s="10">
        <v>0</v>
      </c>
      <c r="G10421" s="11">
        <v>46631</v>
      </c>
      <c r="H10421" s="10" t="s">
        <v>12357</v>
      </c>
    </row>
    <row r="10422" spans="2:8" ht="17.399999999999999" thickBot="1" x14ac:dyDescent="0.35">
      <c r="B10422" s="9" t="s">
        <v>1244</v>
      </c>
      <c r="C10422" s="10" t="s">
        <v>1245</v>
      </c>
      <c r="D10422" s="10"/>
      <c r="E10422" s="10" t="s">
        <v>12226</v>
      </c>
      <c r="F10422" s="10">
        <v>0</v>
      </c>
      <c r="G10422" s="11">
        <v>46600</v>
      </c>
      <c r="H10422" s="10" t="s">
        <v>12357</v>
      </c>
    </row>
    <row r="10423" spans="2:8" ht="17.399999999999999" thickBot="1" x14ac:dyDescent="0.35">
      <c r="B10423" s="9" t="s">
        <v>1244</v>
      </c>
      <c r="C10423" s="10" t="s">
        <v>1245</v>
      </c>
      <c r="D10423" s="10">
        <v>3585</v>
      </c>
      <c r="E10423" s="10" t="s">
        <v>12226</v>
      </c>
      <c r="F10423" s="10">
        <v>0</v>
      </c>
      <c r="G10423" s="11">
        <v>46600</v>
      </c>
      <c r="H10423" s="10" t="s">
        <v>12357</v>
      </c>
    </row>
    <row r="10424" spans="2:8" ht="17.399999999999999" thickBot="1" x14ac:dyDescent="0.35">
      <c r="B10424" s="9" t="s">
        <v>1246</v>
      </c>
      <c r="C10424" s="10" t="s">
        <v>1247</v>
      </c>
      <c r="D10424" s="10">
        <v>3</v>
      </c>
      <c r="E10424" s="10" t="s">
        <v>12226</v>
      </c>
      <c r="F10424" s="10">
        <v>0</v>
      </c>
      <c r="G10424" s="11">
        <v>46235</v>
      </c>
      <c r="H10424" s="10" t="s">
        <v>12357</v>
      </c>
    </row>
    <row r="10425" spans="2:8" ht="17.399999999999999" thickBot="1" x14ac:dyDescent="0.35">
      <c r="B10425" s="9" t="s">
        <v>1246</v>
      </c>
      <c r="C10425" s="10" t="s">
        <v>1247</v>
      </c>
      <c r="D10425" s="10">
        <v>0</v>
      </c>
      <c r="E10425" s="10" t="s">
        <v>12226</v>
      </c>
      <c r="F10425" s="10">
        <v>0</v>
      </c>
      <c r="G10425" s="11">
        <v>46235</v>
      </c>
      <c r="H10425" s="10" t="s">
        <v>12357</v>
      </c>
    </row>
    <row r="10426" spans="2:8" ht="17.399999999999999" thickBot="1" x14ac:dyDescent="0.35">
      <c r="B10426" s="9" t="s">
        <v>1246</v>
      </c>
      <c r="C10426" s="10" t="s">
        <v>1247</v>
      </c>
      <c r="D10426" s="10"/>
      <c r="E10426" s="10" t="s">
        <v>12226</v>
      </c>
      <c r="F10426" s="10" t="s">
        <v>13788</v>
      </c>
      <c r="G10426" s="11">
        <v>46266</v>
      </c>
      <c r="H10426" s="10" t="s">
        <v>12357</v>
      </c>
    </row>
    <row r="10427" spans="2:8" ht="17.399999999999999" thickBot="1" x14ac:dyDescent="0.35">
      <c r="B10427" s="9" t="s">
        <v>1246</v>
      </c>
      <c r="C10427" s="10" t="s">
        <v>1247</v>
      </c>
      <c r="D10427" s="10">
        <v>0</v>
      </c>
      <c r="E10427" s="10" t="s">
        <v>12226</v>
      </c>
      <c r="F10427" s="10" t="s">
        <v>13788</v>
      </c>
      <c r="G10427" s="11">
        <v>46266</v>
      </c>
      <c r="H10427" s="10" t="s">
        <v>12357</v>
      </c>
    </row>
    <row r="10428" spans="2:8" ht="17.399999999999999" thickBot="1" x14ac:dyDescent="0.35">
      <c r="B10428" s="9" t="s">
        <v>1246</v>
      </c>
      <c r="C10428" s="10" t="s">
        <v>1247</v>
      </c>
      <c r="D10428" s="10"/>
      <c r="E10428" s="10" t="s">
        <v>12226</v>
      </c>
      <c r="F10428" s="10">
        <v>0</v>
      </c>
      <c r="G10428" s="11">
        <v>46478</v>
      </c>
      <c r="H10428" s="10" t="s">
        <v>12357</v>
      </c>
    </row>
    <row r="10429" spans="2:8" ht="17.399999999999999" thickBot="1" x14ac:dyDescent="0.35">
      <c r="B10429" s="9" t="s">
        <v>1246</v>
      </c>
      <c r="C10429" s="10" t="s">
        <v>1247</v>
      </c>
      <c r="D10429" s="10">
        <v>0</v>
      </c>
      <c r="E10429" s="10" t="s">
        <v>12226</v>
      </c>
      <c r="F10429" s="10">
        <v>0</v>
      </c>
      <c r="G10429" s="11">
        <v>46478</v>
      </c>
      <c r="H10429" s="10" t="s">
        <v>12357</v>
      </c>
    </row>
    <row r="10430" spans="2:8" ht="17.399999999999999" thickBot="1" x14ac:dyDescent="0.35">
      <c r="B10430" s="9" t="s">
        <v>1246</v>
      </c>
      <c r="C10430" s="10" t="s">
        <v>1247</v>
      </c>
      <c r="D10430" s="10"/>
      <c r="E10430" s="10" t="s">
        <v>12226</v>
      </c>
      <c r="F10430" s="10">
        <v>0</v>
      </c>
      <c r="G10430" s="11">
        <v>46388</v>
      </c>
      <c r="H10430" s="10" t="s">
        <v>12357</v>
      </c>
    </row>
    <row r="10431" spans="2:8" ht="17.399999999999999" thickBot="1" x14ac:dyDescent="0.35">
      <c r="B10431" s="9" t="s">
        <v>1246</v>
      </c>
      <c r="C10431" s="10" t="s">
        <v>1247</v>
      </c>
      <c r="D10431" s="10">
        <v>0</v>
      </c>
      <c r="E10431" s="10" t="s">
        <v>12226</v>
      </c>
      <c r="F10431" s="10">
        <v>0</v>
      </c>
      <c r="G10431" s="11">
        <v>46388</v>
      </c>
      <c r="H10431" s="10" t="s">
        <v>12357</v>
      </c>
    </row>
    <row r="10432" spans="2:8" ht="17.399999999999999" thickBot="1" x14ac:dyDescent="0.35">
      <c r="B10432" s="9" t="s">
        <v>1246</v>
      </c>
      <c r="C10432" s="10" t="s">
        <v>1247</v>
      </c>
      <c r="D10432" s="10"/>
      <c r="E10432" s="10" t="s">
        <v>12226</v>
      </c>
      <c r="F10432" s="10">
        <v>0</v>
      </c>
      <c r="G10432" s="11">
        <v>46508</v>
      </c>
      <c r="H10432" s="10" t="s">
        <v>12357</v>
      </c>
    </row>
    <row r="10433" spans="2:8" ht="17.399999999999999" thickBot="1" x14ac:dyDescent="0.35">
      <c r="B10433" s="9" t="s">
        <v>1246</v>
      </c>
      <c r="C10433" s="10" t="s">
        <v>1247</v>
      </c>
      <c r="D10433" s="10">
        <v>0</v>
      </c>
      <c r="E10433" s="10" t="s">
        <v>12226</v>
      </c>
      <c r="F10433" s="10">
        <v>0</v>
      </c>
      <c r="G10433" s="11">
        <v>46508</v>
      </c>
      <c r="H10433" s="10" t="s">
        <v>12357</v>
      </c>
    </row>
    <row r="10434" spans="2:8" ht="17.399999999999999" thickBot="1" x14ac:dyDescent="0.35">
      <c r="B10434" s="9" t="s">
        <v>1246</v>
      </c>
      <c r="C10434" s="10" t="s">
        <v>1247</v>
      </c>
      <c r="D10434" s="10"/>
      <c r="E10434" s="10" t="s">
        <v>12226</v>
      </c>
      <c r="F10434" s="10">
        <v>0</v>
      </c>
      <c r="G10434" s="11">
        <v>46539</v>
      </c>
      <c r="H10434" s="10" t="s">
        <v>12357</v>
      </c>
    </row>
    <row r="10435" spans="2:8" ht="17.399999999999999" thickBot="1" x14ac:dyDescent="0.35">
      <c r="B10435" s="9" t="s">
        <v>1246</v>
      </c>
      <c r="C10435" s="10" t="s">
        <v>1247</v>
      </c>
      <c r="D10435" s="10">
        <v>0</v>
      </c>
      <c r="E10435" s="10" t="s">
        <v>12226</v>
      </c>
      <c r="F10435" s="10">
        <v>0</v>
      </c>
      <c r="G10435" s="11">
        <v>46539</v>
      </c>
      <c r="H10435" s="10" t="s">
        <v>12357</v>
      </c>
    </row>
    <row r="10436" spans="2:8" ht="17.399999999999999" thickBot="1" x14ac:dyDescent="0.35">
      <c r="B10436" s="9" t="s">
        <v>1246</v>
      </c>
      <c r="C10436" s="10" t="s">
        <v>1247</v>
      </c>
      <c r="D10436" s="10"/>
      <c r="E10436" s="10" t="s">
        <v>12226</v>
      </c>
      <c r="F10436" s="10">
        <v>0</v>
      </c>
      <c r="G10436" s="11">
        <v>46600</v>
      </c>
      <c r="H10436" s="10" t="s">
        <v>12357</v>
      </c>
    </row>
    <row r="10437" spans="2:8" ht="17.399999999999999" thickBot="1" x14ac:dyDescent="0.35">
      <c r="B10437" s="9" t="s">
        <v>1246</v>
      </c>
      <c r="C10437" s="10" t="s">
        <v>1247</v>
      </c>
      <c r="D10437" s="10">
        <v>3825</v>
      </c>
      <c r="E10437" s="10" t="s">
        <v>12226</v>
      </c>
      <c r="F10437" s="10">
        <v>0</v>
      </c>
      <c r="G10437" s="11">
        <v>46600</v>
      </c>
      <c r="H10437" s="10" t="s">
        <v>12357</v>
      </c>
    </row>
    <row r="10438" spans="2:8" ht="17.399999999999999" thickBot="1" x14ac:dyDescent="0.35">
      <c r="B10438" s="9" t="s">
        <v>1246</v>
      </c>
      <c r="C10438" s="10" t="s">
        <v>1247</v>
      </c>
      <c r="D10438" s="10"/>
      <c r="E10438" s="10" t="s">
        <v>12226</v>
      </c>
      <c r="F10438" s="10">
        <v>0</v>
      </c>
      <c r="G10438" s="11">
        <v>46569</v>
      </c>
      <c r="H10438" s="10" t="s">
        <v>12357</v>
      </c>
    </row>
    <row r="10439" spans="2:8" ht="17.399999999999999" thickBot="1" x14ac:dyDescent="0.35">
      <c r="B10439" s="9" t="s">
        <v>1246</v>
      </c>
      <c r="C10439" s="10" t="s">
        <v>1247</v>
      </c>
      <c r="D10439" s="10">
        <v>0</v>
      </c>
      <c r="E10439" s="10" t="s">
        <v>12226</v>
      </c>
      <c r="F10439" s="10">
        <v>0</v>
      </c>
      <c r="G10439" s="11">
        <v>46569</v>
      </c>
      <c r="H10439" s="10" t="s">
        <v>12357</v>
      </c>
    </row>
    <row r="10440" spans="2:8" ht="17.399999999999999" thickBot="1" x14ac:dyDescent="0.35">
      <c r="B10440" s="9" t="s">
        <v>1248</v>
      </c>
      <c r="C10440" s="10" t="s">
        <v>13789</v>
      </c>
      <c r="D10440" s="10">
        <v>0</v>
      </c>
      <c r="E10440" s="10" t="s">
        <v>12203</v>
      </c>
      <c r="F10440" s="10">
        <v>20210328</v>
      </c>
      <c r="G10440" s="11">
        <v>46204</v>
      </c>
      <c r="H10440" s="10" t="s">
        <v>12259</v>
      </c>
    </row>
    <row r="10441" spans="2:8" ht="17.399999999999999" thickBot="1" x14ac:dyDescent="0.35">
      <c r="B10441" s="9" t="s">
        <v>1248</v>
      </c>
      <c r="C10441" s="10" t="s">
        <v>13789</v>
      </c>
      <c r="D10441" s="10">
        <v>0</v>
      </c>
      <c r="E10441" s="10" t="s">
        <v>12203</v>
      </c>
      <c r="F10441" s="10">
        <v>14806</v>
      </c>
      <c r="G10441" s="11">
        <v>45658</v>
      </c>
      <c r="H10441" s="10" t="s">
        <v>12259</v>
      </c>
    </row>
    <row r="10442" spans="2:8" ht="17.399999999999999" thickBot="1" x14ac:dyDescent="0.35">
      <c r="B10442" s="9" t="s">
        <v>1248</v>
      </c>
      <c r="C10442" s="10" t="s">
        <v>13789</v>
      </c>
      <c r="D10442" s="10">
        <v>160</v>
      </c>
      <c r="E10442" s="10" t="s">
        <v>12203</v>
      </c>
      <c r="F10442" s="10">
        <v>148009</v>
      </c>
      <c r="G10442" s="11">
        <v>46661</v>
      </c>
      <c r="H10442" s="10" t="s">
        <v>12259</v>
      </c>
    </row>
    <row r="10443" spans="2:8" ht="17.399999999999999" thickBot="1" x14ac:dyDescent="0.35">
      <c r="B10443" s="9" t="s">
        <v>1249</v>
      </c>
      <c r="C10443" s="10" t="s">
        <v>13790</v>
      </c>
      <c r="D10443" s="10">
        <v>60</v>
      </c>
      <c r="E10443" s="10" t="s">
        <v>12203</v>
      </c>
      <c r="F10443" s="10">
        <v>148004</v>
      </c>
      <c r="G10443" s="11">
        <v>46113</v>
      </c>
      <c r="H10443" s="10" t="s">
        <v>12259</v>
      </c>
    </row>
    <row r="10444" spans="2:8" ht="17.399999999999999" thickBot="1" x14ac:dyDescent="0.35">
      <c r="B10444" s="9" t="s">
        <v>1250</v>
      </c>
      <c r="C10444" s="10" t="s">
        <v>13791</v>
      </c>
      <c r="D10444" s="10">
        <v>308</v>
      </c>
      <c r="E10444" s="10" t="s">
        <v>12203</v>
      </c>
      <c r="F10444" s="10">
        <v>20220316</v>
      </c>
      <c r="G10444" s="11">
        <v>46844</v>
      </c>
      <c r="H10444" s="10" t="s">
        <v>12259</v>
      </c>
    </row>
    <row r="10445" spans="2:8" ht="17.399999999999999" thickBot="1" x14ac:dyDescent="0.35">
      <c r="B10445" s="9" t="s">
        <v>1251</v>
      </c>
      <c r="C10445" s="10" t="s">
        <v>13792</v>
      </c>
      <c r="D10445" s="10">
        <v>0</v>
      </c>
      <c r="E10445" s="10" t="s">
        <v>12203</v>
      </c>
      <c r="F10445" s="10">
        <v>22010705</v>
      </c>
      <c r="G10445" s="11">
        <v>46357</v>
      </c>
      <c r="H10445" s="10" t="s">
        <v>12317</v>
      </c>
    </row>
    <row r="10446" spans="2:8" ht="17.399999999999999" thickBot="1" x14ac:dyDescent="0.35">
      <c r="B10446" s="9" t="s">
        <v>1251</v>
      </c>
      <c r="C10446" s="10" t="s">
        <v>13792</v>
      </c>
      <c r="D10446" s="10">
        <v>1040</v>
      </c>
      <c r="E10446" s="10" t="s">
        <v>12203</v>
      </c>
      <c r="F10446" s="10">
        <v>22112416</v>
      </c>
      <c r="G10446" s="11">
        <v>46661</v>
      </c>
      <c r="H10446" s="10" t="s">
        <v>12317</v>
      </c>
    </row>
    <row r="10447" spans="2:8" ht="17.399999999999999" thickBot="1" x14ac:dyDescent="0.35">
      <c r="B10447" s="9" t="s">
        <v>1251</v>
      </c>
      <c r="C10447" s="10" t="s">
        <v>13792</v>
      </c>
      <c r="D10447" s="10">
        <v>0</v>
      </c>
      <c r="E10447" s="10" t="s">
        <v>12203</v>
      </c>
      <c r="F10447" s="10">
        <v>24061004</v>
      </c>
      <c r="G10447" s="11">
        <v>46508</v>
      </c>
      <c r="H10447" s="10" t="s">
        <v>12317</v>
      </c>
    </row>
    <row r="10448" spans="2:8" ht="17.399999999999999" thickBot="1" x14ac:dyDescent="0.35">
      <c r="B10448" s="9" t="s">
        <v>1252</v>
      </c>
      <c r="C10448" s="10" t="s">
        <v>13793</v>
      </c>
      <c r="D10448" s="10">
        <v>0</v>
      </c>
      <c r="E10448" s="10" t="s">
        <v>12203</v>
      </c>
      <c r="F10448" s="10">
        <v>21092203</v>
      </c>
      <c r="G10448" s="11">
        <v>46235</v>
      </c>
      <c r="H10448" s="10" t="s">
        <v>12317</v>
      </c>
    </row>
    <row r="10449" spans="2:8" ht="17.399999999999999" thickBot="1" x14ac:dyDescent="0.35">
      <c r="B10449" s="9" t="s">
        <v>1252</v>
      </c>
      <c r="C10449" s="10" t="s">
        <v>13793</v>
      </c>
      <c r="D10449" s="10">
        <v>0</v>
      </c>
      <c r="E10449" s="10" t="s">
        <v>12203</v>
      </c>
      <c r="F10449" s="10">
        <v>22080115</v>
      </c>
      <c r="G10449" s="11">
        <v>46569</v>
      </c>
      <c r="H10449" s="10" t="s">
        <v>12317</v>
      </c>
    </row>
    <row r="10450" spans="2:8" ht="17.399999999999999" thickBot="1" x14ac:dyDescent="0.35">
      <c r="B10450" s="9" t="s">
        <v>1252</v>
      </c>
      <c r="C10450" s="10" t="s">
        <v>13793</v>
      </c>
      <c r="D10450" s="10">
        <v>24</v>
      </c>
      <c r="E10450" s="10" t="s">
        <v>12203</v>
      </c>
      <c r="F10450" s="10">
        <v>22112417</v>
      </c>
      <c r="G10450" s="11">
        <v>46661</v>
      </c>
      <c r="H10450" s="10" t="s">
        <v>12317</v>
      </c>
    </row>
    <row r="10451" spans="2:8" ht="17.399999999999999" thickBot="1" x14ac:dyDescent="0.35">
      <c r="B10451" s="9" t="s">
        <v>1252</v>
      </c>
      <c r="C10451" s="10" t="s">
        <v>13793</v>
      </c>
      <c r="D10451" s="10">
        <v>115</v>
      </c>
      <c r="E10451" s="10" t="s">
        <v>12203</v>
      </c>
      <c r="F10451" s="10">
        <v>23062709</v>
      </c>
      <c r="G10451" s="11">
        <v>46874</v>
      </c>
      <c r="H10451" s="10" t="s">
        <v>12317</v>
      </c>
    </row>
    <row r="10452" spans="2:8" ht="17.399999999999999" thickBot="1" x14ac:dyDescent="0.35">
      <c r="B10452" s="9" t="s">
        <v>1252</v>
      </c>
      <c r="C10452" s="10" t="s">
        <v>13793</v>
      </c>
      <c r="D10452" s="10">
        <v>625</v>
      </c>
      <c r="E10452" s="10" t="s">
        <v>12203</v>
      </c>
      <c r="F10452" s="10">
        <v>24012310</v>
      </c>
      <c r="G10452" s="11">
        <v>47088</v>
      </c>
      <c r="H10452" s="10" t="s">
        <v>12317</v>
      </c>
    </row>
    <row r="10453" spans="2:8" ht="17.399999999999999" thickBot="1" x14ac:dyDescent="0.35">
      <c r="B10453" s="9" t="s">
        <v>1252</v>
      </c>
      <c r="C10453" s="10" t="s">
        <v>13793</v>
      </c>
      <c r="D10453" s="10"/>
      <c r="E10453" s="10" t="s">
        <v>12203</v>
      </c>
      <c r="F10453" s="10">
        <v>24052109</v>
      </c>
      <c r="G10453" s="11">
        <v>47239</v>
      </c>
      <c r="H10453" s="10" t="s">
        <v>12317</v>
      </c>
    </row>
    <row r="10454" spans="2:8" ht="17.399999999999999" thickBot="1" x14ac:dyDescent="0.35">
      <c r="B10454" s="9" t="s">
        <v>1253</v>
      </c>
      <c r="C10454" s="10" t="s">
        <v>13794</v>
      </c>
      <c r="D10454" s="10">
        <v>3</v>
      </c>
      <c r="E10454" s="10" t="s">
        <v>12203</v>
      </c>
      <c r="F10454" s="10">
        <v>21082721</v>
      </c>
      <c r="G10454" s="11">
        <v>46204</v>
      </c>
      <c r="H10454" s="10" t="s">
        <v>12317</v>
      </c>
    </row>
    <row r="10455" spans="2:8" ht="17.399999999999999" thickBot="1" x14ac:dyDescent="0.35">
      <c r="B10455" s="9" t="s">
        <v>1253</v>
      </c>
      <c r="C10455" s="10" t="s">
        <v>13794</v>
      </c>
      <c r="D10455" s="10">
        <v>0</v>
      </c>
      <c r="E10455" s="10" t="s">
        <v>12203</v>
      </c>
      <c r="F10455" s="10">
        <v>22101821</v>
      </c>
      <c r="G10455" s="11">
        <v>46631</v>
      </c>
      <c r="H10455" s="10" t="s">
        <v>12317</v>
      </c>
    </row>
    <row r="10456" spans="2:8" ht="17.399999999999999" thickBot="1" x14ac:dyDescent="0.35">
      <c r="B10456" s="9" t="s">
        <v>1253</v>
      </c>
      <c r="C10456" s="10" t="s">
        <v>13794</v>
      </c>
      <c r="D10456" s="10">
        <v>260</v>
      </c>
      <c r="E10456" s="10" t="s">
        <v>12203</v>
      </c>
      <c r="F10456" s="10">
        <v>23081406</v>
      </c>
      <c r="G10456" s="11">
        <v>46935</v>
      </c>
      <c r="H10456" s="10" t="s">
        <v>12317</v>
      </c>
    </row>
    <row r="10457" spans="2:8" ht="17.399999999999999" thickBot="1" x14ac:dyDescent="0.35">
      <c r="B10457" s="9" t="s">
        <v>1254</v>
      </c>
      <c r="C10457" s="10" t="s">
        <v>13795</v>
      </c>
      <c r="D10457" s="10">
        <v>2900</v>
      </c>
      <c r="E10457" s="10" t="s">
        <v>12203</v>
      </c>
      <c r="F10457" s="10">
        <v>23033003</v>
      </c>
      <c r="G10457" s="11">
        <v>46784</v>
      </c>
      <c r="H10457" s="10" t="s">
        <v>12317</v>
      </c>
    </row>
    <row r="10458" spans="2:8" ht="17.399999999999999" thickBot="1" x14ac:dyDescent="0.35">
      <c r="B10458" s="9" t="s">
        <v>1254</v>
      </c>
      <c r="C10458" s="10" t="s">
        <v>13795</v>
      </c>
      <c r="D10458" s="10">
        <v>0</v>
      </c>
      <c r="E10458" s="10" t="s">
        <v>12203</v>
      </c>
      <c r="F10458" s="10">
        <v>24020805</v>
      </c>
      <c r="G10458" s="11">
        <v>47119</v>
      </c>
      <c r="H10458" s="10" t="s">
        <v>12317</v>
      </c>
    </row>
    <row r="10459" spans="2:8" ht="17.399999999999999" thickBot="1" x14ac:dyDescent="0.35">
      <c r="B10459" s="9" t="s">
        <v>1255</v>
      </c>
      <c r="C10459" s="10" t="s">
        <v>205</v>
      </c>
      <c r="D10459" s="10">
        <v>366</v>
      </c>
      <c r="E10459" s="10" t="s">
        <v>12205</v>
      </c>
      <c r="F10459" s="10">
        <v>0</v>
      </c>
      <c r="G10459" s="10" t="s">
        <v>12206</v>
      </c>
      <c r="H10459" s="10" t="s">
        <v>12293</v>
      </c>
    </row>
    <row r="10460" spans="2:8" ht="17.399999999999999" thickBot="1" x14ac:dyDescent="0.35">
      <c r="B10460" s="9" t="s">
        <v>1256</v>
      </c>
      <c r="C10460" s="10" t="s">
        <v>1257</v>
      </c>
      <c r="D10460" s="10">
        <v>395</v>
      </c>
      <c r="E10460" s="10" t="s">
        <v>12205</v>
      </c>
      <c r="F10460" s="10">
        <v>0</v>
      </c>
      <c r="G10460" s="10" t="s">
        <v>12206</v>
      </c>
      <c r="H10460" s="10" t="s">
        <v>12293</v>
      </c>
    </row>
    <row r="10461" spans="2:8" ht="17.399999999999999" thickBot="1" x14ac:dyDescent="0.35">
      <c r="B10461" s="9" t="s">
        <v>1258</v>
      </c>
      <c r="C10461" s="10" t="s">
        <v>1259</v>
      </c>
      <c r="D10461" s="10">
        <v>0</v>
      </c>
      <c r="E10461" s="10" t="s">
        <v>12545</v>
      </c>
      <c r="F10461" s="10">
        <v>30904130</v>
      </c>
      <c r="G10461" s="11">
        <v>46997</v>
      </c>
      <c r="H10461" s="10" t="s">
        <v>12353</v>
      </c>
    </row>
    <row r="10462" spans="2:8" ht="17.399999999999999" thickBot="1" x14ac:dyDescent="0.35">
      <c r="B10462" s="9" t="s">
        <v>1258</v>
      </c>
      <c r="C10462" s="10" t="s">
        <v>1259</v>
      </c>
      <c r="D10462" s="10">
        <v>0</v>
      </c>
      <c r="E10462" s="10" t="s">
        <v>12545</v>
      </c>
      <c r="F10462" s="10">
        <v>30905131</v>
      </c>
      <c r="G10462" s="11">
        <v>47027</v>
      </c>
      <c r="H10462" s="10" t="s">
        <v>12353</v>
      </c>
    </row>
    <row r="10463" spans="2:8" ht="17.399999999999999" thickBot="1" x14ac:dyDescent="0.35">
      <c r="B10463" s="9" t="s">
        <v>1258</v>
      </c>
      <c r="C10463" s="10" t="s">
        <v>1259</v>
      </c>
      <c r="D10463" s="10">
        <v>0</v>
      </c>
      <c r="E10463" s="10" t="s">
        <v>12545</v>
      </c>
      <c r="F10463" s="10">
        <v>30907132</v>
      </c>
      <c r="G10463" s="11">
        <v>47027</v>
      </c>
      <c r="H10463" s="10" t="s">
        <v>12353</v>
      </c>
    </row>
    <row r="10464" spans="2:8" ht="17.399999999999999" thickBot="1" x14ac:dyDescent="0.35">
      <c r="B10464" s="9" t="s">
        <v>1258</v>
      </c>
      <c r="C10464" s="10" t="s">
        <v>1259</v>
      </c>
      <c r="D10464" s="10">
        <v>26</v>
      </c>
      <c r="E10464" s="10" t="s">
        <v>12545</v>
      </c>
      <c r="F10464" s="10">
        <v>41113134</v>
      </c>
      <c r="G10464" s="11">
        <v>47423</v>
      </c>
      <c r="H10464" s="10" t="s">
        <v>12353</v>
      </c>
    </row>
    <row r="10465" spans="2:8" ht="17.399999999999999" thickBot="1" x14ac:dyDescent="0.35">
      <c r="B10465" s="9" t="s">
        <v>1258</v>
      </c>
      <c r="C10465" s="10" t="s">
        <v>1259</v>
      </c>
      <c r="D10465" s="10">
        <v>0</v>
      </c>
      <c r="E10465" s="10" t="s">
        <v>12545</v>
      </c>
      <c r="F10465" s="10">
        <v>41108133</v>
      </c>
      <c r="G10465" s="11">
        <v>47423</v>
      </c>
      <c r="H10465" s="10" t="s">
        <v>12353</v>
      </c>
    </row>
    <row r="10466" spans="2:8" ht="17.399999999999999" thickBot="1" x14ac:dyDescent="0.35">
      <c r="B10466" s="9" t="s">
        <v>1260</v>
      </c>
      <c r="C10466" s="10" t="s">
        <v>1261</v>
      </c>
      <c r="D10466" s="10">
        <v>17</v>
      </c>
      <c r="E10466" s="10" t="s">
        <v>12331</v>
      </c>
      <c r="F10466" s="10">
        <v>0</v>
      </c>
      <c r="G10466" s="10" t="s">
        <v>12206</v>
      </c>
      <c r="H10466" s="10" t="s">
        <v>12357</v>
      </c>
    </row>
    <row r="10467" spans="2:8" ht="17.399999999999999" thickBot="1" x14ac:dyDescent="0.35">
      <c r="B10467" s="9" t="s">
        <v>7139</v>
      </c>
      <c r="C10467" s="10" t="s">
        <v>5190</v>
      </c>
      <c r="D10467" s="10">
        <v>0</v>
      </c>
      <c r="E10467" s="10" t="s">
        <v>12226</v>
      </c>
      <c r="F10467" s="10" t="s">
        <v>13796</v>
      </c>
      <c r="G10467" s="11">
        <v>45870</v>
      </c>
      <c r="H10467" s="10" t="s">
        <v>12256</v>
      </c>
    </row>
    <row r="10468" spans="2:8" ht="17.399999999999999" thickBot="1" x14ac:dyDescent="0.35">
      <c r="B10468" s="9" t="s">
        <v>7139</v>
      </c>
      <c r="C10468" s="10" t="s">
        <v>5190</v>
      </c>
      <c r="D10468" s="10">
        <v>0</v>
      </c>
      <c r="E10468" s="10" t="s">
        <v>12226</v>
      </c>
      <c r="F10468" s="10" t="s">
        <v>13797</v>
      </c>
      <c r="G10468" s="11">
        <v>45962</v>
      </c>
      <c r="H10468" s="10" t="s">
        <v>12256</v>
      </c>
    </row>
    <row r="10469" spans="2:8" ht="17.399999999999999" thickBot="1" x14ac:dyDescent="0.35">
      <c r="B10469" s="9" t="s">
        <v>7139</v>
      </c>
      <c r="C10469" s="10" t="s">
        <v>5190</v>
      </c>
      <c r="D10469" s="10">
        <v>0</v>
      </c>
      <c r="E10469" s="10" t="s">
        <v>12226</v>
      </c>
      <c r="F10469" s="10" t="s">
        <v>13798</v>
      </c>
      <c r="G10469" s="11">
        <v>45992</v>
      </c>
      <c r="H10469" s="10" t="s">
        <v>12256</v>
      </c>
    </row>
    <row r="10470" spans="2:8" ht="17.399999999999999" thickBot="1" x14ac:dyDescent="0.35">
      <c r="B10470" s="9" t="s">
        <v>7139</v>
      </c>
      <c r="C10470" s="10" t="s">
        <v>5190</v>
      </c>
      <c r="D10470" s="10">
        <v>0</v>
      </c>
      <c r="E10470" s="10" t="s">
        <v>12226</v>
      </c>
      <c r="F10470" s="10" t="s">
        <v>13799</v>
      </c>
      <c r="G10470" s="11">
        <v>46082</v>
      </c>
      <c r="H10470" s="10" t="s">
        <v>12256</v>
      </c>
    </row>
    <row r="10471" spans="2:8" ht="17.399999999999999" thickBot="1" x14ac:dyDescent="0.35">
      <c r="B10471" s="9" t="s">
        <v>7139</v>
      </c>
      <c r="C10471" s="10" t="s">
        <v>5190</v>
      </c>
      <c r="D10471" s="10">
        <v>0</v>
      </c>
      <c r="E10471" s="10" t="s">
        <v>12226</v>
      </c>
      <c r="F10471" s="10" t="s">
        <v>13800</v>
      </c>
      <c r="G10471" s="11">
        <v>46082</v>
      </c>
      <c r="H10471" s="10" t="s">
        <v>12256</v>
      </c>
    </row>
    <row r="10472" spans="2:8" ht="17.399999999999999" thickBot="1" x14ac:dyDescent="0.35">
      <c r="B10472" s="9" t="s">
        <v>7139</v>
      </c>
      <c r="C10472" s="10" t="s">
        <v>5190</v>
      </c>
      <c r="D10472" s="10">
        <v>0</v>
      </c>
      <c r="E10472" s="10" t="s">
        <v>12226</v>
      </c>
      <c r="F10472" s="10" t="s">
        <v>13801</v>
      </c>
      <c r="G10472" s="11">
        <v>46082</v>
      </c>
      <c r="H10472" s="10" t="s">
        <v>12256</v>
      </c>
    </row>
    <row r="10473" spans="2:8" ht="17.399999999999999" thickBot="1" x14ac:dyDescent="0.35">
      <c r="B10473" s="9" t="s">
        <v>7139</v>
      </c>
      <c r="C10473" s="10" t="s">
        <v>5190</v>
      </c>
      <c r="D10473" s="10">
        <v>0</v>
      </c>
      <c r="E10473" s="10" t="s">
        <v>12226</v>
      </c>
      <c r="F10473" s="10" t="s">
        <v>13802</v>
      </c>
      <c r="G10473" s="11">
        <v>46113</v>
      </c>
      <c r="H10473" s="10" t="s">
        <v>12256</v>
      </c>
    </row>
    <row r="10474" spans="2:8" ht="17.399999999999999" thickBot="1" x14ac:dyDescent="0.35">
      <c r="B10474" s="9" t="s">
        <v>7139</v>
      </c>
      <c r="C10474" s="10" t="s">
        <v>5190</v>
      </c>
      <c r="D10474" s="10">
        <v>0</v>
      </c>
      <c r="E10474" s="10" t="s">
        <v>12226</v>
      </c>
      <c r="F10474" s="10" t="s">
        <v>13803</v>
      </c>
      <c r="G10474" s="11">
        <v>46113</v>
      </c>
      <c r="H10474" s="10" t="s">
        <v>12256</v>
      </c>
    </row>
    <row r="10475" spans="2:8" ht="17.399999999999999" thickBot="1" x14ac:dyDescent="0.35">
      <c r="B10475" s="9" t="s">
        <v>7139</v>
      </c>
      <c r="C10475" s="10" t="s">
        <v>5190</v>
      </c>
      <c r="D10475" s="10">
        <v>8480</v>
      </c>
      <c r="E10475" s="10" t="s">
        <v>12226</v>
      </c>
      <c r="F10475" s="10" t="s">
        <v>13804</v>
      </c>
      <c r="G10475" s="11">
        <v>46174</v>
      </c>
      <c r="H10475" s="10" t="s">
        <v>12256</v>
      </c>
    </row>
    <row r="10476" spans="2:8" ht="17.399999999999999" thickBot="1" x14ac:dyDescent="0.35">
      <c r="B10476" s="9" t="s">
        <v>1262</v>
      </c>
      <c r="C10476" s="10" t="s">
        <v>1263</v>
      </c>
      <c r="D10476" s="10">
        <v>0</v>
      </c>
      <c r="E10476" s="10" t="s">
        <v>12226</v>
      </c>
      <c r="F10476" s="10" t="s">
        <v>13805</v>
      </c>
      <c r="G10476" s="11">
        <v>45597</v>
      </c>
      <c r="H10476" s="10" t="s">
        <v>12300</v>
      </c>
    </row>
    <row r="10477" spans="2:8" ht="17.399999999999999" thickBot="1" x14ac:dyDescent="0.35">
      <c r="B10477" s="9" t="s">
        <v>1262</v>
      </c>
      <c r="C10477" s="10" t="s">
        <v>1263</v>
      </c>
      <c r="D10477" s="10">
        <v>0</v>
      </c>
      <c r="E10477" s="10" t="s">
        <v>12226</v>
      </c>
      <c r="F10477" s="10" t="s">
        <v>13806</v>
      </c>
      <c r="G10477" s="11">
        <v>45809</v>
      </c>
      <c r="H10477" s="10" t="s">
        <v>12300</v>
      </c>
    </row>
    <row r="10478" spans="2:8" ht="17.399999999999999" thickBot="1" x14ac:dyDescent="0.35">
      <c r="B10478" s="9" t="s">
        <v>1262</v>
      </c>
      <c r="C10478" s="10" t="s">
        <v>1263</v>
      </c>
      <c r="D10478" s="10">
        <v>180</v>
      </c>
      <c r="E10478" s="10" t="s">
        <v>12226</v>
      </c>
      <c r="F10478" s="10">
        <v>421168</v>
      </c>
      <c r="G10478" s="11">
        <v>45931</v>
      </c>
      <c r="H10478" s="10" t="s">
        <v>12300</v>
      </c>
    </row>
    <row r="10479" spans="2:8" ht="17.399999999999999" thickBot="1" x14ac:dyDescent="0.35">
      <c r="B10479" s="9" t="s">
        <v>1264</v>
      </c>
      <c r="C10479" s="10" t="s">
        <v>1265</v>
      </c>
      <c r="D10479" s="10">
        <v>0</v>
      </c>
      <c r="E10479" s="10" t="s">
        <v>12226</v>
      </c>
      <c r="F10479" s="10">
        <v>301179</v>
      </c>
      <c r="G10479" s="11">
        <v>45919</v>
      </c>
      <c r="H10479" s="10" t="s">
        <v>13807</v>
      </c>
    </row>
    <row r="10480" spans="2:8" ht="17.399999999999999" thickBot="1" x14ac:dyDescent="0.35">
      <c r="B10480" s="9" t="s">
        <v>1264</v>
      </c>
      <c r="C10480" s="10" t="s">
        <v>1265</v>
      </c>
      <c r="D10480" s="10">
        <v>100</v>
      </c>
      <c r="E10480" s="10" t="s">
        <v>12226</v>
      </c>
      <c r="F10480" s="10">
        <v>330275</v>
      </c>
      <c r="G10480" s="11">
        <v>46085</v>
      </c>
      <c r="H10480" s="10" t="s">
        <v>13807</v>
      </c>
    </row>
    <row r="10481" spans="2:8" ht="17.399999999999999" thickBot="1" x14ac:dyDescent="0.35">
      <c r="B10481" s="9" t="s">
        <v>1264</v>
      </c>
      <c r="C10481" s="10" t="s">
        <v>1265</v>
      </c>
      <c r="D10481" s="10">
        <v>0</v>
      </c>
      <c r="E10481" s="10" t="s">
        <v>12226</v>
      </c>
      <c r="F10481" s="10" t="s">
        <v>13808</v>
      </c>
      <c r="G10481" s="11">
        <v>46085</v>
      </c>
      <c r="H10481" s="10" t="s">
        <v>13807</v>
      </c>
    </row>
    <row r="10482" spans="2:8" ht="17.399999999999999" thickBot="1" x14ac:dyDescent="0.35">
      <c r="B10482" s="9" t="s">
        <v>1266</v>
      </c>
      <c r="C10482" s="10" t="s">
        <v>1267</v>
      </c>
      <c r="D10482" s="10">
        <v>0</v>
      </c>
      <c r="E10482" s="10" t="s">
        <v>12226</v>
      </c>
      <c r="F10482" s="10">
        <v>103719148</v>
      </c>
      <c r="G10482" s="11">
        <v>45931</v>
      </c>
      <c r="H10482" s="10" t="s">
        <v>12261</v>
      </c>
    </row>
    <row r="10483" spans="2:8" ht="17.399999999999999" thickBot="1" x14ac:dyDescent="0.35">
      <c r="B10483" s="9" t="s">
        <v>1266</v>
      </c>
      <c r="C10483" s="10" t="s">
        <v>1267</v>
      </c>
      <c r="D10483" s="10">
        <v>982</v>
      </c>
      <c r="E10483" s="10" t="s">
        <v>12226</v>
      </c>
      <c r="F10483" s="10">
        <v>103426913</v>
      </c>
      <c r="G10483" s="11">
        <v>45962</v>
      </c>
      <c r="H10483" s="10" t="s">
        <v>12261</v>
      </c>
    </row>
    <row r="10484" spans="2:8" ht="17.399999999999999" thickBot="1" x14ac:dyDescent="0.35">
      <c r="B10484" s="9" t="s">
        <v>1268</v>
      </c>
      <c r="C10484" s="10" t="s">
        <v>1269</v>
      </c>
      <c r="D10484" s="10">
        <v>0</v>
      </c>
      <c r="E10484" s="10" t="s">
        <v>12203</v>
      </c>
      <c r="F10484" s="10">
        <v>2305010</v>
      </c>
      <c r="G10484" s="11">
        <v>46874</v>
      </c>
      <c r="H10484" s="10" t="s">
        <v>12313</v>
      </c>
    </row>
    <row r="10485" spans="2:8" ht="17.399999999999999" thickBot="1" x14ac:dyDescent="0.35">
      <c r="B10485" s="9" t="s">
        <v>1268</v>
      </c>
      <c r="C10485" s="10" t="s">
        <v>1269</v>
      </c>
      <c r="D10485" s="10">
        <v>0</v>
      </c>
      <c r="E10485" s="10" t="s">
        <v>12203</v>
      </c>
      <c r="F10485" s="10">
        <v>2306014</v>
      </c>
      <c r="G10485" s="11">
        <v>46905</v>
      </c>
      <c r="H10485" s="10" t="s">
        <v>12313</v>
      </c>
    </row>
    <row r="10486" spans="2:8" ht="17.399999999999999" thickBot="1" x14ac:dyDescent="0.35">
      <c r="B10486" s="9" t="s">
        <v>1268</v>
      </c>
      <c r="C10486" s="10" t="s">
        <v>1269</v>
      </c>
      <c r="D10486" s="10">
        <v>0</v>
      </c>
      <c r="E10486" s="10" t="s">
        <v>12203</v>
      </c>
      <c r="F10486" s="10">
        <v>2307015</v>
      </c>
      <c r="G10486" s="11">
        <v>46935</v>
      </c>
      <c r="H10486" s="10" t="s">
        <v>12313</v>
      </c>
    </row>
    <row r="10487" spans="2:8" ht="17.399999999999999" thickBot="1" x14ac:dyDescent="0.35">
      <c r="B10487" s="9" t="s">
        <v>1268</v>
      </c>
      <c r="C10487" s="10" t="s">
        <v>1269</v>
      </c>
      <c r="D10487" s="10">
        <v>0</v>
      </c>
      <c r="E10487" s="10" t="s">
        <v>12203</v>
      </c>
      <c r="F10487" s="10">
        <v>2308018</v>
      </c>
      <c r="G10487" s="11">
        <v>46966</v>
      </c>
      <c r="H10487" s="10" t="s">
        <v>12313</v>
      </c>
    </row>
    <row r="10488" spans="2:8" ht="17.399999999999999" thickBot="1" x14ac:dyDescent="0.35">
      <c r="B10488" s="9" t="s">
        <v>1268</v>
      </c>
      <c r="C10488" s="10" t="s">
        <v>1269</v>
      </c>
      <c r="D10488" s="10">
        <v>0</v>
      </c>
      <c r="E10488" s="10" t="s">
        <v>12203</v>
      </c>
      <c r="F10488" s="10">
        <v>2310023</v>
      </c>
      <c r="G10488" s="11">
        <v>47027</v>
      </c>
      <c r="H10488" s="10" t="s">
        <v>12313</v>
      </c>
    </row>
    <row r="10489" spans="2:8" ht="17.399999999999999" thickBot="1" x14ac:dyDescent="0.35">
      <c r="B10489" s="9" t="s">
        <v>1268</v>
      </c>
      <c r="C10489" s="10" t="s">
        <v>1269</v>
      </c>
      <c r="D10489" s="10">
        <v>0</v>
      </c>
      <c r="E10489" s="10" t="s">
        <v>12203</v>
      </c>
      <c r="F10489" s="10">
        <v>2311024</v>
      </c>
      <c r="G10489" s="11">
        <v>47058</v>
      </c>
      <c r="H10489" s="10" t="s">
        <v>12313</v>
      </c>
    </row>
    <row r="10490" spans="2:8" ht="17.399999999999999" thickBot="1" x14ac:dyDescent="0.35">
      <c r="B10490" s="9" t="s">
        <v>1268</v>
      </c>
      <c r="C10490" s="10" t="s">
        <v>1269</v>
      </c>
      <c r="D10490" s="10">
        <v>0</v>
      </c>
      <c r="E10490" s="10" t="s">
        <v>12203</v>
      </c>
      <c r="F10490" s="10">
        <v>2309022</v>
      </c>
      <c r="G10490" s="11">
        <v>46997</v>
      </c>
      <c r="H10490" s="10" t="s">
        <v>12313</v>
      </c>
    </row>
    <row r="10491" spans="2:8" ht="17.399999999999999" thickBot="1" x14ac:dyDescent="0.35">
      <c r="B10491" s="9" t="s">
        <v>1268</v>
      </c>
      <c r="C10491" s="10" t="s">
        <v>1269</v>
      </c>
      <c r="D10491" s="10">
        <v>636</v>
      </c>
      <c r="E10491" s="10" t="s">
        <v>12203</v>
      </c>
      <c r="F10491" s="10">
        <v>2407014</v>
      </c>
      <c r="G10491" s="11">
        <v>47300</v>
      </c>
      <c r="H10491" s="10" t="s">
        <v>12313</v>
      </c>
    </row>
    <row r="10492" spans="2:8" ht="17.399999999999999" thickBot="1" x14ac:dyDescent="0.35">
      <c r="B10492" s="9" t="s">
        <v>1268</v>
      </c>
      <c r="C10492" s="10" t="s">
        <v>1269</v>
      </c>
      <c r="D10492" s="10">
        <v>2650</v>
      </c>
      <c r="E10492" s="10" t="s">
        <v>12203</v>
      </c>
      <c r="F10492" s="10">
        <v>2409019</v>
      </c>
      <c r="G10492" s="11">
        <v>47362</v>
      </c>
      <c r="H10492" s="10" t="s">
        <v>12313</v>
      </c>
    </row>
    <row r="10493" spans="2:8" ht="17.399999999999999" thickBot="1" x14ac:dyDescent="0.35">
      <c r="B10493" s="9" t="s">
        <v>1270</v>
      </c>
      <c r="C10493" s="10" t="s">
        <v>211</v>
      </c>
      <c r="D10493" s="10">
        <v>0</v>
      </c>
      <c r="E10493" s="10" t="s">
        <v>12203</v>
      </c>
      <c r="F10493" s="10">
        <v>2302004</v>
      </c>
      <c r="G10493" s="11">
        <v>46784</v>
      </c>
      <c r="H10493" s="10" t="s">
        <v>12313</v>
      </c>
    </row>
    <row r="10494" spans="2:8" ht="17.399999999999999" thickBot="1" x14ac:dyDescent="0.35">
      <c r="B10494" s="9" t="s">
        <v>1270</v>
      </c>
      <c r="C10494" s="10" t="s">
        <v>211</v>
      </c>
      <c r="D10494" s="10">
        <v>0</v>
      </c>
      <c r="E10494" s="10" t="s">
        <v>12203</v>
      </c>
      <c r="F10494" s="10">
        <v>2303006</v>
      </c>
      <c r="G10494" s="11">
        <v>46813</v>
      </c>
      <c r="H10494" s="10" t="s">
        <v>12313</v>
      </c>
    </row>
    <row r="10495" spans="2:8" ht="17.399999999999999" thickBot="1" x14ac:dyDescent="0.35">
      <c r="B10495" s="9" t="s">
        <v>1270</v>
      </c>
      <c r="C10495" s="10" t="s">
        <v>211</v>
      </c>
      <c r="D10495" s="10">
        <v>0</v>
      </c>
      <c r="E10495" s="10" t="s">
        <v>12203</v>
      </c>
      <c r="F10495" s="10">
        <v>2304008</v>
      </c>
      <c r="G10495" s="11">
        <v>46844</v>
      </c>
      <c r="H10495" s="10" t="s">
        <v>12313</v>
      </c>
    </row>
    <row r="10496" spans="2:8" ht="17.399999999999999" thickBot="1" x14ac:dyDescent="0.35">
      <c r="B10496" s="9" t="s">
        <v>1270</v>
      </c>
      <c r="C10496" s="10" t="s">
        <v>211</v>
      </c>
      <c r="D10496" s="10">
        <v>2227</v>
      </c>
      <c r="E10496" s="10" t="s">
        <v>12203</v>
      </c>
      <c r="F10496" s="10">
        <v>2305011</v>
      </c>
      <c r="G10496" s="11">
        <v>46874</v>
      </c>
      <c r="H10496" s="10" t="s">
        <v>12313</v>
      </c>
    </row>
    <row r="10497" spans="2:8" ht="17.399999999999999" thickBot="1" x14ac:dyDescent="0.35">
      <c r="B10497" s="9" t="s">
        <v>1270</v>
      </c>
      <c r="C10497" s="10" t="s">
        <v>211</v>
      </c>
      <c r="D10497" s="10">
        <v>1960</v>
      </c>
      <c r="E10497" s="10" t="s">
        <v>12203</v>
      </c>
      <c r="F10497" s="10">
        <v>2306013</v>
      </c>
      <c r="G10497" s="11">
        <v>46905</v>
      </c>
      <c r="H10497" s="10" t="s">
        <v>12313</v>
      </c>
    </row>
    <row r="10498" spans="2:8" ht="17.399999999999999" thickBot="1" x14ac:dyDescent="0.35">
      <c r="B10498" s="9" t="s">
        <v>1271</v>
      </c>
      <c r="C10498" s="10" t="s">
        <v>13809</v>
      </c>
      <c r="D10498" s="10">
        <v>25</v>
      </c>
      <c r="E10498" s="10" t="s">
        <v>12226</v>
      </c>
      <c r="F10498" s="10" t="s">
        <v>13810</v>
      </c>
      <c r="G10498" s="11">
        <v>45870</v>
      </c>
      <c r="H10498" s="10" t="s">
        <v>12258</v>
      </c>
    </row>
    <row r="10499" spans="2:8" ht="17.399999999999999" thickBot="1" x14ac:dyDescent="0.35">
      <c r="B10499" s="9" t="s">
        <v>1271</v>
      </c>
      <c r="C10499" s="10" t="s">
        <v>13809</v>
      </c>
      <c r="D10499" s="10">
        <v>780</v>
      </c>
      <c r="E10499" s="10" t="s">
        <v>12226</v>
      </c>
      <c r="F10499" s="10" t="s">
        <v>13811</v>
      </c>
      <c r="G10499" s="11">
        <v>45839</v>
      </c>
      <c r="H10499" s="10" t="s">
        <v>12258</v>
      </c>
    </row>
    <row r="10500" spans="2:8" ht="17.399999999999999" thickBot="1" x14ac:dyDescent="0.35">
      <c r="B10500" s="9" t="s">
        <v>1271</v>
      </c>
      <c r="C10500" s="10" t="s">
        <v>13809</v>
      </c>
      <c r="D10500" s="10">
        <v>700</v>
      </c>
      <c r="E10500" s="10" t="s">
        <v>12226</v>
      </c>
      <c r="F10500" s="10" t="s">
        <v>13812</v>
      </c>
      <c r="G10500" s="11">
        <v>45839</v>
      </c>
      <c r="H10500" s="10" t="s">
        <v>12258</v>
      </c>
    </row>
    <row r="10501" spans="2:8" ht="17.399999999999999" thickBot="1" x14ac:dyDescent="0.35">
      <c r="B10501" s="9" t="s">
        <v>1272</v>
      </c>
      <c r="C10501" s="10" t="s">
        <v>13813</v>
      </c>
      <c r="D10501" s="10">
        <v>5</v>
      </c>
      <c r="E10501" s="10" t="s">
        <v>12226</v>
      </c>
      <c r="F10501" s="10" t="s">
        <v>13814</v>
      </c>
      <c r="G10501" s="11">
        <v>45839</v>
      </c>
      <c r="H10501" s="10" t="s">
        <v>12258</v>
      </c>
    </row>
    <row r="10502" spans="2:8" ht="17.399999999999999" thickBot="1" x14ac:dyDescent="0.35">
      <c r="B10502" s="9" t="s">
        <v>1272</v>
      </c>
      <c r="C10502" s="10" t="s">
        <v>13813</v>
      </c>
      <c r="D10502" s="10">
        <v>400</v>
      </c>
      <c r="E10502" s="10" t="s">
        <v>12226</v>
      </c>
      <c r="F10502" s="10" t="s">
        <v>13815</v>
      </c>
      <c r="G10502" s="11">
        <v>45839</v>
      </c>
      <c r="H10502" s="10" t="s">
        <v>12258</v>
      </c>
    </row>
    <row r="10503" spans="2:8" ht="17.399999999999999" thickBot="1" x14ac:dyDescent="0.35">
      <c r="B10503" s="9" t="s">
        <v>1273</v>
      </c>
      <c r="C10503" s="10" t="s">
        <v>13816</v>
      </c>
      <c r="D10503" s="10">
        <v>194</v>
      </c>
      <c r="E10503" s="10" t="s">
        <v>12226</v>
      </c>
      <c r="F10503" s="10" t="s">
        <v>13817</v>
      </c>
      <c r="G10503" s="11">
        <v>45870</v>
      </c>
      <c r="H10503" s="10" t="s">
        <v>12258</v>
      </c>
    </row>
    <row r="10504" spans="2:8" ht="17.399999999999999" thickBot="1" x14ac:dyDescent="0.35">
      <c r="B10504" s="9" t="s">
        <v>1274</v>
      </c>
      <c r="C10504" s="10" t="s">
        <v>1275</v>
      </c>
      <c r="D10504" s="10">
        <v>0</v>
      </c>
      <c r="E10504" s="10" t="s">
        <v>12226</v>
      </c>
      <c r="F10504" s="10" t="s">
        <v>13818</v>
      </c>
      <c r="G10504" s="11">
        <v>46539</v>
      </c>
      <c r="H10504" s="10" t="s">
        <v>12253</v>
      </c>
    </row>
    <row r="10505" spans="2:8" ht="17.399999999999999" thickBot="1" x14ac:dyDescent="0.35">
      <c r="B10505" s="9" t="s">
        <v>1274</v>
      </c>
      <c r="C10505" s="10" t="s">
        <v>1275</v>
      </c>
      <c r="D10505" s="10">
        <v>0</v>
      </c>
      <c r="E10505" s="10" t="s">
        <v>12226</v>
      </c>
      <c r="F10505" s="10" t="s">
        <v>13819</v>
      </c>
      <c r="G10505" s="11">
        <v>46539</v>
      </c>
      <c r="H10505" s="10" t="s">
        <v>12253</v>
      </c>
    </row>
    <row r="10506" spans="2:8" ht="17.399999999999999" thickBot="1" x14ac:dyDescent="0.35">
      <c r="B10506" s="9" t="s">
        <v>1274</v>
      </c>
      <c r="C10506" s="10" t="s">
        <v>1275</v>
      </c>
      <c r="D10506" s="10">
        <v>3515</v>
      </c>
      <c r="E10506" s="10" t="s">
        <v>12226</v>
      </c>
      <c r="F10506" s="10" t="s">
        <v>13820</v>
      </c>
      <c r="G10506" s="11">
        <v>46569</v>
      </c>
      <c r="H10506" s="10" t="s">
        <v>12253</v>
      </c>
    </row>
    <row r="10507" spans="2:8" ht="17.399999999999999" thickBot="1" x14ac:dyDescent="0.35">
      <c r="B10507" s="9" t="s">
        <v>1274</v>
      </c>
      <c r="C10507" s="10" t="s">
        <v>1275</v>
      </c>
      <c r="D10507" s="10">
        <v>0</v>
      </c>
      <c r="E10507" s="10" t="s">
        <v>12226</v>
      </c>
      <c r="F10507" s="10" t="s">
        <v>13821</v>
      </c>
      <c r="G10507" s="11">
        <v>46569</v>
      </c>
      <c r="H10507" s="10" t="s">
        <v>12253</v>
      </c>
    </row>
    <row r="10508" spans="2:8" ht="17.399999999999999" thickBot="1" x14ac:dyDescent="0.35">
      <c r="B10508" s="9" t="s">
        <v>1274</v>
      </c>
      <c r="C10508" s="10" t="s">
        <v>1275</v>
      </c>
      <c r="D10508" s="10">
        <v>0</v>
      </c>
      <c r="E10508" s="10" t="s">
        <v>12226</v>
      </c>
      <c r="F10508" s="10" t="s">
        <v>13822</v>
      </c>
      <c r="G10508" s="11">
        <v>46569</v>
      </c>
      <c r="H10508" s="10" t="s">
        <v>12253</v>
      </c>
    </row>
    <row r="10509" spans="2:8" ht="17.399999999999999" thickBot="1" x14ac:dyDescent="0.35">
      <c r="B10509" s="9" t="s">
        <v>1274</v>
      </c>
      <c r="C10509" s="10" t="s">
        <v>1275</v>
      </c>
      <c r="D10509" s="10">
        <v>0</v>
      </c>
      <c r="E10509" s="10" t="s">
        <v>12226</v>
      </c>
      <c r="F10509" s="10" t="s">
        <v>13823</v>
      </c>
      <c r="G10509" s="11">
        <v>46569</v>
      </c>
      <c r="H10509" s="10" t="s">
        <v>12253</v>
      </c>
    </row>
    <row r="10510" spans="2:8" ht="17.399999999999999" thickBot="1" x14ac:dyDescent="0.35">
      <c r="B10510" s="9" t="s">
        <v>1276</v>
      </c>
      <c r="C10510" s="10" t="s">
        <v>1277</v>
      </c>
      <c r="D10510" s="10">
        <v>0</v>
      </c>
      <c r="E10510" s="10" t="s">
        <v>12226</v>
      </c>
      <c r="F10510" s="10" t="s">
        <v>13824</v>
      </c>
      <c r="G10510" s="11">
        <v>45962</v>
      </c>
      <c r="H10510" s="10" t="s">
        <v>13576</v>
      </c>
    </row>
    <row r="10511" spans="2:8" ht="17.399999999999999" thickBot="1" x14ac:dyDescent="0.35">
      <c r="B10511" s="9" t="s">
        <v>1276</v>
      </c>
      <c r="C10511" s="10" t="s">
        <v>1277</v>
      </c>
      <c r="D10511" s="10">
        <v>0</v>
      </c>
      <c r="E10511" s="10" t="s">
        <v>12226</v>
      </c>
      <c r="F10511" s="10" t="s">
        <v>13825</v>
      </c>
      <c r="G10511" s="11">
        <v>45962</v>
      </c>
      <c r="H10511" s="10" t="s">
        <v>13576</v>
      </c>
    </row>
    <row r="10512" spans="2:8" ht="17.399999999999999" thickBot="1" x14ac:dyDescent="0.35">
      <c r="B10512" s="9" t="s">
        <v>1276</v>
      </c>
      <c r="C10512" s="10" t="s">
        <v>1277</v>
      </c>
      <c r="D10512" s="10">
        <v>0</v>
      </c>
      <c r="E10512" s="10" t="s">
        <v>12226</v>
      </c>
      <c r="F10512" s="10" t="s">
        <v>13826</v>
      </c>
      <c r="G10512" s="11">
        <v>45962</v>
      </c>
      <c r="H10512" s="10" t="s">
        <v>13576</v>
      </c>
    </row>
    <row r="10513" spans="2:8" ht="17.399999999999999" thickBot="1" x14ac:dyDescent="0.35">
      <c r="B10513" s="9" t="s">
        <v>1276</v>
      </c>
      <c r="C10513" s="10" t="s">
        <v>1277</v>
      </c>
      <c r="D10513" s="10">
        <v>650</v>
      </c>
      <c r="E10513" s="10" t="s">
        <v>12226</v>
      </c>
      <c r="F10513" s="10" t="s">
        <v>13827</v>
      </c>
      <c r="G10513" s="11">
        <v>47331</v>
      </c>
      <c r="H10513" s="10" t="s">
        <v>13576</v>
      </c>
    </row>
    <row r="10514" spans="2:8" ht="17.399999999999999" thickBot="1" x14ac:dyDescent="0.35">
      <c r="B10514" s="9" t="s">
        <v>1276</v>
      </c>
      <c r="C10514" s="10" t="s">
        <v>1277</v>
      </c>
      <c r="D10514" s="10">
        <v>25</v>
      </c>
      <c r="E10514" s="10" t="s">
        <v>12226</v>
      </c>
      <c r="F10514" s="10" t="s">
        <v>13828</v>
      </c>
      <c r="G10514" s="11">
        <v>47300</v>
      </c>
      <c r="H10514" s="10" t="s">
        <v>13576</v>
      </c>
    </row>
    <row r="10515" spans="2:8" ht="17.399999999999999" thickBot="1" x14ac:dyDescent="0.35">
      <c r="B10515" s="9" t="s">
        <v>1278</v>
      </c>
      <c r="C10515" s="10" t="s">
        <v>1279</v>
      </c>
      <c r="D10515" s="10">
        <v>0</v>
      </c>
      <c r="E10515" s="10" t="s">
        <v>12226</v>
      </c>
      <c r="F10515" s="10" t="s">
        <v>13829</v>
      </c>
      <c r="G10515" s="11">
        <v>45901</v>
      </c>
      <c r="H10515" s="10" t="s">
        <v>13576</v>
      </c>
    </row>
    <row r="10516" spans="2:8" ht="17.399999999999999" thickBot="1" x14ac:dyDescent="0.35">
      <c r="B10516" s="9" t="s">
        <v>1278</v>
      </c>
      <c r="C10516" s="10" t="s">
        <v>1279</v>
      </c>
      <c r="D10516" s="10">
        <v>0</v>
      </c>
      <c r="E10516" s="10" t="s">
        <v>12226</v>
      </c>
      <c r="F10516" s="10" t="s">
        <v>13830</v>
      </c>
      <c r="G10516" s="11">
        <v>47300</v>
      </c>
      <c r="H10516" s="10" t="s">
        <v>13576</v>
      </c>
    </row>
    <row r="10517" spans="2:8" ht="17.399999999999999" thickBot="1" x14ac:dyDescent="0.35">
      <c r="B10517" s="9" t="s">
        <v>1278</v>
      </c>
      <c r="C10517" s="10" t="s">
        <v>1279</v>
      </c>
      <c r="D10517" s="10">
        <v>0</v>
      </c>
      <c r="E10517" s="10" t="s">
        <v>12226</v>
      </c>
      <c r="F10517" s="10" t="s">
        <v>13831</v>
      </c>
      <c r="G10517" s="11">
        <v>45962</v>
      </c>
      <c r="H10517" s="10" t="s">
        <v>13576</v>
      </c>
    </row>
    <row r="10518" spans="2:8" ht="17.399999999999999" thickBot="1" x14ac:dyDescent="0.35">
      <c r="B10518" s="9" t="s">
        <v>1278</v>
      </c>
      <c r="C10518" s="10" t="s">
        <v>1279</v>
      </c>
      <c r="D10518" s="10">
        <v>0</v>
      </c>
      <c r="E10518" s="10" t="s">
        <v>12226</v>
      </c>
      <c r="F10518" s="10" t="s">
        <v>13832</v>
      </c>
      <c r="G10518" s="11">
        <v>45962</v>
      </c>
      <c r="H10518" s="10" t="s">
        <v>13576</v>
      </c>
    </row>
    <row r="10519" spans="2:8" ht="17.399999999999999" thickBot="1" x14ac:dyDescent="0.35">
      <c r="B10519" s="9" t="s">
        <v>1278</v>
      </c>
      <c r="C10519" s="10" t="s">
        <v>1279</v>
      </c>
      <c r="D10519" s="10">
        <v>0</v>
      </c>
      <c r="E10519" s="10" t="s">
        <v>12226</v>
      </c>
      <c r="F10519" s="10" t="s">
        <v>13833</v>
      </c>
      <c r="G10519" s="11">
        <v>45962</v>
      </c>
      <c r="H10519" s="10" t="s">
        <v>13576</v>
      </c>
    </row>
    <row r="10520" spans="2:8" ht="17.399999999999999" thickBot="1" x14ac:dyDescent="0.35">
      <c r="B10520" s="9" t="s">
        <v>1278</v>
      </c>
      <c r="C10520" s="10" t="s">
        <v>1279</v>
      </c>
      <c r="D10520" s="10">
        <v>0</v>
      </c>
      <c r="E10520" s="10" t="s">
        <v>12226</v>
      </c>
      <c r="F10520" s="10" t="s">
        <v>13834</v>
      </c>
      <c r="G10520" s="11">
        <v>45962</v>
      </c>
      <c r="H10520" s="10" t="s">
        <v>13576</v>
      </c>
    </row>
    <row r="10521" spans="2:8" ht="17.399999999999999" thickBot="1" x14ac:dyDescent="0.35">
      <c r="B10521" s="9" t="s">
        <v>1278</v>
      </c>
      <c r="C10521" s="10" t="s">
        <v>1279</v>
      </c>
      <c r="D10521" s="10">
        <v>0</v>
      </c>
      <c r="E10521" s="10" t="s">
        <v>12226</v>
      </c>
      <c r="F10521" s="10" t="s">
        <v>13835</v>
      </c>
      <c r="G10521" s="11">
        <v>47300</v>
      </c>
      <c r="H10521" s="10" t="s">
        <v>13576</v>
      </c>
    </row>
    <row r="10522" spans="2:8" ht="17.399999999999999" thickBot="1" x14ac:dyDescent="0.35">
      <c r="B10522" s="9" t="s">
        <v>1278</v>
      </c>
      <c r="C10522" s="10" t="s">
        <v>1279</v>
      </c>
      <c r="D10522" s="10">
        <v>0</v>
      </c>
      <c r="E10522" s="10" t="s">
        <v>12226</v>
      </c>
      <c r="F10522" s="10" t="s">
        <v>13836</v>
      </c>
      <c r="G10522" s="11">
        <v>47270</v>
      </c>
      <c r="H10522" s="10" t="s">
        <v>13576</v>
      </c>
    </row>
    <row r="10523" spans="2:8" ht="17.399999999999999" thickBot="1" x14ac:dyDescent="0.35">
      <c r="B10523" s="9" t="s">
        <v>1278</v>
      </c>
      <c r="C10523" s="10" t="s">
        <v>1279</v>
      </c>
      <c r="D10523" s="10">
        <v>0</v>
      </c>
      <c r="E10523" s="10" t="s">
        <v>12226</v>
      </c>
      <c r="F10523" s="10" t="s">
        <v>13837</v>
      </c>
      <c r="G10523" s="11">
        <v>47300</v>
      </c>
      <c r="H10523" s="10" t="s">
        <v>13576</v>
      </c>
    </row>
    <row r="10524" spans="2:8" ht="17.399999999999999" thickBot="1" x14ac:dyDescent="0.35">
      <c r="B10524" s="9" t="s">
        <v>1278</v>
      </c>
      <c r="C10524" s="10" t="s">
        <v>1279</v>
      </c>
      <c r="D10524" s="10">
        <v>9000</v>
      </c>
      <c r="E10524" s="10" t="s">
        <v>12226</v>
      </c>
      <c r="F10524" s="10" t="s">
        <v>13838</v>
      </c>
      <c r="G10524" s="11">
        <v>47331</v>
      </c>
      <c r="H10524" s="10" t="s">
        <v>13576</v>
      </c>
    </row>
    <row r="10525" spans="2:8" ht="17.399999999999999" thickBot="1" x14ac:dyDescent="0.35">
      <c r="B10525" s="9" t="s">
        <v>1278</v>
      </c>
      <c r="C10525" s="10" t="s">
        <v>1279</v>
      </c>
      <c r="D10525" s="10">
        <v>5000</v>
      </c>
      <c r="E10525" s="10" t="s">
        <v>12226</v>
      </c>
      <c r="F10525" s="10" t="s">
        <v>13839</v>
      </c>
      <c r="G10525" s="11">
        <v>47331</v>
      </c>
      <c r="H10525" s="10" t="s">
        <v>13576</v>
      </c>
    </row>
    <row r="10526" spans="2:8" ht="17.399999999999999" thickBot="1" x14ac:dyDescent="0.35">
      <c r="B10526" s="9" t="s">
        <v>1278</v>
      </c>
      <c r="C10526" s="10" t="s">
        <v>1279</v>
      </c>
      <c r="D10526" s="10">
        <v>675</v>
      </c>
      <c r="E10526" s="10" t="s">
        <v>12226</v>
      </c>
      <c r="F10526" s="10" t="s">
        <v>13840</v>
      </c>
      <c r="G10526" s="11">
        <v>47300</v>
      </c>
      <c r="H10526" s="10" t="s">
        <v>13576</v>
      </c>
    </row>
    <row r="10527" spans="2:8" ht="17.399999999999999" thickBot="1" x14ac:dyDescent="0.35">
      <c r="B10527" s="9" t="s">
        <v>1278</v>
      </c>
      <c r="C10527" s="10" t="s">
        <v>1279</v>
      </c>
      <c r="D10527" s="10">
        <v>0</v>
      </c>
      <c r="E10527" s="10" t="s">
        <v>12226</v>
      </c>
      <c r="F10527" s="10" t="s">
        <v>13841</v>
      </c>
      <c r="G10527" s="11">
        <v>47300</v>
      </c>
      <c r="H10527" s="10" t="s">
        <v>13576</v>
      </c>
    </row>
    <row r="10528" spans="2:8" ht="17.399999999999999" thickBot="1" x14ac:dyDescent="0.35">
      <c r="B10528" s="9" t="s">
        <v>1278</v>
      </c>
      <c r="C10528" s="10" t="s">
        <v>1279</v>
      </c>
      <c r="D10528" s="10">
        <v>0</v>
      </c>
      <c r="E10528" s="10" t="s">
        <v>12226</v>
      </c>
      <c r="F10528" s="10" t="s">
        <v>13842</v>
      </c>
      <c r="G10528" s="11">
        <v>47300</v>
      </c>
      <c r="H10528" s="10" t="s">
        <v>13576</v>
      </c>
    </row>
    <row r="10529" spans="2:8" ht="17.399999999999999" thickBot="1" x14ac:dyDescent="0.35">
      <c r="B10529" s="9" t="s">
        <v>1280</v>
      </c>
      <c r="C10529" s="10" t="s">
        <v>13843</v>
      </c>
      <c r="D10529" s="10">
        <v>0</v>
      </c>
      <c r="E10529" s="10" t="s">
        <v>12203</v>
      </c>
      <c r="F10529" s="10">
        <v>19213104</v>
      </c>
      <c r="G10529" s="11">
        <v>46235</v>
      </c>
      <c r="H10529" s="10" t="s">
        <v>12233</v>
      </c>
    </row>
    <row r="10530" spans="2:8" ht="17.399999999999999" thickBot="1" x14ac:dyDescent="0.35">
      <c r="B10530" s="9" t="s">
        <v>1280</v>
      </c>
      <c r="C10530" s="10" t="s">
        <v>13843</v>
      </c>
      <c r="D10530" s="10">
        <v>0</v>
      </c>
      <c r="E10530" s="10" t="s">
        <v>12203</v>
      </c>
      <c r="F10530" s="10">
        <v>19213106</v>
      </c>
      <c r="G10530" s="11">
        <v>46266</v>
      </c>
      <c r="H10530" s="10" t="s">
        <v>12233</v>
      </c>
    </row>
    <row r="10531" spans="2:8" ht="17.399999999999999" thickBot="1" x14ac:dyDescent="0.35">
      <c r="B10531" s="9" t="s">
        <v>1280</v>
      </c>
      <c r="C10531" s="10" t="s">
        <v>13843</v>
      </c>
      <c r="D10531" s="10">
        <v>0</v>
      </c>
      <c r="E10531" s="10" t="s">
        <v>12203</v>
      </c>
      <c r="F10531" s="10">
        <v>19213108</v>
      </c>
      <c r="G10531" s="11">
        <v>46296</v>
      </c>
      <c r="H10531" s="10" t="s">
        <v>12233</v>
      </c>
    </row>
    <row r="10532" spans="2:8" ht="17.399999999999999" thickBot="1" x14ac:dyDescent="0.35">
      <c r="B10532" s="9" t="s">
        <v>1280</v>
      </c>
      <c r="C10532" s="10" t="s">
        <v>13843</v>
      </c>
      <c r="D10532" s="10">
        <v>0</v>
      </c>
      <c r="E10532" s="10" t="s">
        <v>12203</v>
      </c>
      <c r="F10532" s="10">
        <v>19213109</v>
      </c>
      <c r="G10532" s="11">
        <v>46357</v>
      </c>
      <c r="H10532" s="10" t="s">
        <v>12233</v>
      </c>
    </row>
    <row r="10533" spans="2:8" ht="17.399999999999999" thickBot="1" x14ac:dyDescent="0.35">
      <c r="B10533" s="9" t="s">
        <v>1280</v>
      </c>
      <c r="C10533" s="10" t="s">
        <v>13843</v>
      </c>
      <c r="D10533" s="10">
        <v>0</v>
      </c>
      <c r="E10533" s="10" t="s">
        <v>12203</v>
      </c>
      <c r="F10533" s="10">
        <v>19213110</v>
      </c>
      <c r="G10533" s="11">
        <v>46327</v>
      </c>
      <c r="H10533" s="10" t="s">
        <v>12233</v>
      </c>
    </row>
    <row r="10534" spans="2:8" ht="17.399999999999999" thickBot="1" x14ac:dyDescent="0.35">
      <c r="B10534" s="9" t="s">
        <v>1280</v>
      </c>
      <c r="C10534" s="10" t="s">
        <v>13843</v>
      </c>
      <c r="D10534" s="10">
        <v>0</v>
      </c>
      <c r="E10534" s="10" t="s">
        <v>12203</v>
      </c>
      <c r="F10534" s="10">
        <v>19213119</v>
      </c>
      <c r="G10534" s="11">
        <v>46478</v>
      </c>
      <c r="H10534" s="10" t="s">
        <v>12233</v>
      </c>
    </row>
    <row r="10535" spans="2:8" ht="17.399999999999999" thickBot="1" x14ac:dyDescent="0.35">
      <c r="B10535" s="9" t="s">
        <v>1280</v>
      </c>
      <c r="C10535" s="10" t="s">
        <v>13843</v>
      </c>
      <c r="D10535" s="10">
        <v>0</v>
      </c>
      <c r="E10535" s="10" t="s">
        <v>12203</v>
      </c>
      <c r="F10535" s="10">
        <v>19213115</v>
      </c>
      <c r="G10535" s="11">
        <v>46447</v>
      </c>
      <c r="H10535" s="10" t="s">
        <v>12233</v>
      </c>
    </row>
    <row r="10536" spans="2:8" ht="17.399999999999999" thickBot="1" x14ac:dyDescent="0.35">
      <c r="B10536" s="9" t="s">
        <v>1280</v>
      </c>
      <c r="C10536" s="10" t="s">
        <v>13843</v>
      </c>
      <c r="D10536" s="10">
        <v>0</v>
      </c>
      <c r="E10536" s="10" t="s">
        <v>12203</v>
      </c>
      <c r="F10536" s="10">
        <v>19213116</v>
      </c>
      <c r="G10536" s="11">
        <v>46447</v>
      </c>
      <c r="H10536" s="10" t="s">
        <v>12233</v>
      </c>
    </row>
    <row r="10537" spans="2:8" ht="17.399999999999999" thickBot="1" x14ac:dyDescent="0.35">
      <c r="B10537" s="9" t="s">
        <v>1280</v>
      </c>
      <c r="C10537" s="10" t="s">
        <v>13843</v>
      </c>
      <c r="D10537" s="10">
        <v>0</v>
      </c>
      <c r="E10537" s="10" t="s">
        <v>12203</v>
      </c>
      <c r="F10537" s="10">
        <v>19213117</v>
      </c>
      <c r="G10537" s="11">
        <v>46447</v>
      </c>
      <c r="H10537" s="10" t="s">
        <v>12233</v>
      </c>
    </row>
    <row r="10538" spans="2:8" ht="17.399999999999999" thickBot="1" x14ac:dyDescent="0.35">
      <c r="B10538" s="9" t="s">
        <v>1280</v>
      </c>
      <c r="C10538" s="10" t="s">
        <v>13843</v>
      </c>
      <c r="D10538" s="10">
        <v>0</v>
      </c>
      <c r="E10538" s="10" t="s">
        <v>12203</v>
      </c>
      <c r="F10538" s="10">
        <v>19213119</v>
      </c>
      <c r="G10538" s="11">
        <v>46508</v>
      </c>
      <c r="H10538" s="10" t="s">
        <v>12233</v>
      </c>
    </row>
    <row r="10539" spans="2:8" ht="17.399999999999999" thickBot="1" x14ac:dyDescent="0.35">
      <c r="B10539" s="9" t="s">
        <v>1280</v>
      </c>
      <c r="C10539" s="10" t="s">
        <v>13843</v>
      </c>
      <c r="D10539" s="10">
        <v>0</v>
      </c>
      <c r="E10539" s="10" t="s">
        <v>12203</v>
      </c>
      <c r="F10539" s="10">
        <v>19213121</v>
      </c>
      <c r="G10539" s="11">
        <v>46569</v>
      </c>
      <c r="H10539" s="10" t="s">
        <v>12233</v>
      </c>
    </row>
    <row r="10540" spans="2:8" ht="17.399999999999999" thickBot="1" x14ac:dyDescent="0.35">
      <c r="B10540" s="9" t="s">
        <v>1280</v>
      </c>
      <c r="C10540" s="10" t="s">
        <v>13843</v>
      </c>
      <c r="D10540" s="10">
        <v>0</v>
      </c>
      <c r="E10540" s="10" t="s">
        <v>12203</v>
      </c>
      <c r="F10540" s="10">
        <v>19213122</v>
      </c>
      <c r="G10540" s="11">
        <v>46569</v>
      </c>
      <c r="H10540" s="10" t="s">
        <v>12233</v>
      </c>
    </row>
    <row r="10541" spans="2:8" ht="17.399999999999999" thickBot="1" x14ac:dyDescent="0.35">
      <c r="B10541" s="9" t="s">
        <v>1280</v>
      </c>
      <c r="C10541" s="10" t="s">
        <v>13843</v>
      </c>
      <c r="D10541" s="10">
        <v>0</v>
      </c>
      <c r="E10541" s="10" t="s">
        <v>12203</v>
      </c>
      <c r="F10541" s="10">
        <v>19213124</v>
      </c>
      <c r="G10541" s="11">
        <v>46661</v>
      </c>
      <c r="H10541" s="10" t="s">
        <v>12233</v>
      </c>
    </row>
    <row r="10542" spans="2:8" ht="17.399999999999999" thickBot="1" x14ac:dyDescent="0.35">
      <c r="B10542" s="9" t="s">
        <v>1280</v>
      </c>
      <c r="C10542" s="10" t="s">
        <v>13843</v>
      </c>
      <c r="D10542" s="10">
        <v>480</v>
      </c>
      <c r="E10542" s="10" t="s">
        <v>12203</v>
      </c>
      <c r="F10542" s="10">
        <v>19213126</v>
      </c>
      <c r="G10542" s="11">
        <v>46692</v>
      </c>
      <c r="H10542" s="10" t="s">
        <v>12233</v>
      </c>
    </row>
    <row r="10543" spans="2:8" ht="17.399999999999999" thickBot="1" x14ac:dyDescent="0.35">
      <c r="B10543" s="9" t="s">
        <v>1280</v>
      </c>
      <c r="C10543" s="10" t="s">
        <v>13843</v>
      </c>
      <c r="D10543" s="10">
        <v>250</v>
      </c>
      <c r="E10543" s="10" t="s">
        <v>12203</v>
      </c>
      <c r="F10543" s="10">
        <v>19213127</v>
      </c>
      <c r="G10543" s="11">
        <v>46692</v>
      </c>
      <c r="H10543" s="10" t="s">
        <v>12233</v>
      </c>
    </row>
    <row r="10544" spans="2:8" ht="17.399999999999999" thickBot="1" x14ac:dyDescent="0.35">
      <c r="B10544" s="9" t="s">
        <v>1280</v>
      </c>
      <c r="C10544" s="10" t="s">
        <v>13843</v>
      </c>
      <c r="D10544" s="10">
        <v>900</v>
      </c>
      <c r="E10544" s="10" t="s">
        <v>12203</v>
      </c>
      <c r="F10544" s="10">
        <v>19113127</v>
      </c>
      <c r="G10544" s="11">
        <v>46692</v>
      </c>
      <c r="H10544" s="10" t="s">
        <v>12233</v>
      </c>
    </row>
    <row r="10545" spans="2:8" ht="17.399999999999999" thickBot="1" x14ac:dyDescent="0.35">
      <c r="B10545" s="9" t="s">
        <v>1280</v>
      </c>
      <c r="C10545" s="10" t="s">
        <v>13843</v>
      </c>
      <c r="D10545" s="10">
        <v>1100</v>
      </c>
      <c r="E10545" s="10" t="s">
        <v>12203</v>
      </c>
      <c r="F10545" s="10">
        <v>19213128</v>
      </c>
      <c r="G10545" s="11">
        <v>46692</v>
      </c>
      <c r="H10545" s="10" t="s">
        <v>12233</v>
      </c>
    </row>
    <row r="10546" spans="2:8" ht="17.399999999999999" thickBot="1" x14ac:dyDescent="0.35">
      <c r="B10546" s="9" t="s">
        <v>1281</v>
      </c>
      <c r="C10546" s="10" t="s">
        <v>13844</v>
      </c>
      <c r="D10546" s="10">
        <v>0</v>
      </c>
      <c r="E10546" s="10" t="s">
        <v>12203</v>
      </c>
      <c r="F10546" s="10">
        <v>13173020</v>
      </c>
      <c r="G10546" s="11">
        <v>45992</v>
      </c>
      <c r="H10546" s="10" t="s">
        <v>12233</v>
      </c>
    </row>
    <row r="10547" spans="2:8" ht="17.399999999999999" thickBot="1" x14ac:dyDescent="0.35">
      <c r="B10547" s="9" t="s">
        <v>1281</v>
      </c>
      <c r="C10547" s="10" t="s">
        <v>13844</v>
      </c>
      <c r="D10547" s="10">
        <v>0</v>
      </c>
      <c r="E10547" s="10" t="s">
        <v>12203</v>
      </c>
      <c r="F10547" s="10">
        <v>13173023</v>
      </c>
      <c r="G10547" s="11">
        <v>46054</v>
      </c>
      <c r="H10547" s="10" t="s">
        <v>12233</v>
      </c>
    </row>
    <row r="10548" spans="2:8" ht="17.399999999999999" thickBot="1" x14ac:dyDescent="0.35">
      <c r="B10548" s="9" t="s">
        <v>1281</v>
      </c>
      <c r="C10548" s="10" t="s">
        <v>13844</v>
      </c>
      <c r="D10548" s="10">
        <v>0</v>
      </c>
      <c r="E10548" s="10" t="s">
        <v>12203</v>
      </c>
      <c r="F10548" s="10">
        <v>19213102</v>
      </c>
      <c r="G10548" s="11">
        <v>46204</v>
      </c>
      <c r="H10548" s="10" t="s">
        <v>12233</v>
      </c>
    </row>
    <row r="10549" spans="2:8" ht="17.399999999999999" thickBot="1" x14ac:dyDescent="0.35">
      <c r="B10549" s="9" t="s">
        <v>1281</v>
      </c>
      <c r="C10549" s="10" t="s">
        <v>13844</v>
      </c>
      <c r="D10549" s="10">
        <v>0</v>
      </c>
      <c r="E10549" s="10" t="s">
        <v>12203</v>
      </c>
      <c r="F10549" s="10">
        <v>19213104</v>
      </c>
      <c r="G10549" s="11">
        <v>46235</v>
      </c>
      <c r="H10549" s="10" t="s">
        <v>12233</v>
      </c>
    </row>
    <row r="10550" spans="2:8" ht="17.399999999999999" thickBot="1" x14ac:dyDescent="0.35">
      <c r="B10550" s="9" t="s">
        <v>1281</v>
      </c>
      <c r="C10550" s="10" t="s">
        <v>13844</v>
      </c>
      <c r="D10550" s="10">
        <v>0</v>
      </c>
      <c r="E10550" s="10" t="s">
        <v>12203</v>
      </c>
      <c r="F10550" s="10">
        <v>19213106</v>
      </c>
      <c r="G10550" s="11">
        <v>46266</v>
      </c>
      <c r="H10550" s="10" t="s">
        <v>12233</v>
      </c>
    </row>
    <row r="10551" spans="2:8" ht="17.399999999999999" thickBot="1" x14ac:dyDescent="0.35">
      <c r="B10551" s="9" t="s">
        <v>1281</v>
      </c>
      <c r="C10551" s="10" t="s">
        <v>13844</v>
      </c>
      <c r="D10551" s="10">
        <v>0</v>
      </c>
      <c r="E10551" s="10" t="s">
        <v>12203</v>
      </c>
      <c r="F10551" s="10">
        <v>19213105</v>
      </c>
      <c r="G10551" s="11">
        <v>46023</v>
      </c>
      <c r="H10551" s="10" t="s">
        <v>12233</v>
      </c>
    </row>
    <row r="10552" spans="2:8" ht="17.399999999999999" thickBot="1" x14ac:dyDescent="0.35">
      <c r="B10552" s="9" t="s">
        <v>1281</v>
      </c>
      <c r="C10552" s="10" t="s">
        <v>13844</v>
      </c>
      <c r="D10552" s="10">
        <v>0</v>
      </c>
      <c r="E10552" s="10" t="s">
        <v>12203</v>
      </c>
      <c r="F10552" s="10">
        <v>19213121</v>
      </c>
      <c r="G10552" s="11">
        <v>46539</v>
      </c>
      <c r="H10552" s="10" t="s">
        <v>12233</v>
      </c>
    </row>
    <row r="10553" spans="2:8" ht="17.399999999999999" thickBot="1" x14ac:dyDescent="0.35">
      <c r="B10553" s="9" t="s">
        <v>1281</v>
      </c>
      <c r="C10553" s="10" t="s">
        <v>13844</v>
      </c>
      <c r="D10553" s="10">
        <v>0</v>
      </c>
      <c r="E10553" s="10" t="s">
        <v>12203</v>
      </c>
      <c r="F10553" s="10">
        <v>19213114</v>
      </c>
      <c r="G10553" s="11">
        <v>46419</v>
      </c>
      <c r="H10553" s="10" t="s">
        <v>12233</v>
      </c>
    </row>
    <row r="10554" spans="2:8" ht="17.399999999999999" thickBot="1" x14ac:dyDescent="0.35">
      <c r="B10554" s="9" t="s">
        <v>1281</v>
      </c>
      <c r="C10554" s="10" t="s">
        <v>13844</v>
      </c>
      <c r="D10554" s="10">
        <v>0</v>
      </c>
      <c r="E10554" s="10" t="s">
        <v>12203</v>
      </c>
      <c r="F10554" s="10">
        <v>19213119</v>
      </c>
      <c r="G10554" s="11">
        <v>46508</v>
      </c>
      <c r="H10554" s="10" t="s">
        <v>12233</v>
      </c>
    </row>
    <row r="10555" spans="2:8" ht="17.399999999999999" thickBot="1" x14ac:dyDescent="0.35">
      <c r="B10555" s="9" t="s">
        <v>1281</v>
      </c>
      <c r="C10555" s="10" t="s">
        <v>13844</v>
      </c>
      <c r="D10555" s="10">
        <v>346</v>
      </c>
      <c r="E10555" s="10" t="s">
        <v>12203</v>
      </c>
      <c r="F10555" s="10">
        <v>19213123</v>
      </c>
      <c r="G10555" s="11">
        <v>46600</v>
      </c>
      <c r="H10555" s="10" t="s">
        <v>12233</v>
      </c>
    </row>
    <row r="10556" spans="2:8" ht="17.399999999999999" thickBot="1" x14ac:dyDescent="0.35">
      <c r="B10556" s="9" t="s">
        <v>1281</v>
      </c>
      <c r="C10556" s="10" t="s">
        <v>13844</v>
      </c>
      <c r="D10556" s="10">
        <v>2450</v>
      </c>
      <c r="E10556" s="10" t="s">
        <v>12203</v>
      </c>
      <c r="F10556" s="10">
        <v>19213125</v>
      </c>
      <c r="G10556" s="11">
        <v>46661</v>
      </c>
      <c r="H10556" s="10" t="s">
        <v>12233</v>
      </c>
    </row>
    <row r="10557" spans="2:8" ht="17.399999999999999" thickBot="1" x14ac:dyDescent="0.35">
      <c r="B10557" s="9" t="s">
        <v>1282</v>
      </c>
      <c r="C10557" s="10" t="s">
        <v>13845</v>
      </c>
      <c r="D10557" s="10">
        <v>147</v>
      </c>
      <c r="E10557" s="10" t="s">
        <v>12203</v>
      </c>
      <c r="F10557" s="10" t="s">
        <v>13846</v>
      </c>
      <c r="G10557" s="11">
        <v>46935</v>
      </c>
      <c r="H10557" s="10" t="s">
        <v>12281</v>
      </c>
    </row>
    <row r="10558" spans="2:8" ht="17.399999999999999" thickBot="1" x14ac:dyDescent="0.35">
      <c r="B10558" s="9" t="s">
        <v>1283</v>
      </c>
      <c r="C10558" s="10" t="s">
        <v>13847</v>
      </c>
      <c r="D10558" s="10">
        <v>3</v>
      </c>
      <c r="E10558" s="10" t="s">
        <v>12203</v>
      </c>
      <c r="F10558" s="10" t="s">
        <v>13848</v>
      </c>
      <c r="G10558" s="11">
        <v>45870</v>
      </c>
      <c r="H10558" s="10" t="s">
        <v>12315</v>
      </c>
    </row>
    <row r="10559" spans="2:8" ht="17.399999999999999" thickBot="1" x14ac:dyDescent="0.35">
      <c r="B10559" s="9" t="s">
        <v>1283</v>
      </c>
      <c r="C10559" s="10" t="s">
        <v>13847</v>
      </c>
      <c r="D10559" s="10">
        <v>3682</v>
      </c>
      <c r="E10559" s="10" t="s">
        <v>12203</v>
      </c>
      <c r="F10559" s="10" t="s">
        <v>13849</v>
      </c>
      <c r="G10559" s="11">
        <v>46600</v>
      </c>
      <c r="H10559" s="10" t="s">
        <v>12315</v>
      </c>
    </row>
    <row r="10560" spans="2:8" ht="17.399999999999999" thickBot="1" x14ac:dyDescent="0.35">
      <c r="B10560" s="9" t="s">
        <v>1284</v>
      </c>
      <c r="C10560" s="10" t="s">
        <v>12314</v>
      </c>
      <c r="D10560" s="10">
        <v>2311</v>
      </c>
      <c r="E10560" s="10" t="s">
        <v>12203</v>
      </c>
      <c r="F10560" s="10" t="s">
        <v>13850</v>
      </c>
      <c r="G10560" s="11">
        <v>46722</v>
      </c>
      <c r="H10560" s="10" t="s">
        <v>12315</v>
      </c>
    </row>
    <row r="10561" spans="2:8" ht="17.399999999999999" thickBot="1" x14ac:dyDescent="0.35">
      <c r="B10561" s="9" t="s">
        <v>1285</v>
      </c>
      <c r="C10561" s="10" t="s">
        <v>13851</v>
      </c>
      <c r="D10561" s="10">
        <v>0</v>
      </c>
      <c r="E10561" s="10" t="s">
        <v>12203</v>
      </c>
      <c r="F10561" s="10">
        <v>23090101</v>
      </c>
      <c r="G10561" s="11">
        <v>46966</v>
      </c>
      <c r="H10561" s="10" t="s">
        <v>12317</v>
      </c>
    </row>
    <row r="10562" spans="2:8" ht="17.399999999999999" thickBot="1" x14ac:dyDescent="0.35">
      <c r="B10562" s="9" t="s">
        <v>1285</v>
      </c>
      <c r="C10562" s="10" t="s">
        <v>13851</v>
      </c>
      <c r="D10562" s="10">
        <v>0</v>
      </c>
      <c r="E10562" s="10" t="s">
        <v>12203</v>
      </c>
      <c r="F10562" s="10">
        <v>23040304</v>
      </c>
      <c r="G10562" s="11">
        <v>46813</v>
      </c>
      <c r="H10562" s="10" t="s">
        <v>12317</v>
      </c>
    </row>
    <row r="10563" spans="2:8" ht="17.399999999999999" thickBot="1" x14ac:dyDescent="0.35">
      <c r="B10563" s="9" t="s">
        <v>1285</v>
      </c>
      <c r="C10563" s="10" t="s">
        <v>13851</v>
      </c>
      <c r="D10563" s="10">
        <v>0</v>
      </c>
      <c r="E10563" s="10" t="s">
        <v>12203</v>
      </c>
      <c r="F10563" s="10">
        <v>23101902</v>
      </c>
      <c r="G10563" s="11">
        <v>46997</v>
      </c>
      <c r="H10563" s="10" t="s">
        <v>12317</v>
      </c>
    </row>
    <row r="10564" spans="2:8" ht="17.399999999999999" thickBot="1" x14ac:dyDescent="0.35">
      <c r="B10564" s="9" t="s">
        <v>1285</v>
      </c>
      <c r="C10564" s="10" t="s">
        <v>13851</v>
      </c>
      <c r="D10564" s="10">
        <v>0</v>
      </c>
      <c r="E10564" s="10" t="s">
        <v>12203</v>
      </c>
      <c r="F10564" s="10">
        <v>24031203</v>
      </c>
      <c r="G10564" s="11">
        <v>47150</v>
      </c>
      <c r="H10564" s="10" t="s">
        <v>12317</v>
      </c>
    </row>
    <row r="10565" spans="2:8" ht="17.399999999999999" thickBot="1" x14ac:dyDescent="0.35">
      <c r="B10565" s="9" t="s">
        <v>1285</v>
      </c>
      <c r="C10565" s="10" t="s">
        <v>13851</v>
      </c>
      <c r="D10565" s="10">
        <v>0</v>
      </c>
      <c r="E10565" s="10" t="s">
        <v>12203</v>
      </c>
      <c r="F10565" s="10">
        <v>24012510</v>
      </c>
      <c r="G10565" s="11">
        <v>47088</v>
      </c>
      <c r="H10565" s="10" t="s">
        <v>12317</v>
      </c>
    </row>
    <row r="10566" spans="2:8" ht="17.399999999999999" thickBot="1" x14ac:dyDescent="0.35">
      <c r="B10566" s="9" t="s">
        <v>1285</v>
      </c>
      <c r="C10566" s="10" t="s">
        <v>13851</v>
      </c>
      <c r="D10566" s="10">
        <v>20</v>
      </c>
      <c r="E10566" s="10" t="s">
        <v>12203</v>
      </c>
      <c r="F10566" s="10">
        <v>24072616</v>
      </c>
      <c r="G10566" s="11">
        <v>47270</v>
      </c>
      <c r="H10566" s="10" t="s">
        <v>12317</v>
      </c>
    </row>
    <row r="10567" spans="2:8" ht="17.399999999999999" thickBot="1" x14ac:dyDescent="0.35">
      <c r="B10567" s="9" t="s">
        <v>1285</v>
      </c>
      <c r="C10567" s="10" t="s">
        <v>13851</v>
      </c>
      <c r="D10567" s="10">
        <v>610</v>
      </c>
      <c r="E10567" s="10" t="s">
        <v>12203</v>
      </c>
      <c r="F10567" s="10">
        <v>24032706</v>
      </c>
      <c r="G10567" s="11">
        <v>47150</v>
      </c>
      <c r="H10567" s="10" t="s">
        <v>12317</v>
      </c>
    </row>
    <row r="10568" spans="2:8" ht="17.399999999999999" thickBot="1" x14ac:dyDescent="0.35">
      <c r="B10568" s="9" t="s">
        <v>1285</v>
      </c>
      <c r="C10568" s="10" t="s">
        <v>13851</v>
      </c>
      <c r="D10568" s="10">
        <v>130</v>
      </c>
      <c r="E10568" s="10" t="s">
        <v>12203</v>
      </c>
      <c r="F10568" s="10">
        <v>24061102</v>
      </c>
      <c r="G10568" s="11">
        <v>47239</v>
      </c>
      <c r="H10568" s="10" t="s">
        <v>12317</v>
      </c>
    </row>
    <row r="10569" spans="2:8" ht="17.399999999999999" thickBot="1" x14ac:dyDescent="0.35">
      <c r="B10569" s="9" t="s">
        <v>1286</v>
      </c>
      <c r="C10569" s="10" t="s">
        <v>13852</v>
      </c>
      <c r="D10569" s="10">
        <v>0</v>
      </c>
      <c r="E10569" s="10" t="s">
        <v>12203</v>
      </c>
      <c r="F10569" s="10">
        <v>22111003</v>
      </c>
      <c r="G10569" s="11">
        <v>46661</v>
      </c>
      <c r="H10569" s="10" t="s">
        <v>12317</v>
      </c>
    </row>
    <row r="10570" spans="2:8" ht="17.399999999999999" thickBot="1" x14ac:dyDescent="0.35">
      <c r="B10570" s="9" t="s">
        <v>1286</v>
      </c>
      <c r="C10570" s="10" t="s">
        <v>13852</v>
      </c>
      <c r="D10570" s="10">
        <v>0</v>
      </c>
      <c r="E10570" s="10" t="s">
        <v>12203</v>
      </c>
      <c r="F10570" s="10">
        <v>24012509</v>
      </c>
      <c r="G10570" s="11">
        <v>47088</v>
      </c>
      <c r="H10570" s="10" t="s">
        <v>12317</v>
      </c>
    </row>
    <row r="10571" spans="2:8" ht="17.399999999999999" thickBot="1" x14ac:dyDescent="0.35">
      <c r="B10571" s="9" t="s">
        <v>1286</v>
      </c>
      <c r="C10571" s="10" t="s">
        <v>13852</v>
      </c>
      <c r="D10571" s="10">
        <v>0</v>
      </c>
      <c r="E10571" s="10" t="s">
        <v>12203</v>
      </c>
      <c r="F10571" s="10">
        <v>24042401</v>
      </c>
      <c r="G10571" s="11">
        <v>47178</v>
      </c>
      <c r="H10571" s="10" t="s">
        <v>12317</v>
      </c>
    </row>
    <row r="10572" spans="2:8" ht="17.399999999999999" thickBot="1" x14ac:dyDescent="0.35">
      <c r="B10572" s="9" t="s">
        <v>1286</v>
      </c>
      <c r="C10572" s="10" t="s">
        <v>13852</v>
      </c>
      <c r="D10572" s="10">
        <v>0</v>
      </c>
      <c r="E10572" s="10" t="s">
        <v>12203</v>
      </c>
      <c r="F10572" s="10">
        <v>24031505</v>
      </c>
      <c r="G10572" s="11">
        <v>46054</v>
      </c>
      <c r="H10572" s="10" t="s">
        <v>12317</v>
      </c>
    </row>
    <row r="10573" spans="2:8" ht="17.399999999999999" thickBot="1" x14ac:dyDescent="0.35">
      <c r="B10573" s="9" t="s">
        <v>1286</v>
      </c>
      <c r="C10573" s="10" t="s">
        <v>13852</v>
      </c>
      <c r="D10573" s="10">
        <v>3</v>
      </c>
      <c r="E10573" s="10" t="s">
        <v>12203</v>
      </c>
      <c r="F10573" s="10">
        <v>24053004</v>
      </c>
      <c r="G10573" s="11">
        <v>47209</v>
      </c>
      <c r="H10573" s="10" t="s">
        <v>12317</v>
      </c>
    </row>
    <row r="10574" spans="2:8" ht="17.399999999999999" thickBot="1" x14ac:dyDescent="0.35">
      <c r="B10574" s="9" t="s">
        <v>1286</v>
      </c>
      <c r="C10574" s="10" t="s">
        <v>13852</v>
      </c>
      <c r="D10574" s="10">
        <v>1385</v>
      </c>
      <c r="E10574" s="10" t="s">
        <v>12203</v>
      </c>
      <c r="F10574" s="10">
        <v>24072502</v>
      </c>
      <c r="G10574" s="11">
        <v>47270</v>
      </c>
      <c r="H10574" s="10" t="s">
        <v>12317</v>
      </c>
    </row>
    <row r="10575" spans="2:8" ht="17.399999999999999" thickBot="1" x14ac:dyDescent="0.35">
      <c r="B10575" s="9" t="s">
        <v>1287</v>
      </c>
      <c r="C10575" s="10" t="s">
        <v>13853</v>
      </c>
      <c r="D10575" s="10">
        <v>0</v>
      </c>
      <c r="E10575" s="10" t="s">
        <v>12203</v>
      </c>
      <c r="F10575" s="10">
        <v>5042022</v>
      </c>
      <c r="G10575" s="11">
        <v>45748</v>
      </c>
      <c r="H10575" s="10" t="s">
        <v>12258</v>
      </c>
    </row>
    <row r="10576" spans="2:8" ht="17.399999999999999" thickBot="1" x14ac:dyDescent="0.35">
      <c r="B10576" s="9" t="s">
        <v>1287</v>
      </c>
      <c r="C10576" s="10" t="s">
        <v>13853</v>
      </c>
      <c r="D10576" s="10">
        <v>119</v>
      </c>
      <c r="E10576" s="10" t="s">
        <v>12203</v>
      </c>
      <c r="F10576" s="10">
        <v>1022023</v>
      </c>
      <c r="G10576" s="11">
        <v>46054</v>
      </c>
      <c r="H10576" s="10" t="s">
        <v>12258</v>
      </c>
    </row>
    <row r="10577" spans="2:8" ht="17.399999999999999" thickBot="1" x14ac:dyDescent="0.35">
      <c r="B10577" s="9" t="s">
        <v>1288</v>
      </c>
      <c r="C10577" s="10" t="s">
        <v>1289</v>
      </c>
      <c r="D10577" s="10">
        <v>0</v>
      </c>
      <c r="E10577" s="10" t="s">
        <v>12203</v>
      </c>
      <c r="F10577" s="10" t="s">
        <v>13854</v>
      </c>
      <c r="G10577" s="11">
        <v>46023</v>
      </c>
      <c r="H10577" s="10" t="s">
        <v>13576</v>
      </c>
    </row>
    <row r="10578" spans="2:8" ht="17.399999999999999" thickBot="1" x14ac:dyDescent="0.35">
      <c r="B10578" s="9" t="s">
        <v>1288</v>
      </c>
      <c r="C10578" s="10" t="s">
        <v>1289</v>
      </c>
      <c r="D10578" s="10">
        <v>0</v>
      </c>
      <c r="E10578" s="10" t="s">
        <v>12203</v>
      </c>
      <c r="F10578" s="10" t="s">
        <v>13855</v>
      </c>
      <c r="G10578" s="11">
        <v>46143</v>
      </c>
      <c r="H10578" s="10" t="s">
        <v>13576</v>
      </c>
    </row>
    <row r="10579" spans="2:8" ht="17.399999999999999" thickBot="1" x14ac:dyDescent="0.35">
      <c r="B10579" s="9" t="s">
        <v>1288</v>
      </c>
      <c r="C10579" s="10" t="s">
        <v>1289</v>
      </c>
      <c r="D10579" s="10">
        <v>0</v>
      </c>
      <c r="E10579" s="10" t="s">
        <v>12203</v>
      </c>
      <c r="F10579" s="10" t="s">
        <v>13856</v>
      </c>
      <c r="G10579" s="11">
        <v>46235</v>
      </c>
      <c r="H10579" s="10" t="s">
        <v>13576</v>
      </c>
    </row>
    <row r="10580" spans="2:8" ht="17.399999999999999" thickBot="1" x14ac:dyDescent="0.35">
      <c r="B10580" s="9" t="s">
        <v>1288</v>
      </c>
      <c r="C10580" s="10" t="s">
        <v>1289</v>
      </c>
      <c r="D10580" s="10">
        <v>0</v>
      </c>
      <c r="E10580" s="10" t="s">
        <v>12203</v>
      </c>
      <c r="F10580" s="10" t="s">
        <v>13857</v>
      </c>
      <c r="G10580" s="11">
        <v>46235</v>
      </c>
      <c r="H10580" s="10" t="s">
        <v>13576</v>
      </c>
    </row>
    <row r="10581" spans="2:8" ht="17.399999999999999" thickBot="1" x14ac:dyDescent="0.35">
      <c r="B10581" s="9" t="s">
        <v>1288</v>
      </c>
      <c r="C10581" s="10" t="s">
        <v>1289</v>
      </c>
      <c r="D10581" s="10">
        <v>0</v>
      </c>
      <c r="E10581" s="10" t="s">
        <v>12203</v>
      </c>
      <c r="F10581" s="10" t="s">
        <v>13858</v>
      </c>
      <c r="G10581" s="11">
        <v>46296</v>
      </c>
      <c r="H10581" s="10" t="s">
        <v>13576</v>
      </c>
    </row>
    <row r="10582" spans="2:8" ht="17.399999999999999" thickBot="1" x14ac:dyDescent="0.35">
      <c r="B10582" s="9" t="s">
        <v>1288</v>
      </c>
      <c r="C10582" s="10" t="s">
        <v>1289</v>
      </c>
      <c r="D10582" s="10">
        <v>0</v>
      </c>
      <c r="E10582" s="10" t="s">
        <v>12203</v>
      </c>
      <c r="F10582" s="10" t="s">
        <v>13854</v>
      </c>
      <c r="G10582" s="11">
        <v>46143</v>
      </c>
      <c r="H10582" s="10" t="s">
        <v>13576</v>
      </c>
    </row>
    <row r="10583" spans="2:8" ht="17.399999999999999" thickBot="1" x14ac:dyDescent="0.35">
      <c r="B10583" s="9" t="s">
        <v>1288</v>
      </c>
      <c r="C10583" s="10" t="s">
        <v>1289</v>
      </c>
      <c r="D10583" s="10">
        <v>0</v>
      </c>
      <c r="E10583" s="10" t="s">
        <v>12203</v>
      </c>
      <c r="F10583" s="10" t="s">
        <v>13859</v>
      </c>
      <c r="G10583" s="11">
        <v>46478</v>
      </c>
      <c r="H10583" s="10" t="s">
        <v>13576</v>
      </c>
    </row>
    <row r="10584" spans="2:8" ht="17.399999999999999" thickBot="1" x14ac:dyDescent="0.35">
      <c r="B10584" s="9" t="s">
        <v>1288</v>
      </c>
      <c r="C10584" s="10" t="s">
        <v>1289</v>
      </c>
      <c r="D10584" s="10">
        <v>0</v>
      </c>
      <c r="E10584" s="10" t="s">
        <v>12203</v>
      </c>
      <c r="F10584" s="10" t="s">
        <v>13860</v>
      </c>
      <c r="G10584" s="11">
        <v>46478</v>
      </c>
      <c r="H10584" s="10" t="s">
        <v>13576</v>
      </c>
    </row>
    <row r="10585" spans="2:8" ht="17.399999999999999" thickBot="1" x14ac:dyDescent="0.35">
      <c r="B10585" s="9" t="s">
        <v>1288</v>
      </c>
      <c r="C10585" s="10" t="s">
        <v>1289</v>
      </c>
      <c r="D10585" s="10">
        <v>0</v>
      </c>
      <c r="E10585" s="10" t="s">
        <v>12203</v>
      </c>
      <c r="F10585" s="10" t="s">
        <v>13861</v>
      </c>
      <c r="G10585" s="11">
        <v>46569</v>
      </c>
      <c r="H10585" s="10" t="s">
        <v>13576</v>
      </c>
    </row>
    <row r="10586" spans="2:8" ht="17.399999999999999" thickBot="1" x14ac:dyDescent="0.35">
      <c r="B10586" s="9" t="s">
        <v>1288</v>
      </c>
      <c r="C10586" s="10" t="s">
        <v>1289</v>
      </c>
      <c r="D10586" s="10">
        <v>0</v>
      </c>
      <c r="E10586" s="10" t="s">
        <v>12203</v>
      </c>
      <c r="F10586" s="10" t="s">
        <v>13862</v>
      </c>
      <c r="G10586" s="11">
        <v>46569</v>
      </c>
      <c r="H10586" s="10" t="s">
        <v>13576</v>
      </c>
    </row>
    <row r="10587" spans="2:8" ht="17.399999999999999" thickBot="1" x14ac:dyDescent="0.35">
      <c r="B10587" s="9" t="s">
        <v>1288</v>
      </c>
      <c r="C10587" s="10" t="s">
        <v>1289</v>
      </c>
      <c r="D10587" s="10">
        <v>700</v>
      </c>
      <c r="E10587" s="10" t="s">
        <v>12203</v>
      </c>
      <c r="F10587" s="10" t="s">
        <v>13863</v>
      </c>
      <c r="G10587" s="11">
        <v>46631</v>
      </c>
      <c r="H10587" s="10" t="s">
        <v>13576</v>
      </c>
    </row>
    <row r="10588" spans="2:8" ht="17.399999999999999" thickBot="1" x14ac:dyDescent="0.35">
      <c r="B10588" s="9" t="s">
        <v>1288</v>
      </c>
      <c r="C10588" s="10" t="s">
        <v>1289</v>
      </c>
      <c r="D10588" s="10">
        <v>900</v>
      </c>
      <c r="E10588" s="10" t="s">
        <v>12203</v>
      </c>
      <c r="F10588" s="10" t="s">
        <v>13864</v>
      </c>
      <c r="G10588" s="11">
        <v>46661</v>
      </c>
      <c r="H10588" s="10" t="s">
        <v>13576</v>
      </c>
    </row>
    <row r="10589" spans="2:8" ht="17.399999999999999" thickBot="1" x14ac:dyDescent="0.35">
      <c r="B10589" s="9" t="s">
        <v>1288</v>
      </c>
      <c r="C10589" s="10" t="s">
        <v>1289</v>
      </c>
      <c r="D10589" s="10">
        <v>5100</v>
      </c>
      <c r="E10589" s="10" t="s">
        <v>12203</v>
      </c>
      <c r="F10589" s="10" t="s">
        <v>13865</v>
      </c>
      <c r="G10589" s="11">
        <v>46692</v>
      </c>
      <c r="H10589" s="10" t="s">
        <v>13576</v>
      </c>
    </row>
    <row r="10590" spans="2:8" ht="17.399999999999999" thickBot="1" x14ac:dyDescent="0.35">
      <c r="B10590" s="9" t="s">
        <v>1290</v>
      </c>
      <c r="C10590" s="10" t="s">
        <v>13866</v>
      </c>
      <c r="D10590" s="10">
        <v>1040</v>
      </c>
      <c r="E10590" s="10" t="s">
        <v>12203</v>
      </c>
      <c r="F10590" s="10">
        <v>21203101</v>
      </c>
      <c r="G10590" s="11">
        <v>45962</v>
      </c>
      <c r="H10590" s="10" t="s">
        <v>12233</v>
      </c>
    </row>
    <row r="10591" spans="2:8" ht="17.399999999999999" thickBot="1" x14ac:dyDescent="0.35">
      <c r="B10591" s="9" t="s">
        <v>1290</v>
      </c>
      <c r="C10591" s="10" t="s">
        <v>13866</v>
      </c>
      <c r="D10591" s="10">
        <v>750</v>
      </c>
      <c r="E10591" s="10" t="s">
        <v>12203</v>
      </c>
      <c r="F10591" s="10">
        <v>15193201</v>
      </c>
      <c r="G10591" s="11">
        <v>46296</v>
      </c>
      <c r="H10591" s="10" t="s">
        <v>12233</v>
      </c>
    </row>
    <row r="10592" spans="2:8" ht="17.399999999999999" thickBot="1" x14ac:dyDescent="0.35">
      <c r="B10592" s="9" t="s">
        <v>1290</v>
      </c>
      <c r="C10592" s="10" t="s">
        <v>13866</v>
      </c>
      <c r="D10592" s="10">
        <v>8</v>
      </c>
      <c r="E10592" s="10" t="s">
        <v>12203</v>
      </c>
      <c r="F10592" s="10">
        <v>28183101</v>
      </c>
      <c r="G10592" s="11">
        <v>45901</v>
      </c>
      <c r="H10592" s="10" t="s">
        <v>12233</v>
      </c>
    </row>
    <row r="10593" spans="2:8" ht="17.399999999999999" thickBot="1" x14ac:dyDescent="0.35">
      <c r="B10593" s="9" t="s">
        <v>1290</v>
      </c>
      <c r="C10593" s="10" t="s">
        <v>13866</v>
      </c>
      <c r="D10593" s="10">
        <v>0</v>
      </c>
      <c r="E10593" s="10" t="s">
        <v>12203</v>
      </c>
      <c r="F10593" s="10">
        <v>29163101</v>
      </c>
      <c r="G10593" s="11">
        <v>45870</v>
      </c>
      <c r="H10593" s="10" t="s">
        <v>12233</v>
      </c>
    </row>
    <row r="10594" spans="2:8" ht="17.399999999999999" thickBot="1" x14ac:dyDescent="0.35">
      <c r="B10594" s="9" t="s">
        <v>1290</v>
      </c>
      <c r="C10594" s="10" t="s">
        <v>13866</v>
      </c>
      <c r="D10594" s="10">
        <v>1500</v>
      </c>
      <c r="E10594" s="10" t="s">
        <v>12203</v>
      </c>
      <c r="F10594" s="10">
        <v>29193201</v>
      </c>
      <c r="G10594" s="11">
        <v>46296</v>
      </c>
      <c r="H10594" s="10" t="s">
        <v>12233</v>
      </c>
    </row>
    <row r="10595" spans="2:8" ht="17.399999999999999" thickBot="1" x14ac:dyDescent="0.35">
      <c r="B10595" s="9" t="s">
        <v>1291</v>
      </c>
      <c r="C10595" s="10" t="s">
        <v>13867</v>
      </c>
      <c r="D10595" s="10">
        <v>0</v>
      </c>
      <c r="E10595" s="10" t="s">
        <v>12203</v>
      </c>
      <c r="F10595" s="10">
        <v>15183101</v>
      </c>
      <c r="G10595" s="11">
        <v>45901</v>
      </c>
      <c r="H10595" s="10" t="s">
        <v>12233</v>
      </c>
    </row>
    <row r="10596" spans="2:8" ht="17.399999999999999" thickBot="1" x14ac:dyDescent="0.35">
      <c r="B10596" s="9" t="s">
        <v>1291</v>
      </c>
      <c r="C10596" s="10" t="s">
        <v>13867</v>
      </c>
      <c r="D10596" s="10">
        <v>0</v>
      </c>
      <c r="E10596" s="10" t="s">
        <v>12203</v>
      </c>
      <c r="F10596" s="10">
        <v>15193201</v>
      </c>
      <c r="G10596" s="11">
        <v>46296</v>
      </c>
      <c r="H10596" s="10" t="s">
        <v>12233</v>
      </c>
    </row>
    <row r="10597" spans="2:8" ht="17.399999999999999" thickBot="1" x14ac:dyDescent="0.35">
      <c r="B10597" s="9" t="s">
        <v>1291</v>
      </c>
      <c r="C10597" s="10" t="s">
        <v>13867</v>
      </c>
      <c r="D10597" s="10">
        <v>0</v>
      </c>
      <c r="E10597" s="10" t="s">
        <v>12203</v>
      </c>
      <c r="F10597" s="10">
        <v>25203101</v>
      </c>
      <c r="G10597" s="11">
        <v>46113</v>
      </c>
      <c r="H10597" s="10" t="s">
        <v>12233</v>
      </c>
    </row>
    <row r="10598" spans="2:8" ht="17.399999999999999" thickBot="1" x14ac:dyDescent="0.35">
      <c r="B10598" s="9" t="s">
        <v>1291</v>
      </c>
      <c r="C10598" s="10" t="s">
        <v>13867</v>
      </c>
      <c r="D10598" s="10">
        <v>912</v>
      </c>
      <c r="E10598" s="10" t="s">
        <v>12203</v>
      </c>
      <c r="F10598" s="10">
        <v>26193201</v>
      </c>
      <c r="G10598" s="11">
        <v>46296</v>
      </c>
      <c r="H10598" s="10" t="s">
        <v>12233</v>
      </c>
    </row>
    <row r="10599" spans="2:8" ht="17.399999999999999" thickBot="1" x14ac:dyDescent="0.35">
      <c r="B10599" s="9" t="s">
        <v>1291</v>
      </c>
      <c r="C10599" s="10" t="s">
        <v>13867</v>
      </c>
      <c r="D10599" s="10">
        <v>0</v>
      </c>
      <c r="E10599" s="10" t="s">
        <v>12203</v>
      </c>
      <c r="F10599" s="10">
        <v>25203103</v>
      </c>
      <c r="G10599" s="11">
        <v>45962</v>
      </c>
      <c r="H10599" s="10" t="s">
        <v>12233</v>
      </c>
    </row>
    <row r="10600" spans="2:8" ht="17.399999999999999" thickBot="1" x14ac:dyDescent="0.35">
      <c r="B10600" s="9" t="s">
        <v>1292</v>
      </c>
      <c r="C10600" s="10" t="s">
        <v>1293</v>
      </c>
      <c r="D10600" s="10">
        <v>565</v>
      </c>
      <c r="E10600" s="10" t="s">
        <v>12203</v>
      </c>
      <c r="F10600" s="10" t="s">
        <v>13868</v>
      </c>
      <c r="G10600" s="11">
        <v>46023</v>
      </c>
      <c r="H10600" s="10" t="s">
        <v>12261</v>
      </c>
    </row>
    <row r="10601" spans="2:8" ht="17.399999999999999" thickBot="1" x14ac:dyDescent="0.35">
      <c r="B10601" s="9" t="s">
        <v>1294</v>
      </c>
      <c r="C10601" s="10" t="s">
        <v>1295</v>
      </c>
      <c r="D10601" s="10">
        <v>0</v>
      </c>
      <c r="E10601" s="10" t="s">
        <v>12226</v>
      </c>
      <c r="F10601" s="10" t="s">
        <v>13869</v>
      </c>
      <c r="G10601" s="11">
        <v>46844</v>
      </c>
      <c r="H10601" s="10" t="s">
        <v>12341</v>
      </c>
    </row>
    <row r="10602" spans="2:8" ht="17.399999999999999" thickBot="1" x14ac:dyDescent="0.35">
      <c r="B10602" s="9" t="s">
        <v>1294</v>
      </c>
      <c r="C10602" s="10" t="s">
        <v>1295</v>
      </c>
      <c r="D10602" s="10">
        <v>0</v>
      </c>
      <c r="E10602" s="10" t="s">
        <v>12226</v>
      </c>
      <c r="F10602" s="10" t="s">
        <v>13870</v>
      </c>
      <c r="G10602" s="11">
        <v>47027</v>
      </c>
      <c r="H10602" s="10" t="s">
        <v>12341</v>
      </c>
    </row>
    <row r="10603" spans="2:8" ht="17.399999999999999" thickBot="1" x14ac:dyDescent="0.35">
      <c r="B10603" s="9" t="s">
        <v>1294</v>
      </c>
      <c r="C10603" s="10" t="s">
        <v>1295</v>
      </c>
      <c r="D10603" s="10">
        <v>0</v>
      </c>
      <c r="E10603" s="10" t="s">
        <v>12226</v>
      </c>
      <c r="F10603" s="10" t="s">
        <v>13871</v>
      </c>
      <c r="G10603" s="11">
        <v>46966</v>
      </c>
      <c r="H10603" s="10" t="s">
        <v>12341</v>
      </c>
    </row>
    <row r="10604" spans="2:8" ht="17.399999999999999" thickBot="1" x14ac:dyDescent="0.35">
      <c r="B10604" s="9" t="s">
        <v>1294</v>
      </c>
      <c r="C10604" s="10" t="s">
        <v>1295</v>
      </c>
      <c r="D10604" s="10">
        <v>0</v>
      </c>
      <c r="E10604" s="10" t="s">
        <v>12226</v>
      </c>
      <c r="F10604" s="10" t="s">
        <v>13872</v>
      </c>
      <c r="G10604" s="11">
        <v>47088</v>
      </c>
      <c r="H10604" s="10" t="s">
        <v>12341</v>
      </c>
    </row>
    <row r="10605" spans="2:8" ht="17.399999999999999" thickBot="1" x14ac:dyDescent="0.35">
      <c r="B10605" s="9" t="s">
        <v>1294</v>
      </c>
      <c r="C10605" s="10" t="s">
        <v>1295</v>
      </c>
      <c r="D10605" s="10">
        <v>0</v>
      </c>
      <c r="E10605" s="10" t="s">
        <v>12226</v>
      </c>
      <c r="F10605" s="10" t="s">
        <v>13873</v>
      </c>
      <c r="G10605" s="11">
        <v>47239</v>
      </c>
      <c r="H10605" s="10" t="s">
        <v>12341</v>
      </c>
    </row>
    <row r="10606" spans="2:8" ht="17.399999999999999" thickBot="1" x14ac:dyDescent="0.35">
      <c r="B10606" s="9" t="s">
        <v>1294</v>
      </c>
      <c r="C10606" s="10" t="s">
        <v>1295</v>
      </c>
      <c r="D10606" s="10">
        <v>0</v>
      </c>
      <c r="E10606" s="10" t="s">
        <v>12226</v>
      </c>
      <c r="F10606" s="10" t="s">
        <v>13874</v>
      </c>
      <c r="G10606" s="11">
        <v>47300</v>
      </c>
      <c r="H10606" s="10" t="s">
        <v>12341</v>
      </c>
    </row>
    <row r="10607" spans="2:8" ht="17.399999999999999" thickBot="1" x14ac:dyDescent="0.35">
      <c r="B10607" s="9" t="s">
        <v>1294</v>
      </c>
      <c r="C10607" s="10" t="s">
        <v>1295</v>
      </c>
      <c r="D10607" s="10">
        <v>5307</v>
      </c>
      <c r="E10607" s="10" t="s">
        <v>12226</v>
      </c>
      <c r="F10607" s="10" t="s">
        <v>13875</v>
      </c>
      <c r="G10607" s="11">
        <v>47300</v>
      </c>
      <c r="H10607" s="10" t="s">
        <v>12341</v>
      </c>
    </row>
    <row r="10608" spans="2:8" ht="17.399999999999999" thickBot="1" x14ac:dyDescent="0.35">
      <c r="B10608" s="9" t="s">
        <v>1294</v>
      </c>
      <c r="C10608" s="10" t="s">
        <v>1295</v>
      </c>
      <c r="D10608" s="10">
        <v>180</v>
      </c>
      <c r="E10608" s="10" t="s">
        <v>12226</v>
      </c>
      <c r="F10608" s="10" t="s">
        <v>13876</v>
      </c>
      <c r="G10608" s="11">
        <v>47300</v>
      </c>
      <c r="H10608" s="10" t="s">
        <v>12341</v>
      </c>
    </row>
    <row r="10609" spans="2:8" ht="17.399999999999999" thickBot="1" x14ac:dyDescent="0.35">
      <c r="B10609" s="9" t="s">
        <v>1296</v>
      </c>
      <c r="C10609" s="10" t="s">
        <v>1297</v>
      </c>
      <c r="D10609" s="10">
        <v>0</v>
      </c>
      <c r="E10609" s="10" t="s">
        <v>12203</v>
      </c>
      <c r="F10609" s="10">
        <v>20221215</v>
      </c>
      <c r="G10609" s="11">
        <v>46722</v>
      </c>
      <c r="H10609" s="10" t="s">
        <v>12466</v>
      </c>
    </row>
    <row r="10610" spans="2:8" ht="17.399999999999999" thickBot="1" x14ac:dyDescent="0.35">
      <c r="B10610" s="9" t="s">
        <v>1296</v>
      </c>
      <c r="C10610" s="10" t="s">
        <v>1297</v>
      </c>
      <c r="D10610" s="10">
        <v>0</v>
      </c>
      <c r="E10610" s="10" t="s">
        <v>12203</v>
      </c>
      <c r="F10610" s="10">
        <v>20231015</v>
      </c>
      <c r="G10610" s="11">
        <v>47027</v>
      </c>
      <c r="H10610" s="10" t="s">
        <v>12466</v>
      </c>
    </row>
    <row r="10611" spans="2:8" ht="17.399999999999999" thickBot="1" x14ac:dyDescent="0.35">
      <c r="B10611" s="9" t="s">
        <v>1296</v>
      </c>
      <c r="C10611" s="10" t="s">
        <v>1297</v>
      </c>
      <c r="D10611" s="10">
        <v>0</v>
      </c>
      <c r="E10611" s="10" t="s">
        <v>12203</v>
      </c>
      <c r="F10611" s="10">
        <v>20230710</v>
      </c>
      <c r="G10611" s="11">
        <v>46935</v>
      </c>
      <c r="H10611" s="10" t="s">
        <v>12466</v>
      </c>
    </row>
    <row r="10612" spans="2:8" ht="17.399999999999999" thickBot="1" x14ac:dyDescent="0.35">
      <c r="B10612" s="9" t="s">
        <v>1296</v>
      </c>
      <c r="C10612" s="10" t="s">
        <v>1297</v>
      </c>
      <c r="D10612" s="10">
        <v>0</v>
      </c>
      <c r="E10612" s="10" t="s">
        <v>12203</v>
      </c>
      <c r="F10612" s="10">
        <v>20240311</v>
      </c>
      <c r="G10612" s="11">
        <v>47178</v>
      </c>
      <c r="H10612" s="10" t="s">
        <v>12466</v>
      </c>
    </row>
    <row r="10613" spans="2:8" ht="17.399999999999999" thickBot="1" x14ac:dyDescent="0.35">
      <c r="B10613" s="9" t="s">
        <v>1296</v>
      </c>
      <c r="C10613" s="10" t="s">
        <v>1297</v>
      </c>
      <c r="D10613" s="10">
        <v>0</v>
      </c>
      <c r="E10613" s="10" t="s">
        <v>12203</v>
      </c>
      <c r="F10613" s="10">
        <v>20240329</v>
      </c>
      <c r="G10613" s="11">
        <v>47178</v>
      </c>
      <c r="H10613" s="10" t="s">
        <v>12466</v>
      </c>
    </row>
    <row r="10614" spans="2:8" ht="17.399999999999999" thickBot="1" x14ac:dyDescent="0.35">
      <c r="B10614" s="9" t="s">
        <v>1296</v>
      </c>
      <c r="C10614" s="10" t="s">
        <v>1297</v>
      </c>
      <c r="D10614" s="10">
        <v>51</v>
      </c>
      <c r="E10614" s="10" t="s">
        <v>12203</v>
      </c>
      <c r="F10614" s="10">
        <v>20240702</v>
      </c>
      <c r="G10614" s="11">
        <v>47300</v>
      </c>
      <c r="H10614" s="10" t="s">
        <v>12466</v>
      </c>
    </row>
    <row r="10615" spans="2:8" ht="17.399999999999999" thickBot="1" x14ac:dyDescent="0.35">
      <c r="B10615" s="9" t="s">
        <v>1296</v>
      </c>
      <c r="C10615" s="10" t="s">
        <v>1297</v>
      </c>
      <c r="D10615" s="10">
        <v>0</v>
      </c>
      <c r="E10615" s="10" t="s">
        <v>12203</v>
      </c>
      <c r="F10615" s="10">
        <v>20240730</v>
      </c>
      <c r="G10615" s="11">
        <v>47300</v>
      </c>
      <c r="H10615" s="10" t="s">
        <v>12466</v>
      </c>
    </row>
    <row r="10616" spans="2:8" ht="17.399999999999999" thickBot="1" x14ac:dyDescent="0.35">
      <c r="B10616" s="9" t="s">
        <v>1296</v>
      </c>
      <c r="C10616" s="10" t="s">
        <v>1297</v>
      </c>
      <c r="D10616" s="10">
        <v>520</v>
      </c>
      <c r="E10616" s="10" t="s">
        <v>12203</v>
      </c>
      <c r="F10616" s="10">
        <v>20240729</v>
      </c>
      <c r="G10616" s="11">
        <v>47300</v>
      </c>
      <c r="H10616" s="10" t="s">
        <v>12466</v>
      </c>
    </row>
    <row r="10617" spans="2:8" ht="17.399999999999999" thickBot="1" x14ac:dyDescent="0.35">
      <c r="B10617" s="9" t="s">
        <v>1298</v>
      </c>
      <c r="C10617" s="10" t="s">
        <v>1299</v>
      </c>
      <c r="D10617" s="10">
        <v>0</v>
      </c>
      <c r="E10617" s="10" t="s">
        <v>12203</v>
      </c>
      <c r="F10617" s="10">
        <v>20231108</v>
      </c>
      <c r="G10617" s="11">
        <v>47058</v>
      </c>
      <c r="H10617" s="10" t="s">
        <v>12466</v>
      </c>
    </row>
    <row r="10618" spans="2:8" ht="17.399999999999999" thickBot="1" x14ac:dyDescent="0.35">
      <c r="B10618" s="9" t="s">
        <v>1298</v>
      </c>
      <c r="C10618" s="10" t="s">
        <v>1299</v>
      </c>
      <c r="D10618" s="10">
        <v>0</v>
      </c>
      <c r="E10618" s="10" t="s">
        <v>12203</v>
      </c>
      <c r="F10618" s="10">
        <v>20231016</v>
      </c>
      <c r="G10618" s="11">
        <v>47027</v>
      </c>
      <c r="H10618" s="10" t="s">
        <v>12466</v>
      </c>
    </row>
    <row r="10619" spans="2:8" ht="17.399999999999999" thickBot="1" x14ac:dyDescent="0.35">
      <c r="B10619" s="9" t="s">
        <v>1298</v>
      </c>
      <c r="C10619" s="10" t="s">
        <v>1299</v>
      </c>
      <c r="D10619" s="10">
        <v>0</v>
      </c>
      <c r="E10619" s="10" t="s">
        <v>12203</v>
      </c>
      <c r="F10619" s="10">
        <v>20240113</v>
      </c>
      <c r="G10619" s="11">
        <v>47119</v>
      </c>
      <c r="H10619" s="10" t="s">
        <v>12466</v>
      </c>
    </row>
    <row r="10620" spans="2:8" ht="17.399999999999999" thickBot="1" x14ac:dyDescent="0.35">
      <c r="B10620" s="9" t="s">
        <v>1298</v>
      </c>
      <c r="C10620" s="10" t="s">
        <v>1299</v>
      </c>
      <c r="D10620" s="10">
        <v>0</v>
      </c>
      <c r="E10620" s="10" t="s">
        <v>12203</v>
      </c>
      <c r="F10620" s="10">
        <v>20240303</v>
      </c>
      <c r="G10620" s="11">
        <v>47178</v>
      </c>
      <c r="H10620" s="10" t="s">
        <v>12466</v>
      </c>
    </row>
    <row r="10621" spans="2:8" ht="17.399999999999999" thickBot="1" x14ac:dyDescent="0.35">
      <c r="B10621" s="9" t="s">
        <v>1298</v>
      </c>
      <c r="C10621" s="10" t="s">
        <v>1299</v>
      </c>
      <c r="D10621" s="10">
        <v>0</v>
      </c>
      <c r="E10621" s="10" t="s">
        <v>12203</v>
      </c>
      <c r="F10621" s="10">
        <v>20240329</v>
      </c>
      <c r="G10621" s="11">
        <v>47178</v>
      </c>
      <c r="H10621" s="10" t="s">
        <v>12466</v>
      </c>
    </row>
    <row r="10622" spans="2:8" ht="17.399999999999999" thickBot="1" x14ac:dyDescent="0.35">
      <c r="B10622" s="9" t="s">
        <v>1298</v>
      </c>
      <c r="C10622" s="10" t="s">
        <v>1299</v>
      </c>
      <c r="D10622" s="10">
        <v>0</v>
      </c>
      <c r="E10622" s="10" t="s">
        <v>12203</v>
      </c>
      <c r="F10622" s="10">
        <v>20240313</v>
      </c>
      <c r="G10622" s="11">
        <v>47178</v>
      </c>
      <c r="H10622" s="10" t="s">
        <v>12466</v>
      </c>
    </row>
    <row r="10623" spans="2:8" ht="17.399999999999999" thickBot="1" x14ac:dyDescent="0.35">
      <c r="B10623" s="9" t="s">
        <v>1298</v>
      </c>
      <c r="C10623" s="10" t="s">
        <v>1299</v>
      </c>
      <c r="D10623" s="10">
        <v>54</v>
      </c>
      <c r="E10623" s="10" t="s">
        <v>12203</v>
      </c>
      <c r="F10623" s="10">
        <v>20241031</v>
      </c>
      <c r="G10623" s="11">
        <v>47392</v>
      </c>
      <c r="H10623" s="10" t="s">
        <v>12466</v>
      </c>
    </row>
    <row r="10624" spans="2:8" ht="17.399999999999999" thickBot="1" x14ac:dyDescent="0.35">
      <c r="B10624" s="9" t="s">
        <v>1298</v>
      </c>
      <c r="C10624" s="10" t="s">
        <v>1299</v>
      </c>
      <c r="D10624" s="10">
        <v>4980</v>
      </c>
      <c r="E10624" s="10" t="s">
        <v>12203</v>
      </c>
      <c r="F10624" s="10">
        <v>20241129</v>
      </c>
      <c r="G10624" s="11">
        <v>47423</v>
      </c>
      <c r="H10624" s="10" t="s">
        <v>12466</v>
      </c>
    </row>
    <row r="10625" spans="2:8" ht="17.399999999999999" thickBot="1" x14ac:dyDescent="0.35">
      <c r="B10625" s="9" t="s">
        <v>1300</v>
      </c>
      <c r="C10625" s="10" t="s">
        <v>1301</v>
      </c>
      <c r="D10625" s="10">
        <v>0</v>
      </c>
      <c r="E10625" s="10" t="s">
        <v>12203</v>
      </c>
      <c r="F10625" s="10">
        <v>2310231022</v>
      </c>
      <c r="G10625" s="11">
        <v>47027</v>
      </c>
      <c r="H10625" s="10" t="s">
        <v>12289</v>
      </c>
    </row>
    <row r="10626" spans="2:8" ht="17.399999999999999" thickBot="1" x14ac:dyDescent="0.35">
      <c r="B10626" s="9" t="s">
        <v>1300</v>
      </c>
      <c r="C10626" s="10" t="s">
        <v>1301</v>
      </c>
      <c r="D10626" s="10">
        <v>0</v>
      </c>
      <c r="E10626" s="10" t="s">
        <v>12203</v>
      </c>
      <c r="F10626" s="10">
        <v>2310041020</v>
      </c>
      <c r="G10626" s="11">
        <v>47027</v>
      </c>
      <c r="H10626" s="10" t="s">
        <v>12289</v>
      </c>
    </row>
    <row r="10627" spans="2:8" ht="17.399999999999999" thickBot="1" x14ac:dyDescent="0.35">
      <c r="B10627" s="9" t="s">
        <v>1300</v>
      </c>
      <c r="C10627" s="10" t="s">
        <v>1301</v>
      </c>
      <c r="D10627" s="10">
        <v>0</v>
      </c>
      <c r="E10627" s="10" t="s">
        <v>12203</v>
      </c>
      <c r="F10627" s="10">
        <v>2310071021</v>
      </c>
      <c r="G10627" s="11">
        <v>47027</v>
      </c>
      <c r="H10627" s="10" t="s">
        <v>12289</v>
      </c>
    </row>
    <row r="10628" spans="2:8" ht="17.399999999999999" thickBot="1" x14ac:dyDescent="0.35">
      <c r="B10628" s="9" t="s">
        <v>1300</v>
      </c>
      <c r="C10628" s="10" t="s">
        <v>1301</v>
      </c>
      <c r="D10628" s="10">
        <v>0</v>
      </c>
      <c r="E10628" s="10" t="s">
        <v>12203</v>
      </c>
      <c r="F10628" s="10">
        <v>2402151002</v>
      </c>
      <c r="G10628" s="11">
        <v>47150</v>
      </c>
      <c r="H10628" s="10" t="s">
        <v>12289</v>
      </c>
    </row>
    <row r="10629" spans="2:8" ht="17.399999999999999" thickBot="1" x14ac:dyDescent="0.35">
      <c r="B10629" s="9" t="s">
        <v>1300</v>
      </c>
      <c r="C10629" s="10" t="s">
        <v>1301</v>
      </c>
      <c r="D10629" s="10">
        <v>0</v>
      </c>
      <c r="E10629" s="10" t="s">
        <v>12203</v>
      </c>
      <c r="F10629" s="10">
        <v>2401181001</v>
      </c>
      <c r="G10629" s="11">
        <v>47119</v>
      </c>
      <c r="H10629" s="10" t="s">
        <v>12289</v>
      </c>
    </row>
    <row r="10630" spans="2:8" ht="17.399999999999999" thickBot="1" x14ac:dyDescent="0.35">
      <c r="B10630" s="9" t="s">
        <v>1300</v>
      </c>
      <c r="C10630" s="10" t="s">
        <v>1301</v>
      </c>
      <c r="D10630" s="10">
        <v>0</v>
      </c>
      <c r="E10630" s="10" t="s">
        <v>12203</v>
      </c>
      <c r="F10630" s="10">
        <v>2312121024</v>
      </c>
      <c r="G10630" s="11">
        <v>47088</v>
      </c>
      <c r="H10630" s="10" t="s">
        <v>12289</v>
      </c>
    </row>
    <row r="10631" spans="2:8" ht="17.399999999999999" thickBot="1" x14ac:dyDescent="0.35">
      <c r="B10631" s="9" t="s">
        <v>1300</v>
      </c>
      <c r="C10631" s="10" t="s">
        <v>1301</v>
      </c>
      <c r="D10631" s="10">
        <v>11</v>
      </c>
      <c r="E10631" s="10" t="s">
        <v>12203</v>
      </c>
      <c r="F10631" s="10">
        <v>2405081004</v>
      </c>
      <c r="G10631" s="11">
        <v>47239</v>
      </c>
      <c r="H10631" s="10" t="s">
        <v>12289</v>
      </c>
    </row>
    <row r="10632" spans="2:8" ht="17.399999999999999" thickBot="1" x14ac:dyDescent="0.35">
      <c r="B10632" s="9" t="s">
        <v>1300</v>
      </c>
      <c r="C10632" s="10" t="s">
        <v>1301</v>
      </c>
      <c r="D10632" s="10">
        <v>500</v>
      </c>
      <c r="E10632" s="10" t="s">
        <v>12203</v>
      </c>
      <c r="F10632" s="10">
        <v>2406111007</v>
      </c>
      <c r="G10632" s="11">
        <v>47270</v>
      </c>
      <c r="H10632" s="10" t="s">
        <v>12289</v>
      </c>
    </row>
    <row r="10633" spans="2:8" ht="17.399999999999999" thickBot="1" x14ac:dyDescent="0.35">
      <c r="B10633" s="9" t="s">
        <v>1300</v>
      </c>
      <c r="C10633" s="10" t="s">
        <v>1301</v>
      </c>
      <c r="D10633" s="10">
        <v>0</v>
      </c>
      <c r="E10633" s="10" t="s">
        <v>12203</v>
      </c>
      <c r="F10633" s="10">
        <v>2401141002</v>
      </c>
      <c r="G10633" s="11">
        <v>47119</v>
      </c>
      <c r="H10633" s="10" t="s">
        <v>12289</v>
      </c>
    </row>
    <row r="10634" spans="2:8" ht="17.399999999999999" thickBot="1" x14ac:dyDescent="0.35">
      <c r="B10634" s="9" t="s">
        <v>1300</v>
      </c>
      <c r="C10634" s="10" t="s">
        <v>1301</v>
      </c>
      <c r="D10634" s="10">
        <v>3820</v>
      </c>
      <c r="E10634" s="10" t="s">
        <v>12203</v>
      </c>
      <c r="F10634" s="10">
        <v>2405291005</v>
      </c>
      <c r="G10634" s="11">
        <v>47239</v>
      </c>
      <c r="H10634" s="10" t="s">
        <v>12289</v>
      </c>
    </row>
    <row r="10635" spans="2:8" ht="17.399999999999999" thickBot="1" x14ac:dyDescent="0.35">
      <c r="B10635" s="9" t="s">
        <v>1302</v>
      </c>
      <c r="C10635" s="10" t="s">
        <v>1303</v>
      </c>
      <c r="D10635" s="10">
        <v>3</v>
      </c>
      <c r="E10635" s="10" t="s">
        <v>12545</v>
      </c>
      <c r="F10635" s="10">
        <v>24011120022</v>
      </c>
      <c r="G10635" s="11">
        <v>47119</v>
      </c>
      <c r="H10635" s="10" t="s">
        <v>12289</v>
      </c>
    </row>
    <row r="10636" spans="2:8" ht="17.399999999999999" thickBot="1" x14ac:dyDescent="0.35">
      <c r="B10636" s="9" t="s">
        <v>1302</v>
      </c>
      <c r="C10636" s="10" t="s">
        <v>1303</v>
      </c>
      <c r="D10636" s="10">
        <v>0</v>
      </c>
      <c r="E10636" s="10" t="s">
        <v>12545</v>
      </c>
      <c r="F10636" s="10">
        <v>24010420001</v>
      </c>
      <c r="G10636" s="11">
        <v>47119</v>
      </c>
      <c r="H10636" s="10" t="s">
        <v>12289</v>
      </c>
    </row>
    <row r="10637" spans="2:8" ht="17.399999999999999" thickBot="1" x14ac:dyDescent="0.35">
      <c r="B10637" s="9" t="s">
        <v>1302</v>
      </c>
      <c r="C10637" s="10" t="s">
        <v>1303</v>
      </c>
      <c r="D10637" s="10">
        <v>0</v>
      </c>
      <c r="E10637" s="10" t="s">
        <v>12545</v>
      </c>
      <c r="F10637" s="10">
        <v>23120120017</v>
      </c>
      <c r="G10637" s="11">
        <v>47088</v>
      </c>
      <c r="H10637" s="10" t="s">
        <v>12289</v>
      </c>
    </row>
    <row r="10638" spans="2:8" ht="17.399999999999999" thickBot="1" x14ac:dyDescent="0.35">
      <c r="B10638" s="9" t="s">
        <v>1302</v>
      </c>
      <c r="C10638" s="10" t="s">
        <v>1303</v>
      </c>
      <c r="D10638" s="10">
        <v>0</v>
      </c>
      <c r="E10638" s="10" t="s">
        <v>12545</v>
      </c>
      <c r="F10638" s="10">
        <v>23121220018</v>
      </c>
      <c r="G10638" s="11">
        <v>47088</v>
      </c>
      <c r="H10638" s="10" t="s">
        <v>12289</v>
      </c>
    </row>
    <row r="10639" spans="2:8" ht="17.399999999999999" thickBot="1" x14ac:dyDescent="0.35">
      <c r="B10639" s="9" t="s">
        <v>1302</v>
      </c>
      <c r="C10639" s="10" t="s">
        <v>1303</v>
      </c>
      <c r="D10639" s="10">
        <v>64</v>
      </c>
      <c r="E10639" s="10" t="s">
        <v>12545</v>
      </c>
      <c r="F10639" s="10">
        <v>24050820007</v>
      </c>
      <c r="G10639" s="11">
        <v>47239</v>
      </c>
      <c r="H10639" s="10" t="s">
        <v>12289</v>
      </c>
    </row>
    <row r="10640" spans="2:8" ht="17.399999999999999" thickBot="1" x14ac:dyDescent="0.35">
      <c r="B10640" s="9" t="s">
        <v>1302</v>
      </c>
      <c r="C10640" s="10" t="s">
        <v>1303</v>
      </c>
      <c r="D10640" s="10">
        <v>21</v>
      </c>
      <c r="E10640" s="10" t="s">
        <v>12545</v>
      </c>
      <c r="F10640" s="10">
        <v>24052920008</v>
      </c>
      <c r="G10640" s="11">
        <v>47239</v>
      </c>
      <c r="H10640" s="10" t="s">
        <v>12289</v>
      </c>
    </row>
    <row r="10641" spans="2:8" ht="17.399999999999999" thickBot="1" x14ac:dyDescent="0.35">
      <c r="B10641" s="9" t="s">
        <v>1304</v>
      </c>
      <c r="C10641" s="10" t="s">
        <v>1305</v>
      </c>
      <c r="D10641" s="10">
        <v>447</v>
      </c>
      <c r="E10641" s="10" t="s">
        <v>12545</v>
      </c>
      <c r="F10641" s="10">
        <v>0</v>
      </c>
      <c r="G10641" s="11">
        <v>46966</v>
      </c>
      <c r="H10641" s="10" t="s">
        <v>13755</v>
      </c>
    </row>
    <row r="10642" spans="2:8" ht="17.399999999999999" thickBot="1" x14ac:dyDescent="0.35">
      <c r="B10642" s="9" t="s">
        <v>1306</v>
      </c>
      <c r="C10642" s="10" t="s">
        <v>1307</v>
      </c>
      <c r="D10642" s="10"/>
      <c r="E10642" s="10" t="s">
        <v>12203</v>
      </c>
      <c r="F10642" s="10" t="s">
        <v>13877</v>
      </c>
      <c r="G10642" s="11">
        <v>47027</v>
      </c>
      <c r="H10642" s="10" t="s">
        <v>12660</v>
      </c>
    </row>
    <row r="10643" spans="2:8" ht="17.399999999999999" thickBot="1" x14ac:dyDescent="0.35">
      <c r="B10643" s="9" t="s">
        <v>1306</v>
      </c>
      <c r="C10643" s="10" t="s">
        <v>1307</v>
      </c>
      <c r="D10643" s="10">
        <v>0</v>
      </c>
      <c r="E10643" s="10" t="s">
        <v>12203</v>
      </c>
      <c r="F10643" s="10" t="s">
        <v>13877</v>
      </c>
      <c r="G10643" s="11">
        <v>47027</v>
      </c>
      <c r="H10643" s="10" t="s">
        <v>12660</v>
      </c>
    </row>
    <row r="10644" spans="2:8" ht="17.399999999999999" thickBot="1" x14ac:dyDescent="0.35">
      <c r="B10644" s="9" t="s">
        <v>1306</v>
      </c>
      <c r="C10644" s="10" t="s">
        <v>1307</v>
      </c>
      <c r="D10644" s="10"/>
      <c r="E10644" s="10" t="s">
        <v>12203</v>
      </c>
      <c r="F10644" s="10" t="s">
        <v>13878</v>
      </c>
      <c r="G10644" s="11">
        <v>47027</v>
      </c>
      <c r="H10644" s="10" t="s">
        <v>12660</v>
      </c>
    </row>
    <row r="10645" spans="2:8" ht="17.399999999999999" thickBot="1" x14ac:dyDescent="0.35">
      <c r="B10645" s="9" t="s">
        <v>1306</v>
      </c>
      <c r="C10645" s="10" t="s">
        <v>1307</v>
      </c>
      <c r="D10645" s="10">
        <v>7</v>
      </c>
      <c r="E10645" s="10" t="s">
        <v>12203</v>
      </c>
      <c r="F10645" s="10" t="s">
        <v>13878</v>
      </c>
      <c r="G10645" s="11">
        <v>47027</v>
      </c>
      <c r="H10645" s="10" t="s">
        <v>12660</v>
      </c>
    </row>
    <row r="10646" spans="2:8" ht="17.399999999999999" thickBot="1" x14ac:dyDescent="0.35">
      <c r="B10646" s="9" t="s">
        <v>1306</v>
      </c>
      <c r="C10646" s="10" t="s">
        <v>1307</v>
      </c>
      <c r="D10646" s="10">
        <v>20</v>
      </c>
      <c r="E10646" s="10" t="s">
        <v>12203</v>
      </c>
      <c r="F10646" s="10" t="s">
        <v>13879</v>
      </c>
      <c r="G10646" s="11">
        <v>47088</v>
      </c>
      <c r="H10646" s="10" t="s">
        <v>12660</v>
      </c>
    </row>
    <row r="10647" spans="2:8" ht="17.399999999999999" thickBot="1" x14ac:dyDescent="0.35">
      <c r="B10647" s="9" t="s">
        <v>1306</v>
      </c>
      <c r="C10647" s="10" t="s">
        <v>1307</v>
      </c>
      <c r="D10647" s="10">
        <v>80</v>
      </c>
      <c r="E10647" s="10" t="s">
        <v>12203</v>
      </c>
      <c r="F10647" s="10" t="s">
        <v>13879</v>
      </c>
      <c r="G10647" s="11">
        <v>47088</v>
      </c>
      <c r="H10647" s="10" t="s">
        <v>12660</v>
      </c>
    </row>
    <row r="10648" spans="2:8" ht="17.399999999999999" thickBot="1" x14ac:dyDescent="0.35">
      <c r="B10648" s="9" t="s">
        <v>1308</v>
      </c>
      <c r="C10648" s="10" t="s">
        <v>1309</v>
      </c>
      <c r="D10648" s="10">
        <v>380</v>
      </c>
      <c r="E10648" s="10" t="s">
        <v>12203</v>
      </c>
      <c r="F10648" s="10" t="s">
        <v>13880</v>
      </c>
      <c r="G10648" s="11">
        <v>47058</v>
      </c>
      <c r="H10648" s="10" t="s">
        <v>12660</v>
      </c>
    </row>
    <row r="10649" spans="2:8" ht="17.399999999999999" thickBot="1" x14ac:dyDescent="0.35">
      <c r="B10649" s="9" t="s">
        <v>1308</v>
      </c>
      <c r="C10649" s="10" t="s">
        <v>1309</v>
      </c>
      <c r="D10649" s="10">
        <v>290</v>
      </c>
      <c r="E10649" s="10" t="s">
        <v>12203</v>
      </c>
      <c r="F10649" s="10" t="s">
        <v>13881</v>
      </c>
      <c r="G10649" s="11">
        <v>46753</v>
      </c>
      <c r="H10649" s="10" t="s">
        <v>12660</v>
      </c>
    </row>
    <row r="10650" spans="2:8" ht="17.399999999999999" thickBot="1" x14ac:dyDescent="0.35">
      <c r="B10650" s="9" t="s">
        <v>1308</v>
      </c>
      <c r="C10650" s="10" t="s">
        <v>1309</v>
      </c>
      <c r="D10650" s="10">
        <v>60</v>
      </c>
      <c r="E10650" s="10" t="s">
        <v>12203</v>
      </c>
      <c r="F10650" s="10" t="s">
        <v>13879</v>
      </c>
      <c r="G10650" s="11">
        <v>47088</v>
      </c>
      <c r="H10650" s="10" t="s">
        <v>12660</v>
      </c>
    </row>
    <row r="10651" spans="2:8" ht="17.399999999999999" thickBot="1" x14ac:dyDescent="0.35">
      <c r="B10651" s="9" t="s">
        <v>1310</v>
      </c>
      <c r="C10651" s="10" t="s">
        <v>1311</v>
      </c>
      <c r="D10651" s="10">
        <v>1860</v>
      </c>
      <c r="E10651" s="10" t="s">
        <v>12226</v>
      </c>
      <c r="F10651" s="10" t="s">
        <v>13882</v>
      </c>
      <c r="G10651" s="11">
        <v>47392</v>
      </c>
      <c r="H10651" s="10" t="s">
        <v>12992</v>
      </c>
    </row>
    <row r="10652" spans="2:8" ht="17.399999999999999" thickBot="1" x14ac:dyDescent="0.35">
      <c r="B10652" s="9" t="s">
        <v>1310</v>
      </c>
      <c r="C10652" s="10" t="s">
        <v>1311</v>
      </c>
      <c r="D10652" s="10">
        <v>0</v>
      </c>
      <c r="E10652" s="10" t="s">
        <v>12226</v>
      </c>
      <c r="F10652" s="10" t="s">
        <v>12384</v>
      </c>
      <c r="G10652" s="10" t="s">
        <v>12206</v>
      </c>
      <c r="H10652" s="10" t="s">
        <v>12992</v>
      </c>
    </row>
    <row r="10653" spans="2:8" ht="17.399999999999999" thickBot="1" x14ac:dyDescent="0.35">
      <c r="B10653" s="9" t="s">
        <v>1312</v>
      </c>
      <c r="C10653" s="10" t="s">
        <v>1313</v>
      </c>
      <c r="D10653" s="10">
        <v>920</v>
      </c>
      <c r="E10653" s="10" t="s">
        <v>12226</v>
      </c>
      <c r="F10653" s="10" t="s">
        <v>13883</v>
      </c>
      <c r="G10653" s="11">
        <v>47392</v>
      </c>
      <c r="H10653" s="10" t="s">
        <v>12992</v>
      </c>
    </row>
    <row r="10654" spans="2:8" ht="17.399999999999999" thickBot="1" x14ac:dyDescent="0.35">
      <c r="B10654" s="9" t="s">
        <v>1312</v>
      </c>
      <c r="C10654" s="10" t="s">
        <v>1313</v>
      </c>
      <c r="D10654" s="10">
        <v>0</v>
      </c>
      <c r="E10654" s="10" t="s">
        <v>12226</v>
      </c>
      <c r="F10654" s="10" t="s">
        <v>12384</v>
      </c>
      <c r="G10654" s="10" t="s">
        <v>12206</v>
      </c>
      <c r="H10654" s="10" t="s">
        <v>12992</v>
      </c>
    </row>
    <row r="10655" spans="2:8" ht="17.399999999999999" thickBot="1" x14ac:dyDescent="0.35">
      <c r="B10655" s="9" t="s">
        <v>3820</v>
      </c>
      <c r="C10655" s="10" t="s">
        <v>3821</v>
      </c>
      <c r="D10655" s="10">
        <v>201</v>
      </c>
      <c r="E10655" s="10" t="s">
        <v>12226</v>
      </c>
      <c r="F10655" s="10" t="s">
        <v>13884</v>
      </c>
      <c r="G10655" s="11">
        <v>47423</v>
      </c>
      <c r="H10655" s="10" t="s">
        <v>12992</v>
      </c>
    </row>
    <row r="10656" spans="2:8" ht="17.399999999999999" thickBot="1" x14ac:dyDescent="0.35">
      <c r="B10656" s="9" t="s">
        <v>1314</v>
      </c>
      <c r="C10656" s="10" t="s">
        <v>13885</v>
      </c>
      <c r="D10656" s="10">
        <v>19</v>
      </c>
      <c r="E10656" s="10" t="s">
        <v>12545</v>
      </c>
      <c r="F10656" s="10">
        <v>23091429</v>
      </c>
      <c r="G10656" s="11">
        <v>46966</v>
      </c>
      <c r="H10656" s="10" t="s">
        <v>12317</v>
      </c>
    </row>
    <row r="10657" spans="2:8" ht="17.399999999999999" thickBot="1" x14ac:dyDescent="0.35">
      <c r="B10657" s="9" t="s">
        <v>1314</v>
      </c>
      <c r="C10657" s="10" t="s">
        <v>13885</v>
      </c>
      <c r="D10657" s="10">
        <v>0</v>
      </c>
      <c r="E10657" s="10" t="s">
        <v>12545</v>
      </c>
      <c r="F10657" s="10">
        <v>24022321</v>
      </c>
      <c r="G10657" s="11">
        <v>47453</v>
      </c>
      <c r="H10657" s="10" t="s">
        <v>12317</v>
      </c>
    </row>
    <row r="10658" spans="2:8" ht="17.399999999999999" thickBot="1" x14ac:dyDescent="0.35">
      <c r="B10658" s="9" t="s">
        <v>1314</v>
      </c>
      <c r="C10658" s="10" t="s">
        <v>13885</v>
      </c>
      <c r="D10658" s="10">
        <v>50</v>
      </c>
      <c r="E10658" s="10" t="s">
        <v>12545</v>
      </c>
      <c r="F10658" s="10">
        <v>24022322</v>
      </c>
      <c r="G10658" s="11">
        <v>47119</v>
      </c>
      <c r="H10658" s="10" t="s">
        <v>12317</v>
      </c>
    </row>
    <row r="10659" spans="2:8" ht="17.399999999999999" thickBot="1" x14ac:dyDescent="0.35">
      <c r="B10659" s="9" t="s">
        <v>1315</v>
      </c>
      <c r="C10659" s="10" t="s">
        <v>13886</v>
      </c>
      <c r="D10659" s="10">
        <v>14</v>
      </c>
      <c r="E10659" s="10" t="s">
        <v>12203</v>
      </c>
      <c r="F10659" s="10">
        <v>22102826</v>
      </c>
      <c r="G10659" s="11">
        <v>46631</v>
      </c>
      <c r="H10659" s="10" t="s">
        <v>12317</v>
      </c>
    </row>
    <row r="10660" spans="2:8" ht="17.399999999999999" thickBot="1" x14ac:dyDescent="0.35">
      <c r="B10660" s="9" t="s">
        <v>1315</v>
      </c>
      <c r="C10660" s="10" t="s">
        <v>13886</v>
      </c>
      <c r="D10660" s="10">
        <v>0</v>
      </c>
      <c r="E10660" s="10" t="s">
        <v>12203</v>
      </c>
      <c r="F10660" s="10">
        <v>23091427</v>
      </c>
      <c r="G10660" s="11">
        <v>46966</v>
      </c>
      <c r="H10660" s="10" t="s">
        <v>12317</v>
      </c>
    </row>
    <row r="10661" spans="2:8" ht="17.399999999999999" thickBot="1" x14ac:dyDescent="0.35">
      <c r="B10661" s="9" t="s">
        <v>1315</v>
      </c>
      <c r="C10661" s="10" t="s">
        <v>13886</v>
      </c>
      <c r="D10661" s="10">
        <v>0</v>
      </c>
      <c r="E10661" s="10" t="s">
        <v>12203</v>
      </c>
      <c r="F10661" s="10">
        <v>23011712</v>
      </c>
      <c r="G10661" s="11">
        <v>46722</v>
      </c>
      <c r="H10661" s="10" t="s">
        <v>12317</v>
      </c>
    </row>
    <row r="10662" spans="2:8" ht="17.399999999999999" thickBot="1" x14ac:dyDescent="0.35">
      <c r="B10662" s="9" t="s">
        <v>1315</v>
      </c>
      <c r="C10662" s="10" t="s">
        <v>13886</v>
      </c>
      <c r="D10662" s="10">
        <v>0</v>
      </c>
      <c r="E10662" s="10" t="s">
        <v>12203</v>
      </c>
      <c r="F10662" s="10">
        <v>23100518</v>
      </c>
      <c r="G10662" s="11">
        <v>46997</v>
      </c>
      <c r="H10662" s="10" t="s">
        <v>12317</v>
      </c>
    </row>
    <row r="10663" spans="2:8" ht="17.399999999999999" thickBot="1" x14ac:dyDescent="0.35">
      <c r="B10663" s="9" t="s">
        <v>1315</v>
      </c>
      <c r="C10663" s="10" t="s">
        <v>13886</v>
      </c>
      <c r="D10663" s="10">
        <v>0</v>
      </c>
      <c r="E10663" s="10" t="s">
        <v>12203</v>
      </c>
      <c r="F10663" s="10">
        <v>23121509</v>
      </c>
      <c r="G10663" s="11">
        <v>47058</v>
      </c>
      <c r="H10663" s="10" t="s">
        <v>12317</v>
      </c>
    </row>
    <row r="10664" spans="2:8" ht="17.399999999999999" thickBot="1" x14ac:dyDescent="0.35">
      <c r="B10664" s="9" t="s">
        <v>1316</v>
      </c>
      <c r="C10664" s="10" t="s">
        <v>13887</v>
      </c>
      <c r="D10664" s="10">
        <v>0</v>
      </c>
      <c r="E10664" s="10" t="s">
        <v>12226</v>
      </c>
      <c r="F10664" s="10">
        <v>0</v>
      </c>
      <c r="G10664" s="11">
        <v>47058</v>
      </c>
      <c r="H10664" s="10" t="s">
        <v>12272</v>
      </c>
    </row>
    <row r="10665" spans="2:8" ht="17.399999999999999" thickBot="1" x14ac:dyDescent="0.35">
      <c r="B10665" s="9" t="s">
        <v>1316</v>
      </c>
      <c r="C10665" s="10" t="s">
        <v>13887</v>
      </c>
      <c r="D10665" s="10">
        <v>0</v>
      </c>
      <c r="E10665" s="10" t="s">
        <v>12226</v>
      </c>
      <c r="F10665" s="10">
        <v>0</v>
      </c>
      <c r="G10665" s="11">
        <v>47119</v>
      </c>
      <c r="H10665" s="10" t="s">
        <v>12272</v>
      </c>
    </row>
    <row r="10666" spans="2:8" ht="17.399999999999999" thickBot="1" x14ac:dyDescent="0.35">
      <c r="B10666" s="9" t="s">
        <v>1316</v>
      </c>
      <c r="C10666" s="10" t="s">
        <v>13887</v>
      </c>
      <c r="D10666" s="10">
        <v>0</v>
      </c>
      <c r="E10666" s="10" t="s">
        <v>12226</v>
      </c>
      <c r="F10666" s="10">
        <v>0</v>
      </c>
      <c r="G10666" s="11">
        <v>47239</v>
      </c>
      <c r="H10666" s="10" t="s">
        <v>12272</v>
      </c>
    </row>
    <row r="10667" spans="2:8" ht="17.399999999999999" thickBot="1" x14ac:dyDescent="0.35">
      <c r="B10667" s="9" t="s">
        <v>1316</v>
      </c>
      <c r="C10667" s="10" t="s">
        <v>13887</v>
      </c>
      <c r="D10667" s="10">
        <v>0</v>
      </c>
      <c r="E10667" s="10" t="s">
        <v>12226</v>
      </c>
      <c r="F10667" s="10">
        <v>0</v>
      </c>
      <c r="G10667" s="11">
        <v>46447</v>
      </c>
      <c r="H10667" s="10" t="s">
        <v>12272</v>
      </c>
    </row>
    <row r="10668" spans="2:8" ht="17.399999999999999" thickBot="1" x14ac:dyDescent="0.35">
      <c r="B10668" s="9" t="s">
        <v>1316</v>
      </c>
      <c r="C10668" s="10" t="s">
        <v>13887</v>
      </c>
      <c r="D10668" s="10">
        <v>0</v>
      </c>
      <c r="E10668" s="10" t="s">
        <v>12226</v>
      </c>
      <c r="F10668" s="10">
        <v>0</v>
      </c>
      <c r="G10668" s="11">
        <v>47178</v>
      </c>
      <c r="H10668" s="10" t="s">
        <v>12272</v>
      </c>
    </row>
    <row r="10669" spans="2:8" ht="17.399999999999999" thickBot="1" x14ac:dyDescent="0.35">
      <c r="B10669" s="9" t="s">
        <v>1316</v>
      </c>
      <c r="C10669" s="10" t="s">
        <v>13887</v>
      </c>
      <c r="D10669" s="10">
        <v>14</v>
      </c>
      <c r="E10669" s="10" t="s">
        <v>12226</v>
      </c>
      <c r="F10669" s="10">
        <v>0</v>
      </c>
      <c r="G10669" s="11">
        <v>47300</v>
      </c>
      <c r="H10669" s="10" t="s">
        <v>12272</v>
      </c>
    </row>
    <row r="10670" spans="2:8" ht="17.399999999999999" thickBot="1" x14ac:dyDescent="0.35">
      <c r="B10670" s="9" t="s">
        <v>1316</v>
      </c>
      <c r="C10670" s="10" t="s">
        <v>13887</v>
      </c>
      <c r="D10670" s="10">
        <v>0</v>
      </c>
      <c r="E10670" s="10" t="s">
        <v>12226</v>
      </c>
      <c r="F10670" s="10">
        <v>0</v>
      </c>
      <c r="G10670" s="11">
        <v>47270</v>
      </c>
      <c r="H10670" s="10" t="s">
        <v>12272</v>
      </c>
    </row>
    <row r="10671" spans="2:8" ht="17.399999999999999" thickBot="1" x14ac:dyDescent="0.35">
      <c r="B10671" s="9" t="s">
        <v>1316</v>
      </c>
      <c r="C10671" s="10" t="s">
        <v>13887</v>
      </c>
      <c r="D10671" s="10">
        <v>0</v>
      </c>
      <c r="E10671" s="10" t="s">
        <v>12226</v>
      </c>
      <c r="F10671" s="10">
        <v>0</v>
      </c>
      <c r="G10671" s="11">
        <v>47362</v>
      </c>
      <c r="H10671" s="10" t="s">
        <v>12272</v>
      </c>
    </row>
    <row r="10672" spans="2:8" ht="17.399999999999999" thickBot="1" x14ac:dyDescent="0.35">
      <c r="B10672" s="9" t="s">
        <v>1316</v>
      </c>
      <c r="C10672" s="10" t="s">
        <v>13887</v>
      </c>
      <c r="D10672" s="10">
        <v>0</v>
      </c>
      <c r="E10672" s="10" t="s">
        <v>12226</v>
      </c>
      <c r="F10672" s="10">
        <v>0</v>
      </c>
      <c r="G10672" s="11">
        <v>47331</v>
      </c>
      <c r="H10672" s="10" t="s">
        <v>12272</v>
      </c>
    </row>
    <row r="10673" spans="2:8" ht="17.399999999999999" thickBot="1" x14ac:dyDescent="0.35">
      <c r="B10673" s="9" t="s">
        <v>1316</v>
      </c>
      <c r="C10673" s="10" t="s">
        <v>13887</v>
      </c>
      <c r="D10673" s="10">
        <v>2720</v>
      </c>
      <c r="E10673" s="10" t="s">
        <v>12226</v>
      </c>
      <c r="F10673" s="10">
        <v>0</v>
      </c>
      <c r="G10673" s="11">
        <v>47423</v>
      </c>
      <c r="H10673" s="10" t="s">
        <v>12272</v>
      </c>
    </row>
    <row r="10674" spans="2:8" ht="17.399999999999999" thickBot="1" x14ac:dyDescent="0.35">
      <c r="B10674" s="9" t="s">
        <v>1317</v>
      </c>
      <c r="C10674" s="10" t="s">
        <v>1318</v>
      </c>
      <c r="D10674" s="10">
        <v>2</v>
      </c>
      <c r="E10674" s="10" t="s">
        <v>12203</v>
      </c>
      <c r="F10674" s="10">
        <v>0</v>
      </c>
      <c r="G10674" s="11">
        <v>46722</v>
      </c>
      <c r="H10674" s="10" t="s">
        <v>12272</v>
      </c>
    </row>
    <row r="10675" spans="2:8" ht="17.399999999999999" thickBot="1" x14ac:dyDescent="0.35">
      <c r="B10675" s="9" t="s">
        <v>1317</v>
      </c>
      <c r="C10675" s="10" t="s">
        <v>1318</v>
      </c>
      <c r="D10675" s="10">
        <v>45</v>
      </c>
      <c r="E10675" s="10" t="s">
        <v>12203</v>
      </c>
      <c r="F10675" s="10">
        <v>0</v>
      </c>
      <c r="G10675" s="11">
        <v>47058</v>
      </c>
      <c r="H10675" s="10" t="s">
        <v>12272</v>
      </c>
    </row>
    <row r="10676" spans="2:8" ht="17.399999999999999" thickBot="1" x14ac:dyDescent="0.35">
      <c r="B10676" s="9" t="s">
        <v>1317</v>
      </c>
      <c r="C10676" s="10" t="s">
        <v>1318</v>
      </c>
      <c r="D10676" s="10">
        <v>0</v>
      </c>
      <c r="E10676" s="10" t="s">
        <v>12203</v>
      </c>
      <c r="F10676" s="10">
        <v>0</v>
      </c>
      <c r="G10676" s="11">
        <v>46905</v>
      </c>
      <c r="H10676" s="10" t="s">
        <v>12272</v>
      </c>
    </row>
    <row r="10677" spans="2:8" ht="17.399999999999999" thickBot="1" x14ac:dyDescent="0.35">
      <c r="B10677" s="9" t="s">
        <v>1317</v>
      </c>
      <c r="C10677" s="10" t="s">
        <v>1318</v>
      </c>
      <c r="D10677" s="10">
        <v>750</v>
      </c>
      <c r="E10677" s="10" t="s">
        <v>12203</v>
      </c>
      <c r="F10677" s="10">
        <v>0</v>
      </c>
      <c r="G10677" s="11">
        <v>47300</v>
      </c>
      <c r="H10677" s="10" t="s">
        <v>12272</v>
      </c>
    </row>
    <row r="10678" spans="2:8" ht="17.399999999999999" thickBot="1" x14ac:dyDescent="0.35">
      <c r="B10678" s="9" t="s">
        <v>1319</v>
      </c>
      <c r="C10678" s="10" t="s">
        <v>1320</v>
      </c>
      <c r="D10678" s="10">
        <v>0</v>
      </c>
      <c r="E10678" s="10" t="s">
        <v>12226</v>
      </c>
      <c r="F10678" s="10" t="s">
        <v>13888</v>
      </c>
      <c r="G10678" s="11">
        <v>46143</v>
      </c>
      <c r="H10678" s="10" t="s">
        <v>12897</v>
      </c>
    </row>
    <row r="10679" spans="2:8" ht="17.399999999999999" thickBot="1" x14ac:dyDescent="0.35">
      <c r="B10679" s="9" t="s">
        <v>1319</v>
      </c>
      <c r="C10679" s="10" t="s">
        <v>1320</v>
      </c>
      <c r="D10679" s="10">
        <v>0</v>
      </c>
      <c r="E10679" s="10" t="s">
        <v>12226</v>
      </c>
      <c r="F10679" s="10" t="s">
        <v>13889</v>
      </c>
      <c r="G10679" s="11">
        <v>46204</v>
      </c>
      <c r="H10679" s="10" t="s">
        <v>12897</v>
      </c>
    </row>
    <row r="10680" spans="2:8" ht="17.399999999999999" thickBot="1" x14ac:dyDescent="0.35">
      <c r="B10680" s="9" t="s">
        <v>1319</v>
      </c>
      <c r="C10680" s="10" t="s">
        <v>1320</v>
      </c>
      <c r="D10680" s="10">
        <v>2</v>
      </c>
      <c r="E10680" s="10" t="s">
        <v>12226</v>
      </c>
      <c r="F10680" s="10" t="s">
        <v>13890</v>
      </c>
      <c r="G10680" s="11">
        <v>46266</v>
      </c>
      <c r="H10680" s="10" t="s">
        <v>12897</v>
      </c>
    </row>
    <row r="10681" spans="2:8" ht="17.399999999999999" thickBot="1" x14ac:dyDescent="0.35">
      <c r="B10681" s="9" t="s">
        <v>1319</v>
      </c>
      <c r="C10681" s="10" t="s">
        <v>1320</v>
      </c>
      <c r="D10681" s="10">
        <v>0</v>
      </c>
      <c r="E10681" s="10" t="s">
        <v>12226</v>
      </c>
      <c r="F10681" s="10" t="s">
        <v>13891</v>
      </c>
      <c r="G10681" s="11">
        <v>46266</v>
      </c>
      <c r="H10681" s="10" t="s">
        <v>12897</v>
      </c>
    </row>
    <row r="10682" spans="2:8" ht="17.399999999999999" thickBot="1" x14ac:dyDescent="0.35">
      <c r="B10682" s="9" t="s">
        <v>1319</v>
      </c>
      <c r="C10682" s="10" t="s">
        <v>1320</v>
      </c>
      <c r="D10682" s="10">
        <v>0</v>
      </c>
      <c r="E10682" s="10" t="s">
        <v>12226</v>
      </c>
      <c r="F10682" s="10" t="s">
        <v>13892</v>
      </c>
      <c r="G10682" s="11">
        <v>46235</v>
      </c>
      <c r="H10682" s="10" t="s">
        <v>12897</v>
      </c>
    </row>
    <row r="10683" spans="2:8" ht="17.399999999999999" thickBot="1" x14ac:dyDescent="0.35">
      <c r="B10683" s="9" t="s">
        <v>1319</v>
      </c>
      <c r="C10683" s="10" t="s">
        <v>1320</v>
      </c>
      <c r="D10683" s="10">
        <v>0</v>
      </c>
      <c r="E10683" s="10" t="s">
        <v>12226</v>
      </c>
      <c r="F10683" s="10" t="s">
        <v>13893</v>
      </c>
      <c r="G10683" s="11">
        <v>46569</v>
      </c>
      <c r="H10683" s="10" t="s">
        <v>12897</v>
      </c>
    </row>
    <row r="10684" spans="2:8" ht="17.399999999999999" thickBot="1" x14ac:dyDescent="0.35">
      <c r="B10684" s="9" t="s">
        <v>1319</v>
      </c>
      <c r="C10684" s="10" t="s">
        <v>1320</v>
      </c>
      <c r="D10684" s="10">
        <v>0</v>
      </c>
      <c r="E10684" s="10" t="s">
        <v>12226</v>
      </c>
      <c r="F10684" s="10" t="s">
        <v>13894</v>
      </c>
      <c r="G10684" s="11">
        <v>46569</v>
      </c>
      <c r="H10684" s="10" t="s">
        <v>12897</v>
      </c>
    </row>
    <row r="10685" spans="2:8" ht="17.399999999999999" thickBot="1" x14ac:dyDescent="0.35">
      <c r="B10685" s="9" t="s">
        <v>1319</v>
      </c>
      <c r="C10685" s="10" t="s">
        <v>1320</v>
      </c>
      <c r="D10685" s="10">
        <v>0</v>
      </c>
      <c r="E10685" s="10" t="s">
        <v>12226</v>
      </c>
      <c r="F10685" s="10" t="s">
        <v>13895</v>
      </c>
      <c r="G10685" s="11">
        <v>46569</v>
      </c>
      <c r="H10685" s="10" t="s">
        <v>12897</v>
      </c>
    </row>
    <row r="10686" spans="2:8" ht="17.399999999999999" thickBot="1" x14ac:dyDescent="0.35">
      <c r="B10686" s="9" t="s">
        <v>1319</v>
      </c>
      <c r="C10686" s="10" t="s">
        <v>1320</v>
      </c>
      <c r="D10686" s="10">
        <v>0</v>
      </c>
      <c r="E10686" s="10" t="s">
        <v>12226</v>
      </c>
      <c r="F10686" s="10" t="s">
        <v>13896</v>
      </c>
      <c r="G10686" s="11">
        <v>46569</v>
      </c>
      <c r="H10686" s="10" t="s">
        <v>12897</v>
      </c>
    </row>
    <row r="10687" spans="2:8" ht="17.399999999999999" thickBot="1" x14ac:dyDescent="0.35">
      <c r="B10687" s="9" t="s">
        <v>1319</v>
      </c>
      <c r="C10687" s="10" t="s">
        <v>1320</v>
      </c>
      <c r="D10687" s="10">
        <v>4300</v>
      </c>
      <c r="E10687" s="10" t="s">
        <v>12226</v>
      </c>
      <c r="F10687" s="10" t="s">
        <v>13897</v>
      </c>
      <c r="G10687" s="11">
        <v>46569</v>
      </c>
      <c r="H10687" s="10" t="s">
        <v>12897</v>
      </c>
    </row>
    <row r="10688" spans="2:8" ht="17.399999999999999" thickBot="1" x14ac:dyDescent="0.35">
      <c r="B10688" s="9" t="s">
        <v>1319</v>
      </c>
      <c r="C10688" s="10" t="s">
        <v>1320</v>
      </c>
      <c r="D10688" s="10">
        <v>800</v>
      </c>
      <c r="E10688" s="10" t="s">
        <v>12226</v>
      </c>
      <c r="F10688" s="10" t="s">
        <v>13898</v>
      </c>
      <c r="G10688" s="11">
        <v>46600</v>
      </c>
      <c r="H10688" s="10" t="s">
        <v>12897</v>
      </c>
    </row>
    <row r="10689" spans="2:8" ht="17.399999999999999" thickBot="1" x14ac:dyDescent="0.35">
      <c r="B10689" s="9" t="s">
        <v>1321</v>
      </c>
      <c r="C10689" s="10" t="s">
        <v>1322</v>
      </c>
      <c r="D10689" s="10">
        <v>0</v>
      </c>
      <c r="E10689" s="10" t="s">
        <v>12226</v>
      </c>
      <c r="F10689" s="10" t="s">
        <v>13899</v>
      </c>
      <c r="G10689" s="11">
        <v>46113</v>
      </c>
      <c r="H10689" s="10" t="s">
        <v>12897</v>
      </c>
    </row>
    <row r="10690" spans="2:8" ht="17.399999999999999" thickBot="1" x14ac:dyDescent="0.35">
      <c r="B10690" s="9" t="s">
        <v>1321</v>
      </c>
      <c r="C10690" s="10" t="s">
        <v>1322</v>
      </c>
      <c r="D10690" s="10">
        <v>0</v>
      </c>
      <c r="E10690" s="10" t="s">
        <v>12226</v>
      </c>
      <c r="F10690" s="10" t="s">
        <v>13900</v>
      </c>
      <c r="G10690" s="11">
        <v>46508</v>
      </c>
      <c r="H10690" s="10" t="s">
        <v>12897</v>
      </c>
    </row>
    <row r="10691" spans="2:8" ht="17.399999999999999" thickBot="1" x14ac:dyDescent="0.35">
      <c r="B10691" s="9" t="s">
        <v>1321</v>
      </c>
      <c r="C10691" s="10" t="s">
        <v>1322</v>
      </c>
      <c r="D10691" s="10">
        <v>2754</v>
      </c>
      <c r="E10691" s="10" t="s">
        <v>12226</v>
      </c>
      <c r="F10691" s="10" t="s">
        <v>13901</v>
      </c>
      <c r="G10691" s="11">
        <v>46569</v>
      </c>
      <c r="H10691" s="10" t="s">
        <v>12897</v>
      </c>
    </row>
    <row r="10692" spans="2:8" ht="17.399999999999999" thickBot="1" x14ac:dyDescent="0.35">
      <c r="B10692" s="9" t="s">
        <v>1323</v>
      </c>
      <c r="C10692" s="10" t="s">
        <v>1324</v>
      </c>
      <c r="D10692" s="10">
        <v>0</v>
      </c>
      <c r="E10692" s="10" t="s">
        <v>12203</v>
      </c>
      <c r="F10692" s="10">
        <v>127390</v>
      </c>
      <c r="G10692" s="11">
        <v>45597</v>
      </c>
      <c r="H10692" s="10" t="s">
        <v>12802</v>
      </c>
    </row>
    <row r="10693" spans="2:8" ht="17.399999999999999" thickBot="1" x14ac:dyDescent="0.35">
      <c r="B10693" s="9" t="s">
        <v>1323</v>
      </c>
      <c r="C10693" s="10" t="s">
        <v>1324</v>
      </c>
      <c r="D10693" s="10">
        <v>0</v>
      </c>
      <c r="E10693" s="10" t="s">
        <v>12203</v>
      </c>
      <c r="F10693" s="10">
        <v>126848</v>
      </c>
      <c r="G10693" s="11">
        <v>45597</v>
      </c>
      <c r="H10693" s="10" t="s">
        <v>12802</v>
      </c>
    </row>
    <row r="10694" spans="2:8" ht="17.399999999999999" thickBot="1" x14ac:dyDescent="0.35">
      <c r="B10694" s="9" t="s">
        <v>1323</v>
      </c>
      <c r="C10694" s="10" t="s">
        <v>1324</v>
      </c>
      <c r="D10694" s="10">
        <v>1519</v>
      </c>
      <c r="E10694" s="10" t="s">
        <v>12203</v>
      </c>
      <c r="F10694" s="10">
        <v>126848</v>
      </c>
      <c r="G10694" s="11">
        <v>45778</v>
      </c>
      <c r="H10694" s="10" t="s">
        <v>12802</v>
      </c>
    </row>
    <row r="10695" spans="2:8" ht="17.399999999999999" thickBot="1" x14ac:dyDescent="0.35">
      <c r="B10695" s="9" t="s">
        <v>1323</v>
      </c>
      <c r="C10695" s="10" t="s">
        <v>1324</v>
      </c>
      <c r="D10695" s="10">
        <v>0</v>
      </c>
      <c r="E10695" s="10" t="s">
        <v>12203</v>
      </c>
      <c r="F10695" s="10">
        <v>126848</v>
      </c>
      <c r="G10695" s="11">
        <v>45992</v>
      </c>
      <c r="H10695" s="10" t="s">
        <v>12802</v>
      </c>
    </row>
    <row r="10696" spans="2:8" ht="17.399999999999999" thickBot="1" x14ac:dyDescent="0.35">
      <c r="B10696" s="9" t="s">
        <v>1325</v>
      </c>
      <c r="C10696" s="10" t="s">
        <v>1326</v>
      </c>
      <c r="D10696" s="10">
        <v>0</v>
      </c>
      <c r="E10696" s="10" t="s">
        <v>12203</v>
      </c>
      <c r="F10696" s="10">
        <v>126660</v>
      </c>
      <c r="G10696" s="11">
        <v>45597</v>
      </c>
      <c r="H10696" s="10" t="s">
        <v>12802</v>
      </c>
    </row>
    <row r="10697" spans="2:8" ht="17.399999999999999" thickBot="1" x14ac:dyDescent="0.35">
      <c r="B10697" s="9" t="s">
        <v>1325</v>
      </c>
      <c r="C10697" s="10" t="s">
        <v>1326</v>
      </c>
      <c r="D10697" s="10">
        <v>0</v>
      </c>
      <c r="E10697" s="10" t="s">
        <v>12203</v>
      </c>
      <c r="F10697" s="10">
        <v>130293</v>
      </c>
      <c r="G10697" s="11">
        <v>45597</v>
      </c>
      <c r="H10697" s="10" t="s">
        <v>12802</v>
      </c>
    </row>
    <row r="10698" spans="2:8" ht="17.399999999999999" thickBot="1" x14ac:dyDescent="0.35">
      <c r="B10698" s="9" t="s">
        <v>1325</v>
      </c>
      <c r="C10698" s="10" t="s">
        <v>1326</v>
      </c>
      <c r="D10698" s="10">
        <v>0</v>
      </c>
      <c r="E10698" s="10" t="s">
        <v>12203</v>
      </c>
      <c r="F10698" s="10">
        <v>132726</v>
      </c>
      <c r="G10698" s="11">
        <v>45627</v>
      </c>
      <c r="H10698" s="10" t="s">
        <v>12802</v>
      </c>
    </row>
    <row r="10699" spans="2:8" ht="17.399999999999999" thickBot="1" x14ac:dyDescent="0.35">
      <c r="B10699" s="9" t="s">
        <v>1325</v>
      </c>
      <c r="C10699" s="10" t="s">
        <v>1326</v>
      </c>
      <c r="D10699" s="10">
        <v>873</v>
      </c>
      <c r="E10699" s="10" t="s">
        <v>12203</v>
      </c>
      <c r="F10699" s="10">
        <v>192820</v>
      </c>
      <c r="G10699" s="11">
        <v>46143</v>
      </c>
      <c r="H10699" s="10" t="s">
        <v>12802</v>
      </c>
    </row>
    <row r="10700" spans="2:8" ht="17.399999999999999" thickBot="1" x14ac:dyDescent="0.35">
      <c r="B10700" s="9" t="s">
        <v>1327</v>
      </c>
      <c r="C10700" s="10" t="s">
        <v>1328</v>
      </c>
      <c r="D10700" s="10">
        <v>0</v>
      </c>
      <c r="E10700" s="10" t="s">
        <v>12203</v>
      </c>
      <c r="F10700" s="10">
        <v>134981</v>
      </c>
      <c r="G10700" s="11">
        <v>45627</v>
      </c>
      <c r="H10700" s="10" t="s">
        <v>12802</v>
      </c>
    </row>
    <row r="10701" spans="2:8" ht="17.399999999999999" thickBot="1" x14ac:dyDescent="0.35">
      <c r="B10701" s="9" t="s">
        <v>1327</v>
      </c>
      <c r="C10701" s="10" t="s">
        <v>1328</v>
      </c>
      <c r="D10701" s="10">
        <v>0</v>
      </c>
      <c r="E10701" s="10" t="s">
        <v>12203</v>
      </c>
      <c r="F10701" s="10">
        <v>134982</v>
      </c>
      <c r="G10701" s="11">
        <v>45627</v>
      </c>
      <c r="H10701" s="10" t="s">
        <v>12802</v>
      </c>
    </row>
    <row r="10702" spans="2:8" ht="17.399999999999999" thickBot="1" x14ac:dyDescent="0.35">
      <c r="B10702" s="9" t="s">
        <v>1327</v>
      </c>
      <c r="C10702" s="10" t="s">
        <v>1328</v>
      </c>
      <c r="D10702" s="10">
        <v>0</v>
      </c>
      <c r="E10702" s="10" t="s">
        <v>12203</v>
      </c>
      <c r="F10702" s="10">
        <v>134356</v>
      </c>
      <c r="G10702" s="11">
        <v>45627</v>
      </c>
      <c r="H10702" s="10" t="s">
        <v>12802</v>
      </c>
    </row>
    <row r="10703" spans="2:8" ht="17.399999999999999" thickBot="1" x14ac:dyDescent="0.35">
      <c r="B10703" s="9" t="s">
        <v>1327</v>
      </c>
      <c r="C10703" s="10" t="s">
        <v>1328</v>
      </c>
      <c r="D10703" s="10">
        <v>0</v>
      </c>
      <c r="E10703" s="10" t="s">
        <v>12203</v>
      </c>
      <c r="F10703" s="10">
        <v>134357</v>
      </c>
      <c r="G10703" s="11">
        <v>45627</v>
      </c>
      <c r="H10703" s="10" t="s">
        <v>12802</v>
      </c>
    </row>
    <row r="10704" spans="2:8" ht="17.399999999999999" thickBot="1" x14ac:dyDescent="0.35">
      <c r="B10704" s="9" t="s">
        <v>1327</v>
      </c>
      <c r="C10704" s="10" t="s">
        <v>1328</v>
      </c>
      <c r="D10704" s="10">
        <v>0</v>
      </c>
      <c r="E10704" s="10" t="s">
        <v>12203</v>
      </c>
      <c r="F10704" s="10">
        <v>181740</v>
      </c>
      <c r="G10704" s="11">
        <v>46023</v>
      </c>
      <c r="H10704" s="10" t="s">
        <v>12802</v>
      </c>
    </row>
    <row r="10705" spans="2:8" ht="17.399999999999999" thickBot="1" x14ac:dyDescent="0.35">
      <c r="B10705" s="9" t="s">
        <v>1327</v>
      </c>
      <c r="C10705" s="10" t="s">
        <v>1328</v>
      </c>
      <c r="D10705" s="10">
        <v>3864</v>
      </c>
      <c r="E10705" s="10" t="s">
        <v>12203</v>
      </c>
      <c r="F10705" s="10">
        <v>186637</v>
      </c>
      <c r="G10705" s="11">
        <v>46082</v>
      </c>
      <c r="H10705" s="10" t="s">
        <v>12802</v>
      </c>
    </row>
    <row r="10706" spans="2:8" ht="17.399999999999999" thickBot="1" x14ac:dyDescent="0.35">
      <c r="B10706" s="9" t="s">
        <v>1327</v>
      </c>
      <c r="C10706" s="10" t="s">
        <v>1328</v>
      </c>
      <c r="D10706" s="10">
        <v>1792</v>
      </c>
      <c r="E10706" s="10" t="s">
        <v>12203</v>
      </c>
      <c r="F10706" s="10">
        <v>1814100</v>
      </c>
      <c r="G10706" s="11">
        <v>46054</v>
      </c>
      <c r="H10706" s="10" t="s">
        <v>12802</v>
      </c>
    </row>
    <row r="10707" spans="2:8" ht="17.399999999999999" thickBot="1" x14ac:dyDescent="0.35">
      <c r="B10707" s="9" t="s">
        <v>1329</v>
      </c>
      <c r="C10707" s="10" t="s">
        <v>1330</v>
      </c>
      <c r="D10707" s="10">
        <v>0</v>
      </c>
      <c r="E10707" s="10" t="s">
        <v>12226</v>
      </c>
      <c r="F10707" s="10">
        <v>118272</v>
      </c>
      <c r="G10707" s="11">
        <v>45536</v>
      </c>
      <c r="H10707" s="10" t="s">
        <v>12802</v>
      </c>
    </row>
    <row r="10708" spans="2:8" ht="17.399999999999999" thickBot="1" x14ac:dyDescent="0.35">
      <c r="B10708" s="9" t="s">
        <v>1329</v>
      </c>
      <c r="C10708" s="10" t="s">
        <v>1330</v>
      </c>
      <c r="D10708" s="10">
        <v>0</v>
      </c>
      <c r="E10708" s="10" t="s">
        <v>12226</v>
      </c>
      <c r="F10708" s="10">
        <v>118273</v>
      </c>
      <c r="G10708" s="11">
        <v>45536</v>
      </c>
      <c r="H10708" s="10" t="s">
        <v>12802</v>
      </c>
    </row>
    <row r="10709" spans="2:8" ht="17.399999999999999" thickBot="1" x14ac:dyDescent="0.35">
      <c r="B10709" s="9" t="s">
        <v>1329</v>
      </c>
      <c r="C10709" s="10" t="s">
        <v>1330</v>
      </c>
      <c r="D10709" s="10">
        <v>0</v>
      </c>
      <c r="E10709" s="10" t="s">
        <v>12226</v>
      </c>
      <c r="F10709" s="10">
        <v>128051</v>
      </c>
      <c r="G10709" s="11">
        <v>45597</v>
      </c>
      <c r="H10709" s="10" t="s">
        <v>12802</v>
      </c>
    </row>
    <row r="10710" spans="2:8" ht="17.399999999999999" thickBot="1" x14ac:dyDescent="0.35">
      <c r="B10710" s="9" t="s">
        <v>1329</v>
      </c>
      <c r="C10710" s="10" t="s">
        <v>1330</v>
      </c>
      <c r="D10710" s="10">
        <v>0</v>
      </c>
      <c r="E10710" s="10" t="s">
        <v>12226</v>
      </c>
      <c r="F10710" s="10">
        <v>128274</v>
      </c>
      <c r="G10710" s="11">
        <v>45597</v>
      </c>
      <c r="H10710" s="10" t="s">
        <v>12802</v>
      </c>
    </row>
    <row r="10711" spans="2:8" ht="17.399999999999999" thickBot="1" x14ac:dyDescent="0.35">
      <c r="B10711" s="9" t="s">
        <v>1329</v>
      </c>
      <c r="C10711" s="10" t="s">
        <v>1330</v>
      </c>
      <c r="D10711" s="10">
        <v>0</v>
      </c>
      <c r="E10711" s="10" t="s">
        <v>12226</v>
      </c>
      <c r="F10711" s="10">
        <v>128275</v>
      </c>
      <c r="G10711" s="11">
        <v>45597</v>
      </c>
      <c r="H10711" s="10" t="s">
        <v>12802</v>
      </c>
    </row>
    <row r="10712" spans="2:8" ht="17.399999999999999" thickBot="1" x14ac:dyDescent="0.35">
      <c r="B10712" s="9" t="s">
        <v>1329</v>
      </c>
      <c r="C10712" s="10" t="s">
        <v>1330</v>
      </c>
      <c r="D10712" s="10">
        <v>0</v>
      </c>
      <c r="E10712" s="10" t="s">
        <v>12226</v>
      </c>
      <c r="F10712" s="10">
        <v>128048</v>
      </c>
      <c r="G10712" s="11">
        <v>45597</v>
      </c>
      <c r="H10712" s="10" t="s">
        <v>12802</v>
      </c>
    </row>
    <row r="10713" spans="2:8" ht="17.399999999999999" thickBot="1" x14ac:dyDescent="0.35">
      <c r="B10713" s="9" t="s">
        <v>1329</v>
      </c>
      <c r="C10713" s="10" t="s">
        <v>1330</v>
      </c>
      <c r="D10713" s="10">
        <v>2673</v>
      </c>
      <c r="E10713" s="10" t="s">
        <v>12226</v>
      </c>
      <c r="F10713" s="10">
        <v>128051</v>
      </c>
      <c r="G10713" s="11">
        <v>45778</v>
      </c>
      <c r="H10713" s="10" t="s">
        <v>12802</v>
      </c>
    </row>
    <row r="10714" spans="2:8" ht="17.399999999999999" thickBot="1" x14ac:dyDescent="0.35">
      <c r="B10714" s="9" t="s">
        <v>1329</v>
      </c>
      <c r="C10714" s="10" t="s">
        <v>1330</v>
      </c>
      <c r="D10714" s="10">
        <v>3597</v>
      </c>
      <c r="E10714" s="10" t="s">
        <v>12226</v>
      </c>
      <c r="F10714" s="10">
        <v>128274</v>
      </c>
      <c r="G10714" s="11">
        <v>45778</v>
      </c>
      <c r="H10714" s="10" t="s">
        <v>12802</v>
      </c>
    </row>
    <row r="10715" spans="2:8" ht="17.399999999999999" thickBot="1" x14ac:dyDescent="0.35">
      <c r="B10715" s="9" t="s">
        <v>1329</v>
      </c>
      <c r="C10715" s="10" t="s">
        <v>1330</v>
      </c>
      <c r="D10715" s="10">
        <v>3297</v>
      </c>
      <c r="E10715" s="10" t="s">
        <v>12226</v>
      </c>
      <c r="F10715" s="10">
        <v>128275</v>
      </c>
      <c r="G10715" s="11">
        <v>45778</v>
      </c>
      <c r="H10715" s="10" t="s">
        <v>12802</v>
      </c>
    </row>
    <row r="10716" spans="2:8" ht="17.399999999999999" thickBot="1" x14ac:dyDescent="0.35">
      <c r="B10716" s="9" t="s">
        <v>1329</v>
      </c>
      <c r="C10716" s="10" t="s">
        <v>1330</v>
      </c>
      <c r="D10716" s="10">
        <v>1997</v>
      </c>
      <c r="E10716" s="10" t="s">
        <v>12226</v>
      </c>
      <c r="F10716" s="10">
        <v>128048</v>
      </c>
      <c r="G10716" s="11">
        <v>45778</v>
      </c>
      <c r="H10716" s="10" t="s">
        <v>12802</v>
      </c>
    </row>
    <row r="10717" spans="2:8" ht="17.399999999999999" thickBot="1" x14ac:dyDescent="0.35">
      <c r="B10717" s="9" t="s">
        <v>1331</v>
      </c>
      <c r="C10717" s="10" t="s">
        <v>1332</v>
      </c>
      <c r="D10717" s="10">
        <v>1079</v>
      </c>
      <c r="E10717" s="10" t="s">
        <v>12203</v>
      </c>
      <c r="F10717" s="10">
        <v>190239</v>
      </c>
      <c r="G10717" s="11">
        <v>46113</v>
      </c>
      <c r="H10717" s="10" t="s">
        <v>12802</v>
      </c>
    </row>
    <row r="10718" spans="2:8" ht="17.399999999999999" thickBot="1" x14ac:dyDescent="0.35">
      <c r="B10718" s="9" t="s">
        <v>1333</v>
      </c>
      <c r="C10718" s="10" t="s">
        <v>1334</v>
      </c>
      <c r="D10718" s="10">
        <v>732</v>
      </c>
      <c r="E10718" s="10" t="s">
        <v>12203</v>
      </c>
      <c r="F10718" s="10" t="s">
        <v>13902</v>
      </c>
      <c r="G10718" s="11">
        <v>46813</v>
      </c>
      <c r="H10718" s="10" t="s">
        <v>12466</v>
      </c>
    </row>
    <row r="10719" spans="2:8" ht="17.399999999999999" thickBot="1" x14ac:dyDescent="0.35">
      <c r="B10719" s="9" t="s">
        <v>1333</v>
      </c>
      <c r="C10719" s="10" t="s">
        <v>1334</v>
      </c>
      <c r="D10719" s="10">
        <v>152</v>
      </c>
      <c r="E10719" s="10" t="s">
        <v>12203</v>
      </c>
      <c r="F10719" s="10" t="s">
        <v>13903</v>
      </c>
      <c r="G10719" s="11">
        <v>46784</v>
      </c>
      <c r="H10719" s="10" t="s">
        <v>12466</v>
      </c>
    </row>
    <row r="10720" spans="2:8" ht="17.399999999999999" thickBot="1" x14ac:dyDescent="0.35">
      <c r="B10720" s="9" t="s">
        <v>1335</v>
      </c>
      <c r="C10720" s="10" t="s">
        <v>1336</v>
      </c>
      <c r="D10720" s="10">
        <v>0</v>
      </c>
      <c r="E10720" s="10" t="s">
        <v>12203</v>
      </c>
      <c r="F10720" s="10" t="s">
        <v>13904</v>
      </c>
      <c r="G10720" s="11">
        <v>45901</v>
      </c>
      <c r="H10720" s="10" t="s">
        <v>12215</v>
      </c>
    </row>
    <row r="10721" spans="2:8" ht="17.399999999999999" thickBot="1" x14ac:dyDescent="0.35">
      <c r="B10721" s="9" t="s">
        <v>1335</v>
      </c>
      <c r="C10721" s="10" t="s">
        <v>1336</v>
      </c>
      <c r="D10721" s="10">
        <v>0</v>
      </c>
      <c r="E10721" s="10" t="s">
        <v>12203</v>
      </c>
      <c r="F10721" s="10" t="s">
        <v>13905</v>
      </c>
      <c r="G10721" s="11">
        <v>45962</v>
      </c>
      <c r="H10721" s="10" t="s">
        <v>12215</v>
      </c>
    </row>
    <row r="10722" spans="2:8" ht="17.399999999999999" thickBot="1" x14ac:dyDescent="0.35">
      <c r="B10722" s="9" t="s">
        <v>1335</v>
      </c>
      <c r="C10722" s="10" t="s">
        <v>1336</v>
      </c>
      <c r="D10722" s="10">
        <v>0</v>
      </c>
      <c r="E10722" s="10" t="s">
        <v>12203</v>
      </c>
      <c r="F10722" s="10" t="s">
        <v>13906</v>
      </c>
      <c r="G10722" s="11">
        <v>45931</v>
      </c>
      <c r="H10722" s="10" t="s">
        <v>12215</v>
      </c>
    </row>
    <row r="10723" spans="2:8" ht="17.399999999999999" thickBot="1" x14ac:dyDescent="0.35">
      <c r="B10723" s="9" t="s">
        <v>1335</v>
      </c>
      <c r="C10723" s="10" t="s">
        <v>1336</v>
      </c>
      <c r="D10723" s="10">
        <v>0</v>
      </c>
      <c r="E10723" s="10" t="s">
        <v>12203</v>
      </c>
      <c r="F10723" s="10" t="s">
        <v>13907</v>
      </c>
      <c r="G10723" s="11">
        <v>46023</v>
      </c>
      <c r="H10723" s="10" t="s">
        <v>12215</v>
      </c>
    </row>
    <row r="10724" spans="2:8" ht="17.399999999999999" thickBot="1" x14ac:dyDescent="0.35">
      <c r="B10724" s="9" t="s">
        <v>1335</v>
      </c>
      <c r="C10724" s="10" t="s">
        <v>1336</v>
      </c>
      <c r="D10724" s="10">
        <v>0</v>
      </c>
      <c r="E10724" s="10" t="s">
        <v>12203</v>
      </c>
      <c r="F10724" s="10" t="s">
        <v>13908</v>
      </c>
      <c r="G10724" s="11">
        <v>45992</v>
      </c>
      <c r="H10724" s="10" t="s">
        <v>12215</v>
      </c>
    </row>
    <row r="10725" spans="2:8" ht="17.399999999999999" thickBot="1" x14ac:dyDescent="0.35">
      <c r="B10725" s="9" t="s">
        <v>1335</v>
      </c>
      <c r="C10725" s="10" t="s">
        <v>1336</v>
      </c>
      <c r="D10725" s="10">
        <v>10000</v>
      </c>
      <c r="E10725" s="10" t="s">
        <v>12203</v>
      </c>
      <c r="F10725" s="10" t="s">
        <v>13909</v>
      </c>
      <c r="G10725" s="11">
        <v>46023</v>
      </c>
      <c r="H10725" s="10" t="s">
        <v>12215</v>
      </c>
    </row>
    <row r="10726" spans="2:8" ht="17.399999999999999" thickBot="1" x14ac:dyDescent="0.35">
      <c r="B10726" s="9" t="s">
        <v>1335</v>
      </c>
      <c r="C10726" s="10" t="s">
        <v>1336</v>
      </c>
      <c r="D10726" s="10">
        <v>1890</v>
      </c>
      <c r="E10726" s="10" t="s">
        <v>12203</v>
      </c>
      <c r="F10726" s="10" t="s">
        <v>13910</v>
      </c>
      <c r="G10726" s="11">
        <v>46023</v>
      </c>
      <c r="H10726" s="10" t="s">
        <v>12215</v>
      </c>
    </row>
    <row r="10727" spans="2:8" ht="17.399999999999999" thickBot="1" x14ac:dyDescent="0.35">
      <c r="B10727" s="9" t="s">
        <v>1335</v>
      </c>
      <c r="C10727" s="10" t="s">
        <v>1336</v>
      </c>
      <c r="D10727" s="10">
        <v>10000</v>
      </c>
      <c r="E10727" s="10" t="s">
        <v>12203</v>
      </c>
      <c r="F10727" s="10" t="s">
        <v>13911</v>
      </c>
      <c r="G10727" s="11">
        <v>46235</v>
      </c>
      <c r="H10727" s="10" t="s">
        <v>12215</v>
      </c>
    </row>
    <row r="10728" spans="2:8" ht="17.399999999999999" thickBot="1" x14ac:dyDescent="0.35">
      <c r="B10728" s="9" t="s">
        <v>1337</v>
      </c>
      <c r="C10728" s="10" t="s">
        <v>1338</v>
      </c>
      <c r="D10728" s="10">
        <v>0</v>
      </c>
      <c r="E10728" s="10" t="s">
        <v>12203</v>
      </c>
      <c r="F10728" s="10" t="s">
        <v>13912</v>
      </c>
      <c r="G10728" s="11">
        <v>45992</v>
      </c>
      <c r="H10728" s="10" t="s">
        <v>12215</v>
      </c>
    </row>
    <row r="10729" spans="2:8" ht="17.399999999999999" thickBot="1" x14ac:dyDescent="0.35">
      <c r="B10729" s="9" t="s">
        <v>1337</v>
      </c>
      <c r="C10729" s="10" t="s">
        <v>1338</v>
      </c>
      <c r="D10729" s="10">
        <v>0</v>
      </c>
      <c r="E10729" s="10" t="s">
        <v>12203</v>
      </c>
      <c r="F10729" s="10" t="s">
        <v>13913</v>
      </c>
      <c r="G10729" s="11">
        <v>45748</v>
      </c>
      <c r="H10729" s="10" t="s">
        <v>12215</v>
      </c>
    </row>
    <row r="10730" spans="2:8" ht="17.399999999999999" thickBot="1" x14ac:dyDescent="0.35">
      <c r="B10730" s="9" t="s">
        <v>1337</v>
      </c>
      <c r="C10730" s="10" t="s">
        <v>1338</v>
      </c>
      <c r="D10730" s="10">
        <v>0</v>
      </c>
      <c r="E10730" s="10" t="s">
        <v>12203</v>
      </c>
      <c r="F10730" s="10" t="s">
        <v>13914</v>
      </c>
      <c r="G10730" s="11">
        <v>45992</v>
      </c>
      <c r="H10730" s="10" t="s">
        <v>12215</v>
      </c>
    </row>
    <row r="10731" spans="2:8" ht="17.399999999999999" thickBot="1" x14ac:dyDescent="0.35">
      <c r="B10731" s="9" t="s">
        <v>1337</v>
      </c>
      <c r="C10731" s="10" t="s">
        <v>1338</v>
      </c>
      <c r="D10731" s="10">
        <v>0</v>
      </c>
      <c r="E10731" s="10" t="s">
        <v>12203</v>
      </c>
      <c r="F10731" s="10" t="s">
        <v>13915</v>
      </c>
      <c r="G10731" s="11">
        <v>45778</v>
      </c>
      <c r="H10731" s="10" t="s">
        <v>12215</v>
      </c>
    </row>
    <row r="10732" spans="2:8" ht="17.399999999999999" thickBot="1" x14ac:dyDescent="0.35">
      <c r="B10732" s="9" t="s">
        <v>1337</v>
      </c>
      <c r="C10732" s="10" t="s">
        <v>1338</v>
      </c>
      <c r="D10732" s="10">
        <v>0</v>
      </c>
      <c r="E10732" s="10" t="s">
        <v>12203</v>
      </c>
      <c r="F10732" s="10" t="s">
        <v>13916</v>
      </c>
      <c r="G10732" s="11">
        <v>45962</v>
      </c>
      <c r="H10732" s="10" t="s">
        <v>12215</v>
      </c>
    </row>
    <row r="10733" spans="2:8" ht="17.399999999999999" thickBot="1" x14ac:dyDescent="0.35">
      <c r="B10733" s="9" t="s">
        <v>1337</v>
      </c>
      <c r="C10733" s="10" t="s">
        <v>1338</v>
      </c>
      <c r="D10733" s="10">
        <v>7984</v>
      </c>
      <c r="E10733" s="10" t="s">
        <v>12203</v>
      </c>
      <c r="F10733" s="10" t="s">
        <v>13917</v>
      </c>
      <c r="G10733" s="11">
        <v>46023</v>
      </c>
      <c r="H10733" s="10" t="s">
        <v>12215</v>
      </c>
    </row>
    <row r="10734" spans="2:8" ht="17.399999999999999" thickBot="1" x14ac:dyDescent="0.35">
      <c r="B10734" s="9" t="s">
        <v>1337</v>
      </c>
      <c r="C10734" s="10" t="s">
        <v>1338</v>
      </c>
      <c r="D10734" s="10">
        <v>0</v>
      </c>
      <c r="E10734" s="10" t="s">
        <v>12203</v>
      </c>
      <c r="F10734" s="10" t="s">
        <v>13907</v>
      </c>
      <c r="G10734" s="11">
        <v>46023</v>
      </c>
      <c r="H10734" s="10" t="s">
        <v>12215</v>
      </c>
    </row>
    <row r="10735" spans="2:8" ht="17.399999999999999" thickBot="1" x14ac:dyDescent="0.35">
      <c r="B10735" s="9" t="s">
        <v>1337</v>
      </c>
      <c r="C10735" s="10" t="s">
        <v>1338</v>
      </c>
      <c r="D10735" s="10">
        <v>6200</v>
      </c>
      <c r="E10735" s="10" t="s">
        <v>12203</v>
      </c>
      <c r="F10735" s="10" t="s">
        <v>13911</v>
      </c>
      <c r="G10735" s="11">
        <v>46235</v>
      </c>
      <c r="H10735" s="10" t="s">
        <v>12215</v>
      </c>
    </row>
    <row r="10736" spans="2:8" ht="17.399999999999999" thickBot="1" x14ac:dyDescent="0.35">
      <c r="B10736" s="9" t="s">
        <v>1337</v>
      </c>
      <c r="C10736" s="10" t="s">
        <v>1338</v>
      </c>
      <c r="D10736" s="10">
        <v>15300</v>
      </c>
      <c r="E10736" s="10" t="s">
        <v>12203</v>
      </c>
      <c r="F10736" s="10" t="s">
        <v>13918</v>
      </c>
      <c r="G10736" s="11">
        <v>46204</v>
      </c>
      <c r="H10736" s="10" t="s">
        <v>12215</v>
      </c>
    </row>
    <row r="10737" spans="2:8" ht="17.399999999999999" thickBot="1" x14ac:dyDescent="0.35">
      <c r="B10737" s="9" t="s">
        <v>1337</v>
      </c>
      <c r="C10737" s="10" t="s">
        <v>1338</v>
      </c>
      <c r="D10737" s="10">
        <v>2700</v>
      </c>
      <c r="E10737" s="10" t="s">
        <v>12203</v>
      </c>
      <c r="F10737" s="10" t="s">
        <v>13919</v>
      </c>
      <c r="G10737" s="11">
        <v>46204</v>
      </c>
      <c r="H10737" s="10" t="s">
        <v>12215</v>
      </c>
    </row>
    <row r="10738" spans="2:8" ht="17.399999999999999" thickBot="1" x14ac:dyDescent="0.35">
      <c r="B10738" s="9" t="s">
        <v>1337</v>
      </c>
      <c r="C10738" s="10" t="s">
        <v>1338</v>
      </c>
      <c r="D10738" s="10">
        <v>5800</v>
      </c>
      <c r="E10738" s="10" t="s">
        <v>12203</v>
      </c>
      <c r="F10738" s="10" t="s">
        <v>13920</v>
      </c>
      <c r="G10738" s="11">
        <v>46204</v>
      </c>
      <c r="H10738" s="10" t="s">
        <v>12215</v>
      </c>
    </row>
    <row r="10739" spans="2:8" ht="17.399999999999999" thickBot="1" x14ac:dyDescent="0.35">
      <c r="B10739" s="9" t="s">
        <v>1339</v>
      </c>
      <c r="C10739" s="10" t="s">
        <v>1340</v>
      </c>
      <c r="D10739" s="10">
        <v>0</v>
      </c>
      <c r="E10739" s="10" t="s">
        <v>12203</v>
      </c>
      <c r="F10739" s="10" t="s">
        <v>13921</v>
      </c>
      <c r="G10739" s="11">
        <v>45992</v>
      </c>
      <c r="H10739" s="10" t="s">
        <v>12215</v>
      </c>
    </row>
    <row r="10740" spans="2:8" ht="17.399999999999999" thickBot="1" x14ac:dyDescent="0.35">
      <c r="B10740" s="9" t="s">
        <v>1339</v>
      </c>
      <c r="C10740" s="10" t="s">
        <v>1340</v>
      </c>
      <c r="D10740" s="10"/>
      <c r="E10740" s="10" t="s">
        <v>12203</v>
      </c>
      <c r="F10740" s="10" t="s">
        <v>13921</v>
      </c>
      <c r="G10740" s="11">
        <v>45992</v>
      </c>
      <c r="H10740" s="10" t="s">
        <v>12215</v>
      </c>
    </row>
    <row r="10741" spans="2:8" ht="17.399999999999999" thickBot="1" x14ac:dyDescent="0.35">
      <c r="B10741" s="9" t="s">
        <v>1339</v>
      </c>
      <c r="C10741" s="10" t="s">
        <v>1340</v>
      </c>
      <c r="D10741" s="10">
        <v>11</v>
      </c>
      <c r="E10741" s="10" t="s">
        <v>12203</v>
      </c>
      <c r="F10741" s="10" t="s">
        <v>13922</v>
      </c>
      <c r="G10741" s="11">
        <v>45992</v>
      </c>
      <c r="H10741" s="10" t="s">
        <v>12215</v>
      </c>
    </row>
    <row r="10742" spans="2:8" ht="17.399999999999999" thickBot="1" x14ac:dyDescent="0.35">
      <c r="B10742" s="9" t="s">
        <v>1339</v>
      </c>
      <c r="C10742" s="10" t="s">
        <v>1340</v>
      </c>
      <c r="D10742" s="10"/>
      <c r="E10742" s="10" t="s">
        <v>12203</v>
      </c>
      <c r="F10742" s="10" t="s">
        <v>13922</v>
      </c>
      <c r="G10742" s="11">
        <v>45992</v>
      </c>
      <c r="H10742" s="10" t="s">
        <v>12215</v>
      </c>
    </row>
    <row r="10743" spans="2:8" ht="17.399999999999999" thickBot="1" x14ac:dyDescent="0.35">
      <c r="B10743" s="9" t="s">
        <v>1339</v>
      </c>
      <c r="C10743" s="10" t="s">
        <v>1340</v>
      </c>
      <c r="D10743" s="10">
        <v>0</v>
      </c>
      <c r="E10743" s="10" t="s">
        <v>12203</v>
      </c>
      <c r="F10743" s="10" t="s">
        <v>13923</v>
      </c>
      <c r="G10743" s="11">
        <v>45658</v>
      </c>
      <c r="H10743" s="10" t="s">
        <v>12215</v>
      </c>
    </row>
    <row r="10744" spans="2:8" ht="17.399999999999999" thickBot="1" x14ac:dyDescent="0.35">
      <c r="B10744" s="9" t="s">
        <v>1339</v>
      </c>
      <c r="C10744" s="10" t="s">
        <v>1340</v>
      </c>
      <c r="D10744" s="10"/>
      <c r="E10744" s="10" t="s">
        <v>12203</v>
      </c>
      <c r="F10744" s="10" t="s">
        <v>13923</v>
      </c>
      <c r="G10744" s="11">
        <v>45658</v>
      </c>
      <c r="H10744" s="10" t="s">
        <v>12215</v>
      </c>
    </row>
    <row r="10745" spans="2:8" ht="17.399999999999999" thickBot="1" x14ac:dyDescent="0.35">
      <c r="B10745" s="9" t="s">
        <v>1339</v>
      </c>
      <c r="C10745" s="10" t="s">
        <v>1340</v>
      </c>
      <c r="D10745" s="10">
        <v>4000</v>
      </c>
      <c r="E10745" s="10" t="s">
        <v>12203</v>
      </c>
      <c r="F10745" s="10" t="s">
        <v>13924</v>
      </c>
      <c r="G10745" s="11">
        <v>46023</v>
      </c>
      <c r="H10745" s="10" t="s">
        <v>12215</v>
      </c>
    </row>
    <row r="10746" spans="2:8" ht="17.399999999999999" thickBot="1" x14ac:dyDescent="0.35">
      <c r="B10746" s="9" t="s">
        <v>1339</v>
      </c>
      <c r="C10746" s="10" t="s">
        <v>1340</v>
      </c>
      <c r="D10746" s="10"/>
      <c r="E10746" s="10" t="s">
        <v>12203</v>
      </c>
      <c r="F10746" s="10" t="s">
        <v>13924</v>
      </c>
      <c r="G10746" s="11">
        <v>46023</v>
      </c>
      <c r="H10746" s="10" t="s">
        <v>12215</v>
      </c>
    </row>
    <row r="10747" spans="2:8" ht="17.399999999999999" thickBot="1" x14ac:dyDescent="0.35">
      <c r="B10747" s="9" t="s">
        <v>1339</v>
      </c>
      <c r="C10747" s="10" t="s">
        <v>1340</v>
      </c>
      <c r="D10747" s="10">
        <v>360</v>
      </c>
      <c r="E10747" s="10" t="s">
        <v>12203</v>
      </c>
      <c r="F10747" s="10" t="s">
        <v>13925</v>
      </c>
      <c r="G10747" s="11">
        <v>46023</v>
      </c>
      <c r="H10747" s="10" t="s">
        <v>12215</v>
      </c>
    </row>
    <row r="10748" spans="2:8" ht="17.399999999999999" thickBot="1" x14ac:dyDescent="0.35">
      <c r="B10748" s="9" t="s">
        <v>1339</v>
      </c>
      <c r="C10748" s="10" t="s">
        <v>1340</v>
      </c>
      <c r="D10748" s="10"/>
      <c r="E10748" s="10" t="s">
        <v>12203</v>
      </c>
      <c r="F10748" s="10" t="s">
        <v>13925</v>
      </c>
      <c r="G10748" s="11">
        <v>46023</v>
      </c>
      <c r="H10748" s="10" t="s">
        <v>12215</v>
      </c>
    </row>
    <row r="10749" spans="2:8" ht="17.399999999999999" thickBot="1" x14ac:dyDescent="0.35">
      <c r="B10749" s="9" t="s">
        <v>1339</v>
      </c>
      <c r="C10749" s="10" t="s">
        <v>1340</v>
      </c>
      <c r="D10749" s="10">
        <v>9200</v>
      </c>
      <c r="E10749" s="10" t="s">
        <v>12203</v>
      </c>
      <c r="F10749" s="10" t="s">
        <v>13926</v>
      </c>
      <c r="G10749" s="11">
        <v>46296</v>
      </c>
      <c r="H10749" s="10" t="s">
        <v>12215</v>
      </c>
    </row>
    <row r="10750" spans="2:8" ht="17.399999999999999" thickBot="1" x14ac:dyDescent="0.35">
      <c r="B10750" s="9" t="s">
        <v>1339</v>
      </c>
      <c r="C10750" s="10" t="s">
        <v>1340</v>
      </c>
      <c r="D10750" s="10">
        <v>800</v>
      </c>
      <c r="E10750" s="10" t="s">
        <v>12203</v>
      </c>
      <c r="F10750" s="10" t="s">
        <v>13926</v>
      </c>
      <c r="G10750" s="11">
        <v>46296</v>
      </c>
      <c r="H10750" s="10" t="s">
        <v>12215</v>
      </c>
    </row>
    <row r="10751" spans="2:8" ht="17.399999999999999" thickBot="1" x14ac:dyDescent="0.35">
      <c r="B10751" s="9" t="s">
        <v>1341</v>
      </c>
      <c r="C10751" s="10" t="s">
        <v>13927</v>
      </c>
      <c r="D10751" s="10">
        <v>370</v>
      </c>
      <c r="E10751" s="10" t="s">
        <v>12226</v>
      </c>
      <c r="F10751" s="10">
        <v>30927107</v>
      </c>
      <c r="G10751" s="11">
        <v>46997</v>
      </c>
      <c r="H10751" s="10" t="s">
        <v>12353</v>
      </c>
    </row>
    <row r="10752" spans="2:8" ht="17.399999999999999" thickBot="1" x14ac:dyDescent="0.35">
      <c r="B10752" s="9" t="s">
        <v>1341</v>
      </c>
      <c r="C10752" s="10" t="s">
        <v>13927</v>
      </c>
      <c r="D10752" s="10">
        <v>200</v>
      </c>
      <c r="E10752" s="10" t="s">
        <v>12226</v>
      </c>
      <c r="F10752" s="10">
        <v>40322026</v>
      </c>
      <c r="G10752" s="11">
        <v>47178</v>
      </c>
      <c r="H10752" s="10" t="s">
        <v>12353</v>
      </c>
    </row>
    <row r="10753" spans="2:8" ht="17.399999999999999" thickBot="1" x14ac:dyDescent="0.35">
      <c r="B10753" s="9" t="s">
        <v>1341</v>
      </c>
      <c r="C10753" s="10" t="s">
        <v>13927</v>
      </c>
      <c r="D10753" s="10">
        <v>1620</v>
      </c>
      <c r="E10753" s="10" t="s">
        <v>12226</v>
      </c>
      <c r="F10753" s="10">
        <v>30811092</v>
      </c>
      <c r="G10753" s="11">
        <v>46966</v>
      </c>
      <c r="H10753" s="10" t="s">
        <v>12353</v>
      </c>
    </row>
    <row r="10754" spans="2:8" ht="17.399999999999999" thickBot="1" x14ac:dyDescent="0.35">
      <c r="B10754" s="9" t="s">
        <v>1342</v>
      </c>
      <c r="C10754" s="10" t="s">
        <v>13928</v>
      </c>
      <c r="D10754" s="10">
        <v>0</v>
      </c>
      <c r="E10754" s="10" t="s">
        <v>12203</v>
      </c>
      <c r="F10754" s="10" t="s">
        <v>13929</v>
      </c>
      <c r="G10754" s="11">
        <v>46997</v>
      </c>
      <c r="H10754" s="10" t="s">
        <v>12281</v>
      </c>
    </row>
    <row r="10755" spans="2:8" ht="17.399999999999999" thickBot="1" x14ac:dyDescent="0.35">
      <c r="B10755" s="9" t="s">
        <v>1342</v>
      </c>
      <c r="C10755" s="10" t="s">
        <v>13928</v>
      </c>
      <c r="D10755" s="10">
        <v>0</v>
      </c>
      <c r="E10755" s="10" t="s">
        <v>12203</v>
      </c>
      <c r="F10755" s="10">
        <v>205240135022</v>
      </c>
      <c r="G10755" s="11">
        <v>47119</v>
      </c>
      <c r="H10755" s="10" t="s">
        <v>12281</v>
      </c>
    </row>
    <row r="10756" spans="2:8" ht="17.399999999999999" thickBot="1" x14ac:dyDescent="0.35">
      <c r="B10756" s="9" t="s">
        <v>1342</v>
      </c>
      <c r="C10756" s="10" t="s">
        <v>13928</v>
      </c>
      <c r="D10756" s="10">
        <v>0</v>
      </c>
      <c r="E10756" s="10" t="s">
        <v>12203</v>
      </c>
      <c r="F10756" s="10">
        <v>205240135007</v>
      </c>
      <c r="G10756" s="11">
        <v>47119</v>
      </c>
      <c r="H10756" s="10" t="s">
        <v>12281</v>
      </c>
    </row>
    <row r="10757" spans="2:8" ht="17.399999999999999" thickBot="1" x14ac:dyDescent="0.35">
      <c r="B10757" s="9" t="s">
        <v>1342</v>
      </c>
      <c r="C10757" s="10" t="s">
        <v>13928</v>
      </c>
      <c r="D10757" s="10">
        <v>4000</v>
      </c>
      <c r="E10757" s="10" t="s">
        <v>12203</v>
      </c>
      <c r="F10757" s="10">
        <v>205240635141</v>
      </c>
      <c r="G10757" s="11">
        <v>47270</v>
      </c>
      <c r="H10757" s="10" t="s">
        <v>12281</v>
      </c>
    </row>
    <row r="10758" spans="2:8" ht="17.399999999999999" thickBot="1" x14ac:dyDescent="0.35">
      <c r="B10758" s="9" t="s">
        <v>1342</v>
      </c>
      <c r="C10758" s="10" t="s">
        <v>13928</v>
      </c>
      <c r="D10758" s="10">
        <v>546</v>
      </c>
      <c r="E10758" s="10" t="s">
        <v>12203</v>
      </c>
      <c r="F10758" s="10">
        <v>205240635138</v>
      </c>
      <c r="G10758" s="11">
        <v>47270</v>
      </c>
      <c r="H10758" s="10" t="s">
        <v>12281</v>
      </c>
    </row>
    <row r="10759" spans="2:8" ht="17.399999999999999" thickBot="1" x14ac:dyDescent="0.35">
      <c r="B10759" s="9" t="s">
        <v>1342</v>
      </c>
      <c r="C10759" s="10" t="s">
        <v>13928</v>
      </c>
      <c r="D10759" s="10">
        <v>2000</v>
      </c>
      <c r="E10759" s="10" t="s">
        <v>12203</v>
      </c>
      <c r="F10759" s="10">
        <v>205240635138</v>
      </c>
      <c r="G10759" s="11">
        <v>47331</v>
      </c>
      <c r="H10759" s="10" t="s">
        <v>12281</v>
      </c>
    </row>
    <row r="10760" spans="2:8" ht="17.399999999999999" thickBot="1" x14ac:dyDescent="0.35">
      <c r="B10760" s="9" t="s">
        <v>1342</v>
      </c>
      <c r="C10760" s="10" t="s">
        <v>13928</v>
      </c>
      <c r="D10760" s="10">
        <v>1000</v>
      </c>
      <c r="E10760" s="10" t="s">
        <v>12203</v>
      </c>
      <c r="F10760" s="10">
        <v>205240835193</v>
      </c>
      <c r="G10760" s="11">
        <v>47331</v>
      </c>
      <c r="H10760" s="10" t="s">
        <v>12281</v>
      </c>
    </row>
    <row r="10761" spans="2:8" ht="17.399999999999999" thickBot="1" x14ac:dyDescent="0.35">
      <c r="B10761" s="9" t="s">
        <v>1342</v>
      </c>
      <c r="C10761" s="10" t="s">
        <v>13928</v>
      </c>
      <c r="D10761" s="10">
        <v>5000</v>
      </c>
      <c r="E10761" s="10" t="s">
        <v>12203</v>
      </c>
      <c r="F10761" s="10">
        <v>205240835198</v>
      </c>
      <c r="G10761" s="11">
        <v>47331</v>
      </c>
      <c r="H10761" s="10" t="s">
        <v>12281</v>
      </c>
    </row>
    <row r="10762" spans="2:8" ht="17.399999999999999" thickBot="1" x14ac:dyDescent="0.35">
      <c r="B10762" s="9" t="s">
        <v>1342</v>
      </c>
      <c r="C10762" s="10" t="s">
        <v>13928</v>
      </c>
      <c r="D10762" s="10">
        <v>4000</v>
      </c>
      <c r="E10762" s="10" t="s">
        <v>12203</v>
      </c>
      <c r="F10762" s="10">
        <v>20540835193</v>
      </c>
      <c r="G10762" s="11">
        <v>47331</v>
      </c>
      <c r="H10762" s="10" t="s">
        <v>12281</v>
      </c>
    </row>
    <row r="10763" spans="2:8" ht="17.399999999999999" thickBot="1" x14ac:dyDescent="0.35">
      <c r="B10763" s="9" t="s">
        <v>1343</v>
      </c>
      <c r="C10763" s="10" t="s">
        <v>13930</v>
      </c>
      <c r="D10763" s="10">
        <v>0</v>
      </c>
      <c r="E10763" s="10" t="s">
        <v>12203</v>
      </c>
      <c r="F10763" s="10">
        <v>205240135027</v>
      </c>
      <c r="G10763" s="11">
        <v>47119</v>
      </c>
      <c r="H10763" s="10" t="s">
        <v>12281</v>
      </c>
    </row>
    <row r="10764" spans="2:8" ht="17.399999999999999" thickBot="1" x14ac:dyDescent="0.35">
      <c r="B10764" s="9" t="s">
        <v>1343</v>
      </c>
      <c r="C10764" s="10" t="s">
        <v>13930</v>
      </c>
      <c r="D10764" s="10">
        <v>0</v>
      </c>
      <c r="E10764" s="10" t="s">
        <v>12203</v>
      </c>
      <c r="F10764" s="10">
        <v>205240135007</v>
      </c>
      <c r="G10764" s="11">
        <v>47119</v>
      </c>
      <c r="H10764" s="10" t="s">
        <v>12281</v>
      </c>
    </row>
    <row r="10765" spans="2:8" ht="17.399999999999999" thickBot="1" x14ac:dyDescent="0.35">
      <c r="B10765" s="9" t="s">
        <v>1343</v>
      </c>
      <c r="C10765" s="10" t="s">
        <v>13930</v>
      </c>
      <c r="D10765" s="10">
        <v>123</v>
      </c>
      <c r="E10765" s="10" t="s">
        <v>12203</v>
      </c>
      <c r="F10765" s="10">
        <v>2052405353134</v>
      </c>
      <c r="G10765" s="11">
        <v>47239</v>
      </c>
      <c r="H10765" s="10" t="s">
        <v>12281</v>
      </c>
    </row>
    <row r="10766" spans="2:8" ht="17.399999999999999" thickBot="1" x14ac:dyDescent="0.35">
      <c r="B10766" s="9" t="s">
        <v>1343</v>
      </c>
      <c r="C10766" s="10" t="s">
        <v>13930</v>
      </c>
      <c r="D10766" s="10">
        <v>200</v>
      </c>
      <c r="E10766" s="10" t="s">
        <v>12203</v>
      </c>
      <c r="F10766" s="10">
        <v>205240835206</v>
      </c>
      <c r="G10766" s="11">
        <v>47331</v>
      </c>
      <c r="H10766" s="10" t="s">
        <v>12281</v>
      </c>
    </row>
    <row r="10767" spans="2:8" ht="17.399999999999999" thickBot="1" x14ac:dyDescent="0.35">
      <c r="B10767" s="9" t="s">
        <v>1343</v>
      </c>
      <c r="C10767" s="10" t="s">
        <v>13930</v>
      </c>
      <c r="D10767" s="10">
        <v>400</v>
      </c>
      <c r="E10767" s="10" t="s">
        <v>12203</v>
      </c>
      <c r="F10767" s="10">
        <v>205240835197</v>
      </c>
      <c r="G10767" s="11">
        <v>47331</v>
      </c>
      <c r="H10767" s="10" t="s">
        <v>12281</v>
      </c>
    </row>
    <row r="10768" spans="2:8" ht="17.399999999999999" thickBot="1" x14ac:dyDescent="0.35">
      <c r="B10768" s="9" t="s">
        <v>1344</v>
      </c>
      <c r="C10768" s="10" t="s">
        <v>13931</v>
      </c>
      <c r="D10768" s="10">
        <v>4</v>
      </c>
      <c r="E10768" s="10" t="s">
        <v>12545</v>
      </c>
      <c r="F10768" s="10">
        <v>205240135027</v>
      </c>
      <c r="G10768" s="11">
        <v>47119</v>
      </c>
      <c r="H10768" s="10" t="s">
        <v>12281</v>
      </c>
    </row>
    <row r="10769" spans="2:8" ht="17.399999999999999" thickBot="1" x14ac:dyDescent="0.35">
      <c r="B10769" s="9" t="s">
        <v>1344</v>
      </c>
      <c r="C10769" s="10" t="s">
        <v>13931</v>
      </c>
      <c r="D10769" s="10">
        <v>0</v>
      </c>
      <c r="E10769" s="10" t="s">
        <v>12545</v>
      </c>
      <c r="F10769" s="10">
        <v>205240135007</v>
      </c>
      <c r="G10769" s="11">
        <v>47119</v>
      </c>
      <c r="H10769" s="10" t="s">
        <v>12281</v>
      </c>
    </row>
    <row r="10770" spans="2:8" ht="17.399999999999999" thickBot="1" x14ac:dyDescent="0.35">
      <c r="B10770" s="9" t="s">
        <v>1344</v>
      </c>
      <c r="C10770" s="10" t="s">
        <v>13931</v>
      </c>
      <c r="D10770" s="10">
        <v>125</v>
      </c>
      <c r="E10770" s="10" t="s">
        <v>12545</v>
      </c>
      <c r="F10770" s="10">
        <v>204240835208</v>
      </c>
      <c r="G10770" s="11">
        <v>47331</v>
      </c>
      <c r="H10770" s="10" t="s">
        <v>12281</v>
      </c>
    </row>
    <row r="10771" spans="2:8" ht="17.399999999999999" thickBot="1" x14ac:dyDescent="0.35">
      <c r="B10771" s="9" t="s">
        <v>1344</v>
      </c>
      <c r="C10771" s="10" t="s">
        <v>13931</v>
      </c>
      <c r="D10771" s="10">
        <v>125</v>
      </c>
      <c r="E10771" s="10" t="s">
        <v>12545</v>
      </c>
      <c r="F10771" s="10">
        <v>205240835199</v>
      </c>
      <c r="G10771" s="11">
        <v>47331</v>
      </c>
      <c r="H10771" s="10" t="s">
        <v>12281</v>
      </c>
    </row>
    <row r="10772" spans="2:8" ht="17.399999999999999" thickBot="1" x14ac:dyDescent="0.35">
      <c r="B10772" s="9" t="s">
        <v>1344</v>
      </c>
      <c r="C10772" s="10" t="s">
        <v>13931</v>
      </c>
      <c r="D10772" s="10">
        <v>500</v>
      </c>
      <c r="E10772" s="10" t="s">
        <v>12545</v>
      </c>
      <c r="F10772" s="10">
        <v>205240835198</v>
      </c>
      <c r="G10772" s="11">
        <v>47331</v>
      </c>
      <c r="H10772" s="10" t="s">
        <v>12281</v>
      </c>
    </row>
    <row r="10773" spans="2:8" ht="17.399999999999999" thickBot="1" x14ac:dyDescent="0.35">
      <c r="B10773" s="9" t="s">
        <v>1345</v>
      </c>
      <c r="C10773" s="10" t="s">
        <v>1346</v>
      </c>
      <c r="D10773" s="10"/>
      <c r="E10773" s="10" t="s">
        <v>12226</v>
      </c>
      <c r="F10773" s="10">
        <v>240231017</v>
      </c>
      <c r="G10773" s="11">
        <v>45765</v>
      </c>
      <c r="H10773" s="10" t="s">
        <v>12828</v>
      </c>
    </row>
    <row r="10774" spans="2:8" ht="17.399999999999999" thickBot="1" x14ac:dyDescent="0.35">
      <c r="B10774" s="9" t="s">
        <v>1345</v>
      </c>
      <c r="C10774" s="10" t="s">
        <v>1346</v>
      </c>
      <c r="D10774" s="10"/>
      <c r="E10774" s="10" t="s">
        <v>12226</v>
      </c>
      <c r="F10774" s="10">
        <v>240231018</v>
      </c>
      <c r="G10774" s="11">
        <v>45770</v>
      </c>
      <c r="H10774" s="10" t="s">
        <v>12828</v>
      </c>
    </row>
    <row r="10775" spans="2:8" ht="17.399999999999999" thickBot="1" x14ac:dyDescent="0.35">
      <c r="B10775" s="9" t="s">
        <v>1345</v>
      </c>
      <c r="C10775" s="10" t="s">
        <v>1346</v>
      </c>
      <c r="D10775" s="10"/>
      <c r="E10775" s="10" t="s">
        <v>12226</v>
      </c>
      <c r="F10775" s="10">
        <v>240122304</v>
      </c>
      <c r="G10775" s="11">
        <v>45819</v>
      </c>
      <c r="H10775" s="10" t="s">
        <v>12828</v>
      </c>
    </row>
    <row r="10776" spans="2:8" ht="17.399999999999999" thickBot="1" x14ac:dyDescent="0.35">
      <c r="B10776" s="9" t="s">
        <v>1345</v>
      </c>
      <c r="C10776" s="10" t="s">
        <v>1346</v>
      </c>
      <c r="D10776" s="10"/>
      <c r="E10776" s="10" t="s">
        <v>12226</v>
      </c>
      <c r="F10776" s="10">
        <v>240102429</v>
      </c>
      <c r="G10776" s="11">
        <v>46120</v>
      </c>
      <c r="H10776" s="10" t="s">
        <v>12828</v>
      </c>
    </row>
    <row r="10777" spans="2:8" ht="17.399999999999999" thickBot="1" x14ac:dyDescent="0.35">
      <c r="B10777" s="9" t="s">
        <v>1345</v>
      </c>
      <c r="C10777" s="10" t="s">
        <v>1346</v>
      </c>
      <c r="D10777" s="10"/>
      <c r="E10777" s="10" t="s">
        <v>12226</v>
      </c>
      <c r="F10777" s="10">
        <v>240092402</v>
      </c>
      <c r="G10777" s="11">
        <v>46102</v>
      </c>
      <c r="H10777" s="10" t="s">
        <v>12828</v>
      </c>
    </row>
    <row r="10778" spans="2:8" ht="17.399999999999999" thickBot="1" x14ac:dyDescent="0.35">
      <c r="B10778" s="9" t="s">
        <v>1345</v>
      </c>
      <c r="C10778" s="10" t="s">
        <v>1346</v>
      </c>
      <c r="D10778" s="10"/>
      <c r="E10778" s="10" t="s">
        <v>12226</v>
      </c>
      <c r="F10778" s="10">
        <v>240092403</v>
      </c>
      <c r="G10778" s="11">
        <v>46102</v>
      </c>
      <c r="H10778" s="10" t="s">
        <v>12828</v>
      </c>
    </row>
    <row r="10779" spans="2:8" ht="17.399999999999999" thickBot="1" x14ac:dyDescent="0.35">
      <c r="B10779" s="9" t="s">
        <v>1345</v>
      </c>
      <c r="C10779" s="10" t="s">
        <v>1346</v>
      </c>
      <c r="D10779" s="10"/>
      <c r="E10779" s="10" t="s">
        <v>12226</v>
      </c>
      <c r="F10779" s="10">
        <v>240092404</v>
      </c>
      <c r="G10779" s="11">
        <v>46102</v>
      </c>
      <c r="H10779" s="10" t="s">
        <v>12828</v>
      </c>
    </row>
    <row r="10780" spans="2:8" ht="17.399999999999999" thickBot="1" x14ac:dyDescent="0.35">
      <c r="B10780" s="9" t="s">
        <v>1345</v>
      </c>
      <c r="C10780" s="10" t="s">
        <v>1346</v>
      </c>
      <c r="D10780" s="10"/>
      <c r="E10780" s="10" t="s">
        <v>12226</v>
      </c>
      <c r="F10780" s="10">
        <v>240240710</v>
      </c>
      <c r="G10780" s="11">
        <v>46046</v>
      </c>
      <c r="H10780" s="10" t="s">
        <v>12828</v>
      </c>
    </row>
    <row r="10781" spans="2:8" ht="17.399999999999999" thickBot="1" x14ac:dyDescent="0.35">
      <c r="B10781" s="9" t="s">
        <v>1345</v>
      </c>
      <c r="C10781" s="10" t="s">
        <v>1346</v>
      </c>
      <c r="D10781" s="10"/>
      <c r="E10781" s="10" t="s">
        <v>12226</v>
      </c>
      <c r="F10781" s="10">
        <v>240240711</v>
      </c>
      <c r="G10781" s="11">
        <v>46039</v>
      </c>
      <c r="H10781" s="10" t="s">
        <v>12828</v>
      </c>
    </row>
    <row r="10782" spans="2:8" ht="17.399999999999999" thickBot="1" x14ac:dyDescent="0.35">
      <c r="B10782" s="9" t="s">
        <v>1345</v>
      </c>
      <c r="C10782" s="10" t="s">
        <v>1346</v>
      </c>
      <c r="D10782" s="10"/>
      <c r="E10782" s="10" t="s">
        <v>12226</v>
      </c>
      <c r="F10782" s="10">
        <v>240240712</v>
      </c>
      <c r="G10782" s="11">
        <v>46039</v>
      </c>
      <c r="H10782" s="10" t="s">
        <v>12828</v>
      </c>
    </row>
    <row r="10783" spans="2:8" ht="17.399999999999999" thickBot="1" x14ac:dyDescent="0.35">
      <c r="B10783" s="9" t="s">
        <v>1345</v>
      </c>
      <c r="C10783" s="10" t="s">
        <v>1346</v>
      </c>
      <c r="D10783" s="10"/>
      <c r="E10783" s="10" t="s">
        <v>12226</v>
      </c>
      <c r="F10783" s="10">
        <v>240240713</v>
      </c>
      <c r="G10783" s="11">
        <v>46039</v>
      </c>
      <c r="H10783" s="10" t="s">
        <v>12828</v>
      </c>
    </row>
    <row r="10784" spans="2:8" ht="17.399999999999999" thickBot="1" x14ac:dyDescent="0.35">
      <c r="B10784" s="9" t="s">
        <v>1345</v>
      </c>
      <c r="C10784" s="10" t="s">
        <v>1346</v>
      </c>
      <c r="D10784" s="10"/>
      <c r="E10784" s="10" t="s">
        <v>12226</v>
      </c>
      <c r="F10784" s="10">
        <v>240240606</v>
      </c>
      <c r="G10784" s="11">
        <v>46085</v>
      </c>
      <c r="H10784" s="10" t="s">
        <v>12828</v>
      </c>
    </row>
    <row r="10785" spans="2:8" ht="17.399999999999999" thickBot="1" x14ac:dyDescent="0.35">
      <c r="B10785" s="9" t="s">
        <v>1345</v>
      </c>
      <c r="C10785" s="10" t="s">
        <v>1346</v>
      </c>
      <c r="D10785" s="10">
        <v>1</v>
      </c>
      <c r="E10785" s="10" t="s">
        <v>12226</v>
      </c>
      <c r="F10785" s="10">
        <v>240231013</v>
      </c>
      <c r="G10785" s="11">
        <v>46056</v>
      </c>
      <c r="H10785" s="10" t="s">
        <v>12828</v>
      </c>
    </row>
    <row r="10786" spans="2:8" ht="17.399999999999999" thickBot="1" x14ac:dyDescent="0.35">
      <c r="B10786" s="9" t="s">
        <v>1345</v>
      </c>
      <c r="C10786" s="10" t="s">
        <v>1346</v>
      </c>
      <c r="D10786" s="10"/>
      <c r="E10786" s="10" t="s">
        <v>12226</v>
      </c>
      <c r="F10786" s="10">
        <v>240122407</v>
      </c>
      <c r="G10786" s="11">
        <v>46183</v>
      </c>
      <c r="H10786" s="10" t="s">
        <v>12828</v>
      </c>
    </row>
    <row r="10787" spans="2:8" ht="17.399999999999999" thickBot="1" x14ac:dyDescent="0.35">
      <c r="B10787" s="9" t="s">
        <v>1347</v>
      </c>
      <c r="C10787" s="10" t="s">
        <v>1348</v>
      </c>
      <c r="D10787" s="10">
        <v>0</v>
      </c>
      <c r="E10787" s="10" t="s">
        <v>12226</v>
      </c>
      <c r="F10787" s="10">
        <v>237240727</v>
      </c>
      <c r="G10787" s="11">
        <v>46120</v>
      </c>
      <c r="H10787" s="10" t="s">
        <v>12828</v>
      </c>
    </row>
    <row r="10788" spans="2:8" ht="17.399999999999999" thickBot="1" x14ac:dyDescent="0.35">
      <c r="B10788" s="9" t="s">
        <v>1347</v>
      </c>
      <c r="C10788" s="10" t="s">
        <v>1348</v>
      </c>
      <c r="D10788" s="10">
        <v>0</v>
      </c>
      <c r="E10788" s="10" t="s">
        <v>12226</v>
      </c>
      <c r="F10788" s="10">
        <v>237240720</v>
      </c>
      <c r="G10788" s="11">
        <v>46037</v>
      </c>
      <c r="H10788" s="10" t="s">
        <v>12828</v>
      </c>
    </row>
    <row r="10789" spans="2:8" ht="17.399999999999999" thickBot="1" x14ac:dyDescent="0.35">
      <c r="B10789" s="9" t="s">
        <v>1347</v>
      </c>
      <c r="C10789" s="10" t="s">
        <v>1348</v>
      </c>
      <c r="D10789" s="10">
        <v>0</v>
      </c>
      <c r="E10789" s="10" t="s">
        <v>12226</v>
      </c>
      <c r="F10789" s="10">
        <v>237092413</v>
      </c>
      <c r="G10789" s="11">
        <v>46095</v>
      </c>
      <c r="H10789" s="10" t="s">
        <v>12828</v>
      </c>
    </row>
    <row r="10790" spans="2:8" ht="17.399999999999999" thickBot="1" x14ac:dyDescent="0.35">
      <c r="B10790" s="9" t="s">
        <v>1347</v>
      </c>
      <c r="C10790" s="10" t="s">
        <v>1348</v>
      </c>
      <c r="D10790" s="10">
        <v>0</v>
      </c>
      <c r="E10790" s="10" t="s">
        <v>12226</v>
      </c>
      <c r="F10790" s="10">
        <v>237240724</v>
      </c>
      <c r="G10790" s="11">
        <v>46073</v>
      </c>
      <c r="H10790" s="10" t="s">
        <v>12828</v>
      </c>
    </row>
    <row r="10791" spans="2:8" ht="17.399999999999999" thickBot="1" x14ac:dyDescent="0.35">
      <c r="B10791" s="9" t="s">
        <v>1347</v>
      </c>
      <c r="C10791" s="10" t="s">
        <v>1348</v>
      </c>
      <c r="D10791" s="10">
        <v>0</v>
      </c>
      <c r="E10791" s="10" t="s">
        <v>12226</v>
      </c>
      <c r="F10791" s="10">
        <v>237240618</v>
      </c>
      <c r="G10791" s="11">
        <v>46009</v>
      </c>
      <c r="H10791" s="10" t="s">
        <v>12828</v>
      </c>
    </row>
    <row r="10792" spans="2:8" ht="17.399999999999999" thickBot="1" x14ac:dyDescent="0.35">
      <c r="B10792" s="9" t="s">
        <v>1347</v>
      </c>
      <c r="C10792" s="10" t="s">
        <v>1348</v>
      </c>
      <c r="D10792" s="10">
        <v>0</v>
      </c>
      <c r="E10792" s="10" t="s">
        <v>12226</v>
      </c>
      <c r="F10792" s="10">
        <v>237240619</v>
      </c>
      <c r="G10792" s="11">
        <v>46009</v>
      </c>
      <c r="H10792" s="10" t="s">
        <v>12828</v>
      </c>
    </row>
    <row r="10793" spans="2:8" ht="17.399999999999999" thickBot="1" x14ac:dyDescent="0.35">
      <c r="B10793" s="9" t="s">
        <v>1347</v>
      </c>
      <c r="C10793" s="10" t="s">
        <v>1348</v>
      </c>
      <c r="D10793" s="10">
        <v>0</v>
      </c>
      <c r="E10793" s="10" t="s">
        <v>12226</v>
      </c>
      <c r="F10793" s="10">
        <v>237230854</v>
      </c>
      <c r="G10793" s="11">
        <v>46058</v>
      </c>
      <c r="H10793" s="10" t="s">
        <v>12828</v>
      </c>
    </row>
    <row r="10794" spans="2:8" ht="17.399999999999999" thickBot="1" x14ac:dyDescent="0.35">
      <c r="B10794" s="9" t="s">
        <v>1347</v>
      </c>
      <c r="C10794" s="10" t="s">
        <v>1348</v>
      </c>
      <c r="D10794" s="10">
        <v>0</v>
      </c>
      <c r="E10794" s="10" t="s">
        <v>12226</v>
      </c>
      <c r="F10794" s="10">
        <v>237240404</v>
      </c>
      <c r="G10794" s="11">
        <v>46058</v>
      </c>
      <c r="H10794" s="10" t="s">
        <v>12828</v>
      </c>
    </row>
    <row r="10795" spans="2:8" ht="17.399999999999999" thickBot="1" x14ac:dyDescent="0.35">
      <c r="B10795" s="9" t="s">
        <v>1347</v>
      </c>
      <c r="C10795" s="10" t="s">
        <v>1348</v>
      </c>
      <c r="D10795" s="10">
        <v>0</v>
      </c>
      <c r="E10795" s="10" t="s">
        <v>12226</v>
      </c>
      <c r="F10795" s="10">
        <v>237072411</v>
      </c>
      <c r="G10795" s="11">
        <v>46058</v>
      </c>
      <c r="H10795" s="10" t="s">
        <v>12828</v>
      </c>
    </row>
    <row r="10796" spans="2:8" ht="17.399999999999999" thickBot="1" x14ac:dyDescent="0.35">
      <c r="B10796" s="9" t="s">
        <v>1347</v>
      </c>
      <c r="C10796" s="10" t="s">
        <v>1348</v>
      </c>
      <c r="D10796" s="10">
        <v>0</v>
      </c>
      <c r="E10796" s="10" t="s">
        <v>12226</v>
      </c>
      <c r="F10796" s="10">
        <v>237072412</v>
      </c>
      <c r="G10796" s="11">
        <v>46058</v>
      </c>
      <c r="H10796" s="10" t="s">
        <v>12828</v>
      </c>
    </row>
    <row r="10797" spans="2:8" ht="17.399999999999999" thickBot="1" x14ac:dyDescent="0.35">
      <c r="B10797" s="9" t="s">
        <v>1347</v>
      </c>
      <c r="C10797" s="10" t="s">
        <v>1348</v>
      </c>
      <c r="D10797" s="10">
        <v>0</v>
      </c>
      <c r="E10797" s="10" t="s">
        <v>12226</v>
      </c>
      <c r="F10797" s="10">
        <v>237072409</v>
      </c>
      <c r="G10797" s="11">
        <v>46058</v>
      </c>
      <c r="H10797" s="10" t="s">
        <v>12828</v>
      </c>
    </row>
    <row r="10798" spans="2:8" ht="17.399999999999999" thickBot="1" x14ac:dyDescent="0.35">
      <c r="B10798" s="9" t="s">
        <v>1347</v>
      </c>
      <c r="C10798" s="10" t="s">
        <v>1348</v>
      </c>
      <c r="D10798" s="10">
        <v>0</v>
      </c>
      <c r="E10798" s="10" t="s">
        <v>12226</v>
      </c>
      <c r="F10798" s="10">
        <v>237240831</v>
      </c>
      <c r="G10798" s="11">
        <v>46083</v>
      </c>
      <c r="H10798" s="10" t="s">
        <v>12828</v>
      </c>
    </row>
    <row r="10799" spans="2:8" ht="17.399999999999999" thickBot="1" x14ac:dyDescent="0.35">
      <c r="B10799" s="9" t="s">
        <v>1347</v>
      </c>
      <c r="C10799" s="10" t="s">
        <v>1348</v>
      </c>
      <c r="D10799" s="10">
        <v>0</v>
      </c>
      <c r="E10799" s="10" t="s">
        <v>12226</v>
      </c>
      <c r="F10799" s="10">
        <v>237240832</v>
      </c>
      <c r="G10799" s="11">
        <v>46083</v>
      </c>
      <c r="H10799" s="10" t="s">
        <v>12828</v>
      </c>
    </row>
    <row r="10800" spans="2:8" ht="17.399999999999999" thickBot="1" x14ac:dyDescent="0.35">
      <c r="B10800" s="9" t="s">
        <v>1347</v>
      </c>
      <c r="C10800" s="10" t="s">
        <v>1348</v>
      </c>
      <c r="D10800" s="10">
        <v>0</v>
      </c>
      <c r="E10800" s="10" t="s">
        <v>12226</v>
      </c>
      <c r="F10800" s="10">
        <v>237240833</v>
      </c>
      <c r="G10800" s="11">
        <v>46146</v>
      </c>
      <c r="H10800" s="10" t="s">
        <v>12828</v>
      </c>
    </row>
    <row r="10801" spans="2:8" ht="17.399999999999999" thickBot="1" x14ac:dyDescent="0.35">
      <c r="B10801" s="9" t="s">
        <v>1347</v>
      </c>
      <c r="C10801" s="10" t="s">
        <v>1348</v>
      </c>
      <c r="D10801" s="10">
        <v>0</v>
      </c>
      <c r="E10801" s="10" t="s">
        <v>12226</v>
      </c>
      <c r="F10801" s="10">
        <v>237240834</v>
      </c>
      <c r="G10801" s="11">
        <v>46146</v>
      </c>
      <c r="H10801" s="10" t="s">
        <v>12828</v>
      </c>
    </row>
    <row r="10802" spans="2:8" ht="17.399999999999999" thickBot="1" x14ac:dyDescent="0.35">
      <c r="B10802" s="9" t="s">
        <v>1347</v>
      </c>
      <c r="C10802" s="10" t="s">
        <v>1348</v>
      </c>
      <c r="D10802" s="10">
        <v>0</v>
      </c>
      <c r="E10802" s="10" t="s">
        <v>12226</v>
      </c>
      <c r="F10802" s="10">
        <v>237240835</v>
      </c>
      <c r="G10802" s="11">
        <v>46146</v>
      </c>
      <c r="H10802" s="10" t="s">
        <v>12828</v>
      </c>
    </row>
    <row r="10803" spans="2:8" ht="17.399999999999999" thickBot="1" x14ac:dyDescent="0.35">
      <c r="B10803" s="9" t="s">
        <v>1347</v>
      </c>
      <c r="C10803" s="10" t="s">
        <v>1348</v>
      </c>
      <c r="D10803" s="10">
        <v>0</v>
      </c>
      <c r="E10803" s="10" t="s">
        <v>12226</v>
      </c>
      <c r="F10803" s="10">
        <v>237240726</v>
      </c>
      <c r="G10803" s="11">
        <v>46141</v>
      </c>
      <c r="H10803" s="10" t="s">
        <v>12828</v>
      </c>
    </row>
    <row r="10804" spans="2:8" ht="17.399999999999999" thickBot="1" x14ac:dyDescent="0.35">
      <c r="B10804" s="9" t="s">
        <v>1347</v>
      </c>
      <c r="C10804" s="10" t="s">
        <v>1348</v>
      </c>
      <c r="D10804" s="10">
        <v>1</v>
      </c>
      <c r="E10804" s="10" t="s">
        <v>12226</v>
      </c>
      <c r="F10804" s="10">
        <v>237240937</v>
      </c>
      <c r="G10804" s="11">
        <v>46090</v>
      </c>
      <c r="H10804" s="10" t="s">
        <v>12828</v>
      </c>
    </row>
    <row r="10805" spans="2:8" ht="17.399999999999999" thickBot="1" x14ac:dyDescent="0.35">
      <c r="B10805" s="9" t="s">
        <v>1349</v>
      </c>
      <c r="C10805" s="10" t="s">
        <v>1350</v>
      </c>
      <c r="D10805" s="10">
        <v>70</v>
      </c>
      <c r="E10805" s="10" t="s">
        <v>12226</v>
      </c>
      <c r="F10805" s="10">
        <v>911468</v>
      </c>
      <c r="G10805" s="11">
        <v>45870</v>
      </c>
      <c r="H10805" s="10" t="s">
        <v>12300</v>
      </c>
    </row>
    <row r="10806" spans="2:8" ht="17.399999999999999" thickBot="1" x14ac:dyDescent="0.35">
      <c r="B10806" s="9" t="s">
        <v>1351</v>
      </c>
      <c r="C10806" s="10" t="s">
        <v>1352</v>
      </c>
      <c r="D10806" s="10">
        <v>0</v>
      </c>
      <c r="E10806" s="10" t="s">
        <v>12226</v>
      </c>
      <c r="F10806" s="10">
        <v>316266</v>
      </c>
      <c r="G10806" s="11">
        <v>45809</v>
      </c>
      <c r="H10806" s="10" t="s">
        <v>12300</v>
      </c>
    </row>
    <row r="10807" spans="2:8" ht="17.399999999999999" thickBot="1" x14ac:dyDescent="0.35">
      <c r="B10807" s="9" t="s">
        <v>1351</v>
      </c>
      <c r="C10807" s="10" t="s">
        <v>1352</v>
      </c>
      <c r="D10807" s="10">
        <v>0</v>
      </c>
      <c r="E10807" s="10" t="s">
        <v>12226</v>
      </c>
      <c r="F10807" s="10">
        <v>318086</v>
      </c>
      <c r="G10807" s="11">
        <v>45839</v>
      </c>
      <c r="H10807" s="10" t="s">
        <v>12300</v>
      </c>
    </row>
    <row r="10808" spans="2:8" ht="17.399999999999999" thickBot="1" x14ac:dyDescent="0.35">
      <c r="B10808" s="9" t="s">
        <v>1351</v>
      </c>
      <c r="C10808" s="10" t="s">
        <v>1352</v>
      </c>
      <c r="D10808" s="10">
        <v>0</v>
      </c>
      <c r="E10808" s="10" t="s">
        <v>12226</v>
      </c>
      <c r="F10808" s="10">
        <v>318149</v>
      </c>
      <c r="G10808" s="11">
        <v>45839</v>
      </c>
      <c r="H10808" s="10" t="s">
        <v>12300</v>
      </c>
    </row>
    <row r="10809" spans="2:8" ht="17.399999999999999" thickBot="1" x14ac:dyDescent="0.35">
      <c r="B10809" s="9" t="s">
        <v>1351</v>
      </c>
      <c r="C10809" s="10" t="s">
        <v>1352</v>
      </c>
      <c r="D10809" s="10">
        <v>0</v>
      </c>
      <c r="E10809" s="10" t="s">
        <v>12226</v>
      </c>
      <c r="F10809" s="10">
        <v>317656</v>
      </c>
      <c r="G10809" s="11">
        <v>45851</v>
      </c>
      <c r="H10809" s="10" t="s">
        <v>12300</v>
      </c>
    </row>
    <row r="10810" spans="2:8" ht="17.399999999999999" thickBot="1" x14ac:dyDescent="0.35">
      <c r="B10810" s="9" t="s">
        <v>1351</v>
      </c>
      <c r="C10810" s="10" t="s">
        <v>1352</v>
      </c>
      <c r="D10810" s="10">
        <v>0</v>
      </c>
      <c r="E10810" s="10" t="s">
        <v>12226</v>
      </c>
      <c r="F10810" s="10">
        <v>420647</v>
      </c>
      <c r="G10810" s="11">
        <v>46023</v>
      </c>
      <c r="H10810" s="10" t="s">
        <v>12300</v>
      </c>
    </row>
    <row r="10811" spans="2:8" ht="17.399999999999999" thickBot="1" x14ac:dyDescent="0.35">
      <c r="B10811" s="9" t="s">
        <v>1351</v>
      </c>
      <c r="C10811" s="10" t="s">
        <v>1352</v>
      </c>
      <c r="D10811" s="10">
        <v>0</v>
      </c>
      <c r="E10811" s="10" t="s">
        <v>12226</v>
      </c>
      <c r="F10811" s="10">
        <v>419970</v>
      </c>
      <c r="G10811" s="11">
        <v>46023</v>
      </c>
      <c r="H10811" s="10" t="s">
        <v>12300</v>
      </c>
    </row>
    <row r="10812" spans="2:8" ht="17.399999999999999" thickBot="1" x14ac:dyDescent="0.35">
      <c r="B10812" s="9" t="s">
        <v>1351</v>
      </c>
      <c r="C10812" s="10" t="s">
        <v>1352</v>
      </c>
      <c r="D10812" s="10">
        <v>0</v>
      </c>
      <c r="E10812" s="10" t="s">
        <v>12226</v>
      </c>
      <c r="F10812" s="10">
        <v>418871</v>
      </c>
      <c r="G10812" s="11">
        <v>45967</v>
      </c>
      <c r="H10812" s="10" t="s">
        <v>12300</v>
      </c>
    </row>
    <row r="10813" spans="2:8" ht="17.399999999999999" thickBot="1" x14ac:dyDescent="0.35">
      <c r="B10813" s="9" t="s">
        <v>1351</v>
      </c>
      <c r="C10813" s="10" t="s">
        <v>1352</v>
      </c>
      <c r="D10813" s="10">
        <v>0</v>
      </c>
      <c r="E10813" s="10" t="s">
        <v>12226</v>
      </c>
      <c r="F10813" s="10">
        <v>419014</v>
      </c>
      <c r="G10813" s="11">
        <v>45968</v>
      </c>
      <c r="H10813" s="10" t="s">
        <v>12300</v>
      </c>
    </row>
    <row r="10814" spans="2:8" ht="17.399999999999999" thickBot="1" x14ac:dyDescent="0.35">
      <c r="B10814" s="9" t="s">
        <v>1351</v>
      </c>
      <c r="C10814" s="10" t="s">
        <v>1352</v>
      </c>
      <c r="D10814" s="10">
        <v>0</v>
      </c>
      <c r="E10814" s="10" t="s">
        <v>12226</v>
      </c>
      <c r="F10814" s="10">
        <v>420855</v>
      </c>
      <c r="G10814" s="11">
        <v>46054</v>
      </c>
      <c r="H10814" s="10" t="s">
        <v>12300</v>
      </c>
    </row>
    <row r="10815" spans="2:8" ht="17.399999999999999" thickBot="1" x14ac:dyDescent="0.35">
      <c r="B10815" s="9" t="s">
        <v>1351</v>
      </c>
      <c r="C10815" s="10" t="s">
        <v>1352</v>
      </c>
      <c r="D10815" s="10">
        <v>238</v>
      </c>
      <c r="E10815" s="10" t="s">
        <v>12226</v>
      </c>
      <c r="F10815" s="10">
        <v>421365</v>
      </c>
      <c r="G10815" s="11">
        <v>46054</v>
      </c>
      <c r="H10815" s="10" t="s">
        <v>12300</v>
      </c>
    </row>
    <row r="10816" spans="2:8" ht="17.399999999999999" thickBot="1" x14ac:dyDescent="0.35">
      <c r="B10816" s="9" t="s">
        <v>1353</v>
      </c>
      <c r="C10816" s="10" t="s">
        <v>13932</v>
      </c>
      <c r="D10816" s="10">
        <v>0</v>
      </c>
      <c r="E10816" s="10" t="s">
        <v>12203</v>
      </c>
      <c r="F10816" s="10">
        <v>23010919</v>
      </c>
      <c r="G10816" s="11">
        <v>46722</v>
      </c>
      <c r="H10816" s="10" t="s">
        <v>12317</v>
      </c>
    </row>
    <row r="10817" spans="2:8" ht="17.399999999999999" thickBot="1" x14ac:dyDescent="0.35">
      <c r="B10817" s="9" t="s">
        <v>1353</v>
      </c>
      <c r="C10817" s="10" t="s">
        <v>13932</v>
      </c>
      <c r="D10817" s="10">
        <v>0</v>
      </c>
      <c r="E10817" s="10" t="s">
        <v>12203</v>
      </c>
      <c r="F10817" s="10">
        <v>24010405</v>
      </c>
      <c r="G10817" s="11">
        <v>47088</v>
      </c>
      <c r="H10817" s="10" t="s">
        <v>12317</v>
      </c>
    </row>
    <row r="10818" spans="2:8" ht="17.399999999999999" thickBot="1" x14ac:dyDescent="0.35">
      <c r="B10818" s="9" t="s">
        <v>1353</v>
      </c>
      <c r="C10818" s="10" t="s">
        <v>13932</v>
      </c>
      <c r="D10818" s="10">
        <v>1200</v>
      </c>
      <c r="E10818" s="10" t="s">
        <v>12203</v>
      </c>
      <c r="F10818" s="10">
        <v>24062619</v>
      </c>
      <c r="G10818" s="11">
        <v>47239</v>
      </c>
      <c r="H10818" s="10" t="s">
        <v>12317</v>
      </c>
    </row>
    <row r="10819" spans="2:8" ht="17.399999999999999" thickBot="1" x14ac:dyDescent="0.35">
      <c r="B10819" s="9" t="s">
        <v>1353</v>
      </c>
      <c r="C10819" s="10" t="s">
        <v>13932</v>
      </c>
      <c r="D10819" s="10">
        <v>85</v>
      </c>
      <c r="E10819" s="10" t="s">
        <v>12203</v>
      </c>
      <c r="F10819" s="10">
        <v>24051301</v>
      </c>
      <c r="G10819" s="11">
        <v>47209</v>
      </c>
      <c r="H10819" s="10" t="s">
        <v>12317</v>
      </c>
    </row>
    <row r="10820" spans="2:8" ht="17.399999999999999" thickBot="1" x14ac:dyDescent="0.35">
      <c r="B10820" s="9" t="s">
        <v>1353</v>
      </c>
      <c r="C10820" s="10" t="s">
        <v>13932</v>
      </c>
      <c r="D10820" s="10">
        <v>2500</v>
      </c>
      <c r="E10820" s="10" t="s">
        <v>12203</v>
      </c>
      <c r="F10820" s="10">
        <v>24072503</v>
      </c>
      <c r="G10820" s="11">
        <v>47270</v>
      </c>
      <c r="H10820" s="10" t="s">
        <v>12317</v>
      </c>
    </row>
    <row r="10821" spans="2:8" ht="17.399999999999999" thickBot="1" x14ac:dyDescent="0.35">
      <c r="B10821" s="9" t="s">
        <v>1354</v>
      </c>
      <c r="C10821" s="10" t="s">
        <v>13933</v>
      </c>
      <c r="D10821" s="10">
        <v>0</v>
      </c>
      <c r="E10821" s="10" t="s">
        <v>12203</v>
      </c>
      <c r="F10821" s="10">
        <v>23091305</v>
      </c>
      <c r="G10821" s="11">
        <v>46966</v>
      </c>
      <c r="H10821" s="10" t="s">
        <v>12317</v>
      </c>
    </row>
    <row r="10822" spans="2:8" ht="17.399999999999999" thickBot="1" x14ac:dyDescent="0.35">
      <c r="B10822" s="9" t="s">
        <v>1354</v>
      </c>
      <c r="C10822" s="10" t="s">
        <v>13933</v>
      </c>
      <c r="D10822" s="10">
        <v>25</v>
      </c>
      <c r="E10822" s="10" t="s">
        <v>12203</v>
      </c>
      <c r="F10822" s="10">
        <v>23092828</v>
      </c>
      <c r="G10822" s="11">
        <v>46966</v>
      </c>
      <c r="H10822" s="10" t="s">
        <v>12317</v>
      </c>
    </row>
    <row r="10823" spans="2:8" ht="17.399999999999999" thickBot="1" x14ac:dyDescent="0.35">
      <c r="B10823" s="9" t="s">
        <v>1354</v>
      </c>
      <c r="C10823" s="10" t="s">
        <v>13933</v>
      </c>
      <c r="D10823" s="10">
        <v>0</v>
      </c>
      <c r="E10823" s="10" t="s">
        <v>12203</v>
      </c>
      <c r="F10823" s="10">
        <v>24071906</v>
      </c>
      <c r="G10823" s="11">
        <v>47270</v>
      </c>
      <c r="H10823" s="10" t="s">
        <v>12317</v>
      </c>
    </row>
    <row r="10824" spans="2:8" ht="17.399999999999999" thickBot="1" x14ac:dyDescent="0.35">
      <c r="B10824" s="9" t="s">
        <v>1355</v>
      </c>
      <c r="C10824" s="10" t="s">
        <v>13934</v>
      </c>
      <c r="D10824" s="10">
        <v>0</v>
      </c>
      <c r="E10824" s="10" t="s">
        <v>12203</v>
      </c>
      <c r="F10824" s="10">
        <v>22121309</v>
      </c>
      <c r="G10824" s="11">
        <v>46692</v>
      </c>
      <c r="H10824" s="10" t="s">
        <v>12317</v>
      </c>
    </row>
    <row r="10825" spans="2:8" ht="17.399999999999999" thickBot="1" x14ac:dyDescent="0.35">
      <c r="B10825" s="9" t="s">
        <v>1355</v>
      </c>
      <c r="C10825" s="10" t="s">
        <v>13934</v>
      </c>
      <c r="D10825" s="10">
        <v>0</v>
      </c>
      <c r="E10825" s="10" t="s">
        <v>12203</v>
      </c>
      <c r="F10825" s="10">
        <v>24010610</v>
      </c>
      <c r="G10825" s="11">
        <v>47088</v>
      </c>
      <c r="H10825" s="10" t="s">
        <v>12317</v>
      </c>
    </row>
    <row r="10826" spans="2:8" ht="17.399999999999999" thickBot="1" x14ac:dyDescent="0.35">
      <c r="B10826" s="9" t="s">
        <v>1355</v>
      </c>
      <c r="C10826" s="10" t="s">
        <v>13934</v>
      </c>
      <c r="D10826" s="10">
        <v>617</v>
      </c>
      <c r="E10826" s="10" t="s">
        <v>12203</v>
      </c>
      <c r="F10826" s="10">
        <v>24032004</v>
      </c>
      <c r="G10826" s="11">
        <v>47150</v>
      </c>
      <c r="H10826" s="10" t="s">
        <v>12317</v>
      </c>
    </row>
    <row r="10827" spans="2:8" ht="17.399999999999999" thickBot="1" x14ac:dyDescent="0.35">
      <c r="B10827" s="9" t="s">
        <v>1355</v>
      </c>
      <c r="C10827" s="10" t="s">
        <v>13934</v>
      </c>
      <c r="D10827" s="10">
        <v>7700</v>
      </c>
      <c r="E10827" s="10" t="s">
        <v>12203</v>
      </c>
      <c r="F10827" s="10">
        <v>24070113</v>
      </c>
      <c r="G10827" s="11">
        <v>47270</v>
      </c>
      <c r="H10827" s="10" t="s">
        <v>12317</v>
      </c>
    </row>
    <row r="10828" spans="2:8" ht="17.399999999999999" thickBot="1" x14ac:dyDescent="0.35">
      <c r="B10828" s="9" t="s">
        <v>1355</v>
      </c>
      <c r="C10828" s="10" t="s">
        <v>13934</v>
      </c>
      <c r="D10828" s="10">
        <v>2300</v>
      </c>
      <c r="E10828" s="10" t="s">
        <v>12203</v>
      </c>
      <c r="F10828" s="10">
        <v>24062704</v>
      </c>
      <c r="G10828" s="11">
        <v>47239</v>
      </c>
      <c r="H10828" s="10" t="s">
        <v>12317</v>
      </c>
    </row>
    <row r="10829" spans="2:8" ht="17.399999999999999" thickBot="1" x14ac:dyDescent="0.35">
      <c r="B10829" s="9" t="s">
        <v>1356</v>
      </c>
      <c r="C10829" s="10" t="s">
        <v>1357</v>
      </c>
      <c r="D10829" s="10">
        <v>0</v>
      </c>
      <c r="E10829" s="10" t="s">
        <v>12226</v>
      </c>
      <c r="F10829" s="10">
        <v>56742</v>
      </c>
      <c r="G10829" s="11">
        <v>47027</v>
      </c>
      <c r="H10829" s="10" t="s">
        <v>12253</v>
      </c>
    </row>
    <row r="10830" spans="2:8" ht="17.399999999999999" thickBot="1" x14ac:dyDescent="0.35">
      <c r="B10830" s="9" t="s">
        <v>1356</v>
      </c>
      <c r="C10830" s="10" t="s">
        <v>1357</v>
      </c>
      <c r="D10830" s="10">
        <v>0</v>
      </c>
      <c r="E10830" s="10" t="s">
        <v>12226</v>
      </c>
      <c r="F10830" s="10">
        <v>56771</v>
      </c>
      <c r="G10830" s="11">
        <v>47088</v>
      </c>
      <c r="H10830" s="10" t="s">
        <v>12253</v>
      </c>
    </row>
    <row r="10831" spans="2:8" ht="17.399999999999999" thickBot="1" x14ac:dyDescent="0.35">
      <c r="B10831" s="9" t="s">
        <v>1356</v>
      </c>
      <c r="C10831" s="10" t="s">
        <v>1357</v>
      </c>
      <c r="D10831" s="10">
        <v>0</v>
      </c>
      <c r="E10831" s="10" t="s">
        <v>12226</v>
      </c>
      <c r="F10831" s="10">
        <v>20823</v>
      </c>
      <c r="G10831" s="11">
        <v>46966</v>
      </c>
      <c r="H10831" s="10" t="s">
        <v>12253</v>
      </c>
    </row>
    <row r="10832" spans="2:8" ht="17.399999999999999" thickBot="1" x14ac:dyDescent="0.35">
      <c r="B10832" s="9" t="s">
        <v>1356</v>
      </c>
      <c r="C10832" s="10" t="s">
        <v>1357</v>
      </c>
      <c r="D10832" s="10">
        <v>0</v>
      </c>
      <c r="E10832" s="10" t="s">
        <v>12226</v>
      </c>
      <c r="F10832" s="10">
        <v>56799</v>
      </c>
      <c r="G10832" s="11">
        <v>47178</v>
      </c>
      <c r="H10832" s="10" t="s">
        <v>12253</v>
      </c>
    </row>
    <row r="10833" spans="2:8" ht="17.399999999999999" thickBot="1" x14ac:dyDescent="0.35">
      <c r="B10833" s="9" t="s">
        <v>1356</v>
      </c>
      <c r="C10833" s="10" t="s">
        <v>1357</v>
      </c>
      <c r="D10833" s="10">
        <v>0</v>
      </c>
      <c r="E10833" s="10" t="s">
        <v>12226</v>
      </c>
      <c r="F10833" s="10">
        <v>56850</v>
      </c>
      <c r="G10833" s="11">
        <v>47300</v>
      </c>
      <c r="H10833" s="10" t="s">
        <v>12253</v>
      </c>
    </row>
    <row r="10834" spans="2:8" ht="17.399999999999999" thickBot="1" x14ac:dyDescent="0.35">
      <c r="B10834" s="9" t="s">
        <v>1356</v>
      </c>
      <c r="C10834" s="10" t="s">
        <v>1357</v>
      </c>
      <c r="D10834" s="10">
        <v>0</v>
      </c>
      <c r="E10834" s="10" t="s">
        <v>12226</v>
      </c>
      <c r="F10834" s="10">
        <v>56851</v>
      </c>
      <c r="G10834" s="11">
        <v>47300</v>
      </c>
      <c r="H10834" s="10" t="s">
        <v>12253</v>
      </c>
    </row>
    <row r="10835" spans="2:8" ht="17.399999999999999" thickBot="1" x14ac:dyDescent="0.35">
      <c r="B10835" s="9" t="s">
        <v>1356</v>
      </c>
      <c r="C10835" s="10" t="s">
        <v>1357</v>
      </c>
      <c r="D10835" s="10">
        <v>0</v>
      </c>
      <c r="E10835" s="10" t="s">
        <v>12226</v>
      </c>
      <c r="F10835" s="10">
        <v>56802</v>
      </c>
      <c r="G10835" s="11">
        <v>47178</v>
      </c>
      <c r="H10835" s="10" t="s">
        <v>12253</v>
      </c>
    </row>
    <row r="10836" spans="2:8" ht="17.399999999999999" thickBot="1" x14ac:dyDescent="0.35">
      <c r="B10836" s="9" t="s">
        <v>1356</v>
      </c>
      <c r="C10836" s="10" t="s">
        <v>1357</v>
      </c>
      <c r="D10836" s="10">
        <v>0</v>
      </c>
      <c r="E10836" s="10" t="s">
        <v>12226</v>
      </c>
      <c r="F10836" s="10">
        <v>56819</v>
      </c>
      <c r="G10836" s="11">
        <v>47239</v>
      </c>
      <c r="H10836" s="10" t="s">
        <v>12253</v>
      </c>
    </row>
    <row r="10837" spans="2:8" ht="17.399999999999999" thickBot="1" x14ac:dyDescent="0.35">
      <c r="B10837" s="9" t="s">
        <v>1356</v>
      </c>
      <c r="C10837" s="10" t="s">
        <v>1357</v>
      </c>
      <c r="D10837" s="10">
        <v>0</v>
      </c>
      <c r="E10837" s="10" t="s">
        <v>12226</v>
      </c>
      <c r="F10837" s="10">
        <v>56871</v>
      </c>
      <c r="G10837" s="11">
        <v>47300</v>
      </c>
      <c r="H10837" s="10" t="s">
        <v>12253</v>
      </c>
    </row>
    <row r="10838" spans="2:8" ht="17.399999999999999" thickBot="1" x14ac:dyDescent="0.35">
      <c r="B10838" s="9" t="s">
        <v>1356</v>
      </c>
      <c r="C10838" s="10" t="s">
        <v>1357</v>
      </c>
      <c r="D10838" s="10">
        <v>6520</v>
      </c>
      <c r="E10838" s="10" t="s">
        <v>12226</v>
      </c>
      <c r="F10838" s="10">
        <v>56865</v>
      </c>
      <c r="G10838" s="11">
        <v>47300</v>
      </c>
      <c r="H10838" s="10" t="s">
        <v>12253</v>
      </c>
    </row>
    <row r="10839" spans="2:8" ht="17.399999999999999" thickBot="1" x14ac:dyDescent="0.35">
      <c r="B10839" s="9" t="s">
        <v>1356</v>
      </c>
      <c r="C10839" s="10" t="s">
        <v>1357</v>
      </c>
      <c r="D10839" s="10">
        <v>0</v>
      </c>
      <c r="E10839" s="10" t="s">
        <v>12226</v>
      </c>
      <c r="F10839" s="10">
        <v>56858</v>
      </c>
      <c r="G10839" s="11">
        <v>47300</v>
      </c>
      <c r="H10839" s="10" t="s">
        <v>12253</v>
      </c>
    </row>
    <row r="10840" spans="2:8" ht="17.399999999999999" thickBot="1" x14ac:dyDescent="0.35">
      <c r="B10840" s="9" t="s">
        <v>1356</v>
      </c>
      <c r="C10840" s="10" t="s">
        <v>1357</v>
      </c>
      <c r="D10840" s="10">
        <v>2500</v>
      </c>
      <c r="E10840" s="10" t="s">
        <v>12226</v>
      </c>
      <c r="F10840" s="10">
        <v>56890</v>
      </c>
      <c r="G10840" s="11">
        <v>47423</v>
      </c>
      <c r="H10840" s="10" t="s">
        <v>12253</v>
      </c>
    </row>
    <row r="10841" spans="2:8" ht="17.399999999999999" thickBot="1" x14ac:dyDescent="0.35">
      <c r="B10841" s="9" t="s">
        <v>1356</v>
      </c>
      <c r="C10841" s="10" t="s">
        <v>1357</v>
      </c>
      <c r="D10841" s="10">
        <v>2500</v>
      </c>
      <c r="E10841" s="10" t="s">
        <v>12226</v>
      </c>
      <c r="F10841" s="10">
        <v>56891</v>
      </c>
      <c r="G10841" s="11">
        <v>47423</v>
      </c>
      <c r="H10841" s="10" t="s">
        <v>12253</v>
      </c>
    </row>
    <row r="10842" spans="2:8" ht="17.399999999999999" thickBot="1" x14ac:dyDescent="0.35">
      <c r="B10842" s="9" t="s">
        <v>1356</v>
      </c>
      <c r="C10842" s="10" t="s">
        <v>1357</v>
      </c>
      <c r="D10842" s="10">
        <v>5000</v>
      </c>
      <c r="E10842" s="10" t="s">
        <v>12226</v>
      </c>
      <c r="F10842" s="10">
        <v>55878</v>
      </c>
      <c r="G10842" s="11">
        <v>47423</v>
      </c>
      <c r="H10842" s="10" t="s">
        <v>12253</v>
      </c>
    </row>
    <row r="10843" spans="2:8" ht="17.399999999999999" thickBot="1" x14ac:dyDescent="0.35">
      <c r="B10843" s="9" t="s">
        <v>1358</v>
      </c>
      <c r="C10843" s="10" t="s">
        <v>1359</v>
      </c>
      <c r="D10843" s="10">
        <v>0</v>
      </c>
      <c r="E10843" s="10" t="s">
        <v>12226</v>
      </c>
      <c r="F10843" s="10">
        <v>56751</v>
      </c>
      <c r="G10843" s="11">
        <v>47058</v>
      </c>
      <c r="H10843" s="10" t="s">
        <v>12253</v>
      </c>
    </row>
    <row r="10844" spans="2:8" ht="17.399999999999999" thickBot="1" x14ac:dyDescent="0.35">
      <c r="B10844" s="9" t="s">
        <v>1358</v>
      </c>
      <c r="C10844" s="10" t="s">
        <v>1359</v>
      </c>
      <c r="D10844" s="10">
        <v>0</v>
      </c>
      <c r="E10844" s="10" t="s">
        <v>12226</v>
      </c>
      <c r="F10844" s="10">
        <v>56737</v>
      </c>
      <c r="G10844" s="11">
        <v>46966</v>
      </c>
      <c r="H10844" s="10" t="s">
        <v>12253</v>
      </c>
    </row>
    <row r="10845" spans="2:8" ht="17.399999999999999" thickBot="1" x14ac:dyDescent="0.35">
      <c r="B10845" s="9" t="s">
        <v>1358</v>
      </c>
      <c r="C10845" s="10" t="s">
        <v>1359</v>
      </c>
      <c r="D10845" s="10">
        <v>0</v>
      </c>
      <c r="E10845" s="10" t="s">
        <v>12226</v>
      </c>
      <c r="F10845" s="10">
        <v>56763</v>
      </c>
      <c r="G10845" s="11">
        <v>47088</v>
      </c>
      <c r="H10845" s="10" t="s">
        <v>12253</v>
      </c>
    </row>
    <row r="10846" spans="2:8" ht="17.399999999999999" thickBot="1" x14ac:dyDescent="0.35">
      <c r="B10846" s="9" t="s">
        <v>1358</v>
      </c>
      <c r="C10846" s="10" t="s">
        <v>1359</v>
      </c>
      <c r="D10846" s="10">
        <v>0</v>
      </c>
      <c r="E10846" s="10" t="s">
        <v>12226</v>
      </c>
      <c r="F10846" s="10">
        <v>56764</v>
      </c>
      <c r="G10846" s="11">
        <v>47088</v>
      </c>
      <c r="H10846" s="10" t="s">
        <v>12253</v>
      </c>
    </row>
    <row r="10847" spans="2:8" ht="17.399999999999999" thickBot="1" x14ac:dyDescent="0.35">
      <c r="B10847" s="9" t="s">
        <v>1358</v>
      </c>
      <c r="C10847" s="10" t="s">
        <v>1359</v>
      </c>
      <c r="D10847" s="10">
        <v>0</v>
      </c>
      <c r="E10847" s="10" t="s">
        <v>12226</v>
      </c>
      <c r="F10847" s="10">
        <v>56774</v>
      </c>
      <c r="G10847" s="11">
        <v>47088</v>
      </c>
      <c r="H10847" s="10" t="s">
        <v>12253</v>
      </c>
    </row>
    <row r="10848" spans="2:8" ht="17.399999999999999" thickBot="1" x14ac:dyDescent="0.35">
      <c r="B10848" s="9" t="s">
        <v>1358</v>
      </c>
      <c r="C10848" s="10" t="s">
        <v>1359</v>
      </c>
      <c r="D10848" s="10">
        <v>0</v>
      </c>
      <c r="E10848" s="10" t="s">
        <v>12226</v>
      </c>
      <c r="F10848" s="10">
        <v>56766</v>
      </c>
      <c r="G10848" s="11">
        <v>47088</v>
      </c>
      <c r="H10848" s="10" t="s">
        <v>12253</v>
      </c>
    </row>
    <row r="10849" spans="2:8" ht="17.399999999999999" thickBot="1" x14ac:dyDescent="0.35">
      <c r="B10849" s="9" t="s">
        <v>1358</v>
      </c>
      <c r="C10849" s="10" t="s">
        <v>1359</v>
      </c>
      <c r="D10849" s="10">
        <v>0</v>
      </c>
      <c r="E10849" s="10" t="s">
        <v>12226</v>
      </c>
      <c r="F10849" s="10">
        <v>56776</v>
      </c>
      <c r="G10849" s="11">
        <v>47088</v>
      </c>
      <c r="H10849" s="10" t="s">
        <v>12253</v>
      </c>
    </row>
    <row r="10850" spans="2:8" ht="17.399999999999999" thickBot="1" x14ac:dyDescent="0.35">
      <c r="B10850" s="9" t="s">
        <v>1358</v>
      </c>
      <c r="C10850" s="10" t="s">
        <v>1359</v>
      </c>
      <c r="D10850" s="10">
        <v>0</v>
      </c>
      <c r="E10850" s="10" t="s">
        <v>12226</v>
      </c>
      <c r="F10850" s="10">
        <v>56767</v>
      </c>
      <c r="G10850" s="11">
        <v>47088</v>
      </c>
      <c r="H10850" s="10" t="s">
        <v>12253</v>
      </c>
    </row>
    <row r="10851" spans="2:8" ht="17.399999999999999" thickBot="1" x14ac:dyDescent="0.35">
      <c r="B10851" s="9" t="s">
        <v>1358</v>
      </c>
      <c r="C10851" s="10" t="s">
        <v>1359</v>
      </c>
      <c r="D10851" s="10">
        <v>0</v>
      </c>
      <c r="E10851" s="10" t="s">
        <v>12226</v>
      </c>
      <c r="F10851" s="10">
        <v>56768</v>
      </c>
      <c r="G10851" s="11">
        <v>47088</v>
      </c>
      <c r="H10851" s="10" t="s">
        <v>12253</v>
      </c>
    </row>
    <row r="10852" spans="2:8" ht="17.399999999999999" thickBot="1" x14ac:dyDescent="0.35">
      <c r="B10852" s="9" t="s">
        <v>1358</v>
      </c>
      <c r="C10852" s="10" t="s">
        <v>1359</v>
      </c>
      <c r="D10852" s="10">
        <v>0</v>
      </c>
      <c r="E10852" s="10" t="s">
        <v>12226</v>
      </c>
      <c r="F10852" s="10">
        <v>56848</v>
      </c>
      <c r="G10852" s="11">
        <v>47300</v>
      </c>
      <c r="H10852" s="10" t="s">
        <v>12253</v>
      </c>
    </row>
    <row r="10853" spans="2:8" ht="17.399999999999999" thickBot="1" x14ac:dyDescent="0.35">
      <c r="B10853" s="9" t="s">
        <v>1358</v>
      </c>
      <c r="C10853" s="10" t="s">
        <v>1359</v>
      </c>
      <c r="D10853" s="10">
        <v>1</v>
      </c>
      <c r="E10853" s="10" t="s">
        <v>12226</v>
      </c>
      <c r="F10853" s="10">
        <v>56849</v>
      </c>
      <c r="G10853" s="11">
        <v>47300</v>
      </c>
      <c r="H10853" s="10" t="s">
        <v>12253</v>
      </c>
    </row>
    <row r="10854" spans="2:8" ht="17.399999999999999" thickBot="1" x14ac:dyDescent="0.35">
      <c r="B10854" s="9" t="s">
        <v>1358</v>
      </c>
      <c r="C10854" s="10" t="s">
        <v>1359</v>
      </c>
      <c r="D10854" s="10">
        <v>0</v>
      </c>
      <c r="E10854" s="10" t="s">
        <v>12226</v>
      </c>
      <c r="F10854" s="10">
        <v>56843</v>
      </c>
      <c r="G10854" s="11">
        <v>47270</v>
      </c>
      <c r="H10854" s="10" t="s">
        <v>12253</v>
      </c>
    </row>
    <row r="10855" spans="2:8" ht="17.399999999999999" thickBot="1" x14ac:dyDescent="0.35">
      <c r="B10855" s="9" t="s">
        <v>1358</v>
      </c>
      <c r="C10855" s="10" t="s">
        <v>1359</v>
      </c>
      <c r="D10855" s="10">
        <v>0</v>
      </c>
      <c r="E10855" s="10" t="s">
        <v>12226</v>
      </c>
      <c r="F10855" s="10">
        <v>56844</v>
      </c>
      <c r="G10855" s="11">
        <v>47270</v>
      </c>
      <c r="H10855" s="10" t="s">
        <v>12253</v>
      </c>
    </row>
    <row r="10856" spans="2:8" ht="17.399999999999999" thickBot="1" x14ac:dyDescent="0.35">
      <c r="B10856" s="9" t="s">
        <v>1358</v>
      </c>
      <c r="C10856" s="10" t="s">
        <v>1359</v>
      </c>
      <c r="D10856" s="10">
        <v>0</v>
      </c>
      <c r="E10856" s="10" t="s">
        <v>12226</v>
      </c>
      <c r="F10856" s="10">
        <v>56835</v>
      </c>
      <c r="G10856" s="11">
        <v>47270</v>
      </c>
      <c r="H10856" s="10" t="s">
        <v>12253</v>
      </c>
    </row>
    <row r="10857" spans="2:8" ht="17.399999999999999" thickBot="1" x14ac:dyDescent="0.35">
      <c r="B10857" s="9" t="s">
        <v>1358</v>
      </c>
      <c r="C10857" s="10" t="s">
        <v>1359</v>
      </c>
      <c r="D10857" s="10">
        <v>0</v>
      </c>
      <c r="E10857" s="10" t="s">
        <v>12226</v>
      </c>
      <c r="F10857" s="10">
        <v>56840</v>
      </c>
      <c r="G10857" s="11">
        <v>47270</v>
      </c>
      <c r="H10857" s="10" t="s">
        <v>12253</v>
      </c>
    </row>
    <row r="10858" spans="2:8" ht="17.399999999999999" thickBot="1" x14ac:dyDescent="0.35">
      <c r="B10858" s="9" t="s">
        <v>1358</v>
      </c>
      <c r="C10858" s="10" t="s">
        <v>1359</v>
      </c>
      <c r="D10858" s="10">
        <v>0</v>
      </c>
      <c r="E10858" s="10" t="s">
        <v>12226</v>
      </c>
      <c r="F10858" s="10">
        <v>56817</v>
      </c>
      <c r="G10858" s="11">
        <v>47239</v>
      </c>
      <c r="H10858" s="10" t="s">
        <v>12253</v>
      </c>
    </row>
    <row r="10859" spans="2:8" ht="17.399999999999999" thickBot="1" x14ac:dyDescent="0.35">
      <c r="B10859" s="9" t="s">
        <v>1358</v>
      </c>
      <c r="C10859" s="10" t="s">
        <v>1359</v>
      </c>
      <c r="D10859" s="10">
        <v>0</v>
      </c>
      <c r="E10859" s="10" t="s">
        <v>12226</v>
      </c>
      <c r="F10859" s="10">
        <v>56818</v>
      </c>
      <c r="G10859" s="11">
        <v>47239</v>
      </c>
      <c r="H10859" s="10" t="s">
        <v>12253</v>
      </c>
    </row>
    <row r="10860" spans="2:8" ht="17.399999999999999" thickBot="1" x14ac:dyDescent="0.35">
      <c r="B10860" s="9" t="s">
        <v>1358</v>
      </c>
      <c r="C10860" s="10" t="s">
        <v>1359</v>
      </c>
      <c r="D10860" s="10">
        <v>1000</v>
      </c>
      <c r="E10860" s="10" t="s">
        <v>12226</v>
      </c>
      <c r="F10860" s="10">
        <v>56854</v>
      </c>
      <c r="G10860" s="11">
        <v>47300</v>
      </c>
      <c r="H10860" s="10" t="s">
        <v>12253</v>
      </c>
    </row>
    <row r="10861" spans="2:8" ht="17.399999999999999" thickBot="1" x14ac:dyDescent="0.35">
      <c r="B10861" s="9" t="s">
        <v>1358</v>
      </c>
      <c r="C10861" s="10" t="s">
        <v>1359</v>
      </c>
      <c r="D10861" s="10">
        <v>1640</v>
      </c>
      <c r="E10861" s="10" t="s">
        <v>12226</v>
      </c>
      <c r="F10861" s="10">
        <v>56859</v>
      </c>
      <c r="G10861" s="11">
        <v>47300</v>
      </c>
      <c r="H10861" s="10" t="s">
        <v>12253</v>
      </c>
    </row>
    <row r="10862" spans="2:8" ht="17.399999999999999" thickBot="1" x14ac:dyDescent="0.35">
      <c r="B10862" s="9" t="s">
        <v>1358</v>
      </c>
      <c r="C10862" s="10" t="s">
        <v>1359</v>
      </c>
      <c r="D10862" s="10">
        <v>3360</v>
      </c>
      <c r="E10862" s="10" t="s">
        <v>12226</v>
      </c>
      <c r="F10862" s="10">
        <v>56853</v>
      </c>
      <c r="G10862" s="11">
        <v>47300</v>
      </c>
      <c r="H10862" s="10" t="s">
        <v>12253</v>
      </c>
    </row>
    <row r="10863" spans="2:8" ht="17.399999999999999" thickBot="1" x14ac:dyDescent="0.35">
      <c r="B10863" s="9" t="s">
        <v>1358</v>
      </c>
      <c r="C10863" s="10" t="s">
        <v>1359</v>
      </c>
      <c r="D10863" s="10">
        <v>2360</v>
      </c>
      <c r="E10863" s="10" t="s">
        <v>12226</v>
      </c>
      <c r="F10863" s="10">
        <v>56882</v>
      </c>
      <c r="G10863" s="11">
        <v>47362</v>
      </c>
      <c r="H10863" s="10" t="s">
        <v>12253</v>
      </c>
    </row>
    <row r="10864" spans="2:8" ht="17.399999999999999" thickBot="1" x14ac:dyDescent="0.35">
      <c r="B10864" s="9" t="s">
        <v>1358</v>
      </c>
      <c r="C10864" s="10" t="s">
        <v>1359</v>
      </c>
      <c r="D10864" s="10">
        <v>6440</v>
      </c>
      <c r="E10864" s="10" t="s">
        <v>12226</v>
      </c>
      <c r="F10864" s="10">
        <v>56783</v>
      </c>
      <c r="G10864" s="11">
        <v>47423</v>
      </c>
      <c r="H10864" s="10" t="s">
        <v>12253</v>
      </c>
    </row>
    <row r="10865" spans="2:8" ht="17.399999999999999" thickBot="1" x14ac:dyDescent="0.35">
      <c r="B10865" s="9" t="s">
        <v>1360</v>
      </c>
      <c r="C10865" s="10" t="s">
        <v>13935</v>
      </c>
      <c r="D10865" s="10">
        <v>0</v>
      </c>
      <c r="E10865" s="10" t="s">
        <v>12226</v>
      </c>
      <c r="F10865" s="10">
        <v>55770</v>
      </c>
      <c r="G10865" s="11">
        <v>46905</v>
      </c>
      <c r="H10865" s="10" t="s">
        <v>12253</v>
      </c>
    </row>
    <row r="10866" spans="2:8" ht="17.399999999999999" thickBot="1" x14ac:dyDescent="0.35">
      <c r="B10866" s="9" t="s">
        <v>1360</v>
      </c>
      <c r="C10866" s="10" t="s">
        <v>13935</v>
      </c>
      <c r="D10866" s="10">
        <v>0</v>
      </c>
      <c r="E10866" s="10" t="s">
        <v>12226</v>
      </c>
      <c r="F10866" s="10">
        <v>55771</v>
      </c>
      <c r="G10866" s="11">
        <v>46905</v>
      </c>
      <c r="H10866" s="10" t="s">
        <v>12253</v>
      </c>
    </row>
    <row r="10867" spans="2:8" ht="17.399999999999999" thickBot="1" x14ac:dyDescent="0.35">
      <c r="B10867" s="9" t="s">
        <v>1360</v>
      </c>
      <c r="C10867" s="10" t="s">
        <v>13935</v>
      </c>
      <c r="D10867" s="10">
        <v>0</v>
      </c>
      <c r="E10867" s="10" t="s">
        <v>12226</v>
      </c>
      <c r="F10867" s="10">
        <v>55792</v>
      </c>
      <c r="G10867" s="11">
        <v>47027</v>
      </c>
      <c r="H10867" s="10" t="s">
        <v>12253</v>
      </c>
    </row>
    <row r="10868" spans="2:8" ht="17.399999999999999" thickBot="1" x14ac:dyDescent="0.35">
      <c r="B10868" s="9" t="s">
        <v>1360</v>
      </c>
      <c r="C10868" s="10" t="s">
        <v>13935</v>
      </c>
      <c r="D10868" s="10">
        <v>0</v>
      </c>
      <c r="E10868" s="10" t="s">
        <v>12226</v>
      </c>
      <c r="F10868" s="10">
        <v>55803</v>
      </c>
      <c r="G10868" s="11">
        <v>47058</v>
      </c>
      <c r="H10868" s="10" t="s">
        <v>12253</v>
      </c>
    </row>
    <row r="10869" spans="2:8" ht="17.399999999999999" thickBot="1" x14ac:dyDescent="0.35">
      <c r="B10869" s="9" t="s">
        <v>1360</v>
      </c>
      <c r="C10869" s="10" t="s">
        <v>13935</v>
      </c>
      <c r="D10869" s="10">
        <v>0</v>
      </c>
      <c r="E10869" s="10" t="s">
        <v>12226</v>
      </c>
      <c r="F10869" s="10">
        <v>55725</v>
      </c>
      <c r="G10869" s="11">
        <v>46692</v>
      </c>
      <c r="H10869" s="10" t="s">
        <v>12253</v>
      </c>
    </row>
    <row r="10870" spans="2:8" ht="17.399999999999999" thickBot="1" x14ac:dyDescent="0.35">
      <c r="B10870" s="9" t="s">
        <v>1360</v>
      </c>
      <c r="C10870" s="10" t="s">
        <v>13935</v>
      </c>
      <c r="D10870" s="10">
        <v>0</v>
      </c>
      <c r="E10870" s="10" t="s">
        <v>12226</v>
      </c>
      <c r="F10870" s="10">
        <v>55813</v>
      </c>
      <c r="G10870" s="11">
        <v>47088</v>
      </c>
      <c r="H10870" s="10" t="s">
        <v>12253</v>
      </c>
    </row>
    <row r="10871" spans="2:8" ht="17.399999999999999" thickBot="1" x14ac:dyDescent="0.35">
      <c r="B10871" s="9" t="s">
        <v>1360</v>
      </c>
      <c r="C10871" s="10" t="s">
        <v>13935</v>
      </c>
      <c r="D10871" s="10">
        <v>95</v>
      </c>
      <c r="E10871" s="10" t="s">
        <v>12226</v>
      </c>
      <c r="F10871" s="10">
        <v>55829</v>
      </c>
      <c r="G10871" s="11">
        <v>47150</v>
      </c>
      <c r="H10871" s="10" t="s">
        <v>12253</v>
      </c>
    </row>
    <row r="10872" spans="2:8" ht="17.399999999999999" thickBot="1" x14ac:dyDescent="0.35">
      <c r="B10872" s="9" t="s">
        <v>1361</v>
      </c>
      <c r="C10872" s="10" t="s">
        <v>13936</v>
      </c>
      <c r="D10872" s="10">
        <v>0</v>
      </c>
      <c r="E10872" s="10" t="s">
        <v>12226</v>
      </c>
      <c r="F10872" s="10">
        <v>55800</v>
      </c>
      <c r="G10872" s="11">
        <v>47027</v>
      </c>
      <c r="H10872" s="10" t="s">
        <v>12253</v>
      </c>
    </row>
    <row r="10873" spans="2:8" ht="17.399999999999999" thickBot="1" x14ac:dyDescent="0.35">
      <c r="B10873" s="9" t="s">
        <v>1361</v>
      </c>
      <c r="C10873" s="10" t="s">
        <v>13936</v>
      </c>
      <c r="D10873" s="10">
        <v>0</v>
      </c>
      <c r="E10873" s="10" t="s">
        <v>12226</v>
      </c>
      <c r="F10873" s="10">
        <v>55777</v>
      </c>
      <c r="G10873" s="11">
        <v>46905</v>
      </c>
      <c r="H10873" s="10" t="s">
        <v>12253</v>
      </c>
    </row>
    <row r="10874" spans="2:8" ht="17.399999999999999" thickBot="1" x14ac:dyDescent="0.35">
      <c r="B10874" s="9" t="s">
        <v>1361</v>
      </c>
      <c r="C10874" s="10" t="s">
        <v>13936</v>
      </c>
      <c r="D10874" s="10">
        <v>0</v>
      </c>
      <c r="E10874" s="10" t="s">
        <v>12226</v>
      </c>
      <c r="F10874" s="10">
        <v>55718</v>
      </c>
      <c r="G10874" s="11">
        <v>46661</v>
      </c>
      <c r="H10874" s="10" t="s">
        <v>12253</v>
      </c>
    </row>
    <row r="10875" spans="2:8" ht="17.399999999999999" thickBot="1" x14ac:dyDescent="0.35">
      <c r="B10875" s="9" t="s">
        <v>1361</v>
      </c>
      <c r="C10875" s="10" t="s">
        <v>13936</v>
      </c>
      <c r="D10875" s="10">
        <v>0</v>
      </c>
      <c r="E10875" s="10" t="s">
        <v>12226</v>
      </c>
      <c r="F10875" s="10">
        <v>55768</v>
      </c>
      <c r="G10875" s="11">
        <v>46905</v>
      </c>
      <c r="H10875" s="10" t="s">
        <v>12253</v>
      </c>
    </row>
    <row r="10876" spans="2:8" ht="17.399999999999999" thickBot="1" x14ac:dyDescent="0.35">
      <c r="B10876" s="9" t="s">
        <v>1361</v>
      </c>
      <c r="C10876" s="10" t="s">
        <v>13936</v>
      </c>
      <c r="D10876" s="10">
        <v>0</v>
      </c>
      <c r="E10876" s="10" t="s">
        <v>12226</v>
      </c>
      <c r="F10876" s="10">
        <v>55769</v>
      </c>
      <c r="G10876" s="11">
        <v>46905</v>
      </c>
      <c r="H10876" s="10" t="s">
        <v>12253</v>
      </c>
    </row>
    <row r="10877" spans="2:8" ht="17.399999999999999" thickBot="1" x14ac:dyDescent="0.35">
      <c r="B10877" s="9" t="s">
        <v>1361</v>
      </c>
      <c r="C10877" s="10" t="s">
        <v>13936</v>
      </c>
      <c r="D10877" s="10">
        <v>0</v>
      </c>
      <c r="E10877" s="10" t="s">
        <v>12226</v>
      </c>
      <c r="F10877" s="10">
        <v>55699</v>
      </c>
      <c r="G10877" s="11">
        <v>46569</v>
      </c>
      <c r="H10877" s="10" t="s">
        <v>12253</v>
      </c>
    </row>
    <row r="10878" spans="2:8" ht="17.399999999999999" thickBot="1" x14ac:dyDescent="0.35">
      <c r="B10878" s="9" t="s">
        <v>1361</v>
      </c>
      <c r="C10878" s="10" t="s">
        <v>13936</v>
      </c>
      <c r="D10878" s="10">
        <v>0</v>
      </c>
      <c r="E10878" s="10" t="s">
        <v>12226</v>
      </c>
      <c r="F10878" s="10">
        <v>55820</v>
      </c>
      <c r="G10878" s="11">
        <v>47150</v>
      </c>
      <c r="H10878" s="10" t="s">
        <v>12253</v>
      </c>
    </row>
    <row r="10879" spans="2:8" ht="17.399999999999999" thickBot="1" x14ac:dyDescent="0.35">
      <c r="B10879" s="9" t="s">
        <v>1361</v>
      </c>
      <c r="C10879" s="10" t="s">
        <v>13936</v>
      </c>
      <c r="D10879" s="10"/>
      <c r="E10879" s="10" t="s">
        <v>12226</v>
      </c>
      <c r="F10879" s="10">
        <v>55849</v>
      </c>
      <c r="G10879" s="11">
        <v>47270</v>
      </c>
      <c r="H10879" s="10" t="s">
        <v>12253</v>
      </c>
    </row>
    <row r="10880" spans="2:8" ht="17.399999999999999" thickBot="1" x14ac:dyDescent="0.35">
      <c r="B10880" s="9" t="s">
        <v>1361</v>
      </c>
      <c r="C10880" s="10" t="s">
        <v>13936</v>
      </c>
      <c r="D10880" s="10">
        <v>2620</v>
      </c>
      <c r="E10880" s="10" t="s">
        <v>12226</v>
      </c>
      <c r="F10880" s="10">
        <v>55849</v>
      </c>
      <c r="G10880" s="11">
        <v>47270</v>
      </c>
      <c r="H10880" s="10" t="s">
        <v>12253</v>
      </c>
    </row>
    <row r="10881" spans="2:8" ht="17.399999999999999" thickBot="1" x14ac:dyDescent="0.35">
      <c r="B10881" s="9" t="s">
        <v>1361</v>
      </c>
      <c r="C10881" s="10" t="s">
        <v>13936</v>
      </c>
      <c r="D10881" s="10">
        <v>0</v>
      </c>
      <c r="E10881" s="10" t="s">
        <v>12226</v>
      </c>
      <c r="F10881" s="10">
        <v>55803</v>
      </c>
      <c r="G10881" s="11">
        <v>47027</v>
      </c>
      <c r="H10881" s="10" t="s">
        <v>12253</v>
      </c>
    </row>
    <row r="10882" spans="2:8" ht="17.399999999999999" thickBot="1" x14ac:dyDescent="0.35">
      <c r="B10882" s="9" t="s">
        <v>1361</v>
      </c>
      <c r="C10882" s="10" t="s">
        <v>13936</v>
      </c>
      <c r="D10882" s="10">
        <v>0</v>
      </c>
      <c r="E10882" s="10" t="s">
        <v>12226</v>
      </c>
      <c r="F10882" s="10">
        <v>55839</v>
      </c>
      <c r="G10882" s="11">
        <v>47209</v>
      </c>
      <c r="H10882" s="10" t="s">
        <v>12253</v>
      </c>
    </row>
    <row r="10883" spans="2:8" ht="17.399999999999999" thickBot="1" x14ac:dyDescent="0.35">
      <c r="B10883" s="9" t="s">
        <v>1361</v>
      </c>
      <c r="C10883" s="10" t="s">
        <v>13936</v>
      </c>
      <c r="D10883" s="10">
        <v>6640</v>
      </c>
      <c r="E10883" s="10" t="s">
        <v>12226</v>
      </c>
      <c r="F10883" s="10">
        <v>55861</v>
      </c>
      <c r="G10883" s="11">
        <v>47300</v>
      </c>
      <c r="H10883" s="10" t="s">
        <v>12253</v>
      </c>
    </row>
    <row r="10884" spans="2:8" ht="17.399999999999999" thickBot="1" x14ac:dyDescent="0.35">
      <c r="B10884" s="9" t="s">
        <v>1361</v>
      </c>
      <c r="C10884" s="10" t="s">
        <v>13936</v>
      </c>
      <c r="D10884" s="10">
        <v>1160</v>
      </c>
      <c r="E10884" s="10" t="s">
        <v>12226</v>
      </c>
      <c r="F10884" s="10">
        <v>55877</v>
      </c>
      <c r="G10884" s="11">
        <v>47362</v>
      </c>
      <c r="H10884" s="10" t="s">
        <v>12253</v>
      </c>
    </row>
    <row r="10885" spans="2:8" ht="17.399999999999999" thickBot="1" x14ac:dyDescent="0.35">
      <c r="B10885" s="9" t="s">
        <v>1361</v>
      </c>
      <c r="C10885" s="10" t="s">
        <v>13936</v>
      </c>
      <c r="D10885" s="10">
        <v>1440</v>
      </c>
      <c r="E10885" s="10" t="s">
        <v>12226</v>
      </c>
      <c r="F10885" s="10">
        <v>55878</v>
      </c>
      <c r="G10885" s="11">
        <v>47362</v>
      </c>
      <c r="H10885" s="10" t="s">
        <v>12253</v>
      </c>
    </row>
    <row r="10886" spans="2:8" ht="17.399999999999999" thickBot="1" x14ac:dyDescent="0.35">
      <c r="B10886" s="9" t="s">
        <v>1361</v>
      </c>
      <c r="C10886" s="10" t="s">
        <v>13936</v>
      </c>
      <c r="D10886" s="10">
        <v>720</v>
      </c>
      <c r="E10886" s="10" t="s">
        <v>12226</v>
      </c>
      <c r="F10886" s="10">
        <v>55860</v>
      </c>
      <c r="G10886" s="11">
        <v>47300</v>
      </c>
      <c r="H10886" s="10" t="s">
        <v>12253</v>
      </c>
    </row>
    <row r="10887" spans="2:8" ht="17.399999999999999" thickBot="1" x14ac:dyDescent="0.35">
      <c r="B10887" s="9" t="s">
        <v>1361</v>
      </c>
      <c r="C10887" s="10" t="s">
        <v>13936</v>
      </c>
      <c r="D10887" s="10">
        <v>3200</v>
      </c>
      <c r="E10887" s="10" t="s">
        <v>12226</v>
      </c>
      <c r="F10887" s="10">
        <v>55853</v>
      </c>
      <c r="G10887" s="11">
        <v>47300</v>
      </c>
      <c r="H10887" s="10" t="s">
        <v>12253</v>
      </c>
    </row>
    <row r="10888" spans="2:8" ht="17.399999999999999" thickBot="1" x14ac:dyDescent="0.35">
      <c r="B10888" s="9" t="s">
        <v>1361</v>
      </c>
      <c r="C10888" s="10" t="s">
        <v>13936</v>
      </c>
      <c r="D10888" s="10">
        <v>2120</v>
      </c>
      <c r="E10888" s="10" t="s">
        <v>12226</v>
      </c>
      <c r="F10888" s="10">
        <v>55854</v>
      </c>
      <c r="G10888" s="11">
        <v>47300</v>
      </c>
      <c r="H10888" s="10" t="s">
        <v>12253</v>
      </c>
    </row>
    <row r="10889" spans="2:8" ht="17.399999999999999" thickBot="1" x14ac:dyDescent="0.35">
      <c r="B10889" s="9" t="s">
        <v>1361</v>
      </c>
      <c r="C10889" s="10" t="s">
        <v>13936</v>
      </c>
      <c r="D10889" s="10">
        <v>1040</v>
      </c>
      <c r="E10889" s="10" t="s">
        <v>12226</v>
      </c>
      <c r="F10889" s="10">
        <v>55859</v>
      </c>
      <c r="G10889" s="11">
        <v>47300</v>
      </c>
      <c r="H10889" s="10" t="s">
        <v>12253</v>
      </c>
    </row>
    <row r="10890" spans="2:8" ht="17.399999999999999" thickBot="1" x14ac:dyDescent="0.35">
      <c r="B10890" s="9" t="s">
        <v>1362</v>
      </c>
      <c r="C10890" s="10" t="s">
        <v>13937</v>
      </c>
      <c r="D10890" s="10">
        <v>0</v>
      </c>
      <c r="E10890" s="10" t="s">
        <v>12226</v>
      </c>
      <c r="F10890" s="10">
        <v>55805</v>
      </c>
      <c r="G10890" s="11">
        <v>47088</v>
      </c>
      <c r="H10890" s="10" t="s">
        <v>12253</v>
      </c>
    </row>
    <row r="10891" spans="2:8" ht="17.399999999999999" thickBot="1" x14ac:dyDescent="0.35">
      <c r="B10891" s="9" t="s">
        <v>1362</v>
      </c>
      <c r="C10891" s="10" t="s">
        <v>13937</v>
      </c>
      <c r="D10891" s="10">
        <v>0</v>
      </c>
      <c r="E10891" s="10" t="s">
        <v>12226</v>
      </c>
      <c r="F10891" s="10">
        <v>55795</v>
      </c>
      <c r="G10891" s="11">
        <v>47058</v>
      </c>
      <c r="H10891" s="10" t="s">
        <v>12253</v>
      </c>
    </row>
    <row r="10892" spans="2:8" ht="17.399999999999999" thickBot="1" x14ac:dyDescent="0.35">
      <c r="B10892" s="9" t="s">
        <v>1362</v>
      </c>
      <c r="C10892" s="10" t="s">
        <v>13937</v>
      </c>
      <c r="D10892" s="10">
        <v>0</v>
      </c>
      <c r="E10892" s="10" t="s">
        <v>12226</v>
      </c>
      <c r="F10892" s="10">
        <v>55810</v>
      </c>
      <c r="G10892" s="11">
        <v>47088</v>
      </c>
      <c r="H10892" s="10" t="s">
        <v>12253</v>
      </c>
    </row>
    <row r="10893" spans="2:8" ht="17.399999999999999" thickBot="1" x14ac:dyDescent="0.35">
      <c r="B10893" s="9" t="s">
        <v>1362</v>
      </c>
      <c r="C10893" s="10" t="s">
        <v>13937</v>
      </c>
      <c r="D10893" s="10">
        <v>0</v>
      </c>
      <c r="E10893" s="10" t="s">
        <v>12226</v>
      </c>
      <c r="F10893" s="10">
        <v>55816</v>
      </c>
      <c r="G10893" s="11">
        <v>47088</v>
      </c>
      <c r="H10893" s="10" t="s">
        <v>12253</v>
      </c>
    </row>
    <row r="10894" spans="2:8" ht="17.399999999999999" thickBot="1" x14ac:dyDescent="0.35">
      <c r="B10894" s="9" t="s">
        <v>1362</v>
      </c>
      <c r="C10894" s="10" t="s">
        <v>13937</v>
      </c>
      <c r="D10894" s="10">
        <v>0</v>
      </c>
      <c r="E10894" s="10" t="s">
        <v>12226</v>
      </c>
      <c r="F10894" s="10">
        <v>55809</v>
      </c>
      <c r="G10894" s="11">
        <v>47088</v>
      </c>
      <c r="H10894" s="10" t="s">
        <v>12253</v>
      </c>
    </row>
    <row r="10895" spans="2:8" ht="17.399999999999999" thickBot="1" x14ac:dyDescent="0.35">
      <c r="B10895" s="9" t="s">
        <v>1362</v>
      </c>
      <c r="C10895" s="10" t="s">
        <v>13937</v>
      </c>
      <c r="D10895" s="10">
        <v>0</v>
      </c>
      <c r="E10895" s="10" t="s">
        <v>12226</v>
      </c>
      <c r="F10895" s="10">
        <v>55814</v>
      </c>
      <c r="G10895" s="11">
        <v>47088</v>
      </c>
      <c r="H10895" s="10" t="s">
        <v>12253</v>
      </c>
    </row>
    <row r="10896" spans="2:8" ht="17.399999999999999" thickBot="1" x14ac:dyDescent="0.35">
      <c r="B10896" s="9" t="s">
        <v>1362</v>
      </c>
      <c r="C10896" s="10" t="s">
        <v>13937</v>
      </c>
      <c r="D10896" s="10">
        <v>0</v>
      </c>
      <c r="E10896" s="10" t="s">
        <v>12226</v>
      </c>
      <c r="F10896" s="10">
        <v>55832</v>
      </c>
      <c r="G10896" s="11">
        <v>47178</v>
      </c>
      <c r="H10896" s="10" t="s">
        <v>12253</v>
      </c>
    </row>
    <row r="10897" spans="2:8" ht="17.399999999999999" thickBot="1" x14ac:dyDescent="0.35">
      <c r="B10897" s="9" t="s">
        <v>1362</v>
      </c>
      <c r="C10897" s="10" t="s">
        <v>13937</v>
      </c>
      <c r="D10897" s="10">
        <v>0</v>
      </c>
      <c r="E10897" s="10" t="s">
        <v>12226</v>
      </c>
      <c r="F10897" s="10">
        <v>55833</v>
      </c>
      <c r="G10897" s="11">
        <v>47178</v>
      </c>
      <c r="H10897" s="10" t="s">
        <v>12253</v>
      </c>
    </row>
    <row r="10898" spans="2:8" ht="17.399999999999999" thickBot="1" x14ac:dyDescent="0.35">
      <c r="B10898" s="9" t="s">
        <v>1362</v>
      </c>
      <c r="C10898" s="10" t="s">
        <v>13937</v>
      </c>
      <c r="D10898" s="10">
        <v>1280</v>
      </c>
      <c r="E10898" s="10" t="s">
        <v>12226</v>
      </c>
      <c r="F10898" s="10">
        <v>55850</v>
      </c>
      <c r="G10898" s="11">
        <v>47270</v>
      </c>
      <c r="H10898" s="10" t="s">
        <v>12253</v>
      </c>
    </row>
    <row r="10899" spans="2:8" ht="17.399999999999999" thickBot="1" x14ac:dyDescent="0.35">
      <c r="B10899" s="9" t="s">
        <v>1362</v>
      </c>
      <c r="C10899" s="10" t="s">
        <v>13937</v>
      </c>
      <c r="D10899" s="10">
        <v>1200</v>
      </c>
      <c r="E10899" s="10" t="s">
        <v>12226</v>
      </c>
      <c r="F10899" s="10">
        <v>55851</v>
      </c>
      <c r="G10899" s="11">
        <v>47270</v>
      </c>
      <c r="H10899" s="10" t="s">
        <v>12253</v>
      </c>
    </row>
    <row r="10900" spans="2:8" ht="17.399999999999999" thickBot="1" x14ac:dyDescent="0.35">
      <c r="B10900" s="9" t="s">
        <v>1362</v>
      </c>
      <c r="C10900" s="10" t="s">
        <v>13937</v>
      </c>
      <c r="D10900" s="10">
        <v>2160</v>
      </c>
      <c r="E10900" s="10" t="s">
        <v>12226</v>
      </c>
      <c r="F10900" s="10">
        <v>55852</v>
      </c>
      <c r="G10900" s="11">
        <v>47270</v>
      </c>
      <c r="H10900" s="10" t="s">
        <v>12253</v>
      </c>
    </row>
    <row r="10901" spans="2:8" ht="17.399999999999999" thickBot="1" x14ac:dyDescent="0.35">
      <c r="B10901" s="9" t="s">
        <v>1362</v>
      </c>
      <c r="C10901" s="10" t="s">
        <v>13937</v>
      </c>
      <c r="D10901" s="10">
        <v>0</v>
      </c>
      <c r="E10901" s="10" t="s">
        <v>12226</v>
      </c>
      <c r="F10901" s="10">
        <v>55849</v>
      </c>
      <c r="G10901" s="11">
        <v>47270</v>
      </c>
      <c r="H10901" s="10" t="s">
        <v>12253</v>
      </c>
    </row>
    <row r="10902" spans="2:8" ht="17.399999999999999" thickBot="1" x14ac:dyDescent="0.35">
      <c r="B10902" s="9" t="s">
        <v>1362</v>
      </c>
      <c r="C10902" s="10" t="s">
        <v>13937</v>
      </c>
      <c r="D10902" s="10">
        <v>0</v>
      </c>
      <c r="E10902" s="10" t="s">
        <v>12226</v>
      </c>
      <c r="F10902" s="10">
        <v>55843</v>
      </c>
      <c r="G10902" s="11">
        <v>47270</v>
      </c>
      <c r="H10902" s="10" t="s">
        <v>12253</v>
      </c>
    </row>
    <row r="10903" spans="2:8" ht="17.399999999999999" thickBot="1" x14ac:dyDescent="0.35">
      <c r="B10903" s="9" t="s">
        <v>1362</v>
      </c>
      <c r="C10903" s="10" t="s">
        <v>13937</v>
      </c>
      <c r="D10903" s="10">
        <v>0</v>
      </c>
      <c r="E10903" s="10" t="s">
        <v>12226</v>
      </c>
      <c r="F10903" s="10">
        <v>55845</v>
      </c>
      <c r="G10903" s="11">
        <v>47270</v>
      </c>
      <c r="H10903" s="10" t="s">
        <v>12253</v>
      </c>
    </row>
    <row r="10904" spans="2:8" ht="17.399999999999999" thickBot="1" x14ac:dyDescent="0.35">
      <c r="B10904" s="9" t="s">
        <v>1362</v>
      </c>
      <c r="C10904" s="10" t="s">
        <v>13937</v>
      </c>
      <c r="D10904" s="10">
        <v>29</v>
      </c>
      <c r="E10904" s="10" t="s">
        <v>12226</v>
      </c>
      <c r="F10904" s="10">
        <v>55848</v>
      </c>
      <c r="G10904" s="11">
        <v>47270</v>
      </c>
      <c r="H10904" s="10" t="s">
        <v>12253</v>
      </c>
    </row>
    <row r="10905" spans="2:8" ht="17.399999999999999" thickBot="1" x14ac:dyDescent="0.35">
      <c r="B10905" s="9" t="s">
        <v>1362</v>
      </c>
      <c r="C10905" s="10" t="s">
        <v>13937</v>
      </c>
      <c r="D10905" s="10">
        <v>640</v>
      </c>
      <c r="E10905" s="10" t="s">
        <v>12226</v>
      </c>
      <c r="F10905" s="10">
        <v>55855</v>
      </c>
      <c r="G10905" s="11">
        <v>47300</v>
      </c>
      <c r="H10905" s="10" t="s">
        <v>12253</v>
      </c>
    </row>
    <row r="10906" spans="2:8" ht="17.399999999999999" thickBot="1" x14ac:dyDescent="0.35">
      <c r="B10906" s="9" t="s">
        <v>1362</v>
      </c>
      <c r="C10906" s="10" t="s">
        <v>13937</v>
      </c>
      <c r="D10906" s="10">
        <v>1880</v>
      </c>
      <c r="E10906" s="10" t="s">
        <v>12226</v>
      </c>
      <c r="F10906" s="10">
        <v>55856</v>
      </c>
      <c r="G10906" s="11">
        <v>47300</v>
      </c>
      <c r="H10906" s="10" t="s">
        <v>12253</v>
      </c>
    </row>
    <row r="10907" spans="2:8" ht="17.399999999999999" thickBot="1" x14ac:dyDescent="0.35">
      <c r="B10907" s="9" t="s">
        <v>1363</v>
      </c>
      <c r="C10907" s="10" t="s">
        <v>1364</v>
      </c>
      <c r="D10907" s="10">
        <v>0</v>
      </c>
      <c r="E10907" s="10" t="s">
        <v>12226</v>
      </c>
      <c r="F10907" s="10">
        <v>56730</v>
      </c>
      <c r="G10907" s="11">
        <v>46966</v>
      </c>
      <c r="H10907" s="10" t="s">
        <v>12253</v>
      </c>
    </row>
    <row r="10908" spans="2:8" ht="17.399999999999999" thickBot="1" x14ac:dyDescent="0.35">
      <c r="B10908" s="9" t="s">
        <v>1363</v>
      </c>
      <c r="C10908" s="10" t="s">
        <v>1364</v>
      </c>
      <c r="D10908" s="10">
        <v>0</v>
      </c>
      <c r="E10908" s="10" t="s">
        <v>12226</v>
      </c>
      <c r="F10908" s="10">
        <v>56757</v>
      </c>
      <c r="G10908" s="11">
        <v>47058</v>
      </c>
      <c r="H10908" s="10" t="s">
        <v>12253</v>
      </c>
    </row>
    <row r="10909" spans="2:8" ht="17.399999999999999" thickBot="1" x14ac:dyDescent="0.35">
      <c r="B10909" s="9" t="s">
        <v>1363</v>
      </c>
      <c r="C10909" s="10" t="s">
        <v>1364</v>
      </c>
      <c r="D10909" s="10">
        <v>0</v>
      </c>
      <c r="E10909" s="10" t="s">
        <v>12226</v>
      </c>
      <c r="F10909" s="10">
        <v>56760</v>
      </c>
      <c r="G10909" s="11">
        <v>47058</v>
      </c>
      <c r="H10909" s="10" t="s">
        <v>12253</v>
      </c>
    </row>
    <row r="10910" spans="2:8" ht="17.399999999999999" thickBot="1" x14ac:dyDescent="0.35">
      <c r="B10910" s="9" t="s">
        <v>1363</v>
      </c>
      <c r="C10910" s="10" t="s">
        <v>1364</v>
      </c>
      <c r="D10910" s="10"/>
      <c r="E10910" s="10" t="s">
        <v>12226</v>
      </c>
      <c r="F10910" s="10">
        <v>56746</v>
      </c>
      <c r="G10910" s="11">
        <v>47058</v>
      </c>
      <c r="H10910" s="10" t="s">
        <v>12253</v>
      </c>
    </row>
    <row r="10911" spans="2:8" ht="17.399999999999999" thickBot="1" x14ac:dyDescent="0.35">
      <c r="B10911" s="9" t="s">
        <v>1363</v>
      </c>
      <c r="C10911" s="10" t="s">
        <v>1364</v>
      </c>
      <c r="D10911" s="10">
        <v>0</v>
      </c>
      <c r="E10911" s="10" t="s">
        <v>12226</v>
      </c>
      <c r="F10911" s="10">
        <v>56756</v>
      </c>
      <c r="G10911" s="11">
        <v>47058</v>
      </c>
      <c r="H10911" s="10" t="s">
        <v>12253</v>
      </c>
    </row>
    <row r="10912" spans="2:8" ht="17.399999999999999" thickBot="1" x14ac:dyDescent="0.35">
      <c r="B10912" s="9" t="s">
        <v>1363</v>
      </c>
      <c r="C10912" s="10" t="s">
        <v>1364</v>
      </c>
      <c r="D10912" s="10">
        <v>0</v>
      </c>
      <c r="E10912" s="10" t="s">
        <v>12226</v>
      </c>
      <c r="F10912" s="10">
        <v>56750</v>
      </c>
      <c r="G10912" s="11">
        <v>47058</v>
      </c>
      <c r="H10912" s="10" t="s">
        <v>12253</v>
      </c>
    </row>
    <row r="10913" spans="2:8" ht="17.399999999999999" thickBot="1" x14ac:dyDescent="0.35">
      <c r="B10913" s="9" t="s">
        <v>1363</v>
      </c>
      <c r="C10913" s="10" t="s">
        <v>1364</v>
      </c>
      <c r="D10913" s="10">
        <v>0</v>
      </c>
      <c r="E10913" s="10" t="s">
        <v>12226</v>
      </c>
      <c r="F10913" s="10">
        <v>56795</v>
      </c>
      <c r="G10913" s="11">
        <v>47178</v>
      </c>
      <c r="H10913" s="10" t="s">
        <v>12253</v>
      </c>
    </row>
    <row r="10914" spans="2:8" ht="17.399999999999999" thickBot="1" x14ac:dyDescent="0.35">
      <c r="B10914" s="9" t="s">
        <v>1363</v>
      </c>
      <c r="C10914" s="10" t="s">
        <v>1364</v>
      </c>
      <c r="D10914" s="10">
        <v>0</v>
      </c>
      <c r="E10914" s="10" t="s">
        <v>12226</v>
      </c>
      <c r="F10914" s="10">
        <v>56808</v>
      </c>
      <c r="G10914" s="11">
        <v>47209</v>
      </c>
      <c r="H10914" s="10" t="s">
        <v>12253</v>
      </c>
    </row>
    <row r="10915" spans="2:8" ht="17.399999999999999" thickBot="1" x14ac:dyDescent="0.35">
      <c r="B10915" s="9" t="s">
        <v>1363</v>
      </c>
      <c r="C10915" s="10" t="s">
        <v>1364</v>
      </c>
      <c r="D10915" s="10">
        <v>0</v>
      </c>
      <c r="E10915" s="10" t="s">
        <v>12226</v>
      </c>
      <c r="F10915" s="10">
        <v>56809</v>
      </c>
      <c r="G10915" s="11">
        <v>47209</v>
      </c>
      <c r="H10915" s="10" t="s">
        <v>12253</v>
      </c>
    </row>
    <row r="10916" spans="2:8" ht="17.399999999999999" thickBot="1" x14ac:dyDescent="0.35">
      <c r="B10916" s="9" t="s">
        <v>1363</v>
      </c>
      <c r="C10916" s="10" t="s">
        <v>1364</v>
      </c>
      <c r="D10916" s="10">
        <v>0</v>
      </c>
      <c r="E10916" s="10" t="s">
        <v>12226</v>
      </c>
      <c r="F10916" s="10">
        <v>56846</v>
      </c>
      <c r="G10916" s="11">
        <v>47300</v>
      </c>
      <c r="H10916" s="10" t="s">
        <v>12253</v>
      </c>
    </row>
    <row r="10917" spans="2:8" ht="17.399999999999999" thickBot="1" x14ac:dyDescent="0.35">
      <c r="B10917" s="9" t="s">
        <v>1363</v>
      </c>
      <c r="C10917" s="10" t="s">
        <v>1364</v>
      </c>
      <c r="D10917" s="10">
        <v>1278</v>
      </c>
      <c r="E10917" s="10" t="s">
        <v>12226</v>
      </c>
      <c r="F10917" s="10">
        <v>56847</v>
      </c>
      <c r="G10917" s="11">
        <v>47300</v>
      </c>
      <c r="H10917" s="10" t="s">
        <v>12253</v>
      </c>
    </row>
    <row r="10918" spans="2:8" ht="17.399999999999999" thickBot="1" x14ac:dyDescent="0.35">
      <c r="B10918" s="9" t="s">
        <v>1363</v>
      </c>
      <c r="C10918" s="10" t="s">
        <v>1364</v>
      </c>
      <c r="D10918" s="10">
        <v>0</v>
      </c>
      <c r="E10918" s="10" t="s">
        <v>12226</v>
      </c>
      <c r="F10918" s="10">
        <v>56839</v>
      </c>
      <c r="G10918" s="11">
        <v>47270</v>
      </c>
      <c r="H10918" s="10" t="s">
        <v>12253</v>
      </c>
    </row>
    <row r="10919" spans="2:8" ht="17.399999999999999" thickBot="1" x14ac:dyDescent="0.35">
      <c r="B10919" s="9" t="s">
        <v>1363</v>
      </c>
      <c r="C10919" s="10" t="s">
        <v>1364</v>
      </c>
      <c r="D10919" s="10">
        <v>0</v>
      </c>
      <c r="E10919" s="10" t="s">
        <v>12226</v>
      </c>
      <c r="F10919" s="10">
        <v>56830</v>
      </c>
      <c r="G10919" s="11">
        <v>47239</v>
      </c>
      <c r="H10919" s="10" t="s">
        <v>12253</v>
      </c>
    </row>
    <row r="10920" spans="2:8" ht="17.399999999999999" thickBot="1" x14ac:dyDescent="0.35">
      <c r="B10920" s="9" t="s">
        <v>1363</v>
      </c>
      <c r="C10920" s="10" t="s">
        <v>1364</v>
      </c>
      <c r="D10920" s="10">
        <v>0</v>
      </c>
      <c r="E10920" s="10" t="s">
        <v>12226</v>
      </c>
      <c r="F10920" s="10">
        <v>56838</v>
      </c>
      <c r="G10920" s="11">
        <v>47270</v>
      </c>
      <c r="H10920" s="10" t="s">
        <v>12253</v>
      </c>
    </row>
    <row r="10921" spans="2:8" ht="17.399999999999999" thickBot="1" x14ac:dyDescent="0.35">
      <c r="B10921" s="9" t="s">
        <v>1365</v>
      </c>
      <c r="C10921" s="10" t="s">
        <v>12318</v>
      </c>
      <c r="D10921" s="10">
        <v>0</v>
      </c>
      <c r="E10921" s="10" t="s">
        <v>12226</v>
      </c>
      <c r="F10921" s="10">
        <v>60010</v>
      </c>
      <c r="G10921" s="11">
        <v>45839</v>
      </c>
      <c r="H10921" s="10" t="s">
        <v>12253</v>
      </c>
    </row>
    <row r="10922" spans="2:8" ht="17.399999999999999" thickBot="1" x14ac:dyDescent="0.35">
      <c r="B10922" s="9" t="s">
        <v>1365</v>
      </c>
      <c r="C10922" s="10" t="s">
        <v>12318</v>
      </c>
      <c r="D10922" s="10">
        <v>0</v>
      </c>
      <c r="E10922" s="10" t="s">
        <v>12226</v>
      </c>
      <c r="F10922" s="10">
        <v>60030</v>
      </c>
      <c r="G10922" s="11">
        <v>45901</v>
      </c>
      <c r="H10922" s="10" t="s">
        <v>12253</v>
      </c>
    </row>
    <row r="10923" spans="2:8" ht="17.399999999999999" thickBot="1" x14ac:dyDescent="0.35">
      <c r="B10923" s="9" t="s">
        <v>1365</v>
      </c>
      <c r="C10923" s="10" t="s">
        <v>12318</v>
      </c>
      <c r="D10923" s="10">
        <v>0</v>
      </c>
      <c r="E10923" s="10" t="s">
        <v>12226</v>
      </c>
      <c r="F10923" s="10">
        <v>60040</v>
      </c>
      <c r="G10923" s="11">
        <v>45931</v>
      </c>
      <c r="H10923" s="10" t="s">
        <v>12253</v>
      </c>
    </row>
    <row r="10924" spans="2:8" ht="17.399999999999999" thickBot="1" x14ac:dyDescent="0.35">
      <c r="B10924" s="9" t="s">
        <v>1365</v>
      </c>
      <c r="C10924" s="10" t="s">
        <v>12318</v>
      </c>
      <c r="D10924" s="10">
        <v>0</v>
      </c>
      <c r="E10924" s="10" t="s">
        <v>12226</v>
      </c>
      <c r="F10924" s="10">
        <v>60031</v>
      </c>
      <c r="G10924" s="11">
        <v>45901</v>
      </c>
      <c r="H10924" s="10" t="s">
        <v>12253</v>
      </c>
    </row>
    <row r="10925" spans="2:8" ht="17.399999999999999" thickBot="1" x14ac:dyDescent="0.35">
      <c r="B10925" s="9" t="s">
        <v>1365</v>
      </c>
      <c r="C10925" s="10" t="s">
        <v>12318</v>
      </c>
      <c r="D10925" s="10">
        <v>0</v>
      </c>
      <c r="E10925" s="10" t="s">
        <v>12226</v>
      </c>
      <c r="F10925" s="10">
        <v>60041</v>
      </c>
      <c r="G10925" s="11">
        <v>45931</v>
      </c>
      <c r="H10925" s="10" t="s">
        <v>12253</v>
      </c>
    </row>
    <row r="10926" spans="2:8" ht="17.399999999999999" thickBot="1" x14ac:dyDescent="0.35">
      <c r="B10926" s="9" t="s">
        <v>1365</v>
      </c>
      <c r="C10926" s="10" t="s">
        <v>12318</v>
      </c>
      <c r="D10926" s="10">
        <v>0</v>
      </c>
      <c r="E10926" s="10" t="s">
        <v>12226</v>
      </c>
      <c r="F10926" s="10">
        <v>60961</v>
      </c>
      <c r="G10926" s="11">
        <v>45444</v>
      </c>
      <c r="H10926" s="10" t="s">
        <v>12253</v>
      </c>
    </row>
    <row r="10927" spans="2:8" ht="17.399999999999999" thickBot="1" x14ac:dyDescent="0.35">
      <c r="B10927" s="9" t="s">
        <v>1365</v>
      </c>
      <c r="C10927" s="10" t="s">
        <v>12318</v>
      </c>
      <c r="D10927" s="10">
        <v>0</v>
      </c>
      <c r="E10927" s="10" t="s">
        <v>12226</v>
      </c>
      <c r="F10927" s="10">
        <v>60012</v>
      </c>
      <c r="G10927" s="11">
        <v>45839</v>
      </c>
      <c r="H10927" s="10" t="s">
        <v>12253</v>
      </c>
    </row>
    <row r="10928" spans="2:8" ht="17.399999999999999" thickBot="1" x14ac:dyDescent="0.35">
      <c r="B10928" s="9" t="s">
        <v>1365</v>
      </c>
      <c r="C10928" s="10" t="s">
        <v>12318</v>
      </c>
      <c r="D10928" s="10">
        <v>0</v>
      </c>
      <c r="E10928" s="10" t="s">
        <v>12226</v>
      </c>
      <c r="F10928" s="10">
        <v>60022</v>
      </c>
      <c r="G10928" s="11">
        <v>45870</v>
      </c>
      <c r="H10928" s="10" t="s">
        <v>12253</v>
      </c>
    </row>
    <row r="10929" spans="2:8" ht="17.399999999999999" thickBot="1" x14ac:dyDescent="0.35">
      <c r="B10929" s="9" t="s">
        <v>1365</v>
      </c>
      <c r="C10929" s="10" t="s">
        <v>12318</v>
      </c>
      <c r="D10929" s="10">
        <v>0</v>
      </c>
      <c r="E10929" s="10" t="s">
        <v>12226</v>
      </c>
      <c r="F10929" s="10">
        <v>60032</v>
      </c>
      <c r="G10929" s="11">
        <v>45901</v>
      </c>
      <c r="H10929" s="10" t="s">
        <v>12253</v>
      </c>
    </row>
    <row r="10930" spans="2:8" ht="17.399999999999999" thickBot="1" x14ac:dyDescent="0.35">
      <c r="B10930" s="9" t="s">
        <v>1365</v>
      </c>
      <c r="C10930" s="10" t="s">
        <v>12318</v>
      </c>
      <c r="D10930" s="10">
        <v>0</v>
      </c>
      <c r="E10930" s="10" t="s">
        <v>12226</v>
      </c>
      <c r="F10930" s="10">
        <v>60042</v>
      </c>
      <c r="G10930" s="11">
        <v>45931</v>
      </c>
      <c r="H10930" s="10" t="s">
        <v>12253</v>
      </c>
    </row>
    <row r="10931" spans="2:8" ht="17.399999999999999" thickBot="1" x14ac:dyDescent="0.35">
      <c r="B10931" s="9" t="s">
        <v>1365</v>
      </c>
      <c r="C10931" s="10" t="s">
        <v>12318</v>
      </c>
      <c r="D10931" s="10">
        <v>0</v>
      </c>
      <c r="E10931" s="10" t="s">
        <v>12226</v>
      </c>
      <c r="F10931" s="10">
        <v>60962</v>
      </c>
      <c r="G10931" s="11">
        <v>45444</v>
      </c>
      <c r="H10931" s="10" t="s">
        <v>12253</v>
      </c>
    </row>
    <row r="10932" spans="2:8" ht="17.399999999999999" thickBot="1" x14ac:dyDescent="0.35">
      <c r="B10932" s="9" t="s">
        <v>1365</v>
      </c>
      <c r="C10932" s="10" t="s">
        <v>12318</v>
      </c>
      <c r="D10932" s="10">
        <v>0</v>
      </c>
      <c r="E10932" s="10" t="s">
        <v>12226</v>
      </c>
      <c r="F10932" s="10">
        <v>60072</v>
      </c>
      <c r="G10932" s="11">
        <v>45992</v>
      </c>
      <c r="H10932" s="10" t="s">
        <v>12253</v>
      </c>
    </row>
    <row r="10933" spans="2:8" ht="17.399999999999999" thickBot="1" x14ac:dyDescent="0.35">
      <c r="B10933" s="9" t="s">
        <v>1365</v>
      </c>
      <c r="C10933" s="10" t="s">
        <v>12318</v>
      </c>
      <c r="D10933" s="10">
        <v>0</v>
      </c>
      <c r="E10933" s="10" t="s">
        <v>12226</v>
      </c>
      <c r="F10933" s="10">
        <v>60023</v>
      </c>
      <c r="G10933" s="11">
        <v>45870</v>
      </c>
      <c r="H10933" s="10" t="s">
        <v>12253</v>
      </c>
    </row>
    <row r="10934" spans="2:8" ht="17.399999999999999" thickBot="1" x14ac:dyDescent="0.35">
      <c r="B10934" s="9" t="s">
        <v>1365</v>
      </c>
      <c r="C10934" s="10" t="s">
        <v>12318</v>
      </c>
      <c r="D10934" s="10">
        <v>0</v>
      </c>
      <c r="E10934" s="10" t="s">
        <v>12226</v>
      </c>
      <c r="F10934" s="10">
        <v>60033</v>
      </c>
      <c r="G10934" s="11">
        <v>45901</v>
      </c>
      <c r="H10934" s="10" t="s">
        <v>12253</v>
      </c>
    </row>
    <row r="10935" spans="2:8" ht="17.399999999999999" thickBot="1" x14ac:dyDescent="0.35">
      <c r="B10935" s="9" t="s">
        <v>1365</v>
      </c>
      <c r="C10935" s="10" t="s">
        <v>12318</v>
      </c>
      <c r="D10935" s="10">
        <v>0</v>
      </c>
      <c r="E10935" s="10" t="s">
        <v>12226</v>
      </c>
      <c r="F10935" s="10">
        <v>60043</v>
      </c>
      <c r="G10935" s="11">
        <v>45931</v>
      </c>
      <c r="H10935" s="10" t="s">
        <v>12253</v>
      </c>
    </row>
    <row r="10936" spans="2:8" ht="17.399999999999999" thickBot="1" x14ac:dyDescent="0.35">
      <c r="B10936" s="9" t="s">
        <v>1365</v>
      </c>
      <c r="C10936" s="10" t="s">
        <v>12318</v>
      </c>
      <c r="D10936" s="10">
        <v>0</v>
      </c>
      <c r="E10936" s="10" t="s">
        <v>12226</v>
      </c>
      <c r="F10936" s="10">
        <v>60963</v>
      </c>
      <c r="G10936" s="11">
        <v>45444</v>
      </c>
      <c r="H10936" s="10" t="s">
        <v>12253</v>
      </c>
    </row>
    <row r="10937" spans="2:8" ht="17.399999999999999" thickBot="1" x14ac:dyDescent="0.35">
      <c r="B10937" s="9" t="s">
        <v>1365</v>
      </c>
      <c r="C10937" s="10" t="s">
        <v>12318</v>
      </c>
      <c r="D10937" s="10">
        <v>0</v>
      </c>
      <c r="E10937" s="10" t="s">
        <v>12226</v>
      </c>
      <c r="F10937" s="10">
        <v>60073</v>
      </c>
      <c r="G10937" s="11">
        <v>45992</v>
      </c>
      <c r="H10937" s="10" t="s">
        <v>12253</v>
      </c>
    </row>
    <row r="10938" spans="2:8" ht="17.399999999999999" thickBot="1" x14ac:dyDescent="0.35">
      <c r="B10938" s="9" t="s">
        <v>1365</v>
      </c>
      <c r="C10938" s="10" t="s">
        <v>12318</v>
      </c>
      <c r="D10938" s="10">
        <v>0</v>
      </c>
      <c r="E10938" s="10" t="s">
        <v>12226</v>
      </c>
      <c r="F10938" s="10">
        <v>60034</v>
      </c>
      <c r="G10938" s="11">
        <v>45901</v>
      </c>
      <c r="H10938" s="10" t="s">
        <v>12253</v>
      </c>
    </row>
    <row r="10939" spans="2:8" ht="17.399999999999999" thickBot="1" x14ac:dyDescent="0.35">
      <c r="B10939" s="9" t="s">
        <v>1365</v>
      </c>
      <c r="C10939" s="10" t="s">
        <v>12318</v>
      </c>
      <c r="D10939" s="10">
        <v>0</v>
      </c>
      <c r="E10939" s="10" t="s">
        <v>12226</v>
      </c>
      <c r="F10939" s="10">
        <v>60934</v>
      </c>
      <c r="G10939" s="11">
        <v>45352</v>
      </c>
      <c r="H10939" s="10" t="s">
        <v>12253</v>
      </c>
    </row>
    <row r="10940" spans="2:8" ht="17.399999999999999" thickBot="1" x14ac:dyDescent="0.35">
      <c r="B10940" s="9" t="s">
        <v>1365</v>
      </c>
      <c r="C10940" s="10" t="s">
        <v>12318</v>
      </c>
      <c r="D10940" s="10">
        <v>0</v>
      </c>
      <c r="E10940" s="10" t="s">
        <v>12226</v>
      </c>
      <c r="F10940" s="10">
        <v>60044</v>
      </c>
      <c r="G10940" s="11">
        <v>45931</v>
      </c>
      <c r="H10940" s="10" t="s">
        <v>12253</v>
      </c>
    </row>
    <row r="10941" spans="2:8" ht="17.399999999999999" thickBot="1" x14ac:dyDescent="0.35">
      <c r="B10941" s="9" t="s">
        <v>1365</v>
      </c>
      <c r="C10941" s="10" t="s">
        <v>12318</v>
      </c>
      <c r="D10941" s="10">
        <v>0</v>
      </c>
      <c r="E10941" s="10" t="s">
        <v>12226</v>
      </c>
      <c r="F10941" s="10">
        <v>60964</v>
      </c>
      <c r="G10941" s="11">
        <v>45444</v>
      </c>
      <c r="H10941" s="10" t="s">
        <v>12253</v>
      </c>
    </row>
    <row r="10942" spans="2:8" ht="17.399999999999999" thickBot="1" x14ac:dyDescent="0.35">
      <c r="B10942" s="9" t="s">
        <v>1365</v>
      </c>
      <c r="C10942" s="10" t="s">
        <v>12318</v>
      </c>
      <c r="D10942" s="10">
        <v>0</v>
      </c>
      <c r="E10942" s="10" t="s">
        <v>12226</v>
      </c>
      <c r="F10942" s="10">
        <v>60015</v>
      </c>
      <c r="G10942" s="11">
        <v>45839</v>
      </c>
      <c r="H10942" s="10" t="s">
        <v>12253</v>
      </c>
    </row>
    <row r="10943" spans="2:8" ht="17.399999999999999" thickBot="1" x14ac:dyDescent="0.35">
      <c r="B10943" s="9" t="s">
        <v>1365</v>
      </c>
      <c r="C10943" s="10" t="s">
        <v>12318</v>
      </c>
      <c r="D10943" s="10">
        <v>0</v>
      </c>
      <c r="E10943" s="10" t="s">
        <v>12226</v>
      </c>
      <c r="F10943" s="10">
        <v>60025</v>
      </c>
      <c r="G10943" s="11">
        <v>45870</v>
      </c>
      <c r="H10943" s="10" t="s">
        <v>12253</v>
      </c>
    </row>
    <row r="10944" spans="2:8" ht="17.399999999999999" thickBot="1" x14ac:dyDescent="0.35">
      <c r="B10944" s="9" t="s">
        <v>1365</v>
      </c>
      <c r="C10944" s="10" t="s">
        <v>12318</v>
      </c>
      <c r="D10944" s="10">
        <v>0</v>
      </c>
      <c r="E10944" s="10" t="s">
        <v>12226</v>
      </c>
      <c r="F10944" s="10">
        <v>60035</v>
      </c>
      <c r="G10944" s="11">
        <v>45901</v>
      </c>
      <c r="H10944" s="10" t="s">
        <v>12253</v>
      </c>
    </row>
    <row r="10945" spans="2:8" ht="17.399999999999999" thickBot="1" x14ac:dyDescent="0.35">
      <c r="B10945" s="9" t="s">
        <v>1365</v>
      </c>
      <c r="C10945" s="10" t="s">
        <v>12318</v>
      </c>
      <c r="D10945" s="10">
        <v>0</v>
      </c>
      <c r="E10945" s="10" t="s">
        <v>12226</v>
      </c>
      <c r="F10945" s="10">
        <v>60036</v>
      </c>
      <c r="G10945" s="11">
        <v>45901</v>
      </c>
      <c r="H10945" s="10" t="s">
        <v>12253</v>
      </c>
    </row>
    <row r="10946" spans="2:8" ht="17.399999999999999" thickBot="1" x14ac:dyDescent="0.35">
      <c r="B10946" s="9" t="s">
        <v>1365</v>
      </c>
      <c r="C10946" s="10" t="s">
        <v>12318</v>
      </c>
      <c r="D10946" s="10">
        <v>0</v>
      </c>
      <c r="E10946" s="10" t="s">
        <v>12226</v>
      </c>
      <c r="F10946" s="10">
        <v>60956</v>
      </c>
      <c r="G10946" s="11">
        <v>45413</v>
      </c>
      <c r="H10946" s="10" t="s">
        <v>12253</v>
      </c>
    </row>
    <row r="10947" spans="2:8" ht="17.399999999999999" thickBot="1" x14ac:dyDescent="0.35">
      <c r="B10947" s="9" t="s">
        <v>1365</v>
      </c>
      <c r="C10947" s="10" t="s">
        <v>12318</v>
      </c>
      <c r="D10947" s="10">
        <v>0</v>
      </c>
      <c r="E10947" s="10" t="s">
        <v>12226</v>
      </c>
      <c r="F10947" s="10">
        <v>60966</v>
      </c>
      <c r="G10947" s="11">
        <v>45809</v>
      </c>
      <c r="H10947" s="10" t="s">
        <v>12253</v>
      </c>
    </row>
    <row r="10948" spans="2:8" ht="17.399999999999999" thickBot="1" x14ac:dyDescent="0.35">
      <c r="B10948" s="9" t="s">
        <v>1365</v>
      </c>
      <c r="C10948" s="10" t="s">
        <v>12318</v>
      </c>
      <c r="D10948" s="10">
        <v>0</v>
      </c>
      <c r="E10948" s="10" t="s">
        <v>12226</v>
      </c>
      <c r="F10948" s="10">
        <v>60027</v>
      </c>
      <c r="G10948" s="11">
        <v>45870</v>
      </c>
      <c r="H10948" s="10" t="s">
        <v>12253</v>
      </c>
    </row>
    <row r="10949" spans="2:8" ht="17.399999999999999" thickBot="1" x14ac:dyDescent="0.35">
      <c r="B10949" s="9" t="s">
        <v>1365</v>
      </c>
      <c r="C10949" s="10" t="s">
        <v>12318</v>
      </c>
      <c r="D10949" s="10">
        <v>0</v>
      </c>
      <c r="E10949" s="10" t="s">
        <v>12226</v>
      </c>
      <c r="F10949" s="10">
        <v>60037</v>
      </c>
      <c r="G10949" s="11">
        <v>45931</v>
      </c>
      <c r="H10949" s="10" t="s">
        <v>12253</v>
      </c>
    </row>
    <row r="10950" spans="2:8" ht="17.399999999999999" thickBot="1" x14ac:dyDescent="0.35">
      <c r="B10950" s="9" t="s">
        <v>1365</v>
      </c>
      <c r="C10950" s="10" t="s">
        <v>12318</v>
      </c>
      <c r="D10950" s="10">
        <v>0</v>
      </c>
      <c r="E10950" s="10" t="s">
        <v>12226</v>
      </c>
      <c r="F10950" s="10">
        <v>60067</v>
      </c>
      <c r="G10950" s="11">
        <v>45992</v>
      </c>
      <c r="H10950" s="10" t="s">
        <v>12253</v>
      </c>
    </row>
    <row r="10951" spans="2:8" ht="17.399999999999999" thickBot="1" x14ac:dyDescent="0.35">
      <c r="B10951" s="9" t="s">
        <v>1365</v>
      </c>
      <c r="C10951" s="10" t="s">
        <v>12318</v>
      </c>
      <c r="D10951" s="10">
        <v>0</v>
      </c>
      <c r="E10951" s="10" t="s">
        <v>12226</v>
      </c>
      <c r="F10951" s="10">
        <v>60967</v>
      </c>
      <c r="G10951" s="11">
        <v>45444</v>
      </c>
      <c r="H10951" s="10" t="s">
        <v>12253</v>
      </c>
    </row>
    <row r="10952" spans="2:8" ht="17.399999999999999" thickBot="1" x14ac:dyDescent="0.35">
      <c r="B10952" s="9" t="s">
        <v>1365</v>
      </c>
      <c r="C10952" s="10" t="s">
        <v>12318</v>
      </c>
      <c r="D10952" s="10">
        <v>0</v>
      </c>
      <c r="E10952" s="10" t="s">
        <v>12226</v>
      </c>
      <c r="F10952" s="10">
        <v>60977</v>
      </c>
      <c r="G10952" s="11">
        <v>45809</v>
      </c>
      <c r="H10952" s="10" t="s">
        <v>12253</v>
      </c>
    </row>
    <row r="10953" spans="2:8" ht="17.399999999999999" thickBot="1" x14ac:dyDescent="0.35">
      <c r="B10953" s="9" t="s">
        <v>1365</v>
      </c>
      <c r="C10953" s="10" t="s">
        <v>12318</v>
      </c>
      <c r="D10953" s="10">
        <v>0</v>
      </c>
      <c r="E10953" s="10" t="s">
        <v>12226</v>
      </c>
      <c r="F10953" s="10">
        <v>60897</v>
      </c>
      <c r="G10953" s="11">
        <v>45536</v>
      </c>
      <c r="H10953" s="10" t="s">
        <v>12253</v>
      </c>
    </row>
    <row r="10954" spans="2:8" ht="17.399999999999999" thickBot="1" x14ac:dyDescent="0.35">
      <c r="B10954" s="9" t="s">
        <v>1365</v>
      </c>
      <c r="C10954" s="10" t="s">
        <v>12318</v>
      </c>
      <c r="D10954" s="10">
        <v>0</v>
      </c>
      <c r="E10954" s="10" t="s">
        <v>12226</v>
      </c>
      <c r="F10954" s="10">
        <v>60018</v>
      </c>
      <c r="G10954" s="11">
        <v>45839</v>
      </c>
      <c r="H10954" s="10" t="s">
        <v>12253</v>
      </c>
    </row>
    <row r="10955" spans="2:8" ht="17.399999999999999" thickBot="1" x14ac:dyDescent="0.35">
      <c r="B10955" s="9" t="s">
        <v>1365</v>
      </c>
      <c r="C10955" s="10" t="s">
        <v>12318</v>
      </c>
      <c r="D10955" s="10">
        <v>0</v>
      </c>
      <c r="E10955" s="10" t="s">
        <v>12226</v>
      </c>
      <c r="F10955" s="10">
        <v>60038</v>
      </c>
      <c r="G10955" s="11">
        <v>45931</v>
      </c>
      <c r="H10955" s="10" t="s">
        <v>12253</v>
      </c>
    </row>
    <row r="10956" spans="2:8" ht="17.399999999999999" thickBot="1" x14ac:dyDescent="0.35">
      <c r="B10956" s="9" t="s">
        <v>1365</v>
      </c>
      <c r="C10956" s="10" t="s">
        <v>12318</v>
      </c>
      <c r="D10956" s="10">
        <v>0</v>
      </c>
      <c r="E10956" s="10" t="s">
        <v>12226</v>
      </c>
      <c r="F10956" s="10">
        <v>60068</v>
      </c>
      <c r="G10956" s="11">
        <v>45992</v>
      </c>
      <c r="H10956" s="10" t="s">
        <v>12253</v>
      </c>
    </row>
    <row r="10957" spans="2:8" ht="17.399999999999999" thickBot="1" x14ac:dyDescent="0.35">
      <c r="B10957" s="9" t="s">
        <v>1365</v>
      </c>
      <c r="C10957" s="10" t="s">
        <v>12318</v>
      </c>
      <c r="D10957" s="10">
        <v>0</v>
      </c>
      <c r="E10957" s="10" t="s">
        <v>12226</v>
      </c>
      <c r="F10957" s="10">
        <v>60968</v>
      </c>
      <c r="G10957" s="11">
        <v>45444</v>
      </c>
      <c r="H10957" s="10" t="s">
        <v>12253</v>
      </c>
    </row>
    <row r="10958" spans="2:8" ht="17.399999999999999" thickBot="1" x14ac:dyDescent="0.35">
      <c r="B10958" s="9" t="s">
        <v>1365</v>
      </c>
      <c r="C10958" s="10" t="s">
        <v>12318</v>
      </c>
      <c r="D10958" s="10">
        <v>0</v>
      </c>
      <c r="E10958" s="10" t="s">
        <v>12226</v>
      </c>
      <c r="F10958" s="10">
        <v>60019</v>
      </c>
      <c r="G10958" s="11">
        <v>45870</v>
      </c>
      <c r="H10958" s="10" t="s">
        <v>12253</v>
      </c>
    </row>
    <row r="10959" spans="2:8" ht="17.399999999999999" thickBot="1" x14ac:dyDescent="0.35">
      <c r="B10959" s="9" t="s">
        <v>1365</v>
      </c>
      <c r="C10959" s="10" t="s">
        <v>12318</v>
      </c>
      <c r="D10959" s="10">
        <v>0</v>
      </c>
      <c r="E10959" s="10" t="s">
        <v>12226</v>
      </c>
      <c r="F10959" s="10">
        <v>60029</v>
      </c>
      <c r="G10959" s="11">
        <v>45870</v>
      </c>
      <c r="H10959" s="10" t="s">
        <v>12253</v>
      </c>
    </row>
    <row r="10960" spans="2:8" ht="17.399999999999999" thickBot="1" x14ac:dyDescent="0.35">
      <c r="B10960" s="9" t="s">
        <v>1365</v>
      </c>
      <c r="C10960" s="10" t="s">
        <v>12318</v>
      </c>
      <c r="D10960" s="10">
        <v>0</v>
      </c>
      <c r="E10960" s="10" t="s">
        <v>12226</v>
      </c>
      <c r="F10960" s="10">
        <v>60039</v>
      </c>
      <c r="G10960" s="11">
        <v>45931</v>
      </c>
      <c r="H10960" s="10" t="s">
        <v>12253</v>
      </c>
    </row>
    <row r="10961" spans="2:8" ht="17.399999999999999" thickBot="1" x14ac:dyDescent="0.35">
      <c r="B10961" s="9" t="s">
        <v>1365</v>
      </c>
      <c r="C10961" s="10" t="s">
        <v>12318</v>
      </c>
      <c r="D10961" s="10">
        <v>0</v>
      </c>
      <c r="E10961" s="10" t="s">
        <v>12226</v>
      </c>
      <c r="F10961" s="10">
        <v>60069</v>
      </c>
      <c r="G10961" s="11">
        <v>45992</v>
      </c>
      <c r="H10961" s="10" t="s">
        <v>12253</v>
      </c>
    </row>
    <row r="10962" spans="2:8" ht="17.399999999999999" thickBot="1" x14ac:dyDescent="0.35">
      <c r="B10962" s="9" t="s">
        <v>1365</v>
      </c>
      <c r="C10962" s="10" t="s">
        <v>12318</v>
      </c>
      <c r="D10962" s="10">
        <v>0</v>
      </c>
      <c r="E10962" s="10" t="s">
        <v>12226</v>
      </c>
      <c r="F10962" s="10">
        <v>60969</v>
      </c>
      <c r="G10962" s="11">
        <v>45444</v>
      </c>
      <c r="H10962" s="10" t="s">
        <v>12253</v>
      </c>
    </row>
    <row r="10963" spans="2:8" ht="17.399999999999999" thickBot="1" x14ac:dyDescent="0.35">
      <c r="B10963" s="9" t="s">
        <v>1365</v>
      </c>
      <c r="C10963" s="10" t="s">
        <v>12318</v>
      </c>
      <c r="D10963" s="10">
        <v>0</v>
      </c>
      <c r="E10963" s="10" t="s">
        <v>12226</v>
      </c>
      <c r="F10963" s="10">
        <v>60961</v>
      </c>
      <c r="G10963" s="11">
        <v>45413</v>
      </c>
      <c r="H10963" s="10" t="s">
        <v>12253</v>
      </c>
    </row>
    <row r="10964" spans="2:8" ht="17.399999999999999" thickBot="1" x14ac:dyDescent="0.35">
      <c r="B10964" s="9" t="s">
        <v>1365</v>
      </c>
      <c r="C10964" s="10" t="s">
        <v>12318</v>
      </c>
      <c r="D10964" s="10">
        <v>0</v>
      </c>
      <c r="E10964" s="10" t="s">
        <v>12226</v>
      </c>
      <c r="F10964" s="10">
        <v>60076</v>
      </c>
      <c r="G10964" s="11">
        <v>45992</v>
      </c>
      <c r="H10964" s="10" t="s">
        <v>12253</v>
      </c>
    </row>
    <row r="10965" spans="2:8" ht="17.399999999999999" thickBot="1" x14ac:dyDescent="0.35">
      <c r="B10965" s="9" t="s">
        <v>1365</v>
      </c>
      <c r="C10965" s="10" t="s">
        <v>12318</v>
      </c>
      <c r="D10965" s="10">
        <v>0</v>
      </c>
      <c r="E10965" s="10" t="s">
        <v>12226</v>
      </c>
      <c r="F10965" s="10">
        <v>60077</v>
      </c>
      <c r="G10965" s="11">
        <v>45992</v>
      </c>
      <c r="H10965" s="10" t="s">
        <v>12253</v>
      </c>
    </row>
    <row r="10966" spans="2:8" ht="17.399999999999999" thickBot="1" x14ac:dyDescent="0.35">
      <c r="B10966" s="9" t="s">
        <v>1365</v>
      </c>
      <c r="C10966" s="10" t="s">
        <v>12318</v>
      </c>
      <c r="D10966" s="10">
        <v>0</v>
      </c>
      <c r="E10966" s="10" t="s">
        <v>12226</v>
      </c>
      <c r="F10966" s="10">
        <v>60079</v>
      </c>
      <c r="G10966" s="11">
        <v>45992</v>
      </c>
      <c r="H10966" s="10" t="s">
        <v>12253</v>
      </c>
    </row>
    <row r="10967" spans="2:8" ht="17.399999999999999" thickBot="1" x14ac:dyDescent="0.35">
      <c r="B10967" s="9" t="s">
        <v>1365</v>
      </c>
      <c r="C10967" s="10" t="s">
        <v>12318</v>
      </c>
      <c r="D10967" s="10">
        <v>40800</v>
      </c>
      <c r="E10967" s="10" t="s">
        <v>12226</v>
      </c>
      <c r="F10967" s="10">
        <v>60130</v>
      </c>
      <c r="G10967" s="11">
        <v>46113</v>
      </c>
      <c r="H10967" s="10" t="s">
        <v>12253</v>
      </c>
    </row>
    <row r="10968" spans="2:8" ht="17.399999999999999" thickBot="1" x14ac:dyDescent="0.35">
      <c r="B10968" s="9" t="s">
        <v>1365</v>
      </c>
      <c r="C10968" s="10" t="s">
        <v>12318</v>
      </c>
      <c r="D10968" s="10">
        <v>15800</v>
      </c>
      <c r="E10968" s="10" t="s">
        <v>12226</v>
      </c>
      <c r="F10968" s="10">
        <v>60131</v>
      </c>
      <c r="G10968" s="11">
        <v>46113</v>
      </c>
      <c r="H10968" s="10" t="s">
        <v>12253</v>
      </c>
    </row>
    <row r="10969" spans="2:8" ht="17.399999999999999" thickBot="1" x14ac:dyDescent="0.35">
      <c r="B10969" s="9" t="s">
        <v>1365</v>
      </c>
      <c r="C10969" s="10" t="s">
        <v>12318</v>
      </c>
      <c r="D10969" s="10"/>
      <c r="E10969" s="10" t="s">
        <v>12226</v>
      </c>
      <c r="F10969" s="10">
        <v>60127</v>
      </c>
      <c r="G10969" s="11">
        <v>46143</v>
      </c>
      <c r="H10969" s="10" t="s">
        <v>12253</v>
      </c>
    </row>
    <row r="10970" spans="2:8" ht="17.399999999999999" thickBot="1" x14ac:dyDescent="0.35">
      <c r="B10970" s="9" t="s">
        <v>1365</v>
      </c>
      <c r="C10970" s="10" t="s">
        <v>12318</v>
      </c>
      <c r="D10970" s="10"/>
      <c r="E10970" s="10" t="s">
        <v>12226</v>
      </c>
      <c r="F10970" s="10">
        <v>60128</v>
      </c>
      <c r="G10970" s="11">
        <v>46143</v>
      </c>
      <c r="H10970" s="10" t="s">
        <v>12253</v>
      </c>
    </row>
    <row r="10971" spans="2:8" ht="17.399999999999999" thickBot="1" x14ac:dyDescent="0.35">
      <c r="B10971" s="9" t="s">
        <v>1365</v>
      </c>
      <c r="C10971" s="10" t="s">
        <v>12318</v>
      </c>
      <c r="D10971" s="10">
        <v>28400</v>
      </c>
      <c r="E10971" s="10" t="s">
        <v>12226</v>
      </c>
      <c r="F10971" s="10">
        <v>60129</v>
      </c>
      <c r="G10971" s="11">
        <v>46113</v>
      </c>
      <c r="H10971" s="10" t="s">
        <v>12253</v>
      </c>
    </row>
    <row r="10972" spans="2:8" ht="17.399999999999999" thickBot="1" x14ac:dyDescent="0.35">
      <c r="B10972" s="9" t="s">
        <v>1365</v>
      </c>
      <c r="C10972" s="10" t="s">
        <v>12318</v>
      </c>
      <c r="D10972" s="10">
        <v>0</v>
      </c>
      <c r="E10972" s="10" t="s">
        <v>12226</v>
      </c>
      <c r="F10972" s="10">
        <v>60120</v>
      </c>
      <c r="G10972" s="11">
        <v>46082</v>
      </c>
      <c r="H10972" s="10" t="s">
        <v>12253</v>
      </c>
    </row>
    <row r="10973" spans="2:8" ht="17.399999999999999" thickBot="1" x14ac:dyDescent="0.35">
      <c r="B10973" s="9" t="s">
        <v>1365</v>
      </c>
      <c r="C10973" s="10" t="s">
        <v>12318</v>
      </c>
      <c r="D10973" s="10"/>
      <c r="E10973" s="10" t="s">
        <v>12226</v>
      </c>
      <c r="F10973" s="10">
        <v>60120</v>
      </c>
      <c r="G10973" s="11">
        <v>46113</v>
      </c>
      <c r="H10973" s="10" t="s">
        <v>12253</v>
      </c>
    </row>
    <row r="10974" spans="2:8" ht="17.399999999999999" thickBot="1" x14ac:dyDescent="0.35">
      <c r="B10974" s="9" t="s">
        <v>1365</v>
      </c>
      <c r="C10974" s="10" t="s">
        <v>12318</v>
      </c>
      <c r="D10974" s="10">
        <v>0</v>
      </c>
      <c r="E10974" s="10" t="s">
        <v>12226</v>
      </c>
      <c r="F10974" s="10">
        <v>60121</v>
      </c>
      <c r="G10974" s="11">
        <v>46082</v>
      </c>
      <c r="H10974" s="10" t="s">
        <v>12253</v>
      </c>
    </row>
    <row r="10975" spans="2:8" ht="17.399999999999999" thickBot="1" x14ac:dyDescent="0.35">
      <c r="B10975" s="9" t="s">
        <v>1365</v>
      </c>
      <c r="C10975" s="10" t="s">
        <v>12318</v>
      </c>
      <c r="D10975" s="10">
        <v>0</v>
      </c>
      <c r="E10975" s="10" t="s">
        <v>12226</v>
      </c>
      <c r="F10975" s="10">
        <v>60122</v>
      </c>
      <c r="G10975" s="11">
        <v>46082</v>
      </c>
      <c r="H10975" s="10" t="s">
        <v>12253</v>
      </c>
    </row>
    <row r="10976" spans="2:8" ht="17.399999999999999" thickBot="1" x14ac:dyDescent="0.35">
      <c r="B10976" s="9" t="s">
        <v>1365</v>
      </c>
      <c r="C10976" s="10" t="s">
        <v>12318</v>
      </c>
      <c r="D10976" s="10">
        <v>0</v>
      </c>
      <c r="E10976" s="10" t="s">
        <v>12226</v>
      </c>
      <c r="F10976" s="10">
        <v>60123</v>
      </c>
      <c r="G10976" s="11">
        <v>46082</v>
      </c>
      <c r="H10976" s="10" t="s">
        <v>12253</v>
      </c>
    </row>
    <row r="10977" spans="2:8" ht="17.399999999999999" thickBot="1" x14ac:dyDescent="0.35">
      <c r="B10977" s="9" t="s">
        <v>1365</v>
      </c>
      <c r="C10977" s="10" t="s">
        <v>12318</v>
      </c>
      <c r="D10977" s="10">
        <v>0</v>
      </c>
      <c r="E10977" s="10" t="s">
        <v>12226</v>
      </c>
      <c r="F10977" s="10">
        <v>60123</v>
      </c>
      <c r="G10977" s="11">
        <v>46113</v>
      </c>
      <c r="H10977" s="10" t="s">
        <v>12253</v>
      </c>
    </row>
    <row r="10978" spans="2:8" ht="17.399999999999999" thickBot="1" x14ac:dyDescent="0.35">
      <c r="B10978" s="9" t="s">
        <v>1365</v>
      </c>
      <c r="C10978" s="10" t="s">
        <v>12318</v>
      </c>
      <c r="D10978" s="10">
        <v>0</v>
      </c>
      <c r="E10978" s="10" t="s">
        <v>12226</v>
      </c>
      <c r="F10978" s="10">
        <v>60124</v>
      </c>
      <c r="G10978" s="11">
        <v>46082</v>
      </c>
      <c r="H10978" s="10" t="s">
        <v>12253</v>
      </c>
    </row>
    <row r="10979" spans="2:8" ht="17.399999999999999" thickBot="1" x14ac:dyDescent="0.35">
      <c r="B10979" s="9" t="s">
        <v>1365</v>
      </c>
      <c r="C10979" s="10" t="s">
        <v>12318</v>
      </c>
      <c r="D10979" s="10">
        <v>5690</v>
      </c>
      <c r="E10979" s="10" t="s">
        <v>12226</v>
      </c>
      <c r="F10979" s="10">
        <v>60124</v>
      </c>
      <c r="G10979" s="11">
        <v>46113</v>
      </c>
      <c r="H10979" s="10" t="s">
        <v>12253</v>
      </c>
    </row>
    <row r="10980" spans="2:8" ht="17.399999999999999" thickBot="1" x14ac:dyDescent="0.35">
      <c r="B10980" s="9" t="s">
        <v>1365</v>
      </c>
      <c r="C10980" s="10" t="s">
        <v>12318</v>
      </c>
      <c r="D10980" s="10">
        <v>16600</v>
      </c>
      <c r="E10980" s="10" t="s">
        <v>12226</v>
      </c>
      <c r="F10980" s="10">
        <v>60125</v>
      </c>
      <c r="G10980" s="11">
        <v>46113</v>
      </c>
      <c r="H10980" s="10" t="s">
        <v>12253</v>
      </c>
    </row>
    <row r="10981" spans="2:8" ht="17.399999999999999" thickBot="1" x14ac:dyDescent="0.35">
      <c r="B10981" s="9" t="s">
        <v>1365</v>
      </c>
      <c r="C10981" s="10" t="s">
        <v>12318</v>
      </c>
      <c r="D10981" s="10">
        <v>18800</v>
      </c>
      <c r="E10981" s="10" t="s">
        <v>12226</v>
      </c>
      <c r="F10981" s="10">
        <v>60126</v>
      </c>
      <c r="G10981" s="11">
        <v>46113</v>
      </c>
      <c r="H10981" s="10" t="s">
        <v>12253</v>
      </c>
    </row>
    <row r="10982" spans="2:8" ht="17.399999999999999" thickBot="1" x14ac:dyDescent="0.35">
      <c r="B10982" s="9" t="s">
        <v>1365</v>
      </c>
      <c r="C10982" s="10" t="s">
        <v>12318</v>
      </c>
      <c r="D10982" s="10">
        <v>35200</v>
      </c>
      <c r="E10982" s="10" t="s">
        <v>12226</v>
      </c>
      <c r="F10982" s="10">
        <v>60127</v>
      </c>
      <c r="G10982" s="11">
        <v>46113</v>
      </c>
      <c r="H10982" s="10" t="s">
        <v>12253</v>
      </c>
    </row>
    <row r="10983" spans="2:8" ht="17.399999999999999" thickBot="1" x14ac:dyDescent="0.35">
      <c r="B10983" s="9" t="s">
        <v>1365</v>
      </c>
      <c r="C10983" s="10" t="s">
        <v>12318</v>
      </c>
      <c r="D10983" s="10">
        <v>0</v>
      </c>
      <c r="E10983" s="10" t="s">
        <v>12226</v>
      </c>
      <c r="F10983" s="10">
        <v>60109</v>
      </c>
      <c r="G10983" s="11">
        <v>46082</v>
      </c>
      <c r="H10983" s="10" t="s">
        <v>12253</v>
      </c>
    </row>
    <row r="10984" spans="2:8" ht="17.399999999999999" thickBot="1" x14ac:dyDescent="0.35">
      <c r="B10984" s="9" t="s">
        <v>1365</v>
      </c>
      <c r="C10984" s="10" t="s">
        <v>12318</v>
      </c>
      <c r="D10984" s="10">
        <v>0</v>
      </c>
      <c r="E10984" s="10" t="s">
        <v>12226</v>
      </c>
      <c r="F10984" s="10">
        <v>60119</v>
      </c>
      <c r="G10984" s="11">
        <v>46082</v>
      </c>
      <c r="H10984" s="10" t="s">
        <v>12253</v>
      </c>
    </row>
    <row r="10985" spans="2:8" ht="17.399999999999999" thickBot="1" x14ac:dyDescent="0.35">
      <c r="B10985" s="9" t="s">
        <v>1365</v>
      </c>
      <c r="C10985" s="10" t="s">
        <v>12318</v>
      </c>
      <c r="D10985" s="10">
        <v>13800</v>
      </c>
      <c r="E10985" s="10" t="s">
        <v>12226</v>
      </c>
      <c r="F10985" s="10">
        <v>60128</v>
      </c>
      <c r="G10985" s="11">
        <v>46113</v>
      </c>
      <c r="H10985" s="10" t="s">
        <v>12253</v>
      </c>
    </row>
    <row r="10986" spans="2:8" ht="17.399999999999999" thickBot="1" x14ac:dyDescent="0.35">
      <c r="B10986" s="9" t="s">
        <v>1365</v>
      </c>
      <c r="C10986" s="10" t="s">
        <v>12318</v>
      </c>
      <c r="D10986" s="10">
        <v>0</v>
      </c>
      <c r="E10986" s="10" t="s">
        <v>12226</v>
      </c>
      <c r="F10986" s="10">
        <v>60111</v>
      </c>
      <c r="G10986" s="11">
        <v>46082</v>
      </c>
      <c r="H10986" s="10" t="s">
        <v>12253</v>
      </c>
    </row>
    <row r="10987" spans="2:8" ht="17.399999999999999" thickBot="1" x14ac:dyDescent="0.35">
      <c r="B10987" s="9" t="s">
        <v>1365</v>
      </c>
      <c r="C10987" s="10" t="s">
        <v>12318</v>
      </c>
      <c r="D10987" s="10">
        <v>0</v>
      </c>
      <c r="E10987" s="10" t="s">
        <v>12226</v>
      </c>
      <c r="F10987" s="10">
        <v>60112</v>
      </c>
      <c r="G10987" s="11">
        <v>46082</v>
      </c>
      <c r="H10987" s="10" t="s">
        <v>12253</v>
      </c>
    </row>
    <row r="10988" spans="2:8" ht="17.399999999999999" thickBot="1" x14ac:dyDescent="0.35">
      <c r="B10988" s="9" t="s">
        <v>1365</v>
      </c>
      <c r="C10988" s="10" t="s">
        <v>12318</v>
      </c>
      <c r="D10988" s="10">
        <v>0</v>
      </c>
      <c r="E10988" s="10" t="s">
        <v>12226</v>
      </c>
      <c r="F10988" s="10">
        <v>60103</v>
      </c>
      <c r="G10988" s="11">
        <v>46023</v>
      </c>
      <c r="H10988" s="10" t="s">
        <v>12253</v>
      </c>
    </row>
    <row r="10989" spans="2:8" ht="17.399999999999999" thickBot="1" x14ac:dyDescent="0.35">
      <c r="B10989" s="9" t="s">
        <v>1365</v>
      </c>
      <c r="C10989" s="10" t="s">
        <v>12318</v>
      </c>
      <c r="D10989" s="10">
        <v>0</v>
      </c>
      <c r="E10989" s="10" t="s">
        <v>12226</v>
      </c>
      <c r="F10989" s="10">
        <v>60113</v>
      </c>
      <c r="G10989" s="11">
        <v>46082</v>
      </c>
      <c r="H10989" s="10" t="s">
        <v>12253</v>
      </c>
    </row>
    <row r="10990" spans="2:8" ht="17.399999999999999" thickBot="1" x14ac:dyDescent="0.35">
      <c r="B10990" s="9" t="s">
        <v>1365</v>
      </c>
      <c r="C10990" s="10" t="s">
        <v>12318</v>
      </c>
      <c r="D10990" s="10">
        <v>0</v>
      </c>
      <c r="E10990" s="10" t="s">
        <v>12226</v>
      </c>
      <c r="F10990" s="10">
        <v>60114</v>
      </c>
      <c r="G10990" s="11">
        <v>46082</v>
      </c>
      <c r="H10990" s="10" t="s">
        <v>12253</v>
      </c>
    </row>
    <row r="10991" spans="2:8" ht="17.399999999999999" thickBot="1" x14ac:dyDescent="0.35">
      <c r="B10991" s="9" t="s">
        <v>1365</v>
      </c>
      <c r="C10991" s="10" t="s">
        <v>12318</v>
      </c>
      <c r="D10991" s="10">
        <v>0</v>
      </c>
      <c r="E10991" s="10" t="s">
        <v>12226</v>
      </c>
      <c r="F10991" s="10">
        <v>60115</v>
      </c>
      <c r="G10991" s="11">
        <v>46082</v>
      </c>
      <c r="H10991" s="10" t="s">
        <v>12253</v>
      </c>
    </row>
    <row r="10992" spans="2:8" ht="17.399999999999999" thickBot="1" x14ac:dyDescent="0.35">
      <c r="B10992" s="9" t="s">
        <v>1365</v>
      </c>
      <c r="C10992" s="10" t="s">
        <v>12318</v>
      </c>
      <c r="D10992" s="10">
        <v>0</v>
      </c>
      <c r="E10992" s="10" t="s">
        <v>12226</v>
      </c>
      <c r="F10992" s="10">
        <v>60116</v>
      </c>
      <c r="G10992" s="11">
        <v>46082</v>
      </c>
      <c r="H10992" s="10" t="s">
        <v>12253</v>
      </c>
    </row>
    <row r="10993" spans="2:8" ht="17.399999999999999" thickBot="1" x14ac:dyDescent="0.35">
      <c r="B10993" s="9" t="s">
        <v>1365</v>
      </c>
      <c r="C10993" s="10" t="s">
        <v>12318</v>
      </c>
      <c r="D10993" s="10">
        <v>0</v>
      </c>
      <c r="E10993" s="10" t="s">
        <v>12226</v>
      </c>
      <c r="F10993" s="10">
        <v>60117</v>
      </c>
      <c r="G10993" s="11">
        <v>46082</v>
      </c>
      <c r="H10993" s="10" t="s">
        <v>12253</v>
      </c>
    </row>
    <row r="10994" spans="2:8" ht="17.399999999999999" thickBot="1" x14ac:dyDescent="0.35">
      <c r="B10994" s="9" t="s">
        <v>1365</v>
      </c>
      <c r="C10994" s="10" t="s">
        <v>12318</v>
      </c>
      <c r="D10994" s="10">
        <v>0</v>
      </c>
      <c r="E10994" s="10" t="s">
        <v>12226</v>
      </c>
      <c r="F10994" s="10">
        <v>60118</v>
      </c>
      <c r="G10994" s="11">
        <v>46082</v>
      </c>
      <c r="H10994" s="10" t="s">
        <v>12253</v>
      </c>
    </row>
    <row r="10995" spans="2:8" ht="17.399999999999999" thickBot="1" x14ac:dyDescent="0.35">
      <c r="B10995" s="9" t="s">
        <v>1365</v>
      </c>
      <c r="C10995" s="10" t="s">
        <v>12318</v>
      </c>
      <c r="D10995" s="10">
        <v>0</v>
      </c>
      <c r="E10995" s="10" t="s">
        <v>12226</v>
      </c>
      <c r="F10995" s="10">
        <v>60110</v>
      </c>
      <c r="G10995" s="11">
        <v>46054</v>
      </c>
      <c r="H10995" s="10" t="s">
        <v>12253</v>
      </c>
    </row>
    <row r="10996" spans="2:8" ht="17.399999999999999" thickBot="1" x14ac:dyDescent="0.35">
      <c r="B10996" s="9" t="s">
        <v>1365</v>
      </c>
      <c r="C10996" s="10" t="s">
        <v>12318</v>
      </c>
      <c r="D10996" s="10">
        <v>0</v>
      </c>
      <c r="E10996" s="10" t="s">
        <v>12226</v>
      </c>
      <c r="F10996" s="10">
        <v>60111</v>
      </c>
      <c r="G10996" s="11">
        <v>46054</v>
      </c>
      <c r="H10996" s="10" t="s">
        <v>12253</v>
      </c>
    </row>
    <row r="10997" spans="2:8" ht="17.399999999999999" thickBot="1" x14ac:dyDescent="0.35">
      <c r="B10997" s="9" t="s">
        <v>1365</v>
      </c>
      <c r="C10997" s="10" t="s">
        <v>12318</v>
      </c>
      <c r="D10997" s="10">
        <v>0</v>
      </c>
      <c r="E10997" s="10" t="s">
        <v>12226</v>
      </c>
      <c r="F10997" s="10">
        <v>60102</v>
      </c>
      <c r="G10997" s="11">
        <v>46023</v>
      </c>
      <c r="H10997" s="10" t="s">
        <v>12253</v>
      </c>
    </row>
    <row r="10998" spans="2:8" ht="17.399999999999999" thickBot="1" x14ac:dyDescent="0.35">
      <c r="B10998" s="9" t="s">
        <v>1365</v>
      </c>
      <c r="C10998" s="10" t="s">
        <v>12318</v>
      </c>
      <c r="D10998" s="10">
        <v>0</v>
      </c>
      <c r="E10998" s="10" t="s">
        <v>12226</v>
      </c>
      <c r="F10998" s="10">
        <v>60112</v>
      </c>
      <c r="G10998" s="11">
        <v>46054</v>
      </c>
      <c r="H10998" s="10" t="s">
        <v>12253</v>
      </c>
    </row>
    <row r="10999" spans="2:8" ht="17.399999999999999" thickBot="1" x14ac:dyDescent="0.35">
      <c r="B10999" s="9" t="s">
        <v>1365</v>
      </c>
      <c r="C10999" s="10" t="s">
        <v>12318</v>
      </c>
      <c r="D10999" s="10">
        <v>0</v>
      </c>
      <c r="E10999" s="10" t="s">
        <v>12226</v>
      </c>
      <c r="F10999" s="10">
        <v>60106</v>
      </c>
      <c r="G10999" s="11">
        <v>46023</v>
      </c>
      <c r="H10999" s="10" t="s">
        <v>12253</v>
      </c>
    </row>
    <row r="11000" spans="2:8" ht="17.399999999999999" thickBot="1" x14ac:dyDescent="0.35">
      <c r="B11000" s="9" t="s">
        <v>1365</v>
      </c>
      <c r="C11000" s="10" t="s">
        <v>12318</v>
      </c>
      <c r="D11000" s="10">
        <v>0</v>
      </c>
      <c r="E11000" s="10" t="s">
        <v>12226</v>
      </c>
      <c r="F11000" s="10">
        <v>60096</v>
      </c>
      <c r="G11000" s="11">
        <v>46023</v>
      </c>
      <c r="H11000" s="10" t="s">
        <v>12253</v>
      </c>
    </row>
    <row r="11001" spans="2:8" ht="17.399999999999999" thickBot="1" x14ac:dyDescent="0.35">
      <c r="B11001" s="9" t="s">
        <v>1365</v>
      </c>
      <c r="C11001" s="10" t="s">
        <v>12318</v>
      </c>
      <c r="D11001" s="10">
        <v>0</v>
      </c>
      <c r="E11001" s="10" t="s">
        <v>12226</v>
      </c>
      <c r="F11001" s="10">
        <v>60108</v>
      </c>
      <c r="G11001" s="11">
        <v>46023</v>
      </c>
      <c r="H11001" s="10" t="s">
        <v>12253</v>
      </c>
    </row>
    <row r="11002" spans="2:8" ht="17.399999999999999" thickBot="1" x14ac:dyDescent="0.35">
      <c r="B11002" s="9" t="s">
        <v>1365</v>
      </c>
      <c r="C11002" s="10" t="s">
        <v>12318</v>
      </c>
      <c r="D11002" s="10">
        <v>0</v>
      </c>
      <c r="E11002" s="10" t="s">
        <v>12226</v>
      </c>
      <c r="F11002" s="10">
        <v>60098</v>
      </c>
      <c r="G11002" s="11">
        <v>46023</v>
      </c>
      <c r="H11002" s="10" t="s">
        <v>12253</v>
      </c>
    </row>
    <row r="11003" spans="2:8" ht="17.399999999999999" thickBot="1" x14ac:dyDescent="0.35">
      <c r="B11003" s="9" t="s">
        <v>1365</v>
      </c>
      <c r="C11003" s="10" t="s">
        <v>12318</v>
      </c>
      <c r="D11003" s="10">
        <v>0</v>
      </c>
      <c r="E11003" s="10" t="s">
        <v>12226</v>
      </c>
      <c r="F11003" s="10">
        <v>60109</v>
      </c>
      <c r="G11003" s="11">
        <v>46054</v>
      </c>
      <c r="H11003" s="10" t="s">
        <v>12253</v>
      </c>
    </row>
    <row r="11004" spans="2:8" ht="17.399999999999999" thickBot="1" x14ac:dyDescent="0.35">
      <c r="B11004" s="9" t="s">
        <v>1365</v>
      </c>
      <c r="C11004" s="10" t="s">
        <v>12318</v>
      </c>
      <c r="D11004" s="10">
        <v>0</v>
      </c>
      <c r="E11004" s="10" t="s">
        <v>12226</v>
      </c>
      <c r="F11004" s="10">
        <v>60030</v>
      </c>
      <c r="G11004" s="11">
        <v>45870</v>
      </c>
      <c r="H11004" s="10" t="s">
        <v>12253</v>
      </c>
    </row>
    <row r="11005" spans="2:8" ht="17.399999999999999" thickBot="1" x14ac:dyDescent="0.35">
      <c r="B11005" s="9" t="s">
        <v>1365</v>
      </c>
      <c r="C11005" s="10" t="s">
        <v>12318</v>
      </c>
      <c r="D11005" s="10">
        <v>0</v>
      </c>
      <c r="E11005" s="10" t="s">
        <v>12226</v>
      </c>
      <c r="F11005" s="10">
        <v>60093</v>
      </c>
      <c r="G11005" s="11">
        <v>46023</v>
      </c>
      <c r="H11005" s="10" t="s">
        <v>12253</v>
      </c>
    </row>
    <row r="11006" spans="2:8" ht="17.399999999999999" thickBot="1" x14ac:dyDescent="0.35">
      <c r="B11006" s="9" t="s">
        <v>1365</v>
      </c>
      <c r="C11006" s="10" t="s">
        <v>12318</v>
      </c>
      <c r="D11006" s="10">
        <v>0</v>
      </c>
      <c r="E11006" s="10" t="s">
        <v>12226</v>
      </c>
      <c r="F11006" s="10">
        <v>60088</v>
      </c>
      <c r="G11006" s="11">
        <v>45992</v>
      </c>
      <c r="H11006" s="10" t="s">
        <v>12253</v>
      </c>
    </row>
    <row r="11007" spans="2:8" ht="17.399999999999999" thickBot="1" x14ac:dyDescent="0.35">
      <c r="B11007" s="9" t="s">
        <v>1365</v>
      </c>
      <c r="C11007" s="10" t="s">
        <v>12318</v>
      </c>
      <c r="D11007" s="10">
        <v>21600</v>
      </c>
      <c r="E11007" s="10" t="s">
        <v>12226</v>
      </c>
      <c r="F11007" s="10">
        <v>60132</v>
      </c>
      <c r="G11007" s="11">
        <v>46113</v>
      </c>
      <c r="H11007" s="10" t="s">
        <v>12253</v>
      </c>
    </row>
    <row r="11008" spans="2:8" ht="17.399999999999999" thickBot="1" x14ac:dyDescent="0.35">
      <c r="B11008" s="9" t="s">
        <v>1365</v>
      </c>
      <c r="C11008" s="10" t="s">
        <v>12318</v>
      </c>
      <c r="D11008" s="10">
        <v>14400</v>
      </c>
      <c r="E11008" s="10" t="s">
        <v>12226</v>
      </c>
      <c r="F11008" s="10">
        <v>60133</v>
      </c>
      <c r="G11008" s="11">
        <v>46113</v>
      </c>
      <c r="H11008" s="10" t="s">
        <v>12253</v>
      </c>
    </row>
    <row r="11009" spans="2:8" ht="17.399999999999999" thickBot="1" x14ac:dyDescent="0.35">
      <c r="B11009" s="9" t="s">
        <v>1365</v>
      </c>
      <c r="C11009" s="10" t="s">
        <v>12318</v>
      </c>
      <c r="D11009" s="10">
        <v>7200</v>
      </c>
      <c r="E11009" s="10" t="s">
        <v>12226</v>
      </c>
      <c r="F11009" s="10">
        <v>60134</v>
      </c>
      <c r="G11009" s="11">
        <v>46113</v>
      </c>
      <c r="H11009" s="10" t="s">
        <v>12253</v>
      </c>
    </row>
    <row r="11010" spans="2:8" ht="17.399999999999999" thickBot="1" x14ac:dyDescent="0.35">
      <c r="B11010" s="9" t="s">
        <v>1366</v>
      </c>
      <c r="C11010" s="10" t="s">
        <v>13938</v>
      </c>
      <c r="D11010" s="10">
        <v>0</v>
      </c>
      <c r="E11010" s="10" t="s">
        <v>12203</v>
      </c>
      <c r="F11010" s="10">
        <v>20220527</v>
      </c>
      <c r="G11010" s="11">
        <v>46174</v>
      </c>
      <c r="H11010" s="10" t="s">
        <v>12259</v>
      </c>
    </row>
    <row r="11011" spans="2:8" ht="17.399999999999999" thickBot="1" x14ac:dyDescent="0.35">
      <c r="B11011" s="9" t="s">
        <v>1366</v>
      </c>
      <c r="C11011" s="10" t="s">
        <v>13938</v>
      </c>
      <c r="D11011" s="10">
        <v>333</v>
      </c>
      <c r="E11011" s="10" t="s">
        <v>12203</v>
      </c>
      <c r="F11011" s="10">
        <v>20220527</v>
      </c>
      <c r="G11011" s="11">
        <v>46235</v>
      </c>
      <c r="H11011" s="10" t="s">
        <v>12259</v>
      </c>
    </row>
    <row r="11012" spans="2:8" ht="17.399999999999999" thickBot="1" x14ac:dyDescent="0.35">
      <c r="B11012" s="9" t="s">
        <v>1367</v>
      </c>
      <c r="C11012" s="10" t="s">
        <v>13939</v>
      </c>
      <c r="D11012" s="10">
        <v>1</v>
      </c>
      <c r="E11012" s="10" t="s">
        <v>12203</v>
      </c>
      <c r="F11012" s="10">
        <v>210917</v>
      </c>
      <c r="G11012" s="11">
        <v>45870</v>
      </c>
      <c r="H11012" s="10" t="s">
        <v>12259</v>
      </c>
    </row>
    <row r="11013" spans="2:8" ht="17.399999999999999" thickBot="1" x14ac:dyDescent="0.35">
      <c r="B11013" s="9" t="s">
        <v>1367</v>
      </c>
      <c r="C11013" s="10" t="s">
        <v>13939</v>
      </c>
      <c r="D11013" s="10">
        <v>81</v>
      </c>
      <c r="E11013" s="10" t="s">
        <v>12203</v>
      </c>
      <c r="F11013" s="10">
        <v>210917</v>
      </c>
      <c r="G11013" s="11">
        <v>45870</v>
      </c>
      <c r="H11013" s="10" t="s">
        <v>12259</v>
      </c>
    </row>
    <row r="11014" spans="2:8" ht="17.399999999999999" thickBot="1" x14ac:dyDescent="0.35">
      <c r="B11014" s="9" t="s">
        <v>1368</v>
      </c>
      <c r="C11014" s="10" t="s">
        <v>13940</v>
      </c>
      <c r="D11014" s="10">
        <v>2</v>
      </c>
      <c r="E11014" s="10" t="s">
        <v>12203</v>
      </c>
      <c r="F11014" s="10">
        <v>20210917</v>
      </c>
      <c r="G11014" s="11">
        <v>46054</v>
      </c>
      <c r="H11014" s="10" t="s">
        <v>12259</v>
      </c>
    </row>
    <row r="11015" spans="2:8" ht="17.399999999999999" thickBot="1" x14ac:dyDescent="0.35">
      <c r="B11015" s="9" t="s">
        <v>1368</v>
      </c>
      <c r="C11015" s="10" t="s">
        <v>13940</v>
      </c>
      <c r="D11015" s="10">
        <v>170</v>
      </c>
      <c r="E11015" s="10" t="s">
        <v>12203</v>
      </c>
      <c r="F11015" s="10">
        <v>20240301</v>
      </c>
      <c r="G11015" s="11">
        <v>46508</v>
      </c>
      <c r="H11015" s="10" t="s">
        <v>12259</v>
      </c>
    </row>
    <row r="11016" spans="2:8" ht="17.399999999999999" thickBot="1" x14ac:dyDescent="0.35">
      <c r="B11016" s="9" t="s">
        <v>1369</v>
      </c>
      <c r="C11016" s="10" t="s">
        <v>13941</v>
      </c>
      <c r="D11016" s="10">
        <v>0</v>
      </c>
      <c r="E11016" s="10" t="s">
        <v>12203</v>
      </c>
      <c r="F11016" s="10">
        <v>20220527</v>
      </c>
      <c r="G11016" s="11">
        <v>46204</v>
      </c>
      <c r="H11016" s="10" t="s">
        <v>12259</v>
      </c>
    </row>
    <row r="11017" spans="2:8" ht="17.399999999999999" thickBot="1" x14ac:dyDescent="0.35">
      <c r="B11017" s="9" t="s">
        <v>1369</v>
      </c>
      <c r="C11017" s="10" t="s">
        <v>13941</v>
      </c>
      <c r="D11017" s="10">
        <v>15</v>
      </c>
      <c r="E11017" s="10" t="s">
        <v>12203</v>
      </c>
      <c r="F11017" s="10">
        <v>20240301</v>
      </c>
      <c r="G11017" s="11">
        <v>46539</v>
      </c>
      <c r="H11017" s="10" t="s">
        <v>12259</v>
      </c>
    </row>
    <row r="11018" spans="2:8" ht="17.399999999999999" thickBot="1" x14ac:dyDescent="0.35">
      <c r="B11018" s="9" t="s">
        <v>1369</v>
      </c>
      <c r="C11018" s="10" t="s">
        <v>13941</v>
      </c>
      <c r="D11018" s="10">
        <v>560</v>
      </c>
      <c r="E11018" s="10" t="s">
        <v>12203</v>
      </c>
      <c r="F11018" s="10">
        <v>20240301</v>
      </c>
      <c r="G11018" s="11">
        <v>46569</v>
      </c>
      <c r="H11018" s="10" t="s">
        <v>12259</v>
      </c>
    </row>
    <row r="11019" spans="2:8" ht="17.399999999999999" thickBot="1" x14ac:dyDescent="0.35">
      <c r="B11019" s="9" t="s">
        <v>1370</v>
      </c>
      <c r="C11019" s="10" t="s">
        <v>1371</v>
      </c>
      <c r="D11019" s="10">
        <v>1003</v>
      </c>
      <c r="E11019" s="10" t="s">
        <v>12203</v>
      </c>
      <c r="F11019" s="10" t="s">
        <v>13942</v>
      </c>
      <c r="G11019" s="11">
        <v>45931</v>
      </c>
      <c r="H11019" s="10" t="s">
        <v>12215</v>
      </c>
    </row>
    <row r="11020" spans="2:8" ht="17.399999999999999" thickBot="1" x14ac:dyDescent="0.35">
      <c r="B11020" s="9" t="s">
        <v>1372</v>
      </c>
      <c r="C11020" s="10" t="s">
        <v>1373</v>
      </c>
      <c r="D11020" s="10">
        <v>0</v>
      </c>
      <c r="E11020" s="10" t="s">
        <v>12203</v>
      </c>
      <c r="F11020" s="10" t="s">
        <v>13943</v>
      </c>
      <c r="G11020" s="11">
        <v>45717</v>
      </c>
      <c r="H11020" s="10" t="s">
        <v>12215</v>
      </c>
    </row>
    <row r="11021" spans="2:8" ht="17.399999999999999" thickBot="1" x14ac:dyDescent="0.35">
      <c r="B11021" s="9" t="s">
        <v>1372</v>
      </c>
      <c r="C11021" s="10" t="s">
        <v>1373</v>
      </c>
      <c r="D11021" s="10">
        <v>55</v>
      </c>
      <c r="E11021" s="10" t="s">
        <v>12203</v>
      </c>
      <c r="F11021" s="10" t="s">
        <v>13944</v>
      </c>
      <c r="G11021" s="11">
        <v>45931</v>
      </c>
      <c r="H11021" s="10" t="s">
        <v>12215</v>
      </c>
    </row>
    <row r="11022" spans="2:8" ht="17.399999999999999" thickBot="1" x14ac:dyDescent="0.35">
      <c r="B11022" s="9" t="s">
        <v>1372</v>
      </c>
      <c r="C11022" s="10" t="s">
        <v>1373</v>
      </c>
      <c r="D11022" s="10">
        <v>3280</v>
      </c>
      <c r="E11022" s="10" t="s">
        <v>12203</v>
      </c>
      <c r="F11022" s="10" t="s">
        <v>13945</v>
      </c>
      <c r="G11022" s="11">
        <v>45931</v>
      </c>
      <c r="H11022" s="10" t="s">
        <v>12215</v>
      </c>
    </row>
    <row r="11023" spans="2:8" ht="17.399999999999999" thickBot="1" x14ac:dyDescent="0.35">
      <c r="B11023" s="9" t="s">
        <v>1372</v>
      </c>
      <c r="C11023" s="10" t="s">
        <v>1373</v>
      </c>
      <c r="D11023" s="10">
        <v>900</v>
      </c>
      <c r="E11023" s="10" t="s">
        <v>12203</v>
      </c>
      <c r="F11023" s="10" t="s">
        <v>13942</v>
      </c>
      <c r="G11023" s="11">
        <v>45931</v>
      </c>
      <c r="H11023" s="10" t="s">
        <v>12215</v>
      </c>
    </row>
    <row r="11024" spans="2:8" ht="17.399999999999999" thickBot="1" x14ac:dyDescent="0.35">
      <c r="B11024" s="9" t="s">
        <v>1374</v>
      </c>
      <c r="C11024" s="10" t="s">
        <v>1375</v>
      </c>
      <c r="D11024" s="10">
        <v>0</v>
      </c>
      <c r="E11024" s="10" t="s">
        <v>12226</v>
      </c>
      <c r="F11024" s="10">
        <v>47112315</v>
      </c>
      <c r="G11024" s="11">
        <v>47058</v>
      </c>
      <c r="H11024" s="10" t="s">
        <v>12626</v>
      </c>
    </row>
    <row r="11025" spans="2:8" ht="17.399999999999999" thickBot="1" x14ac:dyDescent="0.35">
      <c r="B11025" s="9" t="s">
        <v>1374</v>
      </c>
      <c r="C11025" s="10" t="s">
        <v>1375</v>
      </c>
      <c r="D11025" s="10">
        <v>0</v>
      </c>
      <c r="E11025" s="10" t="s">
        <v>12226</v>
      </c>
      <c r="F11025" s="10">
        <v>47110415</v>
      </c>
      <c r="G11025" s="11">
        <v>47058</v>
      </c>
      <c r="H11025" s="10" t="s">
        <v>12626</v>
      </c>
    </row>
    <row r="11026" spans="2:8" ht="17.399999999999999" thickBot="1" x14ac:dyDescent="0.35">
      <c r="B11026" s="9" t="s">
        <v>1374</v>
      </c>
      <c r="C11026" s="10" t="s">
        <v>1375</v>
      </c>
      <c r="D11026" s="10">
        <v>0</v>
      </c>
      <c r="E11026" s="10" t="s">
        <v>12226</v>
      </c>
      <c r="F11026" s="10">
        <v>47112415</v>
      </c>
      <c r="G11026" s="11">
        <v>47058</v>
      </c>
      <c r="H11026" s="10" t="s">
        <v>12626</v>
      </c>
    </row>
    <row r="11027" spans="2:8" ht="17.399999999999999" thickBot="1" x14ac:dyDescent="0.35">
      <c r="B11027" s="9" t="s">
        <v>1374</v>
      </c>
      <c r="C11027" s="10" t="s">
        <v>1375</v>
      </c>
      <c r="D11027" s="10">
        <v>0</v>
      </c>
      <c r="E11027" s="10" t="s">
        <v>12226</v>
      </c>
      <c r="F11027" s="10">
        <v>47110515</v>
      </c>
      <c r="G11027" s="11">
        <v>47058</v>
      </c>
      <c r="H11027" s="10" t="s">
        <v>12626</v>
      </c>
    </row>
    <row r="11028" spans="2:8" ht="17.399999999999999" thickBot="1" x14ac:dyDescent="0.35">
      <c r="B11028" s="9" t="s">
        <v>1374</v>
      </c>
      <c r="C11028" s="10" t="s">
        <v>1375</v>
      </c>
      <c r="D11028" s="10">
        <v>0</v>
      </c>
      <c r="E11028" s="10" t="s">
        <v>12226</v>
      </c>
      <c r="F11028" s="10">
        <v>47121615</v>
      </c>
      <c r="G11028" s="11">
        <v>47088</v>
      </c>
      <c r="H11028" s="10" t="s">
        <v>12626</v>
      </c>
    </row>
    <row r="11029" spans="2:8" ht="17.399999999999999" thickBot="1" x14ac:dyDescent="0.35">
      <c r="B11029" s="9" t="s">
        <v>1374</v>
      </c>
      <c r="C11029" s="10" t="s">
        <v>1375</v>
      </c>
      <c r="D11029" s="10">
        <v>0</v>
      </c>
      <c r="E11029" s="10" t="s">
        <v>12226</v>
      </c>
      <c r="F11029" s="10">
        <v>48040315</v>
      </c>
      <c r="G11029" s="11">
        <v>47209</v>
      </c>
      <c r="H11029" s="10" t="s">
        <v>12626</v>
      </c>
    </row>
    <row r="11030" spans="2:8" ht="17.399999999999999" thickBot="1" x14ac:dyDescent="0.35">
      <c r="B11030" s="9" t="s">
        <v>1374</v>
      </c>
      <c r="C11030" s="10" t="s">
        <v>1375</v>
      </c>
      <c r="D11030" s="10">
        <v>0</v>
      </c>
      <c r="E11030" s="10" t="s">
        <v>12226</v>
      </c>
      <c r="F11030" s="10">
        <v>48012315</v>
      </c>
      <c r="G11030" s="11">
        <v>47119</v>
      </c>
      <c r="H11030" s="10" t="s">
        <v>12626</v>
      </c>
    </row>
    <row r="11031" spans="2:8" ht="17.399999999999999" thickBot="1" x14ac:dyDescent="0.35">
      <c r="B11031" s="9" t="s">
        <v>1374</v>
      </c>
      <c r="C11031" s="10" t="s">
        <v>1375</v>
      </c>
      <c r="D11031" s="10">
        <v>0</v>
      </c>
      <c r="E11031" s="10" t="s">
        <v>12226</v>
      </c>
      <c r="F11031" s="10">
        <v>48061015</v>
      </c>
      <c r="G11031" s="11">
        <v>47270</v>
      </c>
      <c r="H11031" s="10" t="s">
        <v>12626</v>
      </c>
    </row>
    <row r="11032" spans="2:8" ht="17.399999999999999" thickBot="1" x14ac:dyDescent="0.35">
      <c r="B11032" s="9" t="s">
        <v>1374</v>
      </c>
      <c r="C11032" s="10" t="s">
        <v>1375</v>
      </c>
      <c r="D11032" s="10">
        <v>0</v>
      </c>
      <c r="E11032" s="10" t="s">
        <v>12226</v>
      </c>
      <c r="F11032" s="10">
        <v>48060715</v>
      </c>
      <c r="G11032" s="11">
        <v>47270</v>
      </c>
      <c r="H11032" s="10" t="s">
        <v>12626</v>
      </c>
    </row>
    <row r="11033" spans="2:8" ht="17.399999999999999" thickBot="1" x14ac:dyDescent="0.35">
      <c r="B11033" s="9" t="s">
        <v>1374</v>
      </c>
      <c r="C11033" s="10" t="s">
        <v>1375</v>
      </c>
      <c r="D11033" s="10">
        <v>0</v>
      </c>
      <c r="E11033" s="10" t="s">
        <v>12226</v>
      </c>
      <c r="F11033" s="10">
        <v>48060815</v>
      </c>
      <c r="G11033" s="11">
        <v>47270</v>
      </c>
      <c r="H11033" s="10" t="s">
        <v>12626</v>
      </c>
    </row>
    <row r="11034" spans="2:8" ht="17.399999999999999" thickBot="1" x14ac:dyDescent="0.35">
      <c r="B11034" s="9" t="s">
        <v>1374</v>
      </c>
      <c r="C11034" s="10" t="s">
        <v>1375</v>
      </c>
      <c r="D11034" s="10">
        <v>0</v>
      </c>
      <c r="E11034" s="10" t="s">
        <v>12226</v>
      </c>
      <c r="F11034" s="10">
        <v>48060515</v>
      </c>
      <c r="G11034" s="11">
        <v>47270</v>
      </c>
      <c r="H11034" s="10" t="s">
        <v>12626</v>
      </c>
    </row>
    <row r="11035" spans="2:8" ht="17.399999999999999" thickBot="1" x14ac:dyDescent="0.35">
      <c r="B11035" s="9" t="s">
        <v>1374</v>
      </c>
      <c r="C11035" s="10" t="s">
        <v>1375</v>
      </c>
      <c r="D11035" s="10">
        <v>0</v>
      </c>
      <c r="E11035" s="10" t="s">
        <v>12226</v>
      </c>
      <c r="F11035" s="10">
        <v>48101615</v>
      </c>
      <c r="G11035" s="11">
        <v>47392</v>
      </c>
      <c r="H11035" s="10" t="s">
        <v>12626</v>
      </c>
    </row>
    <row r="11036" spans="2:8" ht="17.399999999999999" thickBot="1" x14ac:dyDescent="0.35">
      <c r="B11036" s="9" t="s">
        <v>1374</v>
      </c>
      <c r="C11036" s="10" t="s">
        <v>1375</v>
      </c>
      <c r="D11036" s="10">
        <v>0</v>
      </c>
      <c r="E11036" s="10" t="s">
        <v>12226</v>
      </c>
      <c r="F11036" s="10">
        <v>48103015</v>
      </c>
      <c r="G11036" s="11">
        <v>47392</v>
      </c>
      <c r="H11036" s="10" t="s">
        <v>12626</v>
      </c>
    </row>
    <row r="11037" spans="2:8" ht="17.399999999999999" thickBot="1" x14ac:dyDescent="0.35">
      <c r="B11037" s="9" t="s">
        <v>1374</v>
      </c>
      <c r="C11037" s="10" t="s">
        <v>1375</v>
      </c>
      <c r="D11037" s="10">
        <v>0</v>
      </c>
      <c r="E11037" s="10" t="s">
        <v>12226</v>
      </c>
      <c r="F11037" s="10">
        <v>48083115</v>
      </c>
      <c r="G11037" s="11">
        <v>47331</v>
      </c>
      <c r="H11037" s="10" t="s">
        <v>12626</v>
      </c>
    </row>
    <row r="11038" spans="2:8" ht="17.399999999999999" thickBot="1" x14ac:dyDescent="0.35">
      <c r="B11038" s="9" t="s">
        <v>1374</v>
      </c>
      <c r="C11038" s="10" t="s">
        <v>1375</v>
      </c>
      <c r="D11038" s="10">
        <v>0</v>
      </c>
      <c r="E11038" s="10" t="s">
        <v>12226</v>
      </c>
      <c r="F11038" s="10">
        <v>48072315</v>
      </c>
      <c r="G11038" s="11">
        <v>47300</v>
      </c>
      <c r="H11038" s="10" t="s">
        <v>12626</v>
      </c>
    </row>
    <row r="11039" spans="2:8" ht="17.399999999999999" thickBot="1" x14ac:dyDescent="0.35">
      <c r="B11039" s="9" t="s">
        <v>1374</v>
      </c>
      <c r="C11039" s="10" t="s">
        <v>1375</v>
      </c>
      <c r="D11039" s="10">
        <v>0</v>
      </c>
      <c r="E11039" s="10" t="s">
        <v>12226</v>
      </c>
      <c r="F11039" s="10">
        <v>48082315</v>
      </c>
      <c r="G11039" s="11">
        <v>47331</v>
      </c>
      <c r="H11039" s="10" t="s">
        <v>12626</v>
      </c>
    </row>
    <row r="11040" spans="2:8" ht="17.399999999999999" thickBot="1" x14ac:dyDescent="0.35">
      <c r="B11040" s="9" t="s">
        <v>1374</v>
      </c>
      <c r="C11040" s="10" t="s">
        <v>1375</v>
      </c>
      <c r="D11040" s="10">
        <v>5070</v>
      </c>
      <c r="E11040" s="10" t="s">
        <v>12226</v>
      </c>
      <c r="F11040" s="10">
        <v>48103115</v>
      </c>
      <c r="G11040" s="11">
        <v>47392</v>
      </c>
      <c r="H11040" s="10" t="s">
        <v>12626</v>
      </c>
    </row>
    <row r="11041" spans="2:8" ht="17.399999999999999" thickBot="1" x14ac:dyDescent="0.35">
      <c r="B11041" s="9" t="s">
        <v>1374</v>
      </c>
      <c r="C11041" s="10" t="s">
        <v>1375</v>
      </c>
      <c r="D11041" s="10">
        <v>16400</v>
      </c>
      <c r="E11041" s="10" t="s">
        <v>12226</v>
      </c>
      <c r="F11041" s="10">
        <v>48111315</v>
      </c>
      <c r="G11041" s="11">
        <v>47423</v>
      </c>
      <c r="H11041" s="10" t="s">
        <v>12626</v>
      </c>
    </row>
    <row r="11042" spans="2:8" ht="17.399999999999999" thickBot="1" x14ac:dyDescent="0.35">
      <c r="B11042" s="9" t="s">
        <v>1374</v>
      </c>
      <c r="C11042" s="10" t="s">
        <v>1375</v>
      </c>
      <c r="D11042" s="10">
        <v>2000</v>
      </c>
      <c r="E11042" s="10" t="s">
        <v>12226</v>
      </c>
      <c r="F11042" s="10">
        <v>48121015</v>
      </c>
      <c r="G11042" s="11">
        <v>47453</v>
      </c>
      <c r="H11042" s="10" t="s">
        <v>12626</v>
      </c>
    </row>
    <row r="11043" spans="2:8" ht="17.399999999999999" thickBot="1" x14ac:dyDescent="0.35">
      <c r="B11043" s="9" t="s">
        <v>1374</v>
      </c>
      <c r="C11043" s="10" t="s">
        <v>1375</v>
      </c>
      <c r="D11043" s="10">
        <v>48000</v>
      </c>
      <c r="E11043" s="10" t="s">
        <v>12226</v>
      </c>
      <c r="F11043" s="10">
        <v>48111215</v>
      </c>
      <c r="G11043" s="11">
        <v>47423</v>
      </c>
      <c r="H11043" s="10" t="s">
        <v>12626</v>
      </c>
    </row>
    <row r="11044" spans="2:8" ht="17.399999999999999" thickBot="1" x14ac:dyDescent="0.35">
      <c r="B11044" s="9" t="s">
        <v>1376</v>
      </c>
      <c r="C11044" s="10" t="s">
        <v>1377</v>
      </c>
      <c r="D11044" s="10">
        <v>0</v>
      </c>
      <c r="E11044" s="10" t="s">
        <v>12226</v>
      </c>
      <c r="F11044" s="10">
        <v>47100315</v>
      </c>
      <c r="G11044" s="11">
        <v>47027</v>
      </c>
      <c r="H11044" s="10" t="s">
        <v>12626</v>
      </c>
    </row>
    <row r="11045" spans="2:8" ht="17.399999999999999" thickBot="1" x14ac:dyDescent="0.35">
      <c r="B11045" s="9" t="s">
        <v>1376</v>
      </c>
      <c r="C11045" s="10" t="s">
        <v>1377</v>
      </c>
      <c r="D11045" s="10">
        <v>0</v>
      </c>
      <c r="E11045" s="10" t="s">
        <v>12226</v>
      </c>
      <c r="F11045" s="10">
        <v>47100415</v>
      </c>
      <c r="G11045" s="11">
        <v>47027</v>
      </c>
      <c r="H11045" s="10" t="s">
        <v>12626</v>
      </c>
    </row>
    <row r="11046" spans="2:8" ht="17.399999999999999" thickBot="1" x14ac:dyDescent="0.35">
      <c r="B11046" s="9" t="s">
        <v>1376</v>
      </c>
      <c r="C11046" s="10" t="s">
        <v>1377</v>
      </c>
      <c r="D11046" s="10">
        <v>0</v>
      </c>
      <c r="E11046" s="10" t="s">
        <v>12226</v>
      </c>
      <c r="F11046" s="10">
        <v>47112515</v>
      </c>
      <c r="G11046" s="11">
        <v>47058</v>
      </c>
      <c r="H11046" s="10" t="s">
        <v>12626</v>
      </c>
    </row>
    <row r="11047" spans="2:8" ht="17.399999999999999" thickBot="1" x14ac:dyDescent="0.35">
      <c r="B11047" s="9" t="s">
        <v>1376</v>
      </c>
      <c r="C11047" s="10" t="s">
        <v>1377</v>
      </c>
      <c r="D11047" s="10">
        <v>0</v>
      </c>
      <c r="E11047" s="10" t="s">
        <v>12226</v>
      </c>
      <c r="F11047" s="10">
        <v>47022515</v>
      </c>
      <c r="G11047" s="11">
        <v>46784</v>
      </c>
      <c r="H11047" s="10" t="s">
        <v>12626</v>
      </c>
    </row>
    <row r="11048" spans="2:8" ht="17.399999999999999" thickBot="1" x14ac:dyDescent="0.35">
      <c r="B11048" s="9" t="s">
        <v>1376</v>
      </c>
      <c r="C11048" s="10" t="s">
        <v>1377</v>
      </c>
      <c r="D11048" s="10">
        <v>0</v>
      </c>
      <c r="E11048" s="10" t="s">
        <v>12226</v>
      </c>
      <c r="F11048" s="10">
        <v>47100615</v>
      </c>
      <c r="G11048" s="11">
        <v>47027</v>
      </c>
      <c r="H11048" s="10" t="s">
        <v>12626</v>
      </c>
    </row>
    <row r="11049" spans="2:8" ht="17.399999999999999" thickBot="1" x14ac:dyDescent="0.35">
      <c r="B11049" s="9" t="s">
        <v>1376</v>
      </c>
      <c r="C11049" s="10" t="s">
        <v>1377</v>
      </c>
      <c r="D11049" s="10">
        <v>0</v>
      </c>
      <c r="E11049" s="10" t="s">
        <v>12226</v>
      </c>
      <c r="F11049" s="10">
        <v>47100715</v>
      </c>
      <c r="G11049" s="11">
        <v>47027</v>
      </c>
      <c r="H11049" s="10" t="s">
        <v>12626</v>
      </c>
    </row>
    <row r="11050" spans="2:8" ht="17.399999999999999" thickBot="1" x14ac:dyDescent="0.35">
      <c r="B11050" s="9" t="s">
        <v>1376</v>
      </c>
      <c r="C11050" s="10" t="s">
        <v>1377</v>
      </c>
      <c r="D11050" s="10">
        <v>0</v>
      </c>
      <c r="E11050" s="10" t="s">
        <v>12226</v>
      </c>
      <c r="F11050" s="10">
        <v>47110715</v>
      </c>
      <c r="G11050" s="11">
        <v>47058</v>
      </c>
      <c r="H11050" s="10" t="s">
        <v>12626</v>
      </c>
    </row>
    <row r="11051" spans="2:8" ht="17.399999999999999" thickBot="1" x14ac:dyDescent="0.35">
      <c r="B11051" s="9" t="s">
        <v>1376</v>
      </c>
      <c r="C11051" s="10" t="s">
        <v>1377</v>
      </c>
      <c r="D11051" s="10">
        <v>0</v>
      </c>
      <c r="E11051" s="10" t="s">
        <v>12226</v>
      </c>
      <c r="F11051" s="10">
        <v>47100815</v>
      </c>
      <c r="G11051" s="11">
        <v>47027</v>
      </c>
      <c r="H11051" s="10" t="s">
        <v>12626</v>
      </c>
    </row>
    <row r="11052" spans="2:8" ht="17.399999999999999" thickBot="1" x14ac:dyDescent="0.35">
      <c r="B11052" s="9" t="s">
        <v>1376</v>
      </c>
      <c r="C11052" s="10" t="s">
        <v>1377</v>
      </c>
      <c r="D11052" s="10">
        <v>0</v>
      </c>
      <c r="E11052" s="10" t="s">
        <v>12226</v>
      </c>
      <c r="F11052" s="10">
        <v>47110815</v>
      </c>
      <c r="G11052" s="11">
        <v>47058</v>
      </c>
      <c r="H11052" s="10" t="s">
        <v>12626</v>
      </c>
    </row>
    <row r="11053" spans="2:8" ht="17.399999999999999" thickBot="1" x14ac:dyDescent="0.35">
      <c r="B11053" s="9" t="s">
        <v>1376</v>
      </c>
      <c r="C11053" s="10" t="s">
        <v>1377</v>
      </c>
      <c r="D11053" s="10">
        <v>0</v>
      </c>
      <c r="E11053" s="10" t="s">
        <v>12226</v>
      </c>
      <c r="F11053" s="10">
        <v>48040515</v>
      </c>
      <c r="G11053" s="11">
        <v>47209</v>
      </c>
      <c r="H11053" s="10" t="s">
        <v>12626</v>
      </c>
    </row>
    <row r="11054" spans="2:8" ht="17.399999999999999" thickBot="1" x14ac:dyDescent="0.35">
      <c r="B11054" s="9" t="s">
        <v>1376</v>
      </c>
      <c r="C11054" s="10" t="s">
        <v>1377</v>
      </c>
      <c r="D11054" s="10"/>
      <c r="E11054" s="10" t="s">
        <v>12226</v>
      </c>
      <c r="F11054" s="10">
        <v>48040518</v>
      </c>
      <c r="G11054" s="11">
        <v>47209</v>
      </c>
      <c r="H11054" s="10" t="s">
        <v>12626</v>
      </c>
    </row>
    <row r="11055" spans="2:8" ht="17.399999999999999" thickBot="1" x14ac:dyDescent="0.35">
      <c r="B11055" s="9" t="s">
        <v>1376</v>
      </c>
      <c r="C11055" s="10" t="s">
        <v>1377</v>
      </c>
      <c r="D11055" s="10">
        <v>0</v>
      </c>
      <c r="E11055" s="10" t="s">
        <v>12226</v>
      </c>
      <c r="F11055" s="10">
        <v>48032715</v>
      </c>
      <c r="G11055" s="11">
        <v>47178</v>
      </c>
      <c r="H11055" s="10" t="s">
        <v>12626</v>
      </c>
    </row>
    <row r="11056" spans="2:8" ht="17.399999999999999" thickBot="1" x14ac:dyDescent="0.35">
      <c r="B11056" s="9" t="s">
        <v>1376</v>
      </c>
      <c r="C11056" s="10" t="s">
        <v>1377</v>
      </c>
      <c r="D11056" s="10">
        <v>0</v>
      </c>
      <c r="E11056" s="10" t="s">
        <v>12226</v>
      </c>
      <c r="F11056" s="10">
        <v>480110</v>
      </c>
      <c r="G11056" s="11">
        <v>47119</v>
      </c>
      <c r="H11056" s="10" t="s">
        <v>12626</v>
      </c>
    </row>
    <row r="11057" spans="2:8" ht="17.399999999999999" thickBot="1" x14ac:dyDescent="0.35">
      <c r="B11057" s="9" t="s">
        <v>1376</v>
      </c>
      <c r="C11057" s="10" t="s">
        <v>1377</v>
      </c>
      <c r="D11057" s="10">
        <v>0</v>
      </c>
      <c r="E11057" s="10" t="s">
        <v>12226</v>
      </c>
      <c r="F11057" s="10">
        <v>480111</v>
      </c>
      <c r="G11057" s="11">
        <v>47119</v>
      </c>
      <c r="H11057" s="10" t="s">
        <v>12626</v>
      </c>
    </row>
    <row r="11058" spans="2:8" ht="17.399999999999999" thickBot="1" x14ac:dyDescent="0.35">
      <c r="B11058" s="9" t="s">
        <v>1376</v>
      </c>
      <c r="C11058" s="10" t="s">
        <v>1377</v>
      </c>
      <c r="D11058" s="10">
        <v>0</v>
      </c>
      <c r="E11058" s="10" t="s">
        <v>12226</v>
      </c>
      <c r="F11058" s="10">
        <v>480122</v>
      </c>
      <c r="G11058" s="11">
        <v>47119</v>
      </c>
      <c r="H11058" s="10" t="s">
        <v>12626</v>
      </c>
    </row>
    <row r="11059" spans="2:8" ht="17.399999999999999" thickBot="1" x14ac:dyDescent="0.35">
      <c r="B11059" s="9" t="s">
        <v>1376</v>
      </c>
      <c r="C11059" s="10" t="s">
        <v>1377</v>
      </c>
      <c r="D11059" s="10">
        <v>2</v>
      </c>
      <c r="E11059" s="10" t="s">
        <v>12226</v>
      </c>
      <c r="F11059" s="10">
        <v>48062615</v>
      </c>
      <c r="G11059" s="11">
        <v>47270</v>
      </c>
      <c r="H11059" s="10" t="s">
        <v>12626</v>
      </c>
    </row>
    <row r="11060" spans="2:8" ht="17.399999999999999" thickBot="1" x14ac:dyDescent="0.35">
      <c r="B11060" s="9" t="s">
        <v>1376</v>
      </c>
      <c r="C11060" s="10" t="s">
        <v>1377</v>
      </c>
      <c r="D11060" s="10">
        <v>0</v>
      </c>
      <c r="E11060" s="10" t="s">
        <v>12226</v>
      </c>
      <c r="F11060" s="10">
        <v>48050715</v>
      </c>
      <c r="G11060" s="11">
        <v>47239</v>
      </c>
      <c r="H11060" s="10" t="s">
        <v>12626</v>
      </c>
    </row>
    <row r="11061" spans="2:8" ht="17.399999999999999" thickBot="1" x14ac:dyDescent="0.35">
      <c r="B11061" s="9" t="s">
        <v>1376</v>
      </c>
      <c r="C11061" s="10" t="s">
        <v>1377</v>
      </c>
      <c r="D11061" s="10">
        <v>0</v>
      </c>
      <c r="E11061" s="10" t="s">
        <v>12226</v>
      </c>
      <c r="F11061" s="10">
        <v>48101415</v>
      </c>
      <c r="G11061" s="11">
        <v>47392</v>
      </c>
      <c r="H11061" s="10" t="s">
        <v>12626</v>
      </c>
    </row>
    <row r="11062" spans="2:8" ht="17.399999999999999" thickBot="1" x14ac:dyDescent="0.35">
      <c r="B11062" s="9" t="s">
        <v>1376</v>
      </c>
      <c r="C11062" s="10" t="s">
        <v>1377</v>
      </c>
      <c r="D11062" s="10">
        <v>900</v>
      </c>
      <c r="E11062" s="10" t="s">
        <v>12226</v>
      </c>
      <c r="F11062" s="10">
        <v>48092015</v>
      </c>
      <c r="G11062" s="11">
        <v>47362</v>
      </c>
      <c r="H11062" s="10" t="s">
        <v>12626</v>
      </c>
    </row>
    <row r="11063" spans="2:8" ht="17.399999999999999" thickBot="1" x14ac:dyDescent="0.35">
      <c r="B11063" s="9" t="s">
        <v>1376</v>
      </c>
      <c r="C11063" s="10" t="s">
        <v>1377</v>
      </c>
      <c r="D11063" s="10">
        <v>0</v>
      </c>
      <c r="E11063" s="10" t="s">
        <v>12226</v>
      </c>
      <c r="F11063" s="10">
        <v>48091915</v>
      </c>
      <c r="G11063" s="11">
        <v>47362</v>
      </c>
      <c r="H11063" s="10" t="s">
        <v>12626</v>
      </c>
    </row>
    <row r="11064" spans="2:8" ht="17.399999999999999" thickBot="1" x14ac:dyDescent="0.35">
      <c r="B11064" s="9" t="s">
        <v>1376</v>
      </c>
      <c r="C11064" s="10" t="s">
        <v>1377</v>
      </c>
      <c r="D11064" s="10">
        <v>7540</v>
      </c>
      <c r="E11064" s="10" t="s">
        <v>12226</v>
      </c>
      <c r="F11064" s="10">
        <v>48111115</v>
      </c>
      <c r="G11064" s="11">
        <v>47423</v>
      </c>
      <c r="H11064" s="10" t="s">
        <v>12626</v>
      </c>
    </row>
    <row r="11065" spans="2:8" ht="17.399999999999999" thickBot="1" x14ac:dyDescent="0.35">
      <c r="B11065" s="9" t="s">
        <v>1376</v>
      </c>
      <c r="C11065" s="10" t="s">
        <v>1377</v>
      </c>
      <c r="D11065" s="10">
        <v>4820</v>
      </c>
      <c r="E11065" s="10" t="s">
        <v>12226</v>
      </c>
      <c r="F11065" s="10">
        <v>48102515</v>
      </c>
      <c r="G11065" s="11">
        <v>47392</v>
      </c>
      <c r="H11065" s="10" t="s">
        <v>12626</v>
      </c>
    </row>
    <row r="11066" spans="2:8" ht="17.399999999999999" thickBot="1" x14ac:dyDescent="0.35">
      <c r="B11066" s="9" t="s">
        <v>1376</v>
      </c>
      <c r="C11066" s="10" t="s">
        <v>1377</v>
      </c>
      <c r="D11066" s="10">
        <v>9520</v>
      </c>
      <c r="E11066" s="10" t="s">
        <v>12226</v>
      </c>
      <c r="F11066" s="10">
        <v>48102615</v>
      </c>
      <c r="G11066" s="11">
        <v>47392</v>
      </c>
      <c r="H11066" s="10" t="s">
        <v>12626</v>
      </c>
    </row>
    <row r="11067" spans="2:8" ht="17.399999999999999" thickBot="1" x14ac:dyDescent="0.35">
      <c r="B11067" s="9" t="s">
        <v>1378</v>
      </c>
      <c r="C11067" s="10" t="s">
        <v>1379</v>
      </c>
      <c r="D11067" s="10"/>
      <c r="E11067" s="10" t="s">
        <v>12226</v>
      </c>
      <c r="F11067" s="10">
        <v>61102023</v>
      </c>
      <c r="G11067" s="11">
        <v>46296</v>
      </c>
      <c r="H11067" s="10" t="s">
        <v>12357</v>
      </c>
    </row>
    <row r="11068" spans="2:8" ht="17.399999999999999" thickBot="1" x14ac:dyDescent="0.35">
      <c r="B11068" s="9" t="s">
        <v>1378</v>
      </c>
      <c r="C11068" s="10" t="s">
        <v>1379</v>
      </c>
      <c r="D11068" s="10">
        <v>0</v>
      </c>
      <c r="E11068" s="10" t="s">
        <v>12226</v>
      </c>
      <c r="F11068" s="10">
        <v>61102023</v>
      </c>
      <c r="G11068" s="11">
        <v>46296</v>
      </c>
      <c r="H11068" s="10" t="s">
        <v>12357</v>
      </c>
    </row>
    <row r="11069" spans="2:8" ht="17.399999999999999" thickBot="1" x14ac:dyDescent="0.35">
      <c r="B11069" s="9" t="s">
        <v>1378</v>
      </c>
      <c r="C11069" s="10" t="s">
        <v>1379</v>
      </c>
      <c r="D11069" s="10"/>
      <c r="E11069" s="10" t="s">
        <v>12226</v>
      </c>
      <c r="F11069" s="10">
        <v>0</v>
      </c>
      <c r="G11069" s="11">
        <v>46357</v>
      </c>
      <c r="H11069" s="10" t="s">
        <v>12357</v>
      </c>
    </row>
    <row r="11070" spans="2:8" ht="17.399999999999999" thickBot="1" x14ac:dyDescent="0.35">
      <c r="B11070" s="9" t="s">
        <v>1378</v>
      </c>
      <c r="C11070" s="10" t="s">
        <v>1379</v>
      </c>
      <c r="D11070" s="10">
        <v>0</v>
      </c>
      <c r="E11070" s="10" t="s">
        <v>12226</v>
      </c>
      <c r="F11070" s="10">
        <v>0</v>
      </c>
      <c r="G11070" s="11">
        <v>46357</v>
      </c>
      <c r="H11070" s="10" t="s">
        <v>12357</v>
      </c>
    </row>
    <row r="11071" spans="2:8" ht="17.399999999999999" thickBot="1" x14ac:dyDescent="0.35">
      <c r="B11071" s="9" t="s">
        <v>1378</v>
      </c>
      <c r="C11071" s="10" t="s">
        <v>1379</v>
      </c>
      <c r="D11071" s="10"/>
      <c r="E11071" s="10" t="s">
        <v>12226</v>
      </c>
      <c r="F11071" s="10">
        <v>0</v>
      </c>
      <c r="G11071" s="11">
        <v>46419</v>
      </c>
      <c r="H11071" s="10" t="s">
        <v>12357</v>
      </c>
    </row>
    <row r="11072" spans="2:8" ht="17.399999999999999" thickBot="1" x14ac:dyDescent="0.35">
      <c r="B11072" s="9" t="s">
        <v>1378</v>
      </c>
      <c r="C11072" s="10" t="s">
        <v>1379</v>
      </c>
      <c r="D11072" s="10">
        <v>0</v>
      </c>
      <c r="E11072" s="10" t="s">
        <v>12226</v>
      </c>
      <c r="F11072" s="10">
        <v>0</v>
      </c>
      <c r="G11072" s="11">
        <v>46419</v>
      </c>
      <c r="H11072" s="10" t="s">
        <v>12357</v>
      </c>
    </row>
    <row r="11073" spans="2:8" ht="17.399999999999999" thickBot="1" x14ac:dyDescent="0.35">
      <c r="B11073" s="9" t="s">
        <v>1378</v>
      </c>
      <c r="C11073" s="10" t="s">
        <v>1379</v>
      </c>
      <c r="D11073" s="10"/>
      <c r="E11073" s="10" t="s">
        <v>12226</v>
      </c>
      <c r="F11073" s="10">
        <v>61122023</v>
      </c>
      <c r="G11073" s="11">
        <v>46357</v>
      </c>
      <c r="H11073" s="10" t="s">
        <v>12357</v>
      </c>
    </row>
    <row r="11074" spans="2:8" ht="17.399999999999999" thickBot="1" x14ac:dyDescent="0.35">
      <c r="B11074" s="9" t="s">
        <v>1378</v>
      </c>
      <c r="C11074" s="10" t="s">
        <v>1379</v>
      </c>
      <c r="D11074" s="10">
        <v>0</v>
      </c>
      <c r="E11074" s="10" t="s">
        <v>12226</v>
      </c>
      <c r="F11074" s="10">
        <v>61122023</v>
      </c>
      <c r="G11074" s="11">
        <v>46357</v>
      </c>
      <c r="H11074" s="10" t="s">
        <v>12357</v>
      </c>
    </row>
    <row r="11075" spans="2:8" ht="17.399999999999999" thickBot="1" x14ac:dyDescent="0.35">
      <c r="B11075" s="9" t="s">
        <v>1378</v>
      </c>
      <c r="C11075" s="10" t="s">
        <v>1379</v>
      </c>
      <c r="D11075" s="10">
        <v>1</v>
      </c>
      <c r="E11075" s="10" t="s">
        <v>12226</v>
      </c>
      <c r="F11075" s="10">
        <v>0</v>
      </c>
      <c r="G11075" s="11">
        <v>46174</v>
      </c>
      <c r="H11075" s="10" t="s">
        <v>12357</v>
      </c>
    </row>
    <row r="11076" spans="2:8" ht="17.399999999999999" thickBot="1" x14ac:dyDescent="0.35">
      <c r="B11076" s="9" t="s">
        <v>1378</v>
      </c>
      <c r="C11076" s="10" t="s">
        <v>1379</v>
      </c>
      <c r="D11076" s="10"/>
      <c r="E11076" s="10" t="s">
        <v>12226</v>
      </c>
      <c r="F11076" s="10">
        <v>0</v>
      </c>
      <c r="G11076" s="11">
        <v>46174</v>
      </c>
      <c r="H11076" s="10" t="s">
        <v>12357</v>
      </c>
    </row>
    <row r="11077" spans="2:8" ht="17.399999999999999" thickBot="1" x14ac:dyDescent="0.35">
      <c r="B11077" s="9" t="s">
        <v>1378</v>
      </c>
      <c r="C11077" s="10" t="s">
        <v>1379</v>
      </c>
      <c r="D11077" s="10">
        <v>1</v>
      </c>
      <c r="E11077" s="10" t="s">
        <v>12226</v>
      </c>
      <c r="F11077" s="10">
        <v>2202361</v>
      </c>
      <c r="G11077" s="11">
        <v>46113</v>
      </c>
      <c r="H11077" s="10" t="s">
        <v>12357</v>
      </c>
    </row>
    <row r="11078" spans="2:8" ht="17.399999999999999" thickBot="1" x14ac:dyDescent="0.35">
      <c r="B11078" s="9" t="s">
        <v>1378</v>
      </c>
      <c r="C11078" s="10" t="s">
        <v>1379</v>
      </c>
      <c r="D11078" s="10"/>
      <c r="E11078" s="10" t="s">
        <v>12226</v>
      </c>
      <c r="F11078" s="10">
        <v>2202361</v>
      </c>
      <c r="G11078" s="11">
        <v>46113</v>
      </c>
      <c r="H11078" s="10" t="s">
        <v>12357</v>
      </c>
    </row>
    <row r="11079" spans="2:8" ht="17.399999999999999" thickBot="1" x14ac:dyDescent="0.35">
      <c r="B11079" s="9" t="s">
        <v>1378</v>
      </c>
      <c r="C11079" s="10" t="s">
        <v>1379</v>
      </c>
      <c r="D11079" s="10"/>
      <c r="E11079" s="10" t="s">
        <v>12226</v>
      </c>
      <c r="F11079" s="10">
        <v>1</v>
      </c>
      <c r="G11079" s="11">
        <v>46478</v>
      </c>
      <c r="H11079" s="10" t="s">
        <v>12357</v>
      </c>
    </row>
    <row r="11080" spans="2:8" ht="17.399999999999999" thickBot="1" x14ac:dyDescent="0.35">
      <c r="B11080" s="9" t="s">
        <v>1378</v>
      </c>
      <c r="C11080" s="10" t="s">
        <v>1379</v>
      </c>
      <c r="D11080" s="10">
        <v>0</v>
      </c>
      <c r="E11080" s="10" t="s">
        <v>12226</v>
      </c>
      <c r="F11080" s="10">
        <v>1</v>
      </c>
      <c r="G11080" s="11">
        <v>46478</v>
      </c>
      <c r="H11080" s="10" t="s">
        <v>12357</v>
      </c>
    </row>
    <row r="11081" spans="2:8" ht="17.399999999999999" thickBot="1" x14ac:dyDescent="0.35">
      <c r="B11081" s="9" t="s">
        <v>1378</v>
      </c>
      <c r="C11081" s="10" t="s">
        <v>1379</v>
      </c>
      <c r="D11081" s="10"/>
      <c r="E11081" s="10" t="s">
        <v>12226</v>
      </c>
      <c r="F11081" s="10">
        <v>0</v>
      </c>
      <c r="G11081" s="11">
        <v>46478</v>
      </c>
      <c r="H11081" s="10" t="s">
        <v>12357</v>
      </c>
    </row>
    <row r="11082" spans="2:8" ht="17.399999999999999" thickBot="1" x14ac:dyDescent="0.35">
      <c r="B11082" s="9" t="s">
        <v>1378</v>
      </c>
      <c r="C11082" s="10" t="s">
        <v>1379</v>
      </c>
      <c r="D11082" s="10">
        <v>0</v>
      </c>
      <c r="E11082" s="10" t="s">
        <v>12226</v>
      </c>
      <c r="F11082" s="10">
        <v>0</v>
      </c>
      <c r="G11082" s="11">
        <v>46478</v>
      </c>
      <c r="H11082" s="10" t="s">
        <v>12357</v>
      </c>
    </row>
    <row r="11083" spans="2:8" ht="17.399999999999999" thickBot="1" x14ac:dyDescent="0.35">
      <c r="B11083" s="9" t="s">
        <v>1378</v>
      </c>
      <c r="C11083" s="10" t="s">
        <v>1379</v>
      </c>
      <c r="D11083" s="10"/>
      <c r="E11083" s="10" t="s">
        <v>12226</v>
      </c>
      <c r="F11083" s="10">
        <v>61032024</v>
      </c>
      <c r="G11083" s="11">
        <v>46447</v>
      </c>
      <c r="H11083" s="10" t="s">
        <v>12357</v>
      </c>
    </row>
    <row r="11084" spans="2:8" ht="17.399999999999999" thickBot="1" x14ac:dyDescent="0.35">
      <c r="B11084" s="9" t="s">
        <v>1378</v>
      </c>
      <c r="C11084" s="10" t="s">
        <v>1379</v>
      </c>
      <c r="D11084" s="10">
        <v>0</v>
      </c>
      <c r="E11084" s="10" t="s">
        <v>12226</v>
      </c>
      <c r="F11084" s="10">
        <v>61032024</v>
      </c>
      <c r="G11084" s="11">
        <v>46447</v>
      </c>
      <c r="H11084" s="10" t="s">
        <v>12357</v>
      </c>
    </row>
    <row r="11085" spans="2:8" ht="17.399999999999999" thickBot="1" x14ac:dyDescent="0.35">
      <c r="B11085" s="9" t="s">
        <v>1378</v>
      </c>
      <c r="C11085" s="10" t="s">
        <v>1379</v>
      </c>
      <c r="D11085" s="10"/>
      <c r="E11085" s="10" t="s">
        <v>12226</v>
      </c>
      <c r="F11085" s="10">
        <v>42024</v>
      </c>
      <c r="G11085" s="11">
        <v>46569</v>
      </c>
      <c r="H11085" s="10" t="s">
        <v>12357</v>
      </c>
    </row>
    <row r="11086" spans="2:8" ht="17.399999999999999" thickBot="1" x14ac:dyDescent="0.35">
      <c r="B11086" s="9" t="s">
        <v>1378</v>
      </c>
      <c r="C11086" s="10" t="s">
        <v>1379</v>
      </c>
      <c r="D11086" s="10">
        <v>0</v>
      </c>
      <c r="E11086" s="10" t="s">
        <v>12226</v>
      </c>
      <c r="F11086" s="10">
        <v>42024</v>
      </c>
      <c r="G11086" s="11">
        <v>46569</v>
      </c>
      <c r="H11086" s="10" t="s">
        <v>12357</v>
      </c>
    </row>
    <row r="11087" spans="2:8" ht="17.399999999999999" thickBot="1" x14ac:dyDescent="0.35">
      <c r="B11087" s="9" t="s">
        <v>1378</v>
      </c>
      <c r="C11087" s="10" t="s">
        <v>1379</v>
      </c>
      <c r="D11087" s="10"/>
      <c r="E11087" s="10" t="s">
        <v>12226</v>
      </c>
      <c r="F11087" s="10">
        <v>0</v>
      </c>
      <c r="G11087" s="11">
        <v>46508</v>
      </c>
      <c r="H11087" s="10" t="s">
        <v>12357</v>
      </c>
    </row>
    <row r="11088" spans="2:8" ht="17.399999999999999" thickBot="1" x14ac:dyDescent="0.35">
      <c r="B11088" s="9" t="s">
        <v>1378</v>
      </c>
      <c r="C11088" s="10" t="s">
        <v>1379</v>
      </c>
      <c r="D11088" s="10">
        <v>0</v>
      </c>
      <c r="E11088" s="10" t="s">
        <v>12226</v>
      </c>
      <c r="F11088" s="10">
        <v>0</v>
      </c>
      <c r="G11088" s="11">
        <v>46508</v>
      </c>
      <c r="H11088" s="10" t="s">
        <v>12357</v>
      </c>
    </row>
    <row r="11089" spans="2:8" ht="17.399999999999999" thickBot="1" x14ac:dyDescent="0.35">
      <c r="B11089" s="9" t="s">
        <v>1378</v>
      </c>
      <c r="C11089" s="10" t="s">
        <v>1379</v>
      </c>
      <c r="D11089" s="10"/>
      <c r="E11089" s="10" t="s">
        <v>12226</v>
      </c>
      <c r="F11089" s="10">
        <v>0</v>
      </c>
      <c r="G11089" s="11">
        <v>46600</v>
      </c>
      <c r="H11089" s="10" t="s">
        <v>12357</v>
      </c>
    </row>
    <row r="11090" spans="2:8" ht="17.399999999999999" thickBot="1" x14ac:dyDescent="0.35">
      <c r="B11090" s="9" t="s">
        <v>1378</v>
      </c>
      <c r="C11090" s="10" t="s">
        <v>1379</v>
      </c>
      <c r="D11090" s="10">
        <v>0</v>
      </c>
      <c r="E11090" s="10" t="s">
        <v>12226</v>
      </c>
      <c r="F11090" s="10">
        <v>0</v>
      </c>
      <c r="G11090" s="11">
        <v>46600</v>
      </c>
      <c r="H11090" s="10" t="s">
        <v>12357</v>
      </c>
    </row>
    <row r="11091" spans="2:8" ht="17.399999999999999" thickBot="1" x14ac:dyDescent="0.35">
      <c r="B11091" s="9" t="s">
        <v>1378</v>
      </c>
      <c r="C11091" s="10" t="s">
        <v>1379</v>
      </c>
      <c r="D11091" s="10"/>
      <c r="E11091" s="10" t="s">
        <v>12226</v>
      </c>
      <c r="F11091" s="10">
        <v>72024</v>
      </c>
      <c r="G11091" s="11">
        <v>46600</v>
      </c>
      <c r="H11091" s="10" t="s">
        <v>12357</v>
      </c>
    </row>
    <row r="11092" spans="2:8" ht="17.399999999999999" thickBot="1" x14ac:dyDescent="0.35">
      <c r="B11092" s="9" t="s">
        <v>1378</v>
      </c>
      <c r="C11092" s="10" t="s">
        <v>1379</v>
      </c>
      <c r="D11092" s="10">
        <v>0</v>
      </c>
      <c r="E11092" s="10" t="s">
        <v>12226</v>
      </c>
      <c r="F11092" s="10">
        <v>72024</v>
      </c>
      <c r="G11092" s="11">
        <v>46600</v>
      </c>
      <c r="H11092" s="10" t="s">
        <v>12357</v>
      </c>
    </row>
    <row r="11093" spans="2:8" ht="17.399999999999999" thickBot="1" x14ac:dyDescent="0.35">
      <c r="B11093" s="9" t="s">
        <v>1378</v>
      </c>
      <c r="C11093" s="10" t="s">
        <v>1379</v>
      </c>
      <c r="D11093" s="10"/>
      <c r="E11093" s="10" t="s">
        <v>12226</v>
      </c>
      <c r="F11093" s="13">
        <v>22102024815</v>
      </c>
      <c r="G11093" s="11">
        <v>46631</v>
      </c>
      <c r="H11093" s="10" t="s">
        <v>12357</v>
      </c>
    </row>
    <row r="11094" spans="2:8" ht="17.399999999999999" thickBot="1" x14ac:dyDescent="0.35">
      <c r="B11094" s="9" t="s">
        <v>1378</v>
      </c>
      <c r="C11094" s="10" t="s">
        <v>1379</v>
      </c>
      <c r="D11094" s="10">
        <v>15149</v>
      </c>
      <c r="E11094" s="10" t="s">
        <v>12226</v>
      </c>
      <c r="F11094" s="13">
        <v>22102024815</v>
      </c>
      <c r="G11094" s="11">
        <v>46631</v>
      </c>
      <c r="H11094" s="10" t="s">
        <v>12357</v>
      </c>
    </row>
    <row r="11095" spans="2:8" ht="17.399999999999999" thickBot="1" x14ac:dyDescent="0.35">
      <c r="B11095" s="9" t="s">
        <v>1378</v>
      </c>
      <c r="C11095" s="10" t="s">
        <v>1379</v>
      </c>
      <c r="D11095" s="10"/>
      <c r="E11095" s="10" t="s">
        <v>12226</v>
      </c>
      <c r="F11095" s="10" t="s">
        <v>13946</v>
      </c>
      <c r="G11095" s="11">
        <v>46722</v>
      </c>
      <c r="H11095" s="10" t="s">
        <v>12357</v>
      </c>
    </row>
    <row r="11096" spans="2:8" ht="17.399999999999999" thickBot="1" x14ac:dyDescent="0.35">
      <c r="B11096" s="9" t="s">
        <v>1378</v>
      </c>
      <c r="C11096" s="10" t="s">
        <v>1379</v>
      </c>
      <c r="D11096" s="10">
        <v>3735</v>
      </c>
      <c r="E11096" s="10" t="s">
        <v>12226</v>
      </c>
      <c r="F11096" s="10" t="s">
        <v>13946</v>
      </c>
      <c r="G11096" s="11">
        <v>46722</v>
      </c>
      <c r="H11096" s="10" t="s">
        <v>12357</v>
      </c>
    </row>
    <row r="11097" spans="2:8" ht="17.399999999999999" thickBot="1" x14ac:dyDescent="0.35">
      <c r="B11097" s="9" t="s">
        <v>1380</v>
      </c>
      <c r="C11097" s="10" t="s">
        <v>13947</v>
      </c>
      <c r="D11097" s="10">
        <v>0</v>
      </c>
      <c r="E11097" s="10" t="s">
        <v>12203</v>
      </c>
      <c r="F11097" s="10">
        <v>23033006</v>
      </c>
      <c r="G11097" s="11">
        <v>46784</v>
      </c>
      <c r="H11097" s="10" t="s">
        <v>12317</v>
      </c>
    </row>
    <row r="11098" spans="2:8" ht="17.399999999999999" thickBot="1" x14ac:dyDescent="0.35">
      <c r="B11098" s="9" t="s">
        <v>1380</v>
      </c>
      <c r="C11098" s="10" t="s">
        <v>13947</v>
      </c>
      <c r="D11098" s="10">
        <v>0</v>
      </c>
      <c r="E11098" s="10" t="s">
        <v>12203</v>
      </c>
      <c r="F11098" s="10">
        <v>23012602</v>
      </c>
      <c r="G11098" s="11">
        <v>46722</v>
      </c>
      <c r="H11098" s="10" t="s">
        <v>12317</v>
      </c>
    </row>
    <row r="11099" spans="2:8" ht="17.399999999999999" thickBot="1" x14ac:dyDescent="0.35">
      <c r="B11099" s="9" t="s">
        <v>1380</v>
      </c>
      <c r="C11099" s="10" t="s">
        <v>13947</v>
      </c>
      <c r="D11099" s="10">
        <v>0</v>
      </c>
      <c r="E11099" s="10" t="s">
        <v>12203</v>
      </c>
      <c r="F11099" s="10">
        <v>23012603</v>
      </c>
      <c r="G11099" s="11">
        <v>46722</v>
      </c>
      <c r="H11099" s="10" t="s">
        <v>12317</v>
      </c>
    </row>
    <row r="11100" spans="2:8" ht="17.399999999999999" thickBot="1" x14ac:dyDescent="0.35">
      <c r="B11100" s="9" t="s">
        <v>1380</v>
      </c>
      <c r="C11100" s="10" t="s">
        <v>13947</v>
      </c>
      <c r="D11100" s="10">
        <v>265</v>
      </c>
      <c r="E11100" s="10" t="s">
        <v>12203</v>
      </c>
      <c r="F11100" s="10">
        <v>24010207</v>
      </c>
      <c r="G11100" s="11">
        <v>47088</v>
      </c>
      <c r="H11100" s="10" t="s">
        <v>12317</v>
      </c>
    </row>
    <row r="11101" spans="2:8" ht="17.399999999999999" thickBot="1" x14ac:dyDescent="0.35">
      <c r="B11101" s="9" t="s">
        <v>1381</v>
      </c>
      <c r="C11101" s="10" t="s">
        <v>13948</v>
      </c>
      <c r="D11101" s="10">
        <v>20</v>
      </c>
      <c r="E11101" s="10" t="s">
        <v>12545</v>
      </c>
      <c r="F11101" s="10">
        <v>22112321</v>
      </c>
      <c r="G11101" s="11">
        <v>46661</v>
      </c>
      <c r="H11101" s="10" t="s">
        <v>12317</v>
      </c>
    </row>
    <row r="11102" spans="2:8" ht="17.399999999999999" thickBot="1" x14ac:dyDescent="0.35">
      <c r="B11102" s="9" t="s">
        <v>1382</v>
      </c>
      <c r="C11102" s="10" t="s">
        <v>13949</v>
      </c>
      <c r="D11102" s="10">
        <v>8</v>
      </c>
      <c r="E11102" s="10" t="s">
        <v>12543</v>
      </c>
      <c r="F11102" s="10">
        <v>22120701</v>
      </c>
      <c r="G11102" s="11">
        <v>46692</v>
      </c>
      <c r="H11102" s="10" t="s">
        <v>12317</v>
      </c>
    </row>
    <row r="11103" spans="2:8" ht="17.399999999999999" thickBot="1" x14ac:dyDescent="0.35">
      <c r="B11103" s="9" t="s">
        <v>1383</v>
      </c>
      <c r="C11103" s="10" t="s">
        <v>13950</v>
      </c>
      <c r="D11103" s="10">
        <v>9</v>
      </c>
      <c r="E11103" s="10" t="s">
        <v>12203</v>
      </c>
      <c r="F11103" s="10">
        <v>23012603</v>
      </c>
      <c r="G11103" s="11">
        <v>46722</v>
      </c>
      <c r="H11103" s="10" t="s">
        <v>12317</v>
      </c>
    </row>
    <row r="11104" spans="2:8" ht="17.399999999999999" thickBot="1" x14ac:dyDescent="0.35">
      <c r="B11104" s="9" t="s">
        <v>1383</v>
      </c>
      <c r="C11104" s="10" t="s">
        <v>13950</v>
      </c>
      <c r="D11104" s="10">
        <v>320</v>
      </c>
      <c r="E11104" s="10" t="s">
        <v>12203</v>
      </c>
      <c r="F11104" s="10">
        <v>24042403</v>
      </c>
      <c r="G11104" s="11">
        <v>47178</v>
      </c>
      <c r="H11104" s="10" t="s">
        <v>12317</v>
      </c>
    </row>
    <row r="11105" spans="2:8" ht="17.399999999999999" thickBot="1" x14ac:dyDescent="0.35">
      <c r="B11105" s="9" t="s">
        <v>1384</v>
      </c>
      <c r="C11105" s="10" t="s">
        <v>13951</v>
      </c>
      <c r="D11105" s="10">
        <v>28</v>
      </c>
      <c r="E11105" s="10" t="s">
        <v>12203</v>
      </c>
      <c r="F11105" s="10">
        <v>23012601</v>
      </c>
      <c r="G11105" s="11">
        <v>46722</v>
      </c>
      <c r="H11105" s="10" t="s">
        <v>12317</v>
      </c>
    </row>
    <row r="11106" spans="2:8" ht="17.399999999999999" thickBot="1" x14ac:dyDescent="0.35">
      <c r="B11106" s="9" t="s">
        <v>1384</v>
      </c>
      <c r="C11106" s="10" t="s">
        <v>13951</v>
      </c>
      <c r="D11106" s="10">
        <v>1760</v>
      </c>
      <c r="E11106" s="10" t="s">
        <v>12203</v>
      </c>
      <c r="F11106" s="10">
        <v>23121804</v>
      </c>
      <c r="G11106" s="11">
        <v>47058</v>
      </c>
      <c r="H11106" s="10" t="s">
        <v>12317</v>
      </c>
    </row>
    <row r="11107" spans="2:8" ht="17.399999999999999" thickBot="1" x14ac:dyDescent="0.35">
      <c r="B11107" s="9" t="s">
        <v>1385</v>
      </c>
      <c r="C11107" s="10" t="s">
        <v>1386</v>
      </c>
      <c r="D11107" s="10">
        <v>75</v>
      </c>
      <c r="E11107" s="10" t="s">
        <v>12226</v>
      </c>
      <c r="F11107" s="10">
        <v>130051</v>
      </c>
      <c r="G11107" s="11">
        <v>45444</v>
      </c>
      <c r="H11107" s="10" t="s">
        <v>12204</v>
      </c>
    </row>
    <row r="11108" spans="2:8" ht="17.399999999999999" thickBot="1" x14ac:dyDescent="0.35">
      <c r="B11108" s="9" t="s">
        <v>1387</v>
      </c>
      <c r="C11108" s="10" t="s">
        <v>1388</v>
      </c>
      <c r="D11108" s="10">
        <v>0</v>
      </c>
      <c r="E11108" s="10" t="s">
        <v>12203</v>
      </c>
      <c r="F11108" s="10" t="s">
        <v>13952</v>
      </c>
      <c r="G11108" s="11">
        <v>46631</v>
      </c>
      <c r="H11108" s="10" t="s">
        <v>12745</v>
      </c>
    </row>
    <row r="11109" spans="2:8" ht="17.399999999999999" thickBot="1" x14ac:dyDescent="0.35">
      <c r="B11109" s="9" t="s">
        <v>1387</v>
      </c>
      <c r="C11109" s="10" t="s">
        <v>1388</v>
      </c>
      <c r="D11109" s="10">
        <v>0</v>
      </c>
      <c r="E11109" s="10" t="s">
        <v>12203</v>
      </c>
      <c r="F11109" s="10" t="s">
        <v>13953</v>
      </c>
      <c r="G11109" s="11">
        <v>46722</v>
      </c>
      <c r="H11109" s="10" t="s">
        <v>12745</v>
      </c>
    </row>
    <row r="11110" spans="2:8" ht="17.399999999999999" thickBot="1" x14ac:dyDescent="0.35">
      <c r="B11110" s="9" t="s">
        <v>1387</v>
      </c>
      <c r="C11110" s="10" t="s">
        <v>1388</v>
      </c>
      <c r="D11110" s="10">
        <v>0</v>
      </c>
      <c r="E11110" s="10" t="s">
        <v>12203</v>
      </c>
      <c r="F11110" s="10" t="s">
        <v>13954</v>
      </c>
      <c r="G11110" s="11">
        <v>46753</v>
      </c>
      <c r="H11110" s="10" t="s">
        <v>12745</v>
      </c>
    </row>
    <row r="11111" spans="2:8" ht="17.399999999999999" thickBot="1" x14ac:dyDescent="0.35">
      <c r="B11111" s="9" t="s">
        <v>1387</v>
      </c>
      <c r="C11111" s="10" t="s">
        <v>1388</v>
      </c>
      <c r="D11111" s="10"/>
      <c r="E11111" s="10" t="s">
        <v>12203</v>
      </c>
      <c r="F11111" s="10" t="s">
        <v>13955</v>
      </c>
      <c r="G11111" s="11">
        <v>46722</v>
      </c>
      <c r="H11111" s="10" t="s">
        <v>12745</v>
      </c>
    </row>
    <row r="11112" spans="2:8" ht="17.399999999999999" thickBot="1" x14ac:dyDescent="0.35">
      <c r="B11112" s="9" t="s">
        <v>1387</v>
      </c>
      <c r="C11112" s="10" t="s">
        <v>1388</v>
      </c>
      <c r="D11112" s="10">
        <v>0</v>
      </c>
      <c r="E11112" s="10" t="s">
        <v>12203</v>
      </c>
      <c r="F11112" s="10" t="s">
        <v>13956</v>
      </c>
      <c r="G11112" s="11">
        <v>46784</v>
      </c>
      <c r="H11112" s="10" t="s">
        <v>12745</v>
      </c>
    </row>
    <row r="11113" spans="2:8" ht="17.399999999999999" thickBot="1" x14ac:dyDescent="0.35">
      <c r="B11113" s="9" t="s">
        <v>1387</v>
      </c>
      <c r="C11113" s="10" t="s">
        <v>1388</v>
      </c>
      <c r="D11113" s="10">
        <v>0</v>
      </c>
      <c r="E11113" s="10" t="s">
        <v>12203</v>
      </c>
      <c r="F11113" s="10" t="s">
        <v>13957</v>
      </c>
      <c r="G11113" s="11">
        <v>46874</v>
      </c>
      <c r="H11113" s="10" t="s">
        <v>12745</v>
      </c>
    </row>
    <row r="11114" spans="2:8" ht="17.399999999999999" thickBot="1" x14ac:dyDescent="0.35">
      <c r="B11114" s="9" t="s">
        <v>1387</v>
      </c>
      <c r="C11114" s="10" t="s">
        <v>1388</v>
      </c>
      <c r="D11114" s="10">
        <v>0</v>
      </c>
      <c r="E11114" s="10" t="s">
        <v>12203</v>
      </c>
      <c r="F11114" s="10" t="s">
        <v>13958</v>
      </c>
      <c r="G11114" s="11">
        <v>46874</v>
      </c>
      <c r="H11114" s="10" t="s">
        <v>12745</v>
      </c>
    </row>
    <row r="11115" spans="2:8" ht="17.399999999999999" thickBot="1" x14ac:dyDescent="0.35">
      <c r="B11115" s="9" t="s">
        <v>1387</v>
      </c>
      <c r="C11115" s="10" t="s">
        <v>1388</v>
      </c>
      <c r="D11115" s="10">
        <v>440</v>
      </c>
      <c r="E11115" s="10" t="s">
        <v>12203</v>
      </c>
      <c r="F11115" s="10" t="s">
        <v>13959</v>
      </c>
      <c r="G11115" s="11">
        <v>46935</v>
      </c>
      <c r="H11115" s="10" t="s">
        <v>12745</v>
      </c>
    </row>
    <row r="11116" spans="2:8" ht="17.399999999999999" thickBot="1" x14ac:dyDescent="0.35">
      <c r="B11116" s="9" t="s">
        <v>1387</v>
      </c>
      <c r="C11116" s="10" t="s">
        <v>1388</v>
      </c>
      <c r="D11116" s="10">
        <v>2660</v>
      </c>
      <c r="E11116" s="10" t="s">
        <v>12203</v>
      </c>
      <c r="F11116" s="10" t="s">
        <v>13960</v>
      </c>
      <c r="G11116" s="11">
        <v>47027</v>
      </c>
      <c r="H11116" s="10" t="s">
        <v>12745</v>
      </c>
    </row>
    <row r="11117" spans="2:8" ht="17.399999999999999" thickBot="1" x14ac:dyDescent="0.35">
      <c r="B11117" s="9" t="s">
        <v>1389</v>
      </c>
      <c r="C11117" s="10" t="s">
        <v>1390</v>
      </c>
      <c r="D11117" s="10">
        <v>0</v>
      </c>
      <c r="E11117" s="10" t="s">
        <v>12203</v>
      </c>
      <c r="F11117" s="10" t="s">
        <v>13961</v>
      </c>
      <c r="G11117" s="11">
        <v>46569</v>
      </c>
      <c r="H11117" s="10" t="s">
        <v>12745</v>
      </c>
    </row>
    <row r="11118" spans="2:8" ht="17.399999999999999" thickBot="1" x14ac:dyDescent="0.35">
      <c r="B11118" s="9" t="s">
        <v>1389</v>
      </c>
      <c r="C11118" s="10" t="s">
        <v>1390</v>
      </c>
      <c r="D11118" s="10">
        <v>0</v>
      </c>
      <c r="E11118" s="10" t="s">
        <v>12203</v>
      </c>
      <c r="F11118" s="10" t="s">
        <v>13962</v>
      </c>
      <c r="G11118" s="11">
        <v>46722</v>
      </c>
      <c r="H11118" s="10" t="s">
        <v>12745</v>
      </c>
    </row>
    <row r="11119" spans="2:8" ht="17.399999999999999" thickBot="1" x14ac:dyDescent="0.35">
      <c r="B11119" s="9" t="s">
        <v>1389</v>
      </c>
      <c r="C11119" s="10" t="s">
        <v>1390</v>
      </c>
      <c r="D11119" s="10">
        <v>1398</v>
      </c>
      <c r="E11119" s="10" t="s">
        <v>12203</v>
      </c>
      <c r="F11119" s="10" t="s">
        <v>13963</v>
      </c>
      <c r="G11119" s="11">
        <v>46905</v>
      </c>
      <c r="H11119" s="10" t="s">
        <v>12745</v>
      </c>
    </row>
    <row r="11120" spans="2:8" ht="17.399999999999999" thickBot="1" x14ac:dyDescent="0.35">
      <c r="B11120" s="9" t="s">
        <v>1389</v>
      </c>
      <c r="C11120" s="10" t="s">
        <v>1390</v>
      </c>
      <c r="D11120" s="10">
        <v>4368</v>
      </c>
      <c r="E11120" s="10" t="s">
        <v>12203</v>
      </c>
      <c r="F11120" s="10" t="s">
        <v>13964</v>
      </c>
      <c r="G11120" s="11">
        <v>46997</v>
      </c>
      <c r="H11120" s="10" t="s">
        <v>12745</v>
      </c>
    </row>
    <row r="11121" spans="2:8" ht="17.399999999999999" thickBot="1" x14ac:dyDescent="0.35">
      <c r="B11121" s="9" t="s">
        <v>1391</v>
      </c>
      <c r="C11121" s="10" t="s">
        <v>1392</v>
      </c>
      <c r="D11121" s="10">
        <v>0</v>
      </c>
      <c r="E11121" s="10" t="s">
        <v>12203</v>
      </c>
      <c r="F11121" s="10" t="s">
        <v>13965</v>
      </c>
      <c r="G11121" s="11">
        <v>46419</v>
      </c>
      <c r="H11121" s="10" t="s">
        <v>12261</v>
      </c>
    </row>
    <row r="11122" spans="2:8" ht="17.399999999999999" thickBot="1" x14ac:dyDescent="0.35">
      <c r="B11122" s="9" t="s">
        <v>1391</v>
      </c>
      <c r="C11122" s="10" t="s">
        <v>1392</v>
      </c>
      <c r="D11122" s="10">
        <v>0</v>
      </c>
      <c r="E11122" s="10" t="s">
        <v>12203</v>
      </c>
      <c r="F11122" s="10" t="s">
        <v>13966</v>
      </c>
      <c r="G11122" s="11">
        <v>46388</v>
      </c>
      <c r="H11122" s="10" t="s">
        <v>12261</v>
      </c>
    </row>
    <row r="11123" spans="2:8" ht="17.399999999999999" thickBot="1" x14ac:dyDescent="0.35">
      <c r="B11123" s="9" t="s">
        <v>1391</v>
      </c>
      <c r="C11123" s="10" t="s">
        <v>1392</v>
      </c>
      <c r="D11123" s="10">
        <v>40</v>
      </c>
      <c r="E11123" s="10" t="s">
        <v>12203</v>
      </c>
      <c r="F11123" s="10" t="s">
        <v>13967</v>
      </c>
      <c r="G11123" s="11">
        <v>46631</v>
      </c>
      <c r="H11123" s="10" t="s">
        <v>12261</v>
      </c>
    </row>
    <row r="11124" spans="2:8" ht="17.399999999999999" thickBot="1" x14ac:dyDescent="0.35">
      <c r="B11124" s="9" t="s">
        <v>1391</v>
      </c>
      <c r="C11124" s="10" t="s">
        <v>1392</v>
      </c>
      <c r="D11124" s="10">
        <v>0</v>
      </c>
      <c r="E11124" s="10" t="s">
        <v>12203</v>
      </c>
      <c r="F11124" s="10" t="s">
        <v>13968</v>
      </c>
      <c r="G11124" s="11">
        <v>46661</v>
      </c>
      <c r="H11124" s="10" t="s">
        <v>12261</v>
      </c>
    </row>
    <row r="11125" spans="2:8" ht="17.399999999999999" thickBot="1" x14ac:dyDescent="0.35">
      <c r="B11125" s="9" t="s">
        <v>1393</v>
      </c>
      <c r="C11125" s="10" t="s">
        <v>1394</v>
      </c>
      <c r="D11125" s="10">
        <v>1934</v>
      </c>
      <c r="E11125" s="10" t="s">
        <v>12203</v>
      </c>
      <c r="F11125" s="10">
        <v>11193301</v>
      </c>
      <c r="G11125" s="11">
        <v>46661</v>
      </c>
      <c r="H11125" s="10" t="s">
        <v>12233</v>
      </c>
    </row>
    <row r="11126" spans="2:8" ht="17.399999999999999" thickBot="1" x14ac:dyDescent="0.35">
      <c r="B11126" s="9" t="s">
        <v>1395</v>
      </c>
      <c r="C11126" s="10" t="s">
        <v>1396</v>
      </c>
      <c r="D11126" s="10">
        <v>638</v>
      </c>
      <c r="E11126" s="10" t="s">
        <v>12203</v>
      </c>
      <c r="F11126" s="10">
        <v>25133301</v>
      </c>
      <c r="G11126" s="11">
        <v>46478</v>
      </c>
      <c r="H11126" s="10" t="s">
        <v>12233</v>
      </c>
    </row>
    <row r="11127" spans="2:8" ht="17.399999999999999" thickBot="1" x14ac:dyDescent="0.35">
      <c r="B11127" s="9" t="s">
        <v>1397</v>
      </c>
      <c r="C11127" s="10" t="s">
        <v>1398</v>
      </c>
      <c r="D11127" s="10">
        <v>1245</v>
      </c>
      <c r="E11127" s="10" t="s">
        <v>12203</v>
      </c>
      <c r="F11127" s="10">
        <v>25133301</v>
      </c>
      <c r="G11127" s="11">
        <v>46661</v>
      </c>
      <c r="H11127" s="10" t="s">
        <v>12233</v>
      </c>
    </row>
    <row r="11128" spans="2:8" ht="17.399999999999999" thickBot="1" x14ac:dyDescent="0.35">
      <c r="B11128" s="9" t="s">
        <v>1399</v>
      </c>
      <c r="C11128" s="10" t="s">
        <v>13969</v>
      </c>
      <c r="D11128" s="10">
        <v>33</v>
      </c>
      <c r="E11128" s="10" t="s">
        <v>12319</v>
      </c>
      <c r="F11128" s="10">
        <v>0</v>
      </c>
      <c r="G11128" s="10" t="s">
        <v>12206</v>
      </c>
      <c r="H11128" s="10" t="s">
        <v>12322</v>
      </c>
    </row>
    <row r="11129" spans="2:8" ht="17.399999999999999" thickBot="1" x14ac:dyDescent="0.35">
      <c r="B11129" s="9" t="s">
        <v>1400</v>
      </c>
      <c r="C11129" s="10" t="s">
        <v>13970</v>
      </c>
      <c r="D11129" s="10">
        <v>158</v>
      </c>
      <c r="E11129" s="10" t="s">
        <v>12319</v>
      </c>
      <c r="F11129" s="10">
        <v>0</v>
      </c>
      <c r="G11129" s="10" t="s">
        <v>12206</v>
      </c>
      <c r="H11129" s="10" t="s">
        <v>12322</v>
      </c>
    </row>
    <row r="11130" spans="2:8" ht="17.399999999999999" thickBot="1" x14ac:dyDescent="0.35">
      <c r="B11130" s="9" t="s">
        <v>1401</v>
      </c>
      <c r="C11130" s="10" t="s">
        <v>12323</v>
      </c>
      <c r="D11130" s="10">
        <v>93</v>
      </c>
      <c r="E11130" s="10" t="s">
        <v>12319</v>
      </c>
      <c r="F11130" s="10">
        <v>0</v>
      </c>
      <c r="G11130" s="10" t="s">
        <v>12206</v>
      </c>
      <c r="H11130" s="10" t="s">
        <v>12320</v>
      </c>
    </row>
    <row r="11131" spans="2:8" ht="17.399999999999999" thickBot="1" x14ac:dyDescent="0.35">
      <c r="B11131" s="9" t="s">
        <v>1402</v>
      </c>
      <c r="C11131" s="10" t="s">
        <v>236</v>
      </c>
      <c r="D11131" s="10">
        <v>100</v>
      </c>
      <c r="E11131" s="10" t="s">
        <v>12319</v>
      </c>
      <c r="F11131" s="10">
        <v>0</v>
      </c>
      <c r="G11131" s="10" t="s">
        <v>12206</v>
      </c>
      <c r="H11131" s="10" t="s">
        <v>12320</v>
      </c>
    </row>
    <row r="11132" spans="2:8" ht="17.399999999999999" thickBot="1" x14ac:dyDescent="0.35">
      <c r="B11132" s="9" t="s">
        <v>1403</v>
      </c>
      <c r="C11132" s="10" t="s">
        <v>13971</v>
      </c>
      <c r="D11132" s="10">
        <v>1</v>
      </c>
      <c r="E11132" s="10" t="s">
        <v>12319</v>
      </c>
      <c r="F11132" s="10">
        <v>0</v>
      </c>
      <c r="G11132" s="10" t="s">
        <v>12206</v>
      </c>
      <c r="H11132" s="10" t="s">
        <v>12322</v>
      </c>
    </row>
    <row r="11133" spans="2:8" ht="17.399999999999999" thickBot="1" x14ac:dyDescent="0.35">
      <c r="B11133" s="9" t="s">
        <v>1403</v>
      </c>
      <c r="C11133" s="10" t="s">
        <v>13971</v>
      </c>
      <c r="D11133" s="10">
        <v>49</v>
      </c>
      <c r="E11133" s="10" t="s">
        <v>12319</v>
      </c>
      <c r="F11133" s="10">
        <v>0</v>
      </c>
      <c r="G11133" s="10" t="s">
        <v>12206</v>
      </c>
      <c r="H11133" s="10" t="s">
        <v>12322</v>
      </c>
    </row>
    <row r="11134" spans="2:8" ht="17.399999999999999" thickBot="1" x14ac:dyDescent="0.35">
      <c r="B11134" s="9" t="s">
        <v>1404</v>
      </c>
      <c r="C11134" s="10" t="s">
        <v>13972</v>
      </c>
      <c r="D11134" s="10">
        <v>142</v>
      </c>
      <c r="E11134" s="10" t="s">
        <v>12319</v>
      </c>
      <c r="F11134" s="10">
        <v>0</v>
      </c>
      <c r="G11134" s="10" t="s">
        <v>12206</v>
      </c>
      <c r="H11134" s="10" t="s">
        <v>12322</v>
      </c>
    </row>
    <row r="11135" spans="2:8" ht="17.399999999999999" thickBot="1" x14ac:dyDescent="0.35">
      <c r="B11135" s="9" t="s">
        <v>1405</v>
      </c>
      <c r="C11135" s="10" t="s">
        <v>13973</v>
      </c>
      <c r="D11135" s="10">
        <v>67</v>
      </c>
      <c r="E11135" s="10" t="s">
        <v>12319</v>
      </c>
      <c r="F11135" s="10">
        <v>0</v>
      </c>
      <c r="G11135" s="10" t="s">
        <v>12206</v>
      </c>
      <c r="H11135" s="10" t="s">
        <v>12322</v>
      </c>
    </row>
    <row r="11136" spans="2:8" ht="17.399999999999999" thickBot="1" x14ac:dyDescent="0.35">
      <c r="B11136" s="9" t="s">
        <v>1406</v>
      </c>
      <c r="C11136" s="10" t="s">
        <v>13974</v>
      </c>
      <c r="D11136" s="10">
        <v>57</v>
      </c>
      <c r="E11136" s="10" t="s">
        <v>12319</v>
      </c>
      <c r="F11136" s="10">
        <v>0</v>
      </c>
      <c r="G11136" s="10" t="s">
        <v>12206</v>
      </c>
      <c r="H11136" s="10" t="s">
        <v>12322</v>
      </c>
    </row>
    <row r="11137" spans="2:8" ht="17.399999999999999" thickBot="1" x14ac:dyDescent="0.35">
      <c r="B11137" s="9" t="s">
        <v>1407</v>
      </c>
      <c r="C11137" s="10" t="s">
        <v>13975</v>
      </c>
      <c r="D11137" s="10">
        <v>63</v>
      </c>
      <c r="E11137" s="10" t="s">
        <v>12319</v>
      </c>
      <c r="F11137" s="10">
        <v>0</v>
      </c>
      <c r="G11137" s="10" t="s">
        <v>12206</v>
      </c>
      <c r="H11137" s="10" t="s">
        <v>12322</v>
      </c>
    </row>
    <row r="11138" spans="2:8" ht="17.399999999999999" thickBot="1" x14ac:dyDescent="0.35">
      <c r="B11138" s="9" t="s">
        <v>1408</v>
      </c>
      <c r="C11138" s="10" t="s">
        <v>1409</v>
      </c>
      <c r="D11138" s="10">
        <v>26</v>
      </c>
      <c r="E11138" s="10" t="s">
        <v>12319</v>
      </c>
      <c r="F11138" s="10">
        <v>0</v>
      </c>
      <c r="G11138" s="10" t="s">
        <v>12206</v>
      </c>
      <c r="H11138" s="10" t="s">
        <v>12320</v>
      </c>
    </row>
    <row r="11139" spans="2:8" ht="17.399999999999999" thickBot="1" x14ac:dyDescent="0.35">
      <c r="B11139" s="9" t="s">
        <v>1410</v>
      </c>
      <c r="C11139" s="10" t="s">
        <v>13976</v>
      </c>
      <c r="D11139" s="10">
        <v>109</v>
      </c>
      <c r="E11139" s="10" t="s">
        <v>12319</v>
      </c>
      <c r="F11139" s="10">
        <v>0</v>
      </c>
      <c r="G11139" s="10" t="s">
        <v>12206</v>
      </c>
      <c r="H11139" s="10" t="s">
        <v>12322</v>
      </c>
    </row>
    <row r="11140" spans="2:8" ht="17.399999999999999" thickBot="1" x14ac:dyDescent="0.35">
      <c r="B11140" s="9" t="s">
        <v>1411</v>
      </c>
      <c r="C11140" s="10" t="s">
        <v>13977</v>
      </c>
      <c r="D11140" s="10">
        <v>138</v>
      </c>
      <c r="E11140" s="10" t="s">
        <v>12319</v>
      </c>
      <c r="F11140" s="10">
        <v>0</v>
      </c>
      <c r="G11140" s="10" t="s">
        <v>12206</v>
      </c>
      <c r="H11140" s="10" t="s">
        <v>12322</v>
      </c>
    </row>
    <row r="11141" spans="2:8" ht="17.399999999999999" thickBot="1" x14ac:dyDescent="0.35">
      <c r="B11141" s="9" t="s">
        <v>1412</v>
      </c>
      <c r="C11141" s="10" t="s">
        <v>13978</v>
      </c>
      <c r="D11141" s="10">
        <v>31</v>
      </c>
      <c r="E11141" s="10" t="s">
        <v>12319</v>
      </c>
      <c r="F11141" s="10">
        <v>0</v>
      </c>
      <c r="G11141" s="10" t="s">
        <v>12206</v>
      </c>
      <c r="H11141" s="10" t="s">
        <v>12322</v>
      </c>
    </row>
    <row r="11142" spans="2:8" ht="17.399999999999999" thickBot="1" x14ac:dyDescent="0.35">
      <c r="B11142" s="9" t="s">
        <v>1413</v>
      </c>
      <c r="C11142" s="10" t="s">
        <v>13979</v>
      </c>
      <c r="D11142" s="10">
        <v>22</v>
      </c>
      <c r="E11142" s="10" t="s">
        <v>12319</v>
      </c>
      <c r="F11142" s="10">
        <v>0</v>
      </c>
      <c r="G11142" s="10" t="s">
        <v>12206</v>
      </c>
      <c r="H11142" s="10" t="s">
        <v>12322</v>
      </c>
    </row>
    <row r="11143" spans="2:8" ht="17.399999999999999" thickBot="1" x14ac:dyDescent="0.35">
      <c r="B11143" s="9" t="s">
        <v>1414</v>
      </c>
      <c r="C11143" s="10" t="s">
        <v>1415</v>
      </c>
      <c r="D11143" s="10">
        <v>6</v>
      </c>
      <c r="E11143" s="10" t="s">
        <v>12319</v>
      </c>
      <c r="F11143" s="10">
        <v>0</v>
      </c>
      <c r="G11143" s="10" t="s">
        <v>12206</v>
      </c>
      <c r="H11143" s="10" t="s">
        <v>12320</v>
      </c>
    </row>
    <row r="11144" spans="2:8" ht="17.399999999999999" thickBot="1" x14ac:dyDescent="0.35">
      <c r="B11144" s="9" t="s">
        <v>1416</v>
      </c>
      <c r="C11144" s="10" t="s">
        <v>1417</v>
      </c>
      <c r="D11144" s="10">
        <v>17</v>
      </c>
      <c r="E11144" s="10" t="s">
        <v>12319</v>
      </c>
      <c r="F11144" s="10">
        <v>0</v>
      </c>
      <c r="G11144" s="10" t="s">
        <v>12206</v>
      </c>
      <c r="H11144" s="10" t="s">
        <v>12320</v>
      </c>
    </row>
    <row r="11145" spans="2:8" ht="17.399999999999999" thickBot="1" x14ac:dyDescent="0.35">
      <c r="B11145" s="9" t="s">
        <v>1418</v>
      </c>
      <c r="C11145" s="10" t="s">
        <v>1419</v>
      </c>
      <c r="D11145" s="10">
        <v>1</v>
      </c>
      <c r="E11145" s="10" t="s">
        <v>12319</v>
      </c>
      <c r="F11145" s="10">
        <v>0</v>
      </c>
      <c r="G11145" s="10" t="s">
        <v>12206</v>
      </c>
      <c r="H11145" s="10" t="s">
        <v>12320</v>
      </c>
    </row>
    <row r="11146" spans="2:8" ht="17.399999999999999" thickBot="1" x14ac:dyDescent="0.35">
      <c r="B11146" s="9" t="s">
        <v>1420</v>
      </c>
      <c r="C11146" s="10" t="s">
        <v>13980</v>
      </c>
      <c r="D11146" s="10">
        <v>80</v>
      </c>
      <c r="E11146" s="10" t="s">
        <v>12319</v>
      </c>
      <c r="F11146" s="10">
        <v>0</v>
      </c>
      <c r="G11146" s="10" t="s">
        <v>12206</v>
      </c>
      <c r="H11146" s="10" t="s">
        <v>12320</v>
      </c>
    </row>
    <row r="11147" spans="2:8" ht="17.399999999999999" thickBot="1" x14ac:dyDescent="0.35">
      <c r="B11147" s="9" t="s">
        <v>1421</v>
      </c>
      <c r="C11147" s="10" t="s">
        <v>1422</v>
      </c>
      <c r="D11147" s="10">
        <v>20</v>
      </c>
      <c r="E11147" s="10" t="s">
        <v>12319</v>
      </c>
      <c r="F11147" s="10">
        <v>0</v>
      </c>
      <c r="G11147" s="10" t="s">
        <v>12206</v>
      </c>
      <c r="H11147" s="10" t="s">
        <v>12320</v>
      </c>
    </row>
    <row r="11148" spans="2:8" ht="17.399999999999999" thickBot="1" x14ac:dyDescent="0.35">
      <c r="B11148" s="9" t="s">
        <v>1423</v>
      </c>
      <c r="C11148" s="10" t="s">
        <v>1424</v>
      </c>
      <c r="D11148" s="10">
        <v>50</v>
      </c>
      <c r="E11148" s="10" t="s">
        <v>12319</v>
      </c>
      <c r="F11148" s="10">
        <v>0</v>
      </c>
      <c r="G11148" s="10" t="s">
        <v>12206</v>
      </c>
      <c r="H11148" s="10" t="s">
        <v>12320</v>
      </c>
    </row>
    <row r="11149" spans="2:8" ht="17.399999999999999" thickBot="1" x14ac:dyDescent="0.35">
      <c r="B11149" s="9" t="s">
        <v>1425</v>
      </c>
      <c r="C11149" s="10" t="s">
        <v>12324</v>
      </c>
      <c r="D11149" s="10">
        <v>154</v>
      </c>
      <c r="E11149" s="10" t="s">
        <v>12319</v>
      </c>
      <c r="F11149" s="10">
        <v>0</v>
      </c>
      <c r="G11149" s="10" t="s">
        <v>12206</v>
      </c>
      <c r="H11149" s="10" t="s">
        <v>12320</v>
      </c>
    </row>
    <row r="11150" spans="2:8" ht="17.399999999999999" thickBot="1" x14ac:dyDescent="0.35">
      <c r="B11150" s="9" t="s">
        <v>1426</v>
      </c>
      <c r="C11150" s="10" t="s">
        <v>13981</v>
      </c>
      <c r="D11150" s="10">
        <v>44</v>
      </c>
      <c r="E11150" s="10" t="s">
        <v>12319</v>
      </c>
      <c r="F11150" s="10">
        <v>0</v>
      </c>
      <c r="G11150" s="10" t="s">
        <v>12206</v>
      </c>
      <c r="H11150" s="10" t="s">
        <v>12320</v>
      </c>
    </row>
    <row r="11151" spans="2:8" ht="17.399999999999999" thickBot="1" x14ac:dyDescent="0.35">
      <c r="B11151" s="9" t="s">
        <v>1427</v>
      </c>
      <c r="C11151" s="10" t="s">
        <v>1428</v>
      </c>
      <c r="D11151" s="10">
        <v>26</v>
      </c>
      <c r="E11151" s="10" t="s">
        <v>12319</v>
      </c>
      <c r="F11151" s="10">
        <v>0</v>
      </c>
      <c r="G11151" s="10" t="s">
        <v>12206</v>
      </c>
      <c r="H11151" s="10" t="s">
        <v>12320</v>
      </c>
    </row>
    <row r="11152" spans="2:8" ht="17.399999999999999" thickBot="1" x14ac:dyDescent="0.35">
      <c r="B11152" s="9" t="s">
        <v>1429</v>
      </c>
      <c r="C11152" s="10" t="s">
        <v>1430</v>
      </c>
      <c r="D11152" s="10">
        <v>26</v>
      </c>
      <c r="E11152" s="10" t="s">
        <v>12319</v>
      </c>
      <c r="F11152" s="10">
        <v>0</v>
      </c>
      <c r="G11152" s="10" t="s">
        <v>12206</v>
      </c>
      <c r="H11152" s="10" t="s">
        <v>12320</v>
      </c>
    </row>
    <row r="11153" spans="2:8" ht="17.399999999999999" thickBot="1" x14ac:dyDescent="0.35">
      <c r="B11153" s="9" t="s">
        <v>1431</v>
      </c>
      <c r="C11153" s="10" t="s">
        <v>1432</v>
      </c>
      <c r="D11153" s="10">
        <v>26</v>
      </c>
      <c r="E11153" s="10" t="s">
        <v>12319</v>
      </c>
      <c r="F11153" s="10">
        <v>0</v>
      </c>
      <c r="G11153" s="10" t="s">
        <v>12206</v>
      </c>
      <c r="H11153" s="10" t="s">
        <v>12320</v>
      </c>
    </row>
    <row r="11154" spans="2:8" ht="17.399999999999999" thickBot="1" x14ac:dyDescent="0.35">
      <c r="B11154" s="9" t="s">
        <v>1433</v>
      </c>
      <c r="C11154" s="10" t="s">
        <v>13982</v>
      </c>
      <c r="D11154" s="10">
        <v>39</v>
      </c>
      <c r="E11154" s="10" t="s">
        <v>12319</v>
      </c>
      <c r="F11154" s="10">
        <v>0</v>
      </c>
      <c r="G11154" s="10" t="s">
        <v>12206</v>
      </c>
      <c r="H11154" s="10" t="s">
        <v>12320</v>
      </c>
    </row>
    <row r="11155" spans="2:8" ht="17.399999999999999" thickBot="1" x14ac:dyDescent="0.35">
      <c r="B11155" s="9" t="s">
        <v>1434</v>
      </c>
      <c r="C11155" s="10" t="s">
        <v>1435</v>
      </c>
      <c r="D11155" s="10">
        <v>10</v>
      </c>
      <c r="E11155" s="10" t="s">
        <v>12319</v>
      </c>
      <c r="F11155" s="10">
        <v>0</v>
      </c>
      <c r="G11155" s="10" t="s">
        <v>12206</v>
      </c>
      <c r="H11155" s="10" t="s">
        <v>12320</v>
      </c>
    </row>
    <row r="11156" spans="2:8" ht="17.399999999999999" thickBot="1" x14ac:dyDescent="0.35">
      <c r="B11156" s="9" t="s">
        <v>1436</v>
      </c>
      <c r="C11156" s="10" t="s">
        <v>1437</v>
      </c>
      <c r="D11156" s="10">
        <v>137</v>
      </c>
      <c r="E11156" s="10" t="s">
        <v>12319</v>
      </c>
      <c r="F11156" s="10">
        <v>0</v>
      </c>
      <c r="G11156" s="10" t="s">
        <v>12206</v>
      </c>
      <c r="H11156" s="10" t="s">
        <v>13983</v>
      </c>
    </row>
    <row r="11157" spans="2:8" ht="17.399999999999999" thickBot="1" x14ac:dyDescent="0.35">
      <c r="B11157" s="9" t="s">
        <v>1438</v>
      </c>
      <c r="C11157" s="10" t="s">
        <v>1439</v>
      </c>
      <c r="D11157" s="10">
        <v>119</v>
      </c>
      <c r="E11157" s="10" t="s">
        <v>12319</v>
      </c>
      <c r="F11157" s="10">
        <v>0</v>
      </c>
      <c r="G11157" s="10" t="s">
        <v>12206</v>
      </c>
      <c r="H11157" s="10" t="s">
        <v>13983</v>
      </c>
    </row>
    <row r="11158" spans="2:8" ht="17.399999999999999" thickBot="1" x14ac:dyDescent="0.35">
      <c r="B11158" s="9" t="s">
        <v>1440</v>
      </c>
      <c r="C11158" s="10" t="s">
        <v>1441</v>
      </c>
      <c r="D11158" s="10">
        <v>132</v>
      </c>
      <c r="E11158" s="10" t="s">
        <v>12319</v>
      </c>
      <c r="F11158" s="10">
        <v>0</v>
      </c>
      <c r="G11158" s="10" t="s">
        <v>12206</v>
      </c>
      <c r="H11158" s="10" t="s">
        <v>13983</v>
      </c>
    </row>
    <row r="11159" spans="2:8" ht="17.399999999999999" thickBot="1" x14ac:dyDescent="0.35">
      <c r="B11159" s="9" t="s">
        <v>1442</v>
      </c>
      <c r="C11159" s="10" t="s">
        <v>1443</v>
      </c>
      <c r="D11159" s="10">
        <v>85</v>
      </c>
      <c r="E11159" s="10" t="s">
        <v>12319</v>
      </c>
      <c r="F11159" s="10">
        <v>0</v>
      </c>
      <c r="G11159" s="10" t="s">
        <v>12206</v>
      </c>
      <c r="H11159" s="10" t="s">
        <v>13983</v>
      </c>
    </row>
    <row r="11160" spans="2:8" ht="17.399999999999999" thickBot="1" x14ac:dyDescent="0.35">
      <c r="B11160" s="9" t="s">
        <v>1444</v>
      </c>
      <c r="C11160" s="10" t="s">
        <v>1445</v>
      </c>
      <c r="D11160" s="10">
        <v>64</v>
      </c>
      <c r="E11160" s="10" t="s">
        <v>12319</v>
      </c>
      <c r="F11160" s="10">
        <v>0</v>
      </c>
      <c r="G11160" s="10" t="s">
        <v>12206</v>
      </c>
      <c r="H11160" s="10" t="s">
        <v>13983</v>
      </c>
    </row>
    <row r="11161" spans="2:8" ht="17.399999999999999" thickBot="1" x14ac:dyDescent="0.35">
      <c r="B11161" s="9" t="s">
        <v>1446</v>
      </c>
      <c r="C11161" s="10" t="s">
        <v>1447</v>
      </c>
      <c r="D11161" s="10">
        <v>53</v>
      </c>
      <c r="E11161" s="10" t="s">
        <v>12319</v>
      </c>
      <c r="F11161" s="10">
        <v>0</v>
      </c>
      <c r="G11161" s="10" t="s">
        <v>12206</v>
      </c>
      <c r="H11161" s="10" t="s">
        <v>13983</v>
      </c>
    </row>
    <row r="11162" spans="2:8" ht="17.399999999999999" thickBot="1" x14ac:dyDescent="0.35">
      <c r="B11162" s="9" t="s">
        <v>1448</v>
      </c>
      <c r="C11162" s="10" t="s">
        <v>12325</v>
      </c>
      <c r="D11162" s="10">
        <v>5</v>
      </c>
      <c r="E11162" s="10" t="s">
        <v>12319</v>
      </c>
      <c r="F11162" s="10">
        <v>0</v>
      </c>
      <c r="G11162" s="10" t="s">
        <v>12206</v>
      </c>
      <c r="H11162" s="10" t="s">
        <v>12320</v>
      </c>
    </row>
    <row r="11163" spans="2:8" ht="17.399999999999999" thickBot="1" x14ac:dyDescent="0.35">
      <c r="B11163" s="9" t="s">
        <v>1449</v>
      </c>
      <c r="C11163" s="10" t="s">
        <v>13984</v>
      </c>
      <c r="D11163" s="10">
        <v>36</v>
      </c>
      <c r="E11163" s="10" t="s">
        <v>12319</v>
      </c>
      <c r="F11163" s="10">
        <v>0</v>
      </c>
      <c r="G11163" s="10" t="s">
        <v>12206</v>
      </c>
      <c r="H11163" s="10" t="s">
        <v>12320</v>
      </c>
    </row>
    <row r="11164" spans="2:8" ht="17.399999999999999" thickBot="1" x14ac:dyDescent="0.35">
      <c r="B11164" s="9" t="s">
        <v>1450</v>
      </c>
      <c r="C11164" s="10" t="s">
        <v>13985</v>
      </c>
      <c r="D11164" s="10">
        <v>48</v>
      </c>
      <c r="E11164" s="10" t="s">
        <v>12319</v>
      </c>
      <c r="F11164" s="10">
        <v>0</v>
      </c>
      <c r="G11164" s="10" t="s">
        <v>12206</v>
      </c>
      <c r="H11164" s="10" t="s">
        <v>12320</v>
      </c>
    </row>
    <row r="11165" spans="2:8" ht="17.399999999999999" thickBot="1" x14ac:dyDescent="0.35">
      <c r="B11165" s="9" t="s">
        <v>1451</v>
      </c>
      <c r="C11165" s="10" t="s">
        <v>12326</v>
      </c>
      <c r="D11165" s="10">
        <v>75</v>
      </c>
      <c r="E11165" s="10" t="s">
        <v>12319</v>
      </c>
      <c r="F11165" s="10">
        <v>0</v>
      </c>
      <c r="G11165" s="10" t="s">
        <v>12206</v>
      </c>
      <c r="H11165" s="10" t="s">
        <v>12320</v>
      </c>
    </row>
    <row r="11166" spans="2:8" ht="17.399999999999999" thickBot="1" x14ac:dyDescent="0.35">
      <c r="B11166" s="9" t="s">
        <v>1452</v>
      </c>
      <c r="C11166" s="10" t="s">
        <v>13986</v>
      </c>
      <c r="D11166" s="10">
        <v>18</v>
      </c>
      <c r="E11166" s="10" t="s">
        <v>12319</v>
      </c>
      <c r="F11166" s="10">
        <v>0</v>
      </c>
      <c r="G11166" s="10" t="s">
        <v>12206</v>
      </c>
      <c r="H11166" s="10" t="s">
        <v>12320</v>
      </c>
    </row>
    <row r="11167" spans="2:8" ht="17.399999999999999" thickBot="1" x14ac:dyDescent="0.35">
      <c r="B11167" s="9" t="s">
        <v>1453</v>
      </c>
      <c r="C11167" s="10" t="s">
        <v>1454</v>
      </c>
      <c r="D11167" s="10">
        <v>3</v>
      </c>
      <c r="E11167" s="10" t="s">
        <v>12226</v>
      </c>
      <c r="F11167" s="10">
        <v>0</v>
      </c>
      <c r="G11167" s="10" t="s">
        <v>12206</v>
      </c>
      <c r="H11167" s="10" t="s">
        <v>12320</v>
      </c>
    </row>
    <row r="11168" spans="2:8" ht="17.399999999999999" thickBot="1" x14ac:dyDescent="0.35">
      <c r="B11168" s="9" t="s">
        <v>1455</v>
      </c>
      <c r="C11168" s="10" t="s">
        <v>13987</v>
      </c>
      <c r="D11168" s="10">
        <v>48</v>
      </c>
      <c r="E11168" s="10" t="s">
        <v>12319</v>
      </c>
      <c r="F11168" s="10">
        <v>0</v>
      </c>
      <c r="G11168" s="10" t="s">
        <v>12206</v>
      </c>
      <c r="H11168" s="10" t="s">
        <v>12320</v>
      </c>
    </row>
    <row r="11169" spans="2:8" ht="17.399999999999999" thickBot="1" x14ac:dyDescent="0.35">
      <c r="B11169" s="9" t="s">
        <v>1456</v>
      </c>
      <c r="C11169" s="10" t="s">
        <v>1457</v>
      </c>
      <c r="D11169" s="10">
        <v>268</v>
      </c>
      <c r="E11169" s="10" t="s">
        <v>12226</v>
      </c>
      <c r="F11169" s="10">
        <v>0</v>
      </c>
      <c r="G11169" s="10" t="s">
        <v>12206</v>
      </c>
      <c r="H11169" s="10" t="s">
        <v>12320</v>
      </c>
    </row>
    <row r="11170" spans="2:8" ht="17.399999999999999" thickBot="1" x14ac:dyDescent="0.35">
      <c r="B11170" s="9" t="s">
        <v>1458</v>
      </c>
      <c r="C11170" s="10" t="s">
        <v>268</v>
      </c>
      <c r="D11170" s="10">
        <v>22</v>
      </c>
      <c r="E11170" s="10" t="s">
        <v>12319</v>
      </c>
      <c r="F11170" s="10">
        <v>0</v>
      </c>
      <c r="G11170" s="10" t="s">
        <v>12206</v>
      </c>
      <c r="H11170" s="10" t="s">
        <v>12320</v>
      </c>
    </row>
    <row r="11171" spans="2:8" ht="17.399999999999999" thickBot="1" x14ac:dyDescent="0.35">
      <c r="B11171" s="9" t="s">
        <v>1459</v>
      </c>
      <c r="C11171" s="10" t="s">
        <v>1460</v>
      </c>
      <c r="D11171" s="10">
        <v>50</v>
      </c>
      <c r="E11171" s="10" t="s">
        <v>12319</v>
      </c>
      <c r="F11171" s="10">
        <v>0</v>
      </c>
      <c r="G11171" s="10" t="s">
        <v>12206</v>
      </c>
      <c r="H11171" s="10" t="s">
        <v>12320</v>
      </c>
    </row>
    <row r="11172" spans="2:8" ht="17.399999999999999" thickBot="1" x14ac:dyDescent="0.35">
      <c r="B11172" s="9" t="s">
        <v>1461</v>
      </c>
      <c r="C11172" s="10" t="s">
        <v>13988</v>
      </c>
      <c r="D11172" s="10">
        <v>50</v>
      </c>
      <c r="E11172" s="10" t="s">
        <v>12319</v>
      </c>
      <c r="F11172" s="10">
        <v>0</v>
      </c>
      <c r="G11172" s="10" t="s">
        <v>12206</v>
      </c>
      <c r="H11172" s="10" t="s">
        <v>12320</v>
      </c>
    </row>
    <row r="11173" spans="2:8" ht="17.399999999999999" thickBot="1" x14ac:dyDescent="0.35">
      <c r="B11173" s="9" t="s">
        <v>1462</v>
      </c>
      <c r="C11173" s="10" t="s">
        <v>13989</v>
      </c>
      <c r="D11173" s="10">
        <v>70</v>
      </c>
      <c r="E11173" s="10" t="s">
        <v>12319</v>
      </c>
      <c r="F11173" s="10">
        <v>0</v>
      </c>
      <c r="G11173" s="10" t="s">
        <v>12206</v>
      </c>
      <c r="H11173" s="10" t="s">
        <v>12320</v>
      </c>
    </row>
    <row r="11174" spans="2:8" ht="17.399999999999999" thickBot="1" x14ac:dyDescent="0.35">
      <c r="B11174" s="9" t="s">
        <v>1463</v>
      </c>
      <c r="C11174" s="10" t="s">
        <v>238</v>
      </c>
      <c r="D11174" s="10">
        <v>158</v>
      </c>
      <c r="E11174" s="10" t="s">
        <v>12319</v>
      </c>
      <c r="F11174" s="10">
        <v>0</v>
      </c>
      <c r="G11174" s="10" t="s">
        <v>12206</v>
      </c>
      <c r="H11174" s="10" t="s">
        <v>12320</v>
      </c>
    </row>
    <row r="11175" spans="2:8" ht="17.399999999999999" thickBot="1" x14ac:dyDescent="0.35">
      <c r="B11175" s="9" t="s">
        <v>1464</v>
      </c>
      <c r="C11175" s="10" t="s">
        <v>276</v>
      </c>
      <c r="D11175" s="10">
        <v>79</v>
      </c>
      <c r="E11175" s="10" t="s">
        <v>12319</v>
      </c>
      <c r="F11175" s="10">
        <v>0</v>
      </c>
      <c r="G11175" s="10" t="s">
        <v>12206</v>
      </c>
      <c r="H11175" s="10" t="s">
        <v>12320</v>
      </c>
    </row>
    <row r="11176" spans="2:8" ht="17.399999999999999" thickBot="1" x14ac:dyDescent="0.35">
      <c r="B11176" s="9" t="s">
        <v>1465</v>
      </c>
      <c r="C11176" s="10" t="s">
        <v>13990</v>
      </c>
      <c r="D11176" s="10">
        <v>36</v>
      </c>
      <c r="E11176" s="10" t="s">
        <v>12319</v>
      </c>
      <c r="F11176" s="10">
        <v>0</v>
      </c>
      <c r="G11176" s="10" t="s">
        <v>12206</v>
      </c>
      <c r="H11176" s="10" t="s">
        <v>12320</v>
      </c>
    </row>
    <row r="11177" spans="2:8" ht="17.399999999999999" thickBot="1" x14ac:dyDescent="0.35">
      <c r="B11177" s="9" t="s">
        <v>1466</v>
      </c>
      <c r="C11177" s="10" t="s">
        <v>13991</v>
      </c>
      <c r="D11177" s="10">
        <v>28</v>
      </c>
      <c r="E11177" s="10" t="s">
        <v>12319</v>
      </c>
      <c r="F11177" s="10">
        <v>0</v>
      </c>
      <c r="G11177" s="10" t="s">
        <v>12206</v>
      </c>
      <c r="H11177" s="10" t="s">
        <v>12320</v>
      </c>
    </row>
    <row r="11178" spans="2:8" ht="17.399999999999999" thickBot="1" x14ac:dyDescent="0.35">
      <c r="B11178" s="9" t="s">
        <v>1467</v>
      </c>
      <c r="C11178" s="10" t="s">
        <v>13992</v>
      </c>
      <c r="D11178" s="10">
        <v>29</v>
      </c>
      <c r="E11178" s="10" t="s">
        <v>12319</v>
      </c>
      <c r="F11178" s="10">
        <v>0</v>
      </c>
      <c r="G11178" s="10" t="s">
        <v>12206</v>
      </c>
      <c r="H11178" s="10" t="s">
        <v>12320</v>
      </c>
    </row>
    <row r="11179" spans="2:8" ht="17.399999999999999" thickBot="1" x14ac:dyDescent="0.35">
      <c r="B11179" s="9" t="s">
        <v>1468</v>
      </c>
      <c r="C11179" s="10" t="s">
        <v>13993</v>
      </c>
      <c r="D11179" s="10">
        <v>72</v>
      </c>
      <c r="E11179" s="10" t="s">
        <v>12319</v>
      </c>
      <c r="F11179" s="10">
        <v>0</v>
      </c>
      <c r="G11179" s="10" t="s">
        <v>12206</v>
      </c>
      <c r="H11179" s="10" t="s">
        <v>12320</v>
      </c>
    </row>
    <row r="11180" spans="2:8" ht="17.399999999999999" thickBot="1" x14ac:dyDescent="0.35">
      <c r="B11180" s="9" t="s">
        <v>1469</v>
      </c>
      <c r="C11180" s="10" t="s">
        <v>13994</v>
      </c>
      <c r="D11180" s="10">
        <v>81</v>
      </c>
      <c r="E11180" s="10" t="s">
        <v>12319</v>
      </c>
      <c r="F11180" s="10">
        <v>0</v>
      </c>
      <c r="G11180" s="10" t="s">
        <v>12206</v>
      </c>
      <c r="H11180" s="10" t="s">
        <v>12320</v>
      </c>
    </row>
    <row r="11181" spans="2:8" ht="17.399999999999999" thickBot="1" x14ac:dyDescent="0.35">
      <c r="B11181" s="9" t="s">
        <v>1470</v>
      </c>
      <c r="C11181" s="10" t="s">
        <v>13995</v>
      </c>
      <c r="D11181" s="10">
        <v>17</v>
      </c>
      <c r="E11181" s="10" t="s">
        <v>12319</v>
      </c>
      <c r="F11181" s="10">
        <v>0</v>
      </c>
      <c r="G11181" s="10" t="s">
        <v>12206</v>
      </c>
      <c r="H11181" s="10" t="s">
        <v>12320</v>
      </c>
    </row>
    <row r="11182" spans="2:8" ht="17.399999999999999" thickBot="1" x14ac:dyDescent="0.35">
      <c r="B11182" s="9" t="s">
        <v>1471</v>
      </c>
      <c r="C11182" s="10" t="s">
        <v>13996</v>
      </c>
      <c r="D11182" s="10">
        <v>31</v>
      </c>
      <c r="E11182" s="10" t="s">
        <v>12319</v>
      </c>
      <c r="F11182" s="10">
        <v>0</v>
      </c>
      <c r="G11182" s="10" t="s">
        <v>12206</v>
      </c>
      <c r="H11182" s="10" t="s">
        <v>12320</v>
      </c>
    </row>
    <row r="11183" spans="2:8" ht="17.399999999999999" thickBot="1" x14ac:dyDescent="0.35">
      <c r="B11183" s="9" t="s">
        <v>1472</v>
      </c>
      <c r="C11183" s="10" t="s">
        <v>13997</v>
      </c>
      <c r="D11183" s="10">
        <v>66</v>
      </c>
      <c r="E11183" s="10" t="s">
        <v>12319</v>
      </c>
      <c r="F11183" s="10">
        <v>0</v>
      </c>
      <c r="G11183" s="10" t="s">
        <v>12206</v>
      </c>
      <c r="H11183" s="10" t="s">
        <v>12320</v>
      </c>
    </row>
    <row r="11184" spans="2:8" ht="17.399999999999999" thickBot="1" x14ac:dyDescent="0.35">
      <c r="B11184" s="9" t="s">
        <v>1473</v>
      </c>
      <c r="C11184" s="10" t="s">
        <v>1474</v>
      </c>
      <c r="D11184" s="10">
        <v>45</v>
      </c>
      <c r="E11184" s="10" t="s">
        <v>12319</v>
      </c>
      <c r="F11184" s="10">
        <v>0</v>
      </c>
      <c r="G11184" s="10" t="s">
        <v>12206</v>
      </c>
      <c r="H11184" s="10" t="s">
        <v>12320</v>
      </c>
    </row>
    <row r="11185" spans="2:8" ht="17.399999999999999" thickBot="1" x14ac:dyDescent="0.35">
      <c r="B11185" s="9" t="s">
        <v>1475</v>
      </c>
      <c r="C11185" s="10" t="s">
        <v>13998</v>
      </c>
      <c r="D11185" s="10">
        <v>11</v>
      </c>
      <c r="E11185" s="10" t="s">
        <v>12319</v>
      </c>
      <c r="F11185" s="10">
        <v>0</v>
      </c>
      <c r="G11185" s="10" t="s">
        <v>12206</v>
      </c>
      <c r="H11185" s="10" t="s">
        <v>12320</v>
      </c>
    </row>
    <row r="11186" spans="2:8" ht="17.399999999999999" thickBot="1" x14ac:dyDescent="0.35">
      <c r="B11186" s="9" t="s">
        <v>1476</v>
      </c>
      <c r="C11186" s="10" t="s">
        <v>1477</v>
      </c>
      <c r="D11186" s="10">
        <v>99</v>
      </c>
      <c r="E11186" s="10" t="s">
        <v>12319</v>
      </c>
      <c r="F11186" s="10">
        <v>0</v>
      </c>
      <c r="G11186" s="10" t="s">
        <v>12206</v>
      </c>
      <c r="H11186" s="10" t="s">
        <v>12320</v>
      </c>
    </row>
    <row r="11187" spans="2:8" ht="17.399999999999999" thickBot="1" x14ac:dyDescent="0.35">
      <c r="B11187" s="9" t="s">
        <v>1478</v>
      </c>
      <c r="C11187" s="10" t="s">
        <v>1479</v>
      </c>
      <c r="D11187" s="10">
        <v>105</v>
      </c>
      <c r="E11187" s="10" t="s">
        <v>12319</v>
      </c>
      <c r="F11187" s="10">
        <v>0</v>
      </c>
      <c r="G11187" s="10" t="s">
        <v>12206</v>
      </c>
      <c r="H11187" s="10" t="s">
        <v>12320</v>
      </c>
    </row>
    <row r="11188" spans="2:8" ht="17.399999999999999" thickBot="1" x14ac:dyDescent="0.35">
      <c r="B11188" s="9" t="s">
        <v>1480</v>
      </c>
      <c r="C11188" s="10" t="s">
        <v>1481</v>
      </c>
      <c r="D11188" s="10">
        <v>40</v>
      </c>
      <c r="E11188" s="10" t="s">
        <v>12205</v>
      </c>
      <c r="F11188" s="10">
        <v>0</v>
      </c>
      <c r="G11188" s="10" t="s">
        <v>12206</v>
      </c>
      <c r="H11188" s="10" t="s">
        <v>12293</v>
      </c>
    </row>
    <row r="11189" spans="2:8" ht="17.399999999999999" thickBot="1" x14ac:dyDescent="0.35">
      <c r="B11189" s="9" t="s">
        <v>1482</v>
      </c>
      <c r="C11189" s="10" t="s">
        <v>13999</v>
      </c>
      <c r="D11189" s="10">
        <v>0</v>
      </c>
      <c r="E11189" s="10" t="s">
        <v>12226</v>
      </c>
      <c r="F11189" s="10" t="s">
        <v>14000</v>
      </c>
      <c r="G11189" s="11">
        <v>46813</v>
      </c>
      <c r="H11189" s="10" t="s">
        <v>12228</v>
      </c>
    </row>
    <row r="11190" spans="2:8" ht="17.399999999999999" thickBot="1" x14ac:dyDescent="0.35">
      <c r="B11190" s="9" t="s">
        <v>1482</v>
      </c>
      <c r="C11190" s="10" t="s">
        <v>13999</v>
      </c>
      <c r="D11190" s="10">
        <v>549</v>
      </c>
      <c r="E11190" s="10" t="s">
        <v>12226</v>
      </c>
      <c r="F11190" s="10" t="s">
        <v>14001</v>
      </c>
      <c r="G11190" s="11">
        <v>46844</v>
      </c>
      <c r="H11190" s="10" t="s">
        <v>12228</v>
      </c>
    </row>
    <row r="11191" spans="2:8" ht="17.399999999999999" thickBot="1" x14ac:dyDescent="0.35">
      <c r="B11191" s="9" t="s">
        <v>1483</v>
      </c>
      <c r="C11191" s="10" t="s">
        <v>14002</v>
      </c>
      <c r="D11191" s="10">
        <v>0</v>
      </c>
      <c r="E11191" s="10" t="s">
        <v>12226</v>
      </c>
      <c r="F11191" s="10" t="s">
        <v>14003</v>
      </c>
      <c r="G11191" s="11">
        <v>46447</v>
      </c>
      <c r="H11191" s="10" t="s">
        <v>12228</v>
      </c>
    </row>
    <row r="11192" spans="2:8" ht="17.399999999999999" thickBot="1" x14ac:dyDescent="0.35">
      <c r="B11192" s="9" t="s">
        <v>1483</v>
      </c>
      <c r="C11192" s="10" t="s">
        <v>14002</v>
      </c>
      <c r="D11192" s="10">
        <v>34</v>
      </c>
      <c r="E11192" s="10" t="s">
        <v>12226</v>
      </c>
      <c r="F11192" s="10" t="s">
        <v>14001</v>
      </c>
      <c r="G11192" s="11">
        <v>46844</v>
      </c>
      <c r="H11192" s="10" t="s">
        <v>12228</v>
      </c>
    </row>
    <row r="11193" spans="2:8" ht="17.399999999999999" thickBot="1" x14ac:dyDescent="0.35">
      <c r="B11193" s="9" t="s">
        <v>1483</v>
      </c>
      <c r="C11193" s="10" t="s">
        <v>14002</v>
      </c>
      <c r="D11193" s="10">
        <v>0</v>
      </c>
      <c r="E11193" s="10" t="s">
        <v>12226</v>
      </c>
      <c r="F11193" s="10" t="s">
        <v>14000</v>
      </c>
      <c r="G11193" s="11">
        <v>46813</v>
      </c>
      <c r="H11193" s="10" t="s">
        <v>12228</v>
      </c>
    </row>
    <row r="11194" spans="2:8" ht="17.399999999999999" thickBot="1" x14ac:dyDescent="0.35">
      <c r="B11194" s="9" t="s">
        <v>1483</v>
      </c>
      <c r="C11194" s="10" t="s">
        <v>14002</v>
      </c>
      <c r="D11194" s="10">
        <v>0</v>
      </c>
      <c r="E11194" s="10" t="s">
        <v>12226</v>
      </c>
      <c r="F11194" s="10" t="s">
        <v>14004</v>
      </c>
      <c r="G11194" s="11">
        <v>47088</v>
      </c>
      <c r="H11194" s="10" t="s">
        <v>12228</v>
      </c>
    </row>
    <row r="11195" spans="2:8" ht="17.399999999999999" thickBot="1" x14ac:dyDescent="0.35">
      <c r="B11195" s="9" t="s">
        <v>1483</v>
      </c>
      <c r="C11195" s="10" t="s">
        <v>14002</v>
      </c>
      <c r="D11195" s="10">
        <v>0</v>
      </c>
      <c r="E11195" s="10" t="s">
        <v>12226</v>
      </c>
      <c r="F11195" s="10" t="s">
        <v>12384</v>
      </c>
      <c r="G11195" s="10" t="s">
        <v>12206</v>
      </c>
      <c r="H11195" s="10" t="s">
        <v>12228</v>
      </c>
    </row>
    <row r="11196" spans="2:8" ht="17.399999999999999" thickBot="1" x14ac:dyDescent="0.35">
      <c r="B11196" s="9" t="s">
        <v>1483</v>
      </c>
      <c r="C11196" s="10" t="s">
        <v>14002</v>
      </c>
      <c r="D11196" s="10"/>
      <c r="E11196" s="10" t="s">
        <v>12226</v>
      </c>
      <c r="F11196" s="10" t="s">
        <v>13786</v>
      </c>
      <c r="G11196" s="11">
        <v>46813</v>
      </c>
      <c r="H11196" s="10" t="s">
        <v>12228</v>
      </c>
    </row>
    <row r="11197" spans="2:8" ht="17.399999999999999" thickBot="1" x14ac:dyDescent="0.35">
      <c r="B11197" s="9" t="s">
        <v>1484</v>
      </c>
      <c r="C11197" s="10" t="s">
        <v>1485</v>
      </c>
      <c r="D11197" s="10">
        <v>23064</v>
      </c>
      <c r="E11197" s="10" t="s">
        <v>12203</v>
      </c>
      <c r="F11197" s="10" t="s">
        <v>14005</v>
      </c>
      <c r="G11197" s="11">
        <v>46447</v>
      </c>
      <c r="H11197" s="10" t="s">
        <v>14006</v>
      </c>
    </row>
    <row r="11198" spans="2:8" ht="17.399999999999999" thickBot="1" x14ac:dyDescent="0.35">
      <c r="B11198" s="9" t="s">
        <v>1490</v>
      </c>
      <c r="C11198" s="10" t="s">
        <v>14007</v>
      </c>
      <c r="D11198" s="10">
        <v>17</v>
      </c>
      <c r="E11198" s="10" t="s">
        <v>12226</v>
      </c>
      <c r="F11198" s="10">
        <v>81034</v>
      </c>
      <c r="G11198" s="11">
        <v>46753</v>
      </c>
      <c r="H11198" s="10" t="s">
        <v>12253</v>
      </c>
    </row>
    <row r="11199" spans="2:8" ht="17.399999999999999" thickBot="1" x14ac:dyDescent="0.35">
      <c r="B11199" s="9" t="s">
        <v>1490</v>
      </c>
      <c r="C11199" s="10" t="s">
        <v>14007</v>
      </c>
      <c r="D11199" s="10">
        <v>600</v>
      </c>
      <c r="E11199" s="10" t="s">
        <v>12226</v>
      </c>
      <c r="F11199" s="10">
        <v>181037</v>
      </c>
      <c r="G11199" s="11">
        <v>46844</v>
      </c>
      <c r="H11199" s="10" t="s">
        <v>12253</v>
      </c>
    </row>
    <row r="11200" spans="2:8" ht="17.399999999999999" thickBot="1" x14ac:dyDescent="0.35">
      <c r="B11200" s="9" t="s">
        <v>1490</v>
      </c>
      <c r="C11200" s="10" t="s">
        <v>14007</v>
      </c>
      <c r="D11200" s="10">
        <v>2000</v>
      </c>
      <c r="E11200" s="10" t="s">
        <v>12226</v>
      </c>
      <c r="F11200" s="10">
        <v>181043</v>
      </c>
      <c r="G11200" s="11">
        <v>47300</v>
      </c>
      <c r="H11200" s="10" t="s">
        <v>12253</v>
      </c>
    </row>
    <row r="11201" spans="2:8" ht="17.399999999999999" thickBot="1" x14ac:dyDescent="0.35">
      <c r="B11201" s="9" t="s">
        <v>1490</v>
      </c>
      <c r="C11201" s="10" t="s">
        <v>14007</v>
      </c>
      <c r="D11201" s="10"/>
      <c r="E11201" s="10" t="s">
        <v>12226</v>
      </c>
      <c r="F11201" s="10">
        <v>300123</v>
      </c>
      <c r="G11201" s="11">
        <v>46753</v>
      </c>
      <c r="H11201" s="10" t="s">
        <v>12253</v>
      </c>
    </row>
    <row r="11202" spans="2:8" ht="17.399999999999999" thickBot="1" x14ac:dyDescent="0.35">
      <c r="B11202" s="9" t="s">
        <v>1491</v>
      </c>
      <c r="C11202" s="10" t="s">
        <v>14008</v>
      </c>
      <c r="D11202" s="10">
        <v>0</v>
      </c>
      <c r="E11202" s="10" t="s">
        <v>12226</v>
      </c>
      <c r="F11202" s="10">
        <v>81038</v>
      </c>
      <c r="G11202" s="11">
        <v>46905</v>
      </c>
      <c r="H11202" s="10" t="s">
        <v>12253</v>
      </c>
    </row>
    <row r="11203" spans="2:8" ht="17.399999999999999" thickBot="1" x14ac:dyDescent="0.35">
      <c r="B11203" s="9" t="s">
        <v>1491</v>
      </c>
      <c r="C11203" s="10" t="s">
        <v>14008</v>
      </c>
      <c r="D11203" s="10">
        <v>4</v>
      </c>
      <c r="E11203" s="10" t="s">
        <v>12226</v>
      </c>
      <c r="F11203" s="10">
        <v>181033</v>
      </c>
      <c r="G11203" s="11">
        <v>46753</v>
      </c>
      <c r="H11203" s="10" t="s">
        <v>12253</v>
      </c>
    </row>
    <row r="11204" spans="2:8" ht="17.399999999999999" thickBot="1" x14ac:dyDescent="0.35">
      <c r="B11204" s="9" t="s">
        <v>1491</v>
      </c>
      <c r="C11204" s="10" t="s">
        <v>14008</v>
      </c>
      <c r="D11204" s="10">
        <v>7</v>
      </c>
      <c r="E11204" s="10" t="s">
        <v>12226</v>
      </c>
      <c r="F11204" s="10">
        <v>181037</v>
      </c>
      <c r="G11204" s="11">
        <v>46844</v>
      </c>
      <c r="H11204" s="10" t="s">
        <v>12253</v>
      </c>
    </row>
    <row r="11205" spans="2:8" ht="17.399999999999999" thickBot="1" x14ac:dyDescent="0.35">
      <c r="B11205" s="9" t="s">
        <v>1491</v>
      </c>
      <c r="C11205" s="10" t="s">
        <v>14008</v>
      </c>
      <c r="D11205" s="10">
        <v>0</v>
      </c>
      <c r="E11205" s="10" t="s">
        <v>12226</v>
      </c>
      <c r="F11205" s="10">
        <v>181038</v>
      </c>
      <c r="G11205" s="11">
        <v>46905</v>
      </c>
      <c r="H11205" s="10" t="s">
        <v>12253</v>
      </c>
    </row>
    <row r="11206" spans="2:8" ht="17.399999999999999" thickBot="1" x14ac:dyDescent="0.35">
      <c r="B11206" s="9" t="s">
        <v>1491</v>
      </c>
      <c r="C11206" s="10" t="s">
        <v>14008</v>
      </c>
      <c r="D11206" s="10"/>
      <c r="E11206" s="10" t="s">
        <v>12226</v>
      </c>
      <c r="F11206" s="10">
        <v>300123</v>
      </c>
      <c r="G11206" s="11">
        <v>46753</v>
      </c>
      <c r="H11206" s="10" t="s">
        <v>12253</v>
      </c>
    </row>
    <row r="11207" spans="2:8" ht="17.399999999999999" thickBot="1" x14ac:dyDescent="0.35">
      <c r="B11207" s="9" t="s">
        <v>1492</v>
      </c>
      <c r="C11207" s="10" t="s">
        <v>14009</v>
      </c>
      <c r="D11207" s="10">
        <v>1</v>
      </c>
      <c r="E11207" s="10" t="s">
        <v>12203</v>
      </c>
      <c r="F11207" s="10">
        <v>66141</v>
      </c>
      <c r="G11207" s="11">
        <v>46874</v>
      </c>
      <c r="H11207" s="10" t="s">
        <v>12253</v>
      </c>
    </row>
    <row r="11208" spans="2:8" ht="17.399999999999999" thickBot="1" x14ac:dyDescent="0.35">
      <c r="B11208" s="9" t="s">
        <v>1492</v>
      </c>
      <c r="C11208" s="10" t="s">
        <v>14009</v>
      </c>
      <c r="D11208" s="10">
        <v>0</v>
      </c>
      <c r="E11208" s="10" t="s">
        <v>12203</v>
      </c>
      <c r="F11208" s="10">
        <v>66142</v>
      </c>
      <c r="G11208" s="11">
        <v>46935</v>
      </c>
      <c r="H11208" s="10" t="s">
        <v>12253</v>
      </c>
    </row>
    <row r="11209" spans="2:8" ht="17.399999999999999" thickBot="1" x14ac:dyDescent="0.35">
      <c r="B11209" s="9" t="s">
        <v>1492</v>
      </c>
      <c r="C11209" s="10" t="s">
        <v>14009</v>
      </c>
      <c r="D11209" s="10">
        <v>0</v>
      </c>
      <c r="E11209" s="10" t="s">
        <v>12203</v>
      </c>
      <c r="F11209" s="10">
        <v>66134</v>
      </c>
      <c r="G11209" s="11">
        <v>46784</v>
      </c>
      <c r="H11209" s="10" t="s">
        <v>12253</v>
      </c>
    </row>
    <row r="11210" spans="2:8" ht="17.399999999999999" thickBot="1" x14ac:dyDescent="0.35">
      <c r="B11210" s="9" t="s">
        <v>1492</v>
      </c>
      <c r="C11210" s="10" t="s">
        <v>14009</v>
      </c>
      <c r="D11210" s="10">
        <v>0</v>
      </c>
      <c r="E11210" s="10" t="s">
        <v>12203</v>
      </c>
      <c r="F11210" s="10">
        <v>66168</v>
      </c>
      <c r="G11210" s="11">
        <v>47209</v>
      </c>
      <c r="H11210" s="10" t="s">
        <v>12253</v>
      </c>
    </row>
    <row r="11211" spans="2:8" ht="17.399999999999999" thickBot="1" x14ac:dyDescent="0.35">
      <c r="B11211" s="9" t="s">
        <v>1492</v>
      </c>
      <c r="C11211" s="10" t="s">
        <v>14009</v>
      </c>
      <c r="D11211" s="10">
        <v>0</v>
      </c>
      <c r="E11211" s="10" t="s">
        <v>12203</v>
      </c>
      <c r="F11211" s="10">
        <v>66164</v>
      </c>
      <c r="G11211" s="11">
        <v>47178</v>
      </c>
      <c r="H11211" s="10" t="s">
        <v>12253</v>
      </c>
    </row>
    <row r="11212" spans="2:8" ht="17.399999999999999" thickBot="1" x14ac:dyDescent="0.35">
      <c r="B11212" s="9" t="s">
        <v>1492</v>
      </c>
      <c r="C11212" s="10" t="s">
        <v>14009</v>
      </c>
      <c r="D11212" s="10">
        <v>9360</v>
      </c>
      <c r="E11212" s="10" t="s">
        <v>12203</v>
      </c>
      <c r="F11212" s="10">
        <v>66175</v>
      </c>
      <c r="G11212" s="11">
        <v>47270</v>
      </c>
      <c r="H11212" s="10" t="s">
        <v>12253</v>
      </c>
    </row>
    <row r="11213" spans="2:8" ht="17.399999999999999" thickBot="1" x14ac:dyDescent="0.35">
      <c r="B11213" s="9" t="s">
        <v>1492</v>
      </c>
      <c r="C11213" s="10" t="s">
        <v>14009</v>
      </c>
      <c r="D11213" s="10">
        <v>2880</v>
      </c>
      <c r="E11213" s="10" t="s">
        <v>12203</v>
      </c>
      <c r="F11213" s="10">
        <v>66176</v>
      </c>
      <c r="G11213" s="11">
        <v>47270</v>
      </c>
      <c r="H11213" s="10" t="s">
        <v>12253</v>
      </c>
    </row>
    <row r="11214" spans="2:8" ht="17.399999999999999" thickBot="1" x14ac:dyDescent="0.35">
      <c r="B11214" s="9" t="s">
        <v>1492</v>
      </c>
      <c r="C11214" s="10" t="s">
        <v>14009</v>
      </c>
      <c r="D11214" s="10">
        <v>8</v>
      </c>
      <c r="E11214" s="10" t="s">
        <v>12203</v>
      </c>
      <c r="F11214" s="10">
        <v>66171</v>
      </c>
      <c r="G11214" s="11">
        <v>47239</v>
      </c>
      <c r="H11214" s="10" t="s">
        <v>12253</v>
      </c>
    </row>
    <row r="11215" spans="2:8" ht="17.399999999999999" thickBot="1" x14ac:dyDescent="0.35">
      <c r="B11215" s="9" t="s">
        <v>1492</v>
      </c>
      <c r="C11215" s="10" t="s">
        <v>14009</v>
      </c>
      <c r="D11215" s="10">
        <v>0</v>
      </c>
      <c r="E11215" s="10" t="s">
        <v>12203</v>
      </c>
      <c r="F11215" s="10">
        <v>66170</v>
      </c>
      <c r="G11215" s="11">
        <v>47239</v>
      </c>
      <c r="H11215" s="10" t="s">
        <v>12253</v>
      </c>
    </row>
    <row r="11216" spans="2:8" ht="17.399999999999999" thickBot="1" x14ac:dyDescent="0.35">
      <c r="B11216" s="9" t="s">
        <v>1492</v>
      </c>
      <c r="C11216" s="10" t="s">
        <v>14009</v>
      </c>
      <c r="D11216" s="10">
        <v>0</v>
      </c>
      <c r="E11216" s="10" t="s">
        <v>12203</v>
      </c>
      <c r="F11216" s="10">
        <v>66138</v>
      </c>
      <c r="G11216" s="11">
        <v>46813</v>
      </c>
      <c r="H11216" s="10" t="s">
        <v>12253</v>
      </c>
    </row>
    <row r="11217" spans="2:8" ht="17.399999999999999" thickBot="1" x14ac:dyDescent="0.35">
      <c r="B11217" s="9" t="s">
        <v>1492</v>
      </c>
      <c r="C11217" s="10" t="s">
        <v>14009</v>
      </c>
      <c r="D11217" s="10">
        <v>0</v>
      </c>
      <c r="E11217" s="10" t="s">
        <v>12203</v>
      </c>
      <c r="F11217" s="10">
        <v>66169</v>
      </c>
      <c r="G11217" s="11">
        <v>47239</v>
      </c>
      <c r="H11217" s="10" t="s">
        <v>12253</v>
      </c>
    </row>
    <row r="11218" spans="2:8" ht="17.399999999999999" thickBot="1" x14ac:dyDescent="0.35">
      <c r="B11218" s="9" t="s">
        <v>1493</v>
      </c>
      <c r="C11218" s="10" t="s">
        <v>14010</v>
      </c>
      <c r="D11218" s="10">
        <v>0</v>
      </c>
      <c r="E11218" s="10" t="s">
        <v>12203</v>
      </c>
      <c r="F11218" s="10">
        <v>66140</v>
      </c>
      <c r="G11218" s="11">
        <v>46874</v>
      </c>
      <c r="H11218" s="10" t="s">
        <v>12253</v>
      </c>
    </row>
    <row r="11219" spans="2:8" ht="17.399999999999999" thickBot="1" x14ac:dyDescent="0.35">
      <c r="B11219" s="9" t="s">
        <v>1493</v>
      </c>
      <c r="C11219" s="10" t="s">
        <v>14010</v>
      </c>
      <c r="D11219" s="10">
        <v>0</v>
      </c>
      <c r="E11219" s="10" t="s">
        <v>12203</v>
      </c>
      <c r="F11219" s="10">
        <v>66148</v>
      </c>
      <c r="G11219" s="11">
        <v>47027</v>
      </c>
      <c r="H11219" s="10" t="s">
        <v>12253</v>
      </c>
    </row>
    <row r="11220" spans="2:8" ht="17.399999999999999" thickBot="1" x14ac:dyDescent="0.35">
      <c r="B11220" s="9" t="s">
        <v>1493</v>
      </c>
      <c r="C11220" s="10" t="s">
        <v>14010</v>
      </c>
      <c r="D11220" s="10">
        <v>0</v>
      </c>
      <c r="E11220" s="10" t="s">
        <v>12203</v>
      </c>
      <c r="F11220" s="10">
        <v>66139</v>
      </c>
      <c r="G11220" s="11">
        <v>46874</v>
      </c>
      <c r="H11220" s="10" t="s">
        <v>12253</v>
      </c>
    </row>
    <row r="11221" spans="2:8" ht="17.399999999999999" thickBot="1" x14ac:dyDescent="0.35">
      <c r="B11221" s="9" t="s">
        <v>1493</v>
      </c>
      <c r="C11221" s="10" t="s">
        <v>14010</v>
      </c>
      <c r="D11221" s="10">
        <v>0</v>
      </c>
      <c r="E11221" s="10" t="s">
        <v>12203</v>
      </c>
      <c r="F11221" s="10">
        <v>66145</v>
      </c>
      <c r="G11221" s="11">
        <v>46966</v>
      </c>
      <c r="H11221" s="10" t="s">
        <v>12253</v>
      </c>
    </row>
    <row r="11222" spans="2:8" ht="17.399999999999999" thickBot="1" x14ac:dyDescent="0.35">
      <c r="B11222" s="9" t="s">
        <v>1493</v>
      </c>
      <c r="C11222" s="10" t="s">
        <v>14010</v>
      </c>
      <c r="D11222" s="10">
        <v>0</v>
      </c>
      <c r="E11222" s="10" t="s">
        <v>12203</v>
      </c>
      <c r="F11222" s="10">
        <v>66164</v>
      </c>
      <c r="G11222" s="11">
        <v>47178</v>
      </c>
      <c r="H11222" s="10" t="s">
        <v>12253</v>
      </c>
    </row>
    <row r="11223" spans="2:8" ht="17.399999999999999" thickBot="1" x14ac:dyDescent="0.35">
      <c r="B11223" s="9" t="s">
        <v>1493</v>
      </c>
      <c r="C11223" s="10" t="s">
        <v>14010</v>
      </c>
      <c r="D11223" s="10">
        <v>0</v>
      </c>
      <c r="E11223" s="10" t="s">
        <v>12203</v>
      </c>
      <c r="F11223" s="10">
        <v>66172</v>
      </c>
      <c r="G11223" s="11">
        <v>47239</v>
      </c>
      <c r="H11223" s="10" t="s">
        <v>12253</v>
      </c>
    </row>
    <row r="11224" spans="2:8" ht="17.399999999999999" thickBot="1" x14ac:dyDescent="0.35">
      <c r="B11224" s="9" t="s">
        <v>1493</v>
      </c>
      <c r="C11224" s="10" t="s">
        <v>14010</v>
      </c>
      <c r="D11224" s="10">
        <v>7457</v>
      </c>
      <c r="E11224" s="10" t="s">
        <v>12203</v>
      </c>
      <c r="F11224" s="10">
        <v>66177</v>
      </c>
      <c r="G11224" s="11">
        <v>47270</v>
      </c>
      <c r="H11224" s="10" t="s">
        <v>12253</v>
      </c>
    </row>
    <row r="11225" spans="2:8" ht="17.399999999999999" thickBot="1" x14ac:dyDescent="0.35">
      <c r="B11225" s="9" t="s">
        <v>1493</v>
      </c>
      <c r="C11225" s="10" t="s">
        <v>14010</v>
      </c>
      <c r="D11225" s="10">
        <v>1</v>
      </c>
      <c r="E11225" s="10" t="s">
        <v>12203</v>
      </c>
      <c r="F11225" s="10">
        <v>66168</v>
      </c>
      <c r="G11225" s="11">
        <v>47239</v>
      </c>
      <c r="H11225" s="10" t="s">
        <v>12253</v>
      </c>
    </row>
    <row r="11226" spans="2:8" ht="17.399999999999999" thickBot="1" x14ac:dyDescent="0.35">
      <c r="B11226" s="9" t="s">
        <v>1494</v>
      </c>
      <c r="C11226" s="10" t="s">
        <v>14011</v>
      </c>
      <c r="D11226" s="10">
        <v>0</v>
      </c>
      <c r="E11226" s="10" t="s">
        <v>12203</v>
      </c>
      <c r="F11226" s="10">
        <v>66150</v>
      </c>
      <c r="G11226" s="11">
        <v>47027</v>
      </c>
      <c r="H11226" s="10" t="s">
        <v>12253</v>
      </c>
    </row>
    <row r="11227" spans="2:8" ht="17.399999999999999" thickBot="1" x14ac:dyDescent="0.35">
      <c r="B11227" s="9" t="s">
        <v>1494</v>
      </c>
      <c r="C11227" s="10" t="s">
        <v>14011</v>
      </c>
      <c r="D11227" s="10">
        <v>0</v>
      </c>
      <c r="E11227" s="10" t="s">
        <v>12203</v>
      </c>
      <c r="F11227" s="10">
        <v>66151</v>
      </c>
      <c r="G11227" s="11">
        <v>47027</v>
      </c>
      <c r="H11227" s="10" t="s">
        <v>12253</v>
      </c>
    </row>
    <row r="11228" spans="2:8" ht="17.399999999999999" thickBot="1" x14ac:dyDescent="0.35">
      <c r="B11228" s="9" t="s">
        <v>1494</v>
      </c>
      <c r="C11228" s="10" t="s">
        <v>14011</v>
      </c>
      <c r="D11228" s="10">
        <v>0</v>
      </c>
      <c r="E11228" s="10" t="s">
        <v>12203</v>
      </c>
      <c r="F11228" s="10">
        <v>66142</v>
      </c>
      <c r="G11228" s="11">
        <v>46905</v>
      </c>
      <c r="H11228" s="10" t="s">
        <v>12253</v>
      </c>
    </row>
    <row r="11229" spans="2:8" ht="17.399999999999999" thickBot="1" x14ac:dyDescent="0.35">
      <c r="B11229" s="9" t="s">
        <v>1494</v>
      </c>
      <c r="C11229" s="10" t="s">
        <v>14011</v>
      </c>
      <c r="D11229" s="10">
        <v>0</v>
      </c>
      <c r="E11229" s="10" t="s">
        <v>12203</v>
      </c>
      <c r="F11229" s="10">
        <v>66152</v>
      </c>
      <c r="G11229" s="11">
        <v>47058</v>
      </c>
      <c r="H11229" s="10" t="s">
        <v>12253</v>
      </c>
    </row>
    <row r="11230" spans="2:8" ht="17.399999999999999" thickBot="1" x14ac:dyDescent="0.35">
      <c r="B11230" s="9" t="s">
        <v>1494</v>
      </c>
      <c r="C11230" s="10" t="s">
        <v>14011</v>
      </c>
      <c r="D11230" s="10">
        <v>0</v>
      </c>
      <c r="E11230" s="10" t="s">
        <v>12203</v>
      </c>
      <c r="F11230" s="10">
        <v>66153</v>
      </c>
      <c r="G11230" s="11">
        <v>47058</v>
      </c>
      <c r="H11230" s="10" t="s">
        <v>12253</v>
      </c>
    </row>
    <row r="11231" spans="2:8" ht="17.399999999999999" thickBot="1" x14ac:dyDescent="0.35">
      <c r="B11231" s="9" t="s">
        <v>1494</v>
      </c>
      <c r="C11231" s="10" t="s">
        <v>14011</v>
      </c>
      <c r="D11231" s="10">
        <v>0</v>
      </c>
      <c r="E11231" s="10" t="s">
        <v>12203</v>
      </c>
      <c r="F11231" s="10">
        <v>66127</v>
      </c>
      <c r="G11231" s="11">
        <v>46753</v>
      </c>
      <c r="H11231" s="10" t="s">
        <v>12253</v>
      </c>
    </row>
    <row r="11232" spans="2:8" ht="17.399999999999999" thickBot="1" x14ac:dyDescent="0.35">
      <c r="B11232" s="9" t="s">
        <v>1494</v>
      </c>
      <c r="C11232" s="10" t="s">
        <v>14011</v>
      </c>
      <c r="D11232" s="10">
        <v>0</v>
      </c>
      <c r="E11232" s="10" t="s">
        <v>12203</v>
      </c>
      <c r="F11232" s="10">
        <v>66147</v>
      </c>
      <c r="G11232" s="11">
        <v>47027</v>
      </c>
      <c r="H11232" s="10" t="s">
        <v>12253</v>
      </c>
    </row>
    <row r="11233" spans="2:8" ht="17.399999999999999" thickBot="1" x14ac:dyDescent="0.35">
      <c r="B11233" s="9" t="s">
        <v>1494</v>
      </c>
      <c r="C11233" s="10" t="s">
        <v>14011</v>
      </c>
      <c r="D11233" s="10">
        <v>0</v>
      </c>
      <c r="E11233" s="10" t="s">
        <v>12203</v>
      </c>
      <c r="F11233" s="10">
        <v>66148</v>
      </c>
      <c r="G11233" s="11">
        <v>47027</v>
      </c>
      <c r="H11233" s="10" t="s">
        <v>12253</v>
      </c>
    </row>
    <row r="11234" spans="2:8" ht="17.399999999999999" thickBot="1" x14ac:dyDescent="0.35">
      <c r="B11234" s="9" t="s">
        <v>1494</v>
      </c>
      <c r="C11234" s="10" t="s">
        <v>14011</v>
      </c>
      <c r="D11234" s="10">
        <v>0</v>
      </c>
      <c r="E11234" s="10" t="s">
        <v>12203</v>
      </c>
      <c r="F11234" s="10">
        <v>66180</v>
      </c>
      <c r="G11234" s="11">
        <v>47331</v>
      </c>
      <c r="H11234" s="10" t="s">
        <v>12253</v>
      </c>
    </row>
    <row r="11235" spans="2:8" ht="17.399999999999999" thickBot="1" x14ac:dyDescent="0.35">
      <c r="B11235" s="9" t="s">
        <v>1494</v>
      </c>
      <c r="C11235" s="10" t="s">
        <v>14011</v>
      </c>
      <c r="D11235" s="10">
        <v>0</v>
      </c>
      <c r="E11235" s="10" t="s">
        <v>12203</v>
      </c>
      <c r="F11235" s="10">
        <v>66181</v>
      </c>
      <c r="G11235" s="11">
        <v>47331</v>
      </c>
      <c r="H11235" s="10" t="s">
        <v>12253</v>
      </c>
    </row>
    <row r="11236" spans="2:8" ht="17.399999999999999" thickBot="1" x14ac:dyDescent="0.35">
      <c r="B11236" s="9" t="s">
        <v>1494</v>
      </c>
      <c r="C11236" s="10" t="s">
        <v>14011</v>
      </c>
      <c r="D11236" s="10">
        <v>0</v>
      </c>
      <c r="E11236" s="10" t="s">
        <v>12203</v>
      </c>
      <c r="F11236" s="10">
        <v>66183</v>
      </c>
      <c r="G11236" s="11">
        <v>47362</v>
      </c>
      <c r="H11236" s="10" t="s">
        <v>12253</v>
      </c>
    </row>
    <row r="11237" spans="2:8" ht="17.399999999999999" thickBot="1" x14ac:dyDescent="0.35">
      <c r="B11237" s="9" t="s">
        <v>1494</v>
      </c>
      <c r="C11237" s="10" t="s">
        <v>14011</v>
      </c>
      <c r="D11237" s="10">
        <v>0</v>
      </c>
      <c r="E11237" s="10" t="s">
        <v>12203</v>
      </c>
      <c r="F11237" s="10">
        <v>66174</v>
      </c>
      <c r="G11237" s="11">
        <v>47270</v>
      </c>
      <c r="H11237" s="10" t="s">
        <v>12253</v>
      </c>
    </row>
    <row r="11238" spans="2:8" ht="17.399999999999999" thickBot="1" x14ac:dyDescent="0.35">
      <c r="B11238" s="9" t="s">
        <v>1494</v>
      </c>
      <c r="C11238" s="10" t="s">
        <v>14011</v>
      </c>
      <c r="D11238" s="10">
        <v>0</v>
      </c>
      <c r="E11238" s="10" t="s">
        <v>12203</v>
      </c>
      <c r="F11238" s="10">
        <v>66179</v>
      </c>
      <c r="G11238" s="11">
        <v>47300</v>
      </c>
      <c r="H11238" s="10" t="s">
        <v>12253</v>
      </c>
    </row>
    <row r="11239" spans="2:8" ht="17.399999999999999" thickBot="1" x14ac:dyDescent="0.35">
      <c r="B11239" s="9" t="s">
        <v>1494</v>
      </c>
      <c r="C11239" s="10" t="s">
        <v>14011</v>
      </c>
      <c r="D11239" s="10">
        <v>1828</v>
      </c>
      <c r="E11239" s="10" t="s">
        <v>12203</v>
      </c>
      <c r="F11239" s="10">
        <v>66190</v>
      </c>
      <c r="G11239" s="11">
        <v>47423</v>
      </c>
      <c r="H11239" s="10" t="s">
        <v>12253</v>
      </c>
    </row>
    <row r="11240" spans="2:8" ht="17.399999999999999" thickBot="1" x14ac:dyDescent="0.35">
      <c r="B11240" s="9" t="s">
        <v>1494</v>
      </c>
      <c r="C11240" s="10" t="s">
        <v>14011</v>
      </c>
      <c r="D11240" s="10">
        <v>2400</v>
      </c>
      <c r="E11240" s="10" t="s">
        <v>12203</v>
      </c>
      <c r="F11240" s="10">
        <v>66189</v>
      </c>
      <c r="G11240" s="11">
        <v>47423</v>
      </c>
      <c r="H11240" s="10" t="s">
        <v>12253</v>
      </c>
    </row>
    <row r="11241" spans="2:8" ht="17.399999999999999" thickBot="1" x14ac:dyDescent="0.35">
      <c r="B11241" s="9" t="s">
        <v>1495</v>
      </c>
      <c r="C11241" s="10" t="s">
        <v>14012</v>
      </c>
      <c r="D11241" s="10">
        <v>36</v>
      </c>
      <c r="E11241" s="10" t="s">
        <v>12203</v>
      </c>
      <c r="F11241" s="10">
        <v>0</v>
      </c>
      <c r="G11241" s="11">
        <v>46447</v>
      </c>
      <c r="H11241" s="10" t="s">
        <v>12371</v>
      </c>
    </row>
    <row r="11242" spans="2:8" ht="17.399999999999999" thickBot="1" x14ac:dyDescent="0.35">
      <c r="B11242" s="9" t="s">
        <v>1496</v>
      </c>
      <c r="C11242" s="10" t="s">
        <v>1497</v>
      </c>
      <c r="D11242" s="10">
        <v>956</v>
      </c>
      <c r="E11242" s="10" t="s">
        <v>12226</v>
      </c>
      <c r="F11242" s="10" t="s">
        <v>12327</v>
      </c>
      <c r="G11242" s="11">
        <v>45870</v>
      </c>
      <c r="H11242" s="10" t="s">
        <v>12328</v>
      </c>
    </row>
    <row r="11243" spans="2:8" ht="17.399999999999999" thickBot="1" x14ac:dyDescent="0.35">
      <c r="B11243" s="9" t="s">
        <v>1498</v>
      </c>
      <c r="C11243" s="10" t="s">
        <v>1499</v>
      </c>
      <c r="D11243" s="10">
        <v>555</v>
      </c>
      <c r="E11243" s="10" t="s">
        <v>12226</v>
      </c>
      <c r="F11243" s="10">
        <v>33153301</v>
      </c>
      <c r="G11243" s="11">
        <v>46539</v>
      </c>
      <c r="H11243" s="10" t="s">
        <v>12233</v>
      </c>
    </row>
    <row r="11244" spans="2:8" ht="17.399999999999999" thickBot="1" x14ac:dyDescent="0.35">
      <c r="B11244" s="9" t="s">
        <v>1500</v>
      </c>
      <c r="C11244" s="10" t="s">
        <v>1501</v>
      </c>
      <c r="D11244" s="10">
        <v>605</v>
      </c>
      <c r="E11244" s="10" t="s">
        <v>12226</v>
      </c>
      <c r="F11244" s="10">
        <v>33153301</v>
      </c>
      <c r="G11244" s="11">
        <v>46539</v>
      </c>
      <c r="H11244" s="10" t="s">
        <v>12233</v>
      </c>
    </row>
    <row r="11245" spans="2:8" ht="17.399999999999999" thickBot="1" x14ac:dyDescent="0.35">
      <c r="B11245" s="9" t="s">
        <v>1502</v>
      </c>
      <c r="C11245" s="10" t="s">
        <v>1503</v>
      </c>
      <c r="D11245" s="10">
        <v>582</v>
      </c>
      <c r="E11245" s="10" t="s">
        <v>12226</v>
      </c>
      <c r="F11245" s="10">
        <v>33153301</v>
      </c>
      <c r="G11245" s="11">
        <v>46539</v>
      </c>
      <c r="H11245" s="10" t="s">
        <v>12233</v>
      </c>
    </row>
    <row r="11246" spans="2:8" ht="17.399999999999999" thickBot="1" x14ac:dyDescent="0.35">
      <c r="B11246" s="9" t="s">
        <v>1504</v>
      </c>
      <c r="C11246" s="10" t="s">
        <v>1505</v>
      </c>
      <c r="D11246" s="10">
        <v>1355</v>
      </c>
      <c r="E11246" s="10" t="s">
        <v>12205</v>
      </c>
      <c r="F11246" s="10">
        <v>0</v>
      </c>
      <c r="G11246" s="10" t="s">
        <v>12206</v>
      </c>
      <c r="H11246" s="10" t="s">
        <v>12312</v>
      </c>
    </row>
    <row r="11247" spans="2:8" ht="17.399999999999999" thickBot="1" x14ac:dyDescent="0.35">
      <c r="B11247" s="9" t="s">
        <v>1506</v>
      </c>
      <c r="C11247" s="10" t="s">
        <v>1507</v>
      </c>
      <c r="D11247" s="10">
        <v>1831</v>
      </c>
      <c r="E11247" s="10" t="s">
        <v>12205</v>
      </c>
      <c r="F11247" s="10">
        <v>0</v>
      </c>
      <c r="G11247" s="10" t="s">
        <v>12206</v>
      </c>
      <c r="H11247" s="10" t="s">
        <v>12312</v>
      </c>
    </row>
    <row r="11248" spans="2:8" ht="17.399999999999999" thickBot="1" x14ac:dyDescent="0.35">
      <c r="B11248" s="9" t="s">
        <v>1508</v>
      </c>
      <c r="C11248" s="10" t="s">
        <v>1509</v>
      </c>
      <c r="D11248" s="10">
        <v>10</v>
      </c>
      <c r="E11248" s="10" t="s">
        <v>12205</v>
      </c>
      <c r="F11248" s="10">
        <v>0</v>
      </c>
      <c r="G11248" s="10" t="s">
        <v>12206</v>
      </c>
      <c r="H11248" s="10" t="s">
        <v>12312</v>
      </c>
    </row>
    <row r="11249" spans="2:8" ht="17.399999999999999" thickBot="1" x14ac:dyDescent="0.35">
      <c r="B11249" s="9" t="s">
        <v>1510</v>
      </c>
      <c r="C11249" s="10" t="s">
        <v>1511</v>
      </c>
      <c r="D11249" s="10">
        <v>10</v>
      </c>
      <c r="E11249" s="10" t="s">
        <v>12205</v>
      </c>
      <c r="F11249" s="10">
        <v>0</v>
      </c>
      <c r="G11249" s="10" t="s">
        <v>12206</v>
      </c>
      <c r="H11249" s="10" t="s">
        <v>12312</v>
      </c>
    </row>
    <row r="11250" spans="2:8" ht="17.399999999999999" thickBot="1" x14ac:dyDescent="0.35">
      <c r="B11250" s="9" t="s">
        <v>1512</v>
      </c>
      <c r="C11250" s="10" t="s">
        <v>1513</v>
      </c>
      <c r="D11250" s="10">
        <v>10</v>
      </c>
      <c r="E11250" s="10" t="s">
        <v>12205</v>
      </c>
      <c r="F11250" s="10">
        <v>0</v>
      </c>
      <c r="G11250" s="10" t="s">
        <v>12206</v>
      </c>
      <c r="H11250" s="10" t="s">
        <v>12312</v>
      </c>
    </row>
    <row r="11251" spans="2:8" ht="17.399999999999999" thickBot="1" x14ac:dyDescent="0.35">
      <c r="B11251" s="9" t="s">
        <v>1514</v>
      </c>
      <c r="C11251" s="10" t="s">
        <v>14013</v>
      </c>
      <c r="D11251" s="10">
        <v>0</v>
      </c>
      <c r="E11251" s="10" t="s">
        <v>12203</v>
      </c>
      <c r="F11251" s="10" t="s">
        <v>14014</v>
      </c>
      <c r="G11251" s="11">
        <v>46784</v>
      </c>
      <c r="H11251" s="10" t="s">
        <v>12341</v>
      </c>
    </row>
    <row r="11252" spans="2:8" ht="17.399999999999999" thickBot="1" x14ac:dyDescent="0.35">
      <c r="B11252" s="9" t="s">
        <v>1514</v>
      </c>
      <c r="C11252" s="10" t="s">
        <v>14013</v>
      </c>
      <c r="D11252" s="10">
        <v>0</v>
      </c>
      <c r="E11252" s="10" t="s">
        <v>12203</v>
      </c>
      <c r="F11252" s="10" t="s">
        <v>14015</v>
      </c>
      <c r="G11252" s="11">
        <v>46784</v>
      </c>
      <c r="H11252" s="10" t="s">
        <v>12341</v>
      </c>
    </row>
    <row r="11253" spans="2:8" ht="17.399999999999999" thickBot="1" x14ac:dyDescent="0.35">
      <c r="B11253" s="9" t="s">
        <v>1514</v>
      </c>
      <c r="C11253" s="10" t="s">
        <v>14013</v>
      </c>
      <c r="D11253" s="10">
        <v>0</v>
      </c>
      <c r="E11253" s="10" t="s">
        <v>12203</v>
      </c>
      <c r="F11253" s="10" t="s">
        <v>14016</v>
      </c>
      <c r="G11253" s="11">
        <v>46935</v>
      </c>
      <c r="H11253" s="10" t="s">
        <v>12341</v>
      </c>
    </row>
    <row r="11254" spans="2:8" ht="17.399999999999999" thickBot="1" x14ac:dyDescent="0.35">
      <c r="B11254" s="9" t="s">
        <v>1514</v>
      </c>
      <c r="C11254" s="10" t="s">
        <v>14013</v>
      </c>
      <c r="D11254" s="10">
        <v>10</v>
      </c>
      <c r="E11254" s="10" t="s">
        <v>12203</v>
      </c>
      <c r="F11254" s="10" t="s">
        <v>14017</v>
      </c>
      <c r="G11254" s="11">
        <v>47270</v>
      </c>
      <c r="H11254" s="10" t="s">
        <v>12341</v>
      </c>
    </row>
    <row r="11255" spans="2:8" ht="17.399999999999999" thickBot="1" x14ac:dyDescent="0.35">
      <c r="B11255" s="9" t="s">
        <v>1515</v>
      </c>
      <c r="C11255" s="10" t="s">
        <v>14018</v>
      </c>
      <c r="D11255" s="10">
        <v>0</v>
      </c>
      <c r="E11255" s="10" t="s">
        <v>12203</v>
      </c>
      <c r="F11255" s="10" t="s">
        <v>14019</v>
      </c>
      <c r="G11255" s="11">
        <v>46569</v>
      </c>
      <c r="H11255" s="10" t="s">
        <v>12341</v>
      </c>
    </row>
    <row r="11256" spans="2:8" ht="17.399999999999999" thickBot="1" x14ac:dyDescent="0.35">
      <c r="B11256" s="9" t="s">
        <v>1515</v>
      </c>
      <c r="C11256" s="10" t="s">
        <v>14018</v>
      </c>
      <c r="D11256" s="10">
        <v>0</v>
      </c>
      <c r="E11256" s="10" t="s">
        <v>12203</v>
      </c>
      <c r="F11256" s="10" t="s">
        <v>14014</v>
      </c>
      <c r="G11256" s="11">
        <v>46784</v>
      </c>
      <c r="H11256" s="10" t="s">
        <v>12341</v>
      </c>
    </row>
    <row r="11257" spans="2:8" ht="17.399999999999999" thickBot="1" x14ac:dyDescent="0.35">
      <c r="B11257" s="9" t="s">
        <v>1515</v>
      </c>
      <c r="C11257" s="10" t="s">
        <v>14018</v>
      </c>
      <c r="D11257" s="10">
        <v>147</v>
      </c>
      <c r="E11257" s="10" t="s">
        <v>12203</v>
      </c>
      <c r="F11257" s="10" t="s">
        <v>14016</v>
      </c>
      <c r="G11257" s="11">
        <v>46935</v>
      </c>
      <c r="H11257" s="10" t="s">
        <v>12341</v>
      </c>
    </row>
    <row r="11258" spans="2:8" ht="17.399999999999999" thickBot="1" x14ac:dyDescent="0.35">
      <c r="B11258" s="9" t="s">
        <v>1516</v>
      </c>
      <c r="C11258" s="10" t="s">
        <v>14020</v>
      </c>
      <c r="D11258" s="10">
        <v>30</v>
      </c>
      <c r="E11258" s="10" t="s">
        <v>12203</v>
      </c>
      <c r="F11258" s="10" t="s">
        <v>14021</v>
      </c>
      <c r="G11258" s="11">
        <v>47270</v>
      </c>
      <c r="H11258" s="10" t="s">
        <v>12341</v>
      </c>
    </row>
    <row r="11259" spans="2:8" ht="17.399999999999999" thickBot="1" x14ac:dyDescent="0.35">
      <c r="B11259" s="9" t="s">
        <v>1517</v>
      </c>
      <c r="C11259" s="10" t="s">
        <v>14022</v>
      </c>
      <c r="D11259" s="10">
        <v>180</v>
      </c>
      <c r="E11259" s="10" t="s">
        <v>12203</v>
      </c>
      <c r="F11259" s="10" t="s">
        <v>14023</v>
      </c>
      <c r="G11259" s="11">
        <v>47270</v>
      </c>
      <c r="H11259" s="10" t="s">
        <v>12341</v>
      </c>
    </row>
    <row r="11260" spans="2:8" ht="17.399999999999999" thickBot="1" x14ac:dyDescent="0.35">
      <c r="B11260" s="9" t="s">
        <v>1517</v>
      </c>
      <c r="C11260" s="10" t="s">
        <v>14022</v>
      </c>
      <c r="D11260" s="10">
        <v>7</v>
      </c>
      <c r="E11260" s="10" t="s">
        <v>12203</v>
      </c>
      <c r="F11260" s="10" t="s">
        <v>14021</v>
      </c>
      <c r="G11260" s="11">
        <v>47270</v>
      </c>
      <c r="H11260" s="10" t="s">
        <v>12341</v>
      </c>
    </row>
    <row r="11261" spans="2:8" ht="17.399999999999999" thickBot="1" x14ac:dyDescent="0.35">
      <c r="B11261" s="9" t="s">
        <v>1518</v>
      </c>
      <c r="C11261" s="10" t="s">
        <v>1519</v>
      </c>
      <c r="D11261" s="10"/>
      <c r="E11261" s="10" t="s">
        <v>12203</v>
      </c>
      <c r="F11261" s="10" t="s">
        <v>14024</v>
      </c>
      <c r="G11261" s="11">
        <v>46997</v>
      </c>
      <c r="H11261" s="10" t="s">
        <v>12660</v>
      </c>
    </row>
    <row r="11262" spans="2:8" ht="17.399999999999999" thickBot="1" x14ac:dyDescent="0.35">
      <c r="B11262" s="9" t="s">
        <v>1518</v>
      </c>
      <c r="C11262" s="10" t="s">
        <v>1519</v>
      </c>
      <c r="D11262" s="10">
        <v>0</v>
      </c>
      <c r="E11262" s="10" t="s">
        <v>12203</v>
      </c>
      <c r="F11262" s="10" t="s">
        <v>14024</v>
      </c>
      <c r="G11262" s="11">
        <v>46997</v>
      </c>
      <c r="H11262" s="10" t="s">
        <v>12660</v>
      </c>
    </row>
    <row r="11263" spans="2:8" ht="17.399999999999999" thickBot="1" x14ac:dyDescent="0.35">
      <c r="B11263" s="9" t="s">
        <v>1518</v>
      </c>
      <c r="C11263" s="10" t="s">
        <v>1519</v>
      </c>
      <c r="D11263" s="10"/>
      <c r="E11263" s="10" t="s">
        <v>12203</v>
      </c>
      <c r="F11263" s="10" t="s">
        <v>14025</v>
      </c>
      <c r="G11263" s="11">
        <v>47239</v>
      </c>
      <c r="H11263" s="10" t="s">
        <v>12660</v>
      </c>
    </row>
    <row r="11264" spans="2:8" ht="17.399999999999999" thickBot="1" x14ac:dyDescent="0.35">
      <c r="B11264" s="9" t="s">
        <v>1518</v>
      </c>
      <c r="C11264" s="10" t="s">
        <v>1519</v>
      </c>
      <c r="D11264" s="10">
        <v>0</v>
      </c>
      <c r="E11264" s="10" t="s">
        <v>12203</v>
      </c>
      <c r="F11264" s="10" t="s">
        <v>14025</v>
      </c>
      <c r="G11264" s="11">
        <v>47239</v>
      </c>
      <c r="H11264" s="10" t="s">
        <v>12660</v>
      </c>
    </row>
    <row r="11265" spans="2:8" ht="17.399999999999999" thickBot="1" x14ac:dyDescent="0.35">
      <c r="B11265" s="9" t="s">
        <v>1518</v>
      </c>
      <c r="C11265" s="10" t="s">
        <v>1519</v>
      </c>
      <c r="D11265" s="10"/>
      <c r="E11265" s="10" t="s">
        <v>12203</v>
      </c>
      <c r="F11265" s="10" t="s">
        <v>14026</v>
      </c>
      <c r="G11265" s="11">
        <v>47239</v>
      </c>
      <c r="H11265" s="10" t="s">
        <v>12660</v>
      </c>
    </row>
    <row r="11266" spans="2:8" ht="17.399999999999999" thickBot="1" x14ac:dyDescent="0.35">
      <c r="B11266" s="9" t="s">
        <v>1518</v>
      </c>
      <c r="C11266" s="10" t="s">
        <v>1519</v>
      </c>
      <c r="D11266" s="10">
        <v>0</v>
      </c>
      <c r="E11266" s="10" t="s">
        <v>12203</v>
      </c>
      <c r="F11266" s="10" t="s">
        <v>14026</v>
      </c>
      <c r="G11266" s="11">
        <v>47239</v>
      </c>
      <c r="H11266" s="10" t="s">
        <v>12660</v>
      </c>
    </row>
    <row r="11267" spans="2:8" ht="17.399999999999999" thickBot="1" x14ac:dyDescent="0.35">
      <c r="B11267" s="9" t="s">
        <v>1518</v>
      </c>
      <c r="C11267" s="10" t="s">
        <v>1519</v>
      </c>
      <c r="D11267" s="10"/>
      <c r="E11267" s="10" t="s">
        <v>12203</v>
      </c>
      <c r="F11267" s="10" t="s">
        <v>14027</v>
      </c>
      <c r="G11267" s="11">
        <v>46997</v>
      </c>
      <c r="H11267" s="10" t="s">
        <v>12660</v>
      </c>
    </row>
    <row r="11268" spans="2:8" ht="17.399999999999999" thickBot="1" x14ac:dyDescent="0.35">
      <c r="B11268" s="9" t="s">
        <v>1518</v>
      </c>
      <c r="C11268" s="10" t="s">
        <v>1519</v>
      </c>
      <c r="D11268" s="10">
        <v>0</v>
      </c>
      <c r="E11268" s="10" t="s">
        <v>12203</v>
      </c>
      <c r="F11268" s="10" t="s">
        <v>14027</v>
      </c>
      <c r="G11268" s="11">
        <v>46997</v>
      </c>
      <c r="H11268" s="10" t="s">
        <v>12660</v>
      </c>
    </row>
    <row r="11269" spans="2:8" ht="17.399999999999999" thickBot="1" x14ac:dyDescent="0.35">
      <c r="B11269" s="9" t="s">
        <v>1518</v>
      </c>
      <c r="C11269" s="10" t="s">
        <v>1519</v>
      </c>
      <c r="D11269" s="10">
        <v>0</v>
      </c>
      <c r="E11269" s="10" t="s">
        <v>12203</v>
      </c>
      <c r="F11269" s="10" t="s">
        <v>14028</v>
      </c>
      <c r="G11269" s="11">
        <v>47209</v>
      </c>
      <c r="H11269" s="10" t="s">
        <v>12660</v>
      </c>
    </row>
    <row r="11270" spans="2:8" ht="17.399999999999999" thickBot="1" x14ac:dyDescent="0.35">
      <c r="B11270" s="9" t="s">
        <v>1518</v>
      </c>
      <c r="C11270" s="10" t="s">
        <v>1519</v>
      </c>
      <c r="D11270" s="10">
        <v>280</v>
      </c>
      <c r="E11270" s="10" t="s">
        <v>12203</v>
      </c>
      <c r="F11270" s="10" t="s">
        <v>14028</v>
      </c>
      <c r="G11270" s="11">
        <v>47209</v>
      </c>
      <c r="H11270" s="10" t="s">
        <v>12660</v>
      </c>
    </row>
    <row r="11271" spans="2:8" ht="17.399999999999999" thickBot="1" x14ac:dyDescent="0.35">
      <c r="B11271" s="9" t="s">
        <v>1518</v>
      </c>
      <c r="C11271" s="10" t="s">
        <v>1519</v>
      </c>
      <c r="D11271" s="10"/>
      <c r="E11271" s="10" t="s">
        <v>12203</v>
      </c>
      <c r="F11271" s="10" t="s">
        <v>14029</v>
      </c>
      <c r="G11271" s="11">
        <v>47209</v>
      </c>
      <c r="H11271" s="10" t="s">
        <v>12660</v>
      </c>
    </row>
    <row r="11272" spans="2:8" ht="17.399999999999999" thickBot="1" x14ac:dyDescent="0.35">
      <c r="B11272" s="9" t="s">
        <v>1518</v>
      </c>
      <c r="C11272" s="10" t="s">
        <v>1519</v>
      </c>
      <c r="D11272" s="10">
        <v>2200</v>
      </c>
      <c r="E11272" s="10" t="s">
        <v>12203</v>
      </c>
      <c r="F11272" s="10" t="s">
        <v>14029</v>
      </c>
      <c r="G11272" s="11">
        <v>47209</v>
      </c>
      <c r="H11272" s="10" t="s">
        <v>12660</v>
      </c>
    </row>
    <row r="11273" spans="2:8" ht="17.399999999999999" thickBot="1" x14ac:dyDescent="0.35">
      <c r="B11273" s="9" t="s">
        <v>1518</v>
      </c>
      <c r="C11273" s="10" t="s">
        <v>1519</v>
      </c>
      <c r="D11273" s="10">
        <v>40</v>
      </c>
      <c r="E11273" s="10" t="s">
        <v>12203</v>
      </c>
      <c r="F11273" s="10" t="s">
        <v>14030</v>
      </c>
      <c r="G11273" s="11">
        <v>47239</v>
      </c>
      <c r="H11273" s="10" t="s">
        <v>12660</v>
      </c>
    </row>
    <row r="11274" spans="2:8" ht="17.399999999999999" thickBot="1" x14ac:dyDescent="0.35">
      <c r="B11274" s="9" t="s">
        <v>1518</v>
      </c>
      <c r="C11274" s="10" t="s">
        <v>1519</v>
      </c>
      <c r="D11274" s="10">
        <v>60</v>
      </c>
      <c r="E11274" s="10" t="s">
        <v>12203</v>
      </c>
      <c r="F11274" s="10" t="s">
        <v>14030</v>
      </c>
      <c r="G11274" s="11">
        <v>47239</v>
      </c>
      <c r="H11274" s="10" t="s">
        <v>12660</v>
      </c>
    </row>
    <row r="11275" spans="2:8" ht="17.399999999999999" thickBot="1" x14ac:dyDescent="0.35">
      <c r="B11275" s="9" t="s">
        <v>1520</v>
      </c>
      <c r="C11275" s="10" t="s">
        <v>285</v>
      </c>
      <c r="D11275" s="10">
        <v>1145</v>
      </c>
      <c r="E11275" s="10" t="s">
        <v>12205</v>
      </c>
      <c r="F11275" s="10">
        <v>0</v>
      </c>
      <c r="G11275" s="10" t="s">
        <v>12206</v>
      </c>
      <c r="H11275" s="10" t="s">
        <v>12293</v>
      </c>
    </row>
    <row r="11276" spans="2:8" ht="17.399999999999999" thickBot="1" x14ac:dyDescent="0.35">
      <c r="B11276" s="9" t="s">
        <v>1521</v>
      </c>
      <c r="C11276" s="10" t="s">
        <v>14031</v>
      </c>
      <c r="D11276" s="10">
        <v>82</v>
      </c>
      <c r="E11276" s="10" t="s">
        <v>12331</v>
      </c>
      <c r="F11276" s="10">
        <v>0</v>
      </c>
      <c r="G11276" s="11">
        <v>45658</v>
      </c>
      <c r="H11276" s="10" t="s">
        <v>14032</v>
      </c>
    </row>
    <row r="11277" spans="2:8" ht="17.399999999999999" thickBot="1" x14ac:dyDescent="0.35">
      <c r="B11277" s="9" t="s">
        <v>1522</v>
      </c>
      <c r="C11277" s="10" t="s">
        <v>14033</v>
      </c>
      <c r="D11277" s="10">
        <v>165</v>
      </c>
      <c r="E11277" s="10" t="s">
        <v>12331</v>
      </c>
      <c r="F11277" s="10">
        <v>0</v>
      </c>
      <c r="G11277" s="11">
        <v>45962</v>
      </c>
      <c r="H11277" s="10" t="s">
        <v>14032</v>
      </c>
    </row>
    <row r="11278" spans="2:8" ht="17.399999999999999" thickBot="1" x14ac:dyDescent="0.35">
      <c r="B11278" s="9" t="s">
        <v>1523</v>
      </c>
      <c r="C11278" s="10" t="s">
        <v>1524</v>
      </c>
      <c r="D11278" s="10">
        <v>219</v>
      </c>
      <c r="E11278" s="10" t="s">
        <v>12331</v>
      </c>
      <c r="F11278" s="10">
        <v>0</v>
      </c>
      <c r="G11278" s="11">
        <v>46023</v>
      </c>
      <c r="H11278" s="10" t="s">
        <v>14032</v>
      </c>
    </row>
    <row r="11279" spans="2:8" ht="17.399999999999999" thickBot="1" x14ac:dyDescent="0.35">
      <c r="B11279" s="9" t="s">
        <v>1525</v>
      </c>
      <c r="C11279" s="10" t="s">
        <v>1526</v>
      </c>
      <c r="D11279" s="10">
        <v>76</v>
      </c>
      <c r="E11279" s="10" t="s">
        <v>12331</v>
      </c>
      <c r="F11279" s="10">
        <v>0</v>
      </c>
      <c r="G11279" s="11">
        <v>46054</v>
      </c>
      <c r="H11279" s="10" t="s">
        <v>14032</v>
      </c>
    </row>
    <row r="11280" spans="2:8" ht="17.399999999999999" thickBot="1" x14ac:dyDescent="0.35">
      <c r="B11280" s="9" t="s">
        <v>1527</v>
      </c>
      <c r="C11280" s="10" t="s">
        <v>1528</v>
      </c>
      <c r="D11280" s="10">
        <v>0</v>
      </c>
      <c r="E11280" s="10" t="s">
        <v>12331</v>
      </c>
      <c r="F11280" s="10">
        <v>0</v>
      </c>
      <c r="G11280" s="11">
        <v>46447</v>
      </c>
      <c r="H11280" s="10" t="s">
        <v>13281</v>
      </c>
    </row>
    <row r="11281" spans="2:8" ht="17.399999999999999" thickBot="1" x14ac:dyDescent="0.35">
      <c r="B11281" s="9" t="s">
        <v>1527</v>
      </c>
      <c r="C11281" s="10" t="s">
        <v>1528</v>
      </c>
      <c r="D11281" s="10">
        <v>0</v>
      </c>
      <c r="E11281" s="10" t="s">
        <v>12331</v>
      </c>
      <c r="F11281" s="10">
        <v>0</v>
      </c>
      <c r="G11281" s="11">
        <v>46569</v>
      </c>
      <c r="H11281" s="10" t="s">
        <v>13281</v>
      </c>
    </row>
    <row r="11282" spans="2:8" ht="17.399999999999999" thickBot="1" x14ac:dyDescent="0.35">
      <c r="B11282" s="9" t="s">
        <v>1527</v>
      </c>
      <c r="C11282" s="10" t="s">
        <v>1528</v>
      </c>
      <c r="D11282" s="10">
        <v>0</v>
      </c>
      <c r="E11282" s="10" t="s">
        <v>12331</v>
      </c>
      <c r="F11282" s="10">
        <v>0</v>
      </c>
      <c r="G11282" s="11">
        <v>46388</v>
      </c>
      <c r="H11282" s="10" t="s">
        <v>13281</v>
      </c>
    </row>
    <row r="11283" spans="2:8" ht="17.399999999999999" thickBot="1" x14ac:dyDescent="0.35">
      <c r="B11283" s="9" t="s">
        <v>1527</v>
      </c>
      <c r="C11283" s="10" t="s">
        <v>1528</v>
      </c>
      <c r="D11283" s="10">
        <v>60</v>
      </c>
      <c r="E11283" s="10" t="s">
        <v>12331</v>
      </c>
      <c r="F11283" s="10">
        <v>0</v>
      </c>
      <c r="G11283" s="11">
        <v>46661</v>
      </c>
      <c r="H11283" s="10" t="s">
        <v>13281</v>
      </c>
    </row>
    <row r="11284" spans="2:8" ht="17.399999999999999" thickBot="1" x14ac:dyDescent="0.35">
      <c r="B11284" s="9" t="s">
        <v>1529</v>
      </c>
      <c r="C11284" s="10" t="s">
        <v>14034</v>
      </c>
      <c r="D11284" s="10">
        <v>0</v>
      </c>
      <c r="E11284" s="10" t="s">
        <v>12331</v>
      </c>
      <c r="F11284" s="10">
        <v>0</v>
      </c>
      <c r="G11284" s="11">
        <v>47058</v>
      </c>
      <c r="H11284" s="10" t="s">
        <v>12236</v>
      </c>
    </row>
    <row r="11285" spans="2:8" ht="17.399999999999999" thickBot="1" x14ac:dyDescent="0.35">
      <c r="B11285" s="9" t="s">
        <v>1529</v>
      </c>
      <c r="C11285" s="10" t="s">
        <v>14034</v>
      </c>
      <c r="D11285" s="10">
        <v>415</v>
      </c>
      <c r="E11285" s="10" t="s">
        <v>12331</v>
      </c>
      <c r="F11285" s="10">
        <v>0</v>
      </c>
      <c r="G11285" s="11">
        <v>47423</v>
      </c>
      <c r="H11285" s="10" t="s">
        <v>12236</v>
      </c>
    </row>
    <row r="11286" spans="2:8" ht="17.399999999999999" thickBot="1" x14ac:dyDescent="0.35">
      <c r="B11286" s="9" t="s">
        <v>1530</v>
      </c>
      <c r="C11286" s="10" t="s">
        <v>14035</v>
      </c>
      <c r="D11286" s="10">
        <v>945</v>
      </c>
      <c r="E11286" s="10" t="s">
        <v>12226</v>
      </c>
      <c r="F11286" s="10">
        <v>0</v>
      </c>
      <c r="G11286" s="11">
        <v>47423</v>
      </c>
      <c r="H11286" s="10" t="s">
        <v>12236</v>
      </c>
    </row>
    <row r="11287" spans="2:8" ht="17.399999999999999" thickBot="1" x14ac:dyDescent="0.35">
      <c r="B11287" s="9" t="s">
        <v>1531</v>
      </c>
      <c r="C11287" s="10" t="s">
        <v>12335</v>
      </c>
      <c r="D11287" s="10">
        <v>42</v>
      </c>
      <c r="E11287" s="10" t="s">
        <v>12331</v>
      </c>
      <c r="F11287" s="10">
        <v>0</v>
      </c>
      <c r="G11287" s="10" t="s">
        <v>12206</v>
      </c>
      <c r="H11287" s="10" t="s">
        <v>12334</v>
      </c>
    </row>
    <row r="11288" spans="2:8" ht="17.399999999999999" thickBot="1" x14ac:dyDescent="0.35">
      <c r="B11288" s="9" t="s">
        <v>1531</v>
      </c>
      <c r="C11288" s="10" t="s">
        <v>12335</v>
      </c>
      <c r="D11288" s="10">
        <v>40</v>
      </c>
      <c r="E11288" s="10" t="s">
        <v>12331</v>
      </c>
      <c r="F11288" s="10">
        <v>0</v>
      </c>
      <c r="G11288" s="10" t="s">
        <v>12206</v>
      </c>
      <c r="H11288" s="10" t="s">
        <v>12334</v>
      </c>
    </row>
    <row r="11289" spans="2:8" ht="17.399999999999999" thickBot="1" x14ac:dyDescent="0.35">
      <c r="B11289" s="9" t="s">
        <v>1532</v>
      </c>
      <c r="C11289" s="10" t="s">
        <v>14036</v>
      </c>
      <c r="D11289" s="10">
        <v>0</v>
      </c>
      <c r="E11289" s="10" t="s">
        <v>12226</v>
      </c>
      <c r="F11289" s="10">
        <v>0</v>
      </c>
      <c r="G11289" s="10" t="s">
        <v>12206</v>
      </c>
      <c r="H11289" s="10" t="s">
        <v>12334</v>
      </c>
    </row>
    <row r="11290" spans="2:8" ht="17.399999999999999" thickBot="1" x14ac:dyDescent="0.35">
      <c r="B11290" s="9" t="s">
        <v>1532</v>
      </c>
      <c r="C11290" s="10" t="s">
        <v>14036</v>
      </c>
      <c r="D11290" s="10">
        <v>751</v>
      </c>
      <c r="E11290" s="10" t="s">
        <v>12226</v>
      </c>
      <c r="F11290" s="10">
        <v>0</v>
      </c>
      <c r="G11290" s="11">
        <v>46082</v>
      </c>
      <c r="H11290" s="10" t="s">
        <v>12334</v>
      </c>
    </row>
    <row r="11291" spans="2:8" ht="17.399999999999999" thickBot="1" x14ac:dyDescent="0.35">
      <c r="B11291" s="9" t="s">
        <v>1533</v>
      </c>
      <c r="C11291" s="10" t="s">
        <v>12336</v>
      </c>
      <c r="D11291" s="10">
        <v>26</v>
      </c>
      <c r="E11291" s="10" t="s">
        <v>12331</v>
      </c>
      <c r="F11291" s="10">
        <v>0</v>
      </c>
      <c r="G11291" s="10" t="s">
        <v>12206</v>
      </c>
      <c r="H11291" s="10" t="s">
        <v>12334</v>
      </c>
    </row>
    <row r="11292" spans="2:8" ht="17.399999999999999" thickBot="1" x14ac:dyDescent="0.35">
      <c r="B11292" s="9" t="s">
        <v>1534</v>
      </c>
      <c r="C11292" s="10" t="s">
        <v>14037</v>
      </c>
      <c r="D11292" s="10">
        <v>365</v>
      </c>
      <c r="E11292" s="10" t="s">
        <v>12226</v>
      </c>
      <c r="F11292" s="10">
        <v>0</v>
      </c>
      <c r="G11292" s="11">
        <v>45870</v>
      </c>
      <c r="H11292" s="10" t="s">
        <v>12334</v>
      </c>
    </row>
    <row r="11293" spans="2:8" ht="17.399999999999999" thickBot="1" x14ac:dyDescent="0.35">
      <c r="B11293" s="9" t="s">
        <v>1535</v>
      </c>
      <c r="C11293" s="10" t="s">
        <v>1536</v>
      </c>
      <c r="D11293" s="10">
        <v>0</v>
      </c>
      <c r="E11293" s="10" t="s">
        <v>12331</v>
      </c>
      <c r="F11293" s="10">
        <v>0</v>
      </c>
      <c r="G11293" s="10" t="s">
        <v>12206</v>
      </c>
      <c r="H11293" s="10" t="s">
        <v>12334</v>
      </c>
    </row>
    <row r="11294" spans="2:8" ht="17.399999999999999" thickBot="1" x14ac:dyDescent="0.35">
      <c r="B11294" s="9" t="s">
        <v>1535</v>
      </c>
      <c r="C11294" s="10" t="s">
        <v>1536</v>
      </c>
      <c r="D11294" s="10">
        <v>82</v>
      </c>
      <c r="E11294" s="10" t="s">
        <v>12331</v>
      </c>
      <c r="F11294" s="10">
        <v>0</v>
      </c>
      <c r="G11294" s="11">
        <v>46082</v>
      </c>
      <c r="H11294" s="10" t="s">
        <v>12334</v>
      </c>
    </row>
    <row r="11295" spans="2:8" ht="17.399999999999999" thickBot="1" x14ac:dyDescent="0.35">
      <c r="B11295" s="9" t="s">
        <v>1535</v>
      </c>
      <c r="C11295" s="10" t="s">
        <v>1536</v>
      </c>
      <c r="D11295" s="10">
        <v>0</v>
      </c>
      <c r="E11295" s="10" t="s">
        <v>12331</v>
      </c>
      <c r="F11295" s="10">
        <v>0</v>
      </c>
      <c r="G11295" s="11">
        <v>46296</v>
      </c>
      <c r="H11295" s="10" t="s">
        <v>12334</v>
      </c>
    </row>
    <row r="11296" spans="2:8" ht="17.399999999999999" thickBot="1" x14ac:dyDescent="0.35">
      <c r="B11296" s="9" t="s">
        <v>1537</v>
      </c>
      <c r="C11296" s="10" t="s">
        <v>1538</v>
      </c>
      <c r="D11296" s="10">
        <v>0</v>
      </c>
      <c r="E11296" s="10" t="s">
        <v>12331</v>
      </c>
      <c r="F11296" s="10">
        <v>0</v>
      </c>
      <c r="G11296" s="10" t="s">
        <v>12206</v>
      </c>
      <c r="H11296" s="10" t="s">
        <v>12334</v>
      </c>
    </row>
    <row r="11297" spans="2:8" ht="17.399999999999999" thickBot="1" x14ac:dyDescent="0.35">
      <c r="B11297" s="9" t="s">
        <v>1537</v>
      </c>
      <c r="C11297" s="10" t="s">
        <v>1538</v>
      </c>
      <c r="D11297" s="10">
        <v>0</v>
      </c>
      <c r="E11297" s="10" t="s">
        <v>12331</v>
      </c>
      <c r="F11297" s="10">
        <v>0</v>
      </c>
      <c r="G11297" s="11">
        <v>46082</v>
      </c>
      <c r="H11297" s="10" t="s">
        <v>12334</v>
      </c>
    </row>
    <row r="11298" spans="2:8" ht="17.399999999999999" thickBot="1" x14ac:dyDescent="0.35">
      <c r="B11298" s="9" t="s">
        <v>1537</v>
      </c>
      <c r="C11298" s="10" t="s">
        <v>1538</v>
      </c>
      <c r="D11298" s="10">
        <v>35</v>
      </c>
      <c r="E11298" s="10" t="s">
        <v>12331</v>
      </c>
      <c r="F11298" s="10">
        <v>0</v>
      </c>
      <c r="G11298" s="11">
        <v>46296</v>
      </c>
      <c r="H11298" s="10" t="s">
        <v>12334</v>
      </c>
    </row>
    <row r="11299" spans="2:8" ht="17.399999999999999" thickBot="1" x14ac:dyDescent="0.35">
      <c r="B11299" s="9" t="s">
        <v>1539</v>
      </c>
      <c r="C11299" s="10" t="s">
        <v>14038</v>
      </c>
      <c r="D11299" s="10">
        <v>0</v>
      </c>
      <c r="E11299" s="10" t="s">
        <v>12203</v>
      </c>
      <c r="F11299" s="10">
        <v>2408004</v>
      </c>
      <c r="G11299" s="11">
        <v>47331</v>
      </c>
      <c r="H11299" s="10" t="s">
        <v>12313</v>
      </c>
    </row>
    <row r="11300" spans="2:8" ht="17.399999999999999" thickBot="1" x14ac:dyDescent="0.35">
      <c r="B11300" s="9" t="s">
        <v>1539</v>
      </c>
      <c r="C11300" s="10" t="s">
        <v>14038</v>
      </c>
      <c r="D11300" s="10">
        <v>0</v>
      </c>
      <c r="E11300" s="10" t="s">
        <v>12203</v>
      </c>
      <c r="F11300" s="10">
        <v>203003</v>
      </c>
      <c r="G11300" s="11">
        <v>46447</v>
      </c>
      <c r="H11300" s="10" t="s">
        <v>12313</v>
      </c>
    </row>
    <row r="11301" spans="2:8" ht="17.399999999999999" thickBot="1" x14ac:dyDescent="0.35">
      <c r="B11301" s="9" t="s">
        <v>1539</v>
      </c>
      <c r="C11301" s="10" t="s">
        <v>14038</v>
      </c>
      <c r="D11301" s="10">
        <v>0</v>
      </c>
      <c r="E11301" s="10" t="s">
        <v>12203</v>
      </c>
      <c r="F11301" s="10">
        <v>2101001</v>
      </c>
      <c r="G11301" s="11">
        <v>46023</v>
      </c>
      <c r="H11301" s="10" t="s">
        <v>12313</v>
      </c>
    </row>
    <row r="11302" spans="2:8" ht="17.399999999999999" thickBot="1" x14ac:dyDescent="0.35">
      <c r="B11302" s="9" t="s">
        <v>1539</v>
      </c>
      <c r="C11302" s="10" t="s">
        <v>14038</v>
      </c>
      <c r="D11302" s="10">
        <v>0</v>
      </c>
      <c r="E11302" s="10" t="s">
        <v>12203</v>
      </c>
      <c r="F11302" s="10">
        <v>2204004</v>
      </c>
      <c r="G11302" s="11">
        <v>46478</v>
      </c>
      <c r="H11302" s="10" t="s">
        <v>12313</v>
      </c>
    </row>
    <row r="11303" spans="2:8" ht="17.399999999999999" thickBot="1" x14ac:dyDescent="0.35">
      <c r="B11303" s="9" t="s">
        <v>1539</v>
      </c>
      <c r="C11303" s="10" t="s">
        <v>14038</v>
      </c>
      <c r="D11303" s="10">
        <v>0</v>
      </c>
      <c r="E11303" s="10" t="s">
        <v>12203</v>
      </c>
      <c r="F11303" s="10">
        <v>2206005</v>
      </c>
      <c r="G11303" s="11">
        <v>46539</v>
      </c>
      <c r="H11303" s="10" t="s">
        <v>12313</v>
      </c>
    </row>
    <row r="11304" spans="2:8" ht="17.399999999999999" thickBot="1" x14ac:dyDescent="0.35">
      <c r="B11304" s="9" t="s">
        <v>1539</v>
      </c>
      <c r="C11304" s="10" t="s">
        <v>14038</v>
      </c>
      <c r="D11304" s="10">
        <v>1210</v>
      </c>
      <c r="E11304" s="10" t="s">
        <v>12203</v>
      </c>
      <c r="F11304" s="10">
        <v>2409005</v>
      </c>
      <c r="G11304" s="11">
        <v>47362</v>
      </c>
      <c r="H11304" s="10" t="s">
        <v>12313</v>
      </c>
    </row>
    <row r="11305" spans="2:8" ht="17.399999999999999" thickBot="1" x14ac:dyDescent="0.35">
      <c r="B11305" s="9" t="s">
        <v>1540</v>
      </c>
      <c r="C11305" s="10" t="s">
        <v>1541</v>
      </c>
      <c r="D11305" s="10">
        <v>1000</v>
      </c>
      <c r="E11305" s="10" t="s">
        <v>12226</v>
      </c>
      <c r="F11305" s="10">
        <v>5901024120420</v>
      </c>
      <c r="G11305" s="11">
        <v>47453</v>
      </c>
      <c r="H11305" s="10" t="s">
        <v>14039</v>
      </c>
    </row>
    <row r="11306" spans="2:8" ht="17.399999999999999" thickBot="1" x14ac:dyDescent="0.35">
      <c r="B11306" s="9" t="s">
        <v>1542</v>
      </c>
      <c r="C11306" s="10" t="s">
        <v>1543</v>
      </c>
      <c r="D11306" s="10">
        <v>400</v>
      </c>
      <c r="E11306" s="10" t="s">
        <v>12226</v>
      </c>
      <c r="F11306" s="10">
        <v>112359001</v>
      </c>
      <c r="G11306" s="11">
        <v>47058</v>
      </c>
      <c r="H11306" s="10" t="s">
        <v>14039</v>
      </c>
    </row>
    <row r="11307" spans="2:8" ht="17.399999999999999" thickBot="1" x14ac:dyDescent="0.35">
      <c r="B11307" s="9" t="s">
        <v>1544</v>
      </c>
      <c r="C11307" s="10" t="s">
        <v>1545</v>
      </c>
      <c r="D11307" s="10">
        <v>600</v>
      </c>
      <c r="E11307" s="10" t="s">
        <v>12226</v>
      </c>
      <c r="F11307" s="10">
        <v>5902224120513</v>
      </c>
      <c r="G11307" s="11">
        <v>47453</v>
      </c>
      <c r="H11307" s="10" t="s">
        <v>14039</v>
      </c>
    </row>
    <row r="11308" spans="2:8" ht="17.399999999999999" thickBot="1" x14ac:dyDescent="0.35">
      <c r="B11308" s="9" t="s">
        <v>1546</v>
      </c>
      <c r="C11308" s="10" t="s">
        <v>1547</v>
      </c>
      <c r="D11308" s="10">
        <v>0</v>
      </c>
      <c r="E11308" s="10" t="s">
        <v>12203</v>
      </c>
      <c r="F11308" s="10">
        <v>32143202</v>
      </c>
      <c r="G11308" s="11">
        <v>46143</v>
      </c>
      <c r="H11308" s="10" t="s">
        <v>12233</v>
      </c>
    </row>
    <row r="11309" spans="2:8" ht="17.399999999999999" thickBot="1" x14ac:dyDescent="0.35">
      <c r="B11309" s="9" t="s">
        <v>1546</v>
      </c>
      <c r="C11309" s="10" t="s">
        <v>1547</v>
      </c>
      <c r="D11309" s="10">
        <v>0</v>
      </c>
      <c r="E11309" s="10" t="s">
        <v>12203</v>
      </c>
      <c r="F11309" s="10">
        <v>28103201</v>
      </c>
      <c r="G11309" s="11">
        <v>46023</v>
      </c>
      <c r="H11309" s="10" t="s">
        <v>12233</v>
      </c>
    </row>
    <row r="11310" spans="2:8" ht="17.399999999999999" thickBot="1" x14ac:dyDescent="0.35">
      <c r="B11310" s="9" t="s">
        <v>1546</v>
      </c>
      <c r="C11310" s="10" t="s">
        <v>1547</v>
      </c>
      <c r="D11310" s="10">
        <v>60</v>
      </c>
      <c r="E11310" s="10" t="s">
        <v>12203</v>
      </c>
      <c r="F11310" s="10">
        <v>40103301</v>
      </c>
      <c r="G11310" s="11">
        <v>46478</v>
      </c>
      <c r="H11310" s="10" t="s">
        <v>12233</v>
      </c>
    </row>
    <row r="11311" spans="2:8" ht="17.399999999999999" thickBot="1" x14ac:dyDescent="0.35">
      <c r="B11311" s="9" t="s">
        <v>1546</v>
      </c>
      <c r="C11311" s="10" t="s">
        <v>1547</v>
      </c>
      <c r="D11311" s="10">
        <v>0</v>
      </c>
      <c r="E11311" s="10" t="s">
        <v>12203</v>
      </c>
      <c r="F11311" s="10">
        <v>38113301</v>
      </c>
      <c r="G11311" s="11">
        <v>46447</v>
      </c>
      <c r="H11311" s="10" t="s">
        <v>12233</v>
      </c>
    </row>
    <row r="11312" spans="2:8" ht="17.399999999999999" thickBot="1" x14ac:dyDescent="0.35">
      <c r="B11312" s="9" t="s">
        <v>1546</v>
      </c>
      <c r="C11312" s="10" t="s">
        <v>1547</v>
      </c>
      <c r="D11312" s="10">
        <v>1250</v>
      </c>
      <c r="E11312" s="10" t="s">
        <v>12203</v>
      </c>
      <c r="F11312" s="10">
        <v>30152153</v>
      </c>
      <c r="G11312" s="11">
        <v>46569</v>
      </c>
      <c r="H11312" s="10" t="s">
        <v>12233</v>
      </c>
    </row>
    <row r="11313" spans="2:8" ht="17.399999999999999" thickBot="1" x14ac:dyDescent="0.35">
      <c r="B11313" s="9" t="s">
        <v>1546</v>
      </c>
      <c r="C11313" s="10" t="s">
        <v>1547</v>
      </c>
      <c r="D11313" s="10">
        <v>187</v>
      </c>
      <c r="E11313" s="10" t="s">
        <v>12203</v>
      </c>
      <c r="F11313" s="10">
        <v>20153301</v>
      </c>
      <c r="G11313" s="11">
        <v>46539</v>
      </c>
      <c r="H11313" s="10" t="s">
        <v>12233</v>
      </c>
    </row>
    <row r="11314" spans="2:8" ht="17.399999999999999" thickBot="1" x14ac:dyDescent="0.35">
      <c r="B11314" s="9" t="s">
        <v>1548</v>
      </c>
      <c r="C11314" s="10" t="s">
        <v>1549</v>
      </c>
      <c r="D11314" s="10">
        <v>0</v>
      </c>
      <c r="E11314" s="10" t="s">
        <v>12203</v>
      </c>
      <c r="F11314" s="10">
        <v>33143201</v>
      </c>
      <c r="G11314" s="11">
        <v>46143</v>
      </c>
      <c r="H11314" s="10" t="s">
        <v>12233</v>
      </c>
    </row>
    <row r="11315" spans="2:8" ht="17.399999999999999" thickBot="1" x14ac:dyDescent="0.35">
      <c r="B11315" s="9" t="s">
        <v>1548</v>
      </c>
      <c r="C11315" s="10" t="s">
        <v>1549</v>
      </c>
      <c r="D11315" s="10">
        <v>0</v>
      </c>
      <c r="E11315" s="10" t="s">
        <v>12203</v>
      </c>
      <c r="F11315" s="10">
        <v>18133301</v>
      </c>
      <c r="G11315" s="11">
        <v>46419</v>
      </c>
      <c r="H11315" s="10" t="s">
        <v>12233</v>
      </c>
    </row>
    <row r="11316" spans="2:8" ht="17.399999999999999" thickBot="1" x14ac:dyDescent="0.35">
      <c r="B11316" s="9" t="s">
        <v>1548</v>
      </c>
      <c r="C11316" s="10" t="s">
        <v>1549</v>
      </c>
      <c r="D11316" s="10">
        <v>1673</v>
      </c>
      <c r="E11316" s="10" t="s">
        <v>12203</v>
      </c>
      <c r="F11316" s="10">
        <v>16143301</v>
      </c>
      <c r="G11316" s="11">
        <v>46508</v>
      </c>
      <c r="H11316" s="10" t="s">
        <v>12233</v>
      </c>
    </row>
    <row r="11317" spans="2:8" ht="17.399999999999999" thickBot="1" x14ac:dyDescent="0.35">
      <c r="B11317" s="9" t="s">
        <v>1548</v>
      </c>
      <c r="C11317" s="10" t="s">
        <v>1549</v>
      </c>
      <c r="D11317" s="10">
        <v>0</v>
      </c>
      <c r="E11317" s="10" t="s">
        <v>12203</v>
      </c>
      <c r="F11317" s="10" t="s">
        <v>12384</v>
      </c>
      <c r="G11317" s="10" t="s">
        <v>12206</v>
      </c>
      <c r="H11317" s="10" t="s">
        <v>12233</v>
      </c>
    </row>
    <row r="11318" spans="2:8" ht="17.399999999999999" thickBot="1" x14ac:dyDescent="0.35">
      <c r="B11318" s="9" t="s">
        <v>1550</v>
      </c>
      <c r="C11318" s="10" t="s">
        <v>1551</v>
      </c>
      <c r="D11318" s="10">
        <v>0</v>
      </c>
      <c r="E11318" s="10" t="s">
        <v>12203</v>
      </c>
      <c r="F11318" s="10">
        <v>20163201</v>
      </c>
      <c r="G11318" s="11">
        <v>46204</v>
      </c>
      <c r="H11318" s="10" t="s">
        <v>12233</v>
      </c>
    </row>
    <row r="11319" spans="2:8" ht="17.399999999999999" thickBot="1" x14ac:dyDescent="0.35">
      <c r="B11319" s="9" t="s">
        <v>1550</v>
      </c>
      <c r="C11319" s="10" t="s">
        <v>1551</v>
      </c>
      <c r="D11319" s="10">
        <v>1000</v>
      </c>
      <c r="E11319" s="10" t="s">
        <v>12203</v>
      </c>
      <c r="F11319" s="10">
        <v>11193201</v>
      </c>
      <c r="G11319" s="11">
        <v>46296</v>
      </c>
      <c r="H11319" s="10" t="s">
        <v>12233</v>
      </c>
    </row>
    <row r="11320" spans="2:8" ht="17.399999999999999" thickBot="1" x14ac:dyDescent="0.35">
      <c r="B11320" s="9" t="s">
        <v>1550</v>
      </c>
      <c r="C11320" s="10" t="s">
        <v>1551</v>
      </c>
      <c r="D11320" s="10">
        <v>0</v>
      </c>
      <c r="E11320" s="10" t="s">
        <v>12203</v>
      </c>
      <c r="F11320" s="10">
        <v>32143201</v>
      </c>
      <c r="G11320" s="11">
        <v>46143</v>
      </c>
      <c r="H11320" s="10" t="s">
        <v>12233</v>
      </c>
    </row>
    <row r="11321" spans="2:8" ht="17.399999999999999" thickBot="1" x14ac:dyDescent="0.35">
      <c r="B11321" s="9" t="s">
        <v>1550</v>
      </c>
      <c r="C11321" s="10" t="s">
        <v>1551</v>
      </c>
      <c r="D11321" s="10">
        <v>560</v>
      </c>
      <c r="E11321" s="10" t="s">
        <v>12203</v>
      </c>
      <c r="F11321" s="10">
        <v>32153201</v>
      </c>
      <c r="G11321" s="11">
        <v>46204</v>
      </c>
      <c r="H11321" s="10" t="s">
        <v>12233</v>
      </c>
    </row>
    <row r="11322" spans="2:8" ht="17.399999999999999" thickBot="1" x14ac:dyDescent="0.35">
      <c r="B11322" s="9" t="s">
        <v>1550</v>
      </c>
      <c r="C11322" s="10" t="s">
        <v>1551</v>
      </c>
      <c r="D11322" s="10">
        <v>0</v>
      </c>
      <c r="E11322" s="10" t="s">
        <v>12203</v>
      </c>
      <c r="F11322" s="10">
        <v>3610201</v>
      </c>
      <c r="G11322" s="11">
        <v>46054</v>
      </c>
      <c r="H11322" s="10" t="s">
        <v>12233</v>
      </c>
    </row>
    <row r="11323" spans="2:8" ht="17.399999999999999" thickBot="1" x14ac:dyDescent="0.35">
      <c r="B11323" s="9" t="s">
        <v>1550</v>
      </c>
      <c r="C11323" s="10" t="s">
        <v>1551</v>
      </c>
      <c r="D11323" s="10">
        <v>460</v>
      </c>
      <c r="E11323" s="10" t="s">
        <v>12203</v>
      </c>
      <c r="F11323" s="10">
        <v>28133307</v>
      </c>
      <c r="G11323" s="11">
        <v>46478</v>
      </c>
      <c r="H11323" s="10" t="s">
        <v>12233</v>
      </c>
    </row>
    <row r="11324" spans="2:8" ht="17.399999999999999" thickBot="1" x14ac:dyDescent="0.35">
      <c r="B11324" s="9" t="s">
        <v>1552</v>
      </c>
      <c r="C11324" s="10" t="s">
        <v>1553</v>
      </c>
      <c r="D11324" s="10">
        <v>0</v>
      </c>
      <c r="E11324" s="10" t="s">
        <v>12203</v>
      </c>
      <c r="F11324" s="10">
        <v>26163201</v>
      </c>
      <c r="G11324" s="11">
        <v>46204</v>
      </c>
      <c r="H11324" s="10" t="s">
        <v>12233</v>
      </c>
    </row>
    <row r="11325" spans="2:8" ht="17.399999999999999" thickBot="1" x14ac:dyDescent="0.35">
      <c r="B11325" s="9" t="s">
        <v>1552</v>
      </c>
      <c r="C11325" s="10" t="s">
        <v>1553</v>
      </c>
      <c r="D11325" s="10">
        <v>0</v>
      </c>
      <c r="E11325" s="10" t="s">
        <v>12203</v>
      </c>
      <c r="F11325" s="10">
        <v>38153101</v>
      </c>
      <c r="G11325" s="11">
        <v>45839</v>
      </c>
      <c r="H11325" s="10" t="s">
        <v>12233</v>
      </c>
    </row>
    <row r="11326" spans="2:8" ht="17.399999999999999" thickBot="1" x14ac:dyDescent="0.35">
      <c r="B11326" s="9" t="s">
        <v>1552</v>
      </c>
      <c r="C11326" s="10" t="s">
        <v>1553</v>
      </c>
      <c r="D11326" s="10">
        <v>250</v>
      </c>
      <c r="E11326" s="10" t="s">
        <v>12203</v>
      </c>
      <c r="F11326" s="10">
        <v>30152302</v>
      </c>
      <c r="G11326" s="11">
        <v>46569</v>
      </c>
      <c r="H11326" s="10" t="s">
        <v>12233</v>
      </c>
    </row>
    <row r="11327" spans="2:8" ht="17.399999999999999" thickBot="1" x14ac:dyDescent="0.35">
      <c r="B11327" s="9" t="s">
        <v>1552</v>
      </c>
      <c r="C11327" s="10" t="s">
        <v>1553</v>
      </c>
      <c r="D11327" s="10">
        <v>0</v>
      </c>
      <c r="E11327" s="10" t="s">
        <v>12203</v>
      </c>
      <c r="F11327" s="10" t="s">
        <v>12384</v>
      </c>
      <c r="G11327" s="10" t="s">
        <v>12206</v>
      </c>
      <c r="H11327" s="10" t="s">
        <v>12233</v>
      </c>
    </row>
    <row r="11328" spans="2:8" ht="17.399999999999999" thickBot="1" x14ac:dyDescent="0.35">
      <c r="B11328" s="9" t="s">
        <v>1552</v>
      </c>
      <c r="C11328" s="10" t="s">
        <v>1553</v>
      </c>
      <c r="D11328" s="10">
        <v>158</v>
      </c>
      <c r="E11328" s="10" t="s">
        <v>12203</v>
      </c>
      <c r="F11328" s="10">
        <v>30153301</v>
      </c>
      <c r="G11328" s="11">
        <v>46569</v>
      </c>
      <c r="H11328" s="10" t="s">
        <v>12233</v>
      </c>
    </row>
    <row r="11329" spans="2:8" ht="17.399999999999999" thickBot="1" x14ac:dyDescent="0.35">
      <c r="B11329" s="9" t="s">
        <v>1554</v>
      </c>
      <c r="C11329" s="10" t="s">
        <v>1555</v>
      </c>
      <c r="D11329" s="10">
        <v>0</v>
      </c>
      <c r="E11329" s="10" t="s">
        <v>12203</v>
      </c>
      <c r="F11329" s="10" t="s">
        <v>14040</v>
      </c>
      <c r="G11329" s="11">
        <v>46784</v>
      </c>
      <c r="H11329" s="10" t="s">
        <v>12281</v>
      </c>
    </row>
    <row r="11330" spans="2:8" ht="17.399999999999999" thickBot="1" x14ac:dyDescent="0.35">
      <c r="B11330" s="9" t="s">
        <v>1554</v>
      </c>
      <c r="C11330" s="10" t="s">
        <v>1555</v>
      </c>
      <c r="D11330" s="10">
        <v>0</v>
      </c>
      <c r="E11330" s="10" t="s">
        <v>12203</v>
      </c>
      <c r="F11330" s="10">
        <v>101240135007</v>
      </c>
      <c r="G11330" s="11">
        <v>47119</v>
      </c>
      <c r="H11330" s="10" t="s">
        <v>12281</v>
      </c>
    </row>
    <row r="11331" spans="2:8" ht="17.399999999999999" thickBot="1" x14ac:dyDescent="0.35">
      <c r="B11331" s="9" t="s">
        <v>1554</v>
      </c>
      <c r="C11331" s="10" t="s">
        <v>1555</v>
      </c>
      <c r="D11331" s="10">
        <v>0</v>
      </c>
      <c r="E11331" s="10" t="s">
        <v>12203</v>
      </c>
      <c r="F11331" s="10">
        <v>101221220159</v>
      </c>
      <c r="G11331" s="11">
        <v>46722</v>
      </c>
      <c r="H11331" s="10" t="s">
        <v>12281</v>
      </c>
    </row>
    <row r="11332" spans="2:8" ht="17.399999999999999" thickBot="1" x14ac:dyDescent="0.35">
      <c r="B11332" s="9" t="s">
        <v>1554</v>
      </c>
      <c r="C11332" s="10" t="s">
        <v>1555</v>
      </c>
      <c r="D11332" s="10">
        <v>509</v>
      </c>
      <c r="E11332" s="10" t="s">
        <v>12203</v>
      </c>
      <c r="F11332" s="10">
        <v>101241135149</v>
      </c>
      <c r="G11332" s="11">
        <v>47423</v>
      </c>
      <c r="H11332" s="10" t="s">
        <v>12281</v>
      </c>
    </row>
    <row r="11333" spans="2:8" ht="17.399999999999999" thickBot="1" x14ac:dyDescent="0.35">
      <c r="B11333" s="9" t="s">
        <v>1556</v>
      </c>
      <c r="C11333" s="10" t="s">
        <v>1557</v>
      </c>
      <c r="D11333" s="10">
        <v>0</v>
      </c>
      <c r="E11333" s="10" t="s">
        <v>12545</v>
      </c>
      <c r="F11333" s="10">
        <v>101240135007</v>
      </c>
      <c r="G11333" s="11">
        <v>47119</v>
      </c>
      <c r="H11333" s="10" t="s">
        <v>12281</v>
      </c>
    </row>
    <row r="11334" spans="2:8" ht="17.399999999999999" thickBot="1" x14ac:dyDescent="0.35">
      <c r="B11334" s="9" t="s">
        <v>1556</v>
      </c>
      <c r="C11334" s="10" t="s">
        <v>1557</v>
      </c>
      <c r="D11334" s="10">
        <v>0</v>
      </c>
      <c r="E11334" s="10" t="s">
        <v>12545</v>
      </c>
      <c r="F11334" s="10">
        <v>101240235024</v>
      </c>
      <c r="G11334" s="11">
        <v>47150</v>
      </c>
      <c r="H11334" s="10" t="s">
        <v>12281</v>
      </c>
    </row>
    <row r="11335" spans="2:8" ht="17.399999999999999" thickBot="1" x14ac:dyDescent="0.35">
      <c r="B11335" s="9" t="s">
        <v>1556</v>
      </c>
      <c r="C11335" s="10" t="s">
        <v>1557</v>
      </c>
      <c r="D11335" s="10">
        <v>4</v>
      </c>
      <c r="E11335" s="10" t="s">
        <v>12545</v>
      </c>
      <c r="F11335" s="10">
        <v>101241135149</v>
      </c>
      <c r="G11335" s="11">
        <v>47423</v>
      </c>
      <c r="H11335" s="10" t="s">
        <v>12281</v>
      </c>
    </row>
    <row r="11336" spans="2:8" ht="17.399999999999999" thickBot="1" x14ac:dyDescent="0.35">
      <c r="B11336" s="9" t="s">
        <v>1558</v>
      </c>
      <c r="C11336" s="10" t="s">
        <v>1559</v>
      </c>
      <c r="D11336" s="10">
        <v>0</v>
      </c>
      <c r="E11336" s="10" t="s">
        <v>12203</v>
      </c>
      <c r="F11336" s="10" t="s">
        <v>14040</v>
      </c>
      <c r="G11336" s="11">
        <v>46722</v>
      </c>
      <c r="H11336" s="10" t="s">
        <v>12281</v>
      </c>
    </row>
    <row r="11337" spans="2:8" ht="17.399999999999999" thickBot="1" x14ac:dyDescent="0.35">
      <c r="B11337" s="9" t="s">
        <v>1558</v>
      </c>
      <c r="C11337" s="10" t="s">
        <v>1559</v>
      </c>
      <c r="D11337" s="10">
        <v>97</v>
      </c>
      <c r="E11337" s="10" t="s">
        <v>12203</v>
      </c>
      <c r="F11337" s="10">
        <v>101241135149</v>
      </c>
      <c r="G11337" s="11">
        <v>47423</v>
      </c>
      <c r="H11337" s="10" t="s">
        <v>12281</v>
      </c>
    </row>
    <row r="11338" spans="2:8" ht="17.399999999999999" thickBot="1" x14ac:dyDescent="0.35">
      <c r="B11338" s="9" t="s">
        <v>1560</v>
      </c>
      <c r="C11338" s="10" t="s">
        <v>1561</v>
      </c>
      <c r="D11338" s="10">
        <v>0</v>
      </c>
      <c r="E11338" s="10" t="s">
        <v>12203</v>
      </c>
      <c r="F11338" s="10" t="s">
        <v>14041</v>
      </c>
      <c r="G11338" s="11">
        <v>45778</v>
      </c>
      <c r="H11338" s="10" t="s">
        <v>12215</v>
      </c>
    </row>
    <row r="11339" spans="2:8" ht="17.399999999999999" thickBot="1" x14ac:dyDescent="0.35">
      <c r="B11339" s="9" t="s">
        <v>1560</v>
      </c>
      <c r="C11339" s="10" t="s">
        <v>1561</v>
      </c>
      <c r="D11339" s="10">
        <v>0</v>
      </c>
      <c r="E11339" s="10" t="s">
        <v>12203</v>
      </c>
      <c r="F11339" s="10" t="s">
        <v>14042</v>
      </c>
      <c r="G11339" s="11">
        <v>46874</v>
      </c>
      <c r="H11339" s="10" t="s">
        <v>12215</v>
      </c>
    </row>
    <row r="11340" spans="2:8" ht="17.399999999999999" thickBot="1" x14ac:dyDescent="0.35">
      <c r="B11340" s="9" t="s">
        <v>1560</v>
      </c>
      <c r="C11340" s="10" t="s">
        <v>1561</v>
      </c>
      <c r="D11340" s="10">
        <v>17</v>
      </c>
      <c r="E11340" s="10" t="s">
        <v>12203</v>
      </c>
      <c r="F11340" s="10" t="s">
        <v>14043</v>
      </c>
      <c r="G11340" s="11">
        <v>46935</v>
      </c>
      <c r="H11340" s="10" t="s">
        <v>12215</v>
      </c>
    </row>
    <row r="11341" spans="2:8" ht="17.399999999999999" thickBot="1" x14ac:dyDescent="0.35">
      <c r="B11341" s="9" t="s">
        <v>1560</v>
      </c>
      <c r="C11341" s="10" t="s">
        <v>1561</v>
      </c>
      <c r="D11341" s="10">
        <v>7160</v>
      </c>
      <c r="E11341" s="10" t="s">
        <v>12203</v>
      </c>
      <c r="F11341" s="10" t="s">
        <v>14044</v>
      </c>
      <c r="G11341" s="11">
        <v>47150</v>
      </c>
      <c r="H11341" s="10" t="s">
        <v>12215</v>
      </c>
    </row>
    <row r="11342" spans="2:8" ht="17.399999999999999" thickBot="1" x14ac:dyDescent="0.35">
      <c r="B11342" s="9" t="s">
        <v>1562</v>
      </c>
      <c r="C11342" s="10" t="s">
        <v>14045</v>
      </c>
      <c r="D11342" s="10">
        <v>0</v>
      </c>
      <c r="E11342" s="10" t="s">
        <v>12226</v>
      </c>
      <c r="F11342" s="10" t="s">
        <v>14046</v>
      </c>
      <c r="G11342" s="11">
        <v>45809</v>
      </c>
      <c r="H11342" s="10" t="s">
        <v>12959</v>
      </c>
    </row>
    <row r="11343" spans="2:8" ht="17.399999999999999" thickBot="1" x14ac:dyDescent="0.35">
      <c r="B11343" s="9" t="s">
        <v>1562</v>
      </c>
      <c r="C11343" s="10" t="s">
        <v>14045</v>
      </c>
      <c r="D11343" s="10">
        <v>1400</v>
      </c>
      <c r="E11343" s="10" t="s">
        <v>12226</v>
      </c>
      <c r="F11343" s="10" t="s">
        <v>14047</v>
      </c>
      <c r="G11343" s="11">
        <v>45809</v>
      </c>
      <c r="H11343" s="10" t="s">
        <v>12959</v>
      </c>
    </row>
    <row r="11344" spans="2:8" ht="17.399999999999999" thickBot="1" x14ac:dyDescent="0.35">
      <c r="B11344" s="9" t="s">
        <v>1563</v>
      </c>
      <c r="C11344" s="10" t="s">
        <v>14048</v>
      </c>
      <c r="D11344" s="10">
        <v>120</v>
      </c>
      <c r="E11344" s="10" t="s">
        <v>12226</v>
      </c>
      <c r="F11344" s="10" t="s">
        <v>14049</v>
      </c>
      <c r="G11344" s="11">
        <v>45809</v>
      </c>
      <c r="H11344" s="10" t="s">
        <v>12959</v>
      </c>
    </row>
    <row r="11345" spans="2:8" ht="17.399999999999999" thickBot="1" x14ac:dyDescent="0.35">
      <c r="B11345" s="9" t="s">
        <v>1563</v>
      </c>
      <c r="C11345" s="10" t="s">
        <v>14048</v>
      </c>
      <c r="D11345" s="10">
        <v>120</v>
      </c>
      <c r="E11345" s="10" t="s">
        <v>12226</v>
      </c>
      <c r="F11345" s="10" t="s">
        <v>14050</v>
      </c>
      <c r="G11345" s="11">
        <v>45809</v>
      </c>
      <c r="H11345" s="10" t="s">
        <v>12959</v>
      </c>
    </row>
    <row r="11346" spans="2:8" ht="17.399999999999999" thickBot="1" x14ac:dyDescent="0.35">
      <c r="B11346" s="9" t="s">
        <v>1563</v>
      </c>
      <c r="C11346" s="10" t="s">
        <v>14048</v>
      </c>
      <c r="D11346" s="10">
        <v>497</v>
      </c>
      <c r="E11346" s="10" t="s">
        <v>12226</v>
      </c>
      <c r="F11346" s="10" t="s">
        <v>14051</v>
      </c>
      <c r="G11346" s="11">
        <v>45748</v>
      </c>
      <c r="H11346" s="10" t="s">
        <v>12959</v>
      </c>
    </row>
    <row r="11347" spans="2:8" ht="17.399999999999999" thickBot="1" x14ac:dyDescent="0.35">
      <c r="B11347" s="9" t="s">
        <v>1563</v>
      </c>
      <c r="C11347" s="10" t="s">
        <v>14048</v>
      </c>
      <c r="D11347" s="10">
        <v>696</v>
      </c>
      <c r="E11347" s="10" t="s">
        <v>12226</v>
      </c>
      <c r="F11347" s="10" t="s">
        <v>14052</v>
      </c>
      <c r="G11347" s="11">
        <v>45748</v>
      </c>
      <c r="H11347" s="10" t="s">
        <v>12959</v>
      </c>
    </row>
    <row r="11348" spans="2:8" ht="17.399999999999999" thickBot="1" x14ac:dyDescent="0.35">
      <c r="B11348" s="9" t="s">
        <v>1563</v>
      </c>
      <c r="C11348" s="10" t="s">
        <v>14048</v>
      </c>
      <c r="D11348" s="10">
        <v>264</v>
      </c>
      <c r="E11348" s="10" t="s">
        <v>12226</v>
      </c>
      <c r="F11348" s="10" t="s">
        <v>14053</v>
      </c>
      <c r="G11348" s="11">
        <v>45809</v>
      </c>
      <c r="H11348" s="10" t="s">
        <v>12959</v>
      </c>
    </row>
    <row r="11349" spans="2:8" ht="17.399999999999999" thickBot="1" x14ac:dyDescent="0.35">
      <c r="B11349" s="9" t="s">
        <v>1564</v>
      </c>
      <c r="C11349" s="10" t="s">
        <v>14054</v>
      </c>
      <c r="D11349" s="10">
        <v>18</v>
      </c>
      <c r="E11349" s="10" t="s">
        <v>12226</v>
      </c>
      <c r="F11349" s="10" t="s">
        <v>14052</v>
      </c>
      <c r="G11349" s="11">
        <v>45748</v>
      </c>
      <c r="H11349" s="10" t="s">
        <v>12959</v>
      </c>
    </row>
    <row r="11350" spans="2:8" ht="17.399999999999999" thickBot="1" x14ac:dyDescent="0.35">
      <c r="B11350" s="9" t="s">
        <v>1564</v>
      </c>
      <c r="C11350" s="10" t="s">
        <v>14054</v>
      </c>
      <c r="D11350" s="10">
        <v>1450</v>
      </c>
      <c r="E11350" s="10" t="s">
        <v>12226</v>
      </c>
      <c r="F11350" s="10" t="s">
        <v>14055</v>
      </c>
      <c r="G11350" s="11">
        <v>45748</v>
      </c>
      <c r="H11350" s="10" t="s">
        <v>12959</v>
      </c>
    </row>
    <row r="11351" spans="2:8" ht="17.399999999999999" thickBot="1" x14ac:dyDescent="0.35">
      <c r="B11351" s="9" t="s">
        <v>1565</v>
      </c>
      <c r="C11351" s="10" t="s">
        <v>14056</v>
      </c>
      <c r="D11351" s="10">
        <v>522</v>
      </c>
      <c r="E11351" s="10" t="s">
        <v>12226</v>
      </c>
      <c r="F11351" s="10">
        <v>12645</v>
      </c>
      <c r="G11351" s="11">
        <v>45748</v>
      </c>
      <c r="H11351" s="10" t="s">
        <v>12959</v>
      </c>
    </row>
    <row r="11352" spans="2:8" ht="17.399999999999999" thickBot="1" x14ac:dyDescent="0.35">
      <c r="B11352" s="9" t="s">
        <v>1566</v>
      </c>
      <c r="C11352" s="10" t="s">
        <v>14057</v>
      </c>
      <c r="D11352" s="10">
        <v>0</v>
      </c>
      <c r="E11352" s="10" t="s">
        <v>12226</v>
      </c>
      <c r="F11352" s="10">
        <v>252210916</v>
      </c>
      <c r="G11352" s="11">
        <v>45645</v>
      </c>
      <c r="H11352" s="10" t="s">
        <v>12828</v>
      </c>
    </row>
    <row r="11353" spans="2:8" ht="17.399999999999999" thickBot="1" x14ac:dyDescent="0.35">
      <c r="B11353" s="9" t="s">
        <v>1566</v>
      </c>
      <c r="C11353" s="10" t="s">
        <v>14057</v>
      </c>
      <c r="D11353" s="10">
        <v>0</v>
      </c>
      <c r="E11353" s="10" t="s">
        <v>12226</v>
      </c>
      <c r="F11353" s="10">
        <v>252171088</v>
      </c>
      <c r="G11353" s="11">
        <v>45723</v>
      </c>
      <c r="H11353" s="10" t="s">
        <v>12828</v>
      </c>
    </row>
    <row r="11354" spans="2:8" ht="17.399999999999999" thickBot="1" x14ac:dyDescent="0.35">
      <c r="B11354" s="9" t="s">
        <v>1566</v>
      </c>
      <c r="C11354" s="10" t="s">
        <v>14057</v>
      </c>
      <c r="D11354" s="10">
        <v>0</v>
      </c>
      <c r="E11354" s="10" t="s">
        <v>12226</v>
      </c>
      <c r="F11354" s="10">
        <v>2521711118</v>
      </c>
      <c r="G11354" s="11">
        <v>45723</v>
      </c>
      <c r="H11354" s="10" t="s">
        <v>12828</v>
      </c>
    </row>
    <row r="11355" spans="2:8" ht="17.399999999999999" thickBot="1" x14ac:dyDescent="0.35">
      <c r="B11355" s="9" t="s">
        <v>1566</v>
      </c>
      <c r="C11355" s="10" t="s">
        <v>14057</v>
      </c>
      <c r="D11355" s="10">
        <v>0</v>
      </c>
      <c r="E11355" s="10" t="s">
        <v>12226</v>
      </c>
      <c r="F11355" s="10">
        <v>252170758</v>
      </c>
      <c r="G11355" s="11">
        <v>45448</v>
      </c>
      <c r="H11355" s="10" t="s">
        <v>12828</v>
      </c>
    </row>
    <row r="11356" spans="2:8" ht="17.399999999999999" thickBot="1" x14ac:dyDescent="0.35">
      <c r="B11356" s="9" t="s">
        <v>1566</v>
      </c>
      <c r="C11356" s="10" t="s">
        <v>14057</v>
      </c>
      <c r="D11356" s="10">
        <v>0</v>
      </c>
      <c r="E11356" s="10" t="s">
        <v>12226</v>
      </c>
      <c r="F11356" s="10">
        <v>252122303</v>
      </c>
      <c r="G11356" s="11">
        <v>45867</v>
      </c>
      <c r="H11356" s="10" t="s">
        <v>12828</v>
      </c>
    </row>
    <row r="11357" spans="2:8" ht="17.399999999999999" thickBot="1" x14ac:dyDescent="0.35">
      <c r="B11357" s="9" t="s">
        <v>1566</v>
      </c>
      <c r="C11357" s="10" t="s">
        <v>14057</v>
      </c>
      <c r="D11357" s="10">
        <v>708</v>
      </c>
      <c r="E11357" s="10" t="s">
        <v>12226</v>
      </c>
      <c r="F11357" s="10">
        <v>38120711</v>
      </c>
      <c r="G11357" s="11">
        <v>45976</v>
      </c>
      <c r="H11357" s="10" t="s">
        <v>12828</v>
      </c>
    </row>
    <row r="11358" spans="2:8" ht="17.399999999999999" thickBot="1" x14ac:dyDescent="0.35">
      <c r="B11358" s="9" t="s">
        <v>1567</v>
      </c>
      <c r="C11358" s="10" t="s">
        <v>14058</v>
      </c>
      <c r="D11358" s="10">
        <v>0</v>
      </c>
      <c r="E11358" s="10" t="s">
        <v>12226</v>
      </c>
      <c r="F11358" s="10">
        <v>3042801</v>
      </c>
      <c r="G11358" s="11">
        <v>46113</v>
      </c>
      <c r="H11358" s="10" t="s">
        <v>12225</v>
      </c>
    </row>
    <row r="11359" spans="2:8" ht="17.399999999999999" thickBot="1" x14ac:dyDescent="0.35">
      <c r="B11359" s="9" t="s">
        <v>1567</v>
      </c>
      <c r="C11359" s="10" t="s">
        <v>14058</v>
      </c>
      <c r="D11359" s="10">
        <v>0</v>
      </c>
      <c r="E11359" s="10" t="s">
        <v>12226</v>
      </c>
      <c r="F11359" s="10">
        <v>47017</v>
      </c>
      <c r="G11359" s="11">
        <v>46997</v>
      </c>
      <c r="H11359" s="10" t="s">
        <v>12225</v>
      </c>
    </row>
    <row r="11360" spans="2:8" ht="17.399999999999999" thickBot="1" x14ac:dyDescent="0.35">
      <c r="B11360" s="9" t="s">
        <v>1567</v>
      </c>
      <c r="C11360" s="10" t="s">
        <v>14058</v>
      </c>
      <c r="D11360" s="10">
        <v>0</v>
      </c>
      <c r="E11360" s="10" t="s">
        <v>12226</v>
      </c>
      <c r="F11360" s="10">
        <v>16042901</v>
      </c>
      <c r="G11360" s="11">
        <v>47209</v>
      </c>
      <c r="H11360" s="10" t="s">
        <v>12225</v>
      </c>
    </row>
    <row r="11361" spans="2:8" ht="17.399999999999999" thickBot="1" x14ac:dyDescent="0.35">
      <c r="B11361" s="9" t="s">
        <v>1567</v>
      </c>
      <c r="C11361" s="10" t="s">
        <v>14058</v>
      </c>
      <c r="D11361" s="10">
        <v>3990</v>
      </c>
      <c r="E11361" s="10" t="s">
        <v>12226</v>
      </c>
      <c r="F11361" s="10">
        <v>11224</v>
      </c>
      <c r="G11361" s="11">
        <v>47453</v>
      </c>
      <c r="H11361" s="10" t="s">
        <v>12225</v>
      </c>
    </row>
    <row r="11362" spans="2:8" ht="17.399999999999999" thickBot="1" x14ac:dyDescent="0.35">
      <c r="B11362" s="9" t="s">
        <v>1568</v>
      </c>
      <c r="C11362" s="10" t="s">
        <v>1569</v>
      </c>
      <c r="D11362" s="10">
        <v>0</v>
      </c>
      <c r="E11362" s="10" t="s">
        <v>12226</v>
      </c>
      <c r="F11362" s="10" t="s">
        <v>14059</v>
      </c>
      <c r="G11362" s="11">
        <v>45429</v>
      </c>
      <c r="H11362" s="10" t="s">
        <v>12300</v>
      </c>
    </row>
    <row r="11363" spans="2:8" ht="17.399999999999999" thickBot="1" x14ac:dyDescent="0.35">
      <c r="B11363" s="9" t="s">
        <v>1568</v>
      </c>
      <c r="C11363" s="10" t="s">
        <v>1569</v>
      </c>
      <c r="D11363" s="10">
        <v>0</v>
      </c>
      <c r="E11363" s="10" t="s">
        <v>12226</v>
      </c>
      <c r="F11363" s="10" t="s">
        <v>14060</v>
      </c>
      <c r="G11363" s="11">
        <v>45441</v>
      </c>
      <c r="H11363" s="10" t="s">
        <v>12300</v>
      </c>
    </row>
    <row r="11364" spans="2:8" ht="17.399999999999999" thickBot="1" x14ac:dyDescent="0.35">
      <c r="B11364" s="9" t="s">
        <v>1568</v>
      </c>
      <c r="C11364" s="10" t="s">
        <v>1569</v>
      </c>
      <c r="D11364" s="10">
        <v>0</v>
      </c>
      <c r="E11364" s="10" t="s">
        <v>12226</v>
      </c>
      <c r="F11364" s="10" t="s">
        <v>14061</v>
      </c>
      <c r="G11364" s="11">
        <v>45434</v>
      </c>
      <c r="H11364" s="10" t="s">
        <v>12300</v>
      </c>
    </row>
    <row r="11365" spans="2:8" ht="17.399999999999999" thickBot="1" x14ac:dyDescent="0.35">
      <c r="B11365" s="9" t="s">
        <v>1568</v>
      </c>
      <c r="C11365" s="10" t="s">
        <v>1569</v>
      </c>
      <c r="D11365" s="10">
        <v>0</v>
      </c>
      <c r="E11365" s="10" t="s">
        <v>12226</v>
      </c>
      <c r="F11365" s="10" t="s">
        <v>14062</v>
      </c>
      <c r="G11365" s="11">
        <v>45733</v>
      </c>
      <c r="H11365" s="10" t="s">
        <v>12300</v>
      </c>
    </row>
    <row r="11366" spans="2:8" ht="17.399999999999999" thickBot="1" x14ac:dyDescent="0.35">
      <c r="B11366" s="9" t="s">
        <v>1568</v>
      </c>
      <c r="C11366" s="10" t="s">
        <v>1569</v>
      </c>
      <c r="D11366" s="10">
        <v>0</v>
      </c>
      <c r="E11366" s="10" t="s">
        <v>12226</v>
      </c>
      <c r="F11366" s="10" t="s">
        <v>14063</v>
      </c>
      <c r="G11366" s="11">
        <v>45733</v>
      </c>
      <c r="H11366" s="10" t="s">
        <v>12300</v>
      </c>
    </row>
    <row r="11367" spans="2:8" ht="17.399999999999999" thickBot="1" x14ac:dyDescent="0.35">
      <c r="B11367" s="9" t="s">
        <v>1568</v>
      </c>
      <c r="C11367" s="10" t="s">
        <v>1569</v>
      </c>
      <c r="D11367" s="10">
        <v>2</v>
      </c>
      <c r="E11367" s="10" t="s">
        <v>12226</v>
      </c>
      <c r="F11367" s="10" t="s">
        <v>14064</v>
      </c>
      <c r="G11367" s="11">
        <v>45709</v>
      </c>
      <c r="H11367" s="10" t="s">
        <v>12300</v>
      </c>
    </row>
    <row r="11368" spans="2:8" ht="17.399999999999999" thickBot="1" x14ac:dyDescent="0.35">
      <c r="B11368" s="9" t="s">
        <v>1568</v>
      </c>
      <c r="C11368" s="10" t="s">
        <v>1569</v>
      </c>
      <c r="D11368" s="10">
        <v>2</v>
      </c>
      <c r="E11368" s="10" t="s">
        <v>12226</v>
      </c>
      <c r="F11368" s="10" t="s">
        <v>14065</v>
      </c>
      <c r="G11368" s="11">
        <v>45714</v>
      </c>
      <c r="H11368" s="10" t="s">
        <v>12300</v>
      </c>
    </row>
    <row r="11369" spans="2:8" ht="17.399999999999999" thickBot="1" x14ac:dyDescent="0.35">
      <c r="B11369" s="9" t="s">
        <v>1568</v>
      </c>
      <c r="C11369" s="10" t="s">
        <v>1569</v>
      </c>
      <c r="D11369" s="10">
        <v>0</v>
      </c>
      <c r="E11369" s="10" t="s">
        <v>12226</v>
      </c>
      <c r="F11369" s="10" t="s">
        <v>14066</v>
      </c>
      <c r="G11369" s="11">
        <v>45782</v>
      </c>
      <c r="H11369" s="10" t="s">
        <v>12300</v>
      </c>
    </row>
    <row r="11370" spans="2:8" ht="17.399999999999999" thickBot="1" x14ac:dyDescent="0.35">
      <c r="B11370" s="9" t="s">
        <v>1568</v>
      </c>
      <c r="C11370" s="10" t="s">
        <v>1569</v>
      </c>
      <c r="D11370" s="10">
        <v>0</v>
      </c>
      <c r="E11370" s="10" t="s">
        <v>12226</v>
      </c>
      <c r="F11370" s="10" t="s">
        <v>14067</v>
      </c>
      <c r="G11370" s="11">
        <v>45792</v>
      </c>
      <c r="H11370" s="10" t="s">
        <v>12300</v>
      </c>
    </row>
    <row r="11371" spans="2:8" ht="17.399999999999999" thickBot="1" x14ac:dyDescent="0.35">
      <c r="B11371" s="9" t="s">
        <v>1568</v>
      </c>
      <c r="C11371" s="10" t="s">
        <v>1569</v>
      </c>
      <c r="D11371" s="10">
        <v>5</v>
      </c>
      <c r="E11371" s="10" t="s">
        <v>12226</v>
      </c>
      <c r="F11371" s="10" t="s">
        <v>14068</v>
      </c>
      <c r="G11371" s="11">
        <v>45796</v>
      </c>
      <c r="H11371" s="10" t="s">
        <v>12300</v>
      </c>
    </row>
    <row r="11372" spans="2:8" ht="17.399999999999999" thickBot="1" x14ac:dyDescent="0.35">
      <c r="B11372" s="9" t="s">
        <v>1568</v>
      </c>
      <c r="C11372" s="10" t="s">
        <v>1569</v>
      </c>
      <c r="D11372" s="10">
        <v>383</v>
      </c>
      <c r="E11372" s="10" t="s">
        <v>12226</v>
      </c>
      <c r="F11372" s="10" t="s">
        <v>14069</v>
      </c>
      <c r="G11372" s="11">
        <v>45802</v>
      </c>
      <c r="H11372" s="10" t="s">
        <v>12300</v>
      </c>
    </row>
    <row r="11373" spans="2:8" ht="17.399999999999999" thickBot="1" x14ac:dyDescent="0.35">
      <c r="B11373" s="9" t="s">
        <v>7853</v>
      </c>
      <c r="C11373" s="10" t="s">
        <v>14070</v>
      </c>
      <c r="D11373" s="10">
        <v>0</v>
      </c>
      <c r="E11373" s="10" t="s">
        <v>12226</v>
      </c>
      <c r="F11373" s="10">
        <v>2404089</v>
      </c>
      <c r="G11373" s="11">
        <v>45746</v>
      </c>
      <c r="H11373" s="10" t="s">
        <v>13611</v>
      </c>
    </row>
    <row r="11374" spans="2:8" ht="17.399999999999999" thickBot="1" x14ac:dyDescent="0.35">
      <c r="B11374" s="9" t="s">
        <v>7853</v>
      </c>
      <c r="C11374" s="10" t="s">
        <v>14070</v>
      </c>
      <c r="D11374" s="10">
        <v>0</v>
      </c>
      <c r="E11374" s="10" t="s">
        <v>12226</v>
      </c>
      <c r="F11374" s="10">
        <v>2404093</v>
      </c>
      <c r="G11374" s="11">
        <v>45756</v>
      </c>
      <c r="H11374" s="10" t="s">
        <v>13611</v>
      </c>
    </row>
    <row r="11375" spans="2:8" ht="17.399999999999999" thickBot="1" x14ac:dyDescent="0.35">
      <c r="B11375" s="9" t="s">
        <v>7853</v>
      </c>
      <c r="C11375" s="10" t="s">
        <v>14070</v>
      </c>
      <c r="D11375" s="10">
        <v>0</v>
      </c>
      <c r="E11375" s="10" t="s">
        <v>12226</v>
      </c>
      <c r="F11375" s="10">
        <v>2404096</v>
      </c>
      <c r="G11375" s="11">
        <v>45762</v>
      </c>
      <c r="H11375" s="10" t="s">
        <v>13611</v>
      </c>
    </row>
    <row r="11376" spans="2:8" ht="17.399999999999999" thickBot="1" x14ac:dyDescent="0.35">
      <c r="B11376" s="9" t="s">
        <v>7853</v>
      </c>
      <c r="C11376" s="10" t="s">
        <v>14070</v>
      </c>
      <c r="D11376" s="10">
        <v>260</v>
      </c>
      <c r="E11376" s="10" t="s">
        <v>12226</v>
      </c>
      <c r="F11376" s="10">
        <v>2404099</v>
      </c>
      <c r="G11376" s="11">
        <v>45779</v>
      </c>
      <c r="H11376" s="10" t="s">
        <v>13611</v>
      </c>
    </row>
    <row r="11377" spans="2:8" ht="17.399999999999999" thickBot="1" x14ac:dyDescent="0.35">
      <c r="B11377" s="9" t="s">
        <v>7853</v>
      </c>
      <c r="C11377" s="10" t="s">
        <v>14070</v>
      </c>
      <c r="D11377" s="10">
        <v>192</v>
      </c>
      <c r="E11377" s="10" t="s">
        <v>12226</v>
      </c>
      <c r="F11377" s="10">
        <v>2404102</v>
      </c>
      <c r="G11377" s="11">
        <v>45779</v>
      </c>
      <c r="H11377" s="10" t="s">
        <v>13611</v>
      </c>
    </row>
    <row r="11378" spans="2:8" ht="17.399999999999999" thickBot="1" x14ac:dyDescent="0.35">
      <c r="B11378" s="9" t="s">
        <v>7853</v>
      </c>
      <c r="C11378" s="10" t="s">
        <v>14070</v>
      </c>
      <c r="D11378" s="10"/>
      <c r="E11378" s="10" t="s">
        <v>12226</v>
      </c>
      <c r="F11378" s="10">
        <v>2404099</v>
      </c>
      <c r="G11378" s="11">
        <v>45779</v>
      </c>
      <c r="H11378" s="10" t="s">
        <v>13611</v>
      </c>
    </row>
    <row r="11379" spans="2:8" ht="17.399999999999999" thickBot="1" x14ac:dyDescent="0.35">
      <c r="B11379" s="9" t="s">
        <v>1570</v>
      </c>
      <c r="C11379" s="10" t="s">
        <v>14071</v>
      </c>
      <c r="D11379" s="10">
        <v>0</v>
      </c>
      <c r="E11379" s="10" t="s">
        <v>12226</v>
      </c>
      <c r="F11379" s="10">
        <v>112</v>
      </c>
      <c r="G11379" s="11">
        <v>45412</v>
      </c>
      <c r="H11379" s="10" t="s">
        <v>14072</v>
      </c>
    </row>
    <row r="11380" spans="2:8" ht="17.399999999999999" thickBot="1" x14ac:dyDescent="0.35">
      <c r="B11380" s="9" t="s">
        <v>1570</v>
      </c>
      <c r="C11380" s="10" t="s">
        <v>14071</v>
      </c>
      <c r="D11380" s="10">
        <v>0</v>
      </c>
      <c r="E11380" s="10" t="s">
        <v>12226</v>
      </c>
      <c r="F11380" s="10">
        <v>113</v>
      </c>
      <c r="G11380" s="11">
        <v>45412</v>
      </c>
      <c r="H11380" s="10" t="s">
        <v>14072</v>
      </c>
    </row>
    <row r="11381" spans="2:8" ht="17.399999999999999" thickBot="1" x14ac:dyDescent="0.35">
      <c r="B11381" s="9" t="s">
        <v>1570</v>
      </c>
      <c r="C11381" s="10" t="s">
        <v>14071</v>
      </c>
      <c r="D11381" s="10">
        <v>0</v>
      </c>
      <c r="E11381" s="10" t="s">
        <v>12226</v>
      </c>
      <c r="F11381" s="10">
        <v>115</v>
      </c>
      <c r="G11381" s="11">
        <v>45512</v>
      </c>
      <c r="H11381" s="10" t="s">
        <v>14072</v>
      </c>
    </row>
    <row r="11382" spans="2:8" ht="17.399999999999999" thickBot="1" x14ac:dyDescent="0.35">
      <c r="B11382" s="9" t="s">
        <v>1570</v>
      </c>
      <c r="C11382" s="10" t="s">
        <v>14071</v>
      </c>
      <c r="D11382" s="10">
        <v>0</v>
      </c>
      <c r="E11382" s="10" t="s">
        <v>12226</v>
      </c>
      <c r="F11382" s="10">
        <v>116</v>
      </c>
      <c r="G11382" s="11">
        <v>45419</v>
      </c>
      <c r="H11382" s="10" t="s">
        <v>14072</v>
      </c>
    </row>
    <row r="11383" spans="2:8" ht="17.399999999999999" thickBot="1" x14ac:dyDescent="0.35">
      <c r="B11383" s="9" t="s">
        <v>1570</v>
      </c>
      <c r="C11383" s="10" t="s">
        <v>14071</v>
      </c>
      <c r="D11383" s="10">
        <v>0</v>
      </c>
      <c r="E11383" s="10" t="s">
        <v>12226</v>
      </c>
      <c r="F11383" s="10">
        <v>80</v>
      </c>
      <c r="G11383" s="11">
        <v>45412</v>
      </c>
      <c r="H11383" s="10" t="s">
        <v>14072</v>
      </c>
    </row>
    <row r="11384" spans="2:8" ht="17.399999999999999" thickBot="1" x14ac:dyDescent="0.35">
      <c r="B11384" s="9" t="s">
        <v>1570</v>
      </c>
      <c r="C11384" s="10" t="s">
        <v>14071</v>
      </c>
      <c r="D11384" s="10">
        <v>2</v>
      </c>
      <c r="E11384" s="10" t="s">
        <v>12226</v>
      </c>
      <c r="F11384" s="10">
        <v>23</v>
      </c>
      <c r="G11384" s="11">
        <v>45749</v>
      </c>
      <c r="H11384" s="10" t="s">
        <v>14072</v>
      </c>
    </row>
    <row r="11385" spans="2:8" ht="17.399999999999999" thickBot="1" x14ac:dyDescent="0.35">
      <c r="B11385" s="9" t="s">
        <v>1570</v>
      </c>
      <c r="C11385" s="10" t="s">
        <v>14071</v>
      </c>
      <c r="D11385" s="10">
        <v>0</v>
      </c>
      <c r="E11385" s="10" t="s">
        <v>12226</v>
      </c>
      <c r="F11385" s="10">
        <v>58</v>
      </c>
      <c r="G11385" s="11">
        <v>45741</v>
      </c>
      <c r="H11385" s="10" t="s">
        <v>14072</v>
      </c>
    </row>
    <row r="11386" spans="2:8" ht="17.399999999999999" thickBot="1" x14ac:dyDescent="0.35">
      <c r="B11386" s="9" t="s">
        <v>1570</v>
      </c>
      <c r="C11386" s="10" t="s">
        <v>14071</v>
      </c>
      <c r="D11386" s="10">
        <v>0</v>
      </c>
      <c r="E11386" s="10" t="s">
        <v>12226</v>
      </c>
      <c r="F11386" s="10">
        <v>22</v>
      </c>
      <c r="G11386" s="11">
        <v>45739</v>
      </c>
      <c r="H11386" s="10" t="s">
        <v>14072</v>
      </c>
    </row>
    <row r="11387" spans="2:8" ht="17.399999999999999" thickBot="1" x14ac:dyDescent="0.35">
      <c r="B11387" s="9" t="s">
        <v>1570</v>
      </c>
      <c r="C11387" s="10" t="s">
        <v>14071</v>
      </c>
      <c r="D11387" s="10">
        <v>0</v>
      </c>
      <c r="E11387" s="10" t="s">
        <v>12226</v>
      </c>
      <c r="F11387" s="10">
        <v>24</v>
      </c>
      <c r="G11387" s="11">
        <v>45749</v>
      </c>
      <c r="H11387" s="10" t="s">
        <v>14072</v>
      </c>
    </row>
    <row r="11388" spans="2:8" ht="17.399999999999999" thickBot="1" x14ac:dyDescent="0.35">
      <c r="B11388" s="9" t="s">
        <v>1570</v>
      </c>
      <c r="C11388" s="10" t="s">
        <v>14071</v>
      </c>
      <c r="D11388" s="10">
        <v>0</v>
      </c>
      <c r="E11388" s="10" t="s">
        <v>12226</v>
      </c>
      <c r="F11388" s="10">
        <v>2</v>
      </c>
      <c r="G11388" s="11">
        <v>45733</v>
      </c>
      <c r="H11388" s="10" t="s">
        <v>14072</v>
      </c>
    </row>
    <row r="11389" spans="2:8" ht="17.399999999999999" thickBot="1" x14ac:dyDescent="0.35">
      <c r="B11389" s="9" t="s">
        <v>1570</v>
      </c>
      <c r="C11389" s="10" t="s">
        <v>14071</v>
      </c>
      <c r="D11389" s="10">
        <v>0</v>
      </c>
      <c r="E11389" s="10" t="s">
        <v>12226</v>
      </c>
      <c r="F11389" s="10">
        <v>7</v>
      </c>
      <c r="G11389" s="11">
        <v>45733</v>
      </c>
      <c r="H11389" s="10" t="s">
        <v>14072</v>
      </c>
    </row>
    <row r="11390" spans="2:8" ht="17.399999999999999" thickBot="1" x14ac:dyDescent="0.35">
      <c r="B11390" s="9" t="s">
        <v>1571</v>
      </c>
      <c r="C11390" s="10" t="s">
        <v>14073</v>
      </c>
      <c r="D11390" s="10">
        <v>0</v>
      </c>
      <c r="E11390" s="10" t="s">
        <v>12226</v>
      </c>
      <c r="F11390" s="10">
        <v>56</v>
      </c>
      <c r="G11390" s="11">
        <v>45384</v>
      </c>
      <c r="H11390" s="10" t="s">
        <v>14072</v>
      </c>
    </row>
    <row r="11391" spans="2:8" ht="17.399999999999999" thickBot="1" x14ac:dyDescent="0.35">
      <c r="B11391" s="9" t="s">
        <v>1571</v>
      </c>
      <c r="C11391" s="10" t="s">
        <v>14073</v>
      </c>
      <c r="D11391" s="10">
        <v>0</v>
      </c>
      <c r="E11391" s="10" t="s">
        <v>12226</v>
      </c>
      <c r="F11391" s="10">
        <v>60</v>
      </c>
      <c r="G11391" s="11">
        <v>45754</v>
      </c>
      <c r="H11391" s="10" t="s">
        <v>14072</v>
      </c>
    </row>
    <row r="11392" spans="2:8" ht="17.399999999999999" thickBot="1" x14ac:dyDescent="0.35">
      <c r="B11392" s="9" t="s">
        <v>1571</v>
      </c>
      <c r="C11392" s="10" t="s">
        <v>14073</v>
      </c>
      <c r="D11392" s="10">
        <v>0</v>
      </c>
      <c r="E11392" s="10" t="s">
        <v>12226</v>
      </c>
      <c r="F11392" s="10">
        <v>59</v>
      </c>
      <c r="G11392" s="11">
        <v>45741</v>
      </c>
      <c r="H11392" s="10" t="s">
        <v>14072</v>
      </c>
    </row>
    <row r="11393" spans="2:8" ht="17.399999999999999" thickBot="1" x14ac:dyDescent="0.35">
      <c r="B11393" s="9" t="s">
        <v>1571</v>
      </c>
      <c r="C11393" s="10" t="s">
        <v>14073</v>
      </c>
      <c r="D11393" s="10">
        <v>0</v>
      </c>
      <c r="E11393" s="10" t="s">
        <v>12226</v>
      </c>
      <c r="F11393" s="10">
        <v>31</v>
      </c>
      <c r="G11393" s="11">
        <v>45733</v>
      </c>
      <c r="H11393" s="10" t="s">
        <v>14072</v>
      </c>
    </row>
    <row r="11394" spans="2:8" ht="17.399999999999999" thickBot="1" x14ac:dyDescent="0.35">
      <c r="B11394" s="9" t="s">
        <v>1571</v>
      </c>
      <c r="C11394" s="10" t="s">
        <v>14073</v>
      </c>
      <c r="D11394" s="10">
        <v>0</v>
      </c>
      <c r="E11394" s="10" t="s">
        <v>12226</v>
      </c>
      <c r="F11394" s="10">
        <v>41</v>
      </c>
      <c r="G11394" s="11">
        <v>45754</v>
      </c>
      <c r="H11394" s="10" t="s">
        <v>14072</v>
      </c>
    </row>
    <row r="11395" spans="2:8" ht="17.399999999999999" thickBot="1" x14ac:dyDescent="0.35">
      <c r="B11395" s="9" t="s">
        <v>1571</v>
      </c>
      <c r="C11395" s="10" t="s">
        <v>14073</v>
      </c>
      <c r="D11395" s="10">
        <v>672</v>
      </c>
      <c r="E11395" s="10" t="s">
        <v>12226</v>
      </c>
      <c r="F11395" s="10">
        <v>71</v>
      </c>
      <c r="G11395" s="11">
        <v>45769</v>
      </c>
      <c r="H11395" s="10" t="s">
        <v>14072</v>
      </c>
    </row>
    <row r="11396" spans="2:8" ht="17.399999999999999" thickBot="1" x14ac:dyDescent="0.35">
      <c r="B11396" s="9" t="s">
        <v>1571</v>
      </c>
      <c r="C11396" s="10" t="s">
        <v>14073</v>
      </c>
      <c r="D11396" s="10">
        <v>2</v>
      </c>
      <c r="E11396" s="10" t="s">
        <v>12226</v>
      </c>
      <c r="F11396" s="10">
        <v>64</v>
      </c>
      <c r="G11396" s="11">
        <v>45761</v>
      </c>
      <c r="H11396" s="10" t="s">
        <v>14072</v>
      </c>
    </row>
    <row r="11397" spans="2:8" ht="17.399999999999999" thickBot="1" x14ac:dyDescent="0.35">
      <c r="B11397" s="9" t="s">
        <v>1571</v>
      </c>
      <c r="C11397" s="10" t="s">
        <v>14073</v>
      </c>
      <c r="D11397" s="10">
        <v>500</v>
      </c>
      <c r="E11397" s="10" t="s">
        <v>12226</v>
      </c>
      <c r="F11397" s="10">
        <v>68</v>
      </c>
      <c r="G11397" s="11">
        <v>45781</v>
      </c>
      <c r="H11397" s="10" t="s">
        <v>14072</v>
      </c>
    </row>
    <row r="11398" spans="2:8" ht="17.399999999999999" thickBot="1" x14ac:dyDescent="0.35">
      <c r="B11398" s="9" t="s">
        <v>1572</v>
      </c>
      <c r="C11398" s="10" t="s">
        <v>14074</v>
      </c>
      <c r="D11398" s="10">
        <v>1060</v>
      </c>
      <c r="E11398" s="10" t="s">
        <v>12226</v>
      </c>
      <c r="F11398" s="10">
        <v>2404105</v>
      </c>
      <c r="G11398" s="11">
        <v>45781</v>
      </c>
      <c r="H11398" s="10" t="s">
        <v>13611</v>
      </c>
    </row>
    <row r="11399" spans="2:8" ht="17.399999999999999" thickBot="1" x14ac:dyDescent="0.35">
      <c r="B11399" s="9" t="s">
        <v>1573</v>
      </c>
      <c r="C11399" s="10" t="s">
        <v>14075</v>
      </c>
      <c r="D11399" s="10">
        <v>0</v>
      </c>
      <c r="E11399" s="10" t="s">
        <v>12226</v>
      </c>
      <c r="F11399" s="10">
        <v>80</v>
      </c>
      <c r="G11399" s="11">
        <v>45412</v>
      </c>
      <c r="H11399" s="10" t="s">
        <v>14072</v>
      </c>
    </row>
    <row r="11400" spans="2:8" ht="17.399999999999999" thickBot="1" x14ac:dyDescent="0.35">
      <c r="B11400" s="9" t="s">
        <v>1573</v>
      </c>
      <c r="C11400" s="10" t="s">
        <v>14075</v>
      </c>
      <c r="D11400" s="10">
        <v>0</v>
      </c>
      <c r="E11400" s="10" t="s">
        <v>12226</v>
      </c>
      <c r="F11400" s="10">
        <v>81</v>
      </c>
      <c r="G11400" s="11">
        <v>45412</v>
      </c>
      <c r="H11400" s="10" t="s">
        <v>14072</v>
      </c>
    </row>
    <row r="11401" spans="2:8" ht="17.399999999999999" thickBot="1" x14ac:dyDescent="0.35">
      <c r="B11401" s="9" t="s">
        <v>1573</v>
      </c>
      <c r="C11401" s="10" t="s">
        <v>14075</v>
      </c>
      <c r="D11401" s="10">
        <v>0</v>
      </c>
      <c r="E11401" s="10" t="s">
        <v>12226</v>
      </c>
      <c r="F11401" s="10">
        <v>8</v>
      </c>
      <c r="G11401" s="11">
        <v>45509</v>
      </c>
      <c r="H11401" s="10" t="s">
        <v>14072</v>
      </c>
    </row>
    <row r="11402" spans="2:8" ht="17.399999999999999" thickBot="1" x14ac:dyDescent="0.35">
      <c r="B11402" s="9" t="s">
        <v>1573</v>
      </c>
      <c r="C11402" s="10" t="s">
        <v>14075</v>
      </c>
      <c r="D11402" s="10">
        <v>0</v>
      </c>
      <c r="E11402" s="10" t="s">
        <v>12226</v>
      </c>
      <c r="F11402" s="10">
        <v>9</v>
      </c>
      <c r="G11402" s="11">
        <v>45531</v>
      </c>
      <c r="H11402" s="10" t="s">
        <v>14072</v>
      </c>
    </row>
    <row r="11403" spans="2:8" ht="17.399999999999999" thickBot="1" x14ac:dyDescent="0.35">
      <c r="B11403" s="9" t="s">
        <v>1573</v>
      </c>
      <c r="C11403" s="10" t="s">
        <v>14075</v>
      </c>
      <c r="D11403" s="10">
        <v>0</v>
      </c>
      <c r="E11403" s="10" t="s">
        <v>12226</v>
      </c>
      <c r="F11403" s="10">
        <v>43</v>
      </c>
      <c r="G11403" s="11">
        <v>45754</v>
      </c>
      <c r="H11403" s="10" t="s">
        <v>14072</v>
      </c>
    </row>
    <row r="11404" spans="2:8" ht="17.399999999999999" thickBot="1" x14ac:dyDescent="0.35">
      <c r="B11404" s="9" t="s">
        <v>1573</v>
      </c>
      <c r="C11404" s="10" t="s">
        <v>14075</v>
      </c>
      <c r="D11404" s="10">
        <v>3</v>
      </c>
      <c r="E11404" s="10" t="s">
        <v>12226</v>
      </c>
      <c r="F11404" s="10">
        <v>46</v>
      </c>
      <c r="G11404" s="11">
        <v>45762</v>
      </c>
      <c r="H11404" s="10" t="s">
        <v>14072</v>
      </c>
    </row>
    <row r="11405" spans="2:8" ht="17.399999999999999" thickBot="1" x14ac:dyDescent="0.35">
      <c r="B11405" s="9" t="s">
        <v>1573</v>
      </c>
      <c r="C11405" s="10" t="s">
        <v>14075</v>
      </c>
      <c r="D11405" s="10">
        <v>0</v>
      </c>
      <c r="E11405" s="10" t="s">
        <v>12226</v>
      </c>
      <c r="F11405" s="10">
        <v>73</v>
      </c>
      <c r="G11405" s="11">
        <v>45741</v>
      </c>
      <c r="H11405" s="10" t="s">
        <v>14072</v>
      </c>
    </row>
    <row r="11406" spans="2:8" ht="17.399999999999999" thickBot="1" x14ac:dyDescent="0.35">
      <c r="B11406" s="9" t="s">
        <v>1573</v>
      </c>
      <c r="C11406" s="10" t="s">
        <v>14075</v>
      </c>
      <c r="D11406" s="10">
        <v>0</v>
      </c>
      <c r="E11406" s="10" t="s">
        <v>12226</v>
      </c>
      <c r="F11406" s="10">
        <v>36</v>
      </c>
      <c r="G11406" s="11">
        <v>45740</v>
      </c>
      <c r="H11406" s="10" t="s">
        <v>14072</v>
      </c>
    </row>
    <row r="11407" spans="2:8" ht="17.399999999999999" thickBot="1" x14ac:dyDescent="0.35">
      <c r="B11407" s="9" t="s">
        <v>1573</v>
      </c>
      <c r="C11407" s="10" t="s">
        <v>14075</v>
      </c>
      <c r="D11407" s="10">
        <v>0</v>
      </c>
      <c r="E11407" s="10" t="s">
        <v>12226</v>
      </c>
      <c r="F11407" s="10">
        <v>30</v>
      </c>
      <c r="G11407" s="11">
        <v>45733</v>
      </c>
      <c r="H11407" s="10" t="s">
        <v>14072</v>
      </c>
    </row>
    <row r="11408" spans="2:8" ht="17.399999999999999" thickBot="1" x14ac:dyDescent="0.35">
      <c r="B11408" s="9" t="s">
        <v>1573</v>
      </c>
      <c r="C11408" s="10" t="s">
        <v>14075</v>
      </c>
      <c r="D11408" s="10">
        <v>0</v>
      </c>
      <c r="E11408" s="10" t="s">
        <v>12226</v>
      </c>
      <c r="F11408" s="10">
        <v>28</v>
      </c>
      <c r="G11408" s="11">
        <v>45733</v>
      </c>
      <c r="H11408" s="10" t="s">
        <v>14072</v>
      </c>
    </row>
    <row r="11409" spans="2:8" ht="17.399999999999999" thickBot="1" x14ac:dyDescent="0.35">
      <c r="B11409" s="9" t="s">
        <v>1573</v>
      </c>
      <c r="C11409" s="10" t="s">
        <v>14075</v>
      </c>
      <c r="D11409" s="10">
        <v>0</v>
      </c>
      <c r="E11409" s="10" t="s">
        <v>12226</v>
      </c>
      <c r="F11409" s="10">
        <v>29</v>
      </c>
      <c r="G11409" s="11">
        <v>45733</v>
      </c>
      <c r="H11409" s="10" t="s">
        <v>14072</v>
      </c>
    </row>
    <row r="11410" spans="2:8" ht="17.399999999999999" thickBot="1" x14ac:dyDescent="0.35">
      <c r="B11410" s="9" t="s">
        <v>1573</v>
      </c>
      <c r="C11410" s="10" t="s">
        <v>14075</v>
      </c>
      <c r="D11410" s="10">
        <v>336</v>
      </c>
      <c r="E11410" s="10" t="s">
        <v>12226</v>
      </c>
      <c r="F11410" s="10">
        <v>51</v>
      </c>
      <c r="G11410" s="11">
        <v>45762</v>
      </c>
      <c r="H11410" s="10" t="s">
        <v>14072</v>
      </c>
    </row>
    <row r="11411" spans="2:8" ht="17.399999999999999" thickBot="1" x14ac:dyDescent="0.35">
      <c r="B11411" s="9" t="s">
        <v>1573</v>
      </c>
      <c r="C11411" s="10" t="s">
        <v>14075</v>
      </c>
      <c r="D11411" s="10">
        <v>0</v>
      </c>
      <c r="E11411" s="10" t="s">
        <v>12226</v>
      </c>
      <c r="F11411" s="10">
        <v>42</v>
      </c>
      <c r="G11411" s="11">
        <v>45754</v>
      </c>
      <c r="H11411" s="10" t="s">
        <v>14072</v>
      </c>
    </row>
    <row r="11412" spans="2:8" ht="17.399999999999999" thickBot="1" x14ac:dyDescent="0.35">
      <c r="B11412" s="9" t="s">
        <v>1573</v>
      </c>
      <c r="C11412" s="10" t="s">
        <v>14075</v>
      </c>
      <c r="D11412" s="10">
        <v>810</v>
      </c>
      <c r="E11412" s="10" t="s">
        <v>12226</v>
      </c>
      <c r="F11412" s="10">
        <v>45</v>
      </c>
      <c r="G11412" s="11">
        <v>45762</v>
      </c>
      <c r="H11412" s="10" t="s">
        <v>14072</v>
      </c>
    </row>
    <row r="11413" spans="2:8" ht="17.399999999999999" thickBot="1" x14ac:dyDescent="0.35">
      <c r="B11413" s="9" t="s">
        <v>1573</v>
      </c>
      <c r="C11413" s="10" t="s">
        <v>14075</v>
      </c>
      <c r="D11413" s="10">
        <v>0</v>
      </c>
      <c r="E11413" s="10" t="s">
        <v>12226</v>
      </c>
      <c r="F11413" s="10">
        <v>39</v>
      </c>
      <c r="G11413" s="11">
        <v>45749</v>
      </c>
      <c r="H11413" s="10" t="s">
        <v>14072</v>
      </c>
    </row>
    <row r="11414" spans="2:8" ht="17.399999999999999" thickBot="1" x14ac:dyDescent="0.35">
      <c r="B11414" s="9" t="s">
        <v>1574</v>
      </c>
      <c r="C11414" s="10" t="s">
        <v>14076</v>
      </c>
      <c r="D11414" s="10">
        <v>0</v>
      </c>
      <c r="E11414" s="10" t="s">
        <v>12226</v>
      </c>
      <c r="F11414" s="10">
        <v>89</v>
      </c>
      <c r="G11414" s="11">
        <v>45740</v>
      </c>
      <c r="H11414" s="10" t="s">
        <v>14072</v>
      </c>
    </row>
    <row r="11415" spans="2:8" ht="17.399999999999999" thickBot="1" x14ac:dyDescent="0.35">
      <c r="B11415" s="9" t="s">
        <v>1574</v>
      </c>
      <c r="C11415" s="10" t="s">
        <v>14076</v>
      </c>
      <c r="D11415" s="10">
        <v>0</v>
      </c>
      <c r="E11415" s="10" t="s">
        <v>12226</v>
      </c>
      <c r="F11415" s="10">
        <v>102</v>
      </c>
      <c r="G11415" s="11">
        <v>45769</v>
      </c>
      <c r="H11415" s="10" t="s">
        <v>14072</v>
      </c>
    </row>
    <row r="11416" spans="2:8" ht="17.399999999999999" thickBot="1" x14ac:dyDescent="0.35">
      <c r="B11416" s="9" t="s">
        <v>1574</v>
      </c>
      <c r="C11416" s="10" t="s">
        <v>14076</v>
      </c>
      <c r="D11416" s="10">
        <v>312</v>
      </c>
      <c r="E11416" s="10" t="s">
        <v>12226</v>
      </c>
      <c r="F11416" s="10">
        <v>103</v>
      </c>
      <c r="G11416" s="11">
        <v>45769</v>
      </c>
      <c r="H11416" s="10" t="s">
        <v>14072</v>
      </c>
    </row>
    <row r="11417" spans="2:8" ht="17.399999999999999" thickBot="1" x14ac:dyDescent="0.35">
      <c r="B11417" s="9" t="s">
        <v>1574</v>
      </c>
      <c r="C11417" s="10" t="s">
        <v>14076</v>
      </c>
      <c r="D11417" s="10">
        <v>436</v>
      </c>
      <c r="E11417" s="10" t="s">
        <v>12226</v>
      </c>
      <c r="F11417" s="10">
        <v>129</v>
      </c>
      <c r="G11417" s="11">
        <v>45769</v>
      </c>
      <c r="H11417" s="10" t="s">
        <v>14072</v>
      </c>
    </row>
    <row r="11418" spans="2:8" ht="17.399999999999999" thickBot="1" x14ac:dyDescent="0.35">
      <c r="B11418" s="9" t="s">
        <v>1575</v>
      </c>
      <c r="C11418" s="10" t="s">
        <v>1576</v>
      </c>
      <c r="D11418" s="10">
        <v>180</v>
      </c>
      <c r="E11418" s="10" t="s">
        <v>12226</v>
      </c>
      <c r="F11418" s="10" t="s">
        <v>14077</v>
      </c>
      <c r="G11418" s="11">
        <v>45812</v>
      </c>
      <c r="H11418" s="10" t="s">
        <v>14078</v>
      </c>
    </row>
    <row r="11419" spans="2:8" ht="17.399999999999999" thickBot="1" x14ac:dyDescent="0.35">
      <c r="B11419" s="9" t="s">
        <v>1577</v>
      </c>
      <c r="C11419" s="10" t="s">
        <v>1578</v>
      </c>
      <c r="D11419" s="10">
        <v>636</v>
      </c>
      <c r="E11419" s="10" t="s">
        <v>12226</v>
      </c>
      <c r="F11419" s="10" t="s">
        <v>14079</v>
      </c>
      <c r="G11419" s="11">
        <v>45796</v>
      </c>
      <c r="H11419" s="10" t="s">
        <v>12300</v>
      </c>
    </row>
    <row r="11420" spans="2:8" ht="17.399999999999999" thickBot="1" x14ac:dyDescent="0.35">
      <c r="B11420" s="9" t="s">
        <v>1579</v>
      </c>
      <c r="C11420" s="10" t="s">
        <v>1580</v>
      </c>
      <c r="D11420" s="10">
        <v>0</v>
      </c>
      <c r="E11420" s="10" t="s">
        <v>12203</v>
      </c>
      <c r="F11420" s="10" t="s">
        <v>14080</v>
      </c>
      <c r="G11420" s="11">
        <v>45839</v>
      </c>
      <c r="H11420" s="10" t="s">
        <v>12428</v>
      </c>
    </row>
    <row r="11421" spans="2:8" ht="17.399999999999999" thickBot="1" x14ac:dyDescent="0.35">
      <c r="B11421" s="9" t="s">
        <v>1579</v>
      </c>
      <c r="C11421" s="10" t="s">
        <v>1580</v>
      </c>
      <c r="D11421" s="10">
        <v>0</v>
      </c>
      <c r="E11421" s="10" t="s">
        <v>12203</v>
      </c>
      <c r="F11421" s="10" t="s">
        <v>14081</v>
      </c>
      <c r="G11421" s="11">
        <v>45689</v>
      </c>
      <c r="H11421" s="10" t="s">
        <v>12428</v>
      </c>
    </row>
    <row r="11422" spans="2:8" ht="17.399999999999999" thickBot="1" x14ac:dyDescent="0.35">
      <c r="B11422" s="9" t="s">
        <v>1579</v>
      </c>
      <c r="C11422" s="10" t="s">
        <v>1580</v>
      </c>
      <c r="D11422" s="10">
        <v>0</v>
      </c>
      <c r="E11422" s="10" t="s">
        <v>12203</v>
      </c>
      <c r="F11422" s="10" t="s">
        <v>14082</v>
      </c>
      <c r="G11422" s="11">
        <v>45839</v>
      </c>
      <c r="H11422" s="10" t="s">
        <v>12428</v>
      </c>
    </row>
    <row r="11423" spans="2:8" ht="17.399999999999999" thickBot="1" x14ac:dyDescent="0.35">
      <c r="B11423" s="9" t="s">
        <v>1579</v>
      </c>
      <c r="C11423" s="10" t="s">
        <v>1580</v>
      </c>
      <c r="D11423" s="10">
        <v>0</v>
      </c>
      <c r="E11423" s="10" t="s">
        <v>12203</v>
      </c>
      <c r="F11423" s="10" t="s">
        <v>14083</v>
      </c>
      <c r="G11423" s="11">
        <v>45839</v>
      </c>
      <c r="H11423" s="10" t="s">
        <v>12428</v>
      </c>
    </row>
    <row r="11424" spans="2:8" ht="17.399999999999999" thickBot="1" x14ac:dyDescent="0.35">
      <c r="B11424" s="9" t="s">
        <v>1579</v>
      </c>
      <c r="C11424" s="10" t="s">
        <v>1580</v>
      </c>
      <c r="D11424" s="10">
        <v>0</v>
      </c>
      <c r="E11424" s="10" t="s">
        <v>12203</v>
      </c>
      <c r="F11424" s="10" t="s">
        <v>14084</v>
      </c>
      <c r="G11424" s="11">
        <v>45839</v>
      </c>
      <c r="H11424" s="10" t="s">
        <v>12428</v>
      </c>
    </row>
    <row r="11425" spans="2:8" ht="17.399999999999999" thickBot="1" x14ac:dyDescent="0.35">
      <c r="B11425" s="9" t="s">
        <v>1579</v>
      </c>
      <c r="C11425" s="10" t="s">
        <v>1580</v>
      </c>
      <c r="D11425" s="10">
        <v>0</v>
      </c>
      <c r="E11425" s="10" t="s">
        <v>12203</v>
      </c>
      <c r="F11425" s="10" t="s">
        <v>14085</v>
      </c>
      <c r="G11425" s="11">
        <v>45839</v>
      </c>
      <c r="H11425" s="10" t="s">
        <v>12428</v>
      </c>
    </row>
    <row r="11426" spans="2:8" ht="17.399999999999999" thickBot="1" x14ac:dyDescent="0.35">
      <c r="B11426" s="9" t="s">
        <v>1579</v>
      </c>
      <c r="C11426" s="10" t="s">
        <v>1580</v>
      </c>
      <c r="D11426" s="10">
        <v>0</v>
      </c>
      <c r="E11426" s="10" t="s">
        <v>12203</v>
      </c>
      <c r="F11426" s="10" t="s">
        <v>14086</v>
      </c>
      <c r="G11426" s="11">
        <v>45839</v>
      </c>
      <c r="H11426" s="10" t="s">
        <v>12428</v>
      </c>
    </row>
    <row r="11427" spans="2:8" ht="17.399999999999999" thickBot="1" x14ac:dyDescent="0.35">
      <c r="B11427" s="9" t="s">
        <v>1579</v>
      </c>
      <c r="C11427" s="10" t="s">
        <v>1580</v>
      </c>
      <c r="D11427" s="10">
        <v>0</v>
      </c>
      <c r="E11427" s="10" t="s">
        <v>12203</v>
      </c>
      <c r="F11427" s="10" t="s">
        <v>14087</v>
      </c>
      <c r="G11427" s="11">
        <v>45839</v>
      </c>
      <c r="H11427" s="10" t="s">
        <v>12428</v>
      </c>
    </row>
    <row r="11428" spans="2:8" ht="17.399999999999999" thickBot="1" x14ac:dyDescent="0.35">
      <c r="B11428" s="9" t="s">
        <v>1579</v>
      </c>
      <c r="C11428" s="10" t="s">
        <v>1580</v>
      </c>
      <c r="D11428" s="10">
        <v>0</v>
      </c>
      <c r="E11428" s="10" t="s">
        <v>12203</v>
      </c>
      <c r="F11428" s="10" t="s">
        <v>14088</v>
      </c>
      <c r="G11428" s="11">
        <v>45839</v>
      </c>
      <c r="H11428" s="10" t="s">
        <v>12428</v>
      </c>
    </row>
    <row r="11429" spans="2:8" ht="17.399999999999999" thickBot="1" x14ac:dyDescent="0.35">
      <c r="B11429" s="9" t="s">
        <v>1579</v>
      </c>
      <c r="C11429" s="10" t="s">
        <v>1580</v>
      </c>
      <c r="D11429" s="10">
        <v>0</v>
      </c>
      <c r="E11429" s="10" t="s">
        <v>12203</v>
      </c>
      <c r="F11429" s="10" t="s">
        <v>14089</v>
      </c>
      <c r="G11429" s="11">
        <v>45839</v>
      </c>
      <c r="H11429" s="10" t="s">
        <v>12428</v>
      </c>
    </row>
    <row r="11430" spans="2:8" ht="17.399999999999999" thickBot="1" x14ac:dyDescent="0.35">
      <c r="B11430" s="9" t="s">
        <v>1579</v>
      </c>
      <c r="C11430" s="10" t="s">
        <v>1580</v>
      </c>
      <c r="D11430" s="10">
        <v>0</v>
      </c>
      <c r="E11430" s="10" t="s">
        <v>12203</v>
      </c>
      <c r="F11430" s="10" t="s">
        <v>14090</v>
      </c>
      <c r="G11430" s="11">
        <v>45839</v>
      </c>
      <c r="H11430" s="10" t="s">
        <v>12428</v>
      </c>
    </row>
    <row r="11431" spans="2:8" ht="17.399999999999999" thickBot="1" x14ac:dyDescent="0.35">
      <c r="B11431" s="9" t="s">
        <v>1579</v>
      </c>
      <c r="C11431" s="10" t="s">
        <v>1580</v>
      </c>
      <c r="D11431" s="10">
        <v>0</v>
      </c>
      <c r="E11431" s="10" t="s">
        <v>12203</v>
      </c>
      <c r="F11431" s="10" t="s">
        <v>14091</v>
      </c>
      <c r="G11431" s="11">
        <v>45839</v>
      </c>
      <c r="H11431" s="10" t="s">
        <v>12428</v>
      </c>
    </row>
    <row r="11432" spans="2:8" ht="17.399999999999999" thickBot="1" x14ac:dyDescent="0.35">
      <c r="B11432" s="9" t="s">
        <v>1579</v>
      </c>
      <c r="C11432" s="10" t="s">
        <v>1580</v>
      </c>
      <c r="D11432" s="10">
        <v>2</v>
      </c>
      <c r="E11432" s="10" t="s">
        <v>12203</v>
      </c>
      <c r="F11432" s="10" t="s">
        <v>14092</v>
      </c>
      <c r="G11432" s="11">
        <v>45992</v>
      </c>
      <c r="H11432" s="10" t="s">
        <v>12428</v>
      </c>
    </row>
    <row r="11433" spans="2:8" ht="17.399999999999999" thickBot="1" x14ac:dyDescent="0.35">
      <c r="B11433" s="9" t="s">
        <v>1579</v>
      </c>
      <c r="C11433" s="10" t="s">
        <v>1580</v>
      </c>
      <c r="D11433" s="10">
        <v>0</v>
      </c>
      <c r="E11433" s="10" t="s">
        <v>12203</v>
      </c>
      <c r="F11433" s="10" t="s">
        <v>14093</v>
      </c>
      <c r="G11433" s="11">
        <v>45839</v>
      </c>
      <c r="H11433" s="10" t="s">
        <v>12428</v>
      </c>
    </row>
    <row r="11434" spans="2:8" ht="17.399999999999999" thickBot="1" x14ac:dyDescent="0.35">
      <c r="B11434" s="9" t="s">
        <v>1579</v>
      </c>
      <c r="C11434" s="10" t="s">
        <v>1580</v>
      </c>
      <c r="D11434" s="10">
        <v>0</v>
      </c>
      <c r="E11434" s="10" t="s">
        <v>12203</v>
      </c>
      <c r="F11434" s="10" t="s">
        <v>14094</v>
      </c>
      <c r="G11434" s="11">
        <v>45992</v>
      </c>
      <c r="H11434" s="10" t="s">
        <v>12428</v>
      </c>
    </row>
    <row r="11435" spans="2:8" ht="17.399999999999999" thickBot="1" x14ac:dyDescent="0.35">
      <c r="B11435" s="9" t="s">
        <v>1579</v>
      </c>
      <c r="C11435" s="10" t="s">
        <v>1580</v>
      </c>
      <c r="D11435" s="10">
        <v>0</v>
      </c>
      <c r="E11435" s="10" t="s">
        <v>12203</v>
      </c>
      <c r="F11435" s="10" t="s">
        <v>14095</v>
      </c>
      <c r="G11435" s="11">
        <v>45839</v>
      </c>
      <c r="H11435" s="10" t="s">
        <v>12428</v>
      </c>
    </row>
    <row r="11436" spans="2:8" ht="17.399999999999999" thickBot="1" x14ac:dyDescent="0.35">
      <c r="B11436" s="9" t="s">
        <v>1579</v>
      </c>
      <c r="C11436" s="10" t="s">
        <v>1580</v>
      </c>
      <c r="D11436" s="10">
        <v>0</v>
      </c>
      <c r="E11436" s="10" t="s">
        <v>12203</v>
      </c>
      <c r="F11436" s="10" t="s">
        <v>14096</v>
      </c>
      <c r="G11436" s="11">
        <v>45839</v>
      </c>
      <c r="H11436" s="10" t="s">
        <v>12428</v>
      </c>
    </row>
    <row r="11437" spans="2:8" ht="17.399999999999999" thickBot="1" x14ac:dyDescent="0.35">
      <c r="B11437" s="9" t="s">
        <v>1579</v>
      </c>
      <c r="C11437" s="10" t="s">
        <v>1580</v>
      </c>
      <c r="D11437" s="10">
        <v>0</v>
      </c>
      <c r="E11437" s="10" t="s">
        <v>12203</v>
      </c>
      <c r="F11437" s="10" t="s">
        <v>14097</v>
      </c>
      <c r="G11437" s="11">
        <v>45992</v>
      </c>
      <c r="H11437" s="10" t="s">
        <v>12428</v>
      </c>
    </row>
    <row r="11438" spans="2:8" ht="17.399999999999999" thickBot="1" x14ac:dyDescent="0.35">
      <c r="B11438" s="9" t="s">
        <v>1579</v>
      </c>
      <c r="C11438" s="10" t="s">
        <v>1580</v>
      </c>
      <c r="D11438" s="10">
        <v>0</v>
      </c>
      <c r="E11438" s="10" t="s">
        <v>12203</v>
      </c>
      <c r="F11438" s="10" t="s">
        <v>14098</v>
      </c>
      <c r="G11438" s="11">
        <v>45839</v>
      </c>
      <c r="H11438" s="10" t="s">
        <v>12428</v>
      </c>
    </row>
    <row r="11439" spans="2:8" ht="17.399999999999999" thickBot="1" x14ac:dyDescent="0.35">
      <c r="B11439" s="9" t="s">
        <v>1579</v>
      </c>
      <c r="C11439" s="10" t="s">
        <v>1580</v>
      </c>
      <c r="D11439" s="10">
        <v>0</v>
      </c>
      <c r="E11439" s="10" t="s">
        <v>12203</v>
      </c>
      <c r="F11439" s="10" t="s">
        <v>14099</v>
      </c>
      <c r="G11439" s="11">
        <v>45992</v>
      </c>
      <c r="H11439" s="10" t="s">
        <v>12428</v>
      </c>
    </row>
    <row r="11440" spans="2:8" ht="17.399999999999999" thickBot="1" x14ac:dyDescent="0.35">
      <c r="B11440" s="9" t="s">
        <v>1579</v>
      </c>
      <c r="C11440" s="10" t="s">
        <v>1580</v>
      </c>
      <c r="D11440" s="10">
        <v>0</v>
      </c>
      <c r="E11440" s="10" t="s">
        <v>12203</v>
      </c>
      <c r="F11440" s="10" t="s">
        <v>14100</v>
      </c>
      <c r="G11440" s="11">
        <v>45992</v>
      </c>
      <c r="H11440" s="10" t="s">
        <v>12428</v>
      </c>
    </row>
    <row r="11441" spans="2:8" ht="17.399999999999999" thickBot="1" x14ac:dyDescent="0.35">
      <c r="B11441" s="9" t="s">
        <v>1579</v>
      </c>
      <c r="C11441" s="10" t="s">
        <v>1580</v>
      </c>
      <c r="D11441" s="10">
        <v>0</v>
      </c>
      <c r="E11441" s="10" t="s">
        <v>12203</v>
      </c>
      <c r="F11441" s="10" t="s">
        <v>14101</v>
      </c>
      <c r="G11441" s="11">
        <v>45992</v>
      </c>
      <c r="H11441" s="10" t="s">
        <v>12428</v>
      </c>
    </row>
    <row r="11442" spans="2:8" ht="17.399999999999999" thickBot="1" x14ac:dyDescent="0.35">
      <c r="B11442" s="9" t="s">
        <v>1579</v>
      </c>
      <c r="C11442" s="10" t="s">
        <v>1580</v>
      </c>
      <c r="D11442" s="10">
        <v>0</v>
      </c>
      <c r="E11442" s="10" t="s">
        <v>12203</v>
      </c>
      <c r="F11442" s="10" t="s">
        <v>14102</v>
      </c>
      <c r="G11442" s="11">
        <v>46174</v>
      </c>
      <c r="H11442" s="10" t="s">
        <v>12428</v>
      </c>
    </row>
    <row r="11443" spans="2:8" ht="17.399999999999999" thickBot="1" x14ac:dyDescent="0.35">
      <c r="B11443" s="9" t="s">
        <v>1579</v>
      </c>
      <c r="C11443" s="10" t="s">
        <v>1580</v>
      </c>
      <c r="D11443" s="10">
        <v>0</v>
      </c>
      <c r="E11443" s="10" t="s">
        <v>12203</v>
      </c>
      <c r="F11443" s="10" t="s">
        <v>14103</v>
      </c>
      <c r="G11443" s="11">
        <v>46174</v>
      </c>
      <c r="H11443" s="10" t="s">
        <v>12428</v>
      </c>
    </row>
    <row r="11444" spans="2:8" ht="17.399999999999999" thickBot="1" x14ac:dyDescent="0.35">
      <c r="B11444" s="9" t="s">
        <v>1579</v>
      </c>
      <c r="C11444" s="10" t="s">
        <v>1580</v>
      </c>
      <c r="D11444" s="10">
        <v>0</v>
      </c>
      <c r="E11444" s="10" t="s">
        <v>12203</v>
      </c>
      <c r="F11444" s="10" t="s">
        <v>14104</v>
      </c>
      <c r="G11444" s="11">
        <v>46174</v>
      </c>
      <c r="H11444" s="10" t="s">
        <v>12428</v>
      </c>
    </row>
    <row r="11445" spans="2:8" ht="17.399999999999999" thickBot="1" x14ac:dyDescent="0.35">
      <c r="B11445" s="9" t="s">
        <v>1579</v>
      </c>
      <c r="C11445" s="10" t="s">
        <v>1580</v>
      </c>
      <c r="D11445" s="10">
        <v>0</v>
      </c>
      <c r="E11445" s="10" t="s">
        <v>12203</v>
      </c>
      <c r="F11445" s="10" t="s">
        <v>14105</v>
      </c>
      <c r="G11445" s="11">
        <v>46174</v>
      </c>
      <c r="H11445" s="10" t="s">
        <v>12428</v>
      </c>
    </row>
    <row r="11446" spans="2:8" ht="17.399999999999999" thickBot="1" x14ac:dyDescent="0.35">
      <c r="B11446" s="9" t="s">
        <v>1579</v>
      </c>
      <c r="C11446" s="10" t="s">
        <v>1580</v>
      </c>
      <c r="D11446" s="10">
        <v>70</v>
      </c>
      <c r="E11446" s="10" t="s">
        <v>12203</v>
      </c>
      <c r="F11446" s="10" t="s">
        <v>14106</v>
      </c>
      <c r="G11446" s="11">
        <v>46266</v>
      </c>
      <c r="H11446" s="10" t="s">
        <v>12428</v>
      </c>
    </row>
    <row r="11447" spans="2:8" ht="17.399999999999999" thickBot="1" x14ac:dyDescent="0.35">
      <c r="B11447" s="9" t="s">
        <v>1579</v>
      </c>
      <c r="C11447" s="10" t="s">
        <v>1580</v>
      </c>
      <c r="D11447" s="10">
        <v>50</v>
      </c>
      <c r="E11447" s="10" t="s">
        <v>12203</v>
      </c>
      <c r="F11447" s="10" t="s">
        <v>14107</v>
      </c>
      <c r="G11447" s="11">
        <v>46266</v>
      </c>
      <c r="H11447" s="10" t="s">
        <v>12428</v>
      </c>
    </row>
    <row r="11448" spans="2:8" ht="17.399999999999999" thickBot="1" x14ac:dyDescent="0.35">
      <c r="B11448" s="9" t="s">
        <v>1579</v>
      </c>
      <c r="C11448" s="10" t="s">
        <v>1580</v>
      </c>
      <c r="D11448" s="10">
        <v>3250</v>
      </c>
      <c r="E11448" s="10" t="s">
        <v>12203</v>
      </c>
      <c r="F11448" s="10" t="s">
        <v>14108</v>
      </c>
      <c r="G11448" s="11">
        <v>46266</v>
      </c>
      <c r="H11448" s="10" t="s">
        <v>12428</v>
      </c>
    </row>
    <row r="11449" spans="2:8" ht="17.399999999999999" thickBot="1" x14ac:dyDescent="0.35">
      <c r="B11449" s="9" t="s">
        <v>1579</v>
      </c>
      <c r="C11449" s="10" t="s">
        <v>1580</v>
      </c>
      <c r="D11449" s="10">
        <v>0</v>
      </c>
      <c r="E11449" s="10" t="s">
        <v>12203</v>
      </c>
      <c r="F11449" s="10" t="s">
        <v>12384</v>
      </c>
      <c r="G11449" s="10" t="s">
        <v>12206</v>
      </c>
      <c r="H11449" s="10" t="s">
        <v>12428</v>
      </c>
    </row>
    <row r="11450" spans="2:8" ht="17.399999999999999" thickBot="1" x14ac:dyDescent="0.35">
      <c r="B11450" s="9" t="s">
        <v>1581</v>
      </c>
      <c r="C11450" s="10" t="s">
        <v>1582</v>
      </c>
      <c r="D11450" s="10">
        <v>0</v>
      </c>
      <c r="E11450" s="10" t="s">
        <v>12203</v>
      </c>
      <c r="F11450" s="10" t="s">
        <v>14109</v>
      </c>
      <c r="G11450" s="11">
        <v>45717</v>
      </c>
      <c r="H11450" s="10" t="s">
        <v>12428</v>
      </c>
    </row>
    <row r="11451" spans="2:8" ht="17.399999999999999" thickBot="1" x14ac:dyDescent="0.35">
      <c r="B11451" s="9" t="s">
        <v>1581</v>
      </c>
      <c r="C11451" s="10" t="s">
        <v>1582</v>
      </c>
      <c r="D11451" s="10">
        <v>0</v>
      </c>
      <c r="E11451" s="10" t="s">
        <v>12203</v>
      </c>
      <c r="F11451" s="10" t="s">
        <v>14110</v>
      </c>
      <c r="G11451" s="11">
        <v>45717</v>
      </c>
      <c r="H11451" s="10" t="s">
        <v>12428</v>
      </c>
    </row>
    <row r="11452" spans="2:8" ht="17.399999999999999" thickBot="1" x14ac:dyDescent="0.35">
      <c r="B11452" s="9" t="s">
        <v>1581</v>
      </c>
      <c r="C11452" s="10" t="s">
        <v>1582</v>
      </c>
      <c r="D11452" s="10">
        <v>0</v>
      </c>
      <c r="E11452" s="10" t="s">
        <v>12203</v>
      </c>
      <c r="F11452" s="10" t="s">
        <v>14111</v>
      </c>
      <c r="G11452" s="11">
        <v>45717</v>
      </c>
      <c r="H11452" s="10" t="s">
        <v>12428</v>
      </c>
    </row>
    <row r="11453" spans="2:8" ht="17.399999999999999" thickBot="1" x14ac:dyDescent="0.35">
      <c r="B11453" s="9" t="s">
        <v>1581</v>
      </c>
      <c r="C11453" s="10" t="s">
        <v>1582</v>
      </c>
      <c r="D11453" s="10">
        <v>0</v>
      </c>
      <c r="E11453" s="10" t="s">
        <v>12203</v>
      </c>
      <c r="F11453" s="10" t="s">
        <v>14112</v>
      </c>
      <c r="G11453" s="11">
        <v>45839</v>
      </c>
      <c r="H11453" s="10" t="s">
        <v>12428</v>
      </c>
    </row>
    <row r="11454" spans="2:8" ht="17.399999999999999" thickBot="1" x14ac:dyDescent="0.35">
      <c r="B11454" s="9" t="s">
        <v>1581</v>
      </c>
      <c r="C11454" s="10" t="s">
        <v>1582</v>
      </c>
      <c r="D11454" s="10">
        <v>0</v>
      </c>
      <c r="E11454" s="10" t="s">
        <v>12203</v>
      </c>
      <c r="F11454" s="10" t="s">
        <v>14113</v>
      </c>
      <c r="G11454" s="11">
        <v>45717</v>
      </c>
      <c r="H11454" s="10" t="s">
        <v>12428</v>
      </c>
    </row>
    <row r="11455" spans="2:8" ht="17.399999999999999" thickBot="1" x14ac:dyDescent="0.35">
      <c r="B11455" s="9" t="s">
        <v>1581</v>
      </c>
      <c r="C11455" s="10" t="s">
        <v>1582</v>
      </c>
      <c r="D11455" s="10">
        <v>0</v>
      </c>
      <c r="E11455" s="10" t="s">
        <v>12203</v>
      </c>
      <c r="F11455" s="10" t="s">
        <v>14114</v>
      </c>
      <c r="G11455" s="11">
        <v>45717</v>
      </c>
      <c r="H11455" s="10" t="s">
        <v>12428</v>
      </c>
    </row>
    <row r="11456" spans="2:8" ht="17.399999999999999" thickBot="1" x14ac:dyDescent="0.35">
      <c r="B11456" s="9" t="s">
        <v>1581</v>
      </c>
      <c r="C11456" s="10" t="s">
        <v>1582</v>
      </c>
      <c r="D11456" s="10">
        <v>7</v>
      </c>
      <c r="E11456" s="10" t="s">
        <v>12203</v>
      </c>
      <c r="F11456" s="10" t="s">
        <v>14115</v>
      </c>
      <c r="G11456" s="11">
        <v>45839</v>
      </c>
      <c r="H11456" s="10" t="s">
        <v>12428</v>
      </c>
    </row>
    <row r="11457" spans="2:8" ht="17.399999999999999" thickBot="1" x14ac:dyDescent="0.35">
      <c r="B11457" s="9" t="s">
        <v>1581</v>
      </c>
      <c r="C11457" s="10" t="s">
        <v>1582</v>
      </c>
      <c r="D11457" s="10">
        <v>20</v>
      </c>
      <c r="E11457" s="10" t="s">
        <v>12203</v>
      </c>
      <c r="F11457" s="10" t="s">
        <v>14116</v>
      </c>
      <c r="G11457" s="11">
        <v>46082</v>
      </c>
      <c r="H11457" s="10" t="s">
        <v>12428</v>
      </c>
    </row>
    <row r="11458" spans="2:8" ht="17.399999999999999" thickBot="1" x14ac:dyDescent="0.35">
      <c r="B11458" s="9" t="s">
        <v>1581</v>
      </c>
      <c r="C11458" s="10" t="s">
        <v>1582</v>
      </c>
      <c r="D11458" s="10">
        <v>0</v>
      </c>
      <c r="E11458" s="10" t="s">
        <v>12203</v>
      </c>
      <c r="F11458" s="10" t="s">
        <v>14117</v>
      </c>
      <c r="G11458" s="11">
        <v>46082</v>
      </c>
      <c r="H11458" s="10" t="s">
        <v>12428</v>
      </c>
    </row>
    <row r="11459" spans="2:8" ht="17.399999999999999" thickBot="1" x14ac:dyDescent="0.35">
      <c r="B11459" s="9" t="s">
        <v>1581</v>
      </c>
      <c r="C11459" s="10" t="s">
        <v>1582</v>
      </c>
      <c r="D11459" s="10">
        <v>0</v>
      </c>
      <c r="E11459" s="10" t="s">
        <v>12203</v>
      </c>
      <c r="F11459" s="10" t="s">
        <v>14118</v>
      </c>
      <c r="G11459" s="11">
        <v>45992</v>
      </c>
      <c r="H11459" s="10" t="s">
        <v>12428</v>
      </c>
    </row>
    <row r="11460" spans="2:8" ht="17.399999999999999" thickBot="1" x14ac:dyDescent="0.35">
      <c r="B11460" s="9" t="s">
        <v>1581</v>
      </c>
      <c r="C11460" s="10" t="s">
        <v>1582</v>
      </c>
      <c r="D11460" s="10">
        <v>0</v>
      </c>
      <c r="E11460" s="10" t="s">
        <v>12203</v>
      </c>
      <c r="F11460" s="10" t="s">
        <v>14119</v>
      </c>
      <c r="G11460" s="11">
        <v>45839</v>
      </c>
      <c r="H11460" s="10" t="s">
        <v>12428</v>
      </c>
    </row>
    <row r="11461" spans="2:8" ht="17.399999999999999" thickBot="1" x14ac:dyDescent="0.35">
      <c r="B11461" s="9" t="s">
        <v>1581</v>
      </c>
      <c r="C11461" s="10" t="s">
        <v>1582</v>
      </c>
      <c r="D11461" s="10">
        <v>0</v>
      </c>
      <c r="E11461" s="10" t="s">
        <v>12203</v>
      </c>
      <c r="F11461" s="10" t="s">
        <v>14120</v>
      </c>
      <c r="G11461" s="11">
        <v>46082</v>
      </c>
      <c r="H11461" s="10" t="s">
        <v>12428</v>
      </c>
    </row>
    <row r="11462" spans="2:8" ht="17.399999999999999" thickBot="1" x14ac:dyDescent="0.35">
      <c r="B11462" s="9" t="s">
        <v>1581</v>
      </c>
      <c r="C11462" s="10" t="s">
        <v>1582</v>
      </c>
      <c r="D11462" s="10">
        <v>4300</v>
      </c>
      <c r="E11462" s="10" t="s">
        <v>12203</v>
      </c>
      <c r="F11462" s="10" t="s">
        <v>14121</v>
      </c>
      <c r="G11462" s="11">
        <v>46296</v>
      </c>
      <c r="H11462" s="10" t="s">
        <v>12428</v>
      </c>
    </row>
    <row r="11463" spans="2:8" ht="17.399999999999999" thickBot="1" x14ac:dyDescent="0.35">
      <c r="B11463" s="9" t="s">
        <v>1581</v>
      </c>
      <c r="C11463" s="10" t="s">
        <v>1582</v>
      </c>
      <c r="D11463" s="10">
        <v>2200</v>
      </c>
      <c r="E11463" s="10" t="s">
        <v>12203</v>
      </c>
      <c r="F11463" s="10" t="s">
        <v>14122</v>
      </c>
      <c r="G11463" s="11">
        <v>46296</v>
      </c>
      <c r="H11463" s="10" t="s">
        <v>12428</v>
      </c>
    </row>
    <row r="11464" spans="2:8" ht="17.399999999999999" thickBot="1" x14ac:dyDescent="0.35">
      <c r="B11464" s="9" t="s">
        <v>1581</v>
      </c>
      <c r="C11464" s="10" t="s">
        <v>1582</v>
      </c>
      <c r="D11464" s="10">
        <v>1780</v>
      </c>
      <c r="E11464" s="10" t="s">
        <v>12203</v>
      </c>
      <c r="F11464" s="10" t="s">
        <v>14123</v>
      </c>
      <c r="G11464" s="11">
        <v>46296</v>
      </c>
      <c r="H11464" s="10" t="s">
        <v>12428</v>
      </c>
    </row>
    <row r="11465" spans="2:8" ht="17.399999999999999" thickBot="1" x14ac:dyDescent="0.35">
      <c r="B11465" s="9" t="s">
        <v>1581</v>
      </c>
      <c r="C11465" s="10" t="s">
        <v>1582</v>
      </c>
      <c r="D11465" s="10">
        <v>20</v>
      </c>
      <c r="E11465" s="10" t="s">
        <v>12203</v>
      </c>
      <c r="F11465" s="10" t="s">
        <v>14124</v>
      </c>
      <c r="G11465" s="11">
        <v>46296</v>
      </c>
      <c r="H11465" s="10" t="s">
        <v>12428</v>
      </c>
    </row>
    <row r="11466" spans="2:8" ht="17.399999999999999" thickBot="1" x14ac:dyDescent="0.35">
      <c r="B11466" s="9" t="s">
        <v>1583</v>
      </c>
      <c r="C11466" s="10" t="s">
        <v>1584</v>
      </c>
      <c r="D11466" s="10">
        <v>0</v>
      </c>
      <c r="E11466" s="10" t="s">
        <v>12203</v>
      </c>
      <c r="F11466" s="10">
        <v>0</v>
      </c>
      <c r="G11466" s="11">
        <v>47027</v>
      </c>
      <c r="H11466" s="10" t="s">
        <v>12660</v>
      </c>
    </row>
    <row r="11467" spans="2:8" ht="17.399999999999999" thickBot="1" x14ac:dyDescent="0.35">
      <c r="B11467" s="9" t="s">
        <v>1583</v>
      </c>
      <c r="C11467" s="10" t="s">
        <v>1584</v>
      </c>
      <c r="D11467" s="10">
        <v>0</v>
      </c>
      <c r="E11467" s="10" t="s">
        <v>12203</v>
      </c>
      <c r="F11467" s="10" t="s">
        <v>14125</v>
      </c>
      <c r="G11467" s="11">
        <v>46844</v>
      </c>
      <c r="H11467" s="10" t="s">
        <v>12660</v>
      </c>
    </row>
    <row r="11468" spans="2:8" ht="17.399999999999999" thickBot="1" x14ac:dyDescent="0.35">
      <c r="B11468" s="9" t="s">
        <v>1583</v>
      </c>
      <c r="C11468" s="10" t="s">
        <v>1584</v>
      </c>
      <c r="D11468" s="10">
        <v>0</v>
      </c>
      <c r="E11468" s="10" t="s">
        <v>12203</v>
      </c>
      <c r="F11468" s="10" t="s">
        <v>14126</v>
      </c>
      <c r="G11468" s="11">
        <v>46813</v>
      </c>
      <c r="H11468" s="10" t="s">
        <v>12660</v>
      </c>
    </row>
    <row r="11469" spans="2:8" ht="17.399999999999999" thickBot="1" x14ac:dyDescent="0.35">
      <c r="B11469" s="9" t="s">
        <v>1583</v>
      </c>
      <c r="C11469" s="10" t="s">
        <v>1584</v>
      </c>
      <c r="D11469" s="10">
        <v>0</v>
      </c>
      <c r="E11469" s="10" t="s">
        <v>12203</v>
      </c>
      <c r="F11469" s="10">
        <v>0</v>
      </c>
      <c r="G11469" s="11">
        <v>47209</v>
      </c>
      <c r="H11469" s="10" t="s">
        <v>12660</v>
      </c>
    </row>
    <row r="11470" spans="2:8" ht="17.399999999999999" thickBot="1" x14ac:dyDescent="0.35">
      <c r="B11470" s="9" t="s">
        <v>1583</v>
      </c>
      <c r="C11470" s="10" t="s">
        <v>1584</v>
      </c>
      <c r="D11470" s="10">
        <v>0</v>
      </c>
      <c r="E11470" s="10" t="s">
        <v>12203</v>
      </c>
      <c r="F11470" s="10">
        <v>0</v>
      </c>
      <c r="G11470" s="11">
        <v>47088</v>
      </c>
      <c r="H11470" s="10" t="s">
        <v>12660</v>
      </c>
    </row>
    <row r="11471" spans="2:8" ht="17.399999999999999" thickBot="1" x14ac:dyDescent="0.35">
      <c r="B11471" s="9" t="s">
        <v>1583</v>
      </c>
      <c r="C11471" s="10" t="s">
        <v>1584</v>
      </c>
      <c r="D11471" s="10">
        <v>715</v>
      </c>
      <c r="E11471" s="10" t="s">
        <v>12203</v>
      </c>
      <c r="F11471" s="10">
        <v>0</v>
      </c>
      <c r="G11471" s="11">
        <v>47239</v>
      </c>
      <c r="H11471" s="10" t="s">
        <v>12660</v>
      </c>
    </row>
    <row r="11472" spans="2:8" ht="17.399999999999999" thickBot="1" x14ac:dyDescent="0.35">
      <c r="B11472" s="9" t="s">
        <v>1585</v>
      </c>
      <c r="C11472" s="10" t="s">
        <v>14127</v>
      </c>
      <c r="D11472" s="10">
        <v>0</v>
      </c>
      <c r="E11472" s="10" t="s">
        <v>14128</v>
      </c>
      <c r="F11472" s="10">
        <v>3032021</v>
      </c>
      <c r="G11472" s="11">
        <v>45352</v>
      </c>
      <c r="H11472" s="10" t="s">
        <v>12244</v>
      </c>
    </row>
    <row r="11473" spans="2:8" ht="17.399999999999999" thickBot="1" x14ac:dyDescent="0.35">
      <c r="B11473" s="9" t="s">
        <v>1585</v>
      </c>
      <c r="C11473" s="10" t="s">
        <v>14127</v>
      </c>
      <c r="D11473" s="10">
        <v>4420</v>
      </c>
      <c r="E11473" s="10" t="s">
        <v>14128</v>
      </c>
      <c r="F11473" s="10">
        <v>3032023</v>
      </c>
      <c r="G11473" s="11">
        <v>47453</v>
      </c>
      <c r="H11473" s="10" t="s">
        <v>12244</v>
      </c>
    </row>
    <row r="11474" spans="2:8" ht="17.399999999999999" thickBot="1" x14ac:dyDescent="0.35">
      <c r="B11474" s="9" t="s">
        <v>1586</v>
      </c>
      <c r="C11474" s="10" t="s">
        <v>1587</v>
      </c>
      <c r="D11474" s="10">
        <v>1558</v>
      </c>
      <c r="E11474" s="10" t="s">
        <v>12203</v>
      </c>
      <c r="F11474" s="10">
        <v>2109001</v>
      </c>
      <c r="G11474" s="11">
        <v>46266</v>
      </c>
      <c r="H11474" s="10" t="s">
        <v>12313</v>
      </c>
    </row>
    <row r="11475" spans="2:8" ht="17.399999999999999" thickBot="1" x14ac:dyDescent="0.35">
      <c r="B11475" s="9" t="s">
        <v>1586</v>
      </c>
      <c r="C11475" s="10" t="s">
        <v>1587</v>
      </c>
      <c r="D11475" s="10">
        <v>1920</v>
      </c>
      <c r="E11475" s="10" t="s">
        <v>12203</v>
      </c>
      <c r="F11475" s="10">
        <v>2201001</v>
      </c>
      <c r="G11475" s="11">
        <v>46388</v>
      </c>
      <c r="H11475" s="10" t="s">
        <v>12313</v>
      </c>
    </row>
    <row r="11476" spans="2:8" ht="17.399999999999999" thickBot="1" x14ac:dyDescent="0.35">
      <c r="B11476" s="9" t="s">
        <v>1588</v>
      </c>
      <c r="C11476" s="10" t="s">
        <v>1589</v>
      </c>
      <c r="D11476" s="10">
        <v>9970</v>
      </c>
      <c r="E11476" s="10" t="s">
        <v>12226</v>
      </c>
      <c r="F11476" s="10">
        <v>11213101</v>
      </c>
      <c r="G11476" s="11">
        <v>46296</v>
      </c>
      <c r="H11476" s="10" t="s">
        <v>12233</v>
      </c>
    </row>
    <row r="11477" spans="2:8" ht="17.399999999999999" thickBot="1" x14ac:dyDescent="0.35">
      <c r="B11477" s="9" t="s">
        <v>1590</v>
      </c>
      <c r="C11477" s="10" t="s">
        <v>1591</v>
      </c>
      <c r="D11477" s="10">
        <v>0</v>
      </c>
      <c r="E11477" s="10" t="s">
        <v>12203</v>
      </c>
      <c r="F11477" s="10">
        <v>90920</v>
      </c>
      <c r="G11477" s="11">
        <v>46661</v>
      </c>
      <c r="H11477" s="10" t="s">
        <v>13773</v>
      </c>
    </row>
    <row r="11478" spans="2:8" ht="17.399999999999999" thickBot="1" x14ac:dyDescent="0.35">
      <c r="B11478" s="9" t="s">
        <v>1590</v>
      </c>
      <c r="C11478" s="10" t="s">
        <v>1591</v>
      </c>
      <c r="D11478" s="10">
        <v>0</v>
      </c>
      <c r="E11478" s="10" t="s">
        <v>12203</v>
      </c>
      <c r="F11478" s="10">
        <v>221227</v>
      </c>
      <c r="G11478" s="11">
        <v>46722</v>
      </c>
      <c r="H11478" s="10" t="s">
        <v>13773</v>
      </c>
    </row>
    <row r="11479" spans="2:8" ht="17.399999999999999" thickBot="1" x14ac:dyDescent="0.35">
      <c r="B11479" s="9" t="s">
        <v>1590</v>
      </c>
      <c r="C11479" s="10" t="s">
        <v>1591</v>
      </c>
      <c r="D11479" s="10">
        <v>4</v>
      </c>
      <c r="E11479" s="10" t="s">
        <v>12203</v>
      </c>
      <c r="F11479" s="10">
        <v>130718</v>
      </c>
      <c r="G11479" s="11">
        <v>46054</v>
      </c>
      <c r="H11479" s="10" t="s">
        <v>13773</v>
      </c>
    </row>
    <row r="11480" spans="2:8" ht="17.399999999999999" thickBot="1" x14ac:dyDescent="0.35">
      <c r="B11480" s="9" t="s">
        <v>1590</v>
      </c>
      <c r="C11480" s="10" t="s">
        <v>1591</v>
      </c>
      <c r="D11480" s="10">
        <v>0</v>
      </c>
      <c r="E11480" s="10" t="s">
        <v>12203</v>
      </c>
      <c r="F11480" s="10">
        <v>250424</v>
      </c>
      <c r="G11480" s="11">
        <v>47239</v>
      </c>
      <c r="H11480" s="10" t="s">
        <v>13773</v>
      </c>
    </row>
    <row r="11481" spans="2:8" ht="17.399999999999999" thickBot="1" x14ac:dyDescent="0.35">
      <c r="B11481" s="9" t="s">
        <v>1590</v>
      </c>
      <c r="C11481" s="10" t="s">
        <v>1591</v>
      </c>
      <c r="D11481" s="10">
        <v>144</v>
      </c>
      <c r="E11481" s="10" t="s">
        <v>12203</v>
      </c>
      <c r="F11481" s="10">
        <v>240911</v>
      </c>
      <c r="G11481" s="11">
        <v>47423</v>
      </c>
      <c r="H11481" s="10" t="s">
        <v>13773</v>
      </c>
    </row>
    <row r="11482" spans="2:8" ht="17.399999999999999" thickBot="1" x14ac:dyDescent="0.35">
      <c r="B11482" s="9" t="s">
        <v>1590</v>
      </c>
      <c r="C11482" s="10" t="s">
        <v>1591</v>
      </c>
      <c r="D11482" s="10">
        <v>0</v>
      </c>
      <c r="E11482" s="10" t="s">
        <v>12203</v>
      </c>
      <c r="F11482" s="10">
        <v>60624</v>
      </c>
      <c r="G11482" s="11">
        <v>47300</v>
      </c>
      <c r="H11482" s="10" t="s">
        <v>13773</v>
      </c>
    </row>
    <row r="11483" spans="2:8" ht="17.399999999999999" thickBot="1" x14ac:dyDescent="0.35">
      <c r="B11483" s="9" t="s">
        <v>1592</v>
      </c>
      <c r="C11483" s="10" t="s">
        <v>14129</v>
      </c>
      <c r="D11483" s="10">
        <v>703</v>
      </c>
      <c r="E11483" s="10" t="s">
        <v>12203</v>
      </c>
      <c r="F11483" s="10" t="s">
        <v>14130</v>
      </c>
      <c r="G11483" s="11">
        <v>47088</v>
      </c>
      <c r="H11483" s="10" t="s">
        <v>12341</v>
      </c>
    </row>
    <row r="11484" spans="2:8" ht="17.399999999999999" thickBot="1" x14ac:dyDescent="0.35">
      <c r="B11484" s="9" t="s">
        <v>1593</v>
      </c>
      <c r="C11484" s="10" t="s">
        <v>1594</v>
      </c>
      <c r="D11484" s="10">
        <v>11</v>
      </c>
      <c r="E11484" s="10" t="s">
        <v>12203</v>
      </c>
      <c r="F11484" s="10">
        <v>10921</v>
      </c>
      <c r="G11484" s="11">
        <v>46266</v>
      </c>
      <c r="H11484" s="10" t="s">
        <v>13773</v>
      </c>
    </row>
    <row r="11485" spans="2:8" ht="17.399999999999999" thickBot="1" x14ac:dyDescent="0.35">
      <c r="B11485" s="9" t="s">
        <v>1593</v>
      </c>
      <c r="C11485" s="10" t="s">
        <v>1594</v>
      </c>
      <c r="D11485" s="10">
        <v>0</v>
      </c>
      <c r="E11485" s="10" t="s">
        <v>12203</v>
      </c>
      <c r="F11485" s="10">
        <v>120521</v>
      </c>
      <c r="G11485" s="11">
        <v>46813</v>
      </c>
      <c r="H11485" s="10" t="s">
        <v>13773</v>
      </c>
    </row>
    <row r="11486" spans="2:8" ht="17.399999999999999" thickBot="1" x14ac:dyDescent="0.35">
      <c r="B11486" s="9" t="s">
        <v>1593</v>
      </c>
      <c r="C11486" s="10" t="s">
        <v>1594</v>
      </c>
      <c r="D11486" s="10">
        <v>1228</v>
      </c>
      <c r="E11486" s="10" t="s">
        <v>12203</v>
      </c>
      <c r="F11486" s="10">
        <v>240804</v>
      </c>
      <c r="G11486" s="11">
        <v>47423</v>
      </c>
      <c r="H11486" s="10" t="s">
        <v>13773</v>
      </c>
    </row>
    <row r="11487" spans="2:8" ht="17.399999999999999" thickBot="1" x14ac:dyDescent="0.35">
      <c r="B11487" s="9" t="s">
        <v>1595</v>
      </c>
      <c r="C11487" s="10" t="s">
        <v>1596</v>
      </c>
      <c r="D11487" s="10"/>
      <c r="E11487" s="10" t="s">
        <v>12203</v>
      </c>
      <c r="F11487" s="10">
        <v>0</v>
      </c>
      <c r="G11487" s="11">
        <v>47270</v>
      </c>
      <c r="H11487" s="10" t="s">
        <v>12660</v>
      </c>
    </row>
    <row r="11488" spans="2:8" ht="17.399999999999999" thickBot="1" x14ac:dyDescent="0.35">
      <c r="B11488" s="9" t="s">
        <v>1595</v>
      </c>
      <c r="C11488" s="10" t="s">
        <v>1596</v>
      </c>
      <c r="D11488" s="10">
        <v>0</v>
      </c>
      <c r="E11488" s="10" t="s">
        <v>12203</v>
      </c>
      <c r="F11488" s="10">
        <v>0</v>
      </c>
      <c r="G11488" s="11">
        <v>47270</v>
      </c>
      <c r="H11488" s="10" t="s">
        <v>12660</v>
      </c>
    </row>
    <row r="11489" spans="2:8" ht="17.399999999999999" thickBot="1" x14ac:dyDescent="0.35">
      <c r="B11489" s="9" t="s">
        <v>1595</v>
      </c>
      <c r="C11489" s="10" t="s">
        <v>1596</v>
      </c>
      <c r="D11489" s="10"/>
      <c r="E11489" s="10" t="s">
        <v>12203</v>
      </c>
      <c r="F11489" s="10">
        <v>0</v>
      </c>
      <c r="G11489" s="11">
        <v>47300</v>
      </c>
      <c r="H11489" s="10" t="s">
        <v>12660</v>
      </c>
    </row>
    <row r="11490" spans="2:8" ht="17.399999999999999" thickBot="1" x14ac:dyDescent="0.35">
      <c r="B11490" s="9" t="s">
        <v>1595</v>
      </c>
      <c r="C11490" s="10" t="s">
        <v>1596</v>
      </c>
      <c r="D11490" s="10">
        <v>0</v>
      </c>
      <c r="E11490" s="10" t="s">
        <v>12203</v>
      </c>
      <c r="F11490" s="10">
        <v>0</v>
      </c>
      <c r="G11490" s="11">
        <v>47300</v>
      </c>
      <c r="H11490" s="10" t="s">
        <v>12660</v>
      </c>
    </row>
    <row r="11491" spans="2:8" ht="17.399999999999999" thickBot="1" x14ac:dyDescent="0.35">
      <c r="B11491" s="9" t="s">
        <v>1595</v>
      </c>
      <c r="C11491" s="10" t="s">
        <v>1596</v>
      </c>
      <c r="D11491" s="10"/>
      <c r="E11491" s="10" t="s">
        <v>12203</v>
      </c>
      <c r="F11491" s="10">
        <v>0</v>
      </c>
      <c r="G11491" s="11">
        <v>47423</v>
      </c>
      <c r="H11491" s="10" t="s">
        <v>12660</v>
      </c>
    </row>
    <row r="11492" spans="2:8" ht="17.399999999999999" thickBot="1" x14ac:dyDescent="0.35">
      <c r="B11492" s="9" t="s">
        <v>1595</v>
      </c>
      <c r="C11492" s="10" t="s">
        <v>1596</v>
      </c>
      <c r="D11492" s="10">
        <v>806</v>
      </c>
      <c r="E11492" s="10" t="s">
        <v>12203</v>
      </c>
      <c r="F11492" s="10">
        <v>0</v>
      </c>
      <c r="G11492" s="11">
        <v>47423</v>
      </c>
      <c r="H11492" s="10" t="s">
        <v>12660</v>
      </c>
    </row>
    <row r="11493" spans="2:8" ht="17.399999999999999" thickBot="1" x14ac:dyDescent="0.35">
      <c r="B11493" s="9" t="s">
        <v>1595</v>
      </c>
      <c r="C11493" s="10" t="s">
        <v>1596</v>
      </c>
      <c r="D11493" s="10">
        <v>12</v>
      </c>
      <c r="E11493" s="10" t="s">
        <v>12203</v>
      </c>
      <c r="F11493" s="10" t="s">
        <v>14131</v>
      </c>
      <c r="G11493" s="11">
        <v>47392</v>
      </c>
      <c r="H11493" s="10" t="s">
        <v>12660</v>
      </c>
    </row>
    <row r="11494" spans="2:8" ht="17.399999999999999" thickBot="1" x14ac:dyDescent="0.35">
      <c r="B11494" s="9" t="s">
        <v>1595</v>
      </c>
      <c r="C11494" s="10" t="s">
        <v>1596</v>
      </c>
      <c r="D11494" s="10">
        <v>0</v>
      </c>
      <c r="E11494" s="10" t="s">
        <v>12203</v>
      </c>
      <c r="F11494" s="10" t="s">
        <v>14131</v>
      </c>
      <c r="G11494" s="11">
        <v>47392</v>
      </c>
      <c r="H11494" s="10" t="s">
        <v>12660</v>
      </c>
    </row>
    <row r="11495" spans="2:8" ht="17.399999999999999" thickBot="1" x14ac:dyDescent="0.35">
      <c r="B11495" s="9" t="s">
        <v>1597</v>
      </c>
      <c r="C11495" s="10" t="s">
        <v>14132</v>
      </c>
      <c r="D11495" s="10">
        <v>190</v>
      </c>
      <c r="E11495" s="10" t="s">
        <v>12226</v>
      </c>
      <c r="F11495" s="10" t="s">
        <v>14133</v>
      </c>
      <c r="G11495" s="11">
        <v>46296</v>
      </c>
      <c r="H11495" s="10" t="s">
        <v>12281</v>
      </c>
    </row>
    <row r="11496" spans="2:8" ht="17.399999999999999" thickBot="1" x14ac:dyDescent="0.35">
      <c r="B11496" s="9" t="s">
        <v>1597</v>
      </c>
      <c r="C11496" s="10" t="s">
        <v>14132</v>
      </c>
      <c r="D11496" s="10">
        <v>1100</v>
      </c>
      <c r="E11496" s="10" t="s">
        <v>12226</v>
      </c>
      <c r="F11496" s="10" t="s">
        <v>14134</v>
      </c>
      <c r="G11496" s="11">
        <v>46388</v>
      </c>
      <c r="H11496" s="10" t="s">
        <v>12281</v>
      </c>
    </row>
    <row r="11497" spans="2:8" ht="17.399999999999999" thickBot="1" x14ac:dyDescent="0.35">
      <c r="B11497" s="9" t="s">
        <v>1597</v>
      </c>
      <c r="C11497" s="10" t="s">
        <v>14132</v>
      </c>
      <c r="D11497" s="10">
        <v>1</v>
      </c>
      <c r="E11497" s="10" t="s">
        <v>12226</v>
      </c>
      <c r="F11497" s="10">
        <v>30</v>
      </c>
      <c r="G11497" s="11">
        <v>45901</v>
      </c>
      <c r="H11497" s="10" t="s">
        <v>12281</v>
      </c>
    </row>
    <row r="11498" spans="2:8" ht="17.399999999999999" thickBot="1" x14ac:dyDescent="0.35">
      <c r="B11498" s="9" t="s">
        <v>1597</v>
      </c>
      <c r="C11498" s="10" t="s">
        <v>14132</v>
      </c>
      <c r="D11498" s="10">
        <v>2</v>
      </c>
      <c r="E11498" s="10" t="s">
        <v>12226</v>
      </c>
      <c r="F11498" s="10">
        <v>392020</v>
      </c>
      <c r="G11498" s="11">
        <v>45901</v>
      </c>
      <c r="H11498" s="10" t="s">
        <v>12281</v>
      </c>
    </row>
    <row r="11499" spans="2:8" ht="17.399999999999999" thickBot="1" x14ac:dyDescent="0.35">
      <c r="B11499" s="9" t="s">
        <v>1598</v>
      </c>
      <c r="C11499" s="10" t="s">
        <v>1599</v>
      </c>
      <c r="D11499" s="10">
        <v>0</v>
      </c>
      <c r="E11499" s="10" t="s">
        <v>12203</v>
      </c>
      <c r="F11499" s="10">
        <v>2211051011</v>
      </c>
      <c r="G11499" s="11">
        <v>46692</v>
      </c>
      <c r="H11499" s="10" t="s">
        <v>12289</v>
      </c>
    </row>
    <row r="11500" spans="2:8" ht="17.399999999999999" thickBot="1" x14ac:dyDescent="0.35">
      <c r="B11500" s="9" t="s">
        <v>1598</v>
      </c>
      <c r="C11500" s="10" t="s">
        <v>1599</v>
      </c>
      <c r="D11500" s="10">
        <v>0</v>
      </c>
      <c r="E11500" s="10" t="s">
        <v>12203</v>
      </c>
      <c r="F11500" s="10">
        <v>2210171008</v>
      </c>
      <c r="G11500" s="11">
        <v>46661</v>
      </c>
      <c r="H11500" s="10" t="s">
        <v>12289</v>
      </c>
    </row>
    <row r="11501" spans="2:8" ht="17.399999999999999" thickBot="1" x14ac:dyDescent="0.35">
      <c r="B11501" s="9" t="s">
        <v>1598</v>
      </c>
      <c r="C11501" s="10" t="s">
        <v>1599</v>
      </c>
      <c r="D11501" s="10">
        <v>0</v>
      </c>
      <c r="E11501" s="10" t="s">
        <v>12203</v>
      </c>
      <c r="F11501" s="10">
        <v>2402151003</v>
      </c>
      <c r="G11501" s="11">
        <v>47150</v>
      </c>
      <c r="H11501" s="10" t="s">
        <v>12289</v>
      </c>
    </row>
    <row r="11502" spans="2:8" ht="17.399999999999999" thickBot="1" x14ac:dyDescent="0.35">
      <c r="B11502" s="9" t="s">
        <v>1598</v>
      </c>
      <c r="C11502" s="10" t="s">
        <v>1599</v>
      </c>
      <c r="D11502" s="10">
        <v>16</v>
      </c>
      <c r="E11502" s="10" t="s">
        <v>12203</v>
      </c>
      <c r="F11502" s="10">
        <v>2401291002</v>
      </c>
      <c r="G11502" s="11">
        <v>47119</v>
      </c>
      <c r="H11502" s="10" t="s">
        <v>12289</v>
      </c>
    </row>
    <row r="11503" spans="2:8" ht="17.399999999999999" thickBot="1" x14ac:dyDescent="0.35">
      <c r="B11503" s="9" t="s">
        <v>1598</v>
      </c>
      <c r="C11503" s="10" t="s">
        <v>1599</v>
      </c>
      <c r="D11503" s="10">
        <v>0</v>
      </c>
      <c r="E11503" s="10" t="s">
        <v>12203</v>
      </c>
      <c r="F11503" s="10">
        <v>2404251008</v>
      </c>
      <c r="G11503" s="11">
        <v>47178</v>
      </c>
      <c r="H11503" s="10" t="s">
        <v>12289</v>
      </c>
    </row>
    <row r="11504" spans="2:8" ht="17.399999999999999" thickBot="1" x14ac:dyDescent="0.35">
      <c r="B11504" s="9" t="s">
        <v>1598</v>
      </c>
      <c r="C11504" s="10" t="s">
        <v>1599</v>
      </c>
      <c r="D11504" s="10">
        <v>300</v>
      </c>
      <c r="E11504" s="10" t="s">
        <v>12203</v>
      </c>
      <c r="F11504" s="10">
        <v>2403271007</v>
      </c>
      <c r="G11504" s="11">
        <v>47178</v>
      </c>
      <c r="H11504" s="10" t="s">
        <v>12289</v>
      </c>
    </row>
    <row r="11505" spans="2:8" ht="17.399999999999999" thickBot="1" x14ac:dyDescent="0.35">
      <c r="B11505" s="9" t="s">
        <v>1598</v>
      </c>
      <c r="C11505" s="10" t="s">
        <v>1599</v>
      </c>
      <c r="D11505" s="10">
        <v>1000</v>
      </c>
      <c r="E11505" s="10" t="s">
        <v>12203</v>
      </c>
      <c r="F11505" s="10">
        <v>2403181006</v>
      </c>
      <c r="G11505" s="11">
        <v>47178</v>
      </c>
      <c r="H11505" s="10" t="s">
        <v>12289</v>
      </c>
    </row>
    <row r="11506" spans="2:8" ht="17.399999999999999" thickBot="1" x14ac:dyDescent="0.35">
      <c r="B11506" s="9" t="s">
        <v>1598</v>
      </c>
      <c r="C11506" s="10" t="s">
        <v>1599</v>
      </c>
      <c r="D11506" s="10">
        <v>20</v>
      </c>
      <c r="E11506" s="10" t="s">
        <v>12203</v>
      </c>
      <c r="F11506" s="10">
        <v>2406041009</v>
      </c>
      <c r="G11506" s="11">
        <v>47270</v>
      </c>
      <c r="H11506" s="10" t="s">
        <v>12289</v>
      </c>
    </row>
    <row r="11507" spans="2:8" ht="17.399999999999999" thickBot="1" x14ac:dyDescent="0.35">
      <c r="B11507" s="9" t="s">
        <v>1598</v>
      </c>
      <c r="C11507" s="10" t="s">
        <v>1599</v>
      </c>
      <c r="D11507" s="10">
        <v>2960</v>
      </c>
      <c r="E11507" s="10" t="s">
        <v>12203</v>
      </c>
      <c r="F11507" s="10">
        <v>2404251008</v>
      </c>
      <c r="G11507" s="11">
        <v>47209</v>
      </c>
      <c r="H11507" s="10" t="s">
        <v>12289</v>
      </c>
    </row>
    <row r="11508" spans="2:8" ht="17.399999999999999" thickBot="1" x14ac:dyDescent="0.35">
      <c r="B11508" s="9" t="s">
        <v>1600</v>
      </c>
      <c r="C11508" s="10" t="s">
        <v>1601</v>
      </c>
      <c r="D11508" s="10">
        <v>0</v>
      </c>
      <c r="E11508" s="10" t="s">
        <v>12545</v>
      </c>
      <c r="F11508" s="10">
        <v>22110520014</v>
      </c>
      <c r="G11508" s="11">
        <v>46692</v>
      </c>
      <c r="H11508" s="10" t="s">
        <v>12289</v>
      </c>
    </row>
    <row r="11509" spans="2:8" ht="17.399999999999999" thickBot="1" x14ac:dyDescent="0.35">
      <c r="B11509" s="9" t="s">
        <v>1600</v>
      </c>
      <c r="C11509" s="10" t="s">
        <v>1601</v>
      </c>
      <c r="D11509" s="10">
        <v>0</v>
      </c>
      <c r="E11509" s="10" t="s">
        <v>12545</v>
      </c>
      <c r="F11509" s="10">
        <v>24011620002</v>
      </c>
      <c r="G11509" s="11">
        <v>47119</v>
      </c>
      <c r="H11509" s="10" t="s">
        <v>12289</v>
      </c>
    </row>
    <row r="11510" spans="2:8" ht="17.399999999999999" thickBot="1" x14ac:dyDescent="0.35">
      <c r="B11510" s="9" t="s">
        <v>1600</v>
      </c>
      <c r="C11510" s="10" t="s">
        <v>1601</v>
      </c>
      <c r="D11510" s="10">
        <v>0</v>
      </c>
      <c r="E11510" s="10" t="s">
        <v>12545</v>
      </c>
      <c r="F11510" s="10">
        <v>2311085015</v>
      </c>
      <c r="G11510" s="11">
        <v>46692</v>
      </c>
      <c r="H11510" s="10" t="s">
        <v>12289</v>
      </c>
    </row>
    <row r="11511" spans="2:8" ht="17.399999999999999" thickBot="1" x14ac:dyDescent="0.35">
      <c r="B11511" s="9" t="s">
        <v>1600</v>
      </c>
      <c r="C11511" s="10" t="s">
        <v>1601</v>
      </c>
      <c r="D11511" s="10">
        <v>45</v>
      </c>
      <c r="E11511" s="10" t="s">
        <v>12545</v>
      </c>
      <c r="F11511" s="10">
        <v>24031320004</v>
      </c>
      <c r="G11511" s="11">
        <v>47178</v>
      </c>
      <c r="H11511" s="10" t="s">
        <v>12289</v>
      </c>
    </row>
    <row r="11512" spans="2:8" ht="17.399999999999999" thickBot="1" x14ac:dyDescent="0.35">
      <c r="B11512" s="9" t="s">
        <v>1600</v>
      </c>
      <c r="C11512" s="10" t="s">
        <v>1601</v>
      </c>
      <c r="D11512" s="10">
        <v>15</v>
      </c>
      <c r="E11512" s="10" t="s">
        <v>12545</v>
      </c>
      <c r="F11512" s="10">
        <v>24032720005</v>
      </c>
      <c r="G11512" s="11">
        <v>47178</v>
      </c>
      <c r="H11512" s="10" t="s">
        <v>12289</v>
      </c>
    </row>
    <row r="11513" spans="2:8" ht="17.399999999999999" thickBot="1" x14ac:dyDescent="0.35">
      <c r="B11513" s="9" t="s">
        <v>1600</v>
      </c>
      <c r="C11513" s="10" t="s">
        <v>1601</v>
      </c>
      <c r="D11513" s="10">
        <v>1</v>
      </c>
      <c r="E11513" s="10" t="s">
        <v>12545</v>
      </c>
      <c r="F11513" s="10">
        <v>24022420003</v>
      </c>
      <c r="G11513" s="11">
        <v>47150</v>
      </c>
      <c r="H11513" s="10" t="s">
        <v>12289</v>
      </c>
    </row>
    <row r="11514" spans="2:8" ht="17.399999999999999" thickBot="1" x14ac:dyDescent="0.35">
      <c r="B11514" s="9" t="s">
        <v>1600</v>
      </c>
      <c r="C11514" s="10" t="s">
        <v>1601</v>
      </c>
      <c r="D11514" s="10">
        <v>13</v>
      </c>
      <c r="E11514" s="10" t="s">
        <v>12545</v>
      </c>
      <c r="F11514" s="10">
        <v>24062820007</v>
      </c>
      <c r="G11514" s="11">
        <v>47270</v>
      </c>
      <c r="H11514" s="10" t="s">
        <v>12289</v>
      </c>
    </row>
    <row r="11515" spans="2:8" ht="17.399999999999999" thickBot="1" x14ac:dyDescent="0.35">
      <c r="B11515" s="9" t="s">
        <v>1600</v>
      </c>
      <c r="C11515" s="10" t="s">
        <v>1601</v>
      </c>
      <c r="D11515" s="10">
        <v>0</v>
      </c>
      <c r="E11515" s="10" t="s">
        <v>12545</v>
      </c>
      <c r="F11515" s="10">
        <v>24062820007</v>
      </c>
      <c r="G11515" s="11">
        <v>47119</v>
      </c>
      <c r="H11515" s="10" t="s">
        <v>12289</v>
      </c>
    </row>
    <row r="11516" spans="2:8" ht="17.399999999999999" thickBot="1" x14ac:dyDescent="0.35">
      <c r="B11516" s="9" t="s">
        <v>1602</v>
      </c>
      <c r="C11516" s="10" t="s">
        <v>1603</v>
      </c>
      <c r="D11516" s="10">
        <v>150</v>
      </c>
      <c r="E11516" s="10" t="s">
        <v>12203</v>
      </c>
      <c r="F11516" s="10">
        <v>121604740</v>
      </c>
      <c r="G11516" s="11">
        <v>46905</v>
      </c>
      <c r="H11516" s="10" t="s">
        <v>12540</v>
      </c>
    </row>
    <row r="11517" spans="2:8" ht="17.399999999999999" thickBot="1" x14ac:dyDescent="0.35">
      <c r="B11517" s="9" t="s">
        <v>1602</v>
      </c>
      <c r="C11517" s="10" t="s">
        <v>1603</v>
      </c>
      <c r="D11517" s="10">
        <v>114</v>
      </c>
      <c r="E11517" s="10" t="s">
        <v>12203</v>
      </c>
      <c r="F11517" s="10">
        <v>121604760</v>
      </c>
      <c r="G11517" s="11">
        <v>46905</v>
      </c>
      <c r="H11517" s="10" t="s">
        <v>12540</v>
      </c>
    </row>
    <row r="11518" spans="2:8" ht="17.399999999999999" thickBot="1" x14ac:dyDescent="0.35">
      <c r="B11518" s="9" t="s">
        <v>1602</v>
      </c>
      <c r="C11518" s="10" t="s">
        <v>1603</v>
      </c>
      <c r="D11518" s="10">
        <v>3200</v>
      </c>
      <c r="E11518" s="10" t="s">
        <v>12203</v>
      </c>
      <c r="F11518" s="10">
        <v>121604911</v>
      </c>
      <c r="G11518" s="11">
        <v>47027</v>
      </c>
      <c r="H11518" s="10" t="s">
        <v>12540</v>
      </c>
    </row>
    <row r="11519" spans="2:8" ht="17.399999999999999" thickBot="1" x14ac:dyDescent="0.35">
      <c r="B11519" s="9" t="s">
        <v>1602</v>
      </c>
      <c r="C11519" s="10" t="s">
        <v>1603</v>
      </c>
      <c r="D11519" s="10">
        <v>6260</v>
      </c>
      <c r="E11519" s="10" t="s">
        <v>12203</v>
      </c>
      <c r="F11519" s="10">
        <v>121604946</v>
      </c>
      <c r="G11519" s="11">
        <v>47027</v>
      </c>
      <c r="H11519" s="10" t="s">
        <v>12540</v>
      </c>
    </row>
    <row r="11520" spans="2:8" ht="17.399999999999999" thickBot="1" x14ac:dyDescent="0.35">
      <c r="B11520" s="9" t="s">
        <v>1602</v>
      </c>
      <c r="C11520" s="10" t="s">
        <v>1603</v>
      </c>
      <c r="D11520" s="10">
        <v>2500</v>
      </c>
      <c r="E11520" s="10" t="s">
        <v>12203</v>
      </c>
      <c r="F11520" s="10">
        <v>121604786</v>
      </c>
      <c r="G11520" s="11">
        <v>46966</v>
      </c>
      <c r="H11520" s="10" t="s">
        <v>12540</v>
      </c>
    </row>
    <row r="11521" spans="2:8" ht="17.399999999999999" thickBot="1" x14ac:dyDescent="0.35">
      <c r="B11521" s="9" t="s">
        <v>1604</v>
      </c>
      <c r="C11521" s="10" t="s">
        <v>1605</v>
      </c>
      <c r="D11521" s="10">
        <v>2000</v>
      </c>
      <c r="E11521" s="10" t="s">
        <v>12203</v>
      </c>
      <c r="F11521" s="10">
        <v>121604411</v>
      </c>
      <c r="G11521" s="11">
        <v>46478</v>
      </c>
      <c r="H11521" s="10" t="s">
        <v>12540</v>
      </c>
    </row>
    <row r="11522" spans="2:8" ht="17.399999999999999" thickBot="1" x14ac:dyDescent="0.35">
      <c r="B11522" s="9" t="s">
        <v>1604</v>
      </c>
      <c r="C11522" s="10" t="s">
        <v>1605</v>
      </c>
      <c r="D11522" s="10">
        <v>657</v>
      </c>
      <c r="E11522" s="10" t="s">
        <v>12203</v>
      </c>
      <c r="F11522" s="10">
        <v>121604358</v>
      </c>
      <c r="G11522" s="11">
        <v>46419</v>
      </c>
      <c r="H11522" s="10" t="s">
        <v>12540</v>
      </c>
    </row>
    <row r="11523" spans="2:8" ht="17.399999999999999" thickBot="1" x14ac:dyDescent="0.35">
      <c r="B11523" s="9" t="s">
        <v>1606</v>
      </c>
      <c r="C11523" s="10" t="s">
        <v>1607</v>
      </c>
      <c r="D11523" s="10">
        <v>80</v>
      </c>
      <c r="E11523" s="10" t="s">
        <v>12543</v>
      </c>
      <c r="F11523" s="10">
        <v>121605140</v>
      </c>
      <c r="G11523" s="11">
        <v>46631</v>
      </c>
      <c r="H11523" s="10" t="s">
        <v>12540</v>
      </c>
    </row>
    <row r="11524" spans="2:8" ht="17.399999999999999" thickBot="1" x14ac:dyDescent="0.35">
      <c r="B11524" s="9" t="s">
        <v>1606</v>
      </c>
      <c r="C11524" s="10" t="s">
        <v>1607</v>
      </c>
      <c r="D11524" s="10">
        <v>120</v>
      </c>
      <c r="E11524" s="10" t="s">
        <v>12543</v>
      </c>
      <c r="F11524" s="10">
        <v>121605115</v>
      </c>
      <c r="G11524" s="11">
        <v>46631</v>
      </c>
      <c r="H11524" s="10" t="s">
        <v>12540</v>
      </c>
    </row>
    <row r="11525" spans="2:8" ht="17.399999999999999" thickBot="1" x14ac:dyDescent="0.35">
      <c r="B11525" s="9" t="s">
        <v>1608</v>
      </c>
      <c r="C11525" s="10" t="s">
        <v>14135</v>
      </c>
      <c r="D11525" s="10">
        <v>0</v>
      </c>
      <c r="E11525" s="10" t="s">
        <v>12226</v>
      </c>
      <c r="F11525" s="10">
        <v>164230565</v>
      </c>
      <c r="G11525" s="11">
        <v>45607</v>
      </c>
      <c r="H11525" s="10" t="s">
        <v>12828</v>
      </c>
    </row>
    <row r="11526" spans="2:8" ht="17.399999999999999" thickBot="1" x14ac:dyDescent="0.35">
      <c r="B11526" s="9" t="s">
        <v>1608</v>
      </c>
      <c r="C11526" s="10" t="s">
        <v>14135</v>
      </c>
      <c r="D11526" s="10">
        <v>0</v>
      </c>
      <c r="E11526" s="10" t="s">
        <v>12226</v>
      </c>
      <c r="F11526" s="10">
        <v>164112342</v>
      </c>
      <c r="G11526" s="11">
        <v>45631</v>
      </c>
      <c r="H11526" s="10" t="s">
        <v>12828</v>
      </c>
    </row>
    <row r="11527" spans="2:8" ht="17.399999999999999" thickBot="1" x14ac:dyDescent="0.35">
      <c r="B11527" s="9" t="s">
        <v>1608</v>
      </c>
      <c r="C11527" s="10" t="s">
        <v>14135</v>
      </c>
      <c r="D11527" s="10">
        <v>0</v>
      </c>
      <c r="E11527" s="10" t="s">
        <v>12226</v>
      </c>
      <c r="F11527" s="10">
        <v>164112343</v>
      </c>
      <c r="G11527" s="11">
        <v>45631</v>
      </c>
      <c r="H11527" s="10" t="s">
        <v>12828</v>
      </c>
    </row>
    <row r="11528" spans="2:8" ht="17.399999999999999" thickBot="1" x14ac:dyDescent="0.35">
      <c r="B11528" s="9" t="s">
        <v>1608</v>
      </c>
      <c r="C11528" s="10" t="s">
        <v>14135</v>
      </c>
      <c r="D11528" s="10">
        <v>0</v>
      </c>
      <c r="E11528" s="10" t="s">
        <v>12226</v>
      </c>
      <c r="F11528" s="10">
        <v>164112344</v>
      </c>
      <c r="G11528" s="11">
        <v>45632</v>
      </c>
      <c r="H11528" s="10" t="s">
        <v>12828</v>
      </c>
    </row>
    <row r="11529" spans="2:8" ht="17.399999999999999" thickBot="1" x14ac:dyDescent="0.35">
      <c r="B11529" s="9" t="s">
        <v>1608</v>
      </c>
      <c r="C11529" s="10" t="s">
        <v>14135</v>
      </c>
      <c r="D11529" s="10">
        <v>0</v>
      </c>
      <c r="E11529" s="10" t="s">
        <v>12226</v>
      </c>
      <c r="F11529" s="10">
        <v>164122347</v>
      </c>
      <c r="G11529" s="11">
        <v>45667</v>
      </c>
      <c r="H11529" s="10" t="s">
        <v>12828</v>
      </c>
    </row>
    <row r="11530" spans="2:8" ht="17.399999999999999" thickBot="1" x14ac:dyDescent="0.35">
      <c r="B11530" s="9" t="s">
        <v>1608</v>
      </c>
      <c r="C11530" s="10" t="s">
        <v>14135</v>
      </c>
      <c r="D11530" s="10">
        <v>0</v>
      </c>
      <c r="E11530" s="10" t="s">
        <v>12226</v>
      </c>
      <c r="F11530" s="10">
        <v>164072320</v>
      </c>
      <c r="G11530" s="11">
        <v>45627</v>
      </c>
      <c r="H11530" s="10" t="s">
        <v>12828</v>
      </c>
    </row>
    <row r="11531" spans="2:8" ht="17.399999999999999" thickBot="1" x14ac:dyDescent="0.35">
      <c r="B11531" s="9" t="s">
        <v>1608</v>
      </c>
      <c r="C11531" s="10" t="s">
        <v>14135</v>
      </c>
      <c r="D11531" s="10">
        <v>0</v>
      </c>
      <c r="E11531" s="10" t="s">
        <v>12226</v>
      </c>
      <c r="F11531" s="10">
        <v>164092339</v>
      </c>
      <c r="G11531" s="11">
        <v>45627</v>
      </c>
      <c r="H11531" s="10" t="s">
        <v>12828</v>
      </c>
    </row>
    <row r="11532" spans="2:8" ht="17.399999999999999" thickBot="1" x14ac:dyDescent="0.35">
      <c r="B11532" s="9" t="s">
        <v>1608</v>
      </c>
      <c r="C11532" s="10" t="s">
        <v>14135</v>
      </c>
      <c r="D11532" s="10">
        <v>0</v>
      </c>
      <c r="E11532" s="10" t="s">
        <v>12226</v>
      </c>
      <c r="F11532" s="10">
        <v>1642307132</v>
      </c>
      <c r="G11532" s="11">
        <v>45627</v>
      </c>
      <c r="H11532" s="10" t="s">
        <v>12828</v>
      </c>
    </row>
    <row r="11533" spans="2:8" ht="17.399999999999999" thickBot="1" x14ac:dyDescent="0.35">
      <c r="B11533" s="9" t="s">
        <v>1608</v>
      </c>
      <c r="C11533" s="10" t="s">
        <v>14135</v>
      </c>
      <c r="D11533" s="10">
        <v>0</v>
      </c>
      <c r="E11533" s="10" t="s">
        <v>12226</v>
      </c>
      <c r="F11533" s="10">
        <v>1642307128</v>
      </c>
      <c r="G11533" s="11">
        <v>45627</v>
      </c>
      <c r="H11533" s="10" t="s">
        <v>12828</v>
      </c>
    </row>
    <row r="11534" spans="2:8" ht="17.399999999999999" thickBot="1" x14ac:dyDescent="0.35">
      <c r="B11534" s="9" t="s">
        <v>1608</v>
      </c>
      <c r="C11534" s="10" t="s">
        <v>14135</v>
      </c>
      <c r="D11534" s="10">
        <v>0</v>
      </c>
      <c r="E11534" s="10" t="s">
        <v>12226</v>
      </c>
      <c r="F11534" s="10">
        <v>1642307129</v>
      </c>
      <c r="G11534" s="11">
        <v>45627</v>
      </c>
      <c r="H11534" s="10" t="s">
        <v>12828</v>
      </c>
    </row>
    <row r="11535" spans="2:8" ht="17.399999999999999" thickBot="1" x14ac:dyDescent="0.35">
      <c r="B11535" s="9" t="s">
        <v>1608</v>
      </c>
      <c r="C11535" s="10" t="s">
        <v>14135</v>
      </c>
      <c r="D11535" s="10">
        <v>0</v>
      </c>
      <c r="E11535" s="10" t="s">
        <v>12226</v>
      </c>
      <c r="F11535" s="10">
        <v>1642309159</v>
      </c>
      <c r="G11535" s="11">
        <v>45616</v>
      </c>
      <c r="H11535" s="10" t="s">
        <v>12828</v>
      </c>
    </row>
    <row r="11536" spans="2:8" ht="17.399999999999999" thickBot="1" x14ac:dyDescent="0.35">
      <c r="B11536" s="9" t="s">
        <v>1608</v>
      </c>
      <c r="C11536" s="10" t="s">
        <v>14135</v>
      </c>
      <c r="D11536" s="10">
        <v>0</v>
      </c>
      <c r="E11536" s="10" t="s">
        <v>12226</v>
      </c>
      <c r="F11536" s="10">
        <v>1642310188</v>
      </c>
      <c r="G11536" s="11">
        <v>45645</v>
      </c>
      <c r="H11536" s="10" t="s">
        <v>12828</v>
      </c>
    </row>
    <row r="11537" spans="2:8" ht="17.399999999999999" thickBot="1" x14ac:dyDescent="0.35">
      <c r="B11537" s="9" t="s">
        <v>1608</v>
      </c>
      <c r="C11537" s="10" t="s">
        <v>14135</v>
      </c>
      <c r="D11537" s="10">
        <v>0</v>
      </c>
      <c r="E11537" s="10" t="s">
        <v>12226</v>
      </c>
      <c r="F11537" s="10">
        <v>1642310198</v>
      </c>
      <c r="G11537" s="11">
        <v>45649</v>
      </c>
      <c r="H11537" s="10" t="s">
        <v>12828</v>
      </c>
    </row>
    <row r="11538" spans="2:8" ht="17.399999999999999" thickBot="1" x14ac:dyDescent="0.35">
      <c r="B11538" s="9" t="s">
        <v>1608</v>
      </c>
      <c r="C11538" s="10" t="s">
        <v>14135</v>
      </c>
      <c r="D11538" s="10">
        <v>0</v>
      </c>
      <c r="E11538" s="10" t="s">
        <v>12226</v>
      </c>
      <c r="F11538" s="10">
        <v>1642307122</v>
      </c>
      <c r="G11538" s="11">
        <v>45627</v>
      </c>
      <c r="H11538" s="10" t="s">
        <v>12828</v>
      </c>
    </row>
    <row r="11539" spans="2:8" ht="17.399999999999999" thickBot="1" x14ac:dyDescent="0.35">
      <c r="B11539" s="9" t="s">
        <v>1608</v>
      </c>
      <c r="C11539" s="10" t="s">
        <v>14135</v>
      </c>
      <c r="D11539" s="10"/>
      <c r="E11539" s="10" t="s">
        <v>12226</v>
      </c>
      <c r="F11539" s="10">
        <v>164230340</v>
      </c>
      <c r="G11539" s="11">
        <v>45443</v>
      </c>
      <c r="H11539" s="10" t="s">
        <v>12828</v>
      </c>
    </row>
    <row r="11540" spans="2:8" ht="17.399999999999999" thickBot="1" x14ac:dyDescent="0.35">
      <c r="B11540" s="9" t="s">
        <v>1608</v>
      </c>
      <c r="C11540" s="10" t="s">
        <v>14135</v>
      </c>
      <c r="D11540" s="10"/>
      <c r="E11540" s="10" t="s">
        <v>12226</v>
      </c>
      <c r="F11540" s="10">
        <v>164122260</v>
      </c>
      <c r="G11540" s="11">
        <v>45476</v>
      </c>
      <c r="H11540" s="10" t="s">
        <v>12828</v>
      </c>
    </row>
    <row r="11541" spans="2:8" ht="17.399999999999999" thickBot="1" x14ac:dyDescent="0.35">
      <c r="B11541" s="9" t="s">
        <v>1608</v>
      </c>
      <c r="C11541" s="10" t="s">
        <v>14135</v>
      </c>
      <c r="D11541" s="10">
        <v>0</v>
      </c>
      <c r="E11541" s="10" t="s">
        <v>12226</v>
      </c>
      <c r="F11541" s="10">
        <v>164012401</v>
      </c>
      <c r="G11541" s="11">
        <v>45797</v>
      </c>
      <c r="H11541" s="10" t="s">
        <v>12828</v>
      </c>
    </row>
    <row r="11542" spans="2:8" ht="17.399999999999999" thickBot="1" x14ac:dyDescent="0.35">
      <c r="B11542" s="9" t="s">
        <v>1608</v>
      </c>
      <c r="C11542" s="10" t="s">
        <v>14135</v>
      </c>
      <c r="D11542" s="10">
        <v>0</v>
      </c>
      <c r="E11542" s="10" t="s">
        <v>12226</v>
      </c>
      <c r="F11542" s="10">
        <v>164240312</v>
      </c>
      <c r="G11542" s="11">
        <v>45791</v>
      </c>
      <c r="H11542" s="10" t="s">
        <v>12828</v>
      </c>
    </row>
    <row r="11543" spans="2:8" ht="17.399999999999999" thickBot="1" x14ac:dyDescent="0.35">
      <c r="B11543" s="9" t="s">
        <v>1608</v>
      </c>
      <c r="C11543" s="10" t="s">
        <v>14135</v>
      </c>
      <c r="D11543" s="10">
        <v>445</v>
      </c>
      <c r="E11543" s="10" t="s">
        <v>12226</v>
      </c>
      <c r="F11543" s="10">
        <v>1642309160</v>
      </c>
      <c r="G11543" s="11">
        <v>45797</v>
      </c>
      <c r="H11543" s="10" t="s">
        <v>12828</v>
      </c>
    </row>
    <row r="11544" spans="2:8" ht="17.399999999999999" thickBot="1" x14ac:dyDescent="0.35">
      <c r="B11544" s="9" t="s">
        <v>1608</v>
      </c>
      <c r="C11544" s="10" t="s">
        <v>14135</v>
      </c>
      <c r="D11544" s="10">
        <v>75</v>
      </c>
      <c r="E11544" s="10" t="s">
        <v>12226</v>
      </c>
      <c r="F11544" s="10">
        <v>164240309</v>
      </c>
      <c r="G11544" s="11">
        <v>45878</v>
      </c>
      <c r="H11544" s="10" t="s">
        <v>12828</v>
      </c>
    </row>
    <row r="11545" spans="2:8" ht="17.399999999999999" thickBot="1" x14ac:dyDescent="0.35">
      <c r="B11545" s="9" t="s">
        <v>1608</v>
      </c>
      <c r="C11545" s="10" t="s">
        <v>14135</v>
      </c>
      <c r="D11545" s="10">
        <v>900</v>
      </c>
      <c r="E11545" s="10" t="s">
        <v>12226</v>
      </c>
      <c r="F11545" s="10">
        <v>164082415</v>
      </c>
      <c r="G11545" s="11">
        <v>45879</v>
      </c>
      <c r="H11545" s="10" t="s">
        <v>12828</v>
      </c>
    </row>
    <row r="11546" spans="2:8" ht="17.399999999999999" thickBot="1" x14ac:dyDescent="0.35">
      <c r="B11546" s="9" t="s">
        <v>1608</v>
      </c>
      <c r="C11546" s="10" t="s">
        <v>14135</v>
      </c>
      <c r="D11546" s="10">
        <v>86</v>
      </c>
      <c r="E11546" s="10" t="s">
        <v>12226</v>
      </c>
      <c r="F11546" s="10">
        <v>1642209260</v>
      </c>
      <c r="G11546" s="11">
        <v>45910</v>
      </c>
      <c r="H11546" s="10" t="s">
        <v>12828</v>
      </c>
    </row>
    <row r="11547" spans="2:8" ht="17.399999999999999" thickBot="1" x14ac:dyDescent="0.35">
      <c r="B11547" s="9" t="s">
        <v>1609</v>
      </c>
      <c r="C11547" s="10" t="s">
        <v>14136</v>
      </c>
      <c r="D11547" s="10">
        <v>1313</v>
      </c>
      <c r="E11547" s="10" t="s">
        <v>12226</v>
      </c>
      <c r="F11547" s="10" t="s">
        <v>14137</v>
      </c>
      <c r="G11547" s="11">
        <v>46692</v>
      </c>
      <c r="H11547" s="10" t="s">
        <v>12256</v>
      </c>
    </row>
    <row r="11548" spans="2:8" ht="17.399999999999999" thickBot="1" x14ac:dyDescent="0.35">
      <c r="B11548" s="9" t="s">
        <v>1609</v>
      </c>
      <c r="C11548" s="10" t="s">
        <v>14136</v>
      </c>
      <c r="D11548" s="10">
        <v>255</v>
      </c>
      <c r="E11548" s="10" t="s">
        <v>12226</v>
      </c>
      <c r="F11548" s="10" t="s">
        <v>14138</v>
      </c>
      <c r="G11548" s="11">
        <v>46692</v>
      </c>
      <c r="H11548" s="10" t="s">
        <v>12256</v>
      </c>
    </row>
    <row r="11549" spans="2:8" ht="17.399999999999999" thickBot="1" x14ac:dyDescent="0.35">
      <c r="B11549" s="9" t="s">
        <v>1609</v>
      </c>
      <c r="C11549" s="10" t="s">
        <v>14136</v>
      </c>
      <c r="D11549" s="10">
        <v>1200</v>
      </c>
      <c r="E11549" s="10" t="s">
        <v>12226</v>
      </c>
      <c r="F11549" s="10" t="s">
        <v>14139</v>
      </c>
      <c r="G11549" s="11">
        <v>46692</v>
      </c>
      <c r="H11549" s="10" t="s">
        <v>12256</v>
      </c>
    </row>
    <row r="11550" spans="2:8" ht="17.399999999999999" thickBot="1" x14ac:dyDescent="0.35">
      <c r="B11550" s="9" t="s">
        <v>1609</v>
      </c>
      <c r="C11550" s="10" t="s">
        <v>14136</v>
      </c>
      <c r="D11550" s="10">
        <v>298</v>
      </c>
      <c r="E11550" s="10" t="s">
        <v>12226</v>
      </c>
      <c r="F11550" s="10">
        <v>0</v>
      </c>
      <c r="G11550" s="11">
        <v>46692</v>
      </c>
      <c r="H11550" s="10" t="s">
        <v>12256</v>
      </c>
    </row>
    <row r="11551" spans="2:8" ht="17.399999999999999" thickBot="1" x14ac:dyDescent="0.35">
      <c r="B11551" s="9" t="s">
        <v>1610</v>
      </c>
      <c r="C11551" s="10" t="s">
        <v>14140</v>
      </c>
      <c r="D11551" s="10">
        <v>441</v>
      </c>
      <c r="E11551" s="10" t="s">
        <v>12226</v>
      </c>
      <c r="F11551" s="10" t="s">
        <v>14141</v>
      </c>
      <c r="G11551" s="11">
        <v>46692</v>
      </c>
      <c r="H11551" s="10" t="s">
        <v>12256</v>
      </c>
    </row>
    <row r="11552" spans="2:8" ht="17.399999999999999" thickBot="1" x14ac:dyDescent="0.35">
      <c r="B11552" s="9" t="s">
        <v>1610</v>
      </c>
      <c r="C11552" s="10" t="s">
        <v>14140</v>
      </c>
      <c r="D11552" s="10"/>
      <c r="E11552" s="10" t="s">
        <v>12226</v>
      </c>
      <c r="F11552" s="10" t="s">
        <v>14142</v>
      </c>
      <c r="G11552" s="11">
        <v>46692</v>
      </c>
      <c r="H11552" s="10" t="s">
        <v>12256</v>
      </c>
    </row>
    <row r="11553" spans="2:8" ht="17.399999999999999" thickBot="1" x14ac:dyDescent="0.35">
      <c r="B11553" s="9" t="s">
        <v>1610</v>
      </c>
      <c r="C11553" s="10" t="s">
        <v>14140</v>
      </c>
      <c r="D11553" s="10">
        <v>529</v>
      </c>
      <c r="E11553" s="10" t="s">
        <v>12226</v>
      </c>
      <c r="F11553" s="10" t="s">
        <v>14143</v>
      </c>
      <c r="G11553" s="11">
        <v>46235</v>
      </c>
      <c r="H11553" s="10" t="s">
        <v>12256</v>
      </c>
    </row>
    <row r="11554" spans="2:8" ht="17.399999999999999" thickBot="1" x14ac:dyDescent="0.35">
      <c r="B11554" s="9" t="s">
        <v>1611</v>
      </c>
      <c r="C11554" s="10" t="s">
        <v>14144</v>
      </c>
      <c r="D11554" s="10">
        <v>168</v>
      </c>
      <c r="E11554" s="10" t="s">
        <v>12226</v>
      </c>
      <c r="F11554" s="10" t="s">
        <v>14145</v>
      </c>
      <c r="G11554" s="11">
        <v>46692</v>
      </c>
      <c r="H11554" s="10" t="s">
        <v>12634</v>
      </c>
    </row>
    <row r="11555" spans="2:8" ht="17.399999999999999" thickBot="1" x14ac:dyDescent="0.35">
      <c r="B11555" s="9" t="s">
        <v>1611</v>
      </c>
      <c r="C11555" s="10" t="s">
        <v>14144</v>
      </c>
      <c r="D11555" s="10">
        <v>60</v>
      </c>
      <c r="E11555" s="10" t="s">
        <v>12226</v>
      </c>
      <c r="F11555" s="10" t="s">
        <v>14146</v>
      </c>
      <c r="G11555" s="11">
        <v>46692</v>
      </c>
      <c r="H11555" s="10" t="s">
        <v>12634</v>
      </c>
    </row>
    <row r="11556" spans="2:8" ht="17.399999999999999" thickBot="1" x14ac:dyDescent="0.35">
      <c r="B11556" s="9" t="s">
        <v>1611</v>
      </c>
      <c r="C11556" s="10" t="s">
        <v>14144</v>
      </c>
      <c r="D11556" s="10">
        <v>100</v>
      </c>
      <c r="E11556" s="10" t="s">
        <v>12226</v>
      </c>
      <c r="F11556" s="10" t="s">
        <v>14143</v>
      </c>
      <c r="G11556" s="11">
        <v>46235</v>
      </c>
      <c r="H11556" s="10" t="s">
        <v>12634</v>
      </c>
    </row>
    <row r="11557" spans="2:8" ht="17.399999999999999" thickBot="1" x14ac:dyDescent="0.35">
      <c r="B11557" s="9" t="s">
        <v>1612</v>
      </c>
      <c r="C11557" s="10" t="s">
        <v>1613</v>
      </c>
      <c r="D11557" s="10">
        <v>159</v>
      </c>
      <c r="E11557" s="10" t="s">
        <v>12203</v>
      </c>
      <c r="F11557" s="10" t="s">
        <v>14142</v>
      </c>
      <c r="G11557" s="11">
        <v>46692</v>
      </c>
      <c r="H11557" s="10" t="s">
        <v>12634</v>
      </c>
    </row>
    <row r="11558" spans="2:8" ht="17.399999999999999" thickBot="1" x14ac:dyDescent="0.35">
      <c r="B11558" s="9" t="s">
        <v>1614</v>
      </c>
      <c r="C11558" s="10" t="s">
        <v>14147</v>
      </c>
      <c r="D11558" s="10">
        <v>0</v>
      </c>
      <c r="E11558" s="10" t="s">
        <v>12203</v>
      </c>
      <c r="F11558" s="10">
        <v>2205091029</v>
      </c>
      <c r="G11558" s="11">
        <v>46508</v>
      </c>
      <c r="H11558" s="10" t="s">
        <v>12289</v>
      </c>
    </row>
    <row r="11559" spans="2:8" ht="17.399999999999999" thickBot="1" x14ac:dyDescent="0.35">
      <c r="B11559" s="9" t="s">
        <v>1614</v>
      </c>
      <c r="C11559" s="10" t="s">
        <v>14147</v>
      </c>
      <c r="D11559" s="10">
        <v>0</v>
      </c>
      <c r="E11559" s="10" t="s">
        <v>12203</v>
      </c>
      <c r="F11559" s="10">
        <v>2309041024</v>
      </c>
      <c r="G11559" s="11">
        <v>46997</v>
      </c>
      <c r="H11559" s="10" t="s">
        <v>12289</v>
      </c>
    </row>
    <row r="11560" spans="2:8" ht="17.399999999999999" thickBot="1" x14ac:dyDescent="0.35">
      <c r="B11560" s="9" t="s">
        <v>1614</v>
      </c>
      <c r="C11560" s="10" t="s">
        <v>14147</v>
      </c>
      <c r="D11560" s="10">
        <v>0</v>
      </c>
      <c r="E11560" s="10" t="s">
        <v>12203</v>
      </c>
      <c r="F11560" s="10">
        <v>2302161004</v>
      </c>
      <c r="G11560" s="11">
        <v>46784</v>
      </c>
      <c r="H11560" s="10" t="s">
        <v>12289</v>
      </c>
    </row>
    <row r="11561" spans="2:8" ht="17.399999999999999" thickBot="1" x14ac:dyDescent="0.35">
      <c r="B11561" s="9" t="s">
        <v>1614</v>
      </c>
      <c r="C11561" s="10" t="s">
        <v>14147</v>
      </c>
      <c r="D11561" s="10">
        <v>0</v>
      </c>
      <c r="E11561" s="10" t="s">
        <v>12203</v>
      </c>
      <c r="F11561" s="10">
        <v>2204051004</v>
      </c>
      <c r="G11561" s="11">
        <v>46478</v>
      </c>
      <c r="H11561" s="10" t="s">
        <v>12289</v>
      </c>
    </row>
    <row r="11562" spans="2:8" ht="17.399999999999999" thickBot="1" x14ac:dyDescent="0.35">
      <c r="B11562" s="9" t="s">
        <v>1614</v>
      </c>
      <c r="C11562" s="10" t="s">
        <v>14147</v>
      </c>
      <c r="D11562" s="10">
        <v>0</v>
      </c>
      <c r="E11562" s="10" t="s">
        <v>12203</v>
      </c>
      <c r="F11562" s="10">
        <v>2204051005</v>
      </c>
      <c r="G11562" s="11">
        <v>46478</v>
      </c>
      <c r="H11562" s="10" t="s">
        <v>12289</v>
      </c>
    </row>
    <row r="11563" spans="2:8" ht="17.399999999999999" thickBot="1" x14ac:dyDescent="0.35">
      <c r="B11563" s="9" t="s">
        <v>1614</v>
      </c>
      <c r="C11563" s="10" t="s">
        <v>14147</v>
      </c>
      <c r="D11563" s="10">
        <v>0</v>
      </c>
      <c r="E11563" s="10" t="s">
        <v>12203</v>
      </c>
      <c r="F11563" s="10">
        <v>2204011001</v>
      </c>
      <c r="G11563" s="11">
        <v>46478</v>
      </c>
      <c r="H11563" s="10" t="s">
        <v>12289</v>
      </c>
    </row>
    <row r="11564" spans="2:8" ht="17.399999999999999" thickBot="1" x14ac:dyDescent="0.35">
      <c r="B11564" s="9" t="s">
        <v>1614</v>
      </c>
      <c r="C11564" s="10" t="s">
        <v>14147</v>
      </c>
      <c r="D11564" s="10">
        <v>0</v>
      </c>
      <c r="E11564" s="10" t="s">
        <v>12203</v>
      </c>
      <c r="F11564" s="10">
        <v>2205131033</v>
      </c>
      <c r="G11564" s="11">
        <v>46508</v>
      </c>
      <c r="H11564" s="10" t="s">
        <v>12289</v>
      </c>
    </row>
    <row r="11565" spans="2:8" ht="17.399999999999999" thickBot="1" x14ac:dyDescent="0.35">
      <c r="B11565" s="9" t="s">
        <v>1614</v>
      </c>
      <c r="C11565" s="10" t="s">
        <v>14147</v>
      </c>
      <c r="D11565" s="10">
        <v>0</v>
      </c>
      <c r="E11565" s="10" t="s">
        <v>12203</v>
      </c>
      <c r="F11565" s="10">
        <v>2204131018</v>
      </c>
      <c r="G11565" s="11">
        <v>46478</v>
      </c>
      <c r="H11565" s="10" t="s">
        <v>12289</v>
      </c>
    </row>
    <row r="11566" spans="2:8" ht="17.399999999999999" thickBot="1" x14ac:dyDescent="0.35">
      <c r="B11566" s="9" t="s">
        <v>1614</v>
      </c>
      <c r="C11566" s="10" t="s">
        <v>14147</v>
      </c>
      <c r="D11566" s="10">
        <v>13</v>
      </c>
      <c r="E11566" s="10" t="s">
        <v>12203</v>
      </c>
      <c r="F11566" s="10">
        <v>2204131016</v>
      </c>
      <c r="G11566" s="11">
        <v>46478</v>
      </c>
      <c r="H11566" s="10" t="s">
        <v>12289</v>
      </c>
    </row>
    <row r="11567" spans="2:8" ht="17.399999999999999" thickBot="1" x14ac:dyDescent="0.35">
      <c r="B11567" s="9" t="s">
        <v>1614</v>
      </c>
      <c r="C11567" s="10" t="s">
        <v>14147</v>
      </c>
      <c r="D11567" s="10">
        <v>0</v>
      </c>
      <c r="E11567" s="10" t="s">
        <v>12203</v>
      </c>
      <c r="F11567" s="10">
        <v>2204131017</v>
      </c>
      <c r="G11567" s="11">
        <v>46478</v>
      </c>
      <c r="H11567" s="10" t="s">
        <v>12289</v>
      </c>
    </row>
    <row r="11568" spans="2:8" ht="17.399999999999999" thickBot="1" x14ac:dyDescent="0.35">
      <c r="B11568" s="9" t="s">
        <v>1614</v>
      </c>
      <c r="C11568" s="10" t="s">
        <v>14147</v>
      </c>
      <c r="D11568" s="10">
        <v>0</v>
      </c>
      <c r="E11568" s="10" t="s">
        <v>12203</v>
      </c>
      <c r="F11568" s="10" t="s">
        <v>12384</v>
      </c>
      <c r="G11568" s="10" t="s">
        <v>12206</v>
      </c>
      <c r="H11568" s="10" t="s">
        <v>12289</v>
      </c>
    </row>
    <row r="11569" spans="2:8" ht="17.399999999999999" thickBot="1" x14ac:dyDescent="0.35">
      <c r="B11569" s="9" t="s">
        <v>1614</v>
      </c>
      <c r="C11569" s="10" t="s">
        <v>14147</v>
      </c>
      <c r="D11569" s="10">
        <v>0</v>
      </c>
      <c r="E11569" s="10" t="s">
        <v>12203</v>
      </c>
      <c r="F11569" s="10">
        <v>2204121015</v>
      </c>
      <c r="G11569" s="11">
        <v>46478</v>
      </c>
      <c r="H11569" s="10" t="s">
        <v>12289</v>
      </c>
    </row>
    <row r="11570" spans="2:8" ht="17.399999999999999" thickBot="1" x14ac:dyDescent="0.35">
      <c r="B11570" s="9" t="s">
        <v>1614</v>
      </c>
      <c r="C11570" s="10" t="s">
        <v>14147</v>
      </c>
      <c r="D11570" s="10">
        <v>0</v>
      </c>
      <c r="E11570" s="10" t="s">
        <v>12203</v>
      </c>
      <c r="F11570" s="10">
        <v>2204141019</v>
      </c>
      <c r="G11570" s="11">
        <v>46478</v>
      </c>
      <c r="H11570" s="10" t="s">
        <v>12289</v>
      </c>
    </row>
    <row r="11571" spans="2:8" ht="17.399999999999999" thickBot="1" x14ac:dyDescent="0.35">
      <c r="B11571" s="9" t="s">
        <v>1614</v>
      </c>
      <c r="C11571" s="10" t="s">
        <v>14147</v>
      </c>
      <c r="D11571" s="10">
        <v>0</v>
      </c>
      <c r="E11571" s="10" t="s">
        <v>12203</v>
      </c>
      <c r="F11571" s="10">
        <v>2204091008</v>
      </c>
      <c r="G11571" s="11">
        <v>46478</v>
      </c>
      <c r="H11571" s="10" t="s">
        <v>12289</v>
      </c>
    </row>
    <row r="11572" spans="2:8" ht="17.399999999999999" thickBot="1" x14ac:dyDescent="0.35">
      <c r="B11572" s="9" t="s">
        <v>1614</v>
      </c>
      <c r="C11572" s="10" t="s">
        <v>14147</v>
      </c>
      <c r="D11572" s="10">
        <v>720</v>
      </c>
      <c r="E11572" s="10" t="s">
        <v>12203</v>
      </c>
      <c r="F11572" s="10">
        <v>2204141020</v>
      </c>
      <c r="G11572" s="11">
        <v>46478</v>
      </c>
      <c r="H11572" s="10" t="s">
        <v>12289</v>
      </c>
    </row>
    <row r="11573" spans="2:8" ht="17.399999999999999" thickBot="1" x14ac:dyDescent="0.35">
      <c r="B11573" s="9" t="s">
        <v>1614</v>
      </c>
      <c r="C11573" s="10" t="s">
        <v>14147</v>
      </c>
      <c r="D11573" s="10">
        <v>900</v>
      </c>
      <c r="E11573" s="10" t="s">
        <v>12203</v>
      </c>
      <c r="F11573" s="10">
        <v>2204141022</v>
      </c>
      <c r="G11573" s="11">
        <v>46478</v>
      </c>
      <c r="H11573" s="10" t="s">
        <v>12289</v>
      </c>
    </row>
    <row r="11574" spans="2:8" ht="17.399999999999999" thickBot="1" x14ac:dyDescent="0.35">
      <c r="B11574" s="9" t="s">
        <v>1615</v>
      </c>
      <c r="C11574" s="10" t="s">
        <v>14148</v>
      </c>
      <c r="D11574" s="10">
        <v>0</v>
      </c>
      <c r="E11574" s="10" t="s">
        <v>12543</v>
      </c>
      <c r="F11574" s="10">
        <v>2205115016</v>
      </c>
      <c r="G11574" s="11">
        <v>46508</v>
      </c>
      <c r="H11574" s="10" t="s">
        <v>12289</v>
      </c>
    </row>
    <row r="11575" spans="2:8" ht="17.399999999999999" thickBot="1" x14ac:dyDescent="0.35">
      <c r="B11575" s="9" t="s">
        <v>1615</v>
      </c>
      <c r="C11575" s="10" t="s">
        <v>14148</v>
      </c>
      <c r="D11575" s="10">
        <v>0</v>
      </c>
      <c r="E11575" s="10" t="s">
        <v>12543</v>
      </c>
      <c r="F11575" s="10">
        <v>2205025015</v>
      </c>
      <c r="G11575" s="11">
        <v>46508</v>
      </c>
      <c r="H11575" s="10" t="s">
        <v>12289</v>
      </c>
    </row>
    <row r="11576" spans="2:8" ht="17.399999999999999" thickBot="1" x14ac:dyDescent="0.35">
      <c r="B11576" s="9" t="s">
        <v>1615</v>
      </c>
      <c r="C11576" s="10" t="s">
        <v>14148</v>
      </c>
      <c r="D11576" s="10">
        <v>0</v>
      </c>
      <c r="E11576" s="10" t="s">
        <v>12543</v>
      </c>
      <c r="F11576" s="10">
        <v>2208065012</v>
      </c>
      <c r="G11576" s="11">
        <v>46600</v>
      </c>
      <c r="H11576" s="10" t="s">
        <v>12289</v>
      </c>
    </row>
    <row r="11577" spans="2:8" ht="17.399999999999999" thickBot="1" x14ac:dyDescent="0.35">
      <c r="B11577" s="9" t="s">
        <v>1615</v>
      </c>
      <c r="C11577" s="10" t="s">
        <v>14148</v>
      </c>
      <c r="D11577" s="10">
        <v>0</v>
      </c>
      <c r="E11577" s="10" t="s">
        <v>12543</v>
      </c>
      <c r="F11577" s="10">
        <v>2204045001</v>
      </c>
      <c r="G11577" s="11">
        <v>46478</v>
      </c>
      <c r="H11577" s="10" t="s">
        <v>12289</v>
      </c>
    </row>
    <row r="11578" spans="2:8" ht="17.399999999999999" thickBot="1" x14ac:dyDescent="0.35">
      <c r="B11578" s="9" t="s">
        <v>1615</v>
      </c>
      <c r="C11578" s="10" t="s">
        <v>14148</v>
      </c>
      <c r="D11578" s="10">
        <v>0</v>
      </c>
      <c r="E11578" s="10" t="s">
        <v>12543</v>
      </c>
      <c r="F11578" s="10">
        <v>2204055002</v>
      </c>
      <c r="G11578" s="11">
        <v>46478</v>
      </c>
      <c r="H11578" s="10" t="s">
        <v>12289</v>
      </c>
    </row>
    <row r="11579" spans="2:8" ht="17.399999999999999" thickBot="1" x14ac:dyDescent="0.35">
      <c r="B11579" s="9" t="s">
        <v>1615</v>
      </c>
      <c r="C11579" s="10" t="s">
        <v>14148</v>
      </c>
      <c r="D11579" s="10">
        <v>0</v>
      </c>
      <c r="E11579" s="10" t="s">
        <v>12543</v>
      </c>
      <c r="F11579" s="10">
        <v>2205145018</v>
      </c>
      <c r="G11579" s="11">
        <v>46508</v>
      </c>
      <c r="H11579" s="10" t="s">
        <v>12289</v>
      </c>
    </row>
    <row r="11580" spans="2:8" ht="17.399999999999999" thickBot="1" x14ac:dyDescent="0.35">
      <c r="B11580" s="9" t="s">
        <v>1615</v>
      </c>
      <c r="C11580" s="10" t="s">
        <v>14148</v>
      </c>
      <c r="D11580" s="10">
        <v>0</v>
      </c>
      <c r="E11580" s="10" t="s">
        <v>12543</v>
      </c>
      <c r="F11580" s="10" t="s">
        <v>12384</v>
      </c>
      <c r="G11580" s="10" t="s">
        <v>12206</v>
      </c>
      <c r="H11580" s="10" t="s">
        <v>12289</v>
      </c>
    </row>
    <row r="11581" spans="2:8" ht="17.399999999999999" thickBot="1" x14ac:dyDescent="0.35">
      <c r="B11581" s="9" t="s">
        <v>1615</v>
      </c>
      <c r="C11581" s="10" t="s">
        <v>14148</v>
      </c>
      <c r="D11581" s="10">
        <v>0</v>
      </c>
      <c r="E11581" s="10" t="s">
        <v>12543</v>
      </c>
      <c r="F11581" s="10">
        <v>2204095004</v>
      </c>
      <c r="G11581" s="11">
        <v>46478</v>
      </c>
      <c r="H11581" s="10" t="s">
        <v>12289</v>
      </c>
    </row>
    <row r="11582" spans="2:8" ht="17.399999999999999" thickBot="1" x14ac:dyDescent="0.35">
      <c r="B11582" s="9" t="s">
        <v>1615</v>
      </c>
      <c r="C11582" s="10" t="s">
        <v>14148</v>
      </c>
      <c r="D11582" s="10">
        <v>0</v>
      </c>
      <c r="E11582" s="10" t="s">
        <v>12543</v>
      </c>
      <c r="F11582" s="10">
        <v>2204125010</v>
      </c>
      <c r="G11582" s="11">
        <v>46478</v>
      </c>
      <c r="H11582" s="10" t="s">
        <v>12289</v>
      </c>
    </row>
    <row r="11583" spans="2:8" ht="17.399999999999999" thickBot="1" x14ac:dyDescent="0.35">
      <c r="B11583" s="9" t="s">
        <v>1615</v>
      </c>
      <c r="C11583" s="10" t="s">
        <v>14148</v>
      </c>
      <c r="D11583" s="10">
        <v>296</v>
      </c>
      <c r="E11583" s="10" t="s">
        <v>12543</v>
      </c>
      <c r="F11583" s="10" t="s">
        <v>14149</v>
      </c>
      <c r="G11583" s="11">
        <v>46478</v>
      </c>
      <c r="H11583" s="10" t="s">
        <v>12289</v>
      </c>
    </row>
    <row r="11584" spans="2:8" ht="17.399999999999999" thickBot="1" x14ac:dyDescent="0.35">
      <c r="B11584" s="9" t="s">
        <v>1616</v>
      </c>
      <c r="C11584" s="10" t="s">
        <v>14150</v>
      </c>
      <c r="D11584" s="10"/>
      <c r="E11584" s="10" t="s">
        <v>12545</v>
      </c>
      <c r="F11584" s="10">
        <v>22050520019</v>
      </c>
      <c r="G11584" s="11">
        <v>46508</v>
      </c>
      <c r="H11584" s="10" t="s">
        <v>12289</v>
      </c>
    </row>
    <row r="11585" spans="2:8" ht="17.399999999999999" thickBot="1" x14ac:dyDescent="0.35">
      <c r="B11585" s="9" t="s">
        <v>1616</v>
      </c>
      <c r="C11585" s="10" t="s">
        <v>14150</v>
      </c>
      <c r="D11585" s="10">
        <v>42</v>
      </c>
      <c r="E11585" s="10" t="s">
        <v>12545</v>
      </c>
      <c r="F11585" s="10">
        <v>22050520019</v>
      </c>
      <c r="G11585" s="11">
        <v>46508</v>
      </c>
      <c r="H11585" s="10" t="s">
        <v>12289</v>
      </c>
    </row>
    <row r="11586" spans="2:8" ht="17.399999999999999" thickBot="1" x14ac:dyDescent="0.35">
      <c r="B11586" s="9" t="s">
        <v>1616</v>
      </c>
      <c r="C11586" s="10" t="s">
        <v>14150</v>
      </c>
      <c r="D11586" s="10"/>
      <c r="E11586" s="10" t="s">
        <v>12545</v>
      </c>
      <c r="F11586" s="10">
        <v>22050920020</v>
      </c>
      <c r="G11586" s="11">
        <v>46508</v>
      </c>
      <c r="H11586" s="10" t="s">
        <v>12289</v>
      </c>
    </row>
    <row r="11587" spans="2:8" ht="17.399999999999999" thickBot="1" x14ac:dyDescent="0.35">
      <c r="B11587" s="9" t="s">
        <v>1616</v>
      </c>
      <c r="C11587" s="10" t="s">
        <v>14150</v>
      </c>
      <c r="D11587" s="10">
        <v>1</v>
      </c>
      <c r="E11587" s="10" t="s">
        <v>12545</v>
      </c>
      <c r="F11587" s="10">
        <v>22050920020</v>
      </c>
      <c r="G11587" s="11">
        <v>46508</v>
      </c>
      <c r="H11587" s="10" t="s">
        <v>12289</v>
      </c>
    </row>
    <row r="11588" spans="2:8" ht="17.399999999999999" thickBot="1" x14ac:dyDescent="0.35">
      <c r="B11588" s="9" t="s">
        <v>1616</v>
      </c>
      <c r="C11588" s="10" t="s">
        <v>14150</v>
      </c>
      <c r="D11588" s="10"/>
      <c r="E11588" s="10" t="s">
        <v>12545</v>
      </c>
      <c r="F11588" s="10">
        <v>23091120018</v>
      </c>
      <c r="G11588" s="11">
        <v>46997</v>
      </c>
      <c r="H11588" s="10" t="s">
        <v>12289</v>
      </c>
    </row>
    <row r="11589" spans="2:8" ht="17.399999999999999" thickBot="1" x14ac:dyDescent="0.35">
      <c r="B11589" s="9" t="s">
        <v>1616</v>
      </c>
      <c r="C11589" s="10" t="s">
        <v>14150</v>
      </c>
      <c r="D11589" s="10">
        <v>18</v>
      </c>
      <c r="E11589" s="10" t="s">
        <v>12545</v>
      </c>
      <c r="F11589" s="10">
        <v>23091120018</v>
      </c>
      <c r="G11589" s="11">
        <v>46997</v>
      </c>
      <c r="H11589" s="10" t="s">
        <v>12289</v>
      </c>
    </row>
    <row r="11590" spans="2:8" ht="17.399999999999999" thickBot="1" x14ac:dyDescent="0.35">
      <c r="B11590" s="9" t="s">
        <v>1616</v>
      </c>
      <c r="C11590" s="10" t="s">
        <v>14150</v>
      </c>
      <c r="D11590" s="10">
        <v>1</v>
      </c>
      <c r="E11590" s="10" t="s">
        <v>12545</v>
      </c>
      <c r="F11590" s="10">
        <v>23090720017</v>
      </c>
      <c r="G11590" s="11">
        <v>46997</v>
      </c>
      <c r="H11590" s="10" t="s">
        <v>12289</v>
      </c>
    </row>
    <row r="11591" spans="2:8" ht="17.399999999999999" thickBot="1" x14ac:dyDescent="0.35">
      <c r="B11591" s="9" t="s">
        <v>1616</v>
      </c>
      <c r="C11591" s="10" t="s">
        <v>14150</v>
      </c>
      <c r="D11591" s="10">
        <v>31</v>
      </c>
      <c r="E11591" s="10" t="s">
        <v>12545</v>
      </c>
      <c r="F11591" s="10">
        <v>23090720017</v>
      </c>
      <c r="G11591" s="11">
        <v>46997</v>
      </c>
      <c r="H11591" s="10" t="s">
        <v>12289</v>
      </c>
    </row>
    <row r="11592" spans="2:8" ht="17.399999999999999" thickBot="1" x14ac:dyDescent="0.35">
      <c r="B11592" s="9" t="s">
        <v>1616</v>
      </c>
      <c r="C11592" s="10" t="s">
        <v>14150</v>
      </c>
      <c r="D11592" s="10"/>
      <c r="E11592" s="10" t="s">
        <v>12545</v>
      </c>
      <c r="F11592" s="10">
        <v>22040820011</v>
      </c>
      <c r="G11592" s="11">
        <v>46478</v>
      </c>
      <c r="H11592" s="10" t="s">
        <v>12289</v>
      </c>
    </row>
    <row r="11593" spans="2:8" ht="17.399999999999999" thickBot="1" x14ac:dyDescent="0.35">
      <c r="B11593" s="9" t="s">
        <v>1616</v>
      </c>
      <c r="C11593" s="10" t="s">
        <v>14150</v>
      </c>
      <c r="D11593" s="10">
        <v>15</v>
      </c>
      <c r="E11593" s="10" t="s">
        <v>12545</v>
      </c>
      <c r="F11593" s="10">
        <v>22040820011</v>
      </c>
      <c r="G11593" s="11">
        <v>46478</v>
      </c>
      <c r="H11593" s="10" t="s">
        <v>12289</v>
      </c>
    </row>
    <row r="11594" spans="2:8" ht="17.399999999999999" thickBot="1" x14ac:dyDescent="0.35">
      <c r="B11594" s="9" t="s">
        <v>1616</v>
      </c>
      <c r="C11594" s="10" t="s">
        <v>14150</v>
      </c>
      <c r="D11594" s="10"/>
      <c r="E11594" s="10" t="s">
        <v>12545</v>
      </c>
      <c r="F11594" s="10">
        <v>22040920012</v>
      </c>
      <c r="G11594" s="11">
        <v>46478</v>
      </c>
      <c r="H11594" s="10" t="s">
        <v>12289</v>
      </c>
    </row>
    <row r="11595" spans="2:8" ht="17.399999999999999" thickBot="1" x14ac:dyDescent="0.35">
      <c r="B11595" s="9" t="s">
        <v>1616</v>
      </c>
      <c r="C11595" s="10" t="s">
        <v>14150</v>
      </c>
      <c r="D11595" s="10">
        <v>37</v>
      </c>
      <c r="E11595" s="10" t="s">
        <v>12545</v>
      </c>
      <c r="F11595" s="10">
        <v>22040920012</v>
      </c>
      <c r="G11595" s="11">
        <v>46478</v>
      </c>
      <c r="H11595" s="10" t="s">
        <v>12289</v>
      </c>
    </row>
    <row r="11596" spans="2:8" ht="17.399999999999999" thickBot="1" x14ac:dyDescent="0.35">
      <c r="B11596" s="9" t="s">
        <v>1616</v>
      </c>
      <c r="C11596" s="10" t="s">
        <v>14150</v>
      </c>
      <c r="D11596" s="10"/>
      <c r="E11596" s="10" t="s">
        <v>12545</v>
      </c>
      <c r="F11596" s="10">
        <v>22040720009</v>
      </c>
      <c r="G11596" s="11">
        <v>46478</v>
      </c>
      <c r="H11596" s="10" t="s">
        <v>12289</v>
      </c>
    </row>
    <row r="11597" spans="2:8" ht="17.399999999999999" thickBot="1" x14ac:dyDescent="0.35">
      <c r="B11597" s="9" t="s">
        <v>1616</v>
      </c>
      <c r="C11597" s="10" t="s">
        <v>14150</v>
      </c>
      <c r="D11597" s="10">
        <v>20</v>
      </c>
      <c r="E11597" s="10" t="s">
        <v>12545</v>
      </c>
      <c r="F11597" s="10">
        <v>22040720009</v>
      </c>
      <c r="G11597" s="11">
        <v>46478</v>
      </c>
      <c r="H11597" s="10" t="s">
        <v>12289</v>
      </c>
    </row>
    <row r="11598" spans="2:8" ht="17.399999999999999" thickBot="1" x14ac:dyDescent="0.35">
      <c r="B11598" s="9" t="s">
        <v>1616</v>
      </c>
      <c r="C11598" s="10" t="s">
        <v>14150</v>
      </c>
      <c r="D11598" s="10"/>
      <c r="E11598" s="10" t="s">
        <v>12545</v>
      </c>
      <c r="F11598" s="10">
        <v>22040820010</v>
      </c>
      <c r="G11598" s="11">
        <v>46478</v>
      </c>
      <c r="H11598" s="10" t="s">
        <v>12289</v>
      </c>
    </row>
    <row r="11599" spans="2:8" ht="17.399999999999999" thickBot="1" x14ac:dyDescent="0.35">
      <c r="B11599" s="9" t="s">
        <v>1616</v>
      </c>
      <c r="C11599" s="10" t="s">
        <v>14150</v>
      </c>
      <c r="D11599" s="10">
        <v>76</v>
      </c>
      <c r="E11599" s="10" t="s">
        <v>12545</v>
      </c>
      <c r="F11599" s="10">
        <v>22040820010</v>
      </c>
      <c r="G11599" s="11">
        <v>46478</v>
      </c>
      <c r="H11599" s="10" t="s">
        <v>12289</v>
      </c>
    </row>
    <row r="11600" spans="2:8" ht="17.399999999999999" thickBot="1" x14ac:dyDescent="0.35">
      <c r="B11600" s="9" t="s">
        <v>1617</v>
      </c>
      <c r="C11600" s="10" t="s">
        <v>1618</v>
      </c>
      <c r="D11600" s="10">
        <v>43</v>
      </c>
      <c r="E11600" s="10" t="s">
        <v>12205</v>
      </c>
      <c r="F11600" s="10">
        <v>0</v>
      </c>
      <c r="G11600" s="10" t="s">
        <v>12206</v>
      </c>
      <c r="H11600" s="10" t="s">
        <v>12320</v>
      </c>
    </row>
    <row r="11601" spans="2:8" ht="17.399999999999999" thickBot="1" x14ac:dyDescent="0.35">
      <c r="B11601" s="9" t="s">
        <v>1619</v>
      </c>
      <c r="C11601" s="10" t="s">
        <v>1620</v>
      </c>
      <c r="D11601" s="10">
        <v>0</v>
      </c>
      <c r="E11601" s="10" t="s">
        <v>12203</v>
      </c>
      <c r="F11601" s="10" t="s">
        <v>14151</v>
      </c>
      <c r="G11601" s="11">
        <v>45901</v>
      </c>
      <c r="H11601" s="10" t="s">
        <v>12215</v>
      </c>
    </row>
    <row r="11602" spans="2:8" ht="17.399999999999999" thickBot="1" x14ac:dyDescent="0.35">
      <c r="B11602" s="9" t="s">
        <v>1619</v>
      </c>
      <c r="C11602" s="10" t="s">
        <v>1620</v>
      </c>
      <c r="D11602" s="10"/>
      <c r="E11602" s="10" t="s">
        <v>12203</v>
      </c>
      <c r="F11602" s="10" t="s">
        <v>14151</v>
      </c>
      <c r="G11602" s="11">
        <v>45901</v>
      </c>
      <c r="H11602" s="10" t="s">
        <v>12215</v>
      </c>
    </row>
    <row r="11603" spans="2:8" ht="17.399999999999999" thickBot="1" x14ac:dyDescent="0.35">
      <c r="B11603" s="9" t="s">
        <v>1619</v>
      </c>
      <c r="C11603" s="10" t="s">
        <v>1620</v>
      </c>
      <c r="D11603" s="10">
        <v>6</v>
      </c>
      <c r="E11603" s="10" t="s">
        <v>12203</v>
      </c>
      <c r="F11603" s="10" t="s">
        <v>14152</v>
      </c>
      <c r="G11603" s="11">
        <v>46388</v>
      </c>
      <c r="H11603" s="10" t="s">
        <v>12215</v>
      </c>
    </row>
    <row r="11604" spans="2:8" ht="17.399999999999999" thickBot="1" x14ac:dyDescent="0.35">
      <c r="B11604" s="9" t="s">
        <v>1619</v>
      </c>
      <c r="C11604" s="10" t="s">
        <v>1620</v>
      </c>
      <c r="D11604" s="10"/>
      <c r="E11604" s="10" t="s">
        <v>12203</v>
      </c>
      <c r="F11604" s="10" t="s">
        <v>14152</v>
      </c>
      <c r="G11604" s="11">
        <v>46388</v>
      </c>
      <c r="H11604" s="10" t="s">
        <v>12215</v>
      </c>
    </row>
    <row r="11605" spans="2:8" ht="17.399999999999999" thickBot="1" x14ac:dyDescent="0.35">
      <c r="B11605" s="9" t="s">
        <v>1619</v>
      </c>
      <c r="C11605" s="10" t="s">
        <v>1620</v>
      </c>
      <c r="D11605" s="10">
        <v>0</v>
      </c>
      <c r="E11605" s="10" t="s">
        <v>12203</v>
      </c>
      <c r="F11605" s="10" t="s">
        <v>14153</v>
      </c>
      <c r="G11605" s="11">
        <v>46388</v>
      </c>
      <c r="H11605" s="10" t="s">
        <v>12215</v>
      </c>
    </row>
    <row r="11606" spans="2:8" ht="17.399999999999999" thickBot="1" x14ac:dyDescent="0.35">
      <c r="B11606" s="9" t="s">
        <v>1619</v>
      </c>
      <c r="C11606" s="10" t="s">
        <v>1620</v>
      </c>
      <c r="D11606" s="10"/>
      <c r="E11606" s="10" t="s">
        <v>12203</v>
      </c>
      <c r="F11606" s="10" t="s">
        <v>14153</v>
      </c>
      <c r="G11606" s="11">
        <v>46388</v>
      </c>
      <c r="H11606" s="10" t="s">
        <v>12215</v>
      </c>
    </row>
    <row r="11607" spans="2:8" ht="17.399999999999999" thickBot="1" x14ac:dyDescent="0.35">
      <c r="B11607" s="9" t="s">
        <v>1619</v>
      </c>
      <c r="C11607" s="10" t="s">
        <v>1620</v>
      </c>
      <c r="D11607" s="10">
        <v>0</v>
      </c>
      <c r="E11607" s="10" t="s">
        <v>12203</v>
      </c>
      <c r="F11607" s="10" t="s">
        <v>14154</v>
      </c>
      <c r="G11607" s="11">
        <v>46388</v>
      </c>
      <c r="H11607" s="10" t="s">
        <v>12215</v>
      </c>
    </row>
    <row r="11608" spans="2:8" ht="17.399999999999999" thickBot="1" x14ac:dyDescent="0.35">
      <c r="B11608" s="9" t="s">
        <v>1619</v>
      </c>
      <c r="C11608" s="10" t="s">
        <v>1620</v>
      </c>
      <c r="D11608" s="10"/>
      <c r="E11608" s="10" t="s">
        <v>12203</v>
      </c>
      <c r="F11608" s="10" t="s">
        <v>14154</v>
      </c>
      <c r="G11608" s="11">
        <v>46388</v>
      </c>
      <c r="H11608" s="10" t="s">
        <v>12215</v>
      </c>
    </row>
    <row r="11609" spans="2:8" ht="17.399999999999999" thickBot="1" x14ac:dyDescent="0.35">
      <c r="B11609" s="9" t="s">
        <v>1619</v>
      </c>
      <c r="C11609" s="10" t="s">
        <v>1620</v>
      </c>
      <c r="D11609" s="10">
        <v>5000</v>
      </c>
      <c r="E11609" s="10" t="s">
        <v>12203</v>
      </c>
      <c r="F11609" s="10" t="s">
        <v>14155</v>
      </c>
      <c r="G11609" s="11">
        <v>46600</v>
      </c>
      <c r="H11609" s="10" t="s">
        <v>12215</v>
      </c>
    </row>
    <row r="11610" spans="2:8" ht="17.399999999999999" thickBot="1" x14ac:dyDescent="0.35">
      <c r="B11610" s="9" t="s">
        <v>1619</v>
      </c>
      <c r="C11610" s="10" t="s">
        <v>1620</v>
      </c>
      <c r="D11610" s="10"/>
      <c r="E11610" s="10" t="s">
        <v>12203</v>
      </c>
      <c r="F11610" s="10" t="s">
        <v>14155</v>
      </c>
      <c r="G11610" s="11">
        <v>46600</v>
      </c>
      <c r="H11610" s="10" t="s">
        <v>12215</v>
      </c>
    </row>
    <row r="11611" spans="2:8" ht="17.399999999999999" thickBot="1" x14ac:dyDescent="0.35">
      <c r="B11611" s="9" t="s">
        <v>1619</v>
      </c>
      <c r="C11611" s="10" t="s">
        <v>1620</v>
      </c>
      <c r="D11611" s="10">
        <v>16000</v>
      </c>
      <c r="E11611" s="10" t="s">
        <v>12203</v>
      </c>
      <c r="F11611" s="10" t="s">
        <v>14156</v>
      </c>
      <c r="G11611" s="11">
        <v>46600</v>
      </c>
      <c r="H11611" s="10" t="s">
        <v>12215</v>
      </c>
    </row>
    <row r="11612" spans="2:8" ht="17.399999999999999" thickBot="1" x14ac:dyDescent="0.35">
      <c r="B11612" s="9" t="s">
        <v>1619</v>
      </c>
      <c r="C11612" s="10" t="s">
        <v>1620</v>
      </c>
      <c r="D11612" s="10"/>
      <c r="E11612" s="10" t="s">
        <v>12203</v>
      </c>
      <c r="F11612" s="10" t="s">
        <v>14156</v>
      </c>
      <c r="G11612" s="11">
        <v>46600</v>
      </c>
      <c r="H11612" s="10" t="s">
        <v>12215</v>
      </c>
    </row>
    <row r="11613" spans="2:8" ht="17.399999999999999" thickBot="1" x14ac:dyDescent="0.35">
      <c r="B11613" s="9" t="s">
        <v>1619</v>
      </c>
      <c r="C11613" s="10" t="s">
        <v>1620</v>
      </c>
      <c r="D11613" s="10">
        <v>0</v>
      </c>
      <c r="E11613" s="10" t="s">
        <v>12203</v>
      </c>
      <c r="F11613" s="10" t="s">
        <v>14157</v>
      </c>
      <c r="G11613" s="11">
        <v>46388</v>
      </c>
      <c r="H11613" s="10" t="s">
        <v>12215</v>
      </c>
    </row>
    <row r="11614" spans="2:8" ht="17.399999999999999" thickBot="1" x14ac:dyDescent="0.35">
      <c r="B11614" s="9" t="s">
        <v>1619</v>
      </c>
      <c r="C11614" s="10" t="s">
        <v>1620</v>
      </c>
      <c r="D11614" s="10"/>
      <c r="E11614" s="10" t="s">
        <v>12203</v>
      </c>
      <c r="F11614" s="10" t="s">
        <v>14157</v>
      </c>
      <c r="G11614" s="11">
        <v>46388</v>
      </c>
      <c r="H11614" s="10" t="s">
        <v>12215</v>
      </c>
    </row>
    <row r="11615" spans="2:8" ht="17.399999999999999" thickBot="1" x14ac:dyDescent="0.35">
      <c r="B11615" s="9" t="s">
        <v>1619</v>
      </c>
      <c r="C11615" s="10" t="s">
        <v>1620</v>
      </c>
      <c r="D11615" s="10">
        <v>0</v>
      </c>
      <c r="E11615" s="10" t="s">
        <v>12203</v>
      </c>
      <c r="F11615" s="10" t="s">
        <v>14158</v>
      </c>
      <c r="G11615" s="11">
        <v>46539</v>
      </c>
      <c r="H11615" s="10" t="s">
        <v>12215</v>
      </c>
    </row>
    <row r="11616" spans="2:8" ht="17.399999999999999" thickBot="1" x14ac:dyDescent="0.35">
      <c r="B11616" s="9" t="s">
        <v>1619</v>
      </c>
      <c r="C11616" s="10" t="s">
        <v>1620</v>
      </c>
      <c r="D11616" s="10"/>
      <c r="E11616" s="10" t="s">
        <v>12203</v>
      </c>
      <c r="F11616" s="10" t="s">
        <v>14158</v>
      </c>
      <c r="G11616" s="11">
        <v>46539</v>
      </c>
      <c r="H11616" s="10" t="s">
        <v>12215</v>
      </c>
    </row>
    <row r="11617" spans="2:8" ht="17.399999999999999" thickBot="1" x14ac:dyDescent="0.35">
      <c r="B11617" s="9" t="s">
        <v>1619</v>
      </c>
      <c r="C11617" s="10" t="s">
        <v>1620</v>
      </c>
      <c r="D11617" s="10">
        <v>4000</v>
      </c>
      <c r="E11617" s="10" t="s">
        <v>12203</v>
      </c>
      <c r="F11617" s="10" t="s">
        <v>14159</v>
      </c>
      <c r="G11617" s="11">
        <v>46905</v>
      </c>
      <c r="H11617" s="10" t="s">
        <v>12215</v>
      </c>
    </row>
    <row r="11618" spans="2:8" ht="17.399999999999999" thickBot="1" x14ac:dyDescent="0.35">
      <c r="B11618" s="9" t="s">
        <v>1619</v>
      </c>
      <c r="C11618" s="10" t="s">
        <v>1620</v>
      </c>
      <c r="D11618" s="10">
        <v>1000</v>
      </c>
      <c r="E11618" s="10" t="s">
        <v>12203</v>
      </c>
      <c r="F11618" s="10" t="s">
        <v>14159</v>
      </c>
      <c r="G11618" s="11">
        <v>46905</v>
      </c>
      <c r="H11618" s="10" t="s">
        <v>12215</v>
      </c>
    </row>
    <row r="11619" spans="2:8" ht="17.399999999999999" thickBot="1" x14ac:dyDescent="0.35">
      <c r="B11619" s="9" t="s">
        <v>1621</v>
      </c>
      <c r="C11619" s="10" t="s">
        <v>1622</v>
      </c>
      <c r="D11619" s="10">
        <v>9</v>
      </c>
      <c r="E11619" s="10" t="s">
        <v>12205</v>
      </c>
      <c r="F11619" s="10">
        <v>0</v>
      </c>
      <c r="G11619" s="10" t="s">
        <v>12206</v>
      </c>
      <c r="H11619" s="10" t="s">
        <v>12312</v>
      </c>
    </row>
    <row r="11620" spans="2:8" ht="17.399999999999999" thickBot="1" x14ac:dyDescent="0.35">
      <c r="B11620" s="9" t="s">
        <v>1623</v>
      </c>
      <c r="C11620" s="10" t="s">
        <v>1624</v>
      </c>
      <c r="D11620" s="10">
        <v>15</v>
      </c>
      <c r="E11620" s="10" t="s">
        <v>12205</v>
      </c>
      <c r="F11620" s="10">
        <v>0</v>
      </c>
      <c r="G11620" s="10" t="s">
        <v>12206</v>
      </c>
      <c r="H11620" s="10" t="s">
        <v>12241</v>
      </c>
    </row>
    <row r="11621" spans="2:8" ht="17.399999999999999" thickBot="1" x14ac:dyDescent="0.35">
      <c r="B11621" s="9" t="s">
        <v>1625</v>
      </c>
      <c r="C11621" s="10" t="s">
        <v>14160</v>
      </c>
      <c r="D11621" s="10">
        <v>0</v>
      </c>
      <c r="E11621" s="10" t="s">
        <v>12203</v>
      </c>
      <c r="F11621" s="10">
        <v>12345001</v>
      </c>
      <c r="G11621" s="11">
        <v>46753</v>
      </c>
      <c r="H11621" s="10" t="s">
        <v>14039</v>
      </c>
    </row>
    <row r="11622" spans="2:8" ht="17.399999999999999" thickBot="1" x14ac:dyDescent="0.35">
      <c r="B11622" s="9" t="s">
        <v>1625</v>
      </c>
      <c r="C11622" s="10" t="s">
        <v>14160</v>
      </c>
      <c r="D11622" s="10">
        <v>1614</v>
      </c>
      <c r="E11622" s="10" t="s">
        <v>12203</v>
      </c>
      <c r="F11622" s="10">
        <v>82345006</v>
      </c>
      <c r="G11622" s="11">
        <v>46966</v>
      </c>
      <c r="H11622" s="10" t="s">
        <v>14039</v>
      </c>
    </row>
    <row r="11623" spans="2:8" ht="17.399999999999999" thickBot="1" x14ac:dyDescent="0.35">
      <c r="B11623" s="9" t="s">
        <v>1625</v>
      </c>
      <c r="C11623" s="10" t="s">
        <v>14160</v>
      </c>
      <c r="D11623" s="10">
        <v>560</v>
      </c>
      <c r="E11623" s="10" t="s">
        <v>12203</v>
      </c>
      <c r="F11623" s="10">
        <v>4501424081409</v>
      </c>
      <c r="G11623" s="11">
        <v>47331</v>
      </c>
      <c r="H11623" s="10" t="s">
        <v>14039</v>
      </c>
    </row>
    <row r="11624" spans="2:8" ht="17.399999999999999" thickBot="1" x14ac:dyDescent="0.35">
      <c r="B11624" s="9" t="s">
        <v>1626</v>
      </c>
      <c r="C11624" s="10" t="s">
        <v>1627</v>
      </c>
      <c r="D11624" s="10">
        <v>0</v>
      </c>
      <c r="E11624" s="10" t="s">
        <v>12203</v>
      </c>
      <c r="F11624" s="10">
        <v>102302073</v>
      </c>
      <c r="G11624" s="11">
        <v>47027</v>
      </c>
      <c r="H11624" s="10" t="s">
        <v>14039</v>
      </c>
    </row>
    <row r="11625" spans="2:8" ht="17.399999999999999" thickBot="1" x14ac:dyDescent="0.35">
      <c r="B11625" s="9" t="s">
        <v>1626</v>
      </c>
      <c r="C11625" s="10" t="s">
        <v>1627</v>
      </c>
      <c r="D11625" s="10">
        <v>0</v>
      </c>
      <c r="E11625" s="10" t="s">
        <v>12203</v>
      </c>
      <c r="F11625" s="10">
        <v>102302074</v>
      </c>
      <c r="G11625" s="11">
        <v>47027</v>
      </c>
      <c r="H11625" s="10" t="s">
        <v>14039</v>
      </c>
    </row>
    <row r="11626" spans="2:8" ht="17.399999999999999" thickBot="1" x14ac:dyDescent="0.35">
      <c r="B11626" s="9" t="s">
        <v>1626</v>
      </c>
      <c r="C11626" s="10" t="s">
        <v>1627</v>
      </c>
      <c r="D11626" s="10">
        <v>7590</v>
      </c>
      <c r="E11626" s="10" t="s">
        <v>12203</v>
      </c>
      <c r="F11626" s="10">
        <v>209824101507</v>
      </c>
      <c r="G11626" s="11">
        <v>47392</v>
      </c>
      <c r="H11626" s="10" t="s">
        <v>14039</v>
      </c>
    </row>
    <row r="11627" spans="2:8" ht="17.399999999999999" thickBot="1" x14ac:dyDescent="0.35">
      <c r="B11627" s="9" t="s">
        <v>1628</v>
      </c>
      <c r="C11627" s="10" t="s">
        <v>1629</v>
      </c>
      <c r="D11627" s="10">
        <v>0</v>
      </c>
      <c r="E11627" s="10" t="s">
        <v>12543</v>
      </c>
      <c r="F11627" s="10">
        <v>210224102507</v>
      </c>
      <c r="G11627" s="11">
        <v>47392</v>
      </c>
      <c r="H11627" s="10" t="s">
        <v>14039</v>
      </c>
    </row>
    <row r="11628" spans="2:8" ht="17.399999999999999" thickBot="1" x14ac:dyDescent="0.35">
      <c r="B11628" s="9" t="s">
        <v>1628</v>
      </c>
      <c r="C11628" s="10" t="s">
        <v>1629</v>
      </c>
      <c r="D11628" s="10">
        <v>148</v>
      </c>
      <c r="E11628" s="10" t="s">
        <v>12543</v>
      </c>
      <c r="F11628" s="10">
        <v>210924111404</v>
      </c>
      <c r="G11628" s="11">
        <v>47423</v>
      </c>
      <c r="H11628" s="10" t="s">
        <v>14039</v>
      </c>
    </row>
    <row r="11629" spans="2:8" ht="17.399999999999999" thickBot="1" x14ac:dyDescent="0.35">
      <c r="B11629" s="9" t="s">
        <v>1628</v>
      </c>
      <c r="C11629" s="10" t="s">
        <v>1629</v>
      </c>
      <c r="D11629" s="10">
        <v>400</v>
      </c>
      <c r="E11629" s="10" t="s">
        <v>12543</v>
      </c>
      <c r="F11629" s="10">
        <v>211724112508</v>
      </c>
      <c r="G11629" s="11">
        <v>47423</v>
      </c>
      <c r="H11629" s="10" t="s">
        <v>14039</v>
      </c>
    </row>
    <row r="11630" spans="2:8" ht="17.399999999999999" thickBot="1" x14ac:dyDescent="0.35">
      <c r="B11630" s="9" t="s">
        <v>1630</v>
      </c>
      <c r="C11630" s="10" t="s">
        <v>1631</v>
      </c>
      <c r="D11630" s="10">
        <v>0</v>
      </c>
      <c r="E11630" s="10" t="s">
        <v>12545</v>
      </c>
      <c r="F11630" s="10">
        <v>210524103102</v>
      </c>
      <c r="G11630" s="11">
        <v>47392</v>
      </c>
      <c r="H11630" s="10" t="s">
        <v>14039</v>
      </c>
    </row>
    <row r="11631" spans="2:8" ht="17.399999999999999" thickBot="1" x14ac:dyDescent="0.35">
      <c r="B11631" s="9" t="s">
        <v>1630</v>
      </c>
      <c r="C11631" s="10" t="s">
        <v>1631</v>
      </c>
      <c r="D11631" s="10">
        <v>85</v>
      </c>
      <c r="E11631" s="10" t="s">
        <v>12545</v>
      </c>
      <c r="F11631" s="10">
        <v>211924112901</v>
      </c>
      <c r="G11631" s="11">
        <v>47423</v>
      </c>
      <c r="H11631" s="10" t="s">
        <v>14039</v>
      </c>
    </row>
    <row r="11632" spans="2:8" ht="17.399999999999999" thickBot="1" x14ac:dyDescent="0.35">
      <c r="B11632" s="9" t="s">
        <v>1632</v>
      </c>
      <c r="C11632" s="10" t="s">
        <v>14161</v>
      </c>
      <c r="D11632" s="10">
        <v>3128</v>
      </c>
      <c r="E11632" s="10" t="s">
        <v>12226</v>
      </c>
      <c r="F11632" s="10">
        <v>223096101</v>
      </c>
      <c r="G11632" s="11">
        <v>47088</v>
      </c>
      <c r="H11632" s="10" t="s">
        <v>12381</v>
      </c>
    </row>
    <row r="11633" spans="2:8" ht="17.399999999999999" thickBot="1" x14ac:dyDescent="0.35">
      <c r="B11633" s="9" t="s">
        <v>1633</v>
      </c>
      <c r="C11633" s="10" t="s">
        <v>14162</v>
      </c>
      <c r="D11633" s="10">
        <v>0</v>
      </c>
      <c r="E11633" s="10" t="s">
        <v>12226</v>
      </c>
      <c r="F11633" s="10">
        <v>23062103</v>
      </c>
      <c r="G11633" s="11">
        <v>46844</v>
      </c>
      <c r="H11633" s="10" t="s">
        <v>12381</v>
      </c>
    </row>
    <row r="11634" spans="2:8" ht="17.399999999999999" thickBot="1" x14ac:dyDescent="0.35">
      <c r="B11634" s="9" t="s">
        <v>1633</v>
      </c>
      <c r="C11634" s="10" t="s">
        <v>14162</v>
      </c>
      <c r="D11634" s="10">
        <v>1806</v>
      </c>
      <c r="E11634" s="10" t="s">
        <v>12226</v>
      </c>
      <c r="F11634" s="10">
        <v>224112104</v>
      </c>
      <c r="G11634" s="11">
        <v>47178</v>
      </c>
      <c r="H11634" s="10" t="s">
        <v>12381</v>
      </c>
    </row>
    <row r="11635" spans="2:8" ht="17.399999999999999" thickBot="1" x14ac:dyDescent="0.35">
      <c r="B11635" s="9" t="s">
        <v>1634</v>
      </c>
      <c r="C11635" s="10" t="s">
        <v>14163</v>
      </c>
      <c r="D11635" s="10">
        <v>209</v>
      </c>
      <c r="E11635" s="10" t="s">
        <v>12226</v>
      </c>
      <c r="F11635" s="10">
        <v>23062103</v>
      </c>
      <c r="G11635" s="11">
        <v>47058</v>
      </c>
      <c r="H11635" s="10" t="s">
        <v>12381</v>
      </c>
    </row>
    <row r="11636" spans="2:8" ht="17.399999999999999" thickBot="1" x14ac:dyDescent="0.35">
      <c r="B11636" s="9" t="s">
        <v>1634</v>
      </c>
      <c r="C11636" s="10" t="s">
        <v>14163</v>
      </c>
      <c r="D11636" s="10">
        <v>532</v>
      </c>
      <c r="E11636" s="10" t="s">
        <v>12226</v>
      </c>
      <c r="F11636" s="10">
        <v>23062104</v>
      </c>
      <c r="G11636" s="11">
        <v>47058</v>
      </c>
      <c r="H11636" s="10" t="s">
        <v>12381</v>
      </c>
    </row>
    <row r="11637" spans="2:8" ht="17.399999999999999" thickBot="1" x14ac:dyDescent="0.35">
      <c r="B11637" s="9" t="s">
        <v>1634</v>
      </c>
      <c r="C11637" s="10" t="s">
        <v>14163</v>
      </c>
      <c r="D11637" s="10">
        <v>686</v>
      </c>
      <c r="E11637" s="10" t="s">
        <v>12226</v>
      </c>
      <c r="F11637" s="10">
        <v>224112105</v>
      </c>
      <c r="G11637" s="11">
        <v>47150</v>
      </c>
      <c r="H11637" s="10" t="s">
        <v>12381</v>
      </c>
    </row>
    <row r="11638" spans="2:8" ht="17.399999999999999" thickBot="1" x14ac:dyDescent="0.35">
      <c r="B11638" s="9" t="s">
        <v>1635</v>
      </c>
      <c r="C11638" s="10" t="s">
        <v>1636</v>
      </c>
      <c r="D11638" s="10">
        <v>0</v>
      </c>
      <c r="E11638" s="10" t="s">
        <v>12203</v>
      </c>
      <c r="F11638" s="10">
        <v>48041917</v>
      </c>
      <c r="G11638" s="11">
        <v>47178</v>
      </c>
      <c r="H11638" s="10" t="s">
        <v>12626</v>
      </c>
    </row>
    <row r="11639" spans="2:8" ht="17.399999999999999" thickBot="1" x14ac:dyDescent="0.35">
      <c r="B11639" s="9" t="s">
        <v>1635</v>
      </c>
      <c r="C11639" s="10" t="s">
        <v>1636</v>
      </c>
      <c r="D11639" s="10">
        <v>0</v>
      </c>
      <c r="E11639" s="10" t="s">
        <v>12203</v>
      </c>
      <c r="F11639" s="10">
        <v>48031917</v>
      </c>
      <c r="G11639" s="11">
        <v>47178</v>
      </c>
      <c r="H11639" s="10" t="s">
        <v>12626</v>
      </c>
    </row>
    <row r="11640" spans="2:8" ht="17.399999999999999" thickBot="1" x14ac:dyDescent="0.35">
      <c r="B11640" s="9" t="s">
        <v>1635</v>
      </c>
      <c r="C11640" s="10" t="s">
        <v>1636</v>
      </c>
      <c r="D11640" s="10">
        <v>0</v>
      </c>
      <c r="E11640" s="10" t="s">
        <v>12203</v>
      </c>
      <c r="F11640" s="10">
        <v>48030817</v>
      </c>
      <c r="G11640" s="11">
        <v>47178</v>
      </c>
      <c r="H11640" s="10" t="s">
        <v>12626</v>
      </c>
    </row>
    <row r="11641" spans="2:8" ht="17.399999999999999" thickBot="1" x14ac:dyDescent="0.35">
      <c r="B11641" s="9" t="s">
        <v>1635</v>
      </c>
      <c r="C11641" s="10" t="s">
        <v>1636</v>
      </c>
      <c r="D11641" s="10">
        <v>0</v>
      </c>
      <c r="E11641" s="10" t="s">
        <v>12203</v>
      </c>
      <c r="F11641" s="10">
        <v>48022917</v>
      </c>
      <c r="G11641" s="11">
        <v>47150</v>
      </c>
      <c r="H11641" s="10" t="s">
        <v>12626</v>
      </c>
    </row>
    <row r="11642" spans="2:8" ht="17.399999999999999" thickBot="1" x14ac:dyDescent="0.35">
      <c r="B11642" s="9" t="s">
        <v>1635</v>
      </c>
      <c r="C11642" s="10" t="s">
        <v>1636</v>
      </c>
      <c r="D11642" s="10">
        <v>53200</v>
      </c>
      <c r="E11642" s="10" t="s">
        <v>12203</v>
      </c>
      <c r="F11642" s="10">
        <v>48102417</v>
      </c>
      <c r="G11642" s="11">
        <v>47392</v>
      </c>
      <c r="H11642" s="10" t="s">
        <v>12626</v>
      </c>
    </row>
    <row r="11643" spans="2:8" ht="17.399999999999999" thickBot="1" x14ac:dyDescent="0.35">
      <c r="B11643" s="9" t="s">
        <v>1635</v>
      </c>
      <c r="C11643" s="10" t="s">
        <v>1636</v>
      </c>
      <c r="D11643" s="10">
        <v>37200</v>
      </c>
      <c r="E11643" s="10" t="s">
        <v>12203</v>
      </c>
      <c r="F11643" s="10">
        <v>48111617</v>
      </c>
      <c r="G11643" s="11">
        <v>47423</v>
      </c>
      <c r="H11643" s="10" t="s">
        <v>12626</v>
      </c>
    </row>
    <row r="11644" spans="2:8" ht="17.399999999999999" thickBot="1" x14ac:dyDescent="0.35">
      <c r="B11644" s="9" t="s">
        <v>1635</v>
      </c>
      <c r="C11644" s="10" t="s">
        <v>1636</v>
      </c>
      <c r="D11644" s="10">
        <v>24180</v>
      </c>
      <c r="E11644" s="10" t="s">
        <v>12203</v>
      </c>
      <c r="F11644" s="10">
        <v>48092717</v>
      </c>
      <c r="G11644" s="11">
        <v>47362</v>
      </c>
      <c r="H11644" s="10" t="s">
        <v>12626</v>
      </c>
    </row>
    <row r="11645" spans="2:8" ht="17.399999999999999" thickBot="1" x14ac:dyDescent="0.35">
      <c r="B11645" s="9" t="s">
        <v>1637</v>
      </c>
      <c r="C11645" s="10" t="s">
        <v>1638</v>
      </c>
      <c r="D11645" s="10">
        <v>0</v>
      </c>
      <c r="E11645" s="10" t="s">
        <v>12226</v>
      </c>
      <c r="F11645" s="10">
        <v>47082121</v>
      </c>
      <c r="G11645" s="11">
        <v>46966</v>
      </c>
      <c r="H11645" s="10" t="s">
        <v>12626</v>
      </c>
    </row>
    <row r="11646" spans="2:8" ht="17.399999999999999" thickBot="1" x14ac:dyDescent="0.35">
      <c r="B11646" s="9" t="s">
        <v>1637</v>
      </c>
      <c r="C11646" s="10" t="s">
        <v>1638</v>
      </c>
      <c r="D11646" s="10">
        <v>0</v>
      </c>
      <c r="E11646" s="10" t="s">
        <v>12226</v>
      </c>
      <c r="F11646" s="10">
        <v>47112321</v>
      </c>
      <c r="G11646" s="11">
        <v>47058</v>
      </c>
      <c r="H11646" s="10" t="s">
        <v>12626</v>
      </c>
    </row>
    <row r="11647" spans="2:8" ht="17.399999999999999" thickBot="1" x14ac:dyDescent="0.35">
      <c r="B11647" s="9" t="s">
        <v>1637</v>
      </c>
      <c r="C11647" s="10" t="s">
        <v>1638</v>
      </c>
      <c r="D11647" s="10">
        <v>0</v>
      </c>
      <c r="E11647" s="10" t="s">
        <v>12226</v>
      </c>
      <c r="F11647" s="10">
        <v>48042421</v>
      </c>
      <c r="G11647" s="11">
        <v>47209</v>
      </c>
      <c r="H11647" s="10" t="s">
        <v>12626</v>
      </c>
    </row>
    <row r="11648" spans="2:8" ht="17.399999999999999" thickBot="1" x14ac:dyDescent="0.35">
      <c r="B11648" s="9" t="s">
        <v>1637</v>
      </c>
      <c r="C11648" s="10" t="s">
        <v>1638</v>
      </c>
      <c r="D11648" s="10">
        <v>0</v>
      </c>
      <c r="E11648" s="10" t="s">
        <v>12226</v>
      </c>
      <c r="F11648" s="10">
        <v>48032821</v>
      </c>
      <c r="G11648" s="11">
        <v>47178</v>
      </c>
      <c r="H11648" s="10" t="s">
        <v>12626</v>
      </c>
    </row>
    <row r="11649" spans="2:8" ht="17.399999999999999" thickBot="1" x14ac:dyDescent="0.35">
      <c r="B11649" s="9" t="s">
        <v>1637</v>
      </c>
      <c r="C11649" s="10" t="s">
        <v>1638</v>
      </c>
      <c r="D11649" s="10">
        <v>0</v>
      </c>
      <c r="E11649" s="10" t="s">
        <v>12226</v>
      </c>
      <c r="F11649" s="10">
        <v>48022921</v>
      </c>
      <c r="G11649" s="11">
        <v>47150</v>
      </c>
      <c r="H11649" s="10" t="s">
        <v>12626</v>
      </c>
    </row>
    <row r="11650" spans="2:8" ht="17.399999999999999" thickBot="1" x14ac:dyDescent="0.35">
      <c r="B11650" s="9" t="s">
        <v>1637</v>
      </c>
      <c r="C11650" s="10" t="s">
        <v>1638</v>
      </c>
      <c r="D11650" s="10">
        <v>0</v>
      </c>
      <c r="E11650" s="10" t="s">
        <v>12226</v>
      </c>
      <c r="F11650" s="10">
        <v>48061221</v>
      </c>
      <c r="G11650" s="11">
        <v>47270</v>
      </c>
      <c r="H11650" s="10" t="s">
        <v>12626</v>
      </c>
    </row>
    <row r="11651" spans="2:8" ht="17.399999999999999" thickBot="1" x14ac:dyDescent="0.35">
      <c r="B11651" s="9" t="s">
        <v>1637</v>
      </c>
      <c r="C11651" s="10" t="s">
        <v>1638</v>
      </c>
      <c r="D11651" s="10">
        <v>0</v>
      </c>
      <c r="E11651" s="10" t="s">
        <v>12226</v>
      </c>
      <c r="F11651" s="10">
        <v>48061321</v>
      </c>
      <c r="G11651" s="11">
        <v>47270</v>
      </c>
      <c r="H11651" s="10" t="s">
        <v>12626</v>
      </c>
    </row>
    <row r="11652" spans="2:8" ht="17.399999999999999" thickBot="1" x14ac:dyDescent="0.35">
      <c r="B11652" s="9" t="s">
        <v>1637</v>
      </c>
      <c r="C11652" s="10" t="s">
        <v>1638</v>
      </c>
      <c r="D11652" s="10">
        <v>11</v>
      </c>
      <c r="E11652" s="10" t="s">
        <v>12226</v>
      </c>
      <c r="F11652" s="10">
        <v>48060721</v>
      </c>
      <c r="G11652" s="11">
        <v>47270</v>
      </c>
      <c r="H11652" s="10" t="s">
        <v>12626</v>
      </c>
    </row>
    <row r="11653" spans="2:8" ht="17.399999999999999" thickBot="1" x14ac:dyDescent="0.35">
      <c r="B11653" s="9" t="s">
        <v>1637</v>
      </c>
      <c r="C11653" s="10" t="s">
        <v>1638</v>
      </c>
      <c r="D11653" s="10">
        <v>34400</v>
      </c>
      <c r="E11653" s="10" t="s">
        <v>12226</v>
      </c>
      <c r="F11653" s="10">
        <v>48071621</v>
      </c>
      <c r="G11653" s="11">
        <v>47300</v>
      </c>
      <c r="H11653" s="10" t="s">
        <v>12626</v>
      </c>
    </row>
    <row r="11654" spans="2:8" ht="17.399999999999999" thickBot="1" x14ac:dyDescent="0.35">
      <c r="B11654" s="9" t="s">
        <v>1637</v>
      </c>
      <c r="C11654" s="10" t="s">
        <v>1638</v>
      </c>
      <c r="D11654" s="10">
        <v>43600</v>
      </c>
      <c r="E11654" s="10" t="s">
        <v>12226</v>
      </c>
      <c r="F11654" s="10">
        <v>48120421</v>
      </c>
      <c r="G11654" s="11">
        <v>47453</v>
      </c>
      <c r="H11654" s="10" t="s">
        <v>12626</v>
      </c>
    </row>
    <row r="11655" spans="2:8" ht="17.399999999999999" thickBot="1" x14ac:dyDescent="0.35">
      <c r="B11655" s="9" t="s">
        <v>1637</v>
      </c>
      <c r="C11655" s="10" t="s">
        <v>1638</v>
      </c>
      <c r="D11655" s="10">
        <v>16400</v>
      </c>
      <c r="E11655" s="10" t="s">
        <v>12226</v>
      </c>
      <c r="F11655" s="10">
        <v>48112821</v>
      </c>
      <c r="G11655" s="11">
        <v>47423</v>
      </c>
      <c r="H11655" s="10" t="s">
        <v>12626</v>
      </c>
    </row>
    <row r="11656" spans="2:8" ht="17.399999999999999" thickBot="1" x14ac:dyDescent="0.35">
      <c r="B11656" s="9" t="s">
        <v>1639</v>
      </c>
      <c r="C11656" s="10" t="s">
        <v>1640</v>
      </c>
      <c r="D11656" s="10">
        <v>0</v>
      </c>
      <c r="E11656" s="10" t="s">
        <v>12203</v>
      </c>
      <c r="F11656" s="10" t="s">
        <v>14164</v>
      </c>
      <c r="G11656" s="11">
        <v>46235</v>
      </c>
      <c r="H11656" s="10" t="s">
        <v>13576</v>
      </c>
    </row>
    <row r="11657" spans="2:8" ht="17.399999999999999" thickBot="1" x14ac:dyDescent="0.35">
      <c r="B11657" s="9" t="s">
        <v>1639</v>
      </c>
      <c r="C11657" s="10" t="s">
        <v>1640</v>
      </c>
      <c r="D11657" s="10">
        <v>0</v>
      </c>
      <c r="E11657" s="10" t="s">
        <v>12203</v>
      </c>
      <c r="F11657" s="10" t="s">
        <v>14165</v>
      </c>
      <c r="G11657" s="11">
        <v>46296</v>
      </c>
      <c r="H11657" s="10" t="s">
        <v>13576</v>
      </c>
    </row>
    <row r="11658" spans="2:8" ht="17.399999999999999" thickBot="1" x14ac:dyDescent="0.35">
      <c r="B11658" s="9" t="s">
        <v>1639</v>
      </c>
      <c r="C11658" s="10" t="s">
        <v>1640</v>
      </c>
      <c r="D11658" s="10">
        <v>0</v>
      </c>
      <c r="E11658" s="10" t="s">
        <v>12203</v>
      </c>
      <c r="F11658" s="10" t="s">
        <v>14166</v>
      </c>
      <c r="G11658" s="11">
        <v>46235</v>
      </c>
      <c r="H11658" s="10" t="s">
        <v>13576</v>
      </c>
    </row>
    <row r="11659" spans="2:8" ht="17.399999999999999" thickBot="1" x14ac:dyDescent="0.35">
      <c r="B11659" s="9" t="s">
        <v>1639</v>
      </c>
      <c r="C11659" s="10" t="s">
        <v>1640</v>
      </c>
      <c r="D11659" s="10">
        <v>531</v>
      </c>
      <c r="E11659" s="10" t="s">
        <v>12203</v>
      </c>
      <c r="F11659" s="10" t="s">
        <v>14167</v>
      </c>
      <c r="G11659" s="11">
        <v>46539</v>
      </c>
      <c r="H11659" s="10" t="s">
        <v>13576</v>
      </c>
    </row>
    <row r="11660" spans="2:8" ht="17.399999999999999" thickBot="1" x14ac:dyDescent="0.35">
      <c r="B11660" s="9" t="s">
        <v>1641</v>
      </c>
      <c r="C11660" s="10" t="s">
        <v>1642</v>
      </c>
      <c r="D11660" s="10">
        <v>680</v>
      </c>
      <c r="E11660" s="10" t="s">
        <v>12226</v>
      </c>
      <c r="F11660" s="10" t="s">
        <v>14168</v>
      </c>
      <c r="G11660" s="11">
        <v>45870</v>
      </c>
      <c r="H11660" s="10" t="s">
        <v>12897</v>
      </c>
    </row>
    <row r="11661" spans="2:8" ht="17.399999999999999" thickBot="1" x14ac:dyDescent="0.35">
      <c r="B11661" s="9" t="s">
        <v>1643</v>
      </c>
      <c r="C11661" s="10" t="s">
        <v>1644</v>
      </c>
      <c r="D11661" s="10">
        <v>105</v>
      </c>
      <c r="E11661" s="10" t="s">
        <v>12226</v>
      </c>
      <c r="F11661" s="10">
        <v>2005290400</v>
      </c>
      <c r="G11661" s="11">
        <v>45413</v>
      </c>
      <c r="H11661" s="10" t="s">
        <v>12338</v>
      </c>
    </row>
    <row r="11662" spans="2:8" ht="17.399999999999999" thickBot="1" x14ac:dyDescent="0.35">
      <c r="B11662" s="9" t="s">
        <v>1645</v>
      </c>
      <c r="C11662" s="10" t="s">
        <v>14169</v>
      </c>
      <c r="D11662" s="10">
        <v>0</v>
      </c>
      <c r="E11662" s="10" t="s">
        <v>12203</v>
      </c>
      <c r="F11662" s="10" t="s">
        <v>14170</v>
      </c>
      <c r="G11662" s="11">
        <v>46905</v>
      </c>
      <c r="H11662" s="10" t="s">
        <v>12341</v>
      </c>
    </row>
    <row r="11663" spans="2:8" ht="17.399999999999999" thickBot="1" x14ac:dyDescent="0.35">
      <c r="B11663" s="9" t="s">
        <v>1645</v>
      </c>
      <c r="C11663" s="10" t="s">
        <v>14169</v>
      </c>
      <c r="D11663" s="10">
        <v>0</v>
      </c>
      <c r="E11663" s="10" t="s">
        <v>12203</v>
      </c>
      <c r="F11663" s="10" t="s">
        <v>14171</v>
      </c>
      <c r="G11663" s="11">
        <v>46905</v>
      </c>
      <c r="H11663" s="10" t="s">
        <v>12341</v>
      </c>
    </row>
    <row r="11664" spans="2:8" ht="17.399999999999999" thickBot="1" x14ac:dyDescent="0.35">
      <c r="B11664" s="9" t="s">
        <v>1645</v>
      </c>
      <c r="C11664" s="10" t="s">
        <v>14169</v>
      </c>
      <c r="D11664" s="10">
        <v>251</v>
      </c>
      <c r="E11664" s="10" t="s">
        <v>12203</v>
      </c>
      <c r="F11664" s="10" t="s">
        <v>14172</v>
      </c>
      <c r="G11664" s="11">
        <v>47027</v>
      </c>
      <c r="H11664" s="10" t="s">
        <v>12341</v>
      </c>
    </row>
    <row r="11665" spans="2:8" ht="17.399999999999999" thickBot="1" x14ac:dyDescent="0.35">
      <c r="B11665" s="9" t="s">
        <v>1645</v>
      </c>
      <c r="C11665" s="10" t="s">
        <v>14169</v>
      </c>
      <c r="D11665" s="10">
        <v>0</v>
      </c>
      <c r="E11665" s="10" t="s">
        <v>12203</v>
      </c>
      <c r="F11665" s="10" t="s">
        <v>14173</v>
      </c>
      <c r="G11665" s="11">
        <v>46784</v>
      </c>
      <c r="H11665" s="10" t="s">
        <v>12341</v>
      </c>
    </row>
    <row r="11666" spans="2:8" ht="17.399999999999999" thickBot="1" x14ac:dyDescent="0.35">
      <c r="B11666" s="9" t="s">
        <v>1646</v>
      </c>
      <c r="C11666" s="10" t="s">
        <v>1647</v>
      </c>
      <c r="D11666" s="10">
        <v>190</v>
      </c>
      <c r="E11666" s="10" t="s">
        <v>12203</v>
      </c>
      <c r="F11666" s="10" t="s">
        <v>14174</v>
      </c>
      <c r="G11666" s="11">
        <v>47150</v>
      </c>
      <c r="H11666" s="10" t="s">
        <v>12341</v>
      </c>
    </row>
    <row r="11667" spans="2:8" ht="17.399999999999999" thickBot="1" x14ac:dyDescent="0.35">
      <c r="B11667" s="9" t="s">
        <v>1646</v>
      </c>
      <c r="C11667" s="10" t="s">
        <v>1647</v>
      </c>
      <c r="D11667" s="10">
        <v>1250</v>
      </c>
      <c r="E11667" s="10" t="s">
        <v>12203</v>
      </c>
      <c r="F11667" s="10" t="s">
        <v>14175</v>
      </c>
      <c r="G11667" s="11">
        <v>47331</v>
      </c>
      <c r="H11667" s="10" t="s">
        <v>12341</v>
      </c>
    </row>
    <row r="11668" spans="2:8" ht="17.399999999999999" thickBot="1" x14ac:dyDescent="0.35">
      <c r="B11668" s="9" t="s">
        <v>1648</v>
      </c>
      <c r="C11668" s="10" t="s">
        <v>1649</v>
      </c>
      <c r="D11668" s="10">
        <v>55</v>
      </c>
      <c r="E11668" s="10" t="s">
        <v>12203</v>
      </c>
      <c r="F11668" s="10" t="s">
        <v>14176</v>
      </c>
      <c r="G11668" s="11">
        <v>46844</v>
      </c>
      <c r="H11668" s="10" t="s">
        <v>12341</v>
      </c>
    </row>
    <row r="11669" spans="2:8" ht="17.399999999999999" thickBot="1" x14ac:dyDescent="0.35">
      <c r="B11669" s="9" t="s">
        <v>1648</v>
      </c>
      <c r="C11669" s="10" t="s">
        <v>1649</v>
      </c>
      <c r="D11669" s="10">
        <v>1000</v>
      </c>
      <c r="E11669" s="10" t="s">
        <v>12203</v>
      </c>
      <c r="F11669" s="10" t="s">
        <v>14175</v>
      </c>
      <c r="G11669" s="11">
        <v>47331</v>
      </c>
      <c r="H11669" s="10" t="s">
        <v>12341</v>
      </c>
    </row>
    <row r="11670" spans="2:8" ht="17.399999999999999" thickBot="1" x14ac:dyDescent="0.35">
      <c r="B11670" s="9" t="s">
        <v>1650</v>
      </c>
      <c r="C11670" s="10" t="s">
        <v>1651</v>
      </c>
      <c r="D11670" s="10">
        <v>1</v>
      </c>
      <c r="E11670" s="10" t="s">
        <v>12203</v>
      </c>
      <c r="F11670" s="10" t="s">
        <v>14176</v>
      </c>
      <c r="G11670" s="11">
        <v>46844</v>
      </c>
      <c r="H11670" s="10" t="s">
        <v>12341</v>
      </c>
    </row>
    <row r="11671" spans="2:8" ht="17.399999999999999" thickBot="1" x14ac:dyDescent="0.35">
      <c r="B11671" s="9" t="s">
        <v>1650</v>
      </c>
      <c r="C11671" s="10" t="s">
        <v>1651</v>
      </c>
      <c r="D11671" s="10">
        <v>435</v>
      </c>
      <c r="E11671" s="10" t="s">
        <v>12203</v>
      </c>
      <c r="F11671" s="10" t="s">
        <v>14175</v>
      </c>
      <c r="G11671" s="11">
        <v>47331</v>
      </c>
      <c r="H11671" s="10" t="s">
        <v>12341</v>
      </c>
    </row>
    <row r="11672" spans="2:8" ht="17.399999999999999" thickBot="1" x14ac:dyDescent="0.35">
      <c r="B11672" s="9" t="s">
        <v>1652</v>
      </c>
      <c r="C11672" s="10" t="s">
        <v>1653</v>
      </c>
      <c r="D11672" s="10">
        <v>0</v>
      </c>
      <c r="E11672" s="10" t="s">
        <v>12203</v>
      </c>
      <c r="F11672" s="10" t="s">
        <v>14174</v>
      </c>
      <c r="G11672" s="11">
        <v>47150</v>
      </c>
      <c r="H11672" s="10" t="s">
        <v>12341</v>
      </c>
    </row>
    <row r="11673" spans="2:8" ht="17.399999999999999" thickBot="1" x14ac:dyDescent="0.35">
      <c r="B11673" s="9" t="s">
        <v>1652</v>
      </c>
      <c r="C11673" s="10" t="s">
        <v>1653</v>
      </c>
      <c r="D11673" s="10">
        <v>19</v>
      </c>
      <c r="E11673" s="10" t="s">
        <v>12203</v>
      </c>
      <c r="F11673" s="10" t="s">
        <v>14177</v>
      </c>
      <c r="G11673" s="11">
        <v>47209</v>
      </c>
      <c r="H11673" s="10" t="s">
        <v>12341</v>
      </c>
    </row>
    <row r="11674" spans="2:8" ht="17.399999999999999" thickBot="1" x14ac:dyDescent="0.35">
      <c r="B11674" s="9" t="s">
        <v>1652</v>
      </c>
      <c r="C11674" s="10" t="s">
        <v>1653</v>
      </c>
      <c r="D11674" s="10">
        <v>10</v>
      </c>
      <c r="E11674" s="10" t="s">
        <v>12203</v>
      </c>
      <c r="F11674" s="10" t="s">
        <v>14175</v>
      </c>
      <c r="G11674" s="11">
        <v>47331</v>
      </c>
      <c r="H11674" s="10" t="s">
        <v>12341</v>
      </c>
    </row>
    <row r="11675" spans="2:8" ht="17.399999999999999" thickBot="1" x14ac:dyDescent="0.35">
      <c r="B11675" s="9" t="s">
        <v>1654</v>
      </c>
      <c r="C11675" s="10" t="s">
        <v>311</v>
      </c>
      <c r="D11675" s="10">
        <v>33</v>
      </c>
      <c r="E11675" s="10" t="s">
        <v>12205</v>
      </c>
      <c r="F11675" s="10">
        <v>0</v>
      </c>
      <c r="G11675" s="10" t="s">
        <v>12206</v>
      </c>
      <c r="H11675" s="10" t="s">
        <v>12293</v>
      </c>
    </row>
    <row r="11676" spans="2:8" ht="17.399999999999999" thickBot="1" x14ac:dyDescent="0.35">
      <c r="B11676" s="9" t="s">
        <v>1655</v>
      </c>
      <c r="C11676" s="10" t="s">
        <v>1656</v>
      </c>
      <c r="D11676" s="10">
        <v>90</v>
      </c>
      <c r="E11676" s="10" t="s">
        <v>12205</v>
      </c>
      <c r="F11676" s="10">
        <v>0</v>
      </c>
      <c r="G11676" s="10" t="s">
        <v>12206</v>
      </c>
      <c r="H11676" s="10" t="s">
        <v>12293</v>
      </c>
    </row>
    <row r="11677" spans="2:8" ht="17.399999999999999" thickBot="1" x14ac:dyDescent="0.35">
      <c r="B11677" s="9" t="s">
        <v>1657</v>
      </c>
      <c r="C11677" s="10" t="s">
        <v>1658</v>
      </c>
      <c r="D11677" s="10">
        <v>15</v>
      </c>
      <c r="E11677" s="10" t="s">
        <v>12205</v>
      </c>
      <c r="F11677" s="10">
        <v>0</v>
      </c>
      <c r="G11677" s="10" t="s">
        <v>12206</v>
      </c>
      <c r="H11677" s="10" t="s">
        <v>12241</v>
      </c>
    </row>
    <row r="11678" spans="2:8" ht="17.399999999999999" thickBot="1" x14ac:dyDescent="0.35">
      <c r="B11678" s="9" t="s">
        <v>1659</v>
      </c>
      <c r="C11678" s="10" t="s">
        <v>14178</v>
      </c>
      <c r="D11678" s="10">
        <v>0</v>
      </c>
      <c r="E11678" s="10" t="s">
        <v>12203</v>
      </c>
      <c r="F11678" s="10">
        <v>220221</v>
      </c>
      <c r="G11678" s="11">
        <v>46508</v>
      </c>
      <c r="H11678" s="10" t="s">
        <v>12230</v>
      </c>
    </row>
    <row r="11679" spans="2:8" ht="17.399999999999999" thickBot="1" x14ac:dyDescent="0.35">
      <c r="B11679" s="9" t="s">
        <v>1659</v>
      </c>
      <c r="C11679" s="10" t="s">
        <v>14178</v>
      </c>
      <c r="D11679" s="10">
        <v>18512</v>
      </c>
      <c r="E11679" s="10" t="s">
        <v>12203</v>
      </c>
      <c r="F11679" s="10">
        <v>230425</v>
      </c>
      <c r="G11679" s="11">
        <v>46935</v>
      </c>
      <c r="H11679" s="10" t="s">
        <v>12230</v>
      </c>
    </row>
    <row r="11680" spans="2:8" ht="17.399999999999999" thickBot="1" x14ac:dyDescent="0.35">
      <c r="B11680" s="9" t="s">
        <v>1659</v>
      </c>
      <c r="C11680" s="10" t="s">
        <v>14178</v>
      </c>
      <c r="D11680" s="10">
        <v>0</v>
      </c>
      <c r="E11680" s="10" t="s">
        <v>12203</v>
      </c>
      <c r="F11680" s="10">
        <v>1801200318</v>
      </c>
      <c r="G11680" s="10" t="s">
        <v>12206</v>
      </c>
      <c r="H11680" s="10" t="s">
        <v>12230</v>
      </c>
    </row>
    <row r="11681" spans="2:8" ht="17.399999999999999" thickBot="1" x14ac:dyDescent="0.35">
      <c r="B11681" s="9" t="s">
        <v>1659</v>
      </c>
      <c r="C11681" s="10" t="s">
        <v>14178</v>
      </c>
      <c r="D11681" s="10">
        <v>10000</v>
      </c>
      <c r="E11681" s="10" t="s">
        <v>12203</v>
      </c>
      <c r="F11681" s="10" t="s">
        <v>12340</v>
      </c>
      <c r="G11681" s="11">
        <v>47331</v>
      </c>
      <c r="H11681" s="10" t="s">
        <v>12230</v>
      </c>
    </row>
    <row r="11682" spans="2:8" ht="17.399999999999999" thickBot="1" x14ac:dyDescent="0.35">
      <c r="B11682" s="9" t="s">
        <v>1660</v>
      </c>
      <c r="C11682" s="10" t="s">
        <v>12339</v>
      </c>
      <c r="D11682" s="10">
        <v>0</v>
      </c>
      <c r="E11682" s="10" t="s">
        <v>12203</v>
      </c>
      <c r="F11682" s="10">
        <v>220221</v>
      </c>
      <c r="G11682" s="11">
        <v>46508</v>
      </c>
      <c r="H11682" s="10" t="s">
        <v>12230</v>
      </c>
    </row>
    <row r="11683" spans="2:8" ht="17.399999999999999" thickBot="1" x14ac:dyDescent="0.35">
      <c r="B11683" s="9" t="s">
        <v>1660</v>
      </c>
      <c r="C11683" s="10" t="s">
        <v>12339</v>
      </c>
      <c r="D11683" s="10">
        <v>24133</v>
      </c>
      <c r="E11683" s="10" t="s">
        <v>12203</v>
      </c>
      <c r="F11683" s="10">
        <v>230425</v>
      </c>
      <c r="G11683" s="11">
        <v>46935</v>
      </c>
      <c r="H11683" s="10" t="s">
        <v>12230</v>
      </c>
    </row>
    <row r="11684" spans="2:8" ht="17.399999999999999" thickBot="1" x14ac:dyDescent="0.35">
      <c r="B11684" s="9" t="s">
        <v>1660</v>
      </c>
      <c r="C11684" s="10" t="s">
        <v>12339</v>
      </c>
      <c r="D11684" s="10">
        <v>4</v>
      </c>
      <c r="E11684" s="10" t="s">
        <v>12203</v>
      </c>
      <c r="F11684" s="10">
        <v>180529</v>
      </c>
      <c r="G11684" s="11">
        <v>45778</v>
      </c>
      <c r="H11684" s="10" t="s">
        <v>12230</v>
      </c>
    </row>
    <row r="11685" spans="2:8" ht="17.399999999999999" thickBot="1" x14ac:dyDescent="0.35">
      <c r="B11685" s="9" t="s">
        <v>1660</v>
      </c>
      <c r="C11685" s="10" t="s">
        <v>12339</v>
      </c>
      <c r="D11685" s="10">
        <v>0</v>
      </c>
      <c r="E11685" s="10" t="s">
        <v>12203</v>
      </c>
      <c r="F11685" s="10">
        <v>180626</v>
      </c>
      <c r="G11685" s="11">
        <v>45809</v>
      </c>
      <c r="H11685" s="10" t="s">
        <v>12230</v>
      </c>
    </row>
    <row r="11686" spans="2:8" ht="17.399999999999999" thickBot="1" x14ac:dyDescent="0.35">
      <c r="B11686" s="9" t="s">
        <v>1660</v>
      </c>
      <c r="C11686" s="10" t="s">
        <v>12339</v>
      </c>
      <c r="D11686" s="10">
        <v>36000</v>
      </c>
      <c r="E11686" s="10" t="s">
        <v>12203</v>
      </c>
      <c r="F11686" s="10" t="s">
        <v>12340</v>
      </c>
      <c r="G11686" s="11">
        <v>47331</v>
      </c>
      <c r="H11686" s="10" t="s">
        <v>12230</v>
      </c>
    </row>
    <row r="11687" spans="2:8" ht="17.399999999999999" thickBot="1" x14ac:dyDescent="0.35">
      <c r="B11687" s="9" t="s">
        <v>1660</v>
      </c>
      <c r="C11687" s="10" t="s">
        <v>12339</v>
      </c>
      <c r="D11687" s="10">
        <v>5</v>
      </c>
      <c r="E11687" s="10" t="s">
        <v>12203</v>
      </c>
      <c r="F11687" s="10">
        <v>180529</v>
      </c>
      <c r="G11687" s="11">
        <v>46508</v>
      </c>
      <c r="H11687" s="10" t="s">
        <v>12230</v>
      </c>
    </row>
    <row r="11688" spans="2:8" ht="17.399999999999999" thickBot="1" x14ac:dyDescent="0.35">
      <c r="B11688" s="9" t="s">
        <v>1661</v>
      </c>
      <c r="C11688" s="10" t="s">
        <v>14179</v>
      </c>
      <c r="D11688" s="10">
        <v>1265</v>
      </c>
      <c r="E11688" s="10" t="s">
        <v>12319</v>
      </c>
      <c r="F11688" s="10">
        <v>0</v>
      </c>
      <c r="G11688" s="10" t="s">
        <v>12206</v>
      </c>
      <c r="H11688" s="10" t="s">
        <v>12293</v>
      </c>
    </row>
    <row r="11689" spans="2:8" ht="17.399999999999999" thickBot="1" x14ac:dyDescent="0.35">
      <c r="B11689" s="9" t="s">
        <v>1662</v>
      </c>
      <c r="C11689" s="10" t="s">
        <v>14180</v>
      </c>
      <c r="D11689" s="10">
        <v>162</v>
      </c>
      <c r="E11689" s="10" t="s">
        <v>12205</v>
      </c>
      <c r="F11689" s="10">
        <v>0</v>
      </c>
      <c r="G11689" s="10" t="s">
        <v>12206</v>
      </c>
      <c r="H11689" s="10" t="s">
        <v>14181</v>
      </c>
    </row>
    <row r="11690" spans="2:8" ht="17.399999999999999" thickBot="1" x14ac:dyDescent="0.35">
      <c r="B11690" s="9" t="s">
        <v>1663</v>
      </c>
      <c r="C11690" s="10" t="s">
        <v>14182</v>
      </c>
      <c r="D11690" s="10">
        <v>373</v>
      </c>
      <c r="E11690" s="10" t="s">
        <v>12205</v>
      </c>
      <c r="F11690" s="10">
        <v>0</v>
      </c>
      <c r="G11690" s="10" t="s">
        <v>12206</v>
      </c>
      <c r="H11690" s="10" t="s">
        <v>14181</v>
      </c>
    </row>
    <row r="11691" spans="2:8" ht="17.399999999999999" thickBot="1" x14ac:dyDescent="0.35">
      <c r="B11691" s="9" t="s">
        <v>1664</v>
      </c>
      <c r="C11691" s="10" t="s">
        <v>14183</v>
      </c>
      <c r="D11691" s="10">
        <v>40</v>
      </c>
      <c r="E11691" s="10" t="s">
        <v>12205</v>
      </c>
      <c r="F11691" s="10">
        <v>0</v>
      </c>
      <c r="G11691" s="10" t="s">
        <v>12206</v>
      </c>
      <c r="H11691" s="10" t="s">
        <v>14181</v>
      </c>
    </row>
    <row r="11692" spans="2:8" ht="17.399999999999999" thickBot="1" x14ac:dyDescent="0.35">
      <c r="B11692" s="9" t="s">
        <v>1665</v>
      </c>
      <c r="C11692" s="10" t="s">
        <v>14184</v>
      </c>
      <c r="D11692" s="10">
        <v>122</v>
      </c>
      <c r="E11692" s="10" t="s">
        <v>12205</v>
      </c>
      <c r="F11692" s="10">
        <v>0</v>
      </c>
      <c r="G11692" s="10" t="s">
        <v>12206</v>
      </c>
      <c r="H11692" s="10" t="s">
        <v>14181</v>
      </c>
    </row>
    <row r="11693" spans="2:8" ht="17.399999999999999" thickBot="1" x14ac:dyDescent="0.35">
      <c r="B11693" s="9" t="s">
        <v>1666</v>
      </c>
      <c r="C11693" s="10" t="s">
        <v>318</v>
      </c>
      <c r="D11693" s="10">
        <v>0</v>
      </c>
      <c r="E11693" s="10" t="s">
        <v>12226</v>
      </c>
      <c r="F11693" s="10" t="s">
        <v>12342</v>
      </c>
      <c r="G11693" s="11">
        <v>45658</v>
      </c>
      <c r="H11693" s="10" t="s">
        <v>12215</v>
      </c>
    </row>
    <row r="11694" spans="2:8" ht="17.399999999999999" thickBot="1" x14ac:dyDescent="0.35">
      <c r="B11694" s="9" t="s">
        <v>1666</v>
      </c>
      <c r="C11694" s="10" t="s">
        <v>318</v>
      </c>
      <c r="D11694" s="10"/>
      <c r="E11694" s="10" t="s">
        <v>12226</v>
      </c>
      <c r="F11694" s="10" t="s">
        <v>12342</v>
      </c>
      <c r="G11694" s="11">
        <v>45658</v>
      </c>
      <c r="H11694" s="10" t="s">
        <v>12215</v>
      </c>
    </row>
    <row r="11695" spans="2:8" ht="17.399999999999999" thickBot="1" x14ac:dyDescent="0.35">
      <c r="B11695" s="9" t="s">
        <v>1666</v>
      </c>
      <c r="C11695" s="10" t="s">
        <v>318</v>
      </c>
      <c r="D11695" s="10">
        <v>0</v>
      </c>
      <c r="E11695" s="10" t="s">
        <v>12226</v>
      </c>
      <c r="F11695" s="10" t="s">
        <v>14185</v>
      </c>
      <c r="G11695" s="11">
        <v>45689</v>
      </c>
      <c r="H11695" s="10" t="s">
        <v>12215</v>
      </c>
    </row>
    <row r="11696" spans="2:8" ht="17.399999999999999" thickBot="1" x14ac:dyDescent="0.35">
      <c r="B11696" s="9" t="s">
        <v>1666</v>
      </c>
      <c r="C11696" s="10" t="s">
        <v>318</v>
      </c>
      <c r="D11696" s="10"/>
      <c r="E11696" s="10" t="s">
        <v>12226</v>
      </c>
      <c r="F11696" s="10" t="s">
        <v>14185</v>
      </c>
      <c r="G11696" s="11">
        <v>45689</v>
      </c>
      <c r="H11696" s="10" t="s">
        <v>12215</v>
      </c>
    </row>
    <row r="11697" spans="2:8" ht="17.399999999999999" thickBot="1" x14ac:dyDescent="0.35">
      <c r="B11697" s="9" t="s">
        <v>1666</v>
      </c>
      <c r="C11697" s="10" t="s">
        <v>318</v>
      </c>
      <c r="D11697" s="10">
        <v>0</v>
      </c>
      <c r="E11697" s="10" t="s">
        <v>12226</v>
      </c>
      <c r="F11697" s="10" t="s">
        <v>12345</v>
      </c>
      <c r="G11697" s="11">
        <v>45689</v>
      </c>
      <c r="H11697" s="10" t="s">
        <v>12215</v>
      </c>
    </row>
    <row r="11698" spans="2:8" ht="17.399999999999999" thickBot="1" x14ac:dyDescent="0.35">
      <c r="B11698" s="9" t="s">
        <v>1666</v>
      </c>
      <c r="C11698" s="10" t="s">
        <v>318</v>
      </c>
      <c r="D11698" s="10"/>
      <c r="E11698" s="10" t="s">
        <v>12226</v>
      </c>
      <c r="F11698" s="10" t="s">
        <v>12345</v>
      </c>
      <c r="G11698" s="11">
        <v>45689</v>
      </c>
      <c r="H11698" s="10" t="s">
        <v>12215</v>
      </c>
    </row>
    <row r="11699" spans="2:8" ht="17.399999999999999" thickBot="1" x14ac:dyDescent="0.35">
      <c r="B11699" s="9" t="s">
        <v>1666</v>
      </c>
      <c r="C11699" s="10" t="s">
        <v>318</v>
      </c>
      <c r="D11699" s="10">
        <v>0</v>
      </c>
      <c r="E11699" s="10" t="s">
        <v>12226</v>
      </c>
      <c r="F11699" s="10" t="s">
        <v>12343</v>
      </c>
      <c r="G11699" s="11">
        <v>45748</v>
      </c>
      <c r="H11699" s="10" t="s">
        <v>12215</v>
      </c>
    </row>
    <row r="11700" spans="2:8" ht="17.399999999999999" thickBot="1" x14ac:dyDescent="0.35">
      <c r="B11700" s="9" t="s">
        <v>1666</v>
      </c>
      <c r="C11700" s="10" t="s">
        <v>318</v>
      </c>
      <c r="D11700" s="10"/>
      <c r="E11700" s="10" t="s">
        <v>12226</v>
      </c>
      <c r="F11700" s="10" t="s">
        <v>12343</v>
      </c>
      <c r="G11700" s="11">
        <v>45748</v>
      </c>
      <c r="H11700" s="10" t="s">
        <v>12215</v>
      </c>
    </row>
    <row r="11701" spans="2:8" ht="17.399999999999999" thickBot="1" x14ac:dyDescent="0.35">
      <c r="B11701" s="9" t="s">
        <v>1666</v>
      </c>
      <c r="C11701" s="10" t="s">
        <v>318</v>
      </c>
      <c r="D11701" s="10">
        <v>0</v>
      </c>
      <c r="E11701" s="10" t="s">
        <v>12226</v>
      </c>
      <c r="F11701" s="10" t="s">
        <v>12346</v>
      </c>
      <c r="G11701" s="11">
        <v>45778</v>
      </c>
      <c r="H11701" s="10" t="s">
        <v>12215</v>
      </c>
    </row>
    <row r="11702" spans="2:8" ht="17.399999999999999" thickBot="1" x14ac:dyDescent="0.35">
      <c r="B11702" s="9" t="s">
        <v>1666</v>
      </c>
      <c r="C11702" s="10" t="s">
        <v>318</v>
      </c>
      <c r="D11702" s="10"/>
      <c r="E11702" s="10" t="s">
        <v>12226</v>
      </c>
      <c r="F11702" s="10" t="s">
        <v>12346</v>
      </c>
      <c r="G11702" s="11">
        <v>45778</v>
      </c>
      <c r="H11702" s="10" t="s">
        <v>12215</v>
      </c>
    </row>
    <row r="11703" spans="2:8" ht="17.399999999999999" thickBot="1" x14ac:dyDescent="0.35">
      <c r="B11703" s="9" t="s">
        <v>1666</v>
      </c>
      <c r="C11703" s="10" t="s">
        <v>318</v>
      </c>
      <c r="D11703" s="10">
        <v>0</v>
      </c>
      <c r="E11703" s="10" t="s">
        <v>12226</v>
      </c>
      <c r="F11703" s="10" t="s">
        <v>14186</v>
      </c>
      <c r="G11703" s="11">
        <v>45839</v>
      </c>
      <c r="H11703" s="10" t="s">
        <v>12215</v>
      </c>
    </row>
    <row r="11704" spans="2:8" ht="17.399999999999999" thickBot="1" x14ac:dyDescent="0.35">
      <c r="B11704" s="9" t="s">
        <v>1666</v>
      </c>
      <c r="C11704" s="10" t="s">
        <v>318</v>
      </c>
      <c r="D11704" s="10"/>
      <c r="E11704" s="10" t="s">
        <v>12226</v>
      </c>
      <c r="F11704" s="10" t="s">
        <v>14186</v>
      </c>
      <c r="G11704" s="11">
        <v>45839</v>
      </c>
      <c r="H11704" s="10" t="s">
        <v>12215</v>
      </c>
    </row>
    <row r="11705" spans="2:8" ht="17.399999999999999" thickBot="1" x14ac:dyDescent="0.35">
      <c r="B11705" s="9" t="s">
        <v>1666</v>
      </c>
      <c r="C11705" s="10" t="s">
        <v>318</v>
      </c>
      <c r="D11705" s="10">
        <v>0</v>
      </c>
      <c r="E11705" s="10" t="s">
        <v>12226</v>
      </c>
      <c r="F11705" s="10" t="s">
        <v>14187</v>
      </c>
      <c r="G11705" s="11">
        <v>45748</v>
      </c>
      <c r="H11705" s="10" t="s">
        <v>12215</v>
      </c>
    </row>
    <row r="11706" spans="2:8" ht="17.399999999999999" thickBot="1" x14ac:dyDescent="0.35">
      <c r="B11706" s="9" t="s">
        <v>1666</v>
      </c>
      <c r="C11706" s="10" t="s">
        <v>318</v>
      </c>
      <c r="D11706" s="10"/>
      <c r="E11706" s="10" t="s">
        <v>12226</v>
      </c>
      <c r="F11706" s="10" t="s">
        <v>14187</v>
      </c>
      <c r="G11706" s="11">
        <v>45748</v>
      </c>
      <c r="H11706" s="10" t="s">
        <v>12215</v>
      </c>
    </row>
    <row r="11707" spans="2:8" ht="17.399999999999999" thickBot="1" x14ac:dyDescent="0.35">
      <c r="B11707" s="9" t="s">
        <v>1666</v>
      </c>
      <c r="C11707" s="10" t="s">
        <v>318</v>
      </c>
      <c r="D11707" s="10">
        <v>0</v>
      </c>
      <c r="E11707" s="10" t="s">
        <v>12226</v>
      </c>
      <c r="F11707" s="10" t="s">
        <v>14188</v>
      </c>
      <c r="G11707" s="11">
        <v>45748</v>
      </c>
      <c r="H11707" s="10" t="s">
        <v>12215</v>
      </c>
    </row>
    <row r="11708" spans="2:8" ht="17.399999999999999" thickBot="1" x14ac:dyDescent="0.35">
      <c r="B11708" s="9" t="s">
        <v>1666</v>
      </c>
      <c r="C11708" s="10" t="s">
        <v>318</v>
      </c>
      <c r="D11708" s="10"/>
      <c r="E11708" s="10" t="s">
        <v>12226</v>
      </c>
      <c r="F11708" s="10" t="s">
        <v>14188</v>
      </c>
      <c r="G11708" s="11">
        <v>45748</v>
      </c>
      <c r="H11708" s="10" t="s">
        <v>12215</v>
      </c>
    </row>
    <row r="11709" spans="2:8" ht="17.399999999999999" thickBot="1" x14ac:dyDescent="0.35">
      <c r="B11709" s="9" t="s">
        <v>1666</v>
      </c>
      <c r="C11709" s="10" t="s">
        <v>318</v>
      </c>
      <c r="D11709" s="10">
        <v>0</v>
      </c>
      <c r="E11709" s="10" t="s">
        <v>12226</v>
      </c>
      <c r="F11709" s="10" t="s">
        <v>14189</v>
      </c>
      <c r="G11709" s="11">
        <v>45992</v>
      </c>
      <c r="H11709" s="10" t="s">
        <v>12215</v>
      </c>
    </row>
    <row r="11710" spans="2:8" ht="17.399999999999999" thickBot="1" x14ac:dyDescent="0.35">
      <c r="B11710" s="9" t="s">
        <v>1666</v>
      </c>
      <c r="C11710" s="10" t="s">
        <v>318</v>
      </c>
      <c r="D11710" s="10"/>
      <c r="E11710" s="10" t="s">
        <v>12226</v>
      </c>
      <c r="F11710" s="10" t="s">
        <v>14189</v>
      </c>
      <c r="G11710" s="11">
        <v>45992</v>
      </c>
      <c r="H11710" s="10" t="s">
        <v>12215</v>
      </c>
    </row>
    <row r="11711" spans="2:8" ht="17.399999999999999" thickBot="1" x14ac:dyDescent="0.35">
      <c r="B11711" s="9" t="s">
        <v>1666</v>
      </c>
      <c r="C11711" s="10" t="s">
        <v>318</v>
      </c>
      <c r="D11711" s="10">
        <v>0</v>
      </c>
      <c r="E11711" s="10" t="s">
        <v>12226</v>
      </c>
      <c r="F11711" s="10" t="s">
        <v>14190</v>
      </c>
      <c r="G11711" s="11">
        <v>45962</v>
      </c>
      <c r="H11711" s="10" t="s">
        <v>12215</v>
      </c>
    </row>
    <row r="11712" spans="2:8" ht="17.399999999999999" thickBot="1" x14ac:dyDescent="0.35">
      <c r="B11712" s="9" t="s">
        <v>1666</v>
      </c>
      <c r="C11712" s="10" t="s">
        <v>318</v>
      </c>
      <c r="D11712" s="10"/>
      <c r="E11712" s="10" t="s">
        <v>12226</v>
      </c>
      <c r="F11712" s="10" t="s">
        <v>14190</v>
      </c>
      <c r="G11712" s="11">
        <v>45962</v>
      </c>
      <c r="H11712" s="10" t="s">
        <v>12215</v>
      </c>
    </row>
    <row r="11713" spans="2:8" ht="17.399999999999999" thickBot="1" x14ac:dyDescent="0.35">
      <c r="B11713" s="9" t="s">
        <v>1666</v>
      </c>
      <c r="C11713" s="10" t="s">
        <v>318</v>
      </c>
      <c r="D11713" s="10">
        <v>0</v>
      </c>
      <c r="E11713" s="10" t="s">
        <v>12226</v>
      </c>
      <c r="F11713" s="10" t="s">
        <v>12384</v>
      </c>
      <c r="G11713" s="10" t="s">
        <v>12206</v>
      </c>
      <c r="H11713" s="10" t="s">
        <v>12215</v>
      </c>
    </row>
    <row r="11714" spans="2:8" ht="17.399999999999999" thickBot="1" x14ac:dyDescent="0.35">
      <c r="B11714" s="9" t="s">
        <v>1666</v>
      </c>
      <c r="C11714" s="10" t="s">
        <v>318</v>
      </c>
      <c r="D11714" s="10"/>
      <c r="E11714" s="10" t="s">
        <v>12226</v>
      </c>
      <c r="F11714" s="10" t="s">
        <v>12384</v>
      </c>
      <c r="G11714" s="10" t="s">
        <v>12206</v>
      </c>
      <c r="H11714" s="10" t="s">
        <v>12215</v>
      </c>
    </row>
    <row r="11715" spans="2:8" ht="17.399999999999999" thickBot="1" x14ac:dyDescent="0.35">
      <c r="B11715" s="9" t="s">
        <v>1666</v>
      </c>
      <c r="C11715" s="10" t="s">
        <v>318</v>
      </c>
      <c r="D11715" s="10">
        <v>0</v>
      </c>
      <c r="E11715" s="10" t="s">
        <v>12226</v>
      </c>
      <c r="F11715" s="10" t="s">
        <v>14191</v>
      </c>
      <c r="G11715" s="11">
        <v>45992</v>
      </c>
      <c r="H11715" s="10" t="s">
        <v>12215</v>
      </c>
    </row>
    <row r="11716" spans="2:8" ht="17.399999999999999" thickBot="1" x14ac:dyDescent="0.35">
      <c r="B11716" s="9" t="s">
        <v>1666</v>
      </c>
      <c r="C11716" s="10" t="s">
        <v>318</v>
      </c>
      <c r="D11716" s="10"/>
      <c r="E11716" s="10" t="s">
        <v>12226</v>
      </c>
      <c r="F11716" s="10" t="s">
        <v>14191</v>
      </c>
      <c r="G11716" s="11">
        <v>45992</v>
      </c>
      <c r="H11716" s="10" t="s">
        <v>12215</v>
      </c>
    </row>
    <row r="11717" spans="2:8" ht="17.399999999999999" thickBot="1" x14ac:dyDescent="0.35">
      <c r="B11717" s="9" t="s">
        <v>1666</v>
      </c>
      <c r="C11717" s="10" t="s">
        <v>318</v>
      </c>
      <c r="D11717" s="10">
        <v>99</v>
      </c>
      <c r="E11717" s="10" t="s">
        <v>12226</v>
      </c>
      <c r="F11717" s="10" t="s">
        <v>12347</v>
      </c>
      <c r="G11717" s="11">
        <v>46143</v>
      </c>
      <c r="H11717" s="10" t="s">
        <v>12215</v>
      </c>
    </row>
    <row r="11718" spans="2:8" ht="17.399999999999999" thickBot="1" x14ac:dyDescent="0.35">
      <c r="B11718" s="9" t="s">
        <v>1666</v>
      </c>
      <c r="C11718" s="10" t="s">
        <v>318</v>
      </c>
      <c r="D11718" s="10">
        <v>300</v>
      </c>
      <c r="E11718" s="10" t="s">
        <v>12226</v>
      </c>
      <c r="F11718" s="10" t="s">
        <v>12347</v>
      </c>
      <c r="G11718" s="11">
        <v>46143</v>
      </c>
      <c r="H11718" s="10" t="s">
        <v>12215</v>
      </c>
    </row>
    <row r="11719" spans="2:8" ht="17.399999999999999" thickBot="1" x14ac:dyDescent="0.35">
      <c r="B11719" s="9" t="s">
        <v>1666</v>
      </c>
      <c r="C11719" s="10" t="s">
        <v>318</v>
      </c>
      <c r="D11719" s="10">
        <v>0</v>
      </c>
      <c r="E11719" s="10" t="s">
        <v>12226</v>
      </c>
      <c r="F11719" s="10" t="s">
        <v>14192</v>
      </c>
      <c r="G11719" s="11">
        <v>46143</v>
      </c>
      <c r="H11719" s="10" t="s">
        <v>12215</v>
      </c>
    </row>
    <row r="11720" spans="2:8" ht="17.399999999999999" thickBot="1" x14ac:dyDescent="0.35">
      <c r="B11720" s="9" t="s">
        <v>1666</v>
      </c>
      <c r="C11720" s="10" t="s">
        <v>318</v>
      </c>
      <c r="D11720" s="10">
        <v>17200</v>
      </c>
      <c r="E11720" s="10" t="s">
        <v>12226</v>
      </c>
      <c r="F11720" s="10" t="s">
        <v>14192</v>
      </c>
      <c r="G11720" s="11">
        <v>46143</v>
      </c>
      <c r="H11720" s="10" t="s">
        <v>12215</v>
      </c>
    </row>
    <row r="11721" spans="2:8" ht="17.399999999999999" thickBot="1" x14ac:dyDescent="0.35">
      <c r="B11721" s="9" t="s">
        <v>1666</v>
      </c>
      <c r="C11721" s="10" t="s">
        <v>318</v>
      </c>
      <c r="D11721" s="10">
        <v>0</v>
      </c>
      <c r="E11721" s="10" t="s">
        <v>12226</v>
      </c>
      <c r="F11721" s="10" t="s">
        <v>14193</v>
      </c>
      <c r="G11721" s="11">
        <v>46054</v>
      </c>
      <c r="H11721" s="10" t="s">
        <v>12215</v>
      </c>
    </row>
    <row r="11722" spans="2:8" ht="17.399999999999999" thickBot="1" x14ac:dyDescent="0.35">
      <c r="B11722" s="9" t="s">
        <v>1666</v>
      </c>
      <c r="C11722" s="10" t="s">
        <v>318</v>
      </c>
      <c r="D11722" s="10"/>
      <c r="E11722" s="10" t="s">
        <v>12226</v>
      </c>
      <c r="F11722" s="10" t="s">
        <v>14193</v>
      </c>
      <c r="G11722" s="11">
        <v>46054</v>
      </c>
      <c r="H11722" s="10" t="s">
        <v>12215</v>
      </c>
    </row>
    <row r="11723" spans="2:8" ht="17.399999999999999" thickBot="1" x14ac:dyDescent="0.35">
      <c r="B11723" s="9" t="s">
        <v>1667</v>
      </c>
      <c r="C11723" s="10" t="s">
        <v>1668</v>
      </c>
      <c r="D11723" s="10">
        <v>0</v>
      </c>
      <c r="E11723" s="10" t="s">
        <v>12226</v>
      </c>
      <c r="F11723" s="10" t="s">
        <v>14194</v>
      </c>
      <c r="G11723" s="11">
        <v>45658</v>
      </c>
      <c r="H11723" s="10" t="s">
        <v>12215</v>
      </c>
    </row>
    <row r="11724" spans="2:8" ht="17.399999999999999" thickBot="1" x14ac:dyDescent="0.35">
      <c r="B11724" s="9" t="s">
        <v>1667</v>
      </c>
      <c r="C11724" s="10" t="s">
        <v>1668</v>
      </c>
      <c r="D11724" s="10"/>
      <c r="E11724" s="10" t="s">
        <v>12226</v>
      </c>
      <c r="F11724" s="10" t="s">
        <v>14194</v>
      </c>
      <c r="G11724" s="11">
        <v>45658</v>
      </c>
      <c r="H11724" s="10" t="s">
        <v>12215</v>
      </c>
    </row>
    <row r="11725" spans="2:8" ht="17.399999999999999" thickBot="1" x14ac:dyDescent="0.35">
      <c r="B11725" s="9" t="s">
        <v>1667</v>
      </c>
      <c r="C11725" s="10" t="s">
        <v>1668</v>
      </c>
      <c r="D11725" s="10">
        <v>0</v>
      </c>
      <c r="E11725" s="10" t="s">
        <v>12226</v>
      </c>
      <c r="F11725" s="10" t="s">
        <v>14195</v>
      </c>
      <c r="G11725" s="11">
        <v>45689</v>
      </c>
      <c r="H11725" s="10" t="s">
        <v>12215</v>
      </c>
    </row>
    <row r="11726" spans="2:8" ht="17.399999999999999" thickBot="1" x14ac:dyDescent="0.35">
      <c r="B11726" s="9" t="s">
        <v>1667</v>
      </c>
      <c r="C11726" s="10" t="s">
        <v>1668</v>
      </c>
      <c r="D11726" s="10"/>
      <c r="E11726" s="10" t="s">
        <v>12226</v>
      </c>
      <c r="F11726" s="10" t="s">
        <v>14195</v>
      </c>
      <c r="G11726" s="11">
        <v>45689</v>
      </c>
      <c r="H11726" s="10" t="s">
        <v>12215</v>
      </c>
    </row>
    <row r="11727" spans="2:8" ht="17.399999999999999" thickBot="1" x14ac:dyDescent="0.35">
      <c r="B11727" s="9" t="s">
        <v>1667</v>
      </c>
      <c r="C11727" s="10" t="s">
        <v>1668</v>
      </c>
      <c r="D11727" s="10">
        <v>0</v>
      </c>
      <c r="E11727" s="10" t="s">
        <v>12226</v>
      </c>
      <c r="F11727" s="10" t="s">
        <v>14196</v>
      </c>
      <c r="G11727" s="11">
        <v>45689</v>
      </c>
      <c r="H11727" s="10" t="s">
        <v>12215</v>
      </c>
    </row>
    <row r="11728" spans="2:8" ht="17.399999999999999" thickBot="1" x14ac:dyDescent="0.35">
      <c r="B11728" s="9" t="s">
        <v>1667</v>
      </c>
      <c r="C11728" s="10" t="s">
        <v>1668</v>
      </c>
      <c r="D11728" s="10"/>
      <c r="E11728" s="10" t="s">
        <v>12226</v>
      </c>
      <c r="F11728" s="10" t="s">
        <v>14196</v>
      </c>
      <c r="G11728" s="11">
        <v>45689</v>
      </c>
      <c r="H11728" s="10" t="s">
        <v>12215</v>
      </c>
    </row>
    <row r="11729" spans="2:8" ht="17.399999999999999" thickBot="1" x14ac:dyDescent="0.35">
      <c r="B11729" s="9" t="s">
        <v>1667</v>
      </c>
      <c r="C11729" s="10" t="s">
        <v>1668</v>
      </c>
      <c r="D11729" s="10">
        <v>0</v>
      </c>
      <c r="E11729" s="10" t="s">
        <v>12226</v>
      </c>
      <c r="F11729" s="10" t="s">
        <v>14197</v>
      </c>
      <c r="G11729" s="11">
        <v>45689</v>
      </c>
      <c r="H11729" s="10" t="s">
        <v>12215</v>
      </c>
    </row>
    <row r="11730" spans="2:8" ht="17.399999999999999" thickBot="1" x14ac:dyDescent="0.35">
      <c r="B11730" s="9" t="s">
        <v>1667</v>
      </c>
      <c r="C11730" s="10" t="s">
        <v>1668</v>
      </c>
      <c r="D11730" s="10"/>
      <c r="E11730" s="10" t="s">
        <v>12226</v>
      </c>
      <c r="F11730" s="10" t="s">
        <v>14197</v>
      </c>
      <c r="G11730" s="11">
        <v>45689</v>
      </c>
      <c r="H11730" s="10" t="s">
        <v>12215</v>
      </c>
    </row>
    <row r="11731" spans="2:8" ht="17.399999999999999" thickBot="1" x14ac:dyDescent="0.35">
      <c r="B11731" s="9" t="s">
        <v>1667</v>
      </c>
      <c r="C11731" s="10" t="s">
        <v>1668</v>
      </c>
      <c r="D11731" s="10">
        <v>0</v>
      </c>
      <c r="E11731" s="10" t="s">
        <v>12226</v>
      </c>
      <c r="F11731" s="10" t="s">
        <v>14187</v>
      </c>
      <c r="G11731" s="11">
        <v>45689</v>
      </c>
      <c r="H11731" s="10" t="s">
        <v>12215</v>
      </c>
    </row>
    <row r="11732" spans="2:8" ht="17.399999999999999" thickBot="1" x14ac:dyDescent="0.35">
      <c r="B11732" s="9" t="s">
        <v>1667</v>
      </c>
      <c r="C11732" s="10" t="s">
        <v>1668</v>
      </c>
      <c r="D11732" s="10"/>
      <c r="E11732" s="10" t="s">
        <v>12226</v>
      </c>
      <c r="F11732" s="10" t="s">
        <v>14187</v>
      </c>
      <c r="G11732" s="11">
        <v>45689</v>
      </c>
      <c r="H11732" s="10" t="s">
        <v>12215</v>
      </c>
    </row>
    <row r="11733" spans="2:8" ht="17.399999999999999" thickBot="1" x14ac:dyDescent="0.35">
      <c r="B11733" s="9" t="s">
        <v>1667</v>
      </c>
      <c r="C11733" s="10" t="s">
        <v>1668</v>
      </c>
      <c r="D11733" s="10">
        <v>0</v>
      </c>
      <c r="E11733" s="10" t="s">
        <v>12226</v>
      </c>
      <c r="F11733" s="10" t="s">
        <v>14191</v>
      </c>
      <c r="G11733" s="11">
        <v>45992</v>
      </c>
      <c r="H11733" s="10" t="s">
        <v>12215</v>
      </c>
    </row>
    <row r="11734" spans="2:8" ht="17.399999999999999" thickBot="1" x14ac:dyDescent="0.35">
      <c r="B11734" s="9" t="s">
        <v>1667</v>
      </c>
      <c r="C11734" s="10" t="s">
        <v>1668</v>
      </c>
      <c r="D11734" s="10"/>
      <c r="E11734" s="10" t="s">
        <v>12226</v>
      </c>
      <c r="F11734" s="10" t="s">
        <v>14191</v>
      </c>
      <c r="G11734" s="11">
        <v>45992</v>
      </c>
      <c r="H11734" s="10" t="s">
        <v>12215</v>
      </c>
    </row>
    <row r="11735" spans="2:8" ht="17.399999999999999" thickBot="1" x14ac:dyDescent="0.35">
      <c r="B11735" s="9" t="s">
        <v>1667</v>
      </c>
      <c r="C11735" s="10" t="s">
        <v>1668</v>
      </c>
      <c r="D11735" s="10">
        <v>0</v>
      </c>
      <c r="E11735" s="10" t="s">
        <v>12226</v>
      </c>
      <c r="F11735" s="10" t="s">
        <v>14198</v>
      </c>
      <c r="G11735" s="11">
        <v>45778</v>
      </c>
      <c r="H11735" s="10" t="s">
        <v>12215</v>
      </c>
    </row>
    <row r="11736" spans="2:8" ht="17.399999999999999" thickBot="1" x14ac:dyDescent="0.35">
      <c r="B11736" s="9" t="s">
        <v>1667</v>
      </c>
      <c r="C11736" s="10" t="s">
        <v>1668</v>
      </c>
      <c r="D11736" s="10"/>
      <c r="E11736" s="10" t="s">
        <v>12226</v>
      </c>
      <c r="F11736" s="10" t="s">
        <v>14198</v>
      </c>
      <c r="G11736" s="11">
        <v>45778</v>
      </c>
      <c r="H11736" s="10" t="s">
        <v>12215</v>
      </c>
    </row>
    <row r="11737" spans="2:8" ht="17.399999999999999" thickBot="1" x14ac:dyDescent="0.35">
      <c r="B11737" s="9" t="s">
        <v>1667</v>
      </c>
      <c r="C11737" s="10" t="s">
        <v>1668</v>
      </c>
      <c r="D11737" s="10">
        <v>22148</v>
      </c>
      <c r="E11737" s="10" t="s">
        <v>12226</v>
      </c>
      <c r="F11737" s="10" t="s">
        <v>14199</v>
      </c>
      <c r="G11737" s="11">
        <v>46054</v>
      </c>
      <c r="H11737" s="10" t="s">
        <v>12215</v>
      </c>
    </row>
    <row r="11738" spans="2:8" ht="17.399999999999999" thickBot="1" x14ac:dyDescent="0.35">
      <c r="B11738" s="9" t="s">
        <v>1667</v>
      </c>
      <c r="C11738" s="10" t="s">
        <v>1668</v>
      </c>
      <c r="D11738" s="10"/>
      <c r="E11738" s="10" t="s">
        <v>12226</v>
      </c>
      <c r="F11738" s="10" t="s">
        <v>14199</v>
      </c>
      <c r="G11738" s="11">
        <v>46054</v>
      </c>
      <c r="H11738" s="10" t="s">
        <v>12215</v>
      </c>
    </row>
    <row r="11739" spans="2:8" ht="17.399999999999999" thickBot="1" x14ac:dyDescent="0.35">
      <c r="B11739" s="9" t="s">
        <v>1667</v>
      </c>
      <c r="C11739" s="10" t="s">
        <v>1668</v>
      </c>
      <c r="D11739" s="10">
        <v>0</v>
      </c>
      <c r="E11739" s="10" t="s">
        <v>12226</v>
      </c>
      <c r="F11739" s="10" t="s">
        <v>12384</v>
      </c>
      <c r="G11739" s="10" t="s">
        <v>12206</v>
      </c>
      <c r="H11739" s="10" t="s">
        <v>12215</v>
      </c>
    </row>
    <row r="11740" spans="2:8" ht="17.399999999999999" thickBot="1" x14ac:dyDescent="0.35">
      <c r="B11740" s="9" t="s">
        <v>1667</v>
      </c>
      <c r="C11740" s="10" t="s">
        <v>1668</v>
      </c>
      <c r="D11740" s="10"/>
      <c r="E11740" s="10" t="s">
        <v>12226</v>
      </c>
      <c r="F11740" s="10" t="s">
        <v>12384</v>
      </c>
      <c r="G11740" s="10" t="s">
        <v>12206</v>
      </c>
      <c r="H11740" s="10" t="s">
        <v>12215</v>
      </c>
    </row>
    <row r="11741" spans="2:8" ht="17.399999999999999" thickBot="1" x14ac:dyDescent="0.35">
      <c r="B11741" s="9" t="s">
        <v>1667</v>
      </c>
      <c r="C11741" s="10" t="s">
        <v>1668</v>
      </c>
      <c r="D11741" s="10">
        <v>0</v>
      </c>
      <c r="E11741" s="10" t="s">
        <v>12226</v>
      </c>
      <c r="F11741" s="10" t="s">
        <v>14200</v>
      </c>
      <c r="G11741" s="11">
        <v>45992</v>
      </c>
      <c r="H11741" s="10" t="s">
        <v>12215</v>
      </c>
    </row>
    <row r="11742" spans="2:8" ht="17.399999999999999" thickBot="1" x14ac:dyDescent="0.35">
      <c r="B11742" s="9" t="s">
        <v>1667</v>
      </c>
      <c r="C11742" s="10" t="s">
        <v>1668</v>
      </c>
      <c r="D11742" s="10">
        <v>0</v>
      </c>
      <c r="E11742" s="10" t="s">
        <v>12226</v>
      </c>
      <c r="F11742" s="10" t="s">
        <v>14200</v>
      </c>
      <c r="G11742" s="11">
        <v>45992</v>
      </c>
      <c r="H11742" s="10" t="s">
        <v>12215</v>
      </c>
    </row>
    <row r="11743" spans="2:8" ht="17.399999999999999" thickBot="1" x14ac:dyDescent="0.35">
      <c r="B11743" s="9" t="s">
        <v>1667</v>
      </c>
      <c r="C11743" s="10" t="s">
        <v>1668</v>
      </c>
      <c r="D11743" s="10">
        <v>0</v>
      </c>
      <c r="E11743" s="10" t="s">
        <v>12226</v>
      </c>
      <c r="F11743" s="10" t="s">
        <v>14201</v>
      </c>
      <c r="G11743" s="11">
        <v>46113</v>
      </c>
      <c r="H11743" s="10" t="s">
        <v>12215</v>
      </c>
    </row>
    <row r="11744" spans="2:8" ht="17.399999999999999" thickBot="1" x14ac:dyDescent="0.35">
      <c r="B11744" s="9" t="s">
        <v>1667</v>
      </c>
      <c r="C11744" s="10" t="s">
        <v>1668</v>
      </c>
      <c r="D11744" s="10">
        <v>11520</v>
      </c>
      <c r="E11744" s="10" t="s">
        <v>12226</v>
      </c>
      <c r="F11744" s="10" t="s">
        <v>14201</v>
      </c>
      <c r="G11744" s="11">
        <v>46113</v>
      </c>
      <c r="H11744" s="10" t="s">
        <v>12215</v>
      </c>
    </row>
    <row r="11745" spans="2:8" ht="17.399999999999999" thickBot="1" x14ac:dyDescent="0.35">
      <c r="B11745" s="9" t="s">
        <v>1667</v>
      </c>
      <c r="C11745" s="10" t="s">
        <v>1668</v>
      </c>
      <c r="D11745" s="10">
        <v>0</v>
      </c>
      <c r="E11745" s="10" t="s">
        <v>12226</v>
      </c>
      <c r="F11745" s="10" t="s">
        <v>14202</v>
      </c>
      <c r="G11745" s="11">
        <v>46174</v>
      </c>
      <c r="H11745" s="10" t="s">
        <v>12215</v>
      </c>
    </row>
    <row r="11746" spans="2:8" ht="17.399999999999999" thickBot="1" x14ac:dyDescent="0.35">
      <c r="B11746" s="9" t="s">
        <v>1667</v>
      </c>
      <c r="C11746" s="10" t="s">
        <v>1668</v>
      </c>
      <c r="D11746" s="10">
        <v>2760</v>
      </c>
      <c r="E11746" s="10" t="s">
        <v>12226</v>
      </c>
      <c r="F11746" s="10" t="s">
        <v>14202</v>
      </c>
      <c r="G11746" s="11">
        <v>46174</v>
      </c>
      <c r="H11746" s="10" t="s">
        <v>12215</v>
      </c>
    </row>
    <row r="11747" spans="2:8" ht="17.399999999999999" thickBot="1" x14ac:dyDescent="0.35">
      <c r="B11747" s="9" t="s">
        <v>1667</v>
      </c>
      <c r="C11747" s="10" t="s">
        <v>1668</v>
      </c>
      <c r="D11747" s="10">
        <v>0</v>
      </c>
      <c r="E11747" s="10" t="s">
        <v>12226</v>
      </c>
      <c r="F11747" s="10" t="s">
        <v>14203</v>
      </c>
      <c r="G11747" s="11">
        <v>46174</v>
      </c>
      <c r="H11747" s="10" t="s">
        <v>12215</v>
      </c>
    </row>
    <row r="11748" spans="2:8" ht="17.399999999999999" thickBot="1" x14ac:dyDescent="0.35">
      <c r="B11748" s="9" t="s">
        <v>1667</v>
      </c>
      <c r="C11748" s="10" t="s">
        <v>1668</v>
      </c>
      <c r="D11748" s="10">
        <v>27720</v>
      </c>
      <c r="E11748" s="10" t="s">
        <v>12226</v>
      </c>
      <c r="F11748" s="10" t="s">
        <v>14203</v>
      </c>
      <c r="G11748" s="11">
        <v>46174</v>
      </c>
      <c r="H11748" s="10" t="s">
        <v>12215</v>
      </c>
    </row>
    <row r="11749" spans="2:8" ht="17.399999999999999" thickBot="1" x14ac:dyDescent="0.35">
      <c r="B11749" s="9" t="s">
        <v>1669</v>
      </c>
      <c r="C11749" s="10" t="s">
        <v>14204</v>
      </c>
      <c r="D11749" s="10">
        <v>0</v>
      </c>
      <c r="E11749" s="10" t="s">
        <v>12203</v>
      </c>
      <c r="F11749" s="10">
        <v>2123503</v>
      </c>
      <c r="G11749" s="11">
        <v>45992</v>
      </c>
      <c r="H11749" s="10" t="s">
        <v>12368</v>
      </c>
    </row>
    <row r="11750" spans="2:8" ht="17.399999999999999" thickBot="1" x14ac:dyDescent="0.35">
      <c r="B11750" s="9" t="s">
        <v>1669</v>
      </c>
      <c r="C11750" s="10" t="s">
        <v>14204</v>
      </c>
      <c r="D11750" s="10">
        <v>0</v>
      </c>
      <c r="E11750" s="10" t="s">
        <v>12203</v>
      </c>
      <c r="F11750" s="10">
        <v>124041</v>
      </c>
      <c r="G11750" s="11">
        <v>46023</v>
      </c>
      <c r="H11750" s="10" t="s">
        <v>12368</v>
      </c>
    </row>
    <row r="11751" spans="2:8" ht="17.399999999999999" thickBot="1" x14ac:dyDescent="0.35">
      <c r="B11751" s="9" t="s">
        <v>1669</v>
      </c>
      <c r="C11751" s="10" t="s">
        <v>14204</v>
      </c>
      <c r="D11751" s="10">
        <v>0</v>
      </c>
      <c r="E11751" s="10" t="s">
        <v>12203</v>
      </c>
      <c r="F11751" s="10">
        <v>824193</v>
      </c>
      <c r="G11751" s="11">
        <v>46143</v>
      </c>
      <c r="H11751" s="10" t="s">
        <v>12368</v>
      </c>
    </row>
    <row r="11752" spans="2:8" ht="17.399999999999999" thickBot="1" x14ac:dyDescent="0.35">
      <c r="B11752" s="9" t="s">
        <v>1669</v>
      </c>
      <c r="C11752" s="10" t="s">
        <v>14204</v>
      </c>
      <c r="D11752" s="10">
        <v>0</v>
      </c>
      <c r="E11752" s="10" t="s">
        <v>12203</v>
      </c>
      <c r="F11752" s="10">
        <v>524161</v>
      </c>
      <c r="G11752" s="11">
        <v>46113</v>
      </c>
      <c r="H11752" s="10" t="s">
        <v>12368</v>
      </c>
    </row>
    <row r="11753" spans="2:8" ht="17.399999999999999" thickBot="1" x14ac:dyDescent="0.35">
      <c r="B11753" s="9" t="s">
        <v>1669</v>
      </c>
      <c r="C11753" s="10" t="s">
        <v>14204</v>
      </c>
      <c r="D11753" s="10">
        <v>0</v>
      </c>
      <c r="E11753" s="10" t="s">
        <v>12203</v>
      </c>
      <c r="F11753" s="10">
        <v>1624414</v>
      </c>
      <c r="G11753" s="11">
        <v>46296</v>
      </c>
      <c r="H11753" s="10" t="s">
        <v>12368</v>
      </c>
    </row>
    <row r="11754" spans="2:8" ht="17.399999999999999" thickBot="1" x14ac:dyDescent="0.35">
      <c r="B11754" s="9" t="s">
        <v>1669</v>
      </c>
      <c r="C11754" s="10" t="s">
        <v>14204</v>
      </c>
      <c r="D11754" s="10">
        <v>0</v>
      </c>
      <c r="E11754" s="10" t="s">
        <v>12203</v>
      </c>
      <c r="F11754" s="10">
        <v>1624415</v>
      </c>
      <c r="G11754" s="11">
        <v>46296</v>
      </c>
      <c r="H11754" s="10" t="s">
        <v>12368</v>
      </c>
    </row>
    <row r="11755" spans="2:8" ht="17.399999999999999" thickBot="1" x14ac:dyDescent="0.35">
      <c r="B11755" s="9" t="s">
        <v>1669</v>
      </c>
      <c r="C11755" s="10" t="s">
        <v>14204</v>
      </c>
      <c r="D11755" s="10">
        <v>0</v>
      </c>
      <c r="E11755" s="10" t="s">
        <v>12203</v>
      </c>
      <c r="F11755" s="10">
        <v>1424345</v>
      </c>
      <c r="G11755" s="11">
        <v>46235</v>
      </c>
      <c r="H11755" s="10" t="s">
        <v>12368</v>
      </c>
    </row>
    <row r="11756" spans="2:8" ht="17.399999999999999" thickBot="1" x14ac:dyDescent="0.35">
      <c r="B11756" s="9" t="s">
        <v>1669</v>
      </c>
      <c r="C11756" s="10" t="s">
        <v>14204</v>
      </c>
      <c r="D11756" s="10">
        <v>12140</v>
      </c>
      <c r="E11756" s="10" t="s">
        <v>12203</v>
      </c>
      <c r="F11756" s="10">
        <v>1924462</v>
      </c>
      <c r="G11756" s="11">
        <v>46327</v>
      </c>
      <c r="H11756" s="10" t="s">
        <v>12368</v>
      </c>
    </row>
    <row r="11757" spans="2:8" ht="17.399999999999999" thickBot="1" x14ac:dyDescent="0.35">
      <c r="B11757" s="9" t="s">
        <v>1670</v>
      </c>
      <c r="C11757" s="10" t="s">
        <v>14205</v>
      </c>
      <c r="D11757" s="10">
        <v>7</v>
      </c>
      <c r="E11757" s="10" t="s">
        <v>12226</v>
      </c>
      <c r="F11757" s="10">
        <v>0</v>
      </c>
      <c r="G11757" s="10" t="s">
        <v>12206</v>
      </c>
      <c r="H11757" s="10" t="s">
        <v>12320</v>
      </c>
    </row>
    <row r="11758" spans="2:8" ht="17.399999999999999" thickBot="1" x14ac:dyDescent="0.35">
      <c r="B11758" s="9" t="s">
        <v>1671</v>
      </c>
      <c r="C11758" s="10" t="s">
        <v>14206</v>
      </c>
      <c r="D11758" s="10">
        <v>264</v>
      </c>
      <c r="E11758" s="10" t="s">
        <v>12226</v>
      </c>
      <c r="F11758" s="10">
        <v>0</v>
      </c>
      <c r="G11758" s="10" t="s">
        <v>12206</v>
      </c>
      <c r="H11758" s="10" t="s">
        <v>12320</v>
      </c>
    </row>
    <row r="11759" spans="2:8" ht="17.399999999999999" thickBot="1" x14ac:dyDescent="0.35">
      <c r="B11759" s="9" t="s">
        <v>1672</v>
      </c>
      <c r="C11759" s="10" t="s">
        <v>14207</v>
      </c>
      <c r="D11759" s="10">
        <v>1502</v>
      </c>
      <c r="E11759" s="10" t="s">
        <v>12226</v>
      </c>
      <c r="F11759" s="10">
        <v>0</v>
      </c>
      <c r="G11759" s="10" t="s">
        <v>12206</v>
      </c>
      <c r="H11759" s="10" t="s">
        <v>12320</v>
      </c>
    </row>
    <row r="11760" spans="2:8" ht="17.399999999999999" thickBot="1" x14ac:dyDescent="0.35">
      <c r="B11760" s="9" t="s">
        <v>1673</v>
      </c>
      <c r="C11760" s="10" t="s">
        <v>12348</v>
      </c>
      <c r="D11760" s="10">
        <v>403</v>
      </c>
      <c r="E11760" s="10" t="s">
        <v>12226</v>
      </c>
      <c r="F11760" s="10">
        <v>0</v>
      </c>
      <c r="G11760" s="10" t="s">
        <v>12206</v>
      </c>
      <c r="H11760" s="10" t="s">
        <v>12320</v>
      </c>
    </row>
    <row r="11761" spans="2:8" ht="17.399999999999999" thickBot="1" x14ac:dyDescent="0.35">
      <c r="B11761" s="9" t="s">
        <v>1674</v>
      </c>
      <c r="C11761" s="10" t="s">
        <v>1675</v>
      </c>
      <c r="D11761" s="10">
        <v>2700</v>
      </c>
      <c r="E11761" s="10" t="s">
        <v>12226</v>
      </c>
      <c r="F11761" s="10">
        <v>0</v>
      </c>
      <c r="G11761" s="10" t="s">
        <v>12206</v>
      </c>
      <c r="H11761" s="10" t="s">
        <v>12320</v>
      </c>
    </row>
    <row r="11762" spans="2:8" ht="17.399999999999999" thickBot="1" x14ac:dyDescent="0.35">
      <c r="B11762" s="9" t="s">
        <v>1676</v>
      </c>
      <c r="C11762" s="10" t="s">
        <v>14208</v>
      </c>
      <c r="D11762" s="10">
        <v>1159</v>
      </c>
      <c r="E11762" s="10" t="s">
        <v>12203</v>
      </c>
      <c r="F11762" s="10" t="s">
        <v>14209</v>
      </c>
      <c r="G11762" s="11">
        <v>46569</v>
      </c>
      <c r="H11762" s="10" t="s">
        <v>12315</v>
      </c>
    </row>
    <row r="11763" spans="2:8" ht="17.399999999999999" thickBot="1" x14ac:dyDescent="0.35">
      <c r="B11763" s="9" t="s">
        <v>1676</v>
      </c>
      <c r="C11763" s="10" t="s">
        <v>14208</v>
      </c>
      <c r="D11763" s="10">
        <v>0</v>
      </c>
      <c r="E11763" s="10" t="s">
        <v>12203</v>
      </c>
      <c r="F11763" s="10" t="s">
        <v>14210</v>
      </c>
      <c r="G11763" s="11">
        <v>46569</v>
      </c>
      <c r="H11763" s="10" t="s">
        <v>12315</v>
      </c>
    </row>
    <row r="11764" spans="2:8" ht="17.399999999999999" thickBot="1" x14ac:dyDescent="0.35">
      <c r="B11764" s="9" t="s">
        <v>1677</v>
      </c>
      <c r="C11764" s="10" t="s">
        <v>14211</v>
      </c>
      <c r="D11764" s="10">
        <v>0</v>
      </c>
      <c r="E11764" s="10" t="s">
        <v>12203</v>
      </c>
      <c r="F11764" s="10" t="s">
        <v>14212</v>
      </c>
      <c r="G11764" s="11">
        <v>45962</v>
      </c>
      <c r="H11764" s="10" t="s">
        <v>12315</v>
      </c>
    </row>
    <row r="11765" spans="2:8" ht="17.399999999999999" thickBot="1" x14ac:dyDescent="0.35">
      <c r="B11765" s="9" t="s">
        <v>1677</v>
      </c>
      <c r="C11765" s="10" t="s">
        <v>14211</v>
      </c>
      <c r="D11765" s="10">
        <v>623</v>
      </c>
      <c r="E11765" s="10" t="s">
        <v>12203</v>
      </c>
      <c r="F11765" s="10" t="s">
        <v>14213</v>
      </c>
      <c r="G11765" s="11">
        <v>46753</v>
      </c>
      <c r="H11765" s="10" t="s">
        <v>12315</v>
      </c>
    </row>
    <row r="11766" spans="2:8" ht="17.399999999999999" thickBot="1" x14ac:dyDescent="0.35">
      <c r="B11766" s="9" t="s">
        <v>1678</v>
      </c>
      <c r="C11766" s="10" t="s">
        <v>1679</v>
      </c>
      <c r="D11766" s="10">
        <v>50</v>
      </c>
      <c r="E11766" s="10" t="s">
        <v>12205</v>
      </c>
      <c r="F11766" s="10">
        <v>0</v>
      </c>
      <c r="G11766" s="10" t="s">
        <v>12206</v>
      </c>
      <c r="H11766" s="10" t="s">
        <v>12312</v>
      </c>
    </row>
    <row r="11767" spans="2:8" ht="17.399999999999999" thickBot="1" x14ac:dyDescent="0.35">
      <c r="B11767" s="9" t="s">
        <v>1680</v>
      </c>
      <c r="C11767" s="10" t="s">
        <v>1681</v>
      </c>
      <c r="D11767" s="10">
        <v>6310</v>
      </c>
      <c r="E11767" s="10" t="s">
        <v>12205</v>
      </c>
      <c r="F11767" s="10">
        <v>0</v>
      </c>
      <c r="G11767" s="10" t="s">
        <v>12206</v>
      </c>
      <c r="H11767" s="10" t="s">
        <v>12312</v>
      </c>
    </row>
    <row r="11768" spans="2:8" ht="17.399999999999999" thickBot="1" x14ac:dyDescent="0.35">
      <c r="B11768" s="9" t="s">
        <v>1682</v>
      </c>
      <c r="C11768" s="10" t="s">
        <v>1683</v>
      </c>
      <c r="D11768" s="10">
        <v>4000</v>
      </c>
      <c r="E11768" s="10" t="s">
        <v>12205</v>
      </c>
      <c r="F11768" s="10">
        <v>0</v>
      </c>
      <c r="G11768" s="10" t="s">
        <v>12206</v>
      </c>
      <c r="H11768" s="10"/>
    </row>
    <row r="11769" spans="2:8" ht="17.399999999999999" thickBot="1" x14ac:dyDescent="0.35">
      <c r="B11769" s="9" t="s">
        <v>1684</v>
      </c>
      <c r="C11769" s="10" t="s">
        <v>1685</v>
      </c>
      <c r="D11769" s="10">
        <v>4800</v>
      </c>
      <c r="E11769" s="10" t="s">
        <v>12205</v>
      </c>
      <c r="F11769" s="10">
        <v>0</v>
      </c>
      <c r="G11769" s="10" t="s">
        <v>12206</v>
      </c>
      <c r="H11769" s="10" t="s">
        <v>12312</v>
      </c>
    </row>
    <row r="11770" spans="2:8" ht="17.399999999999999" thickBot="1" x14ac:dyDescent="0.35">
      <c r="B11770" s="9" t="s">
        <v>1686</v>
      </c>
      <c r="C11770" s="10" t="s">
        <v>1687</v>
      </c>
      <c r="D11770" s="10">
        <v>408</v>
      </c>
      <c r="E11770" s="10" t="s">
        <v>12203</v>
      </c>
      <c r="F11770" s="10">
        <v>196732</v>
      </c>
      <c r="G11770" s="11">
        <v>46174</v>
      </c>
      <c r="H11770" s="10" t="s">
        <v>12802</v>
      </c>
    </row>
    <row r="11771" spans="2:8" ht="17.399999999999999" thickBot="1" x14ac:dyDescent="0.35">
      <c r="B11771" s="9" t="s">
        <v>1686</v>
      </c>
      <c r="C11771" s="10" t="s">
        <v>1687</v>
      </c>
      <c r="D11771" s="10">
        <v>0</v>
      </c>
      <c r="E11771" s="10" t="s">
        <v>12203</v>
      </c>
      <c r="F11771" s="10" t="s">
        <v>12384</v>
      </c>
      <c r="G11771" s="10" t="s">
        <v>12206</v>
      </c>
      <c r="H11771" s="10" t="s">
        <v>12802</v>
      </c>
    </row>
    <row r="11772" spans="2:8" ht="17.399999999999999" thickBot="1" x14ac:dyDescent="0.35">
      <c r="B11772" s="9" t="s">
        <v>1686</v>
      </c>
      <c r="C11772" s="10" t="s">
        <v>1687</v>
      </c>
      <c r="D11772" s="10">
        <v>0</v>
      </c>
      <c r="E11772" s="10" t="s">
        <v>12203</v>
      </c>
      <c r="F11772" s="10">
        <v>187784</v>
      </c>
      <c r="G11772" s="11">
        <v>46082</v>
      </c>
      <c r="H11772" s="10" t="s">
        <v>12802</v>
      </c>
    </row>
    <row r="11773" spans="2:8" ht="17.399999999999999" thickBot="1" x14ac:dyDescent="0.35">
      <c r="B11773" s="9" t="s">
        <v>1688</v>
      </c>
      <c r="C11773" s="10" t="s">
        <v>14214</v>
      </c>
      <c r="D11773" s="10">
        <v>0</v>
      </c>
      <c r="E11773" s="10" t="s">
        <v>12203</v>
      </c>
      <c r="F11773" s="10">
        <v>0</v>
      </c>
      <c r="G11773" s="11">
        <v>46935</v>
      </c>
      <c r="H11773" s="10" t="s">
        <v>12701</v>
      </c>
    </row>
    <row r="11774" spans="2:8" ht="17.399999999999999" thickBot="1" x14ac:dyDescent="0.35">
      <c r="B11774" s="9" t="s">
        <v>1688</v>
      </c>
      <c r="C11774" s="10" t="s">
        <v>14214</v>
      </c>
      <c r="D11774" s="10">
        <v>0</v>
      </c>
      <c r="E11774" s="10" t="s">
        <v>12203</v>
      </c>
      <c r="F11774" s="10">
        <v>0</v>
      </c>
      <c r="G11774" s="11">
        <v>47270</v>
      </c>
      <c r="H11774" s="10" t="s">
        <v>12701</v>
      </c>
    </row>
    <row r="11775" spans="2:8" ht="17.399999999999999" thickBot="1" x14ac:dyDescent="0.35">
      <c r="B11775" s="9" t="s">
        <v>1688</v>
      </c>
      <c r="C11775" s="10" t="s">
        <v>14214</v>
      </c>
      <c r="D11775" s="10">
        <v>640</v>
      </c>
      <c r="E11775" s="10" t="s">
        <v>12203</v>
      </c>
      <c r="F11775" s="10">
        <v>0</v>
      </c>
      <c r="G11775" s="11">
        <v>47392</v>
      </c>
      <c r="H11775" s="10" t="s">
        <v>12701</v>
      </c>
    </row>
    <row r="11776" spans="2:8" ht="17.399999999999999" thickBot="1" x14ac:dyDescent="0.35">
      <c r="B11776" s="9" t="s">
        <v>1689</v>
      </c>
      <c r="C11776" s="10" t="s">
        <v>1690</v>
      </c>
      <c r="D11776" s="10">
        <v>0</v>
      </c>
      <c r="E11776" s="10" t="s">
        <v>12203</v>
      </c>
      <c r="F11776" s="10">
        <v>164451</v>
      </c>
      <c r="G11776" s="11">
        <v>46113</v>
      </c>
      <c r="H11776" s="10" t="s">
        <v>13576</v>
      </c>
    </row>
    <row r="11777" spans="2:8" ht="17.399999999999999" thickBot="1" x14ac:dyDescent="0.35">
      <c r="B11777" s="9" t="s">
        <v>1689</v>
      </c>
      <c r="C11777" s="10" t="s">
        <v>1690</v>
      </c>
      <c r="D11777" s="10">
        <v>0</v>
      </c>
      <c r="E11777" s="10" t="s">
        <v>12203</v>
      </c>
      <c r="F11777" s="10">
        <v>164372</v>
      </c>
      <c r="G11777" s="11">
        <v>46113</v>
      </c>
      <c r="H11777" s="10" t="s">
        <v>13576</v>
      </c>
    </row>
    <row r="11778" spans="2:8" ht="17.399999999999999" thickBot="1" x14ac:dyDescent="0.35">
      <c r="B11778" s="9" t="s">
        <v>1689</v>
      </c>
      <c r="C11778" s="10" t="s">
        <v>1690</v>
      </c>
      <c r="D11778" s="10">
        <v>0</v>
      </c>
      <c r="E11778" s="10" t="s">
        <v>12203</v>
      </c>
      <c r="F11778" s="10">
        <v>166821</v>
      </c>
      <c r="G11778" s="11">
        <v>46174</v>
      </c>
      <c r="H11778" s="10" t="s">
        <v>13576</v>
      </c>
    </row>
    <row r="11779" spans="2:8" ht="17.399999999999999" thickBot="1" x14ac:dyDescent="0.35">
      <c r="B11779" s="9" t="s">
        <v>1689</v>
      </c>
      <c r="C11779" s="10" t="s">
        <v>1690</v>
      </c>
      <c r="D11779" s="10">
        <v>0</v>
      </c>
      <c r="E11779" s="10" t="s">
        <v>12203</v>
      </c>
      <c r="F11779" s="10">
        <v>167337</v>
      </c>
      <c r="G11779" s="11">
        <v>46174</v>
      </c>
      <c r="H11779" s="10" t="s">
        <v>13576</v>
      </c>
    </row>
    <row r="11780" spans="2:8" ht="17.399999999999999" thickBot="1" x14ac:dyDescent="0.35">
      <c r="B11780" s="9" t="s">
        <v>1689</v>
      </c>
      <c r="C11780" s="10" t="s">
        <v>1690</v>
      </c>
      <c r="D11780" s="10">
        <v>0</v>
      </c>
      <c r="E11780" s="10" t="s">
        <v>12203</v>
      </c>
      <c r="F11780" s="10">
        <v>167338</v>
      </c>
      <c r="G11780" s="11">
        <v>46174</v>
      </c>
      <c r="H11780" s="10" t="s">
        <v>13576</v>
      </c>
    </row>
    <row r="11781" spans="2:8" ht="17.399999999999999" thickBot="1" x14ac:dyDescent="0.35">
      <c r="B11781" s="9" t="s">
        <v>1689</v>
      </c>
      <c r="C11781" s="10" t="s">
        <v>1690</v>
      </c>
      <c r="D11781" s="10">
        <v>0</v>
      </c>
      <c r="E11781" s="10" t="s">
        <v>12203</v>
      </c>
      <c r="F11781" s="10">
        <v>176912</v>
      </c>
      <c r="G11781" s="11">
        <v>46266</v>
      </c>
      <c r="H11781" s="10" t="s">
        <v>13576</v>
      </c>
    </row>
    <row r="11782" spans="2:8" ht="17.399999999999999" thickBot="1" x14ac:dyDescent="0.35">
      <c r="B11782" s="9" t="s">
        <v>1689</v>
      </c>
      <c r="C11782" s="10" t="s">
        <v>1690</v>
      </c>
      <c r="D11782" s="10">
        <v>0</v>
      </c>
      <c r="E11782" s="10" t="s">
        <v>12203</v>
      </c>
      <c r="F11782" s="10">
        <v>176913</v>
      </c>
      <c r="G11782" s="11">
        <v>46266</v>
      </c>
      <c r="H11782" s="10" t="s">
        <v>13576</v>
      </c>
    </row>
    <row r="11783" spans="2:8" ht="17.399999999999999" thickBot="1" x14ac:dyDescent="0.35">
      <c r="B11783" s="9" t="s">
        <v>1689</v>
      </c>
      <c r="C11783" s="10" t="s">
        <v>1690</v>
      </c>
      <c r="D11783" s="10">
        <v>0</v>
      </c>
      <c r="E11783" s="10" t="s">
        <v>12203</v>
      </c>
      <c r="F11783" s="10">
        <v>173047</v>
      </c>
      <c r="G11783" s="11">
        <v>46266</v>
      </c>
      <c r="H11783" s="10" t="s">
        <v>13576</v>
      </c>
    </row>
    <row r="11784" spans="2:8" ht="17.399999999999999" thickBot="1" x14ac:dyDescent="0.35">
      <c r="B11784" s="9" t="s">
        <v>1689</v>
      </c>
      <c r="C11784" s="10" t="s">
        <v>1690</v>
      </c>
      <c r="D11784" s="10">
        <v>0</v>
      </c>
      <c r="E11784" s="10" t="s">
        <v>12203</v>
      </c>
      <c r="F11784" s="10">
        <v>173048</v>
      </c>
      <c r="G11784" s="11">
        <v>46266</v>
      </c>
      <c r="H11784" s="10" t="s">
        <v>13576</v>
      </c>
    </row>
    <row r="11785" spans="2:8" ht="17.399999999999999" thickBot="1" x14ac:dyDescent="0.35">
      <c r="B11785" s="9" t="s">
        <v>1689</v>
      </c>
      <c r="C11785" s="10" t="s">
        <v>1690</v>
      </c>
      <c r="D11785" s="10">
        <v>0</v>
      </c>
      <c r="E11785" s="10" t="s">
        <v>12203</v>
      </c>
      <c r="F11785" s="10">
        <v>167031</v>
      </c>
      <c r="G11785" s="11">
        <v>46174</v>
      </c>
      <c r="H11785" s="10" t="s">
        <v>13576</v>
      </c>
    </row>
    <row r="11786" spans="2:8" ht="17.399999999999999" thickBot="1" x14ac:dyDescent="0.35">
      <c r="B11786" s="9" t="s">
        <v>1689</v>
      </c>
      <c r="C11786" s="10" t="s">
        <v>1690</v>
      </c>
      <c r="D11786" s="10">
        <v>0</v>
      </c>
      <c r="E11786" s="10" t="s">
        <v>12203</v>
      </c>
      <c r="F11786" s="10">
        <v>167032</v>
      </c>
      <c r="G11786" s="11">
        <v>46174</v>
      </c>
      <c r="H11786" s="10" t="s">
        <v>13576</v>
      </c>
    </row>
    <row r="11787" spans="2:8" ht="17.399999999999999" thickBot="1" x14ac:dyDescent="0.35">
      <c r="B11787" s="9" t="s">
        <v>1689</v>
      </c>
      <c r="C11787" s="10" t="s">
        <v>1690</v>
      </c>
      <c r="D11787" s="10">
        <v>0</v>
      </c>
      <c r="E11787" s="10" t="s">
        <v>12203</v>
      </c>
      <c r="F11787" s="10">
        <v>186465</v>
      </c>
      <c r="G11787" s="11">
        <v>46388</v>
      </c>
      <c r="H11787" s="10" t="s">
        <v>13576</v>
      </c>
    </row>
    <row r="11788" spans="2:8" ht="17.399999999999999" thickBot="1" x14ac:dyDescent="0.35">
      <c r="B11788" s="9" t="s">
        <v>1689</v>
      </c>
      <c r="C11788" s="10" t="s">
        <v>1690</v>
      </c>
      <c r="D11788" s="10">
        <v>0</v>
      </c>
      <c r="E11788" s="10" t="s">
        <v>12203</v>
      </c>
      <c r="F11788" s="10">
        <v>188508</v>
      </c>
      <c r="G11788" s="11">
        <v>46419</v>
      </c>
      <c r="H11788" s="10" t="s">
        <v>13576</v>
      </c>
    </row>
    <row r="11789" spans="2:8" ht="17.399999999999999" thickBot="1" x14ac:dyDescent="0.35">
      <c r="B11789" s="9" t="s">
        <v>1689</v>
      </c>
      <c r="C11789" s="10" t="s">
        <v>1690</v>
      </c>
      <c r="D11789" s="10">
        <v>0</v>
      </c>
      <c r="E11789" s="10" t="s">
        <v>12203</v>
      </c>
      <c r="F11789" s="10">
        <v>195161</v>
      </c>
      <c r="G11789" s="11">
        <v>46447</v>
      </c>
      <c r="H11789" s="10" t="s">
        <v>13576</v>
      </c>
    </row>
    <row r="11790" spans="2:8" ht="17.399999999999999" thickBot="1" x14ac:dyDescent="0.35">
      <c r="B11790" s="9" t="s">
        <v>1689</v>
      </c>
      <c r="C11790" s="10" t="s">
        <v>1690</v>
      </c>
      <c r="D11790" s="10">
        <v>0</v>
      </c>
      <c r="E11790" s="10" t="s">
        <v>12203</v>
      </c>
      <c r="F11790" s="10">
        <v>195186</v>
      </c>
      <c r="G11790" s="11">
        <v>46478</v>
      </c>
      <c r="H11790" s="10" t="s">
        <v>13576</v>
      </c>
    </row>
    <row r="11791" spans="2:8" ht="17.399999999999999" thickBot="1" x14ac:dyDescent="0.35">
      <c r="B11791" s="9" t="s">
        <v>1689</v>
      </c>
      <c r="C11791" s="10" t="s">
        <v>1690</v>
      </c>
      <c r="D11791" s="10">
        <v>13</v>
      </c>
      <c r="E11791" s="10" t="s">
        <v>12203</v>
      </c>
      <c r="F11791" s="10">
        <v>193699</v>
      </c>
      <c r="G11791" s="11">
        <v>46447</v>
      </c>
      <c r="H11791" s="10" t="s">
        <v>13576</v>
      </c>
    </row>
    <row r="11792" spans="2:8" ht="17.399999999999999" thickBot="1" x14ac:dyDescent="0.35">
      <c r="B11792" s="9" t="s">
        <v>1689</v>
      </c>
      <c r="C11792" s="10" t="s">
        <v>1690</v>
      </c>
      <c r="D11792" s="10">
        <v>0</v>
      </c>
      <c r="E11792" s="10" t="s">
        <v>12203</v>
      </c>
      <c r="F11792" s="10">
        <v>188507</v>
      </c>
      <c r="G11792" s="11">
        <v>46419</v>
      </c>
      <c r="H11792" s="10" t="s">
        <v>13576</v>
      </c>
    </row>
    <row r="11793" spans="2:8" ht="17.399999999999999" thickBot="1" x14ac:dyDescent="0.35">
      <c r="B11793" s="9" t="s">
        <v>1689</v>
      </c>
      <c r="C11793" s="10" t="s">
        <v>1690</v>
      </c>
      <c r="D11793" s="10">
        <v>0</v>
      </c>
      <c r="E11793" s="10" t="s">
        <v>12203</v>
      </c>
      <c r="F11793" s="10">
        <v>181457</v>
      </c>
      <c r="G11793" s="11">
        <v>46327</v>
      </c>
      <c r="H11793" s="10" t="s">
        <v>13576</v>
      </c>
    </row>
    <row r="11794" spans="2:8" ht="17.399999999999999" thickBot="1" x14ac:dyDescent="0.35">
      <c r="B11794" s="9" t="s">
        <v>1689</v>
      </c>
      <c r="C11794" s="10" t="s">
        <v>1690</v>
      </c>
      <c r="D11794" s="10">
        <v>0</v>
      </c>
      <c r="E11794" s="10" t="s">
        <v>12203</v>
      </c>
      <c r="F11794" s="10">
        <v>181456</v>
      </c>
      <c r="G11794" s="11">
        <v>46357</v>
      </c>
      <c r="H11794" s="10" t="s">
        <v>13576</v>
      </c>
    </row>
    <row r="11795" spans="2:8" ht="17.399999999999999" thickBot="1" x14ac:dyDescent="0.35">
      <c r="B11795" s="9" t="s">
        <v>1691</v>
      </c>
      <c r="C11795" s="10" t="s">
        <v>1692</v>
      </c>
      <c r="D11795" s="10">
        <v>0</v>
      </c>
      <c r="E11795" s="10" t="s">
        <v>12203</v>
      </c>
      <c r="F11795" s="10" t="s">
        <v>14215</v>
      </c>
      <c r="G11795" s="11">
        <v>45901</v>
      </c>
      <c r="H11795" s="10" t="s">
        <v>12261</v>
      </c>
    </row>
    <row r="11796" spans="2:8" ht="17.399999999999999" thickBot="1" x14ac:dyDescent="0.35">
      <c r="B11796" s="9" t="s">
        <v>1691</v>
      </c>
      <c r="C11796" s="10" t="s">
        <v>1692</v>
      </c>
      <c r="D11796" s="10">
        <v>43</v>
      </c>
      <c r="E11796" s="10" t="s">
        <v>12203</v>
      </c>
      <c r="F11796" s="10" t="s">
        <v>14216</v>
      </c>
      <c r="G11796" s="11">
        <v>46357</v>
      </c>
      <c r="H11796" s="10" t="s">
        <v>12261</v>
      </c>
    </row>
    <row r="11797" spans="2:8" ht="17.399999999999999" thickBot="1" x14ac:dyDescent="0.35">
      <c r="B11797" s="9" t="s">
        <v>1691</v>
      </c>
      <c r="C11797" s="10" t="s">
        <v>1692</v>
      </c>
      <c r="D11797" s="10">
        <v>1100</v>
      </c>
      <c r="E11797" s="10" t="s">
        <v>12203</v>
      </c>
      <c r="F11797" s="10" t="s">
        <v>14217</v>
      </c>
      <c r="G11797" s="11">
        <v>46539</v>
      </c>
      <c r="H11797" s="10" t="s">
        <v>12261</v>
      </c>
    </row>
    <row r="11798" spans="2:8" ht="17.399999999999999" thickBot="1" x14ac:dyDescent="0.35">
      <c r="B11798" s="9" t="s">
        <v>1693</v>
      </c>
      <c r="C11798" s="10" t="s">
        <v>1694</v>
      </c>
      <c r="D11798" s="10">
        <v>0</v>
      </c>
      <c r="E11798" s="10" t="s">
        <v>12203</v>
      </c>
      <c r="F11798" s="10" t="s">
        <v>14218</v>
      </c>
      <c r="G11798" s="11">
        <v>45717</v>
      </c>
      <c r="H11798" s="10" t="s">
        <v>12261</v>
      </c>
    </row>
    <row r="11799" spans="2:8" ht="17.399999999999999" thickBot="1" x14ac:dyDescent="0.35">
      <c r="B11799" s="9" t="s">
        <v>1693</v>
      </c>
      <c r="C11799" s="10" t="s">
        <v>1694</v>
      </c>
      <c r="D11799" s="10">
        <v>0</v>
      </c>
      <c r="E11799" s="10" t="s">
        <v>12203</v>
      </c>
      <c r="F11799" s="10" t="s">
        <v>14219</v>
      </c>
      <c r="G11799" s="11">
        <v>46143</v>
      </c>
      <c r="H11799" s="10" t="s">
        <v>12261</v>
      </c>
    </row>
    <row r="11800" spans="2:8" ht="17.399999999999999" thickBot="1" x14ac:dyDescent="0.35">
      <c r="B11800" s="9" t="s">
        <v>1693</v>
      </c>
      <c r="C11800" s="10" t="s">
        <v>1694</v>
      </c>
      <c r="D11800" s="10">
        <v>0</v>
      </c>
      <c r="E11800" s="10" t="s">
        <v>12203</v>
      </c>
      <c r="F11800" s="10" t="s">
        <v>14220</v>
      </c>
      <c r="G11800" s="11">
        <v>46174</v>
      </c>
      <c r="H11800" s="10" t="s">
        <v>12261</v>
      </c>
    </row>
    <row r="11801" spans="2:8" ht="17.399999999999999" thickBot="1" x14ac:dyDescent="0.35">
      <c r="B11801" s="9" t="s">
        <v>1693</v>
      </c>
      <c r="C11801" s="10" t="s">
        <v>1694</v>
      </c>
      <c r="D11801" s="10">
        <v>0</v>
      </c>
      <c r="E11801" s="10" t="s">
        <v>12203</v>
      </c>
      <c r="F11801" s="10" t="s">
        <v>14221</v>
      </c>
      <c r="G11801" s="11">
        <v>46539</v>
      </c>
      <c r="H11801" s="10" t="s">
        <v>12261</v>
      </c>
    </row>
    <row r="11802" spans="2:8" ht="17.399999999999999" thickBot="1" x14ac:dyDescent="0.35">
      <c r="B11802" s="9" t="s">
        <v>1693</v>
      </c>
      <c r="C11802" s="10" t="s">
        <v>1694</v>
      </c>
      <c r="D11802" s="10">
        <v>0</v>
      </c>
      <c r="E11802" s="10" t="s">
        <v>12203</v>
      </c>
      <c r="F11802" s="10" t="s">
        <v>14222</v>
      </c>
      <c r="G11802" s="11">
        <v>46478</v>
      </c>
      <c r="H11802" s="10" t="s">
        <v>12261</v>
      </c>
    </row>
    <row r="11803" spans="2:8" ht="17.399999999999999" thickBot="1" x14ac:dyDescent="0.35">
      <c r="B11803" s="9" t="s">
        <v>1693</v>
      </c>
      <c r="C11803" s="10" t="s">
        <v>1694</v>
      </c>
      <c r="D11803" s="10">
        <v>1332</v>
      </c>
      <c r="E11803" s="10" t="s">
        <v>12203</v>
      </c>
      <c r="F11803" s="10" t="s">
        <v>14223</v>
      </c>
      <c r="G11803" s="11">
        <v>46600</v>
      </c>
      <c r="H11803" s="10" t="s">
        <v>12261</v>
      </c>
    </row>
    <row r="11804" spans="2:8" ht="17.399999999999999" thickBot="1" x14ac:dyDescent="0.35">
      <c r="B11804" s="9" t="s">
        <v>1693</v>
      </c>
      <c r="C11804" s="10" t="s">
        <v>1694</v>
      </c>
      <c r="D11804" s="10">
        <v>0</v>
      </c>
      <c r="E11804" s="10" t="s">
        <v>12203</v>
      </c>
      <c r="F11804" s="10" t="s">
        <v>14224</v>
      </c>
      <c r="G11804" s="11">
        <v>46569</v>
      </c>
      <c r="H11804" s="10" t="s">
        <v>12261</v>
      </c>
    </row>
    <row r="11805" spans="2:8" ht="17.399999999999999" thickBot="1" x14ac:dyDescent="0.35">
      <c r="B11805" s="9" t="s">
        <v>1695</v>
      </c>
      <c r="C11805" s="10" t="s">
        <v>1696</v>
      </c>
      <c r="D11805" s="10">
        <v>584</v>
      </c>
      <c r="E11805" s="10" t="s">
        <v>12203</v>
      </c>
      <c r="F11805" s="10">
        <v>5700124050303</v>
      </c>
      <c r="G11805" s="11">
        <v>47239</v>
      </c>
      <c r="H11805" s="10" t="s">
        <v>14039</v>
      </c>
    </row>
    <row r="11806" spans="2:8" ht="17.399999999999999" thickBot="1" x14ac:dyDescent="0.35">
      <c r="B11806" s="9" t="s">
        <v>1697</v>
      </c>
      <c r="C11806" s="10" t="s">
        <v>1698</v>
      </c>
      <c r="D11806" s="10">
        <v>40</v>
      </c>
      <c r="E11806" s="10" t="s">
        <v>12203</v>
      </c>
      <c r="F11806" s="10">
        <v>102357001</v>
      </c>
      <c r="G11806" s="11">
        <v>47027</v>
      </c>
      <c r="H11806" s="10" t="s">
        <v>14039</v>
      </c>
    </row>
    <row r="11807" spans="2:8" ht="17.399999999999999" thickBot="1" x14ac:dyDescent="0.35">
      <c r="B11807" s="9" t="s">
        <v>1699</v>
      </c>
      <c r="C11807" s="10" t="s">
        <v>14225</v>
      </c>
      <c r="D11807" s="10">
        <v>20</v>
      </c>
      <c r="E11807" s="10" t="s">
        <v>12203</v>
      </c>
      <c r="F11807" s="10">
        <v>501224103001</v>
      </c>
      <c r="G11807" s="11">
        <v>47392</v>
      </c>
      <c r="H11807" s="10" t="s">
        <v>14039</v>
      </c>
    </row>
    <row r="11808" spans="2:8" ht="17.399999999999999" thickBot="1" x14ac:dyDescent="0.35">
      <c r="B11808" s="9" t="s">
        <v>1699</v>
      </c>
      <c r="C11808" s="10" t="s">
        <v>14225</v>
      </c>
      <c r="D11808" s="10">
        <v>180</v>
      </c>
      <c r="E11808" s="10" t="s">
        <v>12203</v>
      </c>
      <c r="F11808" s="10">
        <v>501224103001</v>
      </c>
      <c r="G11808" s="11">
        <v>47392</v>
      </c>
      <c r="H11808" s="10" t="s">
        <v>14039</v>
      </c>
    </row>
    <row r="11809" spans="2:8" ht="17.399999999999999" thickBot="1" x14ac:dyDescent="0.35">
      <c r="B11809" s="9" t="s">
        <v>1700</v>
      </c>
      <c r="C11809" s="10" t="s">
        <v>14226</v>
      </c>
      <c r="D11809" s="10"/>
      <c r="E11809" s="10" t="s">
        <v>12203</v>
      </c>
      <c r="F11809" s="10">
        <v>501024090401</v>
      </c>
      <c r="G11809" s="11">
        <v>47362</v>
      </c>
      <c r="H11809" s="10" t="s">
        <v>14039</v>
      </c>
    </row>
    <row r="11810" spans="2:8" ht="17.399999999999999" thickBot="1" x14ac:dyDescent="0.35">
      <c r="B11810" s="9" t="s">
        <v>1700</v>
      </c>
      <c r="C11810" s="10" t="s">
        <v>14226</v>
      </c>
      <c r="D11810" s="10">
        <v>0</v>
      </c>
      <c r="E11810" s="10" t="s">
        <v>12203</v>
      </c>
      <c r="F11810" s="10">
        <v>501024090401</v>
      </c>
      <c r="G11810" s="11">
        <v>47362</v>
      </c>
      <c r="H11810" s="10" t="s">
        <v>14039</v>
      </c>
    </row>
    <row r="11811" spans="2:8" ht="17.399999999999999" thickBot="1" x14ac:dyDescent="0.35">
      <c r="B11811" s="9" t="s">
        <v>1700</v>
      </c>
      <c r="C11811" s="10" t="s">
        <v>14226</v>
      </c>
      <c r="D11811" s="10">
        <v>30</v>
      </c>
      <c r="E11811" s="10" t="s">
        <v>12203</v>
      </c>
      <c r="F11811" s="10">
        <v>501224103001</v>
      </c>
      <c r="G11811" s="11">
        <v>47392</v>
      </c>
      <c r="H11811" s="10" t="s">
        <v>14039</v>
      </c>
    </row>
    <row r="11812" spans="2:8" ht="17.399999999999999" thickBot="1" x14ac:dyDescent="0.35">
      <c r="B11812" s="9" t="s">
        <v>1700</v>
      </c>
      <c r="C11812" s="10" t="s">
        <v>14226</v>
      </c>
      <c r="D11812" s="10">
        <v>180</v>
      </c>
      <c r="E11812" s="10" t="s">
        <v>12203</v>
      </c>
      <c r="F11812" s="10">
        <v>501224103001</v>
      </c>
      <c r="G11812" s="11">
        <v>47392</v>
      </c>
      <c r="H11812" s="10" t="s">
        <v>14039</v>
      </c>
    </row>
    <row r="11813" spans="2:8" ht="17.399999999999999" thickBot="1" x14ac:dyDescent="0.35">
      <c r="B11813" s="9" t="s">
        <v>1701</v>
      </c>
      <c r="C11813" s="10" t="s">
        <v>1702</v>
      </c>
      <c r="D11813" s="10">
        <v>10</v>
      </c>
      <c r="E11813" s="10" t="s">
        <v>12203</v>
      </c>
      <c r="F11813" s="10">
        <v>2309924100503</v>
      </c>
      <c r="G11813" s="11">
        <v>47392</v>
      </c>
      <c r="H11813" s="10" t="s">
        <v>14039</v>
      </c>
    </row>
    <row r="11814" spans="2:8" ht="17.399999999999999" thickBot="1" x14ac:dyDescent="0.35">
      <c r="B11814" s="9" t="s">
        <v>1701</v>
      </c>
      <c r="C11814" s="10" t="s">
        <v>1702</v>
      </c>
      <c r="D11814" s="10">
        <v>0</v>
      </c>
      <c r="E11814" s="10" t="s">
        <v>12203</v>
      </c>
      <c r="F11814" s="10">
        <v>2309924100504</v>
      </c>
      <c r="G11814" s="11">
        <v>47392</v>
      </c>
      <c r="H11814" s="10" t="s">
        <v>14039</v>
      </c>
    </row>
    <row r="11815" spans="2:8" ht="17.399999999999999" thickBot="1" x14ac:dyDescent="0.35">
      <c r="B11815" s="9" t="s">
        <v>1701</v>
      </c>
      <c r="C11815" s="10" t="s">
        <v>1702</v>
      </c>
      <c r="D11815" s="10">
        <v>0</v>
      </c>
      <c r="E11815" s="10" t="s">
        <v>12203</v>
      </c>
      <c r="F11815" s="10">
        <v>0</v>
      </c>
      <c r="G11815" s="10" t="s">
        <v>12206</v>
      </c>
      <c r="H11815" s="10" t="s">
        <v>14039</v>
      </c>
    </row>
    <row r="11816" spans="2:8" ht="17.399999999999999" thickBot="1" x14ac:dyDescent="0.35">
      <c r="B11816" s="9" t="s">
        <v>1701</v>
      </c>
      <c r="C11816" s="10" t="s">
        <v>1702</v>
      </c>
      <c r="D11816" s="10">
        <v>3780</v>
      </c>
      <c r="E11816" s="10" t="s">
        <v>12203</v>
      </c>
      <c r="F11816" s="10">
        <v>23119242909</v>
      </c>
      <c r="G11816" s="11">
        <v>47423</v>
      </c>
      <c r="H11816" s="10" t="s">
        <v>14039</v>
      </c>
    </row>
    <row r="11817" spans="2:8" ht="17.399999999999999" thickBot="1" x14ac:dyDescent="0.35">
      <c r="B11817" s="9" t="s">
        <v>1703</v>
      </c>
      <c r="C11817" s="10" t="s">
        <v>1704</v>
      </c>
      <c r="D11817" s="10">
        <v>3000</v>
      </c>
      <c r="E11817" s="10" t="s">
        <v>12203</v>
      </c>
      <c r="F11817" s="10">
        <v>624124120310</v>
      </c>
      <c r="G11817" s="11">
        <v>47453</v>
      </c>
      <c r="H11817" s="10" t="s">
        <v>14039</v>
      </c>
    </row>
    <row r="11818" spans="2:8" ht="17.399999999999999" thickBot="1" x14ac:dyDescent="0.35">
      <c r="B11818" s="9" t="s">
        <v>1703</v>
      </c>
      <c r="C11818" s="10" t="s">
        <v>1704</v>
      </c>
      <c r="D11818" s="10">
        <v>2900</v>
      </c>
      <c r="E11818" s="10" t="s">
        <v>12203</v>
      </c>
      <c r="F11818" s="10">
        <v>624224120408</v>
      </c>
      <c r="G11818" s="11">
        <v>47453</v>
      </c>
      <c r="H11818" s="10" t="s">
        <v>14039</v>
      </c>
    </row>
    <row r="11819" spans="2:8" ht="17.399999999999999" thickBot="1" x14ac:dyDescent="0.35">
      <c r="B11819" s="9" t="s">
        <v>1705</v>
      </c>
      <c r="C11819" s="10" t="s">
        <v>1706</v>
      </c>
      <c r="D11819" s="10">
        <v>100</v>
      </c>
      <c r="E11819" s="10" t="s">
        <v>12543</v>
      </c>
      <c r="F11819" s="10">
        <v>624724120905</v>
      </c>
      <c r="G11819" s="11">
        <v>47453</v>
      </c>
      <c r="H11819" s="10" t="s">
        <v>14039</v>
      </c>
    </row>
    <row r="11820" spans="2:8" ht="17.399999999999999" thickBot="1" x14ac:dyDescent="0.35">
      <c r="B11820" s="9" t="s">
        <v>1705</v>
      </c>
      <c r="C11820" s="10" t="s">
        <v>1706</v>
      </c>
      <c r="D11820" s="10">
        <v>100</v>
      </c>
      <c r="E11820" s="10" t="s">
        <v>12543</v>
      </c>
      <c r="F11820" s="10">
        <v>624724120907</v>
      </c>
      <c r="G11820" s="11">
        <v>47453</v>
      </c>
      <c r="H11820" s="10" t="s">
        <v>14039</v>
      </c>
    </row>
    <row r="11821" spans="2:8" ht="17.399999999999999" thickBot="1" x14ac:dyDescent="0.35">
      <c r="B11821" s="9" t="s">
        <v>1707</v>
      </c>
      <c r="C11821" s="10" t="s">
        <v>14227</v>
      </c>
      <c r="D11821" s="10">
        <v>0</v>
      </c>
      <c r="E11821" s="10" t="s">
        <v>12203</v>
      </c>
      <c r="F11821" s="10">
        <v>22120215</v>
      </c>
      <c r="G11821" s="11">
        <v>46692</v>
      </c>
      <c r="H11821" s="10" t="s">
        <v>12317</v>
      </c>
    </row>
    <row r="11822" spans="2:8" ht="17.399999999999999" thickBot="1" x14ac:dyDescent="0.35">
      <c r="B11822" s="9" t="s">
        <v>1707</v>
      </c>
      <c r="C11822" s="10" t="s">
        <v>14227</v>
      </c>
      <c r="D11822" s="10">
        <v>0</v>
      </c>
      <c r="E11822" s="10" t="s">
        <v>12203</v>
      </c>
      <c r="F11822" s="10">
        <v>22112902</v>
      </c>
      <c r="G11822" s="11">
        <v>46661</v>
      </c>
      <c r="H11822" s="10" t="s">
        <v>12317</v>
      </c>
    </row>
    <row r="11823" spans="2:8" ht="17.399999999999999" thickBot="1" x14ac:dyDescent="0.35">
      <c r="B11823" s="9" t="s">
        <v>1707</v>
      </c>
      <c r="C11823" s="10" t="s">
        <v>14227</v>
      </c>
      <c r="D11823" s="10">
        <v>553</v>
      </c>
      <c r="E11823" s="10" t="s">
        <v>12203</v>
      </c>
      <c r="F11823" s="10">
        <v>24031912</v>
      </c>
      <c r="G11823" s="11">
        <v>47150</v>
      </c>
      <c r="H11823" s="10" t="s">
        <v>12317</v>
      </c>
    </row>
    <row r="11824" spans="2:8" ht="17.399999999999999" thickBot="1" x14ac:dyDescent="0.35">
      <c r="B11824" s="9" t="s">
        <v>1708</v>
      </c>
      <c r="C11824" s="10" t="s">
        <v>14228</v>
      </c>
      <c r="D11824" s="10">
        <v>0</v>
      </c>
      <c r="E11824" s="10" t="s">
        <v>12203</v>
      </c>
      <c r="F11824" s="10">
        <v>21102702</v>
      </c>
      <c r="G11824" s="11">
        <v>46266</v>
      </c>
      <c r="H11824" s="10" t="s">
        <v>12317</v>
      </c>
    </row>
    <row r="11825" spans="2:8" ht="17.399999999999999" thickBot="1" x14ac:dyDescent="0.35">
      <c r="B11825" s="9" t="s">
        <v>1708</v>
      </c>
      <c r="C11825" s="10" t="s">
        <v>14228</v>
      </c>
      <c r="D11825" s="10">
        <v>419</v>
      </c>
      <c r="E11825" s="10" t="s">
        <v>12203</v>
      </c>
      <c r="F11825" s="10">
        <v>22081025</v>
      </c>
      <c r="G11825" s="11">
        <v>46569</v>
      </c>
      <c r="H11825" s="10" t="s">
        <v>12317</v>
      </c>
    </row>
    <row r="11826" spans="2:8" ht="17.399999999999999" thickBot="1" x14ac:dyDescent="0.35">
      <c r="B11826" s="9" t="s">
        <v>1708</v>
      </c>
      <c r="C11826" s="10" t="s">
        <v>14228</v>
      </c>
      <c r="D11826" s="10"/>
      <c r="E11826" s="10" t="s">
        <v>12203</v>
      </c>
      <c r="F11826" s="10">
        <v>21102702</v>
      </c>
      <c r="G11826" s="11">
        <v>46266</v>
      </c>
      <c r="H11826" s="10" t="s">
        <v>12317</v>
      </c>
    </row>
    <row r="11827" spans="2:8" ht="17.399999999999999" thickBot="1" x14ac:dyDescent="0.35">
      <c r="B11827" s="9" t="s">
        <v>1709</v>
      </c>
      <c r="C11827" s="10" t="s">
        <v>12351</v>
      </c>
      <c r="D11827" s="10">
        <v>55</v>
      </c>
      <c r="E11827" s="10" t="s">
        <v>12203</v>
      </c>
      <c r="F11827" s="10" t="s">
        <v>12350</v>
      </c>
      <c r="G11827" s="11">
        <v>45809</v>
      </c>
      <c r="H11827" s="10" t="s">
        <v>12289</v>
      </c>
    </row>
    <row r="11828" spans="2:8" ht="17.399999999999999" thickBot="1" x14ac:dyDescent="0.35">
      <c r="B11828" s="9" t="s">
        <v>1710</v>
      </c>
      <c r="C11828" s="10" t="s">
        <v>14229</v>
      </c>
      <c r="D11828" s="10">
        <v>0</v>
      </c>
      <c r="E11828" s="10" t="s">
        <v>12331</v>
      </c>
      <c r="F11828" s="10">
        <v>0</v>
      </c>
      <c r="G11828" s="11">
        <v>45658</v>
      </c>
      <c r="H11828" s="10" t="s">
        <v>14032</v>
      </c>
    </row>
    <row r="11829" spans="2:8" ht="17.399999999999999" thickBot="1" x14ac:dyDescent="0.35">
      <c r="B11829" s="9" t="s">
        <v>1710</v>
      </c>
      <c r="C11829" s="10" t="s">
        <v>14229</v>
      </c>
      <c r="D11829" s="10">
        <v>0</v>
      </c>
      <c r="E11829" s="10" t="s">
        <v>12331</v>
      </c>
      <c r="F11829" s="10">
        <v>0</v>
      </c>
      <c r="G11829" s="11">
        <v>45901</v>
      </c>
      <c r="H11829" s="10" t="s">
        <v>14032</v>
      </c>
    </row>
    <row r="11830" spans="2:8" ht="17.399999999999999" thickBot="1" x14ac:dyDescent="0.35">
      <c r="B11830" s="9" t="s">
        <v>1710</v>
      </c>
      <c r="C11830" s="10" t="s">
        <v>14229</v>
      </c>
      <c r="D11830" s="10">
        <v>0</v>
      </c>
      <c r="E11830" s="10" t="s">
        <v>12331</v>
      </c>
      <c r="F11830" s="10">
        <v>0</v>
      </c>
      <c r="G11830" s="11">
        <v>46054</v>
      </c>
      <c r="H11830" s="10" t="s">
        <v>14032</v>
      </c>
    </row>
    <row r="11831" spans="2:8" ht="17.399999999999999" thickBot="1" x14ac:dyDescent="0.35">
      <c r="B11831" s="9" t="s">
        <v>1710</v>
      </c>
      <c r="C11831" s="10" t="s">
        <v>14229</v>
      </c>
      <c r="D11831" s="10">
        <v>0</v>
      </c>
      <c r="E11831" s="10" t="s">
        <v>12331</v>
      </c>
      <c r="F11831" s="10">
        <v>0</v>
      </c>
      <c r="G11831" s="11">
        <v>46204</v>
      </c>
      <c r="H11831" s="10" t="s">
        <v>14032</v>
      </c>
    </row>
    <row r="11832" spans="2:8" ht="17.399999999999999" thickBot="1" x14ac:dyDescent="0.35">
      <c r="B11832" s="9" t="s">
        <v>1710</v>
      </c>
      <c r="C11832" s="10" t="s">
        <v>14229</v>
      </c>
      <c r="D11832" s="10">
        <v>0</v>
      </c>
      <c r="E11832" s="10" t="s">
        <v>12331</v>
      </c>
      <c r="F11832" s="10">
        <v>0</v>
      </c>
      <c r="G11832" s="11">
        <v>46143</v>
      </c>
      <c r="H11832" s="10" t="s">
        <v>14032</v>
      </c>
    </row>
    <row r="11833" spans="2:8" ht="17.399999999999999" thickBot="1" x14ac:dyDescent="0.35">
      <c r="B11833" s="9" t="s">
        <v>1710</v>
      </c>
      <c r="C11833" s="10" t="s">
        <v>14229</v>
      </c>
      <c r="D11833" s="10">
        <v>263</v>
      </c>
      <c r="E11833" s="10" t="s">
        <v>12331</v>
      </c>
      <c r="F11833" s="10" t="s">
        <v>14230</v>
      </c>
      <c r="G11833" s="11">
        <v>46296</v>
      </c>
      <c r="H11833" s="10" t="s">
        <v>14032</v>
      </c>
    </row>
    <row r="11834" spans="2:8" ht="17.399999999999999" thickBot="1" x14ac:dyDescent="0.35">
      <c r="B11834" s="9" t="s">
        <v>1711</v>
      </c>
      <c r="C11834" s="10" t="s">
        <v>14231</v>
      </c>
      <c r="D11834" s="10">
        <v>671</v>
      </c>
      <c r="E11834" s="10" t="s">
        <v>12226</v>
      </c>
      <c r="F11834" s="10">
        <v>0</v>
      </c>
      <c r="G11834" s="11">
        <v>45931</v>
      </c>
      <c r="H11834" s="10" t="s">
        <v>12320</v>
      </c>
    </row>
    <row r="11835" spans="2:8" ht="17.399999999999999" thickBot="1" x14ac:dyDescent="0.35">
      <c r="B11835" s="9" t="s">
        <v>1712</v>
      </c>
      <c r="C11835" s="10" t="s">
        <v>14232</v>
      </c>
      <c r="D11835" s="10">
        <v>2</v>
      </c>
      <c r="E11835" s="10" t="s">
        <v>12226</v>
      </c>
      <c r="F11835" s="10">
        <v>1230615</v>
      </c>
      <c r="G11835" s="11">
        <v>45809</v>
      </c>
      <c r="H11835" s="10" t="s">
        <v>12320</v>
      </c>
    </row>
    <row r="11836" spans="2:8" ht="17.399999999999999" thickBot="1" x14ac:dyDescent="0.35">
      <c r="B11836" s="9" t="s">
        <v>1712</v>
      </c>
      <c r="C11836" s="10" t="s">
        <v>14232</v>
      </c>
      <c r="D11836" s="10">
        <v>285</v>
      </c>
      <c r="E11836" s="10" t="s">
        <v>12226</v>
      </c>
      <c r="F11836" s="10">
        <v>1240917</v>
      </c>
      <c r="G11836" s="11">
        <v>46266</v>
      </c>
      <c r="H11836" s="10" t="s">
        <v>12320</v>
      </c>
    </row>
    <row r="11837" spans="2:8" ht="17.399999999999999" thickBot="1" x14ac:dyDescent="0.35">
      <c r="B11837" s="9" t="s">
        <v>1713</v>
      </c>
      <c r="C11837" s="10" t="s">
        <v>14233</v>
      </c>
      <c r="D11837" s="10">
        <v>0</v>
      </c>
      <c r="E11837" s="10" t="s">
        <v>12331</v>
      </c>
      <c r="F11837" s="10">
        <v>1230615</v>
      </c>
      <c r="G11837" s="11">
        <v>45809</v>
      </c>
      <c r="H11837" s="10" t="s">
        <v>12320</v>
      </c>
    </row>
    <row r="11838" spans="2:8" ht="17.399999999999999" thickBot="1" x14ac:dyDescent="0.35">
      <c r="B11838" s="9" t="s">
        <v>1713</v>
      </c>
      <c r="C11838" s="10" t="s">
        <v>14233</v>
      </c>
      <c r="D11838" s="10">
        <v>37</v>
      </c>
      <c r="E11838" s="10" t="s">
        <v>12331</v>
      </c>
      <c r="F11838" s="10">
        <v>1240930</v>
      </c>
      <c r="G11838" s="11">
        <v>46266</v>
      </c>
      <c r="H11838" s="10" t="s">
        <v>12320</v>
      </c>
    </row>
    <row r="11839" spans="2:8" ht="17.399999999999999" thickBot="1" x14ac:dyDescent="0.35">
      <c r="B11839" s="9" t="s">
        <v>1714</v>
      </c>
      <c r="C11839" s="10" t="s">
        <v>1715</v>
      </c>
      <c r="D11839" s="10">
        <v>24</v>
      </c>
      <c r="E11839" s="10" t="s">
        <v>12203</v>
      </c>
      <c r="F11839" s="10" t="s">
        <v>14234</v>
      </c>
      <c r="G11839" s="11">
        <v>45689</v>
      </c>
      <c r="H11839" s="10" t="s">
        <v>14032</v>
      </c>
    </row>
    <row r="11840" spans="2:8" ht="17.399999999999999" thickBot="1" x14ac:dyDescent="0.35">
      <c r="B11840" s="9" t="s">
        <v>1716</v>
      </c>
      <c r="C11840" s="10" t="s">
        <v>14235</v>
      </c>
      <c r="D11840" s="10">
        <v>1285</v>
      </c>
      <c r="E11840" s="10" t="s">
        <v>12203</v>
      </c>
      <c r="F11840" s="10" t="s">
        <v>14236</v>
      </c>
      <c r="G11840" s="11">
        <v>45839</v>
      </c>
      <c r="H11840" s="10" t="s">
        <v>12373</v>
      </c>
    </row>
    <row r="11841" spans="2:8" ht="17.399999999999999" thickBot="1" x14ac:dyDescent="0.35">
      <c r="B11841" s="9" t="s">
        <v>1716</v>
      </c>
      <c r="C11841" s="10" t="s">
        <v>14235</v>
      </c>
      <c r="D11841" s="10">
        <v>40</v>
      </c>
      <c r="E11841" s="10" t="s">
        <v>12203</v>
      </c>
      <c r="F11841" s="10" t="s">
        <v>14236</v>
      </c>
      <c r="G11841" s="11">
        <v>45839</v>
      </c>
      <c r="H11841" s="10" t="s">
        <v>12373</v>
      </c>
    </row>
    <row r="11842" spans="2:8" ht="17.399999999999999" thickBot="1" x14ac:dyDescent="0.35">
      <c r="B11842" s="9" t="s">
        <v>1717</v>
      </c>
      <c r="C11842" s="10" t="s">
        <v>1718</v>
      </c>
      <c r="D11842" s="10">
        <v>120</v>
      </c>
      <c r="E11842" s="10" t="s">
        <v>12203</v>
      </c>
      <c r="F11842" s="10">
        <v>174074</v>
      </c>
      <c r="G11842" s="11">
        <v>45962</v>
      </c>
      <c r="H11842" s="10" t="s">
        <v>12802</v>
      </c>
    </row>
    <row r="11843" spans="2:8" ht="17.399999999999999" thickBot="1" x14ac:dyDescent="0.35">
      <c r="B11843" s="9" t="s">
        <v>1717</v>
      </c>
      <c r="C11843" s="10" t="s">
        <v>1718</v>
      </c>
      <c r="D11843" s="10">
        <v>0</v>
      </c>
      <c r="E11843" s="10" t="s">
        <v>12203</v>
      </c>
      <c r="F11843" s="10">
        <v>174084</v>
      </c>
      <c r="G11843" s="11">
        <v>46143</v>
      </c>
      <c r="H11843" s="10" t="s">
        <v>12802</v>
      </c>
    </row>
    <row r="11844" spans="2:8" ht="17.399999999999999" thickBot="1" x14ac:dyDescent="0.35">
      <c r="B11844" s="9" t="s">
        <v>1719</v>
      </c>
      <c r="C11844" s="10" t="s">
        <v>14237</v>
      </c>
      <c r="D11844" s="10">
        <v>700</v>
      </c>
      <c r="E11844" s="10" t="s">
        <v>12226</v>
      </c>
      <c r="F11844" s="10" t="s">
        <v>14238</v>
      </c>
      <c r="G11844" s="11">
        <v>46631</v>
      </c>
      <c r="H11844" s="10" t="s">
        <v>12341</v>
      </c>
    </row>
    <row r="11845" spans="2:8" ht="17.399999999999999" thickBot="1" x14ac:dyDescent="0.35">
      <c r="B11845" s="9" t="s">
        <v>1719</v>
      </c>
      <c r="C11845" s="10" t="s">
        <v>14237</v>
      </c>
      <c r="D11845" s="10">
        <v>1820</v>
      </c>
      <c r="E11845" s="10" t="s">
        <v>12226</v>
      </c>
      <c r="F11845" s="10">
        <v>1251221</v>
      </c>
      <c r="G11845" s="11">
        <v>46357</v>
      </c>
      <c r="H11845" s="10" t="s">
        <v>12341</v>
      </c>
    </row>
    <row r="11846" spans="2:8" ht="17.399999999999999" thickBot="1" x14ac:dyDescent="0.35">
      <c r="B11846" s="9" t="s">
        <v>1720</v>
      </c>
      <c r="C11846" s="10" t="s">
        <v>1721</v>
      </c>
      <c r="D11846" s="10">
        <v>1000</v>
      </c>
      <c r="E11846" s="10" t="s">
        <v>12226</v>
      </c>
      <c r="F11846" s="10">
        <v>1090922</v>
      </c>
      <c r="G11846" s="11">
        <v>46631</v>
      </c>
      <c r="H11846" s="10" t="s">
        <v>12341</v>
      </c>
    </row>
    <row r="11847" spans="2:8" ht="17.399999999999999" thickBot="1" x14ac:dyDescent="0.35">
      <c r="B11847" s="9" t="s">
        <v>1722</v>
      </c>
      <c r="C11847" s="10" t="s">
        <v>1723</v>
      </c>
      <c r="D11847" s="10">
        <v>100</v>
      </c>
      <c r="E11847" s="10" t="s">
        <v>12203</v>
      </c>
      <c r="F11847" s="10">
        <v>33113301</v>
      </c>
      <c r="G11847" s="11">
        <v>46419</v>
      </c>
      <c r="H11847" s="10" t="s">
        <v>12233</v>
      </c>
    </row>
    <row r="11848" spans="2:8" ht="17.399999999999999" thickBot="1" x14ac:dyDescent="0.35">
      <c r="B11848" s="9" t="s">
        <v>1722</v>
      </c>
      <c r="C11848" s="10" t="s">
        <v>1723</v>
      </c>
      <c r="D11848" s="10">
        <v>314</v>
      </c>
      <c r="E11848" s="10" t="s">
        <v>12203</v>
      </c>
      <c r="F11848" s="10">
        <v>35113301</v>
      </c>
      <c r="G11848" s="11">
        <v>46419</v>
      </c>
      <c r="H11848" s="10" t="s">
        <v>12233</v>
      </c>
    </row>
    <row r="11849" spans="2:8" ht="17.399999999999999" thickBot="1" x14ac:dyDescent="0.35">
      <c r="B11849" s="9" t="s">
        <v>1724</v>
      </c>
      <c r="C11849" s="10" t="s">
        <v>1725</v>
      </c>
      <c r="D11849" s="10">
        <v>60</v>
      </c>
      <c r="E11849" s="10" t="s">
        <v>12203</v>
      </c>
      <c r="F11849" s="10">
        <v>33113301</v>
      </c>
      <c r="G11849" s="11">
        <v>46419</v>
      </c>
      <c r="H11849" s="10" t="s">
        <v>12233</v>
      </c>
    </row>
    <row r="11850" spans="2:8" ht="17.399999999999999" thickBot="1" x14ac:dyDescent="0.35">
      <c r="B11850" s="9" t="s">
        <v>1724</v>
      </c>
      <c r="C11850" s="10" t="s">
        <v>1725</v>
      </c>
      <c r="D11850" s="10">
        <v>9</v>
      </c>
      <c r="E11850" s="10" t="s">
        <v>12203</v>
      </c>
      <c r="F11850" s="10">
        <v>35113301</v>
      </c>
      <c r="G11850" s="11">
        <v>46419</v>
      </c>
      <c r="H11850" s="10" t="s">
        <v>12233</v>
      </c>
    </row>
    <row r="11851" spans="2:8" ht="17.399999999999999" thickBot="1" x14ac:dyDescent="0.35">
      <c r="B11851" s="9" t="s">
        <v>1726</v>
      </c>
      <c r="C11851" s="10" t="s">
        <v>1727</v>
      </c>
      <c r="D11851" s="10">
        <v>435</v>
      </c>
      <c r="E11851" s="10" t="s">
        <v>12203</v>
      </c>
      <c r="F11851" s="10">
        <v>40123901</v>
      </c>
      <c r="G11851" s="11">
        <v>46478</v>
      </c>
      <c r="H11851" s="10" t="s">
        <v>12233</v>
      </c>
    </row>
    <row r="11852" spans="2:8" ht="17.399999999999999" thickBot="1" x14ac:dyDescent="0.35">
      <c r="B11852" s="9" t="s">
        <v>1728</v>
      </c>
      <c r="C11852" s="10" t="s">
        <v>1729</v>
      </c>
      <c r="D11852" s="10">
        <v>500</v>
      </c>
      <c r="E11852" s="10" t="s">
        <v>12203</v>
      </c>
      <c r="F11852" s="10">
        <v>40123901</v>
      </c>
      <c r="G11852" s="11">
        <v>46478</v>
      </c>
      <c r="H11852" s="10" t="s">
        <v>12233</v>
      </c>
    </row>
    <row r="11853" spans="2:8" ht="17.399999999999999" thickBot="1" x14ac:dyDescent="0.35">
      <c r="B11853" s="9" t="s">
        <v>1730</v>
      </c>
      <c r="C11853" s="10" t="s">
        <v>14239</v>
      </c>
      <c r="D11853" s="10">
        <v>0</v>
      </c>
      <c r="E11853" s="10" t="s">
        <v>12205</v>
      </c>
      <c r="F11853" s="10">
        <v>20220605</v>
      </c>
      <c r="G11853" s="11">
        <v>45809</v>
      </c>
      <c r="H11853" s="10" t="s">
        <v>12259</v>
      </c>
    </row>
    <row r="11854" spans="2:8" ht="17.399999999999999" thickBot="1" x14ac:dyDescent="0.35">
      <c r="B11854" s="9" t="s">
        <v>1730</v>
      </c>
      <c r="C11854" s="10" t="s">
        <v>14239</v>
      </c>
      <c r="D11854" s="10">
        <v>0</v>
      </c>
      <c r="E11854" s="10" t="s">
        <v>12205</v>
      </c>
      <c r="F11854" s="10">
        <v>20220907</v>
      </c>
      <c r="G11854" s="11">
        <v>46692</v>
      </c>
      <c r="H11854" s="10" t="s">
        <v>12259</v>
      </c>
    </row>
    <row r="11855" spans="2:8" ht="17.399999999999999" thickBot="1" x14ac:dyDescent="0.35">
      <c r="B11855" s="9" t="s">
        <v>1730</v>
      </c>
      <c r="C11855" s="10" t="s">
        <v>14239</v>
      </c>
      <c r="D11855" s="10">
        <v>0</v>
      </c>
      <c r="E11855" s="10" t="s">
        <v>12205</v>
      </c>
      <c r="F11855" s="10">
        <v>20220907</v>
      </c>
      <c r="G11855" s="11">
        <v>46874</v>
      </c>
      <c r="H11855" s="10" t="s">
        <v>12259</v>
      </c>
    </row>
    <row r="11856" spans="2:8" ht="17.399999999999999" thickBot="1" x14ac:dyDescent="0.35">
      <c r="B11856" s="9" t="s">
        <v>1730</v>
      </c>
      <c r="C11856" s="10" t="s">
        <v>14239</v>
      </c>
      <c r="D11856" s="10">
        <v>94</v>
      </c>
      <c r="E11856" s="10" t="s">
        <v>12205</v>
      </c>
      <c r="F11856" s="10">
        <v>20230512</v>
      </c>
      <c r="G11856" s="11">
        <v>47178</v>
      </c>
      <c r="H11856" s="10" t="s">
        <v>12259</v>
      </c>
    </row>
    <row r="11857" spans="2:8" ht="17.399999999999999" thickBot="1" x14ac:dyDescent="0.35">
      <c r="B11857" s="9" t="s">
        <v>1730</v>
      </c>
      <c r="C11857" s="10" t="s">
        <v>14239</v>
      </c>
      <c r="D11857" s="10">
        <v>2700</v>
      </c>
      <c r="E11857" s="10" t="s">
        <v>12205</v>
      </c>
      <c r="F11857" s="10">
        <v>20230512</v>
      </c>
      <c r="G11857" s="11">
        <v>47300</v>
      </c>
      <c r="H11857" s="10" t="s">
        <v>12259</v>
      </c>
    </row>
    <row r="11858" spans="2:8" ht="17.399999999999999" thickBot="1" x14ac:dyDescent="0.35">
      <c r="B11858" s="9" t="s">
        <v>1730</v>
      </c>
      <c r="C11858" s="10" t="s">
        <v>14239</v>
      </c>
      <c r="D11858" s="10">
        <v>1300</v>
      </c>
      <c r="E11858" s="10" t="s">
        <v>12205</v>
      </c>
      <c r="F11858" s="10">
        <v>20230512</v>
      </c>
      <c r="G11858" s="11">
        <v>47392</v>
      </c>
      <c r="H11858" s="10" t="s">
        <v>12259</v>
      </c>
    </row>
    <row r="11859" spans="2:8" ht="17.399999999999999" thickBot="1" x14ac:dyDescent="0.35">
      <c r="B11859" s="9" t="s">
        <v>1731</v>
      </c>
      <c r="C11859" s="10" t="s">
        <v>14240</v>
      </c>
      <c r="D11859" s="10">
        <v>0</v>
      </c>
      <c r="E11859" s="10" t="s">
        <v>12226</v>
      </c>
      <c r="F11859" s="10">
        <v>20210328</v>
      </c>
      <c r="G11859" s="11">
        <v>45870</v>
      </c>
      <c r="H11859" s="10" t="s">
        <v>12259</v>
      </c>
    </row>
    <row r="11860" spans="2:8" ht="17.399999999999999" thickBot="1" x14ac:dyDescent="0.35">
      <c r="B11860" s="9" t="s">
        <v>1731</v>
      </c>
      <c r="C11860" s="10" t="s">
        <v>14240</v>
      </c>
      <c r="D11860" s="10">
        <v>0</v>
      </c>
      <c r="E11860" s="10" t="s">
        <v>12226</v>
      </c>
      <c r="F11860" s="10">
        <v>20220907</v>
      </c>
      <c r="G11860" s="11">
        <v>46692</v>
      </c>
      <c r="H11860" s="10" t="s">
        <v>12259</v>
      </c>
    </row>
    <row r="11861" spans="2:8" ht="17.399999999999999" thickBot="1" x14ac:dyDescent="0.35">
      <c r="B11861" s="9" t="s">
        <v>1731</v>
      </c>
      <c r="C11861" s="10" t="s">
        <v>14240</v>
      </c>
      <c r="D11861" s="10">
        <v>760</v>
      </c>
      <c r="E11861" s="10" t="s">
        <v>12226</v>
      </c>
      <c r="F11861" s="10">
        <v>20230512</v>
      </c>
      <c r="G11861" s="11">
        <v>46447</v>
      </c>
      <c r="H11861" s="10" t="s">
        <v>12259</v>
      </c>
    </row>
    <row r="11862" spans="2:8" ht="17.399999999999999" thickBot="1" x14ac:dyDescent="0.35">
      <c r="B11862" s="9" t="s">
        <v>1731</v>
      </c>
      <c r="C11862" s="10" t="s">
        <v>14240</v>
      </c>
      <c r="D11862" s="10">
        <v>20</v>
      </c>
      <c r="E11862" s="10" t="s">
        <v>12226</v>
      </c>
      <c r="F11862" s="10">
        <v>20220907</v>
      </c>
      <c r="G11862" s="11">
        <v>46174</v>
      </c>
      <c r="H11862" s="10" t="s">
        <v>12259</v>
      </c>
    </row>
    <row r="11863" spans="2:8" ht="17.399999999999999" thickBot="1" x14ac:dyDescent="0.35">
      <c r="B11863" s="9" t="s">
        <v>1732</v>
      </c>
      <c r="C11863" s="10" t="s">
        <v>12352</v>
      </c>
      <c r="D11863" s="10">
        <v>0</v>
      </c>
      <c r="E11863" s="10" t="s">
        <v>12203</v>
      </c>
      <c r="F11863" s="10">
        <v>20230324</v>
      </c>
      <c r="G11863" s="11">
        <v>46813</v>
      </c>
      <c r="H11863" s="10" t="s">
        <v>12353</v>
      </c>
    </row>
    <row r="11864" spans="2:8" ht="17.399999999999999" thickBot="1" x14ac:dyDescent="0.35">
      <c r="B11864" s="9" t="s">
        <v>1732</v>
      </c>
      <c r="C11864" s="10" t="s">
        <v>12352</v>
      </c>
      <c r="D11864" s="10">
        <v>0</v>
      </c>
      <c r="E11864" s="10" t="s">
        <v>12203</v>
      </c>
      <c r="F11864" s="10">
        <v>20230705</v>
      </c>
      <c r="G11864" s="11">
        <v>46935</v>
      </c>
      <c r="H11864" s="10" t="s">
        <v>12353</v>
      </c>
    </row>
    <row r="11865" spans="2:8" ht="17.399999999999999" thickBot="1" x14ac:dyDescent="0.35">
      <c r="B11865" s="9" t="s">
        <v>1732</v>
      </c>
      <c r="C11865" s="10" t="s">
        <v>12352</v>
      </c>
      <c r="D11865" s="10">
        <v>0</v>
      </c>
      <c r="E11865" s="10" t="s">
        <v>12203</v>
      </c>
      <c r="F11865" s="10">
        <v>20240430</v>
      </c>
      <c r="G11865" s="11">
        <v>47209</v>
      </c>
      <c r="H11865" s="10" t="s">
        <v>12353</v>
      </c>
    </row>
    <row r="11866" spans="2:8" ht="17.399999999999999" thickBot="1" x14ac:dyDescent="0.35">
      <c r="B11866" s="9" t="s">
        <v>1732</v>
      </c>
      <c r="C11866" s="10" t="s">
        <v>12352</v>
      </c>
      <c r="D11866" s="10">
        <v>0</v>
      </c>
      <c r="E11866" s="10" t="s">
        <v>12203</v>
      </c>
      <c r="F11866" s="10">
        <v>20240430</v>
      </c>
      <c r="G11866" s="11">
        <v>46966</v>
      </c>
      <c r="H11866" s="10" t="s">
        <v>12353</v>
      </c>
    </row>
    <row r="11867" spans="2:8" ht="17.399999999999999" thickBot="1" x14ac:dyDescent="0.35">
      <c r="B11867" s="9" t="s">
        <v>1732</v>
      </c>
      <c r="C11867" s="10" t="s">
        <v>12352</v>
      </c>
      <c r="D11867" s="10">
        <v>0</v>
      </c>
      <c r="E11867" s="10" t="s">
        <v>12203</v>
      </c>
      <c r="F11867" s="10">
        <v>20240507</v>
      </c>
      <c r="G11867" s="11">
        <v>46966</v>
      </c>
      <c r="H11867" s="10" t="s">
        <v>12353</v>
      </c>
    </row>
    <row r="11868" spans="2:8" ht="17.399999999999999" thickBot="1" x14ac:dyDescent="0.35">
      <c r="B11868" s="9" t="s">
        <v>1732</v>
      </c>
      <c r="C11868" s="10" t="s">
        <v>12352</v>
      </c>
      <c r="D11868" s="10">
        <v>353</v>
      </c>
      <c r="E11868" s="10" t="s">
        <v>12203</v>
      </c>
      <c r="F11868" s="10">
        <v>20240507</v>
      </c>
      <c r="G11868" s="11">
        <v>47239</v>
      </c>
      <c r="H11868" s="10" t="s">
        <v>12353</v>
      </c>
    </row>
    <row r="11869" spans="2:8" ht="17.399999999999999" thickBot="1" x14ac:dyDescent="0.35">
      <c r="B11869" s="9" t="s">
        <v>1732</v>
      </c>
      <c r="C11869" s="10" t="s">
        <v>12352</v>
      </c>
      <c r="D11869" s="10">
        <v>0</v>
      </c>
      <c r="E11869" s="10" t="s">
        <v>12203</v>
      </c>
      <c r="F11869" s="10" t="s">
        <v>14241</v>
      </c>
      <c r="G11869" s="11">
        <v>47423</v>
      </c>
      <c r="H11869" s="10" t="s">
        <v>12353</v>
      </c>
    </row>
    <row r="11870" spans="2:8" ht="17.399999999999999" thickBot="1" x14ac:dyDescent="0.35">
      <c r="B11870" s="9" t="s">
        <v>1733</v>
      </c>
      <c r="C11870" s="10" t="s">
        <v>14242</v>
      </c>
      <c r="D11870" s="10">
        <v>0</v>
      </c>
      <c r="E11870" s="10" t="s">
        <v>12203</v>
      </c>
      <c r="F11870" s="10">
        <v>20230324</v>
      </c>
      <c r="G11870" s="11">
        <v>46813</v>
      </c>
      <c r="H11870" s="10" t="s">
        <v>12353</v>
      </c>
    </row>
    <row r="11871" spans="2:8" ht="17.399999999999999" thickBot="1" x14ac:dyDescent="0.35">
      <c r="B11871" s="9" t="s">
        <v>1733</v>
      </c>
      <c r="C11871" s="10" t="s">
        <v>14242</v>
      </c>
      <c r="D11871" s="10">
        <v>0</v>
      </c>
      <c r="E11871" s="10" t="s">
        <v>12203</v>
      </c>
      <c r="F11871" s="10">
        <v>20230912</v>
      </c>
      <c r="G11871" s="11">
        <v>46997</v>
      </c>
      <c r="H11871" s="10" t="s">
        <v>12353</v>
      </c>
    </row>
    <row r="11872" spans="2:8" ht="17.399999999999999" thickBot="1" x14ac:dyDescent="0.35">
      <c r="B11872" s="9" t="s">
        <v>1733</v>
      </c>
      <c r="C11872" s="10" t="s">
        <v>14242</v>
      </c>
      <c r="D11872" s="10">
        <v>0</v>
      </c>
      <c r="E11872" s="10" t="s">
        <v>12203</v>
      </c>
      <c r="F11872" s="10">
        <v>20240429</v>
      </c>
      <c r="G11872" s="11">
        <v>47209</v>
      </c>
      <c r="H11872" s="10" t="s">
        <v>12353</v>
      </c>
    </row>
    <row r="11873" spans="2:8" ht="17.399999999999999" thickBot="1" x14ac:dyDescent="0.35">
      <c r="B11873" s="9" t="s">
        <v>1733</v>
      </c>
      <c r="C11873" s="10" t="s">
        <v>14242</v>
      </c>
      <c r="D11873" s="10">
        <v>485</v>
      </c>
      <c r="E11873" s="10" t="s">
        <v>12203</v>
      </c>
      <c r="F11873" s="10">
        <v>20240506</v>
      </c>
      <c r="G11873" s="11">
        <v>47239</v>
      </c>
      <c r="H11873" s="10" t="s">
        <v>12353</v>
      </c>
    </row>
    <row r="11874" spans="2:8" ht="17.399999999999999" thickBot="1" x14ac:dyDescent="0.35">
      <c r="B11874" s="9" t="s">
        <v>1733</v>
      </c>
      <c r="C11874" s="10" t="s">
        <v>14242</v>
      </c>
      <c r="D11874" s="10">
        <v>2040</v>
      </c>
      <c r="E11874" s="10" t="s">
        <v>12203</v>
      </c>
      <c r="F11874" s="10">
        <v>20240814</v>
      </c>
      <c r="G11874" s="11">
        <v>47331</v>
      </c>
      <c r="H11874" s="10" t="s">
        <v>12353</v>
      </c>
    </row>
    <row r="11875" spans="2:8" ht="17.399999999999999" thickBot="1" x14ac:dyDescent="0.35">
      <c r="B11875" s="9" t="s">
        <v>1734</v>
      </c>
      <c r="C11875" s="10" t="s">
        <v>14243</v>
      </c>
      <c r="D11875" s="10">
        <v>0</v>
      </c>
      <c r="E11875" s="10" t="s">
        <v>12203</v>
      </c>
      <c r="F11875" s="10">
        <v>20220115</v>
      </c>
      <c r="G11875" s="11">
        <v>46419</v>
      </c>
      <c r="H11875" s="10" t="s">
        <v>12353</v>
      </c>
    </row>
    <row r="11876" spans="2:8" ht="17.399999999999999" thickBot="1" x14ac:dyDescent="0.35">
      <c r="B11876" s="9" t="s">
        <v>1734</v>
      </c>
      <c r="C11876" s="10" t="s">
        <v>14243</v>
      </c>
      <c r="D11876" s="10">
        <v>0</v>
      </c>
      <c r="E11876" s="10" t="s">
        <v>12203</v>
      </c>
      <c r="F11876" s="10">
        <v>20240129</v>
      </c>
      <c r="G11876" s="11">
        <v>47119</v>
      </c>
      <c r="H11876" s="10" t="s">
        <v>12353</v>
      </c>
    </row>
    <row r="11877" spans="2:8" ht="17.399999999999999" thickBot="1" x14ac:dyDescent="0.35">
      <c r="B11877" s="9" t="s">
        <v>1734</v>
      </c>
      <c r="C11877" s="10" t="s">
        <v>14243</v>
      </c>
      <c r="D11877" s="10">
        <v>6</v>
      </c>
      <c r="E11877" s="10" t="s">
        <v>12203</v>
      </c>
      <c r="F11877" s="10">
        <v>20240430</v>
      </c>
      <c r="G11877" s="11">
        <v>47209</v>
      </c>
      <c r="H11877" s="10" t="s">
        <v>12353</v>
      </c>
    </row>
    <row r="11878" spans="2:8" ht="17.399999999999999" thickBot="1" x14ac:dyDescent="0.35">
      <c r="B11878" s="9" t="s">
        <v>1734</v>
      </c>
      <c r="C11878" s="10" t="s">
        <v>14243</v>
      </c>
      <c r="D11878" s="10">
        <v>0</v>
      </c>
      <c r="E11878" s="10" t="s">
        <v>12203</v>
      </c>
      <c r="F11878" s="10">
        <v>20240507</v>
      </c>
      <c r="G11878" s="11">
        <v>47209</v>
      </c>
      <c r="H11878" s="10" t="s">
        <v>12353</v>
      </c>
    </row>
    <row r="11879" spans="2:8" ht="17.399999999999999" thickBot="1" x14ac:dyDescent="0.35">
      <c r="B11879" s="9" t="s">
        <v>1734</v>
      </c>
      <c r="C11879" s="10" t="s">
        <v>14243</v>
      </c>
      <c r="D11879" s="10">
        <v>0</v>
      </c>
      <c r="E11879" s="10" t="s">
        <v>12203</v>
      </c>
      <c r="F11879" s="10">
        <v>20240125</v>
      </c>
      <c r="G11879" s="11">
        <v>47119</v>
      </c>
      <c r="H11879" s="10" t="s">
        <v>12353</v>
      </c>
    </row>
    <row r="11880" spans="2:8" ht="17.399999999999999" thickBot="1" x14ac:dyDescent="0.35">
      <c r="B11880" s="9" t="s">
        <v>1734</v>
      </c>
      <c r="C11880" s="10" t="s">
        <v>14243</v>
      </c>
      <c r="D11880" s="10">
        <v>10</v>
      </c>
      <c r="E11880" s="10" t="s">
        <v>12203</v>
      </c>
      <c r="F11880" s="10">
        <v>20240129</v>
      </c>
      <c r="G11880" s="11">
        <v>47331</v>
      </c>
      <c r="H11880" s="10" t="s">
        <v>12353</v>
      </c>
    </row>
    <row r="11881" spans="2:8" ht="17.399999999999999" thickBot="1" x14ac:dyDescent="0.35">
      <c r="B11881" s="9" t="s">
        <v>1734</v>
      </c>
      <c r="C11881" s="10" t="s">
        <v>14243</v>
      </c>
      <c r="D11881" s="10">
        <v>790</v>
      </c>
      <c r="E11881" s="10" t="s">
        <v>12203</v>
      </c>
      <c r="F11881" s="10">
        <v>20240507</v>
      </c>
      <c r="G11881" s="11">
        <v>47300</v>
      </c>
      <c r="H11881" s="10" t="s">
        <v>12353</v>
      </c>
    </row>
    <row r="11882" spans="2:8" ht="17.399999999999999" thickBot="1" x14ac:dyDescent="0.35">
      <c r="B11882" s="9" t="s">
        <v>1735</v>
      </c>
      <c r="C11882" s="10" t="s">
        <v>14244</v>
      </c>
      <c r="D11882" s="10">
        <v>0</v>
      </c>
      <c r="E11882" s="10" t="s">
        <v>12203</v>
      </c>
      <c r="F11882" s="10">
        <v>20230705</v>
      </c>
      <c r="G11882" s="11">
        <v>46935</v>
      </c>
      <c r="H11882" s="10" t="s">
        <v>12353</v>
      </c>
    </row>
    <row r="11883" spans="2:8" ht="17.399999999999999" thickBot="1" x14ac:dyDescent="0.35">
      <c r="B11883" s="9" t="s">
        <v>1735</v>
      </c>
      <c r="C11883" s="10" t="s">
        <v>14244</v>
      </c>
      <c r="D11883" s="10"/>
      <c r="E11883" s="10" t="s">
        <v>12203</v>
      </c>
      <c r="F11883" s="10">
        <v>20240426</v>
      </c>
      <c r="G11883" s="11">
        <v>47209</v>
      </c>
      <c r="H11883" s="10" t="s">
        <v>12353</v>
      </c>
    </row>
    <row r="11884" spans="2:8" ht="17.399999999999999" thickBot="1" x14ac:dyDescent="0.35">
      <c r="B11884" s="9" t="s">
        <v>1735</v>
      </c>
      <c r="C11884" s="10" t="s">
        <v>14244</v>
      </c>
      <c r="D11884" s="10">
        <v>0</v>
      </c>
      <c r="E11884" s="10" t="s">
        <v>12203</v>
      </c>
      <c r="F11884" s="10">
        <v>20240516</v>
      </c>
      <c r="G11884" s="11">
        <v>47239</v>
      </c>
      <c r="H11884" s="10" t="s">
        <v>12353</v>
      </c>
    </row>
    <row r="11885" spans="2:8" ht="17.399999999999999" thickBot="1" x14ac:dyDescent="0.35">
      <c r="B11885" s="9" t="s">
        <v>1735</v>
      </c>
      <c r="C11885" s="10" t="s">
        <v>14244</v>
      </c>
      <c r="D11885" s="10">
        <v>45</v>
      </c>
      <c r="E11885" s="10" t="s">
        <v>12203</v>
      </c>
      <c r="F11885" s="10" t="s">
        <v>14241</v>
      </c>
      <c r="G11885" s="11">
        <v>47423</v>
      </c>
      <c r="H11885" s="10" t="s">
        <v>12353</v>
      </c>
    </row>
    <row r="11886" spans="2:8" ht="17.399999999999999" thickBot="1" x14ac:dyDescent="0.35">
      <c r="B11886" s="9" t="s">
        <v>1736</v>
      </c>
      <c r="C11886" s="10" t="s">
        <v>14245</v>
      </c>
      <c r="D11886" s="10">
        <v>924</v>
      </c>
      <c r="E11886" s="10" t="s">
        <v>12203</v>
      </c>
      <c r="F11886" s="10">
        <v>20231028</v>
      </c>
      <c r="G11886" s="11">
        <v>47027</v>
      </c>
      <c r="H11886" s="10" t="s">
        <v>14246</v>
      </c>
    </row>
    <row r="11887" spans="2:8" ht="17.399999999999999" thickBot="1" x14ac:dyDescent="0.35">
      <c r="B11887" s="9" t="s">
        <v>1737</v>
      </c>
      <c r="C11887" s="10" t="s">
        <v>14247</v>
      </c>
      <c r="D11887" s="10">
        <v>821</v>
      </c>
      <c r="E11887" s="10" t="s">
        <v>12203</v>
      </c>
      <c r="F11887" s="10">
        <v>20231028</v>
      </c>
      <c r="G11887" s="11">
        <v>47027</v>
      </c>
      <c r="H11887" s="10" t="s">
        <v>14246</v>
      </c>
    </row>
    <row r="11888" spans="2:8" ht="17.399999999999999" thickBot="1" x14ac:dyDescent="0.35">
      <c r="B11888" s="9" t="s">
        <v>1737</v>
      </c>
      <c r="C11888" s="10" t="s">
        <v>14247</v>
      </c>
      <c r="D11888" s="10">
        <v>400</v>
      </c>
      <c r="E11888" s="10" t="s">
        <v>12203</v>
      </c>
      <c r="F11888" s="10">
        <v>20231110</v>
      </c>
      <c r="G11888" s="11">
        <v>47058</v>
      </c>
      <c r="H11888" s="10" t="s">
        <v>14246</v>
      </c>
    </row>
    <row r="11889" spans="2:8" ht="17.399999999999999" thickBot="1" x14ac:dyDescent="0.35">
      <c r="B11889" s="9" t="s">
        <v>1738</v>
      </c>
      <c r="C11889" s="10" t="s">
        <v>14248</v>
      </c>
      <c r="D11889" s="10">
        <v>0</v>
      </c>
      <c r="E11889" s="10" t="s">
        <v>12226</v>
      </c>
      <c r="F11889" s="10">
        <v>20190503</v>
      </c>
      <c r="G11889" s="11">
        <v>45474</v>
      </c>
      <c r="H11889" s="10" t="s">
        <v>12259</v>
      </c>
    </row>
    <row r="11890" spans="2:8" ht="17.399999999999999" thickBot="1" x14ac:dyDescent="0.35">
      <c r="B11890" s="9" t="s">
        <v>1738</v>
      </c>
      <c r="C11890" s="10" t="s">
        <v>14248</v>
      </c>
      <c r="D11890" s="10">
        <v>0</v>
      </c>
      <c r="E11890" s="10" t="s">
        <v>12226</v>
      </c>
      <c r="F11890" s="10">
        <v>20190601</v>
      </c>
      <c r="G11890" s="11">
        <v>45566</v>
      </c>
      <c r="H11890" s="10" t="s">
        <v>12259</v>
      </c>
    </row>
    <row r="11891" spans="2:8" ht="17.399999999999999" thickBot="1" x14ac:dyDescent="0.35">
      <c r="B11891" s="9" t="s">
        <v>1738</v>
      </c>
      <c r="C11891" s="10" t="s">
        <v>14248</v>
      </c>
      <c r="D11891" s="10">
        <v>2397</v>
      </c>
      <c r="E11891" s="10" t="s">
        <v>12226</v>
      </c>
      <c r="F11891" s="10">
        <v>20200803</v>
      </c>
      <c r="G11891" s="11">
        <v>46082</v>
      </c>
      <c r="H11891" s="10" t="s">
        <v>12259</v>
      </c>
    </row>
    <row r="11892" spans="2:8" ht="17.399999999999999" thickBot="1" x14ac:dyDescent="0.35">
      <c r="B11892" s="9" t="s">
        <v>1738</v>
      </c>
      <c r="C11892" s="10" t="s">
        <v>14248</v>
      </c>
      <c r="D11892" s="10">
        <v>16</v>
      </c>
      <c r="E11892" s="10" t="s">
        <v>12226</v>
      </c>
      <c r="F11892" s="10">
        <v>20190601</v>
      </c>
      <c r="G11892" s="11">
        <v>46235</v>
      </c>
      <c r="H11892" s="10" t="s">
        <v>12259</v>
      </c>
    </row>
    <row r="11893" spans="2:8" ht="17.399999999999999" thickBot="1" x14ac:dyDescent="0.35">
      <c r="B11893" s="9" t="s">
        <v>1738</v>
      </c>
      <c r="C11893" s="10" t="s">
        <v>14248</v>
      </c>
      <c r="D11893" s="10">
        <v>1480</v>
      </c>
      <c r="E11893" s="10" t="s">
        <v>12226</v>
      </c>
      <c r="F11893" s="10">
        <v>20190601</v>
      </c>
      <c r="G11893" s="11">
        <v>46204</v>
      </c>
      <c r="H11893" s="10" t="s">
        <v>12259</v>
      </c>
    </row>
    <row r="11894" spans="2:8" ht="17.399999999999999" thickBot="1" x14ac:dyDescent="0.35">
      <c r="B11894" s="9" t="s">
        <v>1739</v>
      </c>
      <c r="C11894" s="10" t="s">
        <v>14249</v>
      </c>
      <c r="D11894" s="10">
        <v>24</v>
      </c>
      <c r="E11894" s="10" t="s">
        <v>12203</v>
      </c>
      <c r="F11894" s="10">
        <v>60</v>
      </c>
      <c r="G11894" s="11">
        <v>45992</v>
      </c>
      <c r="H11894" s="10"/>
    </row>
    <row r="11895" spans="2:8" ht="17.399999999999999" thickBot="1" x14ac:dyDescent="0.35">
      <c r="B11895" s="9" t="s">
        <v>1739</v>
      </c>
      <c r="C11895" s="10" t="s">
        <v>14249</v>
      </c>
      <c r="D11895" s="10">
        <v>480</v>
      </c>
      <c r="E11895" s="10" t="s">
        <v>12203</v>
      </c>
      <c r="F11895" s="10">
        <v>60</v>
      </c>
      <c r="G11895" s="11">
        <v>46357</v>
      </c>
      <c r="H11895" s="10"/>
    </row>
    <row r="11896" spans="2:8" ht="17.399999999999999" thickBot="1" x14ac:dyDescent="0.35">
      <c r="B11896" s="9" t="s">
        <v>1740</v>
      </c>
      <c r="C11896" s="10" t="s">
        <v>12355</v>
      </c>
      <c r="D11896" s="10">
        <v>1563</v>
      </c>
      <c r="E11896" s="10" t="s">
        <v>12203</v>
      </c>
      <c r="F11896" s="10">
        <v>0</v>
      </c>
      <c r="G11896" s="11">
        <v>46784</v>
      </c>
      <c r="H11896" s="10" t="s">
        <v>12225</v>
      </c>
    </row>
    <row r="11897" spans="2:8" ht="17.399999999999999" thickBot="1" x14ac:dyDescent="0.35">
      <c r="B11897" s="9" t="s">
        <v>1740</v>
      </c>
      <c r="C11897" s="10" t="s">
        <v>12355</v>
      </c>
      <c r="D11897" s="10">
        <v>186</v>
      </c>
      <c r="E11897" s="10" t="s">
        <v>12203</v>
      </c>
      <c r="F11897" s="10">
        <v>0</v>
      </c>
      <c r="G11897" s="11">
        <v>46874</v>
      </c>
      <c r="H11897" s="10" t="s">
        <v>12225</v>
      </c>
    </row>
    <row r="11898" spans="2:8" ht="17.399999999999999" thickBot="1" x14ac:dyDescent="0.35">
      <c r="B11898" s="9" t="s">
        <v>1741</v>
      </c>
      <c r="C11898" s="10" t="s">
        <v>14250</v>
      </c>
      <c r="D11898" s="10">
        <v>480</v>
      </c>
      <c r="E11898" s="10" t="s">
        <v>12203</v>
      </c>
      <c r="F11898" s="10">
        <v>0</v>
      </c>
      <c r="G11898" s="11">
        <v>46874</v>
      </c>
      <c r="H11898" s="10" t="s">
        <v>12225</v>
      </c>
    </row>
    <row r="11899" spans="2:8" ht="17.399999999999999" thickBot="1" x14ac:dyDescent="0.35">
      <c r="B11899" s="9" t="s">
        <v>1741</v>
      </c>
      <c r="C11899" s="10" t="s">
        <v>14250</v>
      </c>
      <c r="D11899" s="10">
        <v>1726</v>
      </c>
      <c r="E11899" s="10" t="s">
        <v>12203</v>
      </c>
      <c r="F11899" s="10">
        <v>122101</v>
      </c>
      <c r="G11899" s="11">
        <v>46357</v>
      </c>
      <c r="H11899" s="10" t="s">
        <v>12225</v>
      </c>
    </row>
    <row r="11900" spans="2:8" ht="17.399999999999999" thickBot="1" x14ac:dyDescent="0.35">
      <c r="B11900" s="9" t="s">
        <v>1742</v>
      </c>
      <c r="C11900" s="10" t="s">
        <v>14251</v>
      </c>
      <c r="D11900" s="10">
        <v>0</v>
      </c>
      <c r="E11900" s="10" t="s">
        <v>12226</v>
      </c>
      <c r="F11900" s="10">
        <v>220103</v>
      </c>
      <c r="G11900" s="11">
        <v>46023</v>
      </c>
      <c r="H11900" s="10" t="s">
        <v>12259</v>
      </c>
    </row>
    <row r="11901" spans="2:8" ht="17.399999999999999" thickBot="1" x14ac:dyDescent="0.35">
      <c r="B11901" s="9" t="s">
        <v>1742</v>
      </c>
      <c r="C11901" s="10" t="s">
        <v>14251</v>
      </c>
      <c r="D11901" s="10">
        <v>56</v>
      </c>
      <c r="E11901" s="10" t="s">
        <v>12226</v>
      </c>
      <c r="F11901" s="10">
        <v>220150</v>
      </c>
      <c r="G11901" s="11">
        <v>47027</v>
      </c>
      <c r="H11901" s="10" t="s">
        <v>12259</v>
      </c>
    </row>
    <row r="11902" spans="2:8" ht="17.399999999999999" thickBot="1" x14ac:dyDescent="0.35">
      <c r="B11902" s="9" t="s">
        <v>1742</v>
      </c>
      <c r="C11902" s="10" t="s">
        <v>14251</v>
      </c>
      <c r="D11902" s="10">
        <v>0</v>
      </c>
      <c r="E11902" s="10" t="s">
        <v>12226</v>
      </c>
      <c r="F11902" s="10">
        <v>220103</v>
      </c>
      <c r="G11902" s="11">
        <v>46357</v>
      </c>
      <c r="H11902" s="10" t="s">
        <v>12259</v>
      </c>
    </row>
    <row r="11903" spans="2:8" ht="17.399999999999999" thickBot="1" x14ac:dyDescent="0.35">
      <c r="B11903" s="9" t="s">
        <v>1742</v>
      </c>
      <c r="C11903" s="10" t="s">
        <v>14251</v>
      </c>
      <c r="D11903" s="10">
        <v>6</v>
      </c>
      <c r="E11903" s="10" t="s">
        <v>12226</v>
      </c>
      <c r="F11903" s="10">
        <v>230503</v>
      </c>
      <c r="G11903" s="11">
        <v>46539</v>
      </c>
      <c r="H11903" s="10" t="s">
        <v>12259</v>
      </c>
    </row>
    <row r="11904" spans="2:8" ht="17.399999999999999" thickBot="1" x14ac:dyDescent="0.35">
      <c r="B11904" s="9" t="s">
        <v>1743</v>
      </c>
      <c r="C11904" s="10" t="s">
        <v>14252</v>
      </c>
      <c r="D11904" s="10"/>
      <c r="E11904" s="10" t="s">
        <v>12226</v>
      </c>
      <c r="F11904" s="10">
        <v>0</v>
      </c>
      <c r="G11904" s="11">
        <v>45261</v>
      </c>
      <c r="H11904" s="10" t="s">
        <v>12357</v>
      </c>
    </row>
    <row r="11905" spans="2:8" ht="17.399999999999999" thickBot="1" x14ac:dyDescent="0.35">
      <c r="B11905" s="9" t="s">
        <v>1743</v>
      </c>
      <c r="C11905" s="10" t="s">
        <v>14252</v>
      </c>
      <c r="D11905" s="10"/>
      <c r="E11905" s="10" t="s">
        <v>12226</v>
      </c>
      <c r="F11905" s="10" t="s">
        <v>14253</v>
      </c>
      <c r="G11905" s="11">
        <v>45717</v>
      </c>
      <c r="H11905" s="10" t="s">
        <v>12357</v>
      </c>
    </row>
    <row r="11906" spans="2:8" ht="17.399999999999999" thickBot="1" x14ac:dyDescent="0.35">
      <c r="B11906" s="9" t="s">
        <v>1743</v>
      </c>
      <c r="C11906" s="10" t="s">
        <v>14252</v>
      </c>
      <c r="D11906" s="10">
        <v>0</v>
      </c>
      <c r="E11906" s="10" t="s">
        <v>12226</v>
      </c>
      <c r="F11906" s="10">
        <v>511102021</v>
      </c>
      <c r="G11906" s="11">
        <v>45566</v>
      </c>
      <c r="H11906" s="10" t="s">
        <v>12357</v>
      </c>
    </row>
    <row r="11907" spans="2:8" ht="17.399999999999999" thickBot="1" x14ac:dyDescent="0.35">
      <c r="B11907" s="9" t="s">
        <v>1743</v>
      </c>
      <c r="C11907" s="10" t="s">
        <v>14252</v>
      </c>
      <c r="D11907" s="10">
        <v>5</v>
      </c>
      <c r="E11907" s="10" t="s">
        <v>12226</v>
      </c>
      <c r="F11907" s="10">
        <v>511112020</v>
      </c>
      <c r="G11907" s="11">
        <v>45108</v>
      </c>
      <c r="H11907" s="10" t="s">
        <v>12357</v>
      </c>
    </row>
    <row r="11908" spans="2:8" ht="17.399999999999999" thickBot="1" x14ac:dyDescent="0.35">
      <c r="B11908" s="9" t="s">
        <v>1744</v>
      </c>
      <c r="C11908" s="10" t="s">
        <v>12356</v>
      </c>
      <c r="D11908" s="10">
        <v>0</v>
      </c>
      <c r="E11908" s="10" t="s">
        <v>12226</v>
      </c>
      <c r="F11908" s="10">
        <v>511092023</v>
      </c>
      <c r="G11908" s="11">
        <v>46266</v>
      </c>
      <c r="H11908" s="10" t="s">
        <v>12357</v>
      </c>
    </row>
    <row r="11909" spans="2:8" ht="17.399999999999999" thickBot="1" x14ac:dyDescent="0.35">
      <c r="B11909" s="9" t="s">
        <v>1744</v>
      </c>
      <c r="C11909" s="10" t="s">
        <v>12356</v>
      </c>
      <c r="D11909" s="10">
        <v>0</v>
      </c>
      <c r="E11909" s="10" t="s">
        <v>12226</v>
      </c>
      <c r="F11909" s="10">
        <v>51101202418</v>
      </c>
      <c r="G11909" s="11">
        <v>46388</v>
      </c>
      <c r="H11909" s="10" t="s">
        <v>12357</v>
      </c>
    </row>
    <row r="11910" spans="2:8" ht="17.399999999999999" thickBot="1" x14ac:dyDescent="0.35">
      <c r="B11910" s="9" t="s">
        <v>1744</v>
      </c>
      <c r="C11910" s="10" t="s">
        <v>12356</v>
      </c>
      <c r="D11910" s="10">
        <v>0</v>
      </c>
      <c r="E11910" s="10" t="s">
        <v>12226</v>
      </c>
      <c r="F11910" s="10">
        <v>51104202411</v>
      </c>
      <c r="G11910" s="11">
        <v>46478</v>
      </c>
      <c r="H11910" s="10" t="s">
        <v>12357</v>
      </c>
    </row>
    <row r="11911" spans="2:8" ht="17.399999999999999" thickBot="1" x14ac:dyDescent="0.35">
      <c r="B11911" s="9" t="s">
        <v>1744</v>
      </c>
      <c r="C11911" s="10" t="s">
        <v>12356</v>
      </c>
      <c r="D11911" s="10">
        <v>0</v>
      </c>
      <c r="E11911" s="10" t="s">
        <v>12226</v>
      </c>
      <c r="F11911" s="10">
        <v>51104202412</v>
      </c>
      <c r="G11911" s="11">
        <v>46478</v>
      </c>
      <c r="H11911" s="10" t="s">
        <v>12357</v>
      </c>
    </row>
    <row r="11912" spans="2:8" ht="17.399999999999999" thickBot="1" x14ac:dyDescent="0.35">
      <c r="B11912" s="9" t="s">
        <v>1744</v>
      </c>
      <c r="C11912" s="10" t="s">
        <v>12356</v>
      </c>
      <c r="D11912" s="10"/>
      <c r="E11912" s="10" t="s">
        <v>12226</v>
      </c>
      <c r="F11912" s="10">
        <v>902202407</v>
      </c>
      <c r="G11912" s="11">
        <v>46419</v>
      </c>
      <c r="H11912" s="10" t="s">
        <v>12357</v>
      </c>
    </row>
    <row r="11913" spans="2:8" ht="17.399999999999999" thickBot="1" x14ac:dyDescent="0.35">
      <c r="B11913" s="9" t="s">
        <v>1744</v>
      </c>
      <c r="C11913" s="10" t="s">
        <v>12356</v>
      </c>
      <c r="D11913" s="10"/>
      <c r="E11913" s="10" t="s">
        <v>12226</v>
      </c>
      <c r="F11913" s="10">
        <v>902202408</v>
      </c>
      <c r="G11913" s="11">
        <v>46419</v>
      </c>
      <c r="H11913" s="10" t="s">
        <v>12357</v>
      </c>
    </row>
    <row r="11914" spans="2:8" ht="17.399999999999999" thickBot="1" x14ac:dyDescent="0.35">
      <c r="B11914" s="9" t="s">
        <v>1744</v>
      </c>
      <c r="C11914" s="10" t="s">
        <v>12356</v>
      </c>
      <c r="D11914" s="10"/>
      <c r="E11914" s="10" t="s">
        <v>12226</v>
      </c>
      <c r="F11914" s="10">
        <v>902202409</v>
      </c>
      <c r="G11914" s="11">
        <v>46419</v>
      </c>
      <c r="H11914" s="10" t="s">
        <v>12357</v>
      </c>
    </row>
    <row r="11915" spans="2:8" ht="17.399999999999999" thickBot="1" x14ac:dyDescent="0.35">
      <c r="B11915" s="9" t="s">
        <v>1744</v>
      </c>
      <c r="C11915" s="10" t="s">
        <v>12356</v>
      </c>
      <c r="D11915" s="10">
        <v>8</v>
      </c>
      <c r="E11915" s="10" t="s">
        <v>12226</v>
      </c>
      <c r="F11915" s="10">
        <v>51103202407</v>
      </c>
      <c r="G11915" s="11">
        <v>46447</v>
      </c>
      <c r="H11915" s="10" t="s">
        <v>12357</v>
      </c>
    </row>
    <row r="11916" spans="2:8" ht="17.399999999999999" thickBot="1" x14ac:dyDescent="0.35">
      <c r="B11916" s="9" t="s">
        <v>1744</v>
      </c>
      <c r="C11916" s="10" t="s">
        <v>12356</v>
      </c>
      <c r="D11916" s="10">
        <v>0</v>
      </c>
      <c r="E11916" s="10" t="s">
        <v>12226</v>
      </c>
      <c r="F11916" s="10">
        <v>51107202413</v>
      </c>
      <c r="G11916" s="11">
        <v>46539</v>
      </c>
      <c r="H11916" s="10" t="s">
        <v>12357</v>
      </c>
    </row>
    <row r="11917" spans="2:8" ht="17.399999999999999" thickBot="1" x14ac:dyDescent="0.35">
      <c r="B11917" s="9" t="s">
        <v>1744</v>
      </c>
      <c r="C11917" s="10" t="s">
        <v>12356</v>
      </c>
      <c r="D11917" s="10">
        <v>1180</v>
      </c>
      <c r="E11917" s="10" t="s">
        <v>12226</v>
      </c>
      <c r="F11917" s="10">
        <v>51009202427</v>
      </c>
      <c r="G11917" s="11">
        <v>46631</v>
      </c>
      <c r="H11917" s="10" t="s">
        <v>12357</v>
      </c>
    </row>
    <row r="11918" spans="2:8" ht="17.399999999999999" thickBot="1" x14ac:dyDescent="0.35">
      <c r="B11918" s="9" t="s">
        <v>1744</v>
      </c>
      <c r="C11918" s="10" t="s">
        <v>12356</v>
      </c>
      <c r="D11918" s="10">
        <v>3000</v>
      </c>
      <c r="E11918" s="10" t="s">
        <v>12226</v>
      </c>
      <c r="F11918" s="10">
        <v>51009202429</v>
      </c>
      <c r="G11918" s="11">
        <v>46631</v>
      </c>
      <c r="H11918" s="10" t="s">
        <v>12357</v>
      </c>
    </row>
    <row r="11919" spans="2:8" ht="17.399999999999999" thickBot="1" x14ac:dyDescent="0.35">
      <c r="B11919" s="9" t="s">
        <v>1745</v>
      </c>
      <c r="C11919" s="10" t="s">
        <v>14254</v>
      </c>
      <c r="D11919" s="10">
        <v>0</v>
      </c>
      <c r="E11919" s="10" t="s">
        <v>12226</v>
      </c>
      <c r="F11919" s="10">
        <v>21106</v>
      </c>
      <c r="G11919" s="11">
        <v>45566</v>
      </c>
      <c r="H11919" s="10" t="s">
        <v>12357</v>
      </c>
    </row>
    <row r="11920" spans="2:8" ht="17.399999999999999" thickBot="1" x14ac:dyDescent="0.35">
      <c r="B11920" s="9" t="s">
        <v>1745</v>
      </c>
      <c r="C11920" s="10" t="s">
        <v>14254</v>
      </c>
      <c r="D11920" s="10">
        <v>995</v>
      </c>
      <c r="E11920" s="10" t="s">
        <v>12226</v>
      </c>
      <c r="F11920" s="10">
        <v>510112021</v>
      </c>
      <c r="G11920" s="11">
        <v>45566</v>
      </c>
      <c r="H11920" s="10" t="s">
        <v>12357</v>
      </c>
    </row>
    <row r="11921" spans="2:8" ht="17.399999999999999" thickBot="1" x14ac:dyDescent="0.35">
      <c r="B11921" s="9" t="s">
        <v>1745</v>
      </c>
      <c r="C11921" s="10" t="s">
        <v>14254</v>
      </c>
      <c r="D11921" s="10">
        <v>1252</v>
      </c>
      <c r="E11921" s="10" t="s">
        <v>12226</v>
      </c>
      <c r="F11921" s="10">
        <v>510112021</v>
      </c>
      <c r="G11921" s="11">
        <v>45597</v>
      </c>
      <c r="H11921" s="10" t="s">
        <v>12357</v>
      </c>
    </row>
    <row r="11922" spans="2:8" ht="17.399999999999999" thickBot="1" x14ac:dyDescent="0.35">
      <c r="B11922" s="9" t="s">
        <v>1746</v>
      </c>
      <c r="C11922" s="10" t="s">
        <v>12358</v>
      </c>
      <c r="D11922" s="10">
        <v>0</v>
      </c>
      <c r="E11922" s="10" t="s">
        <v>12226</v>
      </c>
      <c r="F11922" s="10">
        <v>510062023</v>
      </c>
      <c r="G11922" s="11">
        <v>46174</v>
      </c>
      <c r="H11922" s="10" t="s">
        <v>12357</v>
      </c>
    </row>
    <row r="11923" spans="2:8" ht="17.399999999999999" thickBot="1" x14ac:dyDescent="0.35">
      <c r="B11923" s="9" t="s">
        <v>1746</v>
      </c>
      <c r="C11923" s="10" t="s">
        <v>12358</v>
      </c>
      <c r="D11923" s="10">
        <v>0</v>
      </c>
      <c r="E11923" s="10" t="s">
        <v>12226</v>
      </c>
      <c r="F11923" s="10">
        <v>510092023</v>
      </c>
      <c r="G11923" s="11">
        <v>46266</v>
      </c>
      <c r="H11923" s="10" t="s">
        <v>12357</v>
      </c>
    </row>
    <row r="11924" spans="2:8" ht="17.399999999999999" thickBot="1" x14ac:dyDescent="0.35">
      <c r="B11924" s="9" t="s">
        <v>1746</v>
      </c>
      <c r="C11924" s="10" t="s">
        <v>12358</v>
      </c>
      <c r="D11924" s="10">
        <v>0</v>
      </c>
      <c r="E11924" s="10" t="s">
        <v>12226</v>
      </c>
      <c r="F11924" s="10">
        <v>51003202406</v>
      </c>
      <c r="G11924" s="11">
        <v>46447</v>
      </c>
      <c r="H11924" s="10" t="s">
        <v>12357</v>
      </c>
    </row>
    <row r="11925" spans="2:8" ht="17.399999999999999" thickBot="1" x14ac:dyDescent="0.35">
      <c r="B11925" s="9" t="s">
        <v>1746</v>
      </c>
      <c r="C11925" s="10" t="s">
        <v>12358</v>
      </c>
      <c r="D11925" s="10">
        <v>0</v>
      </c>
      <c r="E11925" s="10" t="s">
        <v>12226</v>
      </c>
      <c r="F11925" s="10">
        <v>51003202408</v>
      </c>
      <c r="G11925" s="11">
        <v>46447</v>
      </c>
      <c r="H11925" s="10" t="s">
        <v>12357</v>
      </c>
    </row>
    <row r="11926" spans="2:8" ht="17.399999999999999" thickBot="1" x14ac:dyDescent="0.35">
      <c r="B11926" s="9" t="s">
        <v>1746</v>
      </c>
      <c r="C11926" s="10" t="s">
        <v>12358</v>
      </c>
      <c r="D11926" s="10">
        <v>0</v>
      </c>
      <c r="E11926" s="10" t="s">
        <v>12226</v>
      </c>
      <c r="F11926" s="10">
        <v>51003202409</v>
      </c>
      <c r="G11926" s="11">
        <v>46447</v>
      </c>
      <c r="H11926" s="10" t="s">
        <v>12357</v>
      </c>
    </row>
    <row r="11927" spans="2:8" ht="17.399999999999999" thickBot="1" x14ac:dyDescent="0.35">
      <c r="B11927" s="9" t="s">
        <v>1746</v>
      </c>
      <c r="C11927" s="10" t="s">
        <v>12358</v>
      </c>
      <c r="D11927" s="10">
        <v>0</v>
      </c>
      <c r="E11927" s="10" t="s">
        <v>12226</v>
      </c>
      <c r="F11927" s="10">
        <v>51003202411</v>
      </c>
      <c r="G11927" s="11">
        <v>46447</v>
      </c>
      <c r="H11927" s="10" t="s">
        <v>12357</v>
      </c>
    </row>
    <row r="11928" spans="2:8" ht="17.399999999999999" thickBot="1" x14ac:dyDescent="0.35">
      <c r="B11928" s="9" t="s">
        <v>1746</v>
      </c>
      <c r="C11928" s="10" t="s">
        <v>12358</v>
      </c>
      <c r="D11928" s="10">
        <v>0</v>
      </c>
      <c r="E11928" s="10" t="s">
        <v>12226</v>
      </c>
      <c r="F11928" s="10">
        <v>51006202408</v>
      </c>
      <c r="G11928" s="11">
        <v>46539</v>
      </c>
      <c r="H11928" s="10" t="s">
        <v>12357</v>
      </c>
    </row>
    <row r="11929" spans="2:8" ht="17.399999999999999" thickBot="1" x14ac:dyDescent="0.35">
      <c r="B11929" s="9" t="s">
        <v>1746</v>
      </c>
      <c r="C11929" s="10" t="s">
        <v>12358</v>
      </c>
      <c r="D11929" s="10">
        <v>2</v>
      </c>
      <c r="E11929" s="10" t="s">
        <v>12226</v>
      </c>
      <c r="F11929" s="10">
        <v>51000202406</v>
      </c>
      <c r="G11929" s="11">
        <v>46539</v>
      </c>
      <c r="H11929" s="10" t="s">
        <v>12357</v>
      </c>
    </row>
    <row r="11930" spans="2:8" ht="17.399999999999999" thickBot="1" x14ac:dyDescent="0.35">
      <c r="B11930" s="9" t="s">
        <v>1746</v>
      </c>
      <c r="C11930" s="10" t="s">
        <v>12358</v>
      </c>
      <c r="D11930" s="10">
        <v>1980</v>
      </c>
      <c r="E11930" s="10" t="s">
        <v>12226</v>
      </c>
      <c r="F11930" s="10">
        <v>51009202410</v>
      </c>
      <c r="G11930" s="11">
        <v>46631</v>
      </c>
      <c r="H11930" s="10" t="s">
        <v>12357</v>
      </c>
    </row>
    <row r="11931" spans="2:8" ht="17.399999999999999" thickBot="1" x14ac:dyDescent="0.35">
      <c r="B11931" s="9" t="s">
        <v>1746</v>
      </c>
      <c r="C11931" s="10" t="s">
        <v>12358</v>
      </c>
      <c r="D11931" s="10">
        <v>660</v>
      </c>
      <c r="E11931" s="10" t="s">
        <v>12226</v>
      </c>
      <c r="F11931" s="10">
        <v>51009202412</v>
      </c>
      <c r="G11931" s="11">
        <v>46631</v>
      </c>
      <c r="H11931" s="10" t="s">
        <v>12357</v>
      </c>
    </row>
    <row r="11932" spans="2:8" ht="17.399999999999999" thickBot="1" x14ac:dyDescent="0.35">
      <c r="B11932" s="9" t="s">
        <v>1746</v>
      </c>
      <c r="C11932" s="10" t="s">
        <v>12358</v>
      </c>
      <c r="D11932" s="10">
        <v>0</v>
      </c>
      <c r="E11932" s="10" t="s">
        <v>12226</v>
      </c>
      <c r="F11932" s="10">
        <v>510012023</v>
      </c>
      <c r="G11932" s="11">
        <v>46023</v>
      </c>
      <c r="H11932" s="10" t="s">
        <v>12357</v>
      </c>
    </row>
    <row r="11933" spans="2:8" ht="17.399999999999999" thickBot="1" x14ac:dyDescent="0.35">
      <c r="B11933" s="9" t="s">
        <v>1747</v>
      </c>
      <c r="C11933" s="10" t="s">
        <v>14255</v>
      </c>
      <c r="D11933" s="10"/>
      <c r="E11933" s="10" t="s">
        <v>12226</v>
      </c>
      <c r="F11933" s="10">
        <v>0</v>
      </c>
      <c r="G11933" s="11">
        <v>45597</v>
      </c>
      <c r="H11933" s="10" t="s">
        <v>12357</v>
      </c>
    </row>
    <row r="11934" spans="2:8" ht="17.399999999999999" thickBot="1" x14ac:dyDescent="0.35">
      <c r="B11934" s="9" t="s">
        <v>1747</v>
      </c>
      <c r="C11934" s="10" t="s">
        <v>14255</v>
      </c>
      <c r="D11934" s="10">
        <v>100</v>
      </c>
      <c r="E11934" s="10" t="s">
        <v>12226</v>
      </c>
      <c r="F11934" s="10">
        <v>0</v>
      </c>
      <c r="G11934" s="11">
        <v>45597</v>
      </c>
      <c r="H11934" s="10" t="s">
        <v>12357</v>
      </c>
    </row>
    <row r="11935" spans="2:8" ht="17.399999999999999" thickBot="1" x14ac:dyDescent="0.35">
      <c r="B11935" s="9" t="s">
        <v>1747</v>
      </c>
      <c r="C11935" s="10" t="s">
        <v>14255</v>
      </c>
      <c r="D11935" s="10"/>
      <c r="E11935" s="10" t="s">
        <v>12226</v>
      </c>
      <c r="F11935" s="10">
        <v>21105</v>
      </c>
      <c r="G11935" s="11">
        <v>45566</v>
      </c>
      <c r="H11935" s="10" t="s">
        <v>12357</v>
      </c>
    </row>
    <row r="11936" spans="2:8" ht="17.399999999999999" thickBot="1" x14ac:dyDescent="0.35">
      <c r="B11936" s="9" t="s">
        <v>1747</v>
      </c>
      <c r="C11936" s="10" t="s">
        <v>14255</v>
      </c>
      <c r="D11936" s="10">
        <v>0</v>
      </c>
      <c r="E11936" s="10" t="s">
        <v>12226</v>
      </c>
      <c r="F11936" s="10">
        <v>21105</v>
      </c>
      <c r="G11936" s="11">
        <v>45566</v>
      </c>
      <c r="H11936" s="10" t="s">
        <v>12357</v>
      </c>
    </row>
    <row r="11937" spans="2:8" ht="17.399999999999999" thickBot="1" x14ac:dyDescent="0.35">
      <c r="B11937" s="9" t="s">
        <v>1747</v>
      </c>
      <c r="C11937" s="10" t="s">
        <v>14255</v>
      </c>
      <c r="D11937" s="10"/>
      <c r="E11937" s="10" t="s">
        <v>12226</v>
      </c>
      <c r="F11937" s="10">
        <v>21008</v>
      </c>
      <c r="G11937" s="11">
        <v>45352</v>
      </c>
      <c r="H11937" s="10" t="s">
        <v>12357</v>
      </c>
    </row>
    <row r="11938" spans="2:8" ht="17.399999999999999" thickBot="1" x14ac:dyDescent="0.35">
      <c r="B11938" s="9" t="s">
        <v>1747</v>
      </c>
      <c r="C11938" s="10" t="s">
        <v>14255</v>
      </c>
      <c r="D11938" s="10">
        <v>0</v>
      </c>
      <c r="E11938" s="10" t="s">
        <v>12226</v>
      </c>
      <c r="F11938" s="10">
        <v>21008</v>
      </c>
      <c r="G11938" s="11">
        <v>45352</v>
      </c>
      <c r="H11938" s="10" t="s">
        <v>12357</v>
      </c>
    </row>
    <row r="11939" spans="2:8" ht="17.399999999999999" thickBot="1" x14ac:dyDescent="0.35">
      <c r="B11939" s="9" t="s">
        <v>1747</v>
      </c>
      <c r="C11939" s="10" t="s">
        <v>14255</v>
      </c>
      <c r="D11939" s="10"/>
      <c r="E11939" s="10" t="s">
        <v>12226</v>
      </c>
      <c r="F11939" s="10">
        <v>9102021</v>
      </c>
      <c r="G11939" s="11">
        <v>45566</v>
      </c>
      <c r="H11939" s="10" t="s">
        <v>12357</v>
      </c>
    </row>
    <row r="11940" spans="2:8" ht="17.399999999999999" thickBot="1" x14ac:dyDescent="0.35">
      <c r="B11940" s="9" t="s">
        <v>1747</v>
      </c>
      <c r="C11940" s="10" t="s">
        <v>14255</v>
      </c>
      <c r="D11940" s="10">
        <v>268</v>
      </c>
      <c r="E11940" s="10" t="s">
        <v>12226</v>
      </c>
      <c r="F11940" s="10">
        <v>9102021</v>
      </c>
      <c r="G11940" s="11">
        <v>45566</v>
      </c>
      <c r="H11940" s="10" t="s">
        <v>12357</v>
      </c>
    </row>
    <row r="11941" spans="2:8" ht="17.399999999999999" thickBot="1" x14ac:dyDescent="0.35">
      <c r="B11941" s="9" t="s">
        <v>1747</v>
      </c>
      <c r="C11941" s="10" t="s">
        <v>14255</v>
      </c>
      <c r="D11941" s="10"/>
      <c r="E11941" s="10" t="s">
        <v>12226</v>
      </c>
      <c r="F11941" s="10">
        <v>9112021</v>
      </c>
      <c r="G11941" s="11">
        <v>45597</v>
      </c>
      <c r="H11941" s="10" t="s">
        <v>12357</v>
      </c>
    </row>
    <row r="11942" spans="2:8" ht="17.399999999999999" thickBot="1" x14ac:dyDescent="0.35">
      <c r="B11942" s="9" t="s">
        <v>1747</v>
      </c>
      <c r="C11942" s="10" t="s">
        <v>14255</v>
      </c>
      <c r="D11942" s="10">
        <v>2352</v>
      </c>
      <c r="E11942" s="10" t="s">
        <v>12226</v>
      </c>
      <c r="F11942" s="10">
        <v>9112021</v>
      </c>
      <c r="G11942" s="11">
        <v>45597</v>
      </c>
      <c r="H11942" s="10" t="s">
        <v>12357</v>
      </c>
    </row>
    <row r="11943" spans="2:8" ht="17.399999999999999" thickBot="1" x14ac:dyDescent="0.35">
      <c r="B11943" s="9" t="s">
        <v>1747</v>
      </c>
      <c r="C11943" s="10" t="s">
        <v>14255</v>
      </c>
      <c r="D11943" s="10"/>
      <c r="E11943" s="10" t="s">
        <v>12226</v>
      </c>
      <c r="F11943" s="10">
        <v>59032021012</v>
      </c>
      <c r="G11943" s="11">
        <v>45352</v>
      </c>
      <c r="H11943" s="10" t="s">
        <v>12357</v>
      </c>
    </row>
    <row r="11944" spans="2:8" ht="17.399999999999999" thickBot="1" x14ac:dyDescent="0.35">
      <c r="B11944" s="9" t="s">
        <v>1747</v>
      </c>
      <c r="C11944" s="10" t="s">
        <v>14255</v>
      </c>
      <c r="D11944" s="10">
        <v>41</v>
      </c>
      <c r="E11944" s="10" t="s">
        <v>12226</v>
      </c>
      <c r="F11944" s="10">
        <v>59032021012</v>
      </c>
      <c r="G11944" s="11">
        <v>45352</v>
      </c>
      <c r="H11944" s="10" t="s">
        <v>12357</v>
      </c>
    </row>
    <row r="11945" spans="2:8" ht="17.399999999999999" thickBot="1" x14ac:dyDescent="0.35">
      <c r="B11945" s="9" t="s">
        <v>1747</v>
      </c>
      <c r="C11945" s="10" t="s">
        <v>14255</v>
      </c>
      <c r="D11945" s="10">
        <v>85</v>
      </c>
      <c r="E11945" s="10" t="s">
        <v>12226</v>
      </c>
      <c r="F11945" s="10">
        <v>1082018416</v>
      </c>
      <c r="G11945" s="11">
        <v>45383</v>
      </c>
      <c r="H11945" s="10" t="s">
        <v>12357</v>
      </c>
    </row>
    <row r="11946" spans="2:8" ht="17.399999999999999" thickBot="1" x14ac:dyDescent="0.35">
      <c r="B11946" s="9" t="s">
        <v>1747</v>
      </c>
      <c r="C11946" s="10" t="s">
        <v>14255</v>
      </c>
      <c r="D11946" s="10"/>
      <c r="E11946" s="10" t="s">
        <v>12226</v>
      </c>
      <c r="F11946" s="10">
        <v>1082018416</v>
      </c>
      <c r="G11946" s="11">
        <v>45383</v>
      </c>
      <c r="H11946" s="10" t="s">
        <v>12357</v>
      </c>
    </row>
    <row r="11947" spans="2:8" ht="17.399999999999999" thickBot="1" x14ac:dyDescent="0.35">
      <c r="B11947" s="9" t="s">
        <v>1748</v>
      </c>
      <c r="C11947" s="10" t="s">
        <v>14256</v>
      </c>
      <c r="D11947" s="10">
        <v>1</v>
      </c>
      <c r="E11947" s="10" t="s">
        <v>12226</v>
      </c>
      <c r="F11947" s="10">
        <v>906202345</v>
      </c>
      <c r="G11947" s="11">
        <v>46174</v>
      </c>
      <c r="H11947" s="10" t="s">
        <v>12357</v>
      </c>
    </row>
    <row r="11948" spans="2:8" ht="17.399999999999999" thickBot="1" x14ac:dyDescent="0.35">
      <c r="B11948" s="9" t="s">
        <v>1748</v>
      </c>
      <c r="C11948" s="10" t="s">
        <v>14256</v>
      </c>
      <c r="D11948" s="10">
        <v>0</v>
      </c>
      <c r="E11948" s="10" t="s">
        <v>12226</v>
      </c>
      <c r="F11948" s="10">
        <v>906202345</v>
      </c>
      <c r="G11948" s="11">
        <v>46174</v>
      </c>
      <c r="H11948" s="10" t="s">
        <v>12357</v>
      </c>
    </row>
    <row r="11949" spans="2:8" ht="17.399999999999999" thickBot="1" x14ac:dyDescent="0.35">
      <c r="B11949" s="9" t="s">
        <v>1748</v>
      </c>
      <c r="C11949" s="10" t="s">
        <v>14256</v>
      </c>
      <c r="D11949" s="10"/>
      <c r="E11949" s="10" t="s">
        <v>12226</v>
      </c>
      <c r="F11949" s="10">
        <v>59092023</v>
      </c>
      <c r="G11949" s="11">
        <v>46266</v>
      </c>
      <c r="H11949" s="10" t="s">
        <v>12357</v>
      </c>
    </row>
    <row r="11950" spans="2:8" ht="17.399999999999999" thickBot="1" x14ac:dyDescent="0.35">
      <c r="B11950" s="9" t="s">
        <v>1748</v>
      </c>
      <c r="C11950" s="10" t="s">
        <v>14256</v>
      </c>
      <c r="D11950" s="10">
        <v>0</v>
      </c>
      <c r="E11950" s="10" t="s">
        <v>12226</v>
      </c>
      <c r="F11950" s="10">
        <v>59092023</v>
      </c>
      <c r="G11950" s="11">
        <v>46266</v>
      </c>
      <c r="H11950" s="10" t="s">
        <v>12357</v>
      </c>
    </row>
    <row r="11951" spans="2:8" ht="17.399999999999999" thickBot="1" x14ac:dyDescent="0.35">
      <c r="B11951" s="9" t="s">
        <v>1748</v>
      </c>
      <c r="C11951" s="10" t="s">
        <v>14256</v>
      </c>
      <c r="D11951" s="10"/>
      <c r="E11951" s="10" t="s">
        <v>12226</v>
      </c>
      <c r="F11951" s="10">
        <v>5901202405</v>
      </c>
      <c r="G11951" s="11">
        <v>46388</v>
      </c>
      <c r="H11951" s="10" t="s">
        <v>12357</v>
      </c>
    </row>
    <row r="11952" spans="2:8" ht="17.399999999999999" thickBot="1" x14ac:dyDescent="0.35">
      <c r="B11952" s="9" t="s">
        <v>1748</v>
      </c>
      <c r="C11952" s="10" t="s">
        <v>14256</v>
      </c>
      <c r="D11952" s="10">
        <v>0</v>
      </c>
      <c r="E11952" s="10" t="s">
        <v>12226</v>
      </c>
      <c r="F11952" s="10">
        <v>5901202405</v>
      </c>
      <c r="G11952" s="11">
        <v>46388</v>
      </c>
      <c r="H11952" s="10" t="s">
        <v>12357</v>
      </c>
    </row>
    <row r="11953" spans="2:8" ht="17.399999999999999" thickBot="1" x14ac:dyDescent="0.35">
      <c r="B11953" s="9" t="s">
        <v>1748</v>
      </c>
      <c r="C11953" s="10" t="s">
        <v>14256</v>
      </c>
      <c r="D11953" s="10"/>
      <c r="E11953" s="10" t="s">
        <v>12226</v>
      </c>
      <c r="F11953" s="10">
        <v>5911202301</v>
      </c>
      <c r="G11953" s="11">
        <v>46327</v>
      </c>
      <c r="H11953" s="10" t="s">
        <v>12357</v>
      </c>
    </row>
    <row r="11954" spans="2:8" ht="17.399999999999999" thickBot="1" x14ac:dyDescent="0.35">
      <c r="B11954" s="9" t="s">
        <v>1748</v>
      </c>
      <c r="C11954" s="10" t="s">
        <v>14256</v>
      </c>
      <c r="D11954" s="10">
        <v>0</v>
      </c>
      <c r="E11954" s="10" t="s">
        <v>12226</v>
      </c>
      <c r="F11954" s="10">
        <v>5911202301</v>
      </c>
      <c r="G11954" s="11">
        <v>46327</v>
      </c>
      <c r="H11954" s="10" t="s">
        <v>12357</v>
      </c>
    </row>
    <row r="11955" spans="2:8" ht="17.399999999999999" thickBot="1" x14ac:dyDescent="0.35">
      <c r="B11955" s="9" t="s">
        <v>1748</v>
      </c>
      <c r="C11955" s="10" t="s">
        <v>14256</v>
      </c>
      <c r="D11955" s="10"/>
      <c r="E11955" s="10" t="s">
        <v>12226</v>
      </c>
      <c r="F11955" s="10">
        <v>5904202402</v>
      </c>
      <c r="G11955" s="11">
        <v>46478</v>
      </c>
      <c r="H11955" s="10" t="s">
        <v>12357</v>
      </c>
    </row>
    <row r="11956" spans="2:8" ht="17.399999999999999" thickBot="1" x14ac:dyDescent="0.35">
      <c r="B11956" s="9" t="s">
        <v>1748</v>
      </c>
      <c r="C11956" s="10" t="s">
        <v>14256</v>
      </c>
      <c r="D11956" s="10">
        <v>0</v>
      </c>
      <c r="E11956" s="10" t="s">
        <v>12226</v>
      </c>
      <c r="F11956" s="10">
        <v>5904202402</v>
      </c>
      <c r="G11956" s="11">
        <v>46478</v>
      </c>
      <c r="H11956" s="10" t="s">
        <v>12357</v>
      </c>
    </row>
    <row r="11957" spans="2:8" ht="17.399999999999999" thickBot="1" x14ac:dyDescent="0.35">
      <c r="B11957" s="9" t="s">
        <v>1748</v>
      </c>
      <c r="C11957" s="10" t="s">
        <v>14256</v>
      </c>
      <c r="D11957" s="10"/>
      <c r="E11957" s="10" t="s">
        <v>12226</v>
      </c>
      <c r="F11957" s="10">
        <v>902202407</v>
      </c>
      <c r="G11957" s="11">
        <v>46419</v>
      </c>
      <c r="H11957" s="10" t="s">
        <v>12357</v>
      </c>
    </row>
    <row r="11958" spans="2:8" ht="17.399999999999999" thickBot="1" x14ac:dyDescent="0.35">
      <c r="B11958" s="9" t="s">
        <v>1748</v>
      </c>
      <c r="C11958" s="10" t="s">
        <v>14256</v>
      </c>
      <c r="D11958" s="10">
        <v>0</v>
      </c>
      <c r="E11958" s="10" t="s">
        <v>12226</v>
      </c>
      <c r="F11958" s="10">
        <v>902202407</v>
      </c>
      <c r="G11958" s="11">
        <v>46419</v>
      </c>
      <c r="H11958" s="10" t="s">
        <v>12357</v>
      </c>
    </row>
    <row r="11959" spans="2:8" ht="17.399999999999999" thickBot="1" x14ac:dyDescent="0.35">
      <c r="B11959" s="9" t="s">
        <v>1748</v>
      </c>
      <c r="C11959" s="10" t="s">
        <v>14256</v>
      </c>
      <c r="D11959" s="10"/>
      <c r="E11959" s="10" t="s">
        <v>12226</v>
      </c>
      <c r="F11959" s="10">
        <v>902202408</v>
      </c>
      <c r="G11959" s="11">
        <v>46419</v>
      </c>
      <c r="H11959" s="10" t="s">
        <v>12357</v>
      </c>
    </row>
    <row r="11960" spans="2:8" ht="17.399999999999999" thickBot="1" x14ac:dyDescent="0.35">
      <c r="B11960" s="9" t="s">
        <v>1748</v>
      </c>
      <c r="C11960" s="10" t="s">
        <v>14256</v>
      </c>
      <c r="D11960" s="10">
        <v>0</v>
      </c>
      <c r="E11960" s="10" t="s">
        <v>12226</v>
      </c>
      <c r="F11960" s="10">
        <v>902202408</v>
      </c>
      <c r="G11960" s="11">
        <v>46419</v>
      </c>
      <c r="H11960" s="10" t="s">
        <v>12357</v>
      </c>
    </row>
    <row r="11961" spans="2:8" ht="17.399999999999999" thickBot="1" x14ac:dyDescent="0.35">
      <c r="B11961" s="9" t="s">
        <v>1748</v>
      </c>
      <c r="C11961" s="10" t="s">
        <v>14256</v>
      </c>
      <c r="D11961" s="10"/>
      <c r="E11961" s="10" t="s">
        <v>12226</v>
      </c>
      <c r="F11961" s="10">
        <v>902202409</v>
      </c>
      <c r="G11961" s="11">
        <v>46419</v>
      </c>
      <c r="H11961" s="10" t="s">
        <v>12357</v>
      </c>
    </row>
    <row r="11962" spans="2:8" ht="17.399999999999999" thickBot="1" x14ac:dyDescent="0.35">
      <c r="B11962" s="9" t="s">
        <v>1748</v>
      </c>
      <c r="C11962" s="10" t="s">
        <v>14256</v>
      </c>
      <c r="D11962" s="10">
        <v>0</v>
      </c>
      <c r="E11962" s="10" t="s">
        <v>12226</v>
      </c>
      <c r="F11962" s="10">
        <v>902202409</v>
      </c>
      <c r="G11962" s="11">
        <v>46419</v>
      </c>
      <c r="H11962" s="10" t="s">
        <v>12357</v>
      </c>
    </row>
    <row r="11963" spans="2:8" ht="17.399999999999999" thickBot="1" x14ac:dyDescent="0.35">
      <c r="B11963" s="9" t="s">
        <v>1748</v>
      </c>
      <c r="C11963" s="10" t="s">
        <v>14256</v>
      </c>
      <c r="D11963" s="10"/>
      <c r="E11963" s="10" t="s">
        <v>12226</v>
      </c>
      <c r="F11963" s="10">
        <v>5907202413</v>
      </c>
      <c r="G11963" s="11">
        <v>46569</v>
      </c>
      <c r="H11963" s="10" t="s">
        <v>12357</v>
      </c>
    </row>
    <row r="11964" spans="2:8" ht="17.399999999999999" thickBot="1" x14ac:dyDescent="0.35">
      <c r="B11964" s="9" t="s">
        <v>1748</v>
      </c>
      <c r="C11964" s="10" t="s">
        <v>14256</v>
      </c>
      <c r="D11964" s="10">
        <v>1220</v>
      </c>
      <c r="E11964" s="10" t="s">
        <v>12226</v>
      </c>
      <c r="F11964" s="10">
        <v>5907202413</v>
      </c>
      <c r="G11964" s="11">
        <v>46569</v>
      </c>
      <c r="H11964" s="10" t="s">
        <v>12357</v>
      </c>
    </row>
    <row r="11965" spans="2:8" ht="17.399999999999999" thickBot="1" x14ac:dyDescent="0.35">
      <c r="B11965" s="9" t="s">
        <v>1748</v>
      </c>
      <c r="C11965" s="10" t="s">
        <v>14256</v>
      </c>
      <c r="D11965" s="10"/>
      <c r="E11965" s="10" t="s">
        <v>12226</v>
      </c>
      <c r="F11965" s="10">
        <v>5907202409</v>
      </c>
      <c r="G11965" s="11">
        <v>46539</v>
      </c>
      <c r="H11965" s="10" t="s">
        <v>12357</v>
      </c>
    </row>
    <row r="11966" spans="2:8" ht="17.399999999999999" thickBot="1" x14ac:dyDescent="0.35">
      <c r="B11966" s="9" t="s">
        <v>1748</v>
      </c>
      <c r="C11966" s="10" t="s">
        <v>14256</v>
      </c>
      <c r="D11966" s="10">
        <v>0</v>
      </c>
      <c r="E11966" s="10" t="s">
        <v>12226</v>
      </c>
      <c r="F11966" s="10">
        <v>5907202409</v>
      </c>
      <c r="G11966" s="11">
        <v>46539</v>
      </c>
      <c r="H11966" s="10" t="s">
        <v>12357</v>
      </c>
    </row>
    <row r="11967" spans="2:8" ht="17.399999999999999" thickBot="1" x14ac:dyDescent="0.35">
      <c r="B11967" s="9" t="s">
        <v>1748</v>
      </c>
      <c r="C11967" s="10" t="s">
        <v>14256</v>
      </c>
      <c r="D11967" s="10"/>
      <c r="E11967" s="10" t="s">
        <v>12226</v>
      </c>
      <c r="F11967" s="10">
        <v>5906202407</v>
      </c>
      <c r="G11967" s="11">
        <v>46539</v>
      </c>
      <c r="H11967" s="10" t="s">
        <v>12357</v>
      </c>
    </row>
    <row r="11968" spans="2:8" ht="17.399999999999999" thickBot="1" x14ac:dyDescent="0.35">
      <c r="B11968" s="9" t="s">
        <v>1748</v>
      </c>
      <c r="C11968" s="10" t="s">
        <v>14256</v>
      </c>
      <c r="D11968" s="10">
        <v>0</v>
      </c>
      <c r="E11968" s="10" t="s">
        <v>12226</v>
      </c>
      <c r="F11968" s="10">
        <v>5906202407</v>
      </c>
      <c r="G11968" s="11">
        <v>46539</v>
      </c>
      <c r="H11968" s="10" t="s">
        <v>12357</v>
      </c>
    </row>
    <row r="11969" spans="2:8" ht="17.399999999999999" thickBot="1" x14ac:dyDescent="0.35">
      <c r="B11969" s="9" t="s">
        <v>1748</v>
      </c>
      <c r="C11969" s="10" t="s">
        <v>14256</v>
      </c>
      <c r="D11969" s="10"/>
      <c r="E11969" s="10" t="s">
        <v>12226</v>
      </c>
      <c r="F11969" s="10">
        <v>59062024051</v>
      </c>
      <c r="G11969" s="11">
        <v>46539</v>
      </c>
      <c r="H11969" s="10" t="s">
        <v>12357</v>
      </c>
    </row>
    <row r="11970" spans="2:8" ht="17.399999999999999" thickBot="1" x14ac:dyDescent="0.35">
      <c r="B11970" s="9" t="s">
        <v>1748</v>
      </c>
      <c r="C11970" s="10" t="s">
        <v>14256</v>
      </c>
      <c r="D11970" s="10">
        <v>2</v>
      </c>
      <c r="E11970" s="10" t="s">
        <v>12226</v>
      </c>
      <c r="F11970" s="10">
        <v>59062024051</v>
      </c>
      <c r="G11970" s="11">
        <v>46539</v>
      </c>
      <c r="H11970" s="10" t="s">
        <v>12357</v>
      </c>
    </row>
    <row r="11971" spans="2:8" ht="17.399999999999999" thickBot="1" x14ac:dyDescent="0.35">
      <c r="B11971" s="9" t="s">
        <v>1749</v>
      </c>
      <c r="C11971" s="10" t="s">
        <v>379</v>
      </c>
      <c r="D11971" s="10">
        <v>0</v>
      </c>
      <c r="E11971" s="10" t="s">
        <v>12203</v>
      </c>
      <c r="F11971" s="10">
        <v>100822</v>
      </c>
      <c r="G11971" s="11">
        <v>45627</v>
      </c>
      <c r="H11971" s="10" t="s">
        <v>12354</v>
      </c>
    </row>
    <row r="11972" spans="2:8" ht="17.399999999999999" thickBot="1" x14ac:dyDescent="0.35">
      <c r="B11972" s="9" t="s">
        <v>1749</v>
      </c>
      <c r="C11972" s="10" t="s">
        <v>379</v>
      </c>
      <c r="D11972" s="10">
        <v>225</v>
      </c>
      <c r="E11972" s="10" t="s">
        <v>12203</v>
      </c>
      <c r="F11972" s="10">
        <v>100822</v>
      </c>
      <c r="G11972" s="11">
        <v>46357</v>
      </c>
      <c r="H11972" s="10" t="s">
        <v>12354</v>
      </c>
    </row>
    <row r="11973" spans="2:8" ht="17.399999999999999" thickBot="1" x14ac:dyDescent="0.35">
      <c r="B11973" s="9" t="s">
        <v>1750</v>
      </c>
      <c r="C11973" s="10" t="s">
        <v>14257</v>
      </c>
      <c r="D11973" s="10">
        <v>0</v>
      </c>
      <c r="E11973" s="10" t="s">
        <v>12203</v>
      </c>
      <c r="F11973" s="10">
        <v>10822</v>
      </c>
      <c r="G11973" s="11">
        <v>45627</v>
      </c>
      <c r="H11973" s="10" t="s">
        <v>12354</v>
      </c>
    </row>
    <row r="11974" spans="2:8" ht="17.399999999999999" thickBot="1" x14ac:dyDescent="0.35">
      <c r="B11974" s="9" t="s">
        <v>1750</v>
      </c>
      <c r="C11974" s="10" t="s">
        <v>14257</v>
      </c>
      <c r="D11974" s="10">
        <v>27</v>
      </c>
      <c r="E11974" s="10" t="s">
        <v>12203</v>
      </c>
      <c r="F11974" s="10">
        <v>10822</v>
      </c>
      <c r="G11974" s="11">
        <v>46357</v>
      </c>
      <c r="H11974" s="10" t="s">
        <v>12354</v>
      </c>
    </row>
    <row r="11975" spans="2:8" ht="17.399999999999999" thickBot="1" x14ac:dyDescent="0.35">
      <c r="B11975" s="9" t="s">
        <v>1751</v>
      </c>
      <c r="C11975" s="10" t="s">
        <v>14258</v>
      </c>
      <c r="D11975" s="10">
        <v>0</v>
      </c>
      <c r="E11975" s="10" t="s">
        <v>12203</v>
      </c>
      <c r="F11975" s="10">
        <v>10822</v>
      </c>
      <c r="G11975" s="11">
        <v>45627</v>
      </c>
      <c r="H11975" s="10" t="s">
        <v>12354</v>
      </c>
    </row>
    <row r="11976" spans="2:8" ht="17.399999999999999" thickBot="1" x14ac:dyDescent="0.35">
      <c r="B11976" s="9" t="s">
        <v>1751</v>
      </c>
      <c r="C11976" s="10" t="s">
        <v>14258</v>
      </c>
      <c r="D11976" s="10">
        <v>341</v>
      </c>
      <c r="E11976" s="10" t="s">
        <v>12203</v>
      </c>
      <c r="F11976" s="10">
        <v>10822</v>
      </c>
      <c r="G11976" s="11">
        <v>46357</v>
      </c>
      <c r="H11976" s="10" t="s">
        <v>12354</v>
      </c>
    </row>
    <row r="11977" spans="2:8" ht="17.399999999999999" thickBot="1" x14ac:dyDescent="0.35">
      <c r="B11977" s="9" t="s">
        <v>1752</v>
      </c>
      <c r="C11977" s="10" t="s">
        <v>14259</v>
      </c>
      <c r="D11977" s="10">
        <v>675</v>
      </c>
      <c r="E11977" s="10" t="s">
        <v>12203</v>
      </c>
      <c r="F11977" s="10">
        <v>30</v>
      </c>
      <c r="G11977" s="11">
        <v>45992</v>
      </c>
      <c r="H11977" s="10" t="s">
        <v>12354</v>
      </c>
    </row>
    <row r="11978" spans="2:8" ht="17.399999999999999" thickBot="1" x14ac:dyDescent="0.35">
      <c r="B11978" s="9" t="s">
        <v>1753</v>
      </c>
      <c r="C11978" s="10" t="s">
        <v>1754</v>
      </c>
      <c r="D11978" s="10"/>
      <c r="E11978" s="10" t="s">
        <v>12205</v>
      </c>
      <c r="F11978" s="10">
        <v>0</v>
      </c>
      <c r="G11978" s="11">
        <v>45261</v>
      </c>
      <c r="H11978" s="10"/>
    </row>
    <row r="11979" spans="2:8" ht="17.399999999999999" thickBot="1" x14ac:dyDescent="0.35">
      <c r="B11979" s="9" t="s">
        <v>1753</v>
      </c>
      <c r="C11979" s="10" t="s">
        <v>1754</v>
      </c>
      <c r="D11979" s="10">
        <v>1398</v>
      </c>
      <c r="E11979" s="10" t="s">
        <v>12205</v>
      </c>
      <c r="F11979" s="10">
        <v>511112020</v>
      </c>
      <c r="G11979" s="11">
        <v>45108</v>
      </c>
      <c r="H11979" s="10"/>
    </row>
    <row r="11980" spans="2:8" ht="17.399999999999999" thickBot="1" x14ac:dyDescent="0.35">
      <c r="B11980" s="9" t="s">
        <v>1755</v>
      </c>
      <c r="C11980" s="10" t="s">
        <v>1756</v>
      </c>
      <c r="D11980" s="10">
        <v>0</v>
      </c>
      <c r="E11980" s="10" t="s">
        <v>12226</v>
      </c>
      <c r="F11980" s="10" t="s">
        <v>14260</v>
      </c>
      <c r="G11980" s="11">
        <v>45931</v>
      </c>
      <c r="H11980" s="10" t="s">
        <v>12745</v>
      </c>
    </row>
    <row r="11981" spans="2:8" ht="17.399999999999999" thickBot="1" x14ac:dyDescent="0.35">
      <c r="B11981" s="9" t="s">
        <v>1755</v>
      </c>
      <c r="C11981" s="10" t="s">
        <v>1756</v>
      </c>
      <c r="D11981" s="10">
        <v>0</v>
      </c>
      <c r="E11981" s="10" t="s">
        <v>12226</v>
      </c>
      <c r="F11981" s="10" t="s">
        <v>14261</v>
      </c>
      <c r="G11981" s="11">
        <v>45870</v>
      </c>
      <c r="H11981" s="10" t="s">
        <v>12745</v>
      </c>
    </row>
    <row r="11982" spans="2:8" ht="17.399999999999999" thickBot="1" x14ac:dyDescent="0.35">
      <c r="B11982" s="9" t="s">
        <v>1755</v>
      </c>
      <c r="C11982" s="10" t="s">
        <v>1756</v>
      </c>
      <c r="D11982" s="10">
        <v>0</v>
      </c>
      <c r="E11982" s="10" t="s">
        <v>12226</v>
      </c>
      <c r="F11982" s="10" t="s">
        <v>14262</v>
      </c>
      <c r="G11982" s="11">
        <v>45839</v>
      </c>
      <c r="H11982" s="10" t="s">
        <v>12745</v>
      </c>
    </row>
    <row r="11983" spans="2:8" ht="17.399999999999999" thickBot="1" x14ac:dyDescent="0.35">
      <c r="B11983" s="9" t="s">
        <v>1755</v>
      </c>
      <c r="C11983" s="10" t="s">
        <v>1756</v>
      </c>
      <c r="D11983" s="10">
        <v>0</v>
      </c>
      <c r="E11983" s="10" t="s">
        <v>12226</v>
      </c>
      <c r="F11983" s="10" t="s">
        <v>14263</v>
      </c>
      <c r="G11983" s="11">
        <v>46023</v>
      </c>
      <c r="H11983" s="10" t="s">
        <v>12745</v>
      </c>
    </row>
    <row r="11984" spans="2:8" ht="17.399999999999999" thickBot="1" x14ac:dyDescent="0.35">
      <c r="B11984" s="9" t="s">
        <v>1755</v>
      </c>
      <c r="C11984" s="10" t="s">
        <v>1756</v>
      </c>
      <c r="D11984" s="10">
        <v>0</v>
      </c>
      <c r="E11984" s="10" t="s">
        <v>12226</v>
      </c>
      <c r="F11984" s="10" t="s">
        <v>14264</v>
      </c>
      <c r="G11984" s="11">
        <v>46023</v>
      </c>
      <c r="H11984" s="10" t="s">
        <v>12745</v>
      </c>
    </row>
    <row r="11985" spans="2:8" ht="17.399999999999999" thickBot="1" x14ac:dyDescent="0.35">
      <c r="B11985" s="9" t="s">
        <v>1755</v>
      </c>
      <c r="C11985" s="10" t="s">
        <v>1756</v>
      </c>
      <c r="D11985" s="10">
        <v>0</v>
      </c>
      <c r="E11985" s="10" t="s">
        <v>12226</v>
      </c>
      <c r="F11985" s="10" t="s">
        <v>14265</v>
      </c>
      <c r="G11985" s="11">
        <v>46023</v>
      </c>
      <c r="H11985" s="10" t="s">
        <v>12745</v>
      </c>
    </row>
    <row r="11986" spans="2:8" ht="17.399999999999999" thickBot="1" x14ac:dyDescent="0.35">
      <c r="B11986" s="9" t="s">
        <v>1755</v>
      </c>
      <c r="C11986" s="10" t="s">
        <v>1756</v>
      </c>
      <c r="D11986" s="10">
        <v>0</v>
      </c>
      <c r="E11986" s="10" t="s">
        <v>12226</v>
      </c>
      <c r="F11986" s="10" t="s">
        <v>14266</v>
      </c>
      <c r="G11986" s="11">
        <v>46023</v>
      </c>
      <c r="H11986" s="10" t="s">
        <v>12745</v>
      </c>
    </row>
    <row r="11987" spans="2:8" ht="17.399999999999999" thickBot="1" x14ac:dyDescent="0.35">
      <c r="B11987" s="9" t="s">
        <v>1755</v>
      </c>
      <c r="C11987" s="10" t="s">
        <v>1756</v>
      </c>
      <c r="D11987" s="10">
        <v>0</v>
      </c>
      <c r="E11987" s="10" t="s">
        <v>12226</v>
      </c>
      <c r="F11987" s="10" t="s">
        <v>14267</v>
      </c>
      <c r="G11987" s="11">
        <v>46113</v>
      </c>
      <c r="H11987" s="10" t="s">
        <v>12745</v>
      </c>
    </row>
    <row r="11988" spans="2:8" ht="17.399999999999999" thickBot="1" x14ac:dyDescent="0.35">
      <c r="B11988" s="9" t="s">
        <v>1755</v>
      </c>
      <c r="C11988" s="10" t="s">
        <v>1756</v>
      </c>
      <c r="D11988" s="10">
        <v>0</v>
      </c>
      <c r="E11988" s="10" t="s">
        <v>12226</v>
      </c>
      <c r="F11988" s="10" t="s">
        <v>14268</v>
      </c>
      <c r="G11988" s="11">
        <v>46753</v>
      </c>
      <c r="H11988" s="10" t="s">
        <v>12745</v>
      </c>
    </row>
    <row r="11989" spans="2:8" ht="17.399999999999999" thickBot="1" x14ac:dyDescent="0.35">
      <c r="B11989" s="9" t="s">
        <v>1755</v>
      </c>
      <c r="C11989" s="10" t="s">
        <v>1756</v>
      </c>
      <c r="D11989" s="10">
        <v>0</v>
      </c>
      <c r="E11989" s="10" t="s">
        <v>12226</v>
      </c>
      <c r="F11989" s="10" t="s">
        <v>14269</v>
      </c>
      <c r="G11989" s="11">
        <v>46174</v>
      </c>
      <c r="H11989" s="10" t="s">
        <v>12745</v>
      </c>
    </row>
    <row r="11990" spans="2:8" ht="17.399999999999999" thickBot="1" x14ac:dyDescent="0.35">
      <c r="B11990" s="9" t="s">
        <v>1755</v>
      </c>
      <c r="C11990" s="10" t="s">
        <v>1756</v>
      </c>
      <c r="D11990" s="10">
        <v>0</v>
      </c>
      <c r="E11990" s="10" t="s">
        <v>12226</v>
      </c>
      <c r="F11990" s="10" t="s">
        <v>14270</v>
      </c>
      <c r="G11990" s="11">
        <v>46174</v>
      </c>
      <c r="H11990" s="10" t="s">
        <v>12745</v>
      </c>
    </row>
    <row r="11991" spans="2:8" ht="17.399999999999999" thickBot="1" x14ac:dyDescent="0.35">
      <c r="B11991" s="9" t="s">
        <v>1755</v>
      </c>
      <c r="C11991" s="10" t="s">
        <v>1756</v>
      </c>
      <c r="D11991" s="10">
        <v>0</v>
      </c>
      <c r="E11991" s="10" t="s">
        <v>12226</v>
      </c>
      <c r="F11991" s="10" t="s">
        <v>14271</v>
      </c>
      <c r="G11991" s="11">
        <v>46174</v>
      </c>
      <c r="H11991" s="10" t="s">
        <v>12745</v>
      </c>
    </row>
    <row r="11992" spans="2:8" ht="17.399999999999999" thickBot="1" x14ac:dyDescent="0.35">
      <c r="B11992" s="9" t="s">
        <v>1755</v>
      </c>
      <c r="C11992" s="10" t="s">
        <v>1756</v>
      </c>
      <c r="D11992" s="10">
        <v>0</v>
      </c>
      <c r="E11992" s="10" t="s">
        <v>12226</v>
      </c>
      <c r="F11992" s="10" t="s">
        <v>14272</v>
      </c>
      <c r="G11992" s="11">
        <v>46174</v>
      </c>
      <c r="H11992" s="10" t="s">
        <v>12745</v>
      </c>
    </row>
    <row r="11993" spans="2:8" ht="17.399999999999999" thickBot="1" x14ac:dyDescent="0.35">
      <c r="B11993" s="9" t="s">
        <v>1755</v>
      </c>
      <c r="C11993" s="10" t="s">
        <v>1756</v>
      </c>
      <c r="D11993" s="10">
        <v>0</v>
      </c>
      <c r="E11993" s="10" t="s">
        <v>12226</v>
      </c>
      <c r="F11993" s="10" t="s">
        <v>14273</v>
      </c>
      <c r="G11993" s="11">
        <v>46174</v>
      </c>
      <c r="H11993" s="10" t="s">
        <v>12745</v>
      </c>
    </row>
    <row r="11994" spans="2:8" ht="17.399999999999999" thickBot="1" x14ac:dyDescent="0.35">
      <c r="B11994" s="9" t="s">
        <v>1755</v>
      </c>
      <c r="C11994" s="10" t="s">
        <v>1756</v>
      </c>
      <c r="D11994" s="10">
        <v>0</v>
      </c>
      <c r="E11994" s="10" t="s">
        <v>12226</v>
      </c>
      <c r="F11994" s="10" t="s">
        <v>14274</v>
      </c>
      <c r="G11994" s="11">
        <v>46296</v>
      </c>
      <c r="H11994" s="10" t="s">
        <v>12745</v>
      </c>
    </row>
    <row r="11995" spans="2:8" ht="17.399999999999999" thickBot="1" x14ac:dyDescent="0.35">
      <c r="B11995" s="9" t="s">
        <v>1755</v>
      </c>
      <c r="C11995" s="10" t="s">
        <v>1756</v>
      </c>
      <c r="D11995" s="10">
        <v>0</v>
      </c>
      <c r="E11995" s="10" t="s">
        <v>12226</v>
      </c>
      <c r="F11995" s="10" t="s">
        <v>14275</v>
      </c>
      <c r="G11995" s="11">
        <v>46296</v>
      </c>
      <c r="H11995" s="10" t="s">
        <v>12745</v>
      </c>
    </row>
    <row r="11996" spans="2:8" ht="17.399999999999999" thickBot="1" x14ac:dyDescent="0.35">
      <c r="B11996" s="9" t="s">
        <v>1755</v>
      </c>
      <c r="C11996" s="10" t="s">
        <v>1756</v>
      </c>
      <c r="D11996" s="10">
        <v>1018</v>
      </c>
      <c r="E11996" s="10" t="s">
        <v>12226</v>
      </c>
      <c r="F11996" s="10" t="s">
        <v>14276</v>
      </c>
      <c r="G11996" s="11">
        <v>46357</v>
      </c>
      <c r="H11996" s="10" t="s">
        <v>12745</v>
      </c>
    </row>
    <row r="11997" spans="2:8" ht="17.399999999999999" thickBot="1" x14ac:dyDescent="0.35">
      <c r="B11997" s="9" t="s">
        <v>1757</v>
      </c>
      <c r="C11997" s="10" t="s">
        <v>14277</v>
      </c>
      <c r="D11997" s="10">
        <v>0</v>
      </c>
      <c r="E11997" s="10" t="s">
        <v>12226</v>
      </c>
      <c r="F11997" s="10" t="s">
        <v>14278</v>
      </c>
      <c r="G11997" s="11">
        <v>45809</v>
      </c>
      <c r="H11997" s="10" t="s">
        <v>12897</v>
      </c>
    </row>
    <row r="11998" spans="2:8" ht="17.399999999999999" thickBot="1" x14ac:dyDescent="0.35">
      <c r="B11998" s="9" t="s">
        <v>1757</v>
      </c>
      <c r="C11998" s="10" t="s">
        <v>14277</v>
      </c>
      <c r="D11998" s="10">
        <v>0</v>
      </c>
      <c r="E11998" s="10" t="s">
        <v>12226</v>
      </c>
      <c r="F11998" s="10" t="s">
        <v>14279</v>
      </c>
      <c r="G11998" s="11">
        <v>45809</v>
      </c>
      <c r="H11998" s="10" t="s">
        <v>12897</v>
      </c>
    </row>
    <row r="11999" spans="2:8" ht="17.399999999999999" thickBot="1" x14ac:dyDescent="0.35">
      <c r="B11999" s="9" t="s">
        <v>1757</v>
      </c>
      <c r="C11999" s="10" t="s">
        <v>14277</v>
      </c>
      <c r="D11999" s="10">
        <v>31700</v>
      </c>
      <c r="E11999" s="10" t="s">
        <v>12226</v>
      </c>
      <c r="F11999" s="10" t="s">
        <v>14280</v>
      </c>
      <c r="G11999" s="11">
        <v>46245</v>
      </c>
      <c r="H11999" s="10" t="s">
        <v>12897</v>
      </c>
    </row>
    <row r="12000" spans="2:8" ht="17.399999999999999" thickBot="1" x14ac:dyDescent="0.35">
      <c r="B12000" s="9" t="s">
        <v>1758</v>
      </c>
      <c r="C12000" s="10" t="s">
        <v>1759</v>
      </c>
      <c r="D12000" s="10"/>
      <c r="E12000" s="10" t="s">
        <v>12545</v>
      </c>
      <c r="F12000" s="10">
        <v>23120705</v>
      </c>
      <c r="G12000" s="11">
        <v>47058</v>
      </c>
      <c r="H12000" s="10" t="s">
        <v>12317</v>
      </c>
    </row>
    <row r="12001" spans="2:8" ht="17.399999999999999" thickBot="1" x14ac:dyDescent="0.35">
      <c r="B12001" s="9" t="s">
        <v>1758</v>
      </c>
      <c r="C12001" s="10" t="s">
        <v>1759</v>
      </c>
      <c r="D12001" s="10">
        <v>0</v>
      </c>
      <c r="E12001" s="10" t="s">
        <v>12545</v>
      </c>
      <c r="F12001" s="10">
        <v>23120705</v>
      </c>
      <c r="G12001" s="11">
        <v>47058</v>
      </c>
      <c r="H12001" s="10" t="s">
        <v>12317</v>
      </c>
    </row>
    <row r="12002" spans="2:8" ht="17.399999999999999" thickBot="1" x14ac:dyDescent="0.35">
      <c r="B12002" s="9" t="s">
        <v>1758</v>
      </c>
      <c r="C12002" s="10" t="s">
        <v>1759</v>
      </c>
      <c r="D12002" s="10"/>
      <c r="E12002" s="10" t="s">
        <v>12545</v>
      </c>
      <c r="F12002" s="10">
        <v>23112821</v>
      </c>
      <c r="G12002" s="11">
        <v>47027</v>
      </c>
      <c r="H12002" s="10" t="s">
        <v>12317</v>
      </c>
    </row>
    <row r="12003" spans="2:8" ht="17.399999999999999" thickBot="1" x14ac:dyDescent="0.35">
      <c r="B12003" s="9" t="s">
        <v>1758</v>
      </c>
      <c r="C12003" s="10" t="s">
        <v>1759</v>
      </c>
      <c r="D12003" s="10">
        <v>0</v>
      </c>
      <c r="E12003" s="10" t="s">
        <v>12545</v>
      </c>
      <c r="F12003" s="10">
        <v>23112821</v>
      </c>
      <c r="G12003" s="11">
        <v>47027</v>
      </c>
      <c r="H12003" s="10" t="s">
        <v>12317</v>
      </c>
    </row>
    <row r="12004" spans="2:8" ht="17.399999999999999" thickBot="1" x14ac:dyDescent="0.35">
      <c r="B12004" s="9" t="s">
        <v>1758</v>
      </c>
      <c r="C12004" s="10" t="s">
        <v>1759</v>
      </c>
      <c r="D12004" s="10"/>
      <c r="E12004" s="10" t="s">
        <v>12545</v>
      </c>
      <c r="F12004" s="10">
        <v>23122211</v>
      </c>
      <c r="G12004" s="11">
        <v>47058</v>
      </c>
      <c r="H12004" s="10" t="s">
        <v>12317</v>
      </c>
    </row>
    <row r="12005" spans="2:8" ht="17.399999999999999" thickBot="1" x14ac:dyDescent="0.35">
      <c r="B12005" s="9" t="s">
        <v>1758</v>
      </c>
      <c r="C12005" s="10" t="s">
        <v>1759</v>
      </c>
      <c r="D12005" s="10">
        <v>0</v>
      </c>
      <c r="E12005" s="10" t="s">
        <v>12545</v>
      </c>
      <c r="F12005" s="10">
        <v>23122211</v>
      </c>
      <c r="G12005" s="11">
        <v>47058</v>
      </c>
      <c r="H12005" s="10" t="s">
        <v>12317</v>
      </c>
    </row>
    <row r="12006" spans="2:8" ht="17.399999999999999" thickBot="1" x14ac:dyDescent="0.35">
      <c r="B12006" s="9" t="s">
        <v>1758</v>
      </c>
      <c r="C12006" s="10" t="s">
        <v>1759</v>
      </c>
      <c r="D12006" s="10"/>
      <c r="E12006" s="10" t="s">
        <v>12545</v>
      </c>
      <c r="F12006" s="10">
        <v>24022922</v>
      </c>
      <c r="G12006" s="11">
        <v>47119</v>
      </c>
      <c r="H12006" s="10" t="s">
        <v>12317</v>
      </c>
    </row>
    <row r="12007" spans="2:8" ht="17.399999999999999" thickBot="1" x14ac:dyDescent="0.35">
      <c r="B12007" s="9" t="s">
        <v>1758</v>
      </c>
      <c r="C12007" s="10" t="s">
        <v>1759</v>
      </c>
      <c r="D12007" s="10">
        <v>0</v>
      </c>
      <c r="E12007" s="10" t="s">
        <v>12545</v>
      </c>
      <c r="F12007" s="10">
        <v>24022922</v>
      </c>
      <c r="G12007" s="11">
        <v>47119</v>
      </c>
      <c r="H12007" s="10" t="s">
        <v>12317</v>
      </c>
    </row>
    <row r="12008" spans="2:8" ht="17.399999999999999" thickBot="1" x14ac:dyDescent="0.35">
      <c r="B12008" s="9" t="s">
        <v>1758</v>
      </c>
      <c r="C12008" s="10" t="s">
        <v>1759</v>
      </c>
      <c r="D12008" s="10"/>
      <c r="E12008" s="10" t="s">
        <v>12545</v>
      </c>
      <c r="F12008" s="10">
        <v>23120605</v>
      </c>
      <c r="G12008" s="11">
        <v>47027</v>
      </c>
      <c r="H12008" s="10" t="s">
        <v>12317</v>
      </c>
    </row>
    <row r="12009" spans="2:8" ht="17.399999999999999" thickBot="1" x14ac:dyDescent="0.35">
      <c r="B12009" s="9" t="s">
        <v>1758</v>
      </c>
      <c r="C12009" s="10" t="s">
        <v>1759</v>
      </c>
      <c r="D12009" s="10"/>
      <c r="E12009" s="10" t="s">
        <v>12545</v>
      </c>
      <c r="F12009" s="10">
        <v>23120605</v>
      </c>
      <c r="G12009" s="11">
        <v>47027</v>
      </c>
      <c r="H12009" s="10" t="s">
        <v>12317</v>
      </c>
    </row>
    <row r="12010" spans="2:8" ht="17.399999999999999" thickBot="1" x14ac:dyDescent="0.35">
      <c r="B12010" s="9" t="s">
        <v>1758</v>
      </c>
      <c r="C12010" s="10" t="s">
        <v>1759</v>
      </c>
      <c r="D12010" s="10"/>
      <c r="E12010" s="10" t="s">
        <v>12545</v>
      </c>
      <c r="F12010" s="10">
        <v>24090508</v>
      </c>
      <c r="G12010" s="11">
        <v>47331</v>
      </c>
      <c r="H12010" s="10" t="s">
        <v>12317</v>
      </c>
    </row>
    <row r="12011" spans="2:8" ht="17.399999999999999" thickBot="1" x14ac:dyDescent="0.35">
      <c r="B12011" s="9" t="s">
        <v>1758</v>
      </c>
      <c r="C12011" s="10" t="s">
        <v>1759</v>
      </c>
      <c r="D12011" s="10">
        <v>0</v>
      </c>
      <c r="E12011" s="10" t="s">
        <v>12545</v>
      </c>
      <c r="F12011" s="10">
        <v>24090508</v>
      </c>
      <c r="G12011" s="11">
        <v>47331</v>
      </c>
      <c r="H12011" s="10" t="s">
        <v>12317</v>
      </c>
    </row>
    <row r="12012" spans="2:8" ht="17.399999999999999" thickBot="1" x14ac:dyDescent="0.35">
      <c r="B12012" s="9" t="s">
        <v>1758</v>
      </c>
      <c r="C12012" s="10" t="s">
        <v>1759</v>
      </c>
      <c r="D12012" s="10">
        <v>1</v>
      </c>
      <c r="E12012" s="10" t="s">
        <v>12545</v>
      </c>
      <c r="F12012" s="10">
        <v>24080905</v>
      </c>
      <c r="G12012" s="11">
        <v>47300</v>
      </c>
      <c r="H12012" s="10" t="s">
        <v>12317</v>
      </c>
    </row>
    <row r="12013" spans="2:8" ht="17.399999999999999" thickBot="1" x14ac:dyDescent="0.35">
      <c r="B12013" s="9" t="s">
        <v>1758</v>
      </c>
      <c r="C12013" s="10" t="s">
        <v>1759</v>
      </c>
      <c r="D12013" s="10">
        <v>0</v>
      </c>
      <c r="E12013" s="10" t="s">
        <v>12545</v>
      </c>
      <c r="F12013" s="10">
        <v>24080905</v>
      </c>
      <c r="G12013" s="11">
        <v>47300</v>
      </c>
      <c r="H12013" s="10" t="s">
        <v>12317</v>
      </c>
    </row>
    <row r="12014" spans="2:8" ht="17.399999999999999" thickBot="1" x14ac:dyDescent="0.35">
      <c r="B12014" s="9" t="s">
        <v>1758</v>
      </c>
      <c r="C12014" s="10" t="s">
        <v>1759</v>
      </c>
      <c r="D12014" s="10"/>
      <c r="E12014" s="10" t="s">
        <v>12545</v>
      </c>
      <c r="F12014" s="10">
        <v>24111911</v>
      </c>
      <c r="G12014" s="11">
        <v>47392</v>
      </c>
      <c r="H12014" s="10" t="s">
        <v>12317</v>
      </c>
    </row>
    <row r="12015" spans="2:8" ht="17.399999999999999" thickBot="1" x14ac:dyDescent="0.35">
      <c r="B12015" s="9" t="s">
        <v>1758</v>
      </c>
      <c r="C12015" s="10" t="s">
        <v>1759</v>
      </c>
      <c r="D12015" s="10">
        <v>54</v>
      </c>
      <c r="E12015" s="10" t="s">
        <v>12545</v>
      </c>
      <c r="F12015" s="10">
        <v>24111911</v>
      </c>
      <c r="G12015" s="11">
        <v>47392</v>
      </c>
      <c r="H12015" s="10" t="s">
        <v>12317</v>
      </c>
    </row>
    <row r="12016" spans="2:8" ht="17.399999999999999" thickBot="1" x14ac:dyDescent="0.35">
      <c r="B12016" s="9" t="s">
        <v>1760</v>
      </c>
      <c r="C12016" s="10" t="s">
        <v>1761</v>
      </c>
      <c r="D12016" s="10">
        <v>0</v>
      </c>
      <c r="E12016" s="10" t="s">
        <v>12203</v>
      </c>
      <c r="F12016" s="10">
        <v>23052413</v>
      </c>
      <c r="G12016" s="11">
        <v>46844</v>
      </c>
      <c r="H12016" s="10" t="s">
        <v>12317</v>
      </c>
    </row>
    <row r="12017" spans="2:8" ht="17.399999999999999" thickBot="1" x14ac:dyDescent="0.35">
      <c r="B12017" s="9" t="s">
        <v>1760</v>
      </c>
      <c r="C12017" s="10" t="s">
        <v>1761</v>
      </c>
      <c r="D12017" s="10">
        <v>0</v>
      </c>
      <c r="E12017" s="10" t="s">
        <v>12203</v>
      </c>
      <c r="F12017" s="10">
        <v>23101907</v>
      </c>
      <c r="G12017" s="11">
        <v>46997</v>
      </c>
      <c r="H12017" s="10" t="s">
        <v>12317</v>
      </c>
    </row>
    <row r="12018" spans="2:8" ht="17.399999999999999" thickBot="1" x14ac:dyDescent="0.35">
      <c r="B12018" s="9" t="s">
        <v>1760</v>
      </c>
      <c r="C12018" s="10" t="s">
        <v>1761</v>
      </c>
      <c r="D12018" s="10">
        <v>0</v>
      </c>
      <c r="E12018" s="10" t="s">
        <v>12203</v>
      </c>
      <c r="F12018" s="10">
        <v>23122211</v>
      </c>
      <c r="G12018" s="11">
        <v>47058</v>
      </c>
      <c r="H12018" s="10" t="s">
        <v>12317</v>
      </c>
    </row>
    <row r="12019" spans="2:8" ht="17.399999999999999" thickBot="1" x14ac:dyDescent="0.35">
      <c r="B12019" s="9" t="s">
        <v>1760</v>
      </c>
      <c r="C12019" s="10" t="s">
        <v>1761</v>
      </c>
      <c r="D12019" s="10">
        <v>0</v>
      </c>
      <c r="E12019" s="10" t="s">
        <v>12203</v>
      </c>
      <c r="F12019" s="10">
        <v>23121502</v>
      </c>
      <c r="G12019" s="11">
        <v>47058</v>
      </c>
      <c r="H12019" s="10" t="s">
        <v>12317</v>
      </c>
    </row>
    <row r="12020" spans="2:8" ht="17.399999999999999" thickBot="1" x14ac:dyDescent="0.35">
      <c r="B12020" s="9" t="s">
        <v>1760</v>
      </c>
      <c r="C12020" s="10" t="s">
        <v>1761</v>
      </c>
      <c r="D12020" s="10">
        <v>0</v>
      </c>
      <c r="E12020" s="10" t="s">
        <v>12203</v>
      </c>
      <c r="F12020" s="10">
        <v>24031205</v>
      </c>
      <c r="G12020" s="11">
        <v>47150</v>
      </c>
      <c r="H12020" s="10" t="s">
        <v>12317</v>
      </c>
    </row>
    <row r="12021" spans="2:8" ht="17.399999999999999" thickBot="1" x14ac:dyDescent="0.35">
      <c r="B12021" s="9" t="s">
        <v>1760</v>
      </c>
      <c r="C12021" s="10" t="s">
        <v>1761</v>
      </c>
      <c r="D12021" s="10">
        <v>0</v>
      </c>
      <c r="E12021" s="10" t="s">
        <v>12203</v>
      </c>
      <c r="F12021" s="10">
        <v>23120704</v>
      </c>
      <c r="G12021" s="11">
        <v>47058</v>
      </c>
      <c r="H12021" s="10" t="s">
        <v>12317</v>
      </c>
    </row>
    <row r="12022" spans="2:8" ht="17.399999999999999" thickBot="1" x14ac:dyDescent="0.35">
      <c r="B12022" s="9" t="s">
        <v>1760</v>
      </c>
      <c r="C12022" s="10" t="s">
        <v>1761</v>
      </c>
      <c r="D12022" s="10">
        <v>0</v>
      </c>
      <c r="E12022" s="10" t="s">
        <v>12203</v>
      </c>
      <c r="F12022" s="10">
        <v>24032711</v>
      </c>
      <c r="G12022" s="11">
        <v>47150</v>
      </c>
      <c r="H12022" s="10" t="s">
        <v>12317</v>
      </c>
    </row>
    <row r="12023" spans="2:8" ht="17.399999999999999" thickBot="1" x14ac:dyDescent="0.35">
      <c r="B12023" s="9" t="s">
        <v>1760</v>
      </c>
      <c r="C12023" s="10" t="s">
        <v>1761</v>
      </c>
      <c r="D12023" s="10">
        <v>0</v>
      </c>
      <c r="E12023" s="10" t="s">
        <v>12203</v>
      </c>
      <c r="F12023" s="10">
        <v>24061009</v>
      </c>
      <c r="G12023" s="11">
        <v>47239</v>
      </c>
      <c r="H12023" s="10" t="s">
        <v>12317</v>
      </c>
    </row>
    <row r="12024" spans="2:8" ht="17.399999999999999" thickBot="1" x14ac:dyDescent="0.35">
      <c r="B12024" s="9" t="s">
        <v>1760</v>
      </c>
      <c r="C12024" s="10" t="s">
        <v>1761</v>
      </c>
      <c r="D12024" s="10">
        <v>0</v>
      </c>
      <c r="E12024" s="10" t="s">
        <v>12203</v>
      </c>
      <c r="F12024" s="10">
        <v>24091205</v>
      </c>
      <c r="G12024" s="11">
        <v>47331</v>
      </c>
      <c r="H12024" s="10" t="s">
        <v>12317</v>
      </c>
    </row>
    <row r="12025" spans="2:8" ht="17.399999999999999" thickBot="1" x14ac:dyDescent="0.35">
      <c r="B12025" s="9" t="s">
        <v>1760</v>
      </c>
      <c r="C12025" s="10" t="s">
        <v>1761</v>
      </c>
      <c r="D12025" s="10">
        <v>979</v>
      </c>
      <c r="E12025" s="10" t="s">
        <v>12203</v>
      </c>
      <c r="F12025" s="10">
        <v>24110805</v>
      </c>
      <c r="G12025" s="11">
        <v>47392</v>
      </c>
      <c r="H12025" s="10" t="s">
        <v>12317</v>
      </c>
    </row>
    <row r="12026" spans="2:8" ht="17.399999999999999" thickBot="1" x14ac:dyDescent="0.35">
      <c r="B12026" s="9" t="s">
        <v>1762</v>
      </c>
      <c r="C12026" s="10" t="s">
        <v>1763</v>
      </c>
      <c r="D12026" s="10">
        <v>0</v>
      </c>
      <c r="E12026" s="10" t="s">
        <v>12203</v>
      </c>
      <c r="F12026" s="10" t="s">
        <v>14281</v>
      </c>
      <c r="G12026" s="11">
        <v>45689</v>
      </c>
      <c r="H12026" s="10" t="s">
        <v>12215</v>
      </c>
    </row>
    <row r="12027" spans="2:8" ht="17.399999999999999" thickBot="1" x14ac:dyDescent="0.35">
      <c r="B12027" s="9" t="s">
        <v>1762</v>
      </c>
      <c r="C12027" s="10" t="s">
        <v>1763</v>
      </c>
      <c r="D12027" s="10">
        <v>0</v>
      </c>
      <c r="E12027" s="10" t="s">
        <v>12203</v>
      </c>
      <c r="F12027" s="10" t="s">
        <v>14281</v>
      </c>
      <c r="G12027" s="11">
        <v>45689</v>
      </c>
      <c r="H12027" s="10" t="s">
        <v>12215</v>
      </c>
    </row>
    <row r="12028" spans="2:8" ht="17.399999999999999" thickBot="1" x14ac:dyDescent="0.35">
      <c r="B12028" s="9" t="s">
        <v>1762</v>
      </c>
      <c r="C12028" s="10" t="s">
        <v>1763</v>
      </c>
      <c r="D12028" s="10">
        <v>0</v>
      </c>
      <c r="E12028" s="10" t="s">
        <v>12203</v>
      </c>
      <c r="F12028" s="10" t="s">
        <v>14282</v>
      </c>
      <c r="G12028" s="11">
        <v>45778</v>
      </c>
      <c r="H12028" s="10" t="s">
        <v>12215</v>
      </c>
    </row>
    <row r="12029" spans="2:8" ht="17.399999999999999" thickBot="1" x14ac:dyDescent="0.35">
      <c r="B12029" s="9" t="s">
        <v>1762</v>
      </c>
      <c r="C12029" s="10" t="s">
        <v>1763</v>
      </c>
      <c r="D12029" s="10">
        <v>0</v>
      </c>
      <c r="E12029" s="10" t="s">
        <v>12203</v>
      </c>
      <c r="F12029" s="10" t="s">
        <v>14283</v>
      </c>
      <c r="G12029" s="11">
        <v>46113</v>
      </c>
      <c r="H12029" s="10" t="s">
        <v>12215</v>
      </c>
    </row>
    <row r="12030" spans="2:8" ht="17.399999999999999" thickBot="1" x14ac:dyDescent="0.35">
      <c r="B12030" s="9" t="s">
        <v>1762</v>
      </c>
      <c r="C12030" s="10" t="s">
        <v>1763</v>
      </c>
      <c r="D12030" s="10">
        <v>480</v>
      </c>
      <c r="E12030" s="10" t="s">
        <v>12203</v>
      </c>
      <c r="F12030" s="10" t="s">
        <v>14284</v>
      </c>
      <c r="G12030" s="11">
        <v>46113</v>
      </c>
      <c r="H12030" s="10" t="s">
        <v>12215</v>
      </c>
    </row>
    <row r="12031" spans="2:8" ht="17.399999999999999" thickBot="1" x14ac:dyDescent="0.35">
      <c r="B12031" s="9" t="s">
        <v>1764</v>
      </c>
      <c r="C12031" s="10" t="s">
        <v>1765</v>
      </c>
      <c r="D12031" s="10">
        <v>0</v>
      </c>
      <c r="E12031" s="10" t="s">
        <v>12203</v>
      </c>
      <c r="F12031" s="10" t="s">
        <v>14285</v>
      </c>
      <c r="G12031" s="11">
        <v>45901</v>
      </c>
      <c r="H12031" s="10" t="s">
        <v>12261</v>
      </c>
    </row>
    <row r="12032" spans="2:8" ht="17.399999999999999" thickBot="1" x14ac:dyDescent="0.35">
      <c r="B12032" s="9" t="s">
        <v>1764</v>
      </c>
      <c r="C12032" s="10" t="s">
        <v>1765</v>
      </c>
      <c r="D12032" s="10">
        <v>0</v>
      </c>
      <c r="E12032" s="10" t="s">
        <v>12203</v>
      </c>
      <c r="F12032" s="10" t="s">
        <v>14286</v>
      </c>
      <c r="G12032" s="11">
        <v>45839</v>
      </c>
      <c r="H12032" s="10" t="s">
        <v>12261</v>
      </c>
    </row>
    <row r="12033" spans="2:8" ht="17.399999999999999" thickBot="1" x14ac:dyDescent="0.35">
      <c r="B12033" s="9" t="s">
        <v>1764</v>
      </c>
      <c r="C12033" s="10" t="s">
        <v>1765</v>
      </c>
      <c r="D12033" s="10">
        <v>0</v>
      </c>
      <c r="E12033" s="10" t="s">
        <v>12203</v>
      </c>
      <c r="F12033" s="10" t="s">
        <v>14287</v>
      </c>
      <c r="G12033" s="11">
        <v>45658</v>
      </c>
      <c r="H12033" s="10" t="s">
        <v>12261</v>
      </c>
    </row>
    <row r="12034" spans="2:8" ht="17.399999999999999" thickBot="1" x14ac:dyDescent="0.35">
      <c r="B12034" s="9" t="s">
        <v>1764</v>
      </c>
      <c r="C12034" s="10" t="s">
        <v>1765</v>
      </c>
      <c r="D12034" s="10">
        <v>0</v>
      </c>
      <c r="E12034" s="10" t="s">
        <v>12203</v>
      </c>
      <c r="F12034" s="10" t="s">
        <v>14288</v>
      </c>
      <c r="G12034" s="11">
        <v>46113</v>
      </c>
      <c r="H12034" s="10" t="s">
        <v>12261</v>
      </c>
    </row>
    <row r="12035" spans="2:8" ht="17.399999999999999" thickBot="1" x14ac:dyDescent="0.35">
      <c r="B12035" s="9" t="s">
        <v>1764</v>
      </c>
      <c r="C12035" s="10" t="s">
        <v>1765</v>
      </c>
      <c r="D12035" s="10">
        <v>0</v>
      </c>
      <c r="E12035" s="10" t="s">
        <v>12203</v>
      </c>
      <c r="F12035" s="10" t="s">
        <v>14289</v>
      </c>
      <c r="G12035" s="11">
        <v>46174</v>
      </c>
      <c r="H12035" s="10" t="s">
        <v>12261</v>
      </c>
    </row>
    <row r="12036" spans="2:8" ht="17.399999999999999" thickBot="1" x14ac:dyDescent="0.35">
      <c r="B12036" s="9" t="s">
        <v>1764</v>
      </c>
      <c r="C12036" s="10" t="s">
        <v>1765</v>
      </c>
      <c r="D12036" s="10">
        <v>0</v>
      </c>
      <c r="E12036" s="10" t="s">
        <v>12203</v>
      </c>
      <c r="F12036" s="10" t="s">
        <v>14290</v>
      </c>
      <c r="G12036" s="11">
        <v>46235</v>
      </c>
      <c r="H12036" s="10" t="s">
        <v>12261</v>
      </c>
    </row>
    <row r="12037" spans="2:8" ht="17.399999999999999" thickBot="1" x14ac:dyDescent="0.35">
      <c r="B12037" s="9" t="s">
        <v>1764</v>
      </c>
      <c r="C12037" s="10" t="s">
        <v>1765</v>
      </c>
      <c r="D12037" s="10">
        <v>4085</v>
      </c>
      <c r="E12037" s="10" t="s">
        <v>12203</v>
      </c>
      <c r="F12037" s="10" t="s">
        <v>14291</v>
      </c>
      <c r="G12037" s="11">
        <v>46296</v>
      </c>
      <c r="H12037" s="10" t="s">
        <v>12261</v>
      </c>
    </row>
    <row r="12038" spans="2:8" ht="17.399999999999999" thickBot="1" x14ac:dyDescent="0.35">
      <c r="B12038" s="9" t="s">
        <v>1766</v>
      </c>
      <c r="C12038" s="10" t="s">
        <v>1767</v>
      </c>
      <c r="D12038" s="10">
        <v>0</v>
      </c>
      <c r="E12038" s="10" t="s">
        <v>12203</v>
      </c>
      <c r="F12038" s="10" t="s">
        <v>14292</v>
      </c>
      <c r="G12038" s="11">
        <v>45717</v>
      </c>
      <c r="H12038" s="10" t="s">
        <v>12261</v>
      </c>
    </row>
    <row r="12039" spans="2:8" ht="17.399999999999999" thickBot="1" x14ac:dyDescent="0.35">
      <c r="B12039" s="9" t="s">
        <v>1766</v>
      </c>
      <c r="C12039" s="10" t="s">
        <v>1767</v>
      </c>
      <c r="D12039" s="10">
        <v>0</v>
      </c>
      <c r="E12039" s="10" t="s">
        <v>12203</v>
      </c>
      <c r="F12039" s="10" t="s">
        <v>14293</v>
      </c>
      <c r="G12039" s="11">
        <v>46082</v>
      </c>
      <c r="H12039" s="10" t="s">
        <v>12261</v>
      </c>
    </row>
    <row r="12040" spans="2:8" ht="17.399999999999999" thickBot="1" x14ac:dyDescent="0.35">
      <c r="B12040" s="9" t="s">
        <v>1766</v>
      </c>
      <c r="C12040" s="10" t="s">
        <v>1767</v>
      </c>
      <c r="D12040" s="10">
        <v>7</v>
      </c>
      <c r="E12040" s="10" t="s">
        <v>12203</v>
      </c>
      <c r="F12040" s="10" t="s">
        <v>14294</v>
      </c>
      <c r="G12040" s="11">
        <v>46174</v>
      </c>
      <c r="H12040" s="10" t="s">
        <v>12261</v>
      </c>
    </row>
    <row r="12041" spans="2:8" ht="17.399999999999999" thickBot="1" x14ac:dyDescent="0.35">
      <c r="B12041" s="9" t="s">
        <v>1766</v>
      </c>
      <c r="C12041" s="10" t="s">
        <v>1767</v>
      </c>
      <c r="D12041" s="10">
        <v>0</v>
      </c>
      <c r="E12041" s="10" t="s">
        <v>12203</v>
      </c>
      <c r="F12041" s="10" t="s">
        <v>14295</v>
      </c>
      <c r="G12041" s="11">
        <v>46113</v>
      </c>
      <c r="H12041" s="10" t="s">
        <v>12261</v>
      </c>
    </row>
    <row r="12042" spans="2:8" ht="17.399999999999999" thickBot="1" x14ac:dyDescent="0.35">
      <c r="B12042" s="9" t="s">
        <v>1766</v>
      </c>
      <c r="C12042" s="10" t="s">
        <v>1767</v>
      </c>
      <c r="D12042" s="10">
        <v>4730</v>
      </c>
      <c r="E12042" s="10" t="s">
        <v>12203</v>
      </c>
      <c r="F12042" s="10" t="s">
        <v>14296</v>
      </c>
      <c r="G12042" s="11">
        <v>46235</v>
      </c>
      <c r="H12042" s="10" t="s">
        <v>12261</v>
      </c>
    </row>
    <row r="12043" spans="2:8" ht="17.399999999999999" thickBot="1" x14ac:dyDescent="0.35">
      <c r="B12043" s="9" t="s">
        <v>1766</v>
      </c>
      <c r="C12043" s="10" t="s">
        <v>1767</v>
      </c>
      <c r="D12043" s="10">
        <v>0</v>
      </c>
      <c r="E12043" s="10" t="s">
        <v>12203</v>
      </c>
      <c r="F12043" s="10" t="s">
        <v>14297</v>
      </c>
      <c r="G12043" s="11">
        <v>46204</v>
      </c>
      <c r="H12043" s="10" t="s">
        <v>12261</v>
      </c>
    </row>
    <row r="12044" spans="2:8" ht="17.399999999999999" thickBot="1" x14ac:dyDescent="0.35">
      <c r="B12044" s="9" t="s">
        <v>1768</v>
      </c>
      <c r="C12044" s="10" t="s">
        <v>1769</v>
      </c>
      <c r="D12044" s="10">
        <v>0</v>
      </c>
      <c r="E12044" s="10" t="s">
        <v>12203</v>
      </c>
      <c r="F12044" s="10" t="s">
        <v>14298</v>
      </c>
      <c r="G12044" s="11">
        <v>46082</v>
      </c>
      <c r="H12044" s="10" t="s">
        <v>12215</v>
      </c>
    </row>
    <row r="12045" spans="2:8" ht="17.399999999999999" thickBot="1" x14ac:dyDescent="0.35">
      <c r="B12045" s="9" t="s">
        <v>1768</v>
      </c>
      <c r="C12045" s="10" t="s">
        <v>1769</v>
      </c>
      <c r="D12045" s="10">
        <v>0</v>
      </c>
      <c r="E12045" s="10" t="s">
        <v>12203</v>
      </c>
      <c r="F12045" s="10" t="s">
        <v>14299</v>
      </c>
      <c r="G12045" s="11">
        <v>46113</v>
      </c>
      <c r="H12045" s="10" t="s">
        <v>12215</v>
      </c>
    </row>
    <row r="12046" spans="2:8" ht="17.399999999999999" thickBot="1" x14ac:dyDescent="0.35">
      <c r="B12046" s="9" t="s">
        <v>1768</v>
      </c>
      <c r="C12046" s="10" t="s">
        <v>1769</v>
      </c>
      <c r="D12046" s="10">
        <v>740</v>
      </c>
      <c r="E12046" s="10" t="s">
        <v>12203</v>
      </c>
      <c r="F12046" s="10" t="s">
        <v>14300</v>
      </c>
      <c r="G12046" s="11">
        <v>46023</v>
      </c>
      <c r="H12046" s="10" t="s">
        <v>12215</v>
      </c>
    </row>
    <row r="12047" spans="2:8" ht="17.399999999999999" thickBot="1" x14ac:dyDescent="0.35">
      <c r="B12047" s="9" t="s">
        <v>1770</v>
      </c>
      <c r="C12047" s="10" t="s">
        <v>1771</v>
      </c>
      <c r="D12047" s="10"/>
      <c r="E12047" s="10" t="s">
        <v>12226</v>
      </c>
      <c r="F12047" s="10" t="s">
        <v>14301</v>
      </c>
      <c r="G12047" s="11">
        <v>45809</v>
      </c>
      <c r="H12047" s="10" t="s">
        <v>12215</v>
      </c>
    </row>
    <row r="12048" spans="2:8" ht="17.399999999999999" thickBot="1" x14ac:dyDescent="0.35">
      <c r="B12048" s="9" t="s">
        <v>1770</v>
      </c>
      <c r="C12048" s="10" t="s">
        <v>1771</v>
      </c>
      <c r="D12048" s="10">
        <v>65</v>
      </c>
      <c r="E12048" s="10" t="s">
        <v>12226</v>
      </c>
      <c r="F12048" s="10" t="s">
        <v>14301</v>
      </c>
      <c r="G12048" s="11">
        <v>45809</v>
      </c>
      <c r="H12048" s="10" t="s">
        <v>12215</v>
      </c>
    </row>
    <row r="12049" spans="2:8" ht="17.399999999999999" thickBot="1" x14ac:dyDescent="0.35">
      <c r="B12049" s="9" t="s">
        <v>1770</v>
      </c>
      <c r="C12049" s="10" t="s">
        <v>1771</v>
      </c>
      <c r="D12049" s="10">
        <v>1200</v>
      </c>
      <c r="E12049" s="10" t="s">
        <v>12226</v>
      </c>
      <c r="F12049" s="10" t="s">
        <v>14301</v>
      </c>
      <c r="G12049" s="11">
        <v>45809</v>
      </c>
      <c r="H12049" s="10" t="s">
        <v>12215</v>
      </c>
    </row>
    <row r="12050" spans="2:8" ht="17.399999999999999" thickBot="1" x14ac:dyDescent="0.35">
      <c r="B12050" s="9" t="s">
        <v>1770</v>
      </c>
      <c r="C12050" s="10" t="s">
        <v>1771</v>
      </c>
      <c r="D12050" s="10">
        <v>1764</v>
      </c>
      <c r="E12050" s="10" t="s">
        <v>12226</v>
      </c>
      <c r="F12050" s="10" t="s">
        <v>14302</v>
      </c>
      <c r="G12050" s="11">
        <v>45597</v>
      </c>
      <c r="H12050" s="10" t="s">
        <v>12215</v>
      </c>
    </row>
    <row r="12051" spans="2:8" ht="17.399999999999999" thickBot="1" x14ac:dyDescent="0.35">
      <c r="B12051" s="9" t="s">
        <v>1770</v>
      </c>
      <c r="C12051" s="10" t="s">
        <v>1771</v>
      </c>
      <c r="D12051" s="10">
        <v>0</v>
      </c>
      <c r="E12051" s="10" t="s">
        <v>12226</v>
      </c>
      <c r="F12051" s="10" t="s">
        <v>14302</v>
      </c>
      <c r="G12051" s="11">
        <v>45597</v>
      </c>
      <c r="H12051" s="10" t="s">
        <v>12215</v>
      </c>
    </row>
    <row r="12052" spans="2:8" ht="17.399999999999999" thickBot="1" x14ac:dyDescent="0.35">
      <c r="B12052" s="9" t="s">
        <v>1770</v>
      </c>
      <c r="C12052" s="10" t="s">
        <v>1771</v>
      </c>
      <c r="D12052" s="10"/>
      <c r="E12052" s="10" t="s">
        <v>12226</v>
      </c>
      <c r="F12052" s="10" t="s">
        <v>14302</v>
      </c>
      <c r="G12052" s="11">
        <v>45597</v>
      </c>
      <c r="H12052" s="10" t="s">
        <v>12215</v>
      </c>
    </row>
    <row r="12053" spans="2:8" ht="17.399999999999999" thickBot="1" x14ac:dyDescent="0.35">
      <c r="B12053" s="9" t="s">
        <v>1770</v>
      </c>
      <c r="C12053" s="10" t="s">
        <v>1771</v>
      </c>
      <c r="D12053" s="10">
        <v>1</v>
      </c>
      <c r="E12053" s="10" t="s">
        <v>12226</v>
      </c>
      <c r="F12053" s="10" t="s">
        <v>14303</v>
      </c>
      <c r="G12053" s="11">
        <v>45597</v>
      </c>
      <c r="H12053" s="10" t="s">
        <v>12215</v>
      </c>
    </row>
    <row r="12054" spans="2:8" ht="17.399999999999999" thickBot="1" x14ac:dyDescent="0.35">
      <c r="B12054" s="9" t="s">
        <v>1770</v>
      </c>
      <c r="C12054" s="10" t="s">
        <v>1771</v>
      </c>
      <c r="D12054" s="10">
        <v>0</v>
      </c>
      <c r="E12054" s="10" t="s">
        <v>12226</v>
      </c>
      <c r="F12054" s="10" t="s">
        <v>14303</v>
      </c>
      <c r="G12054" s="11">
        <v>45597</v>
      </c>
      <c r="H12054" s="10" t="s">
        <v>12215</v>
      </c>
    </row>
    <row r="12055" spans="2:8" ht="17.399999999999999" thickBot="1" x14ac:dyDescent="0.35">
      <c r="B12055" s="9" t="s">
        <v>1770</v>
      </c>
      <c r="C12055" s="10" t="s">
        <v>1771</v>
      </c>
      <c r="D12055" s="10"/>
      <c r="E12055" s="10" t="s">
        <v>12226</v>
      </c>
      <c r="F12055" s="10" t="s">
        <v>14303</v>
      </c>
      <c r="G12055" s="11">
        <v>45597</v>
      </c>
      <c r="H12055" s="10" t="s">
        <v>12215</v>
      </c>
    </row>
    <row r="12056" spans="2:8" ht="17.399999999999999" thickBot="1" x14ac:dyDescent="0.35">
      <c r="B12056" s="9" t="s">
        <v>1770</v>
      </c>
      <c r="C12056" s="10" t="s">
        <v>1771</v>
      </c>
      <c r="D12056" s="10"/>
      <c r="E12056" s="10" t="s">
        <v>12226</v>
      </c>
      <c r="F12056" s="10" t="s">
        <v>14304</v>
      </c>
      <c r="G12056" s="11">
        <v>46023</v>
      </c>
      <c r="H12056" s="10" t="s">
        <v>12215</v>
      </c>
    </row>
    <row r="12057" spans="2:8" ht="17.399999999999999" thickBot="1" x14ac:dyDescent="0.35">
      <c r="B12057" s="9" t="s">
        <v>1770</v>
      </c>
      <c r="C12057" s="10" t="s">
        <v>1771</v>
      </c>
      <c r="D12057" s="10">
        <v>0</v>
      </c>
      <c r="E12057" s="10" t="s">
        <v>12226</v>
      </c>
      <c r="F12057" s="10" t="s">
        <v>14304</v>
      </c>
      <c r="G12057" s="11">
        <v>46023</v>
      </c>
      <c r="H12057" s="10" t="s">
        <v>12215</v>
      </c>
    </row>
    <row r="12058" spans="2:8" ht="17.399999999999999" thickBot="1" x14ac:dyDescent="0.35">
      <c r="B12058" s="9" t="s">
        <v>1770</v>
      </c>
      <c r="C12058" s="10" t="s">
        <v>1771</v>
      </c>
      <c r="D12058" s="10">
        <v>6500</v>
      </c>
      <c r="E12058" s="10" t="s">
        <v>12226</v>
      </c>
      <c r="F12058" s="10" t="s">
        <v>14304</v>
      </c>
      <c r="G12058" s="11">
        <v>46023</v>
      </c>
      <c r="H12058" s="10" t="s">
        <v>12215</v>
      </c>
    </row>
    <row r="12059" spans="2:8" ht="17.399999999999999" thickBot="1" x14ac:dyDescent="0.35">
      <c r="B12059" s="9" t="s">
        <v>1770</v>
      </c>
      <c r="C12059" s="10" t="s">
        <v>1771</v>
      </c>
      <c r="D12059" s="10"/>
      <c r="E12059" s="10" t="s">
        <v>12226</v>
      </c>
      <c r="F12059" s="10" t="s">
        <v>14305</v>
      </c>
      <c r="G12059" s="11">
        <v>46023</v>
      </c>
      <c r="H12059" s="10" t="s">
        <v>12215</v>
      </c>
    </row>
    <row r="12060" spans="2:8" ht="17.399999999999999" thickBot="1" x14ac:dyDescent="0.35">
      <c r="B12060" s="9" t="s">
        <v>1770</v>
      </c>
      <c r="C12060" s="10" t="s">
        <v>1771</v>
      </c>
      <c r="D12060" s="10">
        <v>0</v>
      </c>
      <c r="E12060" s="10" t="s">
        <v>12226</v>
      </c>
      <c r="F12060" s="10" t="s">
        <v>14305</v>
      </c>
      <c r="G12060" s="11">
        <v>46023</v>
      </c>
      <c r="H12060" s="10" t="s">
        <v>12215</v>
      </c>
    </row>
    <row r="12061" spans="2:8" ht="17.399999999999999" thickBot="1" x14ac:dyDescent="0.35">
      <c r="B12061" s="9" t="s">
        <v>1770</v>
      </c>
      <c r="C12061" s="10" t="s">
        <v>1771</v>
      </c>
      <c r="D12061" s="10">
        <v>4800</v>
      </c>
      <c r="E12061" s="10" t="s">
        <v>12226</v>
      </c>
      <c r="F12061" s="10" t="s">
        <v>14305</v>
      </c>
      <c r="G12061" s="11">
        <v>46023</v>
      </c>
      <c r="H12061" s="10" t="s">
        <v>12215</v>
      </c>
    </row>
    <row r="12062" spans="2:8" ht="17.399999999999999" thickBot="1" x14ac:dyDescent="0.35">
      <c r="B12062" s="9" t="s">
        <v>1770</v>
      </c>
      <c r="C12062" s="10" t="s">
        <v>1771</v>
      </c>
      <c r="D12062" s="10"/>
      <c r="E12062" s="10" t="s">
        <v>12226</v>
      </c>
      <c r="F12062" s="10" t="s">
        <v>14306</v>
      </c>
      <c r="G12062" s="11">
        <v>46296</v>
      </c>
      <c r="H12062" s="10" t="s">
        <v>12215</v>
      </c>
    </row>
    <row r="12063" spans="2:8" ht="17.399999999999999" thickBot="1" x14ac:dyDescent="0.35">
      <c r="B12063" s="9" t="s">
        <v>1770</v>
      </c>
      <c r="C12063" s="10" t="s">
        <v>1771</v>
      </c>
      <c r="D12063" s="10">
        <v>12500</v>
      </c>
      <c r="E12063" s="10" t="s">
        <v>12226</v>
      </c>
      <c r="F12063" s="10" t="s">
        <v>14306</v>
      </c>
      <c r="G12063" s="11">
        <v>46296</v>
      </c>
      <c r="H12063" s="10" t="s">
        <v>12215</v>
      </c>
    </row>
    <row r="12064" spans="2:8" ht="17.399999999999999" thickBot="1" x14ac:dyDescent="0.35">
      <c r="B12064" s="9" t="s">
        <v>1770</v>
      </c>
      <c r="C12064" s="10" t="s">
        <v>1771</v>
      </c>
      <c r="D12064" s="10"/>
      <c r="E12064" s="10" t="s">
        <v>12226</v>
      </c>
      <c r="F12064" s="10" t="s">
        <v>14306</v>
      </c>
      <c r="G12064" s="11">
        <v>46296</v>
      </c>
      <c r="H12064" s="10" t="s">
        <v>12215</v>
      </c>
    </row>
    <row r="12065" spans="2:8" ht="17.399999999999999" thickBot="1" x14ac:dyDescent="0.35">
      <c r="B12065" s="9" t="s">
        <v>1772</v>
      </c>
      <c r="C12065" s="10" t="s">
        <v>1773</v>
      </c>
      <c r="D12065" s="10">
        <v>0</v>
      </c>
      <c r="E12065" s="10" t="s">
        <v>12226</v>
      </c>
      <c r="F12065" s="10" t="s">
        <v>14307</v>
      </c>
      <c r="G12065" s="11">
        <v>45597</v>
      </c>
      <c r="H12065" s="10" t="s">
        <v>12215</v>
      </c>
    </row>
    <row r="12066" spans="2:8" ht="17.399999999999999" thickBot="1" x14ac:dyDescent="0.35">
      <c r="B12066" s="9" t="s">
        <v>1772</v>
      </c>
      <c r="C12066" s="10" t="s">
        <v>1773</v>
      </c>
      <c r="D12066" s="10"/>
      <c r="E12066" s="10" t="s">
        <v>12226</v>
      </c>
      <c r="F12066" s="10" t="s">
        <v>14307</v>
      </c>
      <c r="G12066" s="11">
        <v>45597</v>
      </c>
      <c r="H12066" s="10" t="s">
        <v>12215</v>
      </c>
    </row>
    <row r="12067" spans="2:8" ht="17.399999999999999" thickBot="1" x14ac:dyDescent="0.35">
      <c r="B12067" s="9" t="s">
        <v>1772</v>
      </c>
      <c r="C12067" s="10" t="s">
        <v>1773</v>
      </c>
      <c r="D12067" s="10">
        <v>3</v>
      </c>
      <c r="E12067" s="10" t="s">
        <v>12226</v>
      </c>
      <c r="F12067" s="10" t="s">
        <v>14308</v>
      </c>
      <c r="G12067" s="11">
        <v>45778</v>
      </c>
      <c r="H12067" s="10" t="s">
        <v>12215</v>
      </c>
    </row>
    <row r="12068" spans="2:8" ht="17.399999999999999" thickBot="1" x14ac:dyDescent="0.35">
      <c r="B12068" s="9" t="s">
        <v>1772</v>
      </c>
      <c r="C12068" s="10" t="s">
        <v>1773</v>
      </c>
      <c r="D12068" s="10"/>
      <c r="E12068" s="10" t="s">
        <v>12226</v>
      </c>
      <c r="F12068" s="10" t="s">
        <v>14308</v>
      </c>
      <c r="G12068" s="11">
        <v>45778</v>
      </c>
      <c r="H12068" s="10" t="s">
        <v>12215</v>
      </c>
    </row>
    <row r="12069" spans="2:8" ht="17.399999999999999" thickBot="1" x14ac:dyDescent="0.35">
      <c r="B12069" s="9" t="s">
        <v>1772</v>
      </c>
      <c r="C12069" s="10" t="s">
        <v>1773</v>
      </c>
      <c r="D12069" s="10">
        <v>10</v>
      </c>
      <c r="E12069" s="10" t="s">
        <v>12226</v>
      </c>
      <c r="F12069" s="10" t="s">
        <v>14309</v>
      </c>
      <c r="G12069" s="11">
        <v>46143</v>
      </c>
      <c r="H12069" s="10" t="s">
        <v>12215</v>
      </c>
    </row>
    <row r="12070" spans="2:8" ht="17.399999999999999" thickBot="1" x14ac:dyDescent="0.35">
      <c r="B12070" s="9" t="s">
        <v>1772</v>
      </c>
      <c r="C12070" s="10" t="s">
        <v>1773</v>
      </c>
      <c r="D12070" s="10">
        <v>20</v>
      </c>
      <c r="E12070" s="10" t="s">
        <v>12226</v>
      </c>
      <c r="F12070" s="10" t="s">
        <v>14309</v>
      </c>
      <c r="G12070" s="11">
        <v>46143</v>
      </c>
      <c r="H12070" s="10" t="s">
        <v>12215</v>
      </c>
    </row>
    <row r="12071" spans="2:8" ht="17.399999999999999" thickBot="1" x14ac:dyDescent="0.35">
      <c r="B12071" s="9" t="s">
        <v>1772</v>
      </c>
      <c r="C12071" s="10" t="s">
        <v>1773</v>
      </c>
      <c r="D12071" s="10">
        <v>0</v>
      </c>
      <c r="E12071" s="10" t="s">
        <v>12226</v>
      </c>
      <c r="F12071" s="10" t="s">
        <v>14310</v>
      </c>
      <c r="G12071" s="11">
        <v>46266</v>
      </c>
      <c r="H12071" s="10" t="s">
        <v>12215</v>
      </c>
    </row>
    <row r="12072" spans="2:8" ht="17.399999999999999" thickBot="1" x14ac:dyDescent="0.35">
      <c r="B12072" s="9" t="s">
        <v>1772</v>
      </c>
      <c r="C12072" s="10" t="s">
        <v>1773</v>
      </c>
      <c r="D12072" s="10">
        <v>1620</v>
      </c>
      <c r="E12072" s="10" t="s">
        <v>12226</v>
      </c>
      <c r="F12072" s="10" t="s">
        <v>14310</v>
      </c>
      <c r="G12072" s="11">
        <v>46266</v>
      </c>
      <c r="H12072" s="10" t="s">
        <v>12215</v>
      </c>
    </row>
    <row r="12073" spans="2:8" ht="17.399999999999999" thickBot="1" x14ac:dyDescent="0.35">
      <c r="B12073" s="9" t="s">
        <v>1772</v>
      </c>
      <c r="C12073" s="10" t="s">
        <v>1773</v>
      </c>
      <c r="D12073" s="10">
        <v>0</v>
      </c>
      <c r="E12073" s="10" t="s">
        <v>12226</v>
      </c>
      <c r="F12073" s="10" t="s">
        <v>14311</v>
      </c>
      <c r="G12073" s="11">
        <v>46388</v>
      </c>
      <c r="H12073" s="10" t="s">
        <v>12215</v>
      </c>
    </row>
    <row r="12074" spans="2:8" ht="17.399999999999999" thickBot="1" x14ac:dyDescent="0.35">
      <c r="B12074" s="9" t="s">
        <v>1772</v>
      </c>
      <c r="C12074" s="10" t="s">
        <v>1773</v>
      </c>
      <c r="D12074" s="10">
        <v>1000</v>
      </c>
      <c r="E12074" s="10" t="s">
        <v>12226</v>
      </c>
      <c r="F12074" s="10" t="s">
        <v>14311</v>
      </c>
      <c r="G12074" s="11">
        <v>46388</v>
      </c>
      <c r="H12074" s="10" t="s">
        <v>12215</v>
      </c>
    </row>
    <row r="12075" spans="2:8" ht="17.399999999999999" thickBot="1" x14ac:dyDescent="0.35">
      <c r="B12075" s="9" t="s">
        <v>1772</v>
      </c>
      <c r="C12075" s="10" t="s">
        <v>1773</v>
      </c>
      <c r="D12075" s="10">
        <v>3240</v>
      </c>
      <c r="E12075" s="10" t="s">
        <v>12226</v>
      </c>
      <c r="F12075" s="10" t="s">
        <v>14312</v>
      </c>
      <c r="G12075" s="11">
        <v>46388</v>
      </c>
      <c r="H12075" s="10" t="s">
        <v>12215</v>
      </c>
    </row>
    <row r="12076" spans="2:8" ht="17.399999999999999" thickBot="1" x14ac:dyDescent="0.35">
      <c r="B12076" s="9" t="s">
        <v>1772</v>
      </c>
      <c r="C12076" s="10" t="s">
        <v>1773</v>
      </c>
      <c r="D12076" s="10"/>
      <c r="E12076" s="10" t="s">
        <v>12226</v>
      </c>
      <c r="F12076" s="10" t="s">
        <v>14312</v>
      </c>
      <c r="G12076" s="11">
        <v>46388</v>
      </c>
      <c r="H12076" s="10" t="s">
        <v>12215</v>
      </c>
    </row>
    <row r="12077" spans="2:8" ht="17.399999999999999" thickBot="1" x14ac:dyDescent="0.35">
      <c r="B12077" s="9" t="s">
        <v>1772</v>
      </c>
      <c r="C12077" s="10" t="s">
        <v>1773</v>
      </c>
      <c r="D12077" s="10">
        <v>760</v>
      </c>
      <c r="E12077" s="10" t="s">
        <v>12226</v>
      </c>
      <c r="F12077" s="10" t="s">
        <v>14313</v>
      </c>
      <c r="G12077" s="11">
        <v>46388</v>
      </c>
      <c r="H12077" s="10" t="s">
        <v>12215</v>
      </c>
    </row>
    <row r="12078" spans="2:8" ht="17.399999999999999" thickBot="1" x14ac:dyDescent="0.35">
      <c r="B12078" s="9" t="s">
        <v>1772</v>
      </c>
      <c r="C12078" s="10" t="s">
        <v>1773</v>
      </c>
      <c r="D12078" s="10"/>
      <c r="E12078" s="10" t="s">
        <v>12226</v>
      </c>
      <c r="F12078" s="10" t="s">
        <v>14313</v>
      </c>
      <c r="G12078" s="11">
        <v>46388</v>
      </c>
      <c r="H12078" s="10" t="s">
        <v>12215</v>
      </c>
    </row>
    <row r="12079" spans="2:8" ht="17.399999999999999" thickBot="1" x14ac:dyDescent="0.35">
      <c r="B12079" s="9" t="s">
        <v>1774</v>
      </c>
      <c r="C12079" s="10" t="s">
        <v>1775</v>
      </c>
      <c r="D12079" s="10">
        <v>0</v>
      </c>
      <c r="E12079" s="10" t="s">
        <v>12226</v>
      </c>
      <c r="F12079" s="10" t="s">
        <v>14314</v>
      </c>
      <c r="G12079" s="11">
        <v>45474</v>
      </c>
      <c r="H12079" s="10" t="s">
        <v>12215</v>
      </c>
    </row>
    <row r="12080" spans="2:8" ht="17.399999999999999" thickBot="1" x14ac:dyDescent="0.35">
      <c r="B12080" s="9" t="s">
        <v>1774</v>
      </c>
      <c r="C12080" s="10" t="s">
        <v>1775</v>
      </c>
      <c r="D12080" s="10"/>
      <c r="E12080" s="10" t="s">
        <v>12226</v>
      </c>
      <c r="F12080" s="10" t="s">
        <v>14314</v>
      </c>
      <c r="G12080" s="11">
        <v>45474</v>
      </c>
      <c r="H12080" s="10" t="s">
        <v>12215</v>
      </c>
    </row>
    <row r="12081" spans="2:8" ht="17.399999999999999" thickBot="1" x14ac:dyDescent="0.35">
      <c r="B12081" s="9" t="s">
        <v>1774</v>
      </c>
      <c r="C12081" s="10" t="s">
        <v>1775</v>
      </c>
      <c r="D12081" s="10">
        <v>0</v>
      </c>
      <c r="E12081" s="10" t="s">
        <v>12226</v>
      </c>
      <c r="F12081" s="10" t="s">
        <v>14315</v>
      </c>
      <c r="G12081" s="11">
        <v>46023</v>
      </c>
      <c r="H12081" s="10" t="s">
        <v>12215</v>
      </c>
    </row>
    <row r="12082" spans="2:8" ht="17.399999999999999" thickBot="1" x14ac:dyDescent="0.35">
      <c r="B12082" s="9" t="s">
        <v>1774</v>
      </c>
      <c r="C12082" s="10" t="s">
        <v>1775</v>
      </c>
      <c r="D12082" s="10">
        <v>995</v>
      </c>
      <c r="E12082" s="10" t="s">
        <v>12226</v>
      </c>
      <c r="F12082" s="10" t="s">
        <v>14315</v>
      </c>
      <c r="G12082" s="11">
        <v>46023</v>
      </c>
      <c r="H12082" s="10" t="s">
        <v>12215</v>
      </c>
    </row>
    <row r="12083" spans="2:8" ht="17.399999999999999" thickBot="1" x14ac:dyDescent="0.35">
      <c r="B12083" s="9" t="s">
        <v>1774</v>
      </c>
      <c r="C12083" s="10" t="s">
        <v>1775</v>
      </c>
      <c r="D12083" s="10">
        <v>7</v>
      </c>
      <c r="E12083" s="10" t="s">
        <v>12226</v>
      </c>
      <c r="F12083" s="10" t="s">
        <v>14316</v>
      </c>
      <c r="G12083" s="11">
        <v>46023</v>
      </c>
      <c r="H12083" s="10" t="s">
        <v>12215</v>
      </c>
    </row>
    <row r="12084" spans="2:8" ht="17.399999999999999" thickBot="1" x14ac:dyDescent="0.35">
      <c r="B12084" s="9" t="s">
        <v>1774</v>
      </c>
      <c r="C12084" s="10" t="s">
        <v>1775</v>
      </c>
      <c r="D12084" s="10">
        <v>1005</v>
      </c>
      <c r="E12084" s="10" t="s">
        <v>12226</v>
      </c>
      <c r="F12084" s="10" t="s">
        <v>14316</v>
      </c>
      <c r="G12084" s="11">
        <v>46023</v>
      </c>
      <c r="H12084" s="10" t="s">
        <v>12215</v>
      </c>
    </row>
    <row r="12085" spans="2:8" ht="17.399999999999999" thickBot="1" x14ac:dyDescent="0.35">
      <c r="B12085" s="9" t="s">
        <v>1774</v>
      </c>
      <c r="C12085" s="10" t="s">
        <v>1775</v>
      </c>
      <c r="D12085" s="10">
        <v>0</v>
      </c>
      <c r="E12085" s="10" t="s">
        <v>12226</v>
      </c>
      <c r="F12085" s="10" t="s">
        <v>14317</v>
      </c>
      <c r="G12085" s="11">
        <v>46023</v>
      </c>
      <c r="H12085" s="10" t="s">
        <v>12215</v>
      </c>
    </row>
    <row r="12086" spans="2:8" ht="17.399999999999999" thickBot="1" x14ac:dyDescent="0.35">
      <c r="B12086" s="9" t="s">
        <v>1774</v>
      </c>
      <c r="C12086" s="10" t="s">
        <v>1775</v>
      </c>
      <c r="D12086" s="10"/>
      <c r="E12086" s="10" t="s">
        <v>12226</v>
      </c>
      <c r="F12086" s="10" t="s">
        <v>14317</v>
      </c>
      <c r="G12086" s="11">
        <v>46023</v>
      </c>
      <c r="H12086" s="10" t="s">
        <v>12215</v>
      </c>
    </row>
    <row r="12087" spans="2:8" ht="17.399999999999999" thickBot="1" x14ac:dyDescent="0.35">
      <c r="B12087" s="9" t="s">
        <v>1774</v>
      </c>
      <c r="C12087" s="10" t="s">
        <v>1775</v>
      </c>
      <c r="D12087" s="10">
        <v>0</v>
      </c>
      <c r="E12087" s="10" t="s">
        <v>12226</v>
      </c>
      <c r="F12087" s="10" t="s">
        <v>14318</v>
      </c>
      <c r="G12087" s="11">
        <v>46174</v>
      </c>
      <c r="H12087" s="10" t="s">
        <v>12215</v>
      </c>
    </row>
    <row r="12088" spans="2:8" ht="17.399999999999999" thickBot="1" x14ac:dyDescent="0.35">
      <c r="B12088" s="9" t="s">
        <v>1774</v>
      </c>
      <c r="C12088" s="10" t="s">
        <v>1775</v>
      </c>
      <c r="D12088" s="10">
        <v>6000</v>
      </c>
      <c r="E12088" s="10" t="s">
        <v>12226</v>
      </c>
      <c r="F12088" s="10" t="s">
        <v>14318</v>
      </c>
      <c r="G12088" s="11">
        <v>46174</v>
      </c>
      <c r="H12088" s="10" t="s">
        <v>12215</v>
      </c>
    </row>
    <row r="12089" spans="2:8" ht="17.399999999999999" thickBot="1" x14ac:dyDescent="0.35">
      <c r="B12089" s="9" t="s">
        <v>1774</v>
      </c>
      <c r="C12089" s="10" t="s">
        <v>1775</v>
      </c>
      <c r="D12089" s="10">
        <v>6000</v>
      </c>
      <c r="E12089" s="10" t="s">
        <v>12226</v>
      </c>
      <c r="F12089" s="10" t="s">
        <v>14319</v>
      </c>
      <c r="G12089" s="11">
        <v>46296</v>
      </c>
      <c r="H12089" s="10" t="s">
        <v>12215</v>
      </c>
    </row>
    <row r="12090" spans="2:8" ht="17.399999999999999" thickBot="1" x14ac:dyDescent="0.35">
      <c r="B12090" s="9" t="s">
        <v>1774</v>
      </c>
      <c r="C12090" s="10" t="s">
        <v>1775</v>
      </c>
      <c r="D12090" s="10"/>
      <c r="E12090" s="10" t="s">
        <v>12226</v>
      </c>
      <c r="F12090" s="10" t="s">
        <v>14319</v>
      </c>
      <c r="G12090" s="11">
        <v>46296</v>
      </c>
      <c r="H12090" s="10" t="s">
        <v>12215</v>
      </c>
    </row>
    <row r="12091" spans="2:8" ht="17.399999999999999" thickBot="1" x14ac:dyDescent="0.35">
      <c r="B12091" s="9" t="s">
        <v>1776</v>
      </c>
      <c r="C12091" s="10" t="s">
        <v>1777</v>
      </c>
      <c r="D12091" s="10">
        <v>40</v>
      </c>
      <c r="E12091" s="10" t="s">
        <v>12205</v>
      </c>
      <c r="F12091" s="10">
        <v>0</v>
      </c>
      <c r="G12091" s="10" t="s">
        <v>12206</v>
      </c>
      <c r="H12091" s="10" t="s">
        <v>12312</v>
      </c>
    </row>
    <row r="12092" spans="2:8" ht="17.399999999999999" thickBot="1" x14ac:dyDescent="0.35">
      <c r="B12092" s="9" t="s">
        <v>1778</v>
      </c>
      <c r="C12092" s="10" t="s">
        <v>1779</v>
      </c>
      <c r="D12092" s="10">
        <v>480</v>
      </c>
      <c r="E12092" s="10" t="s">
        <v>12203</v>
      </c>
      <c r="F12092" s="10" t="s">
        <v>14320</v>
      </c>
      <c r="G12092" s="11">
        <v>46966</v>
      </c>
      <c r="H12092" s="10" t="s">
        <v>12228</v>
      </c>
    </row>
    <row r="12093" spans="2:8" ht="17.399999999999999" thickBot="1" x14ac:dyDescent="0.35">
      <c r="B12093" s="9" t="s">
        <v>1778</v>
      </c>
      <c r="C12093" s="10" t="s">
        <v>1779</v>
      </c>
      <c r="D12093" s="10">
        <v>1000</v>
      </c>
      <c r="E12093" s="10" t="s">
        <v>12203</v>
      </c>
      <c r="F12093" s="10" t="s">
        <v>14321</v>
      </c>
      <c r="G12093" s="11">
        <v>47150</v>
      </c>
      <c r="H12093" s="10" t="s">
        <v>12228</v>
      </c>
    </row>
    <row r="12094" spans="2:8" ht="17.399999999999999" thickBot="1" x14ac:dyDescent="0.35">
      <c r="B12094" s="9" t="s">
        <v>1780</v>
      </c>
      <c r="C12094" s="10" t="s">
        <v>1781</v>
      </c>
      <c r="D12094" s="10">
        <v>415</v>
      </c>
      <c r="E12094" s="10" t="s">
        <v>12205</v>
      </c>
      <c r="F12094" s="10" t="s">
        <v>14320</v>
      </c>
      <c r="G12094" s="11">
        <v>46966</v>
      </c>
      <c r="H12094" s="10" t="s">
        <v>12228</v>
      </c>
    </row>
    <row r="12095" spans="2:8" ht="17.399999999999999" thickBot="1" x14ac:dyDescent="0.35">
      <c r="B12095" s="9" t="s">
        <v>1782</v>
      </c>
      <c r="C12095" s="10" t="s">
        <v>14322</v>
      </c>
      <c r="D12095" s="10">
        <v>0</v>
      </c>
      <c r="E12095" s="10" t="s">
        <v>12203</v>
      </c>
      <c r="F12095" s="10" t="s">
        <v>14323</v>
      </c>
      <c r="G12095" s="11">
        <v>46997</v>
      </c>
      <c r="H12095" s="10" t="s">
        <v>12228</v>
      </c>
    </row>
    <row r="12096" spans="2:8" ht="17.399999999999999" thickBot="1" x14ac:dyDescent="0.35">
      <c r="B12096" s="9" t="s">
        <v>1782</v>
      </c>
      <c r="C12096" s="10" t="s">
        <v>14322</v>
      </c>
      <c r="D12096" s="10">
        <v>324</v>
      </c>
      <c r="E12096" s="10" t="s">
        <v>12203</v>
      </c>
      <c r="F12096" s="10" t="s">
        <v>14323</v>
      </c>
      <c r="G12096" s="11">
        <v>47058</v>
      </c>
      <c r="H12096" s="10" t="s">
        <v>12228</v>
      </c>
    </row>
    <row r="12097" spans="2:8" ht="17.399999999999999" thickBot="1" x14ac:dyDescent="0.35">
      <c r="B12097" s="9" t="s">
        <v>1783</v>
      </c>
      <c r="C12097" s="10" t="s">
        <v>14324</v>
      </c>
      <c r="D12097" s="10">
        <v>0</v>
      </c>
      <c r="E12097" s="10" t="s">
        <v>12203</v>
      </c>
      <c r="F12097" s="10" t="s">
        <v>14323</v>
      </c>
      <c r="G12097" s="11">
        <v>46997</v>
      </c>
      <c r="H12097" s="10" t="s">
        <v>12228</v>
      </c>
    </row>
    <row r="12098" spans="2:8" ht="17.399999999999999" thickBot="1" x14ac:dyDescent="0.35">
      <c r="B12098" s="9" t="s">
        <v>1783</v>
      </c>
      <c r="C12098" s="10" t="s">
        <v>14324</v>
      </c>
      <c r="D12098" s="10">
        <v>0</v>
      </c>
      <c r="E12098" s="10" t="s">
        <v>12203</v>
      </c>
      <c r="F12098" s="10" t="s">
        <v>14323</v>
      </c>
      <c r="G12098" s="11">
        <v>47027</v>
      </c>
      <c r="H12098" s="10" t="s">
        <v>12228</v>
      </c>
    </row>
    <row r="12099" spans="2:8" ht="17.399999999999999" thickBot="1" x14ac:dyDescent="0.35">
      <c r="B12099" s="9" t="s">
        <v>1783</v>
      </c>
      <c r="C12099" s="10" t="s">
        <v>14324</v>
      </c>
      <c r="D12099" s="10">
        <v>0</v>
      </c>
      <c r="E12099" s="10" t="s">
        <v>12203</v>
      </c>
      <c r="F12099" s="10" t="s">
        <v>14323</v>
      </c>
      <c r="G12099" s="11">
        <v>47058</v>
      </c>
      <c r="H12099" s="10" t="s">
        <v>12228</v>
      </c>
    </row>
    <row r="12100" spans="2:8" ht="17.399999999999999" thickBot="1" x14ac:dyDescent="0.35">
      <c r="B12100" s="9" t="s">
        <v>1783</v>
      </c>
      <c r="C12100" s="10" t="s">
        <v>14324</v>
      </c>
      <c r="D12100" s="10">
        <v>581</v>
      </c>
      <c r="E12100" s="10" t="s">
        <v>12203</v>
      </c>
      <c r="F12100" s="10">
        <v>20238283009</v>
      </c>
      <c r="G12100" s="11">
        <v>47239</v>
      </c>
      <c r="H12100" s="10" t="s">
        <v>12228</v>
      </c>
    </row>
    <row r="12101" spans="2:8" ht="17.399999999999999" thickBot="1" x14ac:dyDescent="0.35">
      <c r="B12101" s="9" t="s">
        <v>1783</v>
      </c>
      <c r="C12101" s="10" t="s">
        <v>14324</v>
      </c>
      <c r="D12101" s="10">
        <v>0</v>
      </c>
      <c r="E12101" s="10" t="s">
        <v>12203</v>
      </c>
      <c r="F12101" s="10" t="s">
        <v>12384</v>
      </c>
      <c r="G12101" s="10" t="s">
        <v>12206</v>
      </c>
      <c r="H12101" s="10" t="s">
        <v>12228</v>
      </c>
    </row>
    <row r="12102" spans="2:8" ht="17.399999999999999" thickBot="1" x14ac:dyDescent="0.35">
      <c r="B12102" s="9" t="s">
        <v>1784</v>
      </c>
      <c r="C12102" s="10" t="s">
        <v>1785</v>
      </c>
      <c r="D12102" s="10">
        <v>0</v>
      </c>
      <c r="E12102" s="10" t="s">
        <v>12203</v>
      </c>
      <c r="F12102" s="10" t="s">
        <v>14325</v>
      </c>
      <c r="G12102" s="11">
        <v>46935</v>
      </c>
      <c r="H12102" s="10" t="s">
        <v>12660</v>
      </c>
    </row>
    <row r="12103" spans="2:8" ht="17.399999999999999" thickBot="1" x14ac:dyDescent="0.35">
      <c r="B12103" s="9" t="s">
        <v>1784</v>
      </c>
      <c r="C12103" s="10" t="s">
        <v>1785</v>
      </c>
      <c r="D12103" s="10">
        <v>0</v>
      </c>
      <c r="E12103" s="10" t="s">
        <v>12203</v>
      </c>
      <c r="F12103" s="10" t="s">
        <v>14326</v>
      </c>
      <c r="G12103" s="11">
        <v>47088</v>
      </c>
      <c r="H12103" s="10" t="s">
        <v>12660</v>
      </c>
    </row>
    <row r="12104" spans="2:8" ht="17.399999999999999" thickBot="1" x14ac:dyDescent="0.35">
      <c r="B12104" s="9" t="s">
        <v>1784</v>
      </c>
      <c r="C12104" s="10" t="s">
        <v>1785</v>
      </c>
      <c r="D12104" s="10">
        <v>1300</v>
      </c>
      <c r="E12104" s="10" t="s">
        <v>12203</v>
      </c>
      <c r="F12104" s="10" t="s">
        <v>14327</v>
      </c>
      <c r="G12104" s="11">
        <v>47362</v>
      </c>
      <c r="H12104" s="10" t="s">
        <v>12660</v>
      </c>
    </row>
    <row r="12105" spans="2:8" ht="17.399999999999999" thickBot="1" x14ac:dyDescent="0.35">
      <c r="B12105" s="9" t="s">
        <v>1784</v>
      </c>
      <c r="C12105" s="10" t="s">
        <v>1785</v>
      </c>
      <c r="D12105" s="10">
        <v>2760</v>
      </c>
      <c r="E12105" s="10" t="s">
        <v>12203</v>
      </c>
      <c r="F12105" s="10" t="s">
        <v>14328</v>
      </c>
      <c r="G12105" s="11">
        <v>47423</v>
      </c>
      <c r="H12105" s="10" t="s">
        <v>12660</v>
      </c>
    </row>
    <row r="12106" spans="2:8" ht="17.399999999999999" thickBot="1" x14ac:dyDescent="0.35">
      <c r="B12106" s="9" t="s">
        <v>1786</v>
      </c>
      <c r="C12106" s="10" t="s">
        <v>1787</v>
      </c>
      <c r="D12106" s="10">
        <v>0</v>
      </c>
      <c r="E12106" s="10" t="s">
        <v>12543</v>
      </c>
      <c r="F12106" s="10" t="s">
        <v>14329</v>
      </c>
      <c r="G12106" s="11">
        <v>46753</v>
      </c>
      <c r="H12106" s="10" t="s">
        <v>12660</v>
      </c>
    </row>
    <row r="12107" spans="2:8" ht="17.399999999999999" thickBot="1" x14ac:dyDescent="0.35">
      <c r="B12107" s="9" t="s">
        <v>1786</v>
      </c>
      <c r="C12107" s="10" t="s">
        <v>1787</v>
      </c>
      <c r="D12107" s="10">
        <v>100</v>
      </c>
      <c r="E12107" s="10" t="s">
        <v>12543</v>
      </c>
      <c r="F12107" s="10" t="s">
        <v>14330</v>
      </c>
      <c r="G12107" s="11">
        <v>47423</v>
      </c>
      <c r="H12107" s="10" t="s">
        <v>12660</v>
      </c>
    </row>
    <row r="12108" spans="2:8" ht="17.399999999999999" thickBot="1" x14ac:dyDescent="0.35">
      <c r="B12108" s="9" t="s">
        <v>1788</v>
      </c>
      <c r="C12108" s="10" t="s">
        <v>14331</v>
      </c>
      <c r="D12108" s="10">
        <v>0</v>
      </c>
      <c r="E12108" s="10" t="s">
        <v>12203</v>
      </c>
      <c r="F12108" s="10">
        <v>81070</v>
      </c>
      <c r="G12108" s="11">
        <v>45809</v>
      </c>
      <c r="H12108" s="10" t="s">
        <v>12253</v>
      </c>
    </row>
    <row r="12109" spans="2:8" ht="17.399999999999999" thickBot="1" x14ac:dyDescent="0.35">
      <c r="B12109" s="9" t="s">
        <v>1788</v>
      </c>
      <c r="C12109" s="10" t="s">
        <v>14331</v>
      </c>
      <c r="D12109" s="10">
        <v>0</v>
      </c>
      <c r="E12109" s="10" t="s">
        <v>12203</v>
      </c>
      <c r="F12109" s="10">
        <v>81073</v>
      </c>
      <c r="G12109" s="11">
        <v>45870</v>
      </c>
      <c r="H12109" s="10" t="s">
        <v>12253</v>
      </c>
    </row>
    <row r="12110" spans="2:8" ht="17.399999999999999" thickBot="1" x14ac:dyDescent="0.35">
      <c r="B12110" s="9" t="s">
        <v>1788</v>
      </c>
      <c r="C12110" s="10" t="s">
        <v>14331</v>
      </c>
      <c r="D12110" s="10">
        <v>0</v>
      </c>
      <c r="E12110" s="10" t="s">
        <v>12203</v>
      </c>
      <c r="F12110" s="10">
        <v>81077</v>
      </c>
      <c r="G12110" s="11">
        <v>45992</v>
      </c>
      <c r="H12110" s="10" t="s">
        <v>12253</v>
      </c>
    </row>
    <row r="12111" spans="2:8" ht="17.399999999999999" thickBot="1" x14ac:dyDescent="0.35">
      <c r="B12111" s="9" t="s">
        <v>1788</v>
      </c>
      <c r="C12111" s="10" t="s">
        <v>14331</v>
      </c>
      <c r="D12111" s="10">
        <v>0</v>
      </c>
      <c r="E12111" s="10" t="s">
        <v>12203</v>
      </c>
      <c r="F12111" s="10">
        <v>81081</v>
      </c>
      <c r="G12111" s="11">
        <v>46143</v>
      </c>
      <c r="H12111" s="10" t="s">
        <v>12253</v>
      </c>
    </row>
    <row r="12112" spans="2:8" ht="17.399999999999999" thickBot="1" x14ac:dyDescent="0.35">
      <c r="B12112" s="9" t="s">
        <v>1788</v>
      </c>
      <c r="C12112" s="10" t="s">
        <v>14331</v>
      </c>
      <c r="D12112" s="10">
        <v>0</v>
      </c>
      <c r="E12112" s="10" t="s">
        <v>12203</v>
      </c>
      <c r="F12112" s="10">
        <v>81079</v>
      </c>
      <c r="G12112" s="11">
        <v>46054</v>
      </c>
      <c r="H12112" s="10" t="s">
        <v>12253</v>
      </c>
    </row>
    <row r="12113" spans="2:8" ht="17.399999999999999" thickBot="1" x14ac:dyDescent="0.35">
      <c r="B12113" s="9" t="s">
        <v>1788</v>
      </c>
      <c r="C12113" s="10" t="s">
        <v>14331</v>
      </c>
      <c r="D12113" s="10">
        <v>1740</v>
      </c>
      <c r="E12113" s="10" t="s">
        <v>12203</v>
      </c>
      <c r="F12113" s="10">
        <v>81084</v>
      </c>
      <c r="G12113" s="11">
        <v>46204</v>
      </c>
      <c r="H12113" s="10" t="s">
        <v>12253</v>
      </c>
    </row>
    <row r="12114" spans="2:8" ht="17.399999999999999" thickBot="1" x14ac:dyDescent="0.35">
      <c r="B12114" s="9" t="s">
        <v>1788</v>
      </c>
      <c r="C12114" s="10" t="s">
        <v>14331</v>
      </c>
      <c r="D12114" s="10">
        <v>3080</v>
      </c>
      <c r="E12114" s="10" t="s">
        <v>12203</v>
      </c>
      <c r="F12114" s="10">
        <v>81083</v>
      </c>
      <c r="G12114" s="11">
        <v>46174</v>
      </c>
      <c r="H12114" s="10" t="s">
        <v>12253</v>
      </c>
    </row>
    <row r="12115" spans="2:8" ht="17.399999999999999" thickBot="1" x14ac:dyDescent="0.35">
      <c r="B12115" s="9" t="s">
        <v>1788</v>
      </c>
      <c r="C12115" s="10" t="s">
        <v>14331</v>
      </c>
      <c r="D12115" s="10">
        <v>0</v>
      </c>
      <c r="E12115" s="10" t="s">
        <v>12203</v>
      </c>
      <c r="F12115" s="10">
        <v>81081</v>
      </c>
      <c r="G12115" s="11">
        <v>46174</v>
      </c>
      <c r="H12115" s="10" t="s">
        <v>12253</v>
      </c>
    </row>
    <row r="12116" spans="2:8" ht="17.399999999999999" thickBot="1" x14ac:dyDescent="0.35">
      <c r="B12116" s="9" t="s">
        <v>1788</v>
      </c>
      <c r="C12116" s="10" t="s">
        <v>14331</v>
      </c>
      <c r="D12116" s="10">
        <v>15</v>
      </c>
      <c r="E12116" s="10" t="s">
        <v>12203</v>
      </c>
      <c r="F12116" s="10">
        <v>81082</v>
      </c>
      <c r="G12116" s="11">
        <v>46174</v>
      </c>
      <c r="H12116" s="10" t="s">
        <v>12253</v>
      </c>
    </row>
    <row r="12117" spans="2:8" ht="17.399999999999999" thickBot="1" x14ac:dyDescent="0.35">
      <c r="B12117" s="9" t="s">
        <v>1789</v>
      </c>
      <c r="C12117" s="10" t="s">
        <v>14332</v>
      </c>
      <c r="D12117" s="10">
        <v>0</v>
      </c>
      <c r="E12117" s="10" t="s">
        <v>12203</v>
      </c>
      <c r="F12117" s="10">
        <v>81067</v>
      </c>
      <c r="G12117" s="11">
        <v>45717</v>
      </c>
      <c r="H12117" s="10" t="s">
        <v>12253</v>
      </c>
    </row>
    <row r="12118" spans="2:8" ht="17.399999999999999" thickBot="1" x14ac:dyDescent="0.35">
      <c r="B12118" s="9" t="s">
        <v>1789</v>
      </c>
      <c r="C12118" s="10" t="s">
        <v>14332</v>
      </c>
      <c r="D12118" s="10">
        <v>784</v>
      </c>
      <c r="E12118" s="10" t="s">
        <v>12203</v>
      </c>
      <c r="F12118" s="10">
        <v>81078</v>
      </c>
      <c r="G12118" s="11">
        <v>45992</v>
      </c>
      <c r="H12118" s="10" t="s">
        <v>12253</v>
      </c>
    </row>
    <row r="12119" spans="2:8" ht="17.399999999999999" thickBot="1" x14ac:dyDescent="0.35">
      <c r="B12119" s="9" t="s">
        <v>1789</v>
      </c>
      <c r="C12119" s="10" t="s">
        <v>14332</v>
      </c>
      <c r="D12119" s="10">
        <v>2500</v>
      </c>
      <c r="E12119" s="10" t="s">
        <v>12203</v>
      </c>
      <c r="F12119" s="10">
        <v>81080</v>
      </c>
      <c r="G12119" s="11">
        <v>46054</v>
      </c>
      <c r="H12119" s="10" t="s">
        <v>12253</v>
      </c>
    </row>
    <row r="12120" spans="2:8" ht="17.399999999999999" thickBot="1" x14ac:dyDescent="0.35">
      <c r="B12120" s="9" t="s">
        <v>1790</v>
      </c>
      <c r="C12120" s="10" t="s">
        <v>1791</v>
      </c>
      <c r="D12120" s="10">
        <v>0</v>
      </c>
      <c r="E12120" s="10" t="s">
        <v>12203</v>
      </c>
      <c r="F12120" s="10">
        <v>402001</v>
      </c>
      <c r="G12120" s="11">
        <v>47150</v>
      </c>
      <c r="H12120" s="10" t="s">
        <v>12313</v>
      </c>
    </row>
    <row r="12121" spans="2:8" ht="17.399999999999999" thickBot="1" x14ac:dyDescent="0.35">
      <c r="B12121" s="9" t="s">
        <v>1790</v>
      </c>
      <c r="C12121" s="10" t="s">
        <v>1791</v>
      </c>
      <c r="D12121" s="10">
        <v>-12</v>
      </c>
      <c r="E12121" s="10" t="s">
        <v>12203</v>
      </c>
      <c r="F12121" s="10">
        <v>312006</v>
      </c>
      <c r="G12121" s="11">
        <v>47088</v>
      </c>
      <c r="H12121" s="10" t="s">
        <v>12313</v>
      </c>
    </row>
    <row r="12122" spans="2:8" ht="17.399999999999999" thickBot="1" x14ac:dyDescent="0.35">
      <c r="B12122" s="9" t="s">
        <v>1790</v>
      </c>
      <c r="C12122" s="10" t="s">
        <v>1791</v>
      </c>
      <c r="D12122" s="10">
        <v>0</v>
      </c>
      <c r="E12122" s="10" t="s">
        <v>12203</v>
      </c>
      <c r="F12122" s="10">
        <v>402004</v>
      </c>
      <c r="G12122" s="11">
        <v>47150</v>
      </c>
      <c r="H12122" s="10" t="s">
        <v>12313</v>
      </c>
    </row>
    <row r="12123" spans="2:8" ht="17.399999999999999" thickBot="1" x14ac:dyDescent="0.35">
      <c r="B12123" s="9" t="s">
        <v>1790</v>
      </c>
      <c r="C12123" s="10" t="s">
        <v>1791</v>
      </c>
      <c r="D12123" s="10">
        <v>0</v>
      </c>
      <c r="E12123" s="10" t="s">
        <v>12203</v>
      </c>
      <c r="F12123" s="10">
        <v>404007</v>
      </c>
      <c r="G12123" s="11">
        <v>47209</v>
      </c>
      <c r="H12123" s="10" t="s">
        <v>12313</v>
      </c>
    </row>
    <row r="12124" spans="2:8" ht="17.399999999999999" thickBot="1" x14ac:dyDescent="0.35">
      <c r="B12124" s="9" t="s">
        <v>1790</v>
      </c>
      <c r="C12124" s="10" t="s">
        <v>1791</v>
      </c>
      <c r="D12124" s="10">
        <v>0</v>
      </c>
      <c r="E12124" s="10" t="s">
        <v>12203</v>
      </c>
      <c r="F12124" s="10">
        <v>404008</v>
      </c>
      <c r="G12124" s="11">
        <v>47209</v>
      </c>
      <c r="H12124" s="10" t="s">
        <v>12313</v>
      </c>
    </row>
    <row r="12125" spans="2:8" ht="17.399999999999999" thickBot="1" x14ac:dyDescent="0.35">
      <c r="B12125" s="9" t="s">
        <v>1790</v>
      </c>
      <c r="C12125" s="10" t="s">
        <v>1791</v>
      </c>
      <c r="D12125" s="10">
        <v>0</v>
      </c>
      <c r="E12125" s="10" t="s">
        <v>12203</v>
      </c>
      <c r="F12125" s="10">
        <v>404002</v>
      </c>
      <c r="G12125" s="11">
        <v>47209</v>
      </c>
      <c r="H12125" s="10" t="s">
        <v>12313</v>
      </c>
    </row>
    <row r="12126" spans="2:8" ht="17.399999999999999" thickBot="1" x14ac:dyDescent="0.35">
      <c r="B12126" s="9" t="s">
        <v>1790</v>
      </c>
      <c r="C12126" s="10" t="s">
        <v>1791</v>
      </c>
      <c r="D12126" s="10">
        <v>0</v>
      </c>
      <c r="E12126" s="10" t="s">
        <v>12203</v>
      </c>
      <c r="F12126" s="10">
        <v>404005</v>
      </c>
      <c r="G12126" s="11">
        <v>47209</v>
      </c>
      <c r="H12126" s="10" t="s">
        <v>12313</v>
      </c>
    </row>
    <row r="12127" spans="2:8" ht="17.399999999999999" thickBot="1" x14ac:dyDescent="0.35">
      <c r="B12127" s="9" t="s">
        <v>1790</v>
      </c>
      <c r="C12127" s="10" t="s">
        <v>1791</v>
      </c>
      <c r="D12127" s="10">
        <v>0</v>
      </c>
      <c r="E12127" s="10" t="s">
        <v>12203</v>
      </c>
      <c r="F12127" s="10">
        <v>403004</v>
      </c>
      <c r="G12127" s="11">
        <v>47178</v>
      </c>
      <c r="H12127" s="10" t="s">
        <v>12313</v>
      </c>
    </row>
    <row r="12128" spans="2:8" ht="17.399999999999999" thickBot="1" x14ac:dyDescent="0.35">
      <c r="B12128" s="9" t="s">
        <v>1790</v>
      </c>
      <c r="C12128" s="10" t="s">
        <v>1791</v>
      </c>
      <c r="D12128" s="10">
        <v>0</v>
      </c>
      <c r="E12128" s="10" t="s">
        <v>12203</v>
      </c>
      <c r="F12128" s="10">
        <v>403006</v>
      </c>
      <c r="G12128" s="11">
        <v>47178</v>
      </c>
      <c r="H12128" s="10" t="s">
        <v>12313</v>
      </c>
    </row>
    <row r="12129" spans="2:8" ht="17.399999999999999" thickBot="1" x14ac:dyDescent="0.35">
      <c r="B12129" s="9" t="s">
        <v>1790</v>
      </c>
      <c r="C12129" s="10" t="s">
        <v>1791</v>
      </c>
      <c r="D12129" s="10">
        <v>0</v>
      </c>
      <c r="E12129" s="10" t="s">
        <v>12203</v>
      </c>
      <c r="F12129" s="10">
        <v>407007</v>
      </c>
      <c r="G12129" s="11">
        <v>47300</v>
      </c>
      <c r="H12129" s="10" t="s">
        <v>12313</v>
      </c>
    </row>
    <row r="12130" spans="2:8" ht="17.399999999999999" thickBot="1" x14ac:dyDescent="0.35">
      <c r="B12130" s="9" t="s">
        <v>1790</v>
      </c>
      <c r="C12130" s="10" t="s">
        <v>1791</v>
      </c>
      <c r="D12130" s="10">
        <v>0</v>
      </c>
      <c r="E12130" s="10" t="s">
        <v>12203</v>
      </c>
      <c r="F12130" s="10">
        <v>407009</v>
      </c>
      <c r="G12130" s="11">
        <v>47300</v>
      </c>
      <c r="H12130" s="10" t="s">
        <v>12313</v>
      </c>
    </row>
    <row r="12131" spans="2:8" ht="17.399999999999999" thickBot="1" x14ac:dyDescent="0.35">
      <c r="B12131" s="9" t="s">
        <v>1790</v>
      </c>
      <c r="C12131" s="10" t="s">
        <v>1791</v>
      </c>
      <c r="D12131" s="10">
        <v>0</v>
      </c>
      <c r="E12131" s="10" t="s">
        <v>12203</v>
      </c>
      <c r="F12131" s="10">
        <v>406010</v>
      </c>
      <c r="G12131" s="11">
        <v>47270</v>
      </c>
      <c r="H12131" s="10" t="s">
        <v>12313</v>
      </c>
    </row>
    <row r="12132" spans="2:8" ht="17.399999999999999" thickBot="1" x14ac:dyDescent="0.35">
      <c r="B12132" s="9" t="s">
        <v>1790</v>
      </c>
      <c r="C12132" s="10" t="s">
        <v>1791</v>
      </c>
      <c r="D12132" s="10">
        <v>0</v>
      </c>
      <c r="E12132" s="10" t="s">
        <v>12203</v>
      </c>
      <c r="F12132" s="10">
        <v>406009</v>
      </c>
      <c r="G12132" s="11">
        <v>47270</v>
      </c>
      <c r="H12132" s="10" t="s">
        <v>12313</v>
      </c>
    </row>
    <row r="12133" spans="2:8" ht="17.399999999999999" thickBot="1" x14ac:dyDescent="0.35">
      <c r="B12133" s="9" t="s">
        <v>1790</v>
      </c>
      <c r="C12133" s="10" t="s">
        <v>1791</v>
      </c>
      <c r="D12133" s="10">
        <v>0</v>
      </c>
      <c r="E12133" s="10" t="s">
        <v>12203</v>
      </c>
      <c r="F12133" s="10">
        <v>406008</v>
      </c>
      <c r="G12133" s="11">
        <v>47270</v>
      </c>
      <c r="H12133" s="10" t="s">
        <v>12313</v>
      </c>
    </row>
    <row r="12134" spans="2:8" ht="17.399999999999999" thickBot="1" x14ac:dyDescent="0.35">
      <c r="B12134" s="9" t="s">
        <v>1790</v>
      </c>
      <c r="C12134" s="10" t="s">
        <v>1791</v>
      </c>
      <c r="D12134" s="10">
        <v>0</v>
      </c>
      <c r="E12134" s="10" t="s">
        <v>12203</v>
      </c>
      <c r="F12134" s="10">
        <v>405004</v>
      </c>
      <c r="G12134" s="11">
        <v>47239</v>
      </c>
      <c r="H12134" s="10" t="s">
        <v>12313</v>
      </c>
    </row>
    <row r="12135" spans="2:8" ht="17.399999999999999" thickBot="1" x14ac:dyDescent="0.35">
      <c r="B12135" s="9" t="s">
        <v>1790</v>
      </c>
      <c r="C12135" s="10" t="s">
        <v>1791</v>
      </c>
      <c r="D12135" s="10">
        <v>0</v>
      </c>
      <c r="E12135" s="10" t="s">
        <v>12203</v>
      </c>
      <c r="F12135" s="10">
        <v>405006</v>
      </c>
      <c r="G12135" s="11">
        <v>47239</v>
      </c>
      <c r="H12135" s="10" t="s">
        <v>12313</v>
      </c>
    </row>
    <row r="12136" spans="2:8" ht="17.399999999999999" thickBot="1" x14ac:dyDescent="0.35">
      <c r="B12136" s="9" t="s">
        <v>1790</v>
      </c>
      <c r="C12136" s="10" t="s">
        <v>1791</v>
      </c>
      <c r="D12136" s="10">
        <v>0</v>
      </c>
      <c r="E12136" s="10" t="s">
        <v>12203</v>
      </c>
      <c r="F12136" s="10">
        <v>410010</v>
      </c>
      <c r="G12136" s="11">
        <v>47392</v>
      </c>
      <c r="H12136" s="10" t="s">
        <v>12313</v>
      </c>
    </row>
    <row r="12137" spans="2:8" ht="17.399999999999999" thickBot="1" x14ac:dyDescent="0.35">
      <c r="B12137" s="9" t="s">
        <v>1790</v>
      </c>
      <c r="C12137" s="10" t="s">
        <v>1791</v>
      </c>
      <c r="D12137" s="10">
        <v>0</v>
      </c>
      <c r="E12137" s="10" t="s">
        <v>12203</v>
      </c>
      <c r="F12137" s="10">
        <v>410012</v>
      </c>
      <c r="G12137" s="11">
        <v>47392</v>
      </c>
      <c r="H12137" s="10" t="s">
        <v>12313</v>
      </c>
    </row>
    <row r="12138" spans="2:8" ht="17.399999999999999" thickBot="1" x14ac:dyDescent="0.35">
      <c r="B12138" s="9" t="s">
        <v>1790</v>
      </c>
      <c r="C12138" s="10" t="s">
        <v>1791</v>
      </c>
      <c r="D12138" s="10">
        <v>0</v>
      </c>
      <c r="E12138" s="10" t="s">
        <v>12203</v>
      </c>
      <c r="F12138" s="10">
        <v>410014</v>
      </c>
      <c r="G12138" s="11">
        <v>47392</v>
      </c>
      <c r="H12138" s="10" t="s">
        <v>12313</v>
      </c>
    </row>
    <row r="12139" spans="2:8" ht="17.399999999999999" thickBot="1" x14ac:dyDescent="0.35">
      <c r="B12139" s="9" t="s">
        <v>1790</v>
      </c>
      <c r="C12139" s="10" t="s">
        <v>1791</v>
      </c>
      <c r="D12139" s="10">
        <v>0</v>
      </c>
      <c r="E12139" s="10" t="s">
        <v>12203</v>
      </c>
      <c r="F12139" s="10">
        <v>410015</v>
      </c>
      <c r="G12139" s="11">
        <v>47392</v>
      </c>
      <c r="H12139" s="10" t="s">
        <v>12313</v>
      </c>
    </row>
    <row r="12140" spans="2:8" ht="17.399999999999999" thickBot="1" x14ac:dyDescent="0.35">
      <c r="B12140" s="9" t="s">
        <v>1790</v>
      </c>
      <c r="C12140" s="10" t="s">
        <v>1791</v>
      </c>
      <c r="D12140" s="10">
        <v>0</v>
      </c>
      <c r="E12140" s="10" t="s">
        <v>12203</v>
      </c>
      <c r="F12140" s="10">
        <v>410002</v>
      </c>
      <c r="G12140" s="11">
        <v>47392</v>
      </c>
      <c r="H12140" s="10" t="s">
        <v>12313</v>
      </c>
    </row>
    <row r="12141" spans="2:8" ht="17.399999999999999" thickBot="1" x14ac:dyDescent="0.35">
      <c r="B12141" s="9" t="s">
        <v>1790</v>
      </c>
      <c r="C12141" s="10" t="s">
        <v>1791</v>
      </c>
      <c r="D12141" s="10">
        <v>0</v>
      </c>
      <c r="E12141" s="10" t="s">
        <v>12203</v>
      </c>
      <c r="F12141" s="10">
        <v>408012</v>
      </c>
      <c r="G12141" s="11">
        <v>47331</v>
      </c>
      <c r="H12141" s="10" t="s">
        <v>12313</v>
      </c>
    </row>
    <row r="12142" spans="2:8" ht="17.399999999999999" thickBot="1" x14ac:dyDescent="0.35">
      <c r="B12142" s="9" t="s">
        <v>1790</v>
      </c>
      <c r="C12142" s="10" t="s">
        <v>1791</v>
      </c>
      <c r="D12142" s="10">
        <v>0</v>
      </c>
      <c r="E12142" s="10" t="s">
        <v>12203</v>
      </c>
      <c r="F12142" s="10">
        <v>410017</v>
      </c>
      <c r="G12142" s="11">
        <v>47392</v>
      </c>
      <c r="H12142" s="10" t="s">
        <v>12313</v>
      </c>
    </row>
    <row r="12143" spans="2:8" ht="17.399999999999999" thickBot="1" x14ac:dyDescent="0.35">
      <c r="B12143" s="9" t="s">
        <v>1790</v>
      </c>
      <c r="C12143" s="10" t="s">
        <v>1791</v>
      </c>
      <c r="D12143" s="10">
        <v>0</v>
      </c>
      <c r="E12143" s="10" t="s">
        <v>12203</v>
      </c>
      <c r="F12143" s="10" t="s">
        <v>14333</v>
      </c>
      <c r="G12143" s="11">
        <v>47423</v>
      </c>
      <c r="H12143" s="10" t="s">
        <v>12313</v>
      </c>
    </row>
    <row r="12144" spans="2:8" ht="17.399999999999999" thickBot="1" x14ac:dyDescent="0.35">
      <c r="B12144" s="9" t="s">
        <v>1790</v>
      </c>
      <c r="C12144" s="10" t="s">
        <v>1791</v>
      </c>
      <c r="D12144" s="10">
        <v>0</v>
      </c>
      <c r="E12144" s="10" t="s">
        <v>12203</v>
      </c>
      <c r="F12144" s="10" t="s">
        <v>14334</v>
      </c>
      <c r="G12144" s="11">
        <v>47423</v>
      </c>
      <c r="H12144" s="10" t="s">
        <v>12313</v>
      </c>
    </row>
    <row r="12145" spans="2:8" ht="17.399999999999999" thickBot="1" x14ac:dyDescent="0.35">
      <c r="B12145" s="9" t="s">
        <v>1790</v>
      </c>
      <c r="C12145" s="10" t="s">
        <v>1791</v>
      </c>
      <c r="D12145" s="10">
        <v>0</v>
      </c>
      <c r="E12145" s="10" t="s">
        <v>12203</v>
      </c>
      <c r="F12145" s="10" t="s">
        <v>14335</v>
      </c>
      <c r="G12145" s="11">
        <v>47423</v>
      </c>
      <c r="H12145" s="10" t="s">
        <v>12313</v>
      </c>
    </row>
    <row r="12146" spans="2:8" ht="17.399999999999999" thickBot="1" x14ac:dyDescent="0.35">
      <c r="B12146" s="9" t="s">
        <v>1790</v>
      </c>
      <c r="C12146" s="10" t="s">
        <v>1791</v>
      </c>
      <c r="D12146" s="10">
        <v>0</v>
      </c>
      <c r="E12146" s="10" t="s">
        <v>12203</v>
      </c>
      <c r="F12146" s="10">
        <v>411012</v>
      </c>
      <c r="G12146" s="11">
        <v>47423</v>
      </c>
      <c r="H12146" s="10" t="s">
        <v>12313</v>
      </c>
    </row>
    <row r="12147" spans="2:8" ht="17.399999999999999" thickBot="1" x14ac:dyDescent="0.35">
      <c r="B12147" s="9" t="s">
        <v>1790</v>
      </c>
      <c r="C12147" s="10" t="s">
        <v>1791</v>
      </c>
      <c r="D12147" s="10">
        <v>0</v>
      </c>
      <c r="E12147" s="10" t="s">
        <v>12203</v>
      </c>
      <c r="F12147" s="10">
        <v>411014</v>
      </c>
      <c r="G12147" s="11">
        <v>47423</v>
      </c>
      <c r="H12147" s="10" t="s">
        <v>12313</v>
      </c>
    </row>
    <row r="12148" spans="2:8" ht="17.399999999999999" thickBot="1" x14ac:dyDescent="0.35">
      <c r="B12148" s="9" t="s">
        <v>1790</v>
      </c>
      <c r="C12148" s="10" t="s">
        <v>1791</v>
      </c>
      <c r="D12148" s="10">
        <v>0</v>
      </c>
      <c r="E12148" s="10" t="s">
        <v>12203</v>
      </c>
      <c r="F12148" s="10">
        <v>411009</v>
      </c>
      <c r="G12148" s="11">
        <v>47423</v>
      </c>
      <c r="H12148" s="10" t="s">
        <v>12313</v>
      </c>
    </row>
    <row r="12149" spans="2:8" ht="17.399999999999999" thickBot="1" x14ac:dyDescent="0.35">
      <c r="B12149" s="9" t="s">
        <v>1790</v>
      </c>
      <c r="C12149" s="10" t="s">
        <v>1791</v>
      </c>
      <c r="D12149" s="10">
        <v>0</v>
      </c>
      <c r="E12149" s="10" t="s">
        <v>12203</v>
      </c>
      <c r="F12149" s="10">
        <v>411017</v>
      </c>
      <c r="G12149" s="11">
        <v>47423</v>
      </c>
      <c r="H12149" s="10" t="s">
        <v>12313</v>
      </c>
    </row>
    <row r="12150" spans="2:8" ht="17.399999999999999" thickBot="1" x14ac:dyDescent="0.35">
      <c r="B12150" s="9" t="s">
        <v>1790</v>
      </c>
      <c r="C12150" s="10" t="s">
        <v>1791</v>
      </c>
      <c r="D12150" s="10">
        <v>0</v>
      </c>
      <c r="E12150" s="10" t="s">
        <v>12203</v>
      </c>
      <c r="F12150" s="10">
        <v>412001</v>
      </c>
      <c r="G12150" s="11">
        <v>47453</v>
      </c>
      <c r="H12150" s="10" t="s">
        <v>12313</v>
      </c>
    </row>
    <row r="12151" spans="2:8" ht="17.399999999999999" thickBot="1" x14ac:dyDescent="0.35">
      <c r="B12151" s="9" t="s">
        <v>1790</v>
      </c>
      <c r="C12151" s="10" t="s">
        <v>1791</v>
      </c>
      <c r="D12151" s="10">
        <v>11</v>
      </c>
      <c r="E12151" s="10" t="s">
        <v>12203</v>
      </c>
      <c r="F12151" s="10" t="s">
        <v>14336</v>
      </c>
      <c r="G12151" s="11">
        <v>47423</v>
      </c>
      <c r="H12151" s="10" t="s">
        <v>12313</v>
      </c>
    </row>
    <row r="12152" spans="2:8" ht="17.399999999999999" thickBot="1" x14ac:dyDescent="0.35">
      <c r="B12152" s="9" t="s">
        <v>1790</v>
      </c>
      <c r="C12152" s="10" t="s">
        <v>1791</v>
      </c>
      <c r="D12152" s="10">
        <v>0</v>
      </c>
      <c r="E12152" s="10" t="s">
        <v>12203</v>
      </c>
      <c r="F12152" s="10">
        <v>412006</v>
      </c>
      <c r="G12152" s="11">
        <v>47453</v>
      </c>
      <c r="H12152" s="10" t="s">
        <v>12313</v>
      </c>
    </row>
    <row r="12153" spans="2:8" ht="17.399999999999999" thickBot="1" x14ac:dyDescent="0.35">
      <c r="B12153" s="9" t="s">
        <v>1790</v>
      </c>
      <c r="C12153" s="10" t="s">
        <v>1791</v>
      </c>
      <c r="D12153" s="10">
        <v>0</v>
      </c>
      <c r="E12153" s="10" t="s">
        <v>12203</v>
      </c>
      <c r="F12153" s="10">
        <v>412009</v>
      </c>
      <c r="G12153" s="11">
        <v>47453</v>
      </c>
      <c r="H12153" s="10" t="s">
        <v>12313</v>
      </c>
    </row>
    <row r="12154" spans="2:8" ht="17.399999999999999" thickBot="1" x14ac:dyDescent="0.35">
      <c r="B12154" s="9" t="s">
        <v>1792</v>
      </c>
      <c r="C12154" s="10" t="s">
        <v>1793</v>
      </c>
      <c r="D12154" s="10">
        <v>0</v>
      </c>
      <c r="E12154" s="10" t="s">
        <v>12545</v>
      </c>
      <c r="F12154" s="10">
        <v>307015</v>
      </c>
      <c r="G12154" s="11">
        <v>46935</v>
      </c>
      <c r="H12154" s="10" t="s">
        <v>12313</v>
      </c>
    </row>
    <row r="12155" spans="2:8" ht="17.399999999999999" thickBot="1" x14ac:dyDescent="0.35">
      <c r="B12155" s="9" t="s">
        <v>1792</v>
      </c>
      <c r="C12155" s="10" t="s">
        <v>1793</v>
      </c>
      <c r="D12155" s="10">
        <v>0</v>
      </c>
      <c r="E12155" s="10" t="s">
        <v>12545</v>
      </c>
      <c r="F12155" s="10">
        <v>311001</v>
      </c>
      <c r="G12155" s="11">
        <v>47058</v>
      </c>
      <c r="H12155" s="10" t="s">
        <v>12313</v>
      </c>
    </row>
    <row r="12156" spans="2:8" ht="17.399999999999999" thickBot="1" x14ac:dyDescent="0.35">
      <c r="B12156" s="9" t="s">
        <v>1792</v>
      </c>
      <c r="C12156" s="10" t="s">
        <v>1793</v>
      </c>
      <c r="D12156" s="10">
        <v>71</v>
      </c>
      <c r="E12156" s="10" t="s">
        <v>12545</v>
      </c>
      <c r="F12156" s="10">
        <v>311002</v>
      </c>
      <c r="G12156" s="11">
        <v>47058</v>
      </c>
      <c r="H12156" s="10" t="s">
        <v>12313</v>
      </c>
    </row>
    <row r="12157" spans="2:8" ht="17.399999999999999" thickBot="1" x14ac:dyDescent="0.35">
      <c r="B12157" s="9" t="s">
        <v>1792</v>
      </c>
      <c r="C12157" s="10" t="s">
        <v>1793</v>
      </c>
      <c r="D12157" s="10">
        <v>110</v>
      </c>
      <c r="E12157" s="10" t="s">
        <v>12545</v>
      </c>
      <c r="F12157" s="10">
        <v>407023</v>
      </c>
      <c r="G12157" s="11">
        <v>47300</v>
      </c>
      <c r="H12157" s="10" t="s">
        <v>12313</v>
      </c>
    </row>
    <row r="12158" spans="2:8" ht="17.399999999999999" thickBot="1" x14ac:dyDescent="0.35">
      <c r="B12158" s="9" t="s">
        <v>1792</v>
      </c>
      <c r="C12158" s="10" t="s">
        <v>1793</v>
      </c>
      <c r="D12158" s="10">
        <v>0</v>
      </c>
      <c r="E12158" s="10" t="s">
        <v>12545</v>
      </c>
      <c r="F12158" s="10">
        <v>411013</v>
      </c>
      <c r="G12158" s="11">
        <v>47423</v>
      </c>
      <c r="H12158" s="10" t="s">
        <v>12313</v>
      </c>
    </row>
    <row r="12159" spans="2:8" ht="17.399999999999999" thickBot="1" x14ac:dyDescent="0.35">
      <c r="B12159" s="9" t="s">
        <v>1792</v>
      </c>
      <c r="C12159" s="10" t="s">
        <v>1793</v>
      </c>
      <c r="D12159" s="10">
        <v>33</v>
      </c>
      <c r="E12159" s="10" t="s">
        <v>12545</v>
      </c>
      <c r="F12159" s="10">
        <v>410913</v>
      </c>
      <c r="G12159" s="11">
        <v>47362</v>
      </c>
      <c r="H12159" s="10" t="s">
        <v>12313</v>
      </c>
    </row>
    <row r="12160" spans="2:8" ht="17.399999999999999" thickBot="1" x14ac:dyDescent="0.35">
      <c r="B12160" s="9" t="s">
        <v>1794</v>
      </c>
      <c r="C12160" s="10" t="s">
        <v>1795</v>
      </c>
      <c r="D12160" s="10"/>
      <c r="E12160" s="10" t="s">
        <v>12203</v>
      </c>
      <c r="F12160" s="10">
        <v>311013</v>
      </c>
      <c r="G12160" s="11">
        <v>47058</v>
      </c>
      <c r="H12160" s="10" t="s">
        <v>12313</v>
      </c>
    </row>
    <row r="12161" spans="2:8" ht="17.399999999999999" thickBot="1" x14ac:dyDescent="0.35">
      <c r="B12161" s="9" t="s">
        <v>1794</v>
      </c>
      <c r="C12161" s="10" t="s">
        <v>1795</v>
      </c>
      <c r="D12161" s="10">
        <v>0</v>
      </c>
      <c r="E12161" s="10" t="s">
        <v>12203</v>
      </c>
      <c r="F12161" s="10">
        <v>311013</v>
      </c>
      <c r="G12161" s="11">
        <v>47058</v>
      </c>
      <c r="H12161" s="10" t="s">
        <v>12313</v>
      </c>
    </row>
    <row r="12162" spans="2:8" ht="17.399999999999999" thickBot="1" x14ac:dyDescent="0.35">
      <c r="B12162" s="9" t="s">
        <v>1794</v>
      </c>
      <c r="C12162" s="10" t="s">
        <v>1795</v>
      </c>
      <c r="D12162" s="10"/>
      <c r="E12162" s="10" t="s">
        <v>12203</v>
      </c>
      <c r="F12162" s="10">
        <v>311014</v>
      </c>
      <c r="G12162" s="11">
        <v>47058</v>
      </c>
      <c r="H12162" s="10" t="s">
        <v>12313</v>
      </c>
    </row>
    <row r="12163" spans="2:8" ht="17.399999999999999" thickBot="1" x14ac:dyDescent="0.35">
      <c r="B12163" s="9" t="s">
        <v>1794</v>
      </c>
      <c r="C12163" s="10" t="s">
        <v>1795</v>
      </c>
      <c r="D12163" s="10">
        <v>0</v>
      </c>
      <c r="E12163" s="10" t="s">
        <v>12203</v>
      </c>
      <c r="F12163" s="10">
        <v>311014</v>
      </c>
      <c r="G12163" s="11">
        <v>47058</v>
      </c>
      <c r="H12163" s="10" t="s">
        <v>12313</v>
      </c>
    </row>
    <row r="12164" spans="2:8" ht="17.399999999999999" thickBot="1" x14ac:dyDescent="0.35">
      <c r="B12164" s="9" t="s">
        <v>1794</v>
      </c>
      <c r="C12164" s="10" t="s">
        <v>1795</v>
      </c>
      <c r="D12164" s="10"/>
      <c r="E12164" s="10" t="s">
        <v>12203</v>
      </c>
      <c r="F12164" s="10">
        <v>403019</v>
      </c>
      <c r="G12164" s="11">
        <v>47178</v>
      </c>
      <c r="H12164" s="10" t="s">
        <v>12313</v>
      </c>
    </row>
    <row r="12165" spans="2:8" ht="17.399999999999999" thickBot="1" x14ac:dyDescent="0.35">
      <c r="B12165" s="9" t="s">
        <v>1794</v>
      </c>
      <c r="C12165" s="10" t="s">
        <v>1795</v>
      </c>
      <c r="D12165" s="10">
        <v>0</v>
      </c>
      <c r="E12165" s="10" t="s">
        <v>12203</v>
      </c>
      <c r="F12165" s="10">
        <v>403019</v>
      </c>
      <c r="G12165" s="11">
        <v>47178</v>
      </c>
      <c r="H12165" s="10" t="s">
        <v>12313</v>
      </c>
    </row>
    <row r="12166" spans="2:8" ht="17.399999999999999" thickBot="1" x14ac:dyDescent="0.35">
      <c r="B12166" s="9" t="s">
        <v>1794</v>
      </c>
      <c r="C12166" s="10" t="s">
        <v>1795</v>
      </c>
      <c r="D12166" s="10"/>
      <c r="E12166" s="10" t="s">
        <v>12203</v>
      </c>
      <c r="F12166" s="10">
        <v>403011</v>
      </c>
      <c r="G12166" s="11">
        <v>47178</v>
      </c>
      <c r="H12166" s="10" t="s">
        <v>12313</v>
      </c>
    </row>
    <row r="12167" spans="2:8" ht="17.399999999999999" thickBot="1" x14ac:dyDescent="0.35">
      <c r="B12167" s="9" t="s">
        <v>1794</v>
      </c>
      <c r="C12167" s="10" t="s">
        <v>1795</v>
      </c>
      <c r="D12167" s="10">
        <v>0</v>
      </c>
      <c r="E12167" s="10" t="s">
        <v>12203</v>
      </c>
      <c r="F12167" s="10">
        <v>403011</v>
      </c>
      <c r="G12167" s="11">
        <v>47178</v>
      </c>
      <c r="H12167" s="10" t="s">
        <v>12313</v>
      </c>
    </row>
    <row r="12168" spans="2:8" ht="17.399999999999999" thickBot="1" x14ac:dyDescent="0.35">
      <c r="B12168" s="9" t="s">
        <v>1794</v>
      </c>
      <c r="C12168" s="10" t="s">
        <v>1795</v>
      </c>
      <c r="D12168" s="10"/>
      <c r="E12168" s="10" t="s">
        <v>12203</v>
      </c>
      <c r="F12168" s="10">
        <v>405008</v>
      </c>
      <c r="G12168" s="11">
        <v>47239</v>
      </c>
      <c r="H12168" s="10" t="s">
        <v>12313</v>
      </c>
    </row>
    <row r="12169" spans="2:8" ht="17.399999999999999" thickBot="1" x14ac:dyDescent="0.35">
      <c r="B12169" s="9" t="s">
        <v>1794</v>
      </c>
      <c r="C12169" s="10" t="s">
        <v>1795</v>
      </c>
      <c r="D12169" s="10">
        <v>0</v>
      </c>
      <c r="E12169" s="10" t="s">
        <v>12203</v>
      </c>
      <c r="F12169" s="10">
        <v>405008</v>
      </c>
      <c r="G12169" s="11">
        <v>47239</v>
      </c>
      <c r="H12169" s="10" t="s">
        <v>12313</v>
      </c>
    </row>
    <row r="12170" spans="2:8" ht="17.399999999999999" thickBot="1" x14ac:dyDescent="0.35">
      <c r="B12170" s="9" t="s">
        <v>1794</v>
      </c>
      <c r="C12170" s="10" t="s">
        <v>1795</v>
      </c>
      <c r="D12170" s="10"/>
      <c r="E12170" s="10" t="s">
        <v>12203</v>
      </c>
      <c r="F12170" s="10">
        <v>407011</v>
      </c>
      <c r="G12170" s="11">
        <v>47300</v>
      </c>
      <c r="H12170" s="10" t="s">
        <v>12313</v>
      </c>
    </row>
    <row r="12171" spans="2:8" ht="17.399999999999999" thickBot="1" x14ac:dyDescent="0.35">
      <c r="B12171" s="9" t="s">
        <v>1794</v>
      </c>
      <c r="C12171" s="10" t="s">
        <v>1795</v>
      </c>
      <c r="D12171" s="10">
        <v>0</v>
      </c>
      <c r="E12171" s="10" t="s">
        <v>12203</v>
      </c>
      <c r="F12171" s="10">
        <v>407011</v>
      </c>
      <c r="G12171" s="11">
        <v>47300</v>
      </c>
      <c r="H12171" s="10" t="s">
        <v>12313</v>
      </c>
    </row>
    <row r="12172" spans="2:8" ht="17.399999999999999" thickBot="1" x14ac:dyDescent="0.35">
      <c r="B12172" s="9" t="s">
        <v>1794</v>
      </c>
      <c r="C12172" s="10" t="s">
        <v>1795</v>
      </c>
      <c r="D12172" s="10"/>
      <c r="E12172" s="10" t="s">
        <v>12203</v>
      </c>
      <c r="F12172" s="10">
        <v>407014</v>
      </c>
      <c r="G12172" s="11">
        <v>47300</v>
      </c>
      <c r="H12172" s="10" t="s">
        <v>12313</v>
      </c>
    </row>
    <row r="12173" spans="2:8" ht="17.399999999999999" thickBot="1" x14ac:dyDescent="0.35">
      <c r="B12173" s="9" t="s">
        <v>1794</v>
      </c>
      <c r="C12173" s="10" t="s">
        <v>1795</v>
      </c>
      <c r="D12173" s="10">
        <v>0</v>
      </c>
      <c r="E12173" s="10" t="s">
        <v>12203</v>
      </c>
      <c r="F12173" s="10">
        <v>407014</v>
      </c>
      <c r="G12173" s="11">
        <v>47300</v>
      </c>
      <c r="H12173" s="10" t="s">
        <v>12313</v>
      </c>
    </row>
    <row r="12174" spans="2:8" ht="17.399999999999999" thickBot="1" x14ac:dyDescent="0.35">
      <c r="B12174" s="9" t="s">
        <v>1794</v>
      </c>
      <c r="C12174" s="10" t="s">
        <v>1795</v>
      </c>
      <c r="D12174" s="10">
        <v>1</v>
      </c>
      <c r="E12174" s="10" t="s">
        <v>12203</v>
      </c>
      <c r="F12174" s="10">
        <v>410016</v>
      </c>
      <c r="G12174" s="11">
        <v>47392</v>
      </c>
      <c r="H12174" s="10" t="s">
        <v>12313</v>
      </c>
    </row>
    <row r="12175" spans="2:8" ht="17.399999999999999" thickBot="1" x14ac:dyDescent="0.35">
      <c r="B12175" s="9" t="s">
        <v>1794</v>
      </c>
      <c r="C12175" s="10" t="s">
        <v>1795</v>
      </c>
      <c r="D12175" s="10">
        <v>3</v>
      </c>
      <c r="E12175" s="10" t="s">
        <v>12203</v>
      </c>
      <c r="F12175" s="10">
        <v>410016</v>
      </c>
      <c r="G12175" s="11">
        <v>47392</v>
      </c>
      <c r="H12175" s="10" t="s">
        <v>12313</v>
      </c>
    </row>
    <row r="12176" spans="2:8" ht="17.399999999999999" thickBot="1" x14ac:dyDescent="0.35">
      <c r="B12176" s="9" t="s">
        <v>1794</v>
      </c>
      <c r="C12176" s="10" t="s">
        <v>1795</v>
      </c>
      <c r="D12176" s="10"/>
      <c r="E12176" s="10" t="s">
        <v>12203</v>
      </c>
      <c r="F12176" s="10" t="s">
        <v>14337</v>
      </c>
      <c r="G12176" s="11">
        <v>47392</v>
      </c>
      <c r="H12176" s="10" t="s">
        <v>12313</v>
      </c>
    </row>
    <row r="12177" spans="2:8" ht="17.399999999999999" thickBot="1" x14ac:dyDescent="0.35">
      <c r="B12177" s="9" t="s">
        <v>1794</v>
      </c>
      <c r="C12177" s="10" t="s">
        <v>1795</v>
      </c>
      <c r="D12177" s="10">
        <v>0</v>
      </c>
      <c r="E12177" s="10" t="s">
        <v>12203</v>
      </c>
      <c r="F12177" s="10" t="s">
        <v>14337</v>
      </c>
      <c r="G12177" s="11">
        <v>47392</v>
      </c>
      <c r="H12177" s="10" t="s">
        <v>12313</v>
      </c>
    </row>
    <row r="12178" spans="2:8" ht="17.399999999999999" thickBot="1" x14ac:dyDescent="0.35">
      <c r="B12178" s="9" t="s">
        <v>1794</v>
      </c>
      <c r="C12178" s="10" t="s">
        <v>1795</v>
      </c>
      <c r="D12178" s="10"/>
      <c r="E12178" s="10" t="s">
        <v>12203</v>
      </c>
      <c r="F12178" s="10">
        <v>411004</v>
      </c>
      <c r="G12178" s="11">
        <v>47423</v>
      </c>
      <c r="H12178" s="10" t="s">
        <v>12313</v>
      </c>
    </row>
    <row r="12179" spans="2:8" ht="17.399999999999999" thickBot="1" x14ac:dyDescent="0.35">
      <c r="B12179" s="9" t="s">
        <v>1794</v>
      </c>
      <c r="C12179" s="10" t="s">
        <v>1795</v>
      </c>
      <c r="D12179" s="10">
        <v>0</v>
      </c>
      <c r="E12179" s="10" t="s">
        <v>12203</v>
      </c>
      <c r="F12179" s="10">
        <v>411004</v>
      </c>
      <c r="G12179" s="11">
        <v>47423</v>
      </c>
      <c r="H12179" s="10" t="s">
        <v>12313</v>
      </c>
    </row>
    <row r="12180" spans="2:8" ht="17.399999999999999" thickBot="1" x14ac:dyDescent="0.35">
      <c r="B12180" s="9" t="s">
        <v>1794</v>
      </c>
      <c r="C12180" s="10" t="s">
        <v>1795</v>
      </c>
      <c r="D12180" s="10"/>
      <c r="E12180" s="10" t="s">
        <v>12203</v>
      </c>
      <c r="F12180" s="10">
        <v>411008</v>
      </c>
      <c r="G12180" s="11">
        <v>47423</v>
      </c>
      <c r="H12180" s="10" t="s">
        <v>12313</v>
      </c>
    </row>
    <row r="12181" spans="2:8" ht="17.399999999999999" thickBot="1" x14ac:dyDescent="0.35">
      <c r="B12181" s="9" t="s">
        <v>1794</v>
      </c>
      <c r="C12181" s="10" t="s">
        <v>1795</v>
      </c>
      <c r="D12181" s="10">
        <v>0</v>
      </c>
      <c r="E12181" s="10" t="s">
        <v>12203</v>
      </c>
      <c r="F12181" s="10">
        <v>411008</v>
      </c>
      <c r="G12181" s="11">
        <v>47423</v>
      </c>
      <c r="H12181" s="10" t="s">
        <v>12313</v>
      </c>
    </row>
    <row r="12182" spans="2:8" ht="17.399999999999999" thickBot="1" x14ac:dyDescent="0.35">
      <c r="B12182" s="9" t="s">
        <v>1794</v>
      </c>
      <c r="C12182" s="10" t="s">
        <v>1795</v>
      </c>
      <c r="D12182" s="10"/>
      <c r="E12182" s="10" t="s">
        <v>12203</v>
      </c>
      <c r="F12182" s="10">
        <v>412005</v>
      </c>
      <c r="G12182" s="11">
        <v>47453</v>
      </c>
      <c r="H12182" s="10" t="s">
        <v>12313</v>
      </c>
    </row>
    <row r="12183" spans="2:8" ht="17.399999999999999" thickBot="1" x14ac:dyDescent="0.35">
      <c r="B12183" s="9" t="s">
        <v>1794</v>
      </c>
      <c r="C12183" s="10" t="s">
        <v>1795</v>
      </c>
      <c r="D12183" s="10">
        <v>0</v>
      </c>
      <c r="E12183" s="10" t="s">
        <v>12203</v>
      </c>
      <c r="F12183" s="10">
        <v>412005</v>
      </c>
      <c r="G12183" s="11">
        <v>47453</v>
      </c>
      <c r="H12183" s="10" t="s">
        <v>12313</v>
      </c>
    </row>
    <row r="12184" spans="2:8" ht="17.399999999999999" thickBot="1" x14ac:dyDescent="0.35">
      <c r="B12184" s="9" t="s">
        <v>1796</v>
      </c>
      <c r="C12184" s="10" t="s">
        <v>1797</v>
      </c>
      <c r="D12184" s="10"/>
      <c r="E12184" s="10" t="s">
        <v>12203</v>
      </c>
      <c r="F12184" s="10">
        <v>307001</v>
      </c>
      <c r="G12184" s="11">
        <v>46935</v>
      </c>
      <c r="H12184" s="10" t="s">
        <v>12313</v>
      </c>
    </row>
    <row r="12185" spans="2:8" ht="17.399999999999999" thickBot="1" x14ac:dyDescent="0.35">
      <c r="B12185" s="9" t="s">
        <v>1796</v>
      </c>
      <c r="C12185" s="10" t="s">
        <v>1797</v>
      </c>
      <c r="D12185" s="10">
        <v>0</v>
      </c>
      <c r="E12185" s="10" t="s">
        <v>12203</v>
      </c>
      <c r="F12185" s="10">
        <v>307001</v>
      </c>
      <c r="G12185" s="11">
        <v>46935</v>
      </c>
      <c r="H12185" s="10" t="s">
        <v>12313</v>
      </c>
    </row>
    <row r="12186" spans="2:8" ht="17.399999999999999" thickBot="1" x14ac:dyDescent="0.35">
      <c r="B12186" s="9" t="s">
        <v>1796</v>
      </c>
      <c r="C12186" s="10" t="s">
        <v>1797</v>
      </c>
      <c r="D12186" s="10"/>
      <c r="E12186" s="10" t="s">
        <v>12203</v>
      </c>
      <c r="F12186" s="10">
        <v>309006</v>
      </c>
      <c r="G12186" s="11">
        <v>46997</v>
      </c>
      <c r="H12186" s="10" t="s">
        <v>12313</v>
      </c>
    </row>
    <row r="12187" spans="2:8" ht="17.399999999999999" thickBot="1" x14ac:dyDescent="0.35">
      <c r="B12187" s="9" t="s">
        <v>1796</v>
      </c>
      <c r="C12187" s="10" t="s">
        <v>1797</v>
      </c>
      <c r="D12187" s="10">
        <v>0</v>
      </c>
      <c r="E12187" s="10" t="s">
        <v>12203</v>
      </c>
      <c r="F12187" s="10">
        <v>309006</v>
      </c>
      <c r="G12187" s="11">
        <v>46997</v>
      </c>
      <c r="H12187" s="10" t="s">
        <v>12313</v>
      </c>
    </row>
    <row r="12188" spans="2:8" ht="17.399999999999999" thickBot="1" x14ac:dyDescent="0.35">
      <c r="B12188" s="9" t="s">
        <v>1796</v>
      </c>
      <c r="C12188" s="10" t="s">
        <v>1797</v>
      </c>
      <c r="D12188" s="10"/>
      <c r="E12188" s="10" t="s">
        <v>12203</v>
      </c>
      <c r="F12188" s="10">
        <v>307007</v>
      </c>
      <c r="G12188" s="11">
        <v>46935</v>
      </c>
      <c r="H12188" s="10" t="s">
        <v>12313</v>
      </c>
    </row>
    <row r="12189" spans="2:8" ht="17.399999999999999" thickBot="1" x14ac:dyDescent="0.35">
      <c r="B12189" s="9" t="s">
        <v>1796</v>
      </c>
      <c r="C12189" s="10" t="s">
        <v>1797</v>
      </c>
      <c r="D12189" s="10">
        <v>0</v>
      </c>
      <c r="E12189" s="10" t="s">
        <v>12203</v>
      </c>
      <c r="F12189" s="10">
        <v>307007</v>
      </c>
      <c r="G12189" s="11">
        <v>46935</v>
      </c>
      <c r="H12189" s="10" t="s">
        <v>12313</v>
      </c>
    </row>
    <row r="12190" spans="2:8" ht="17.399999999999999" thickBot="1" x14ac:dyDescent="0.35">
      <c r="B12190" s="9" t="s">
        <v>1796</v>
      </c>
      <c r="C12190" s="10" t="s">
        <v>1797</v>
      </c>
      <c r="D12190" s="10"/>
      <c r="E12190" s="10" t="s">
        <v>12203</v>
      </c>
      <c r="F12190" s="10">
        <v>309007</v>
      </c>
      <c r="G12190" s="11">
        <v>46997</v>
      </c>
      <c r="H12190" s="10" t="s">
        <v>12313</v>
      </c>
    </row>
    <row r="12191" spans="2:8" ht="17.399999999999999" thickBot="1" x14ac:dyDescent="0.35">
      <c r="B12191" s="9" t="s">
        <v>1796</v>
      </c>
      <c r="C12191" s="10" t="s">
        <v>1797</v>
      </c>
      <c r="D12191" s="10">
        <v>0</v>
      </c>
      <c r="E12191" s="10" t="s">
        <v>12203</v>
      </c>
      <c r="F12191" s="10">
        <v>309007</v>
      </c>
      <c r="G12191" s="11">
        <v>46997</v>
      </c>
      <c r="H12191" s="10" t="s">
        <v>12313</v>
      </c>
    </row>
    <row r="12192" spans="2:8" ht="17.399999999999999" thickBot="1" x14ac:dyDescent="0.35">
      <c r="B12192" s="9" t="s">
        <v>1796</v>
      </c>
      <c r="C12192" s="10" t="s">
        <v>1797</v>
      </c>
      <c r="D12192" s="10"/>
      <c r="E12192" s="10" t="s">
        <v>12203</v>
      </c>
      <c r="F12192" s="10">
        <v>403006</v>
      </c>
      <c r="G12192" s="11">
        <v>47178</v>
      </c>
      <c r="H12192" s="10" t="s">
        <v>12313</v>
      </c>
    </row>
    <row r="12193" spans="2:8" ht="17.399999999999999" thickBot="1" x14ac:dyDescent="0.35">
      <c r="B12193" s="9" t="s">
        <v>1796</v>
      </c>
      <c r="C12193" s="10" t="s">
        <v>1797</v>
      </c>
      <c r="D12193" s="10">
        <v>0</v>
      </c>
      <c r="E12193" s="10" t="s">
        <v>12203</v>
      </c>
      <c r="F12193" s="10">
        <v>403006</v>
      </c>
      <c r="G12193" s="11">
        <v>47178</v>
      </c>
      <c r="H12193" s="10" t="s">
        <v>12313</v>
      </c>
    </row>
    <row r="12194" spans="2:8" ht="17.399999999999999" thickBot="1" x14ac:dyDescent="0.35">
      <c r="B12194" s="9" t="s">
        <v>1796</v>
      </c>
      <c r="C12194" s="10" t="s">
        <v>1797</v>
      </c>
      <c r="D12194" s="10"/>
      <c r="E12194" s="10" t="s">
        <v>12203</v>
      </c>
      <c r="F12194" s="10">
        <v>402005</v>
      </c>
      <c r="G12194" s="11">
        <v>47150</v>
      </c>
      <c r="H12194" s="10" t="s">
        <v>12313</v>
      </c>
    </row>
    <row r="12195" spans="2:8" ht="17.399999999999999" thickBot="1" x14ac:dyDescent="0.35">
      <c r="B12195" s="9" t="s">
        <v>1796</v>
      </c>
      <c r="C12195" s="10" t="s">
        <v>1797</v>
      </c>
      <c r="D12195" s="10">
        <v>0</v>
      </c>
      <c r="E12195" s="10" t="s">
        <v>12203</v>
      </c>
      <c r="F12195" s="10">
        <v>402005</v>
      </c>
      <c r="G12195" s="11">
        <v>47150</v>
      </c>
      <c r="H12195" s="10" t="s">
        <v>12313</v>
      </c>
    </row>
    <row r="12196" spans="2:8" ht="17.399999999999999" thickBot="1" x14ac:dyDescent="0.35">
      <c r="B12196" s="9" t="s">
        <v>1796</v>
      </c>
      <c r="C12196" s="10" t="s">
        <v>1797</v>
      </c>
      <c r="D12196" s="10"/>
      <c r="E12196" s="10" t="s">
        <v>12203</v>
      </c>
      <c r="F12196" s="10">
        <v>312012</v>
      </c>
      <c r="G12196" s="11">
        <v>47088</v>
      </c>
      <c r="H12196" s="10" t="s">
        <v>12313</v>
      </c>
    </row>
    <row r="12197" spans="2:8" ht="17.399999999999999" thickBot="1" x14ac:dyDescent="0.35">
      <c r="B12197" s="9" t="s">
        <v>1796</v>
      </c>
      <c r="C12197" s="10" t="s">
        <v>1797</v>
      </c>
      <c r="D12197" s="10">
        <v>0</v>
      </c>
      <c r="E12197" s="10" t="s">
        <v>12203</v>
      </c>
      <c r="F12197" s="10">
        <v>312012</v>
      </c>
      <c r="G12197" s="11">
        <v>47088</v>
      </c>
      <c r="H12197" s="10" t="s">
        <v>12313</v>
      </c>
    </row>
    <row r="12198" spans="2:8" ht="17.399999999999999" thickBot="1" x14ac:dyDescent="0.35">
      <c r="B12198" s="9" t="s">
        <v>1796</v>
      </c>
      <c r="C12198" s="10" t="s">
        <v>1797</v>
      </c>
      <c r="D12198" s="10"/>
      <c r="E12198" s="10" t="s">
        <v>12203</v>
      </c>
      <c r="F12198" s="10">
        <v>405018</v>
      </c>
      <c r="G12198" s="11">
        <v>47239</v>
      </c>
      <c r="H12198" s="10" t="s">
        <v>12313</v>
      </c>
    </row>
    <row r="12199" spans="2:8" ht="17.399999999999999" thickBot="1" x14ac:dyDescent="0.35">
      <c r="B12199" s="9" t="s">
        <v>1796</v>
      </c>
      <c r="C12199" s="10" t="s">
        <v>1797</v>
      </c>
      <c r="D12199" s="10">
        <v>0</v>
      </c>
      <c r="E12199" s="10" t="s">
        <v>12203</v>
      </c>
      <c r="F12199" s="10">
        <v>405018</v>
      </c>
      <c r="G12199" s="11">
        <v>47239</v>
      </c>
      <c r="H12199" s="10" t="s">
        <v>12313</v>
      </c>
    </row>
    <row r="12200" spans="2:8" ht="17.399999999999999" thickBot="1" x14ac:dyDescent="0.35">
      <c r="B12200" s="9" t="s">
        <v>1796</v>
      </c>
      <c r="C12200" s="10" t="s">
        <v>1797</v>
      </c>
      <c r="D12200" s="10">
        <v>1</v>
      </c>
      <c r="E12200" s="10" t="s">
        <v>12203</v>
      </c>
      <c r="F12200" s="10">
        <v>410013</v>
      </c>
      <c r="G12200" s="11">
        <v>47392</v>
      </c>
      <c r="H12200" s="10" t="s">
        <v>12313</v>
      </c>
    </row>
    <row r="12201" spans="2:8" ht="17.399999999999999" thickBot="1" x14ac:dyDescent="0.35">
      <c r="B12201" s="9" t="s">
        <v>1796</v>
      </c>
      <c r="C12201" s="10" t="s">
        <v>1797</v>
      </c>
      <c r="D12201" s="10">
        <v>21</v>
      </c>
      <c r="E12201" s="10" t="s">
        <v>12203</v>
      </c>
      <c r="F12201" s="10">
        <v>410013</v>
      </c>
      <c r="G12201" s="11">
        <v>47392</v>
      </c>
      <c r="H12201" s="10" t="s">
        <v>12313</v>
      </c>
    </row>
    <row r="12202" spans="2:8" ht="17.399999999999999" thickBot="1" x14ac:dyDescent="0.35">
      <c r="B12202" s="9" t="s">
        <v>1796</v>
      </c>
      <c r="C12202" s="10" t="s">
        <v>1797</v>
      </c>
      <c r="D12202" s="10"/>
      <c r="E12202" s="10" t="s">
        <v>12203</v>
      </c>
      <c r="F12202" s="10">
        <v>407023</v>
      </c>
      <c r="G12202" s="11">
        <v>47300</v>
      </c>
      <c r="H12202" s="10" t="s">
        <v>12313</v>
      </c>
    </row>
    <row r="12203" spans="2:8" ht="17.399999999999999" thickBot="1" x14ac:dyDescent="0.35">
      <c r="B12203" s="9" t="s">
        <v>1796</v>
      </c>
      <c r="C12203" s="10" t="s">
        <v>1797</v>
      </c>
      <c r="D12203" s="10">
        <v>0</v>
      </c>
      <c r="E12203" s="10" t="s">
        <v>12203</v>
      </c>
      <c r="F12203" s="10">
        <v>407023</v>
      </c>
      <c r="G12203" s="11">
        <v>47300</v>
      </c>
      <c r="H12203" s="10" t="s">
        <v>12313</v>
      </c>
    </row>
    <row r="12204" spans="2:8" ht="17.399999999999999" thickBot="1" x14ac:dyDescent="0.35">
      <c r="B12204" s="9" t="s">
        <v>1796</v>
      </c>
      <c r="C12204" s="10" t="s">
        <v>1797</v>
      </c>
      <c r="D12204" s="10"/>
      <c r="E12204" s="10" t="s">
        <v>12203</v>
      </c>
      <c r="F12204" s="10">
        <v>408007</v>
      </c>
      <c r="G12204" s="11">
        <v>47331</v>
      </c>
      <c r="H12204" s="10" t="s">
        <v>12313</v>
      </c>
    </row>
    <row r="12205" spans="2:8" ht="17.399999999999999" thickBot="1" x14ac:dyDescent="0.35">
      <c r="B12205" s="9" t="s">
        <v>1796</v>
      </c>
      <c r="C12205" s="10" t="s">
        <v>1797</v>
      </c>
      <c r="D12205" s="10">
        <v>0</v>
      </c>
      <c r="E12205" s="10" t="s">
        <v>12203</v>
      </c>
      <c r="F12205" s="10">
        <v>408007</v>
      </c>
      <c r="G12205" s="11">
        <v>47331</v>
      </c>
      <c r="H12205" s="10" t="s">
        <v>12313</v>
      </c>
    </row>
    <row r="12206" spans="2:8" ht="17.399999999999999" thickBot="1" x14ac:dyDescent="0.35">
      <c r="B12206" s="9" t="s">
        <v>1796</v>
      </c>
      <c r="C12206" s="10" t="s">
        <v>1797</v>
      </c>
      <c r="D12206" s="10"/>
      <c r="E12206" s="10" t="s">
        <v>12203</v>
      </c>
      <c r="F12206" s="10" t="s">
        <v>14338</v>
      </c>
      <c r="G12206" s="11">
        <v>47423</v>
      </c>
      <c r="H12206" s="10" t="s">
        <v>12313</v>
      </c>
    </row>
    <row r="12207" spans="2:8" ht="17.399999999999999" thickBot="1" x14ac:dyDescent="0.35">
      <c r="B12207" s="9" t="s">
        <v>1796</v>
      </c>
      <c r="C12207" s="10" t="s">
        <v>1797</v>
      </c>
      <c r="D12207" s="10">
        <v>0</v>
      </c>
      <c r="E12207" s="10" t="s">
        <v>12203</v>
      </c>
      <c r="F12207" s="10" t="s">
        <v>14338</v>
      </c>
      <c r="G12207" s="11">
        <v>47423</v>
      </c>
      <c r="H12207" s="10" t="s">
        <v>12313</v>
      </c>
    </row>
    <row r="12208" spans="2:8" ht="17.399999999999999" thickBot="1" x14ac:dyDescent="0.35">
      <c r="B12208" s="9" t="s">
        <v>1796</v>
      </c>
      <c r="C12208" s="10" t="s">
        <v>1797</v>
      </c>
      <c r="D12208" s="10"/>
      <c r="E12208" s="10" t="s">
        <v>12203</v>
      </c>
      <c r="F12208" s="10">
        <v>411008</v>
      </c>
      <c r="G12208" s="11">
        <v>47423</v>
      </c>
      <c r="H12208" s="10" t="s">
        <v>12313</v>
      </c>
    </row>
    <row r="12209" spans="2:8" ht="17.399999999999999" thickBot="1" x14ac:dyDescent="0.35">
      <c r="B12209" s="9" t="s">
        <v>1796</v>
      </c>
      <c r="C12209" s="10" t="s">
        <v>1797</v>
      </c>
      <c r="D12209" s="10">
        <v>2700</v>
      </c>
      <c r="E12209" s="10" t="s">
        <v>12203</v>
      </c>
      <c r="F12209" s="10">
        <v>411008</v>
      </c>
      <c r="G12209" s="11">
        <v>47423</v>
      </c>
      <c r="H12209" s="10" t="s">
        <v>12313</v>
      </c>
    </row>
    <row r="12210" spans="2:8" ht="17.399999999999999" thickBot="1" x14ac:dyDescent="0.35">
      <c r="B12210" s="9" t="s">
        <v>1796</v>
      </c>
      <c r="C12210" s="10" t="s">
        <v>1797</v>
      </c>
      <c r="D12210" s="10"/>
      <c r="E12210" s="10" t="s">
        <v>12203</v>
      </c>
      <c r="F12210" s="10">
        <v>411025</v>
      </c>
      <c r="G12210" s="11">
        <v>47423</v>
      </c>
      <c r="H12210" s="10" t="s">
        <v>12313</v>
      </c>
    </row>
    <row r="12211" spans="2:8" ht="17.399999999999999" thickBot="1" x14ac:dyDescent="0.35">
      <c r="B12211" s="9" t="s">
        <v>1796</v>
      </c>
      <c r="C12211" s="10" t="s">
        <v>1797</v>
      </c>
      <c r="D12211" s="10">
        <v>0</v>
      </c>
      <c r="E12211" s="10" t="s">
        <v>12203</v>
      </c>
      <c r="F12211" s="10">
        <v>411025</v>
      </c>
      <c r="G12211" s="11">
        <v>47423</v>
      </c>
      <c r="H12211" s="10" t="s">
        <v>12313</v>
      </c>
    </row>
    <row r="12212" spans="2:8" ht="17.399999999999999" thickBot="1" x14ac:dyDescent="0.35">
      <c r="B12212" s="9" t="s">
        <v>1796</v>
      </c>
      <c r="C12212" s="10" t="s">
        <v>1797</v>
      </c>
      <c r="D12212" s="10"/>
      <c r="E12212" s="10" t="s">
        <v>12203</v>
      </c>
      <c r="F12212" s="10">
        <v>412001</v>
      </c>
      <c r="G12212" s="11">
        <v>47453</v>
      </c>
      <c r="H12212" s="10" t="s">
        <v>12313</v>
      </c>
    </row>
    <row r="12213" spans="2:8" ht="17.399999999999999" thickBot="1" x14ac:dyDescent="0.35">
      <c r="B12213" s="9" t="s">
        <v>1796</v>
      </c>
      <c r="C12213" s="10" t="s">
        <v>1797</v>
      </c>
      <c r="D12213" s="10">
        <v>20000</v>
      </c>
      <c r="E12213" s="10" t="s">
        <v>12203</v>
      </c>
      <c r="F12213" s="10">
        <v>412001</v>
      </c>
      <c r="G12213" s="11">
        <v>47453</v>
      </c>
      <c r="H12213" s="10" t="s">
        <v>12313</v>
      </c>
    </row>
    <row r="12214" spans="2:8" ht="17.399999999999999" thickBot="1" x14ac:dyDescent="0.35">
      <c r="B12214" s="9" t="s">
        <v>1798</v>
      </c>
      <c r="C12214" s="10" t="s">
        <v>1799</v>
      </c>
      <c r="D12214" s="10">
        <v>1340</v>
      </c>
      <c r="E12214" s="10" t="s">
        <v>12203</v>
      </c>
      <c r="F12214" s="10">
        <v>2406101000</v>
      </c>
      <c r="G12214" s="11">
        <v>47270</v>
      </c>
      <c r="H12214" s="10" t="s">
        <v>12239</v>
      </c>
    </row>
    <row r="12215" spans="2:8" ht="17.399999999999999" thickBot="1" x14ac:dyDescent="0.35">
      <c r="B12215" s="9" t="s">
        <v>1800</v>
      </c>
      <c r="C12215" s="10" t="s">
        <v>14339</v>
      </c>
      <c r="D12215" s="10">
        <v>0</v>
      </c>
      <c r="E12215" s="10" t="s">
        <v>12203</v>
      </c>
      <c r="F12215" s="10" t="s">
        <v>14340</v>
      </c>
      <c r="G12215" s="11">
        <v>46388</v>
      </c>
      <c r="H12215" s="10" t="s">
        <v>12228</v>
      </c>
    </row>
    <row r="12216" spans="2:8" ht="17.399999999999999" thickBot="1" x14ac:dyDescent="0.35">
      <c r="B12216" s="9" t="s">
        <v>1800</v>
      </c>
      <c r="C12216" s="10" t="s">
        <v>14339</v>
      </c>
      <c r="D12216" s="10">
        <v>2276</v>
      </c>
      <c r="E12216" s="10" t="s">
        <v>12203</v>
      </c>
      <c r="F12216" s="10">
        <v>21240203</v>
      </c>
      <c r="G12216" s="11">
        <v>47150</v>
      </c>
      <c r="H12216" s="10" t="s">
        <v>12228</v>
      </c>
    </row>
    <row r="12217" spans="2:8" ht="17.399999999999999" thickBot="1" x14ac:dyDescent="0.35">
      <c r="B12217" s="9" t="s">
        <v>1801</v>
      </c>
      <c r="C12217" s="10" t="s">
        <v>14341</v>
      </c>
      <c r="D12217" s="10">
        <v>560</v>
      </c>
      <c r="E12217" s="10" t="s">
        <v>12203</v>
      </c>
      <c r="F12217" s="10">
        <v>21230615</v>
      </c>
      <c r="G12217" s="11">
        <v>46905</v>
      </c>
      <c r="H12217" s="10" t="s">
        <v>12228</v>
      </c>
    </row>
    <row r="12218" spans="2:8" ht="17.399999999999999" thickBot="1" x14ac:dyDescent="0.35">
      <c r="B12218" s="9" t="s">
        <v>1801</v>
      </c>
      <c r="C12218" s="10" t="s">
        <v>14341</v>
      </c>
      <c r="D12218" s="10">
        <v>345</v>
      </c>
      <c r="E12218" s="10" t="s">
        <v>12203</v>
      </c>
      <c r="F12218" s="10" t="s">
        <v>14342</v>
      </c>
      <c r="G12218" s="11">
        <v>46600</v>
      </c>
      <c r="H12218" s="10" t="s">
        <v>12228</v>
      </c>
    </row>
    <row r="12219" spans="2:8" ht="17.399999999999999" thickBot="1" x14ac:dyDescent="0.35">
      <c r="B12219" s="9" t="s">
        <v>1802</v>
      </c>
      <c r="C12219" s="10" t="s">
        <v>14343</v>
      </c>
      <c r="D12219" s="10">
        <v>360</v>
      </c>
      <c r="E12219" s="10" t="s">
        <v>12203</v>
      </c>
      <c r="F12219" s="10">
        <v>21230328</v>
      </c>
      <c r="G12219" s="11">
        <v>46813</v>
      </c>
      <c r="H12219" s="10" t="s">
        <v>12228</v>
      </c>
    </row>
    <row r="12220" spans="2:8" ht="17.399999999999999" thickBot="1" x14ac:dyDescent="0.35">
      <c r="B12220" s="9" t="s">
        <v>1802</v>
      </c>
      <c r="C12220" s="10" t="s">
        <v>14343</v>
      </c>
      <c r="D12220" s="10">
        <v>60</v>
      </c>
      <c r="E12220" s="10" t="s">
        <v>12203</v>
      </c>
      <c r="F12220" s="10" t="s">
        <v>14344</v>
      </c>
      <c r="G12220" s="11">
        <v>46722</v>
      </c>
      <c r="H12220" s="10" t="s">
        <v>12228</v>
      </c>
    </row>
    <row r="12221" spans="2:8" ht="17.399999999999999" thickBot="1" x14ac:dyDescent="0.35">
      <c r="B12221" s="9" t="s">
        <v>1803</v>
      </c>
      <c r="C12221" s="10" t="s">
        <v>1804</v>
      </c>
      <c r="D12221" s="10">
        <v>0</v>
      </c>
      <c r="E12221" s="10" t="s">
        <v>12203</v>
      </c>
      <c r="F12221" s="10" t="s">
        <v>14345</v>
      </c>
      <c r="G12221" s="11">
        <v>45839</v>
      </c>
      <c r="H12221" s="10" t="s">
        <v>12261</v>
      </c>
    </row>
    <row r="12222" spans="2:8" ht="17.399999999999999" thickBot="1" x14ac:dyDescent="0.35">
      <c r="B12222" s="9" t="s">
        <v>1803</v>
      </c>
      <c r="C12222" s="10" t="s">
        <v>1804</v>
      </c>
      <c r="D12222" s="10">
        <v>0</v>
      </c>
      <c r="E12222" s="10" t="s">
        <v>12203</v>
      </c>
      <c r="F12222" s="10" t="s">
        <v>14346</v>
      </c>
      <c r="G12222" s="11">
        <v>45870</v>
      </c>
      <c r="H12222" s="10" t="s">
        <v>12261</v>
      </c>
    </row>
    <row r="12223" spans="2:8" ht="17.399999999999999" thickBot="1" x14ac:dyDescent="0.35">
      <c r="B12223" s="9" t="s">
        <v>1803</v>
      </c>
      <c r="C12223" s="10" t="s">
        <v>1804</v>
      </c>
      <c r="D12223" s="10">
        <v>0</v>
      </c>
      <c r="E12223" s="10" t="s">
        <v>12203</v>
      </c>
      <c r="F12223" s="10" t="s">
        <v>14347</v>
      </c>
      <c r="G12223" s="11">
        <v>45870</v>
      </c>
      <c r="H12223" s="10" t="s">
        <v>12261</v>
      </c>
    </row>
    <row r="12224" spans="2:8" ht="17.399999999999999" thickBot="1" x14ac:dyDescent="0.35">
      <c r="B12224" s="9" t="s">
        <v>1803</v>
      </c>
      <c r="C12224" s="10" t="s">
        <v>1804</v>
      </c>
      <c r="D12224" s="10">
        <v>27</v>
      </c>
      <c r="E12224" s="10" t="s">
        <v>12203</v>
      </c>
      <c r="F12224" s="10" t="s">
        <v>14348</v>
      </c>
      <c r="G12224" s="11">
        <v>46113</v>
      </c>
      <c r="H12224" s="10" t="s">
        <v>12261</v>
      </c>
    </row>
    <row r="12225" spans="2:8" ht="17.399999999999999" thickBot="1" x14ac:dyDescent="0.35">
      <c r="B12225" s="9" t="s">
        <v>1803</v>
      </c>
      <c r="C12225" s="10" t="s">
        <v>1804</v>
      </c>
      <c r="D12225" s="10">
        <v>0</v>
      </c>
      <c r="E12225" s="10" t="s">
        <v>12203</v>
      </c>
      <c r="F12225" s="10" t="s">
        <v>14349</v>
      </c>
      <c r="G12225" s="11">
        <v>46023</v>
      </c>
      <c r="H12225" s="10" t="s">
        <v>12261</v>
      </c>
    </row>
    <row r="12226" spans="2:8" ht="17.399999999999999" thickBot="1" x14ac:dyDescent="0.35">
      <c r="B12226" s="9" t="s">
        <v>1803</v>
      </c>
      <c r="C12226" s="10" t="s">
        <v>1804</v>
      </c>
      <c r="D12226" s="10">
        <v>0</v>
      </c>
      <c r="E12226" s="10" t="s">
        <v>12203</v>
      </c>
      <c r="F12226" s="10" t="s">
        <v>14350</v>
      </c>
      <c r="G12226" s="11">
        <v>46023</v>
      </c>
      <c r="H12226" s="10" t="s">
        <v>12261</v>
      </c>
    </row>
    <row r="12227" spans="2:8" ht="17.399999999999999" thickBot="1" x14ac:dyDescent="0.35">
      <c r="B12227" s="9" t="s">
        <v>1803</v>
      </c>
      <c r="C12227" s="10" t="s">
        <v>1804</v>
      </c>
      <c r="D12227" s="10">
        <v>0</v>
      </c>
      <c r="E12227" s="10" t="s">
        <v>12203</v>
      </c>
      <c r="F12227" s="10" t="s">
        <v>14351</v>
      </c>
      <c r="G12227" s="11">
        <v>46023</v>
      </c>
      <c r="H12227" s="10" t="s">
        <v>12261</v>
      </c>
    </row>
    <row r="12228" spans="2:8" ht="17.399999999999999" thickBot="1" x14ac:dyDescent="0.35">
      <c r="B12228" s="9" t="s">
        <v>1803</v>
      </c>
      <c r="C12228" s="10" t="s">
        <v>1804</v>
      </c>
      <c r="D12228" s="10">
        <v>13000</v>
      </c>
      <c r="E12228" s="10" t="s">
        <v>12203</v>
      </c>
      <c r="F12228" s="10" t="s">
        <v>14352</v>
      </c>
      <c r="G12228" s="11">
        <v>46174</v>
      </c>
      <c r="H12228" s="10" t="s">
        <v>12261</v>
      </c>
    </row>
    <row r="12229" spans="2:8" ht="17.399999999999999" thickBot="1" x14ac:dyDescent="0.35">
      <c r="B12229" s="9" t="s">
        <v>1805</v>
      </c>
      <c r="C12229" s="10" t="s">
        <v>1806</v>
      </c>
      <c r="D12229" s="10">
        <v>0</v>
      </c>
      <c r="E12229" s="10" t="s">
        <v>12203</v>
      </c>
      <c r="F12229" s="10" t="s">
        <v>14353</v>
      </c>
      <c r="G12229" s="11">
        <v>45870</v>
      </c>
      <c r="H12229" s="10" t="s">
        <v>12261</v>
      </c>
    </row>
    <row r="12230" spans="2:8" ht="17.399999999999999" thickBot="1" x14ac:dyDescent="0.35">
      <c r="B12230" s="9" t="s">
        <v>1805</v>
      </c>
      <c r="C12230" s="10" t="s">
        <v>1806</v>
      </c>
      <c r="D12230" s="10">
        <v>299</v>
      </c>
      <c r="E12230" s="10" t="s">
        <v>12203</v>
      </c>
      <c r="F12230" s="10" t="s">
        <v>14354</v>
      </c>
      <c r="G12230" s="11">
        <v>46113</v>
      </c>
      <c r="H12230" s="10" t="s">
        <v>12261</v>
      </c>
    </row>
    <row r="12231" spans="2:8" ht="17.399999999999999" thickBot="1" x14ac:dyDescent="0.35">
      <c r="B12231" s="9" t="s">
        <v>1805</v>
      </c>
      <c r="C12231" s="10" t="s">
        <v>1806</v>
      </c>
      <c r="D12231" s="10">
        <v>0</v>
      </c>
      <c r="E12231" s="10" t="s">
        <v>12203</v>
      </c>
      <c r="F12231" s="10" t="s">
        <v>14355</v>
      </c>
      <c r="G12231" s="11">
        <v>46054</v>
      </c>
      <c r="H12231" s="10" t="s">
        <v>12261</v>
      </c>
    </row>
    <row r="12232" spans="2:8" ht="17.399999999999999" thickBot="1" x14ac:dyDescent="0.35">
      <c r="B12232" s="9" t="s">
        <v>1805</v>
      </c>
      <c r="C12232" s="10" t="s">
        <v>1806</v>
      </c>
      <c r="D12232" s="10">
        <v>2000</v>
      </c>
      <c r="E12232" s="10" t="s">
        <v>12203</v>
      </c>
      <c r="F12232" s="10" t="s">
        <v>14356</v>
      </c>
      <c r="G12232" s="11">
        <v>46174</v>
      </c>
      <c r="H12232" s="10" t="s">
        <v>12261</v>
      </c>
    </row>
    <row r="12233" spans="2:8" ht="17.399999999999999" thickBot="1" x14ac:dyDescent="0.35">
      <c r="B12233" s="9" t="s">
        <v>1807</v>
      </c>
      <c r="C12233" s="10" t="s">
        <v>1808</v>
      </c>
      <c r="D12233" s="10">
        <v>0</v>
      </c>
      <c r="E12233" s="10" t="s">
        <v>12226</v>
      </c>
      <c r="F12233" s="10" t="s">
        <v>14357</v>
      </c>
      <c r="G12233" s="11">
        <v>46204</v>
      </c>
      <c r="H12233" s="10" t="s">
        <v>12897</v>
      </c>
    </row>
    <row r="12234" spans="2:8" ht="17.399999999999999" thickBot="1" x14ac:dyDescent="0.35">
      <c r="B12234" s="9" t="s">
        <v>1807</v>
      </c>
      <c r="C12234" s="10" t="s">
        <v>1808</v>
      </c>
      <c r="D12234" s="10">
        <v>0</v>
      </c>
      <c r="E12234" s="10" t="s">
        <v>12226</v>
      </c>
      <c r="F12234" s="10" t="s">
        <v>14358</v>
      </c>
      <c r="G12234" s="11">
        <v>46235</v>
      </c>
      <c r="H12234" s="10" t="s">
        <v>12897</v>
      </c>
    </row>
    <row r="12235" spans="2:8" ht="17.399999999999999" thickBot="1" x14ac:dyDescent="0.35">
      <c r="B12235" s="9" t="s">
        <v>1807</v>
      </c>
      <c r="C12235" s="10" t="s">
        <v>1808</v>
      </c>
      <c r="D12235" s="10">
        <v>8</v>
      </c>
      <c r="E12235" s="10" t="s">
        <v>12226</v>
      </c>
      <c r="F12235" s="10" t="s">
        <v>14359</v>
      </c>
      <c r="G12235" s="11">
        <v>46204</v>
      </c>
      <c r="H12235" s="10" t="s">
        <v>12897</v>
      </c>
    </row>
    <row r="12236" spans="2:8" ht="17.399999999999999" thickBot="1" x14ac:dyDescent="0.35">
      <c r="B12236" s="9" t="s">
        <v>1807</v>
      </c>
      <c r="C12236" s="10" t="s">
        <v>1808</v>
      </c>
      <c r="D12236" s="10">
        <v>0</v>
      </c>
      <c r="E12236" s="10" t="s">
        <v>12226</v>
      </c>
      <c r="F12236" s="10" t="s">
        <v>14360</v>
      </c>
      <c r="G12236" s="11">
        <v>46388</v>
      </c>
      <c r="H12236" s="10" t="s">
        <v>12897</v>
      </c>
    </row>
    <row r="12237" spans="2:8" ht="17.399999999999999" thickBot="1" x14ac:dyDescent="0.35">
      <c r="B12237" s="9" t="s">
        <v>1807</v>
      </c>
      <c r="C12237" s="10" t="s">
        <v>1808</v>
      </c>
      <c r="D12237" s="10">
        <v>1130</v>
      </c>
      <c r="E12237" s="10" t="s">
        <v>12226</v>
      </c>
      <c r="F12237" s="10" t="s">
        <v>14361</v>
      </c>
      <c r="G12237" s="11">
        <v>46478</v>
      </c>
      <c r="H12237" s="10" t="s">
        <v>12897</v>
      </c>
    </row>
    <row r="12238" spans="2:8" ht="17.399999999999999" thickBot="1" x14ac:dyDescent="0.35">
      <c r="B12238" s="9" t="s">
        <v>1807</v>
      </c>
      <c r="C12238" s="10" t="s">
        <v>1808</v>
      </c>
      <c r="D12238" s="10">
        <v>0</v>
      </c>
      <c r="E12238" s="10" t="s">
        <v>12226</v>
      </c>
      <c r="F12238" s="10" t="s">
        <v>14361</v>
      </c>
      <c r="G12238" s="11">
        <v>46388</v>
      </c>
      <c r="H12238" s="10" t="s">
        <v>12897</v>
      </c>
    </row>
    <row r="12239" spans="2:8" ht="17.399999999999999" thickBot="1" x14ac:dyDescent="0.35">
      <c r="B12239" s="9" t="s">
        <v>1809</v>
      </c>
      <c r="C12239" s="10" t="s">
        <v>12365</v>
      </c>
      <c r="D12239" s="10">
        <v>5</v>
      </c>
      <c r="E12239" s="10" t="s">
        <v>12203</v>
      </c>
      <c r="F12239" s="10">
        <v>221109</v>
      </c>
      <c r="G12239" s="11">
        <v>46327</v>
      </c>
      <c r="H12239" s="10" t="s">
        <v>12364</v>
      </c>
    </row>
    <row r="12240" spans="2:8" ht="17.399999999999999" thickBot="1" x14ac:dyDescent="0.35">
      <c r="B12240" s="9" t="s">
        <v>1809</v>
      </c>
      <c r="C12240" s="10" t="s">
        <v>12365</v>
      </c>
      <c r="D12240" s="10">
        <v>22</v>
      </c>
      <c r="E12240" s="10" t="s">
        <v>12203</v>
      </c>
      <c r="F12240" s="10">
        <v>221109</v>
      </c>
      <c r="G12240" s="11">
        <v>46327</v>
      </c>
      <c r="H12240" s="10" t="s">
        <v>12364</v>
      </c>
    </row>
    <row r="12241" spans="2:8" ht="17.399999999999999" thickBot="1" x14ac:dyDescent="0.35">
      <c r="B12241" s="9" t="s">
        <v>1809</v>
      </c>
      <c r="C12241" s="10" t="s">
        <v>12365</v>
      </c>
      <c r="D12241" s="10">
        <v>60</v>
      </c>
      <c r="E12241" s="10" t="s">
        <v>12203</v>
      </c>
      <c r="F12241" s="10">
        <v>231004</v>
      </c>
      <c r="G12241" s="11">
        <v>46661</v>
      </c>
      <c r="H12241" s="10" t="s">
        <v>12364</v>
      </c>
    </row>
    <row r="12242" spans="2:8" ht="17.399999999999999" thickBot="1" x14ac:dyDescent="0.35">
      <c r="B12242" s="9" t="s">
        <v>1809</v>
      </c>
      <c r="C12242" s="10" t="s">
        <v>12365</v>
      </c>
      <c r="D12242" s="10">
        <v>880</v>
      </c>
      <c r="E12242" s="10" t="s">
        <v>12203</v>
      </c>
      <c r="F12242" s="10">
        <v>231004</v>
      </c>
      <c r="G12242" s="11">
        <v>46661</v>
      </c>
      <c r="H12242" s="10" t="s">
        <v>12364</v>
      </c>
    </row>
    <row r="12243" spans="2:8" ht="17.399999999999999" thickBot="1" x14ac:dyDescent="0.35">
      <c r="B12243" s="9" t="s">
        <v>1810</v>
      </c>
      <c r="C12243" s="10" t="s">
        <v>14362</v>
      </c>
      <c r="D12243" s="10">
        <v>0</v>
      </c>
      <c r="E12243" s="10" t="s">
        <v>12203</v>
      </c>
      <c r="F12243" s="10">
        <v>221103</v>
      </c>
      <c r="G12243" s="11">
        <v>46327</v>
      </c>
      <c r="H12243" s="10" t="s">
        <v>12364</v>
      </c>
    </row>
    <row r="12244" spans="2:8" ht="17.399999999999999" thickBot="1" x14ac:dyDescent="0.35">
      <c r="B12244" s="9" t="s">
        <v>1810</v>
      </c>
      <c r="C12244" s="10" t="s">
        <v>14362</v>
      </c>
      <c r="D12244" s="10">
        <v>260</v>
      </c>
      <c r="E12244" s="10" t="s">
        <v>12203</v>
      </c>
      <c r="F12244" s="10">
        <v>231023</v>
      </c>
      <c r="G12244" s="11">
        <v>46661</v>
      </c>
      <c r="H12244" s="10" t="s">
        <v>12364</v>
      </c>
    </row>
    <row r="12245" spans="2:8" ht="17.399999999999999" thickBot="1" x14ac:dyDescent="0.35">
      <c r="B12245" s="9" t="s">
        <v>1811</v>
      </c>
      <c r="C12245" s="10" t="s">
        <v>12362</v>
      </c>
      <c r="D12245" s="10">
        <v>40</v>
      </c>
      <c r="E12245" s="10" t="s">
        <v>12203</v>
      </c>
      <c r="F12245" s="10">
        <v>221024</v>
      </c>
      <c r="G12245" s="11">
        <v>46296</v>
      </c>
      <c r="H12245" s="10" t="s">
        <v>12364</v>
      </c>
    </row>
    <row r="12246" spans="2:8" ht="17.399999999999999" thickBot="1" x14ac:dyDescent="0.35">
      <c r="B12246" s="9" t="s">
        <v>1811</v>
      </c>
      <c r="C12246" s="10" t="s">
        <v>12362</v>
      </c>
      <c r="D12246" s="10">
        <v>551</v>
      </c>
      <c r="E12246" s="10" t="s">
        <v>12203</v>
      </c>
      <c r="F12246" s="10">
        <v>221024</v>
      </c>
      <c r="G12246" s="11">
        <v>46296</v>
      </c>
      <c r="H12246" s="10" t="s">
        <v>12364</v>
      </c>
    </row>
    <row r="12247" spans="2:8" ht="17.399999999999999" thickBot="1" x14ac:dyDescent="0.35">
      <c r="B12247" s="9" t="s">
        <v>1812</v>
      </c>
      <c r="C12247" s="10" t="s">
        <v>14363</v>
      </c>
      <c r="D12247" s="10">
        <v>700</v>
      </c>
      <c r="E12247" s="10" t="s">
        <v>12226</v>
      </c>
      <c r="F12247" s="10">
        <v>230815</v>
      </c>
      <c r="G12247" s="11">
        <v>46600</v>
      </c>
      <c r="H12247" s="10" t="s">
        <v>12364</v>
      </c>
    </row>
    <row r="12248" spans="2:8" ht="17.399999999999999" thickBot="1" x14ac:dyDescent="0.35">
      <c r="B12248" s="9" t="s">
        <v>1812</v>
      </c>
      <c r="C12248" s="10" t="s">
        <v>14363</v>
      </c>
      <c r="D12248" s="10">
        <v>1800</v>
      </c>
      <c r="E12248" s="10" t="s">
        <v>12226</v>
      </c>
      <c r="F12248" s="10">
        <v>1600322</v>
      </c>
      <c r="G12248" s="11">
        <v>46082</v>
      </c>
      <c r="H12248" s="10" t="s">
        <v>12364</v>
      </c>
    </row>
    <row r="12249" spans="2:8" ht="17.399999999999999" thickBot="1" x14ac:dyDescent="0.35">
      <c r="B12249" s="9" t="s">
        <v>1812</v>
      </c>
      <c r="C12249" s="10" t="s">
        <v>14363</v>
      </c>
      <c r="D12249" s="10">
        <v>1128</v>
      </c>
      <c r="E12249" s="10" t="s">
        <v>12226</v>
      </c>
      <c r="F12249" s="10">
        <v>180322</v>
      </c>
      <c r="G12249" s="11">
        <v>46082</v>
      </c>
      <c r="H12249" s="10" t="s">
        <v>12364</v>
      </c>
    </row>
    <row r="12250" spans="2:8" ht="17.399999999999999" thickBot="1" x14ac:dyDescent="0.35">
      <c r="B12250" s="9" t="s">
        <v>1813</v>
      </c>
      <c r="C12250" s="10" t="s">
        <v>14364</v>
      </c>
      <c r="D12250" s="10">
        <v>0</v>
      </c>
      <c r="E12250" s="10" t="s">
        <v>12226</v>
      </c>
      <c r="F12250" s="10">
        <v>220222</v>
      </c>
      <c r="G12250" s="11">
        <v>46054</v>
      </c>
      <c r="H12250" s="10" t="s">
        <v>12364</v>
      </c>
    </row>
    <row r="12251" spans="2:8" ht="17.399999999999999" thickBot="1" x14ac:dyDescent="0.35">
      <c r="B12251" s="9" t="s">
        <v>1813</v>
      </c>
      <c r="C12251" s="10" t="s">
        <v>14364</v>
      </c>
      <c r="D12251" s="10">
        <v>0</v>
      </c>
      <c r="E12251" s="10" t="s">
        <v>12226</v>
      </c>
      <c r="F12251" s="10">
        <v>91120</v>
      </c>
      <c r="G12251" s="11">
        <v>45962</v>
      </c>
      <c r="H12251" s="10" t="s">
        <v>12364</v>
      </c>
    </row>
    <row r="12252" spans="2:8" ht="17.399999999999999" thickBot="1" x14ac:dyDescent="0.35">
      <c r="B12252" s="9" t="s">
        <v>1813</v>
      </c>
      <c r="C12252" s="10" t="s">
        <v>14364</v>
      </c>
      <c r="D12252" s="10">
        <v>725</v>
      </c>
      <c r="E12252" s="10" t="s">
        <v>12226</v>
      </c>
      <c r="F12252" s="10">
        <v>230731</v>
      </c>
      <c r="G12252" s="11">
        <v>46569</v>
      </c>
      <c r="H12252" s="10" t="s">
        <v>12364</v>
      </c>
    </row>
    <row r="12253" spans="2:8" ht="17.399999999999999" thickBot="1" x14ac:dyDescent="0.35">
      <c r="B12253" s="9" t="s">
        <v>1813</v>
      </c>
      <c r="C12253" s="10" t="s">
        <v>14364</v>
      </c>
      <c r="D12253" s="10">
        <v>450</v>
      </c>
      <c r="E12253" s="10" t="s">
        <v>12226</v>
      </c>
      <c r="F12253" s="10">
        <v>230907</v>
      </c>
      <c r="G12253" s="11">
        <v>46631</v>
      </c>
      <c r="H12253" s="10" t="s">
        <v>12364</v>
      </c>
    </row>
    <row r="12254" spans="2:8" ht="17.399999999999999" thickBot="1" x14ac:dyDescent="0.35">
      <c r="B12254" s="9" t="s">
        <v>1814</v>
      </c>
      <c r="C12254" s="10" t="s">
        <v>14365</v>
      </c>
      <c r="D12254" s="10">
        <v>109</v>
      </c>
      <c r="E12254" s="10" t="s">
        <v>12226</v>
      </c>
      <c r="F12254" s="10">
        <v>0</v>
      </c>
      <c r="G12254" s="11">
        <v>45992</v>
      </c>
      <c r="H12254" s="10" t="s">
        <v>12364</v>
      </c>
    </row>
    <row r="12255" spans="2:8" ht="17.399999999999999" thickBot="1" x14ac:dyDescent="0.35">
      <c r="B12255" s="9" t="s">
        <v>1814</v>
      </c>
      <c r="C12255" s="10" t="s">
        <v>14365</v>
      </c>
      <c r="D12255" s="10">
        <v>2100</v>
      </c>
      <c r="E12255" s="10" t="s">
        <v>12226</v>
      </c>
      <c r="F12255" s="10">
        <v>301221</v>
      </c>
      <c r="G12255" s="11">
        <v>45992</v>
      </c>
      <c r="H12255" s="10" t="s">
        <v>12364</v>
      </c>
    </row>
    <row r="12256" spans="2:8" ht="17.399999999999999" thickBot="1" x14ac:dyDescent="0.35">
      <c r="B12256" s="9" t="s">
        <v>1815</v>
      </c>
      <c r="C12256" s="10" t="s">
        <v>14366</v>
      </c>
      <c r="D12256" s="10">
        <v>12</v>
      </c>
      <c r="E12256" s="10" t="s">
        <v>12203</v>
      </c>
      <c r="F12256" s="10">
        <v>0</v>
      </c>
      <c r="G12256" s="11">
        <v>46113</v>
      </c>
      <c r="H12256" s="10" t="s">
        <v>12364</v>
      </c>
    </row>
    <row r="12257" spans="2:8" ht="17.399999999999999" thickBot="1" x14ac:dyDescent="0.35">
      <c r="B12257" s="9" t="s">
        <v>1815</v>
      </c>
      <c r="C12257" s="10" t="s">
        <v>14366</v>
      </c>
      <c r="D12257" s="10">
        <v>300</v>
      </c>
      <c r="E12257" s="10" t="s">
        <v>12203</v>
      </c>
      <c r="F12257" s="10">
        <v>60422</v>
      </c>
      <c r="G12257" s="11">
        <v>46113</v>
      </c>
      <c r="H12257" s="10" t="s">
        <v>12364</v>
      </c>
    </row>
    <row r="12258" spans="2:8" ht="17.399999999999999" thickBot="1" x14ac:dyDescent="0.35">
      <c r="B12258" s="9" t="s">
        <v>1815</v>
      </c>
      <c r="C12258" s="10" t="s">
        <v>14366</v>
      </c>
      <c r="D12258" s="10">
        <v>675</v>
      </c>
      <c r="E12258" s="10" t="s">
        <v>12203</v>
      </c>
      <c r="F12258" s="10">
        <v>70422</v>
      </c>
      <c r="G12258" s="11">
        <v>46113</v>
      </c>
      <c r="H12258" s="10" t="s">
        <v>12364</v>
      </c>
    </row>
    <row r="12259" spans="2:8" ht="17.399999999999999" thickBot="1" x14ac:dyDescent="0.35">
      <c r="B12259" s="9" t="s">
        <v>1816</v>
      </c>
      <c r="C12259" s="10" t="s">
        <v>1817</v>
      </c>
      <c r="D12259" s="10">
        <v>300</v>
      </c>
      <c r="E12259" s="10" t="s">
        <v>12203</v>
      </c>
      <c r="F12259" s="10" t="s">
        <v>14367</v>
      </c>
      <c r="G12259" s="11">
        <v>47392</v>
      </c>
      <c r="H12259" s="10" t="s">
        <v>12660</v>
      </c>
    </row>
    <row r="12260" spans="2:8" ht="17.399999999999999" thickBot="1" x14ac:dyDescent="0.35">
      <c r="B12260" s="9" t="s">
        <v>1818</v>
      </c>
      <c r="C12260" s="10" t="s">
        <v>1819</v>
      </c>
      <c r="D12260" s="10">
        <v>250</v>
      </c>
      <c r="E12260" s="10" t="s">
        <v>12203</v>
      </c>
      <c r="F12260" s="10" t="s">
        <v>14368</v>
      </c>
      <c r="G12260" s="11">
        <v>47362</v>
      </c>
      <c r="H12260" s="10" t="s">
        <v>12660</v>
      </c>
    </row>
    <row r="12261" spans="2:8" ht="17.399999999999999" thickBot="1" x14ac:dyDescent="0.35">
      <c r="B12261" s="9" t="s">
        <v>1820</v>
      </c>
      <c r="C12261" s="10" t="s">
        <v>1821</v>
      </c>
      <c r="D12261" s="10">
        <v>0</v>
      </c>
      <c r="E12261" s="10" t="s">
        <v>12331</v>
      </c>
      <c r="F12261" s="10">
        <v>0</v>
      </c>
      <c r="G12261" s="11">
        <v>46204</v>
      </c>
      <c r="H12261" s="10" t="s">
        <v>12357</v>
      </c>
    </row>
    <row r="12262" spans="2:8" ht="17.399999999999999" thickBot="1" x14ac:dyDescent="0.35">
      <c r="B12262" s="9" t="s">
        <v>1820</v>
      </c>
      <c r="C12262" s="10" t="s">
        <v>1821</v>
      </c>
      <c r="D12262" s="10">
        <v>0</v>
      </c>
      <c r="E12262" s="10" t="s">
        <v>12331</v>
      </c>
      <c r="F12262" s="10">
        <v>0</v>
      </c>
      <c r="G12262" s="11">
        <v>47119</v>
      </c>
      <c r="H12262" s="10" t="s">
        <v>12357</v>
      </c>
    </row>
    <row r="12263" spans="2:8" ht="17.399999999999999" thickBot="1" x14ac:dyDescent="0.35">
      <c r="B12263" s="9" t="s">
        <v>1820</v>
      </c>
      <c r="C12263" s="10" t="s">
        <v>1821</v>
      </c>
      <c r="D12263" s="10">
        <v>426</v>
      </c>
      <c r="E12263" s="10" t="s">
        <v>12331</v>
      </c>
      <c r="F12263" s="10">
        <v>0</v>
      </c>
      <c r="G12263" s="11">
        <v>46661</v>
      </c>
      <c r="H12263" s="10" t="s">
        <v>12357</v>
      </c>
    </row>
    <row r="12264" spans="2:8" ht="17.399999999999999" thickBot="1" x14ac:dyDescent="0.35">
      <c r="B12264" s="9" t="s">
        <v>1822</v>
      </c>
      <c r="C12264" s="10" t="s">
        <v>1823</v>
      </c>
      <c r="D12264" s="10">
        <v>1580</v>
      </c>
      <c r="E12264" s="10" t="s">
        <v>12226</v>
      </c>
      <c r="F12264" s="10" t="s">
        <v>14369</v>
      </c>
      <c r="G12264" s="11">
        <v>46235</v>
      </c>
      <c r="H12264" s="10" t="s">
        <v>12992</v>
      </c>
    </row>
    <row r="12265" spans="2:8" ht="17.399999999999999" thickBot="1" x14ac:dyDescent="0.35">
      <c r="B12265" s="9" t="s">
        <v>1824</v>
      </c>
      <c r="C12265" s="10" t="s">
        <v>1825</v>
      </c>
      <c r="D12265" s="10">
        <v>36</v>
      </c>
      <c r="E12265" s="10" t="s">
        <v>12205</v>
      </c>
      <c r="F12265" s="10">
        <v>0</v>
      </c>
      <c r="G12265" s="10" t="s">
        <v>12206</v>
      </c>
      <c r="H12265" s="10" t="s">
        <v>12320</v>
      </c>
    </row>
    <row r="12266" spans="2:8" ht="17.399999999999999" thickBot="1" x14ac:dyDescent="0.35">
      <c r="B12266" s="9" t="s">
        <v>1826</v>
      </c>
      <c r="C12266" s="10" t="s">
        <v>1827</v>
      </c>
      <c r="D12266" s="10">
        <v>0</v>
      </c>
      <c r="E12266" s="10" t="s">
        <v>12226</v>
      </c>
      <c r="F12266" s="10">
        <v>0</v>
      </c>
      <c r="G12266" s="11">
        <v>47331</v>
      </c>
      <c r="H12266" s="10" t="s">
        <v>12274</v>
      </c>
    </row>
    <row r="12267" spans="2:8" ht="17.399999999999999" thickBot="1" x14ac:dyDescent="0.35">
      <c r="B12267" s="9" t="s">
        <v>1826</v>
      </c>
      <c r="C12267" s="10" t="s">
        <v>1827</v>
      </c>
      <c r="D12267" s="10">
        <v>1040</v>
      </c>
      <c r="E12267" s="10" t="s">
        <v>12226</v>
      </c>
      <c r="F12267" s="10" t="s">
        <v>14370</v>
      </c>
      <c r="G12267" s="11">
        <v>47362</v>
      </c>
      <c r="H12267" s="10" t="s">
        <v>12274</v>
      </c>
    </row>
    <row r="12268" spans="2:8" ht="17.399999999999999" thickBot="1" x14ac:dyDescent="0.35">
      <c r="B12268" s="9" t="s">
        <v>1826</v>
      </c>
      <c r="C12268" s="10" t="s">
        <v>1827</v>
      </c>
      <c r="D12268" s="10">
        <v>729</v>
      </c>
      <c r="E12268" s="10" t="s">
        <v>12226</v>
      </c>
      <c r="F12268" s="10" t="s">
        <v>14371</v>
      </c>
      <c r="G12268" s="11">
        <v>47362</v>
      </c>
      <c r="H12268" s="10" t="s">
        <v>12274</v>
      </c>
    </row>
    <row r="12269" spans="2:8" ht="17.399999999999999" thickBot="1" x14ac:dyDescent="0.35">
      <c r="B12269" s="9" t="s">
        <v>1826</v>
      </c>
      <c r="C12269" s="10" t="s">
        <v>1827</v>
      </c>
      <c r="D12269" s="10"/>
      <c r="E12269" s="10" t="s">
        <v>12226</v>
      </c>
      <c r="F12269" s="10" t="s">
        <v>14370</v>
      </c>
      <c r="G12269" s="11">
        <v>47362</v>
      </c>
      <c r="H12269" s="10" t="s">
        <v>12274</v>
      </c>
    </row>
    <row r="12270" spans="2:8" ht="17.399999999999999" thickBot="1" x14ac:dyDescent="0.35">
      <c r="B12270" s="9" t="s">
        <v>1826</v>
      </c>
      <c r="C12270" s="10" t="s">
        <v>1827</v>
      </c>
      <c r="D12270" s="10">
        <v>400</v>
      </c>
      <c r="E12270" s="10" t="s">
        <v>12226</v>
      </c>
      <c r="F12270" s="10" t="s">
        <v>14372</v>
      </c>
      <c r="G12270" s="11">
        <v>47362</v>
      </c>
      <c r="H12270" s="10" t="s">
        <v>12274</v>
      </c>
    </row>
    <row r="12271" spans="2:8" ht="17.399999999999999" thickBot="1" x14ac:dyDescent="0.35">
      <c r="B12271" s="9" t="s">
        <v>1828</v>
      </c>
      <c r="C12271" s="10" t="s">
        <v>14373</v>
      </c>
      <c r="D12271" s="10">
        <v>7</v>
      </c>
      <c r="E12271" s="10" t="s">
        <v>12203</v>
      </c>
      <c r="F12271" s="10">
        <v>47120711</v>
      </c>
      <c r="G12271" s="11">
        <v>47088</v>
      </c>
      <c r="H12271" s="10" t="s">
        <v>12626</v>
      </c>
    </row>
    <row r="12272" spans="2:8" ht="17.399999999999999" thickBot="1" x14ac:dyDescent="0.35">
      <c r="B12272" s="9" t="s">
        <v>1828</v>
      </c>
      <c r="C12272" s="10" t="s">
        <v>14373</v>
      </c>
      <c r="D12272" s="10">
        <v>0</v>
      </c>
      <c r="E12272" s="10" t="s">
        <v>12203</v>
      </c>
      <c r="F12272" s="10">
        <v>47120811</v>
      </c>
      <c r="G12272" s="11">
        <v>47088</v>
      </c>
      <c r="H12272" s="10" t="s">
        <v>12626</v>
      </c>
    </row>
    <row r="12273" spans="2:8" ht="17.399999999999999" thickBot="1" x14ac:dyDescent="0.35">
      <c r="B12273" s="9" t="s">
        <v>1828</v>
      </c>
      <c r="C12273" s="10" t="s">
        <v>14373</v>
      </c>
      <c r="D12273" s="10">
        <v>1040</v>
      </c>
      <c r="E12273" s="10" t="s">
        <v>12203</v>
      </c>
      <c r="F12273" s="10">
        <v>48013111</v>
      </c>
      <c r="G12273" s="11">
        <v>47119</v>
      </c>
      <c r="H12273" s="10" t="s">
        <v>12626</v>
      </c>
    </row>
    <row r="12274" spans="2:8" ht="17.399999999999999" thickBot="1" x14ac:dyDescent="0.35">
      <c r="B12274" s="9" t="s">
        <v>1828</v>
      </c>
      <c r="C12274" s="10" t="s">
        <v>14373</v>
      </c>
      <c r="D12274" s="10">
        <v>2619</v>
      </c>
      <c r="E12274" s="10" t="s">
        <v>12203</v>
      </c>
      <c r="F12274" s="10">
        <v>48042711</v>
      </c>
      <c r="G12274" s="11">
        <v>47209</v>
      </c>
      <c r="H12274" s="10" t="s">
        <v>12626</v>
      </c>
    </row>
    <row r="12275" spans="2:8" ht="17.399999999999999" thickBot="1" x14ac:dyDescent="0.35">
      <c r="B12275" s="9" t="s">
        <v>1828</v>
      </c>
      <c r="C12275" s="10" t="s">
        <v>14373</v>
      </c>
      <c r="D12275" s="10">
        <v>3000</v>
      </c>
      <c r="E12275" s="10" t="s">
        <v>12203</v>
      </c>
      <c r="F12275" s="10">
        <v>8112132</v>
      </c>
      <c r="G12275" s="11">
        <v>47423</v>
      </c>
      <c r="H12275" s="10" t="s">
        <v>12626</v>
      </c>
    </row>
    <row r="12276" spans="2:8" ht="17.399999999999999" thickBot="1" x14ac:dyDescent="0.35">
      <c r="B12276" s="9" t="s">
        <v>1829</v>
      </c>
      <c r="C12276" s="10" t="s">
        <v>14374</v>
      </c>
      <c r="D12276" s="10">
        <v>0</v>
      </c>
      <c r="E12276" s="10" t="s">
        <v>12203</v>
      </c>
      <c r="F12276" s="10">
        <v>47120811</v>
      </c>
      <c r="G12276" s="11">
        <v>47088</v>
      </c>
      <c r="H12276" s="10" t="s">
        <v>12626</v>
      </c>
    </row>
    <row r="12277" spans="2:8" ht="17.399999999999999" thickBot="1" x14ac:dyDescent="0.35">
      <c r="B12277" s="9" t="s">
        <v>1829</v>
      </c>
      <c r="C12277" s="10" t="s">
        <v>14374</v>
      </c>
      <c r="D12277" s="10">
        <v>0</v>
      </c>
      <c r="E12277" s="10" t="s">
        <v>12203</v>
      </c>
      <c r="F12277" s="10">
        <v>47120711</v>
      </c>
      <c r="G12277" s="11">
        <v>47088</v>
      </c>
      <c r="H12277" s="10" t="s">
        <v>12626</v>
      </c>
    </row>
    <row r="12278" spans="2:8" ht="17.399999999999999" thickBot="1" x14ac:dyDescent="0.35">
      <c r="B12278" s="9" t="s">
        <v>1829</v>
      </c>
      <c r="C12278" s="10" t="s">
        <v>14374</v>
      </c>
      <c r="D12278" s="10">
        <v>0</v>
      </c>
      <c r="E12278" s="10" t="s">
        <v>12203</v>
      </c>
      <c r="F12278" s="10">
        <v>48020111</v>
      </c>
      <c r="G12278" s="11">
        <v>47150</v>
      </c>
      <c r="H12278" s="10" t="s">
        <v>12626</v>
      </c>
    </row>
    <row r="12279" spans="2:8" ht="17.399999999999999" thickBot="1" x14ac:dyDescent="0.35">
      <c r="B12279" s="9" t="s">
        <v>1829</v>
      </c>
      <c r="C12279" s="10" t="s">
        <v>14374</v>
      </c>
      <c r="D12279" s="10">
        <v>1742</v>
      </c>
      <c r="E12279" s="10" t="s">
        <v>12203</v>
      </c>
      <c r="F12279" s="10">
        <v>48042911</v>
      </c>
      <c r="G12279" s="11">
        <v>47209</v>
      </c>
      <c r="H12279" s="10" t="s">
        <v>12626</v>
      </c>
    </row>
    <row r="12280" spans="2:8" ht="17.399999999999999" thickBot="1" x14ac:dyDescent="0.35">
      <c r="B12280" s="9" t="s">
        <v>1829</v>
      </c>
      <c r="C12280" s="10" t="s">
        <v>14374</v>
      </c>
      <c r="D12280" s="10">
        <v>0</v>
      </c>
      <c r="E12280" s="10" t="s">
        <v>12203</v>
      </c>
      <c r="F12280" s="10">
        <v>48013111</v>
      </c>
      <c r="G12280" s="11">
        <v>47119</v>
      </c>
      <c r="H12280" s="10" t="s">
        <v>12626</v>
      </c>
    </row>
    <row r="12281" spans="2:8" ht="17.399999999999999" thickBot="1" x14ac:dyDescent="0.35">
      <c r="B12281" s="9" t="s">
        <v>1829</v>
      </c>
      <c r="C12281" s="10" t="s">
        <v>14374</v>
      </c>
      <c r="D12281" s="10">
        <v>0</v>
      </c>
      <c r="E12281" s="10" t="s">
        <v>12203</v>
      </c>
      <c r="F12281" s="10">
        <v>48052711</v>
      </c>
      <c r="G12281" s="11">
        <v>47239</v>
      </c>
      <c r="H12281" s="10" t="s">
        <v>12626</v>
      </c>
    </row>
    <row r="12282" spans="2:8" ht="17.399999999999999" thickBot="1" x14ac:dyDescent="0.35">
      <c r="B12282" s="9" t="s">
        <v>1829</v>
      </c>
      <c r="C12282" s="10" t="s">
        <v>14374</v>
      </c>
      <c r="D12282" s="10">
        <v>5960</v>
      </c>
      <c r="E12282" s="10" t="s">
        <v>12203</v>
      </c>
      <c r="F12282" s="10">
        <v>48052712</v>
      </c>
      <c r="G12282" s="11">
        <v>47423</v>
      </c>
      <c r="H12282" s="10" t="s">
        <v>12626</v>
      </c>
    </row>
    <row r="12283" spans="2:8" ht="17.399999999999999" thickBot="1" x14ac:dyDescent="0.35">
      <c r="B12283" s="9" t="s">
        <v>1830</v>
      </c>
      <c r="C12283" s="10" t="s">
        <v>14375</v>
      </c>
      <c r="D12283" s="10"/>
      <c r="E12283" s="10" t="s">
        <v>12203</v>
      </c>
      <c r="F12283" s="10">
        <v>47120716</v>
      </c>
      <c r="G12283" s="11">
        <v>47088</v>
      </c>
      <c r="H12283" s="10" t="s">
        <v>12626</v>
      </c>
    </row>
    <row r="12284" spans="2:8" ht="17.399999999999999" thickBot="1" x14ac:dyDescent="0.35">
      <c r="B12284" s="9" t="s">
        <v>1830</v>
      </c>
      <c r="C12284" s="10" t="s">
        <v>14375</v>
      </c>
      <c r="D12284" s="10">
        <v>0</v>
      </c>
      <c r="E12284" s="10" t="s">
        <v>12203</v>
      </c>
      <c r="F12284" s="10">
        <v>47120811</v>
      </c>
      <c r="G12284" s="11">
        <v>47088</v>
      </c>
      <c r="H12284" s="10" t="s">
        <v>12626</v>
      </c>
    </row>
    <row r="12285" spans="2:8" ht="17.399999999999999" thickBot="1" x14ac:dyDescent="0.35">
      <c r="B12285" s="9" t="s">
        <v>1830</v>
      </c>
      <c r="C12285" s="10" t="s">
        <v>14375</v>
      </c>
      <c r="D12285" s="10">
        <v>660</v>
      </c>
      <c r="E12285" s="10" t="s">
        <v>12203</v>
      </c>
      <c r="F12285" s="10">
        <v>48013011</v>
      </c>
      <c r="G12285" s="11">
        <v>47119</v>
      </c>
      <c r="H12285" s="10" t="s">
        <v>12626</v>
      </c>
    </row>
    <row r="12286" spans="2:8" ht="17.399999999999999" thickBot="1" x14ac:dyDescent="0.35">
      <c r="B12286" s="9" t="s">
        <v>1831</v>
      </c>
      <c r="C12286" s="10" t="s">
        <v>1832</v>
      </c>
      <c r="D12286" s="10">
        <v>65</v>
      </c>
      <c r="E12286" s="10" t="s">
        <v>12226</v>
      </c>
      <c r="F12286" s="10" t="s">
        <v>14376</v>
      </c>
      <c r="G12286" s="11">
        <v>46447</v>
      </c>
      <c r="H12286" s="10" t="s">
        <v>12716</v>
      </c>
    </row>
    <row r="12287" spans="2:8" ht="17.399999999999999" thickBot="1" x14ac:dyDescent="0.35">
      <c r="B12287" s="9" t="s">
        <v>1833</v>
      </c>
      <c r="C12287" s="10" t="s">
        <v>1834</v>
      </c>
      <c r="D12287" s="10">
        <v>0</v>
      </c>
      <c r="E12287" s="10" t="s">
        <v>12226</v>
      </c>
      <c r="F12287" s="10">
        <v>270210809</v>
      </c>
      <c r="G12287" s="11">
        <v>45460</v>
      </c>
      <c r="H12287" s="10" t="s">
        <v>12828</v>
      </c>
    </row>
    <row r="12288" spans="2:8" ht="17.399999999999999" thickBot="1" x14ac:dyDescent="0.35">
      <c r="B12288" s="9" t="s">
        <v>1833</v>
      </c>
      <c r="C12288" s="10" t="s">
        <v>1834</v>
      </c>
      <c r="D12288" s="10">
        <v>0</v>
      </c>
      <c r="E12288" s="10" t="s">
        <v>12226</v>
      </c>
      <c r="F12288" s="10">
        <v>270220903</v>
      </c>
      <c r="G12288" s="11">
        <v>45491</v>
      </c>
      <c r="H12288" s="10" t="s">
        <v>12828</v>
      </c>
    </row>
    <row r="12289" spans="2:8" ht="17.399999999999999" thickBot="1" x14ac:dyDescent="0.35">
      <c r="B12289" s="9" t="s">
        <v>1833</v>
      </c>
      <c r="C12289" s="10" t="s">
        <v>1834</v>
      </c>
      <c r="D12289" s="10">
        <v>0</v>
      </c>
      <c r="E12289" s="10" t="s">
        <v>12226</v>
      </c>
      <c r="F12289" s="10">
        <v>270210811</v>
      </c>
      <c r="G12289" s="11">
        <v>45737</v>
      </c>
      <c r="H12289" s="10" t="s">
        <v>12828</v>
      </c>
    </row>
    <row r="12290" spans="2:8" ht="17.399999999999999" thickBot="1" x14ac:dyDescent="0.35">
      <c r="B12290" s="9" t="s">
        <v>1833</v>
      </c>
      <c r="C12290" s="10" t="s">
        <v>1834</v>
      </c>
      <c r="D12290" s="10">
        <v>409</v>
      </c>
      <c r="E12290" s="10" t="s">
        <v>12226</v>
      </c>
      <c r="F12290" s="10">
        <v>270180725</v>
      </c>
      <c r="G12290" s="11">
        <v>45791</v>
      </c>
      <c r="H12290" s="10" t="s">
        <v>12828</v>
      </c>
    </row>
    <row r="12291" spans="2:8" ht="17.399999999999999" thickBot="1" x14ac:dyDescent="0.35">
      <c r="B12291" s="9" t="s">
        <v>1833</v>
      </c>
      <c r="C12291" s="10" t="s">
        <v>1834</v>
      </c>
      <c r="D12291" s="10">
        <v>0</v>
      </c>
      <c r="E12291" s="10" t="s">
        <v>12226</v>
      </c>
      <c r="F12291" s="10">
        <v>270122103</v>
      </c>
      <c r="G12291" s="11">
        <v>45737</v>
      </c>
      <c r="H12291" s="10" t="s">
        <v>12828</v>
      </c>
    </row>
    <row r="12292" spans="2:8" ht="17.399999999999999" thickBot="1" x14ac:dyDescent="0.35">
      <c r="B12292" s="9" t="s">
        <v>1835</v>
      </c>
      <c r="C12292" s="10" t="s">
        <v>14377</v>
      </c>
      <c r="D12292" s="10">
        <v>0</v>
      </c>
      <c r="E12292" s="10" t="s">
        <v>12226</v>
      </c>
      <c r="F12292" s="10">
        <v>61230910</v>
      </c>
      <c r="G12292" s="11">
        <v>45607</v>
      </c>
      <c r="H12292" s="10" t="s">
        <v>12828</v>
      </c>
    </row>
    <row r="12293" spans="2:8" ht="17.399999999999999" thickBot="1" x14ac:dyDescent="0.35">
      <c r="B12293" s="9" t="s">
        <v>1835</v>
      </c>
      <c r="C12293" s="10" t="s">
        <v>14377</v>
      </c>
      <c r="D12293" s="10">
        <v>0</v>
      </c>
      <c r="E12293" s="10" t="s">
        <v>12226</v>
      </c>
      <c r="F12293" s="10">
        <v>61230912</v>
      </c>
      <c r="G12293" s="11">
        <v>45627</v>
      </c>
      <c r="H12293" s="10" t="s">
        <v>12828</v>
      </c>
    </row>
    <row r="12294" spans="2:8" ht="17.399999999999999" thickBot="1" x14ac:dyDescent="0.35">
      <c r="B12294" s="9" t="s">
        <v>1835</v>
      </c>
      <c r="C12294" s="10" t="s">
        <v>14377</v>
      </c>
      <c r="D12294" s="10">
        <v>0</v>
      </c>
      <c r="E12294" s="10" t="s">
        <v>12226</v>
      </c>
      <c r="F12294" s="10">
        <v>61230911</v>
      </c>
      <c r="G12294" s="11">
        <v>45649</v>
      </c>
      <c r="H12294" s="10" t="s">
        <v>12828</v>
      </c>
    </row>
    <row r="12295" spans="2:8" ht="17.399999999999999" thickBot="1" x14ac:dyDescent="0.35">
      <c r="B12295" s="9" t="s">
        <v>1835</v>
      </c>
      <c r="C12295" s="10" t="s">
        <v>14377</v>
      </c>
      <c r="D12295" s="10">
        <v>0</v>
      </c>
      <c r="E12295" s="10" t="s">
        <v>12226</v>
      </c>
      <c r="F12295" s="10">
        <v>61230917</v>
      </c>
      <c r="G12295" s="11">
        <v>45649</v>
      </c>
      <c r="H12295" s="10" t="s">
        <v>12828</v>
      </c>
    </row>
    <row r="12296" spans="2:8" ht="17.399999999999999" thickBot="1" x14ac:dyDescent="0.35">
      <c r="B12296" s="9" t="s">
        <v>1835</v>
      </c>
      <c r="C12296" s="10" t="s">
        <v>14377</v>
      </c>
      <c r="D12296" s="10"/>
      <c r="E12296" s="10" t="s">
        <v>12226</v>
      </c>
      <c r="F12296" s="10">
        <v>61220202</v>
      </c>
      <c r="G12296" s="11">
        <v>45442</v>
      </c>
      <c r="H12296" s="10" t="s">
        <v>12828</v>
      </c>
    </row>
    <row r="12297" spans="2:8" ht="17.399999999999999" thickBot="1" x14ac:dyDescent="0.35">
      <c r="B12297" s="9" t="s">
        <v>1835</v>
      </c>
      <c r="C12297" s="10" t="s">
        <v>14377</v>
      </c>
      <c r="D12297" s="10">
        <v>830</v>
      </c>
      <c r="E12297" s="10" t="s">
        <v>12226</v>
      </c>
      <c r="F12297" s="10">
        <v>61082312</v>
      </c>
      <c r="G12297" s="11">
        <v>45797</v>
      </c>
      <c r="H12297" s="10" t="s">
        <v>12828</v>
      </c>
    </row>
    <row r="12298" spans="2:8" ht="17.399999999999999" thickBot="1" x14ac:dyDescent="0.35">
      <c r="B12298" s="9" t="s">
        <v>1835</v>
      </c>
      <c r="C12298" s="10" t="s">
        <v>14377</v>
      </c>
      <c r="D12298" s="10">
        <v>0</v>
      </c>
      <c r="E12298" s="10" t="s">
        <v>12226</v>
      </c>
      <c r="F12298" s="10">
        <v>61230915</v>
      </c>
      <c r="G12298" s="11">
        <v>45776</v>
      </c>
      <c r="H12298" s="10" t="s">
        <v>12828</v>
      </c>
    </row>
    <row r="12299" spans="2:8" ht="17.399999999999999" thickBot="1" x14ac:dyDescent="0.35">
      <c r="B12299" s="9" t="s">
        <v>1836</v>
      </c>
      <c r="C12299" s="10" t="s">
        <v>1837</v>
      </c>
      <c r="D12299" s="10">
        <v>8920</v>
      </c>
      <c r="E12299" s="10" t="s">
        <v>12203</v>
      </c>
      <c r="F12299" s="10" t="s">
        <v>14378</v>
      </c>
      <c r="G12299" s="11">
        <v>46023</v>
      </c>
      <c r="H12299" s="10" t="s">
        <v>12215</v>
      </c>
    </row>
    <row r="12300" spans="2:8" ht="17.399999999999999" thickBot="1" x14ac:dyDescent="0.35">
      <c r="B12300" s="9" t="s">
        <v>1836</v>
      </c>
      <c r="C12300" s="10" t="s">
        <v>1837</v>
      </c>
      <c r="D12300" s="10"/>
      <c r="E12300" s="10" t="s">
        <v>12203</v>
      </c>
      <c r="F12300" s="10" t="s">
        <v>14378</v>
      </c>
      <c r="G12300" s="11">
        <v>46023</v>
      </c>
      <c r="H12300" s="10" t="s">
        <v>12215</v>
      </c>
    </row>
    <row r="12301" spans="2:8" ht="17.399999999999999" thickBot="1" x14ac:dyDescent="0.35">
      <c r="B12301" s="9" t="s">
        <v>1836</v>
      </c>
      <c r="C12301" s="10" t="s">
        <v>1837</v>
      </c>
      <c r="D12301" s="10">
        <v>0</v>
      </c>
      <c r="E12301" s="10" t="s">
        <v>12203</v>
      </c>
      <c r="F12301" s="10" t="s">
        <v>14379</v>
      </c>
      <c r="G12301" s="11">
        <v>45962</v>
      </c>
      <c r="H12301" s="10" t="s">
        <v>12215</v>
      </c>
    </row>
    <row r="12302" spans="2:8" ht="17.399999999999999" thickBot="1" x14ac:dyDescent="0.35">
      <c r="B12302" s="9" t="s">
        <v>1836</v>
      </c>
      <c r="C12302" s="10" t="s">
        <v>1837</v>
      </c>
      <c r="D12302" s="10"/>
      <c r="E12302" s="10" t="s">
        <v>12203</v>
      </c>
      <c r="F12302" s="10" t="s">
        <v>14379</v>
      </c>
      <c r="G12302" s="11">
        <v>45962</v>
      </c>
      <c r="H12302" s="10" t="s">
        <v>12215</v>
      </c>
    </row>
    <row r="12303" spans="2:8" ht="17.399999999999999" thickBot="1" x14ac:dyDescent="0.35">
      <c r="B12303" s="9" t="s">
        <v>1836</v>
      </c>
      <c r="C12303" s="10" t="s">
        <v>1837</v>
      </c>
      <c r="D12303" s="10">
        <v>0</v>
      </c>
      <c r="E12303" s="10" t="s">
        <v>12203</v>
      </c>
      <c r="F12303" s="10" t="s">
        <v>14380</v>
      </c>
      <c r="G12303" s="11">
        <v>45962</v>
      </c>
      <c r="H12303" s="10" t="s">
        <v>12215</v>
      </c>
    </row>
    <row r="12304" spans="2:8" ht="17.399999999999999" thickBot="1" x14ac:dyDescent="0.35">
      <c r="B12304" s="9" t="s">
        <v>1836</v>
      </c>
      <c r="C12304" s="10" t="s">
        <v>1837</v>
      </c>
      <c r="D12304" s="10"/>
      <c r="E12304" s="10" t="s">
        <v>12203</v>
      </c>
      <c r="F12304" s="10" t="s">
        <v>14380</v>
      </c>
      <c r="G12304" s="11">
        <v>45962</v>
      </c>
      <c r="H12304" s="10" t="s">
        <v>12215</v>
      </c>
    </row>
    <row r="12305" spans="2:8" ht="17.399999999999999" thickBot="1" x14ac:dyDescent="0.35">
      <c r="B12305" s="9" t="s">
        <v>1836</v>
      </c>
      <c r="C12305" s="10" t="s">
        <v>1837</v>
      </c>
      <c r="D12305" s="10">
        <v>0</v>
      </c>
      <c r="E12305" s="10" t="s">
        <v>12203</v>
      </c>
      <c r="F12305" s="10" t="s">
        <v>14381</v>
      </c>
      <c r="G12305" s="11">
        <v>45992</v>
      </c>
      <c r="H12305" s="10" t="s">
        <v>12215</v>
      </c>
    </row>
    <row r="12306" spans="2:8" ht="17.399999999999999" thickBot="1" x14ac:dyDescent="0.35">
      <c r="B12306" s="9" t="s">
        <v>1836</v>
      </c>
      <c r="C12306" s="10" t="s">
        <v>1837</v>
      </c>
      <c r="D12306" s="10"/>
      <c r="E12306" s="10" t="s">
        <v>12203</v>
      </c>
      <c r="F12306" s="10" t="s">
        <v>14381</v>
      </c>
      <c r="G12306" s="11">
        <v>45992</v>
      </c>
      <c r="H12306" s="10" t="s">
        <v>12215</v>
      </c>
    </row>
    <row r="12307" spans="2:8" ht="17.399999999999999" thickBot="1" x14ac:dyDescent="0.35">
      <c r="B12307" s="9" t="s">
        <v>1836</v>
      </c>
      <c r="C12307" s="10" t="s">
        <v>1837</v>
      </c>
      <c r="D12307" s="10">
        <v>0</v>
      </c>
      <c r="E12307" s="10" t="s">
        <v>12203</v>
      </c>
      <c r="F12307" s="10" t="s">
        <v>14382</v>
      </c>
      <c r="G12307" s="11">
        <v>45992</v>
      </c>
      <c r="H12307" s="10" t="s">
        <v>12215</v>
      </c>
    </row>
    <row r="12308" spans="2:8" ht="17.399999999999999" thickBot="1" x14ac:dyDescent="0.35">
      <c r="B12308" s="9" t="s">
        <v>1836</v>
      </c>
      <c r="C12308" s="10" t="s">
        <v>1837</v>
      </c>
      <c r="D12308" s="10">
        <v>0</v>
      </c>
      <c r="E12308" s="10" t="s">
        <v>12203</v>
      </c>
      <c r="F12308" s="10" t="s">
        <v>14382</v>
      </c>
      <c r="G12308" s="11">
        <v>45992</v>
      </c>
      <c r="H12308" s="10" t="s">
        <v>12215</v>
      </c>
    </row>
    <row r="12309" spans="2:8" ht="17.399999999999999" thickBot="1" x14ac:dyDescent="0.35">
      <c r="B12309" s="9" t="s">
        <v>1836</v>
      </c>
      <c r="C12309" s="10" t="s">
        <v>1837</v>
      </c>
      <c r="D12309" s="10">
        <v>0</v>
      </c>
      <c r="E12309" s="10" t="s">
        <v>12203</v>
      </c>
      <c r="F12309" s="10" t="s">
        <v>14383</v>
      </c>
      <c r="G12309" s="11">
        <v>45839</v>
      </c>
      <c r="H12309" s="10" t="s">
        <v>12215</v>
      </c>
    </row>
    <row r="12310" spans="2:8" ht="17.399999999999999" thickBot="1" x14ac:dyDescent="0.35">
      <c r="B12310" s="9" t="s">
        <v>1836</v>
      </c>
      <c r="C12310" s="10" t="s">
        <v>1837</v>
      </c>
      <c r="D12310" s="10"/>
      <c r="E12310" s="10" t="s">
        <v>12203</v>
      </c>
      <c r="F12310" s="10" t="s">
        <v>14383</v>
      </c>
      <c r="G12310" s="11">
        <v>45839</v>
      </c>
      <c r="H12310" s="10" t="s">
        <v>12215</v>
      </c>
    </row>
    <row r="12311" spans="2:8" ht="17.399999999999999" thickBot="1" x14ac:dyDescent="0.35">
      <c r="B12311" s="9" t="s">
        <v>1836</v>
      </c>
      <c r="C12311" s="10" t="s">
        <v>1837</v>
      </c>
      <c r="D12311" s="10">
        <v>0</v>
      </c>
      <c r="E12311" s="10" t="s">
        <v>12203</v>
      </c>
      <c r="F12311" s="10" t="s">
        <v>14384</v>
      </c>
      <c r="G12311" s="11">
        <v>45839</v>
      </c>
      <c r="H12311" s="10" t="s">
        <v>12215</v>
      </c>
    </row>
    <row r="12312" spans="2:8" ht="17.399999999999999" thickBot="1" x14ac:dyDescent="0.35">
      <c r="B12312" s="9" t="s">
        <v>1836</v>
      </c>
      <c r="C12312" s="10" t="s">
        <v>1837</v>
      </c>
      <c r="D12312" s="10"/>
      <c r="E12312" s="10" t="s">
        <v>12203</v>
      </c>
      <c r="F12312" s="10" t="s">
        <v>14384</v>
      </c>
      <c r="G12312" s="11">
        <v>45839</v>
      </c>
      <c r="H12312" s="10" t="s">
        <v>12215</v>
      </c>
    </row>
    <row r="12313" spans="2:8" ht="17.399999999999999" thickBot="1" x14ac:dyDescent="0.35">
      <c r="B12313" s="9" t="s">
        <v>1836</v>
      </c>
      <c r="C12313" s="10" t="s">
        <v>1837</v>
      </c>
      <c r="D12313" s="10"/>
      <c r="E12313" s="10" t="s">
        <v>12203</v>
      </c>
      <c r="F12313" s="10" t="s">
        <v>14385</v>
      </c>
      <c r="G12313" s="11">
        <v>45839</v>
      </c>
      <c r="H12313" s="10" t="s">
        <v>12215</v>
      </c>
    </row>
    <row r="12314" spans="2:8" ht="17.399999999999999" thickBot="1" x14ac:dyDescent="0.35">
      <c r="B12314" s="9" t="s">
        <v>1836</v>
      </c>
      <c r="C12314" s="10" t="s">
        <v>1837</v>
      </c>
      <c r="D12314" s="10"/>
      <c r="E12314" s="10" t="s">
        <v>12203</v>
      </c>
      <c r="F12314" s="10" t="s">
        <v>14385</v>
      </c>
      <c r="G12314" s="11">
        <v>45839</v>
      </c>
      <c r="H12314" s="10" t="s">
        <v>12215</v>
      </c>
    </row>
    <row r="12315" spans="2:8" ht="17.399999999999999" thickBot="1" x14ac:dyDescent="0.35">
      <c r="B12315" s="9" t="s">
        <v>1836</v>
      </c>
      <c r="C12315" s="10" t="s">
        <v>1837</v>
      </c>
      <c r="D12315" s="10">
        <v>0</v>
      </c>
      <c r="E12315" s="10" t="s">
        <v>12203</v>
      </c>
      <c r="F12315" s="10" t="s">
        <v>14386</v>
      </c>
      <c r="G12315" s="11">
        <v>45992</v>
      </c>
      <c r="H12315" s="10" t="s">
        <v>12215</v>
      </c>
    </row>
    <row r="12316" spans="2:8" ht="17.399999999999999" thickBot="1" x14ac:dyDescent="0.35">
      <c r="B12316" s="9" t="s">
        <v>1836</v>
      </c>
      <c r="C12316" s="10" t="s">
        <v>1837</v>
      </c>
      <c r="D12316" s="10"/>
      <c r="E12316" s="10" t="s">
        <v>12203</v>
      </c>
      <c r="F12316" s="10" t="s">
        <v>14386</v>
      </c>
      <c r="G12316" s="11">
        <v>45992</v>
      </c>
      <c r="H12316" s="10" t="s">
        <v>12215</v>
      </c>
    </row>
    <row r="12317" spans="2:8" ht="17.399999999999999" thickBot="1" x14ac:dyDescent="0.35">
      <c r="B12317" s="9" t="s">
        <v>1836</v>
      </c>
      <c r="C12317" s="10" t="s">
        <v>1837</v>
      </c>
      <c r="D12317" s="10">
        <v>40</v>
      </c>
      <c r="E12317" s="10" t="s">
        <v>12203</v>
      </c>
      <c r="F12317" s="10" t="s">
        <v>14387</v>
      </c>
      <c r="G12317" s="11">
        <v>45992</v>
      </c>
      <c r="H12317" s="10" t="s">
        <v>12215</v>
      </c>
    </row>
    <row r="12318" spans="2:8" ht="17.399999999999999" thickBot="1" x14ac:dyDescent="0.35">
      <c r="B12318" s="9" t="s">
        <v>1836</v>
      </c>
      <c r="C12318" s="10" t="s">
        <v>1837</v>
      </c>
      <c r="D12318" s="10"/>
      <c r="E12318" s="10" t="s">
        <v>12203</v>
      </c>
      <c r="F12318" s="10" t="s">
        <v>14387</v>
      </c>
      <c r="G12318" s="11">
        <v>45992</v>
      </c>
      <c r="H12318" s="10" t="s">
        <v>12215</v>
      </c>
    </row>
    <row r="12319" spans="2:8" ht="17.399999999999999" thickBot="1" x14ac:dyDescent="0.35">
      <c r="B12319" s="9" t="s">
        <v>1836</v>
      </c>
      <c r="C12319" s="10" t="s">
        <v>1837</v>
      </c>
      <c r="D12319" s="10">
        <v>0</v>
      </c>
      <c r="E12319" s="10" t="s">
        <v>12203</v>
      </c>
      <c r="F12319" s="10" t="s">
        <v>14388</v>
      </c>
      <c r="G12319" s="11">
        <v>45870</v>
      </c>
      <c r="H12319" s="10" t="s">
        <v>12215</v>
      </c>
    </row>
    <row r="12320" spans="2:8" ht="17.399999999999999" thickBot="1" x14ac:dyDescent="0.35">
      <c r="B12320" s="9" t="s">
        <v>1836</v>
      </c>
      <c r="C12320" s="10" t="s">
        <v>1837</v>
      </c>
      <c r="D12320" s="10"/>
      <c r="E12320" s="10" t="s">
        <v>12203</v>
      </c>
      <c r="F12320" s="10" t="s">
        <v>14388</v>
      </c>
      <c r="G12320" s="11">
        <v>45870</v>
      </c>
      <c r="H12320" s="10" t="s">
        <v>12215</v>
      </c>
    </row>
    <row r="12321" spans="2:8" ht="17.399999999999999" thickBot="1" x14ac:dyDescent="0.35">
      <c r="B12321" s="9" t="s">
        <v>1836</v>
      </c>
      <c r="C12321" s="10" t="s">
        <v>1837</v>
      </c>
      <c r="D12321" s="10">
        <v>0</v>
      </c>
      <c r="E12321" s="10" t="s">
        <v>12203</v>
      </c>
      <c r="F12321" s="10" t="s">
        <v>14389</v>
      </c>
      <c r="G12321" s="11">
        <v>45992</v>
      </c>
      <c r="H12321" s="10" t="s">
        <v>12215</v>
      </c>
    </row>
    <row r="12322" spans="2:8" ht="17.399999999999999" thickBot="1" x14ac:dyDescent="0.35">
      <c r="B12322" s="9" t="s">
        <v>1836</v>
      </c>
      <c r="C12322" s="10" t="s">
        <v>1837</v>
      </c>
      <c r="D12322" s="10"/>
      <c r="E12322" s="10" t="s">
        <v>12203</v>
      </c>
      <c r="F12322" s="10" t="s">
        <v>14389</v>
      </c>
      <c r="G12322" s="11">
        <v>45992</v>
      </c>
      <c r="H12322" s="10" t="s">
        <v>12215</v>
      </c>
    </row>
    <row r="12323" spans="2:8" ht="17.399999999999999" thickBot="1" x14ac:dyDescent="0.35">
      <c r="B12323" s="9" t="s">
        <v>1836</v>
      </c>
      <c r="C12323" s="10" t="s">
        <v>1837</v>
      </c>
      <c r="D12323" s="10">
        <v>0</v>
      </c>
      <c r="E12323" s="10" t="s">
        <v>12203</v>
      </c>
      <c r="F12323" s="10" t="s">
        <v>14390</v>
      </c>
      <c r="G12323" s="11">
        <v>45962</v>
      </c>
      <c r="H12323" s="10" t="s">
        <v>12215</v>
      </c>
    </row>
    <row r="12324" spans="2:8" ht="17.399999999999999" thickBot="1" x14ac:dyDescent="0.35">
      <c r="B12324" s="9" t="s">
        <v>1836</v>
      </c>
      <c r="C12324" s="10" t="s">
        <v>1837</v>
      </c>
      <c r="D12324" s="10"/>
      <c r="E12324" s="10" t="s">
        <v>12203</v>
      </c>
      <c r="F12324" s="10" t="s">
        <v>14390</v>
      </c>
      <c r="G12324" s="11">
        <v>45962</v>
      </c>
      <c r="H12324" s="10" t="s">
        <v>12215</v>
      </c>
    </row>
    <row r="12325" spans="2:8" ht="17.399999999999999" thickBot="1" x14ac:dyDescent="0.35">
      <c r="B12325" s="9" t="s">
        <v>1836</v>
      </c>
      <c r="C12325" s="10" t="s">
        <v>1837</v>
      </c>
      <c r="D12325" s="10">
        <v>0</v>
      </c>
      <c r="E12325" s="10" t="s">
        <v>12203</v>
      </c>
      <c r="F12325" s="10" t="s">
        <v>14391</v>
      </c>
      <c r="G12325" s="11">
        <v>45962</v>
      </c>
      <c r="H12325" s="10" t="s">
        <v>12215</v>
      </c>
    </row>
    <row r="12326" spans="2:8" ht="17.399999999999999" thickBot="1" x14ac:dyDescent="0.35">
      <c r="B12326" s="9" t="s">
        <v>1836</v>
      </c>
      <c r="C12326" s="10" t="s">
        <v>1837</v>
      </c>
      <c r="D12326" s="10"/>
      <c r="E12326" s="10" t="s">
        <v>12203</v>
      </c>
      <c r="F12326" s="10" t="s">
        <v>14391</v>
      </c>
      <c r="G12326" s="11">
        <v>45962</v>
      </c>
      <c r="H12326" s="10" t="s">
        <v>12215</v>
      </c>
    </row>
    <row r="12327" spans="2:8" ht="17.399999999999999" thickBot="1" x14ac:dyDescent="0.35">
      <c r="B12327" s="9" t="s">
        <v>1836</v>
      </c>
      <c r="C12327" s="10" t="s">
        <v>1837</v>
      </c>
      <c r="D12327" s="10">
        <v>0</v>
      </c>
      <c r="E12327" s="10" t="s">
        <v>12203</v>
      </c>
      <c r="F12327" s="10" t="s">
        <v>14392</v>
      </c>
      <c r="G12327" s="11">
        <v>45962</v>
      </c>
      <c r="H12327" s="10" t="s">
        <v>12215</v>
      </c>
    </row>
    <row r="12328" spans="2:8" ht="17.399999999999999" thickBot="1" x14ac:dyDescent="0.35">
      <c r="B12328" s="9" t="s">
        <v>1836</v>
      </c>
      <c r="C12328" s="10" t="s">
        <v>1837</v>
      </c>
      <c r="D12328" s="10"/>
      <c r="E12328" s="10" t="s">
        <v>12203</v>
      </c>
      <c r="F12328" s="10" t="s">
        <v>14392</v>
      </c>
      <c r="G12328" s="11">
        <v>45962</v>
      </c>
      <c r="H12328" s="10" t="s">
        <v>12215</v>
      </c>
    </row>
    <row r="12329" spans="2:8" ht="17.399999999999999" thickBot="1" x14ac:dyDescent="0.35">
      <c r="B12329" s="9" t="s">
        <v>1836</v>
      </c>
      <c r="C12329" s="10" t="s">
        <v>1837</v>
      </c>
      <c r="D12329" s="10">
        <v>17360</v>
      </c>
      <c r="E12329" s="10" t="s">
        <v>12203</v>
      </c>
      <c r="F12329" s="10" t="s">
        <v>14393</v>
      </c>
      <c r="G12329" s="11">
        <v>46113</v>
      </c>
      <c r="H12329" s="10" t="s">
        <v>12215</v>
      </c>
    </row>
    <row r="12330" spans="2:8" ht="17.399999999999999" thickBot="1" x14ac:dyDescent="0.35">
      <c r="B12330" s="9" t="s">
        <v>1836</v>
      </c>
      <c r="C12330" s="10" t="s">
        <v>1837</v>
      </c>
      <c r="D12330" s="10"/>
      <c r="E12330" s="10" t="s">
        <v>12203</v>
      </c>
      <c r="F12330" s="10" t="s">
        <v>14393</v>
      </c>
      <c r="G12330" s="11">
        <v>46113</v>
      </c>
      <c r="H12330" s="10" t="s">
        <v>12215</v>
      </c>
    </row>
    <row r="12331" spans="2:8" ht="17.399999999999999" thickBot="1" x14ac:dyDescent="0.35">
      <c r="B12331" s="9" t="s">
        <v>1836</v>
      </c>
      <c r="C12331" s="10" t="s">
        <v>1837</v>
      </c>
      <c r="D12331" s="10">
        <v>17360</v>
      </c>
      <c r="E12331" s="10" t="s">
        <v>12203</v>
      </c>
      <c r="F12331" s="10" t="s">
        <v>14394</v>
      </c>
      <c r="G12331" s="11">
        <v>46113</v>
      </c>
      <c r="H12331" s="10" t="s">
        <v>12215</v>
      </c>
    </row>
    <row r="12332" spans="2:8" ht="17.399999999999999" thickBot="1" x14ac:dyDescent="0.35">
      <c r="B12332" s="9" t="s">
        <v>1836</v>
      </c>
      <c r="C12332" s="10" t="s">
        <v>1837</v>
      </c>
      <c r="D12332" s="10"/>
      <c r="E12332" s="10" t="s">
        <v>12203</v>
      </c>
      <c r="F12332" s="10" t="s">
        <v>14394</v>
      </c>
      <c r="G12332" s="11">
        <v>46113</v>
      </c>
      <c r="H12332" s="10" t="s">
        <v>12215</v>
      </c>
    </row>
    <row r="12333" spans="2:8" ht="17.399999999999999" thickBot="1" x14ac:dyDescent="0.35">
      <c r="B12333" s="9" t="s">
        <v>1836</v>
      </c>
      <c r="C12333" s="10" t="s">
        <v>1837</v>
      </c>
      <c r="D12333" s="10">
        <v>4000</v>
      </c>
      <c r="E12333" s="10" t="s">
        <v>12203</v>
      </c>
      <c r="F12333" s="10" t="s">
        <v>14395</v>
      </c>
      <c r="G12333" s="11">
        <v>46054</v>
      </c>
      <c r="H12333" s="10" t="s">
        <v>12215</v>
      </c>
    </row>
    <row r="12334" spans="2:8" ht="17.399999999999999" thickBot="1" x14ac:dyDescent="0.35">
      <c r="B12334" s="9" t="s">
        <v>1836</v>
      </c>
      <c r="C12334" s="10" t="s">
        <v>1837</v>
      </c>
      <c r="D12334" s="10"/>
      <c r="E12334" s="10" t="s">
        <v>12203</v>
      </c>
      <c r="F12334" s="10" t="s">
        <v>14395</v>
      </c>
      <c r="G12334" s="11">
        <v>46054</v>
      </c>
      <c r="H12334" s="10" t="s">
        <v>12215</v>
      </c>
    </row>
    <row r="12335" spans="2:8" ht="17.399999999999999" thickBot="1" x14ac:dyDescent="0.35">
      <c r="B12335" s="9" t="s">
        <v>1836</v>
      </c>
      <c r="C12335" s="10" t="s">
        <v>1837</v>
      </c>
      <c r="D12335" s="10">
        <v>4000</v>
      </c>
      <c r="E12335" s="10" t="s">
        <v>12203</v>
      </c>
      <c r="F12335" s="10" t="s">
        <v>14396</v>
      </c>
      <c r="G12335" s="11">
        <v>46054</v>
      </c>
      <c r="H12335" s="10" t="s">
        <v>12215</v>
      </c>
    </row>
    <row r="12336" spans="2:8" ht="17.399999999999999" thickBot="1" x14ac:dyDescent="0.35">
      <c r="B12336" s="9" t="s">
        <v>1836</v>
      </c>
      <c r="C12336" s="10" t="s">
        <v>1837</v>
      </c>
      <c r="D12336" s="10"/>
      <c r="E12336" s="10" t="s">
        <v>12203</v>
      </c>
      <c r="F12336" s="10" t="s">
        <v>14396</v>
      </c>
      <c r="G12336" s="11">
        <v>46054</v>
      </c>
      <c r="H12336" s="10" t="s">
        <v>12215</v>
      </c>
    </row>
    <row r="12337" spans="2:8" ht="17.399999999999999" thickBot="1" x14ac:dyDescent="0.35">
      <c r="B12337" s="9" t="s">
        <v>1836</v>
      </c>
      <c r="C12337" s="10" t="s">
        <v>1837</v>
      </c>
      <c r="D12337" s="10">
        <v>5600</v>
      </c>
      <c r="E12337" s="10" t="s">
        <v>12203</v>
      </c>
      <c r="F12337" s="10" t="s">
        <v>14397</v>
      </c>
      <c r="G12337" s="11">
        <v>46054</v>
      </c>
      <c r="H12337" s="10" t="s">
        <v>12215</v>
      </c>
    </row>
    <row r="12338" spans="2:8" ht="17.399999999999999" thickBot="1" x14ac:dyDescent="0.35">
      <c r="B12338" s="9" t="s">
        <v>1836</v>
      </c>
      <c r="C12338" s="10" t="s">
        <v>1837</v>
      </c>
      <c r="D12338" s="10"/>
      <c r="E12338" s="10" t="s">
        <v>12203</v>
      </c>
      <c r="F12338" s="10" t="s">
        <v>14397</v>
      </c>
      <c r="G12338" s="11">
        <v>46054</v>
      </c>
      <c r="H12338" s="10" t="s">
        <v>12215</v>
      </c>
    </row>
    <row r="12339" spans="2:8" ht="17.399999999999999" thickBot="1" x14ac:dyDescent="0.35">
      <c r="B12339" s="9" t="s">
        <v>1836</v>
      </c>
      <c r="C12339" s="10" t="s">
        <v>1837</v>
      </c>
      <c r="D12339" s="10">
        <v>7200</v>
      </c>
      <c r="E12339" s="10" t="s">
        <v>12203</v>
      </c>
      <c r="F12339" s="10" t="s">
        <v>14398</v>
      </c>
      <c r="G12339" s="11">
        <v>46054</v>
      </c>
      <c r="H12339" s="10" t="s">
        <v>12215</v>
      </c>
    </row>
    <row r="12340" spans="2:8" ht="17.399999999999999" thickBot="1" x14ac:dyDescent="0.35">
      <c r="B12340" s="9" t="s">
        <v>1836</v>
      </c>
      <c r="C12340" s="10" t="s">
        <v>1837</v>
      </c>
      <c r="D12340" s="10"/>
      <c r="E12340" s="10" t="s">
        <v>12203</v>
      </c>
      <c r="F12340" s="10" t="s">
        <v>14398</v>
      </c>
      <c r="G12340" s="11">
        <v>46054</v>
      </c>
      <c r="H12340" s="10" t="s">
        <v>12215</v>
      </c>
    </row>
    <row r="12341" spans="2:8" ht="17.399999999999999" thickBot="1" x14ac:dyDescent="0.35">
      <c r="B12341" s="9" t="s">
        <v>1836</v>
      </c>
      <c r="C12341" s="10" t="s">
        <v>1837</v>
      </c>
      <c r="D12341" s="10">
        <v>7200</v>
      </c>
      <c r="E12341" s="10" t="s">
        <v>12203</v>
      </c>
      <c r="F12341" s="10" t="s">
        <v>14399</v>
      </c>
      <c r="G12341" s="11">
        <v>46054</v>
      </c>
      <c r="H12341" s="10" t="s">
        <v>12215</v>
      </c>
    </row>
    <row r="12342" spans="2:8" ht="17.399999999999999" thickBot="1" x14ac:dyDescent="0.35">
      <c r="B12342" s="9" t="s">
        <v>1836</v>
      </c>
      <c r="C12342" s="10" t="s">
        <v>1837</v>
      </c>
      <c r="D12342" s="10"/>
      <c r="E12342" s="10" t="s">
        <v>12203</v>
      </c>
      <c r="F12342" s="10" t="s">
        <v>14399</v>
      </c>
      <c r="G12342" s="11">
        <v>46054</v>
      </c>
      <c r="H12342" s="10" t="s">
        <v>12215</v>
      </c>
    </row>
    <row r="12343" spans="2:8" ht="17.399999999999999" thickBot="1" x14ac:dyDescent="0.35">
      <c r="B12343" s="9" t="s">
        <v>1836</v>
      </c>
      <c r="C12343" s="10" t="s">
        <v>1837</v>
      </c>
      <c r="D12343" s="10">
        <v>7200</v>
      </c>
      <c r="E12343" s="10" t="s">
        <v>12203</v>
      </c>
      <c r="F12343" s="10" t="s">
        <v>14400</v>
      </c>
      <c r="G12343" s="11">
        <v>46054</v>
      </c>
      <c r="H12343" s="10" t="s">
        <v>12215</v>
      </c>
    </row>
    <row r="12344" spans="2:8" ht="17.399999999999999" thickBot="1" x14ac:dyDescent="0.35">
      <c r="B12344" s="9" t="s">
        <v>1836</v>
      </c>
      <c r="C12344" s="10" t="s">
        <v>1837</v>
      </c>
      <c r="D12344" s="10"/>
      <c r="E12344" s="10" t="s">
        <v>12203</v>
      </c>
      <c r="F12344" s="10" t="s">
        <v>14400</v>
      </c>
      <c r="G12344" s="11">
        <v>46054</v>
      </c>
      <c r="H12344" s="10" t="s">
        <v>12215</v>
      </c>
    </row>
    <row r="12345" spans="2:8" ht="17.399999999999999" thickBot="1" x14ac:dyDescent="0.35">
      <c r="B12345" s="9" t="s">
        <v>1836</v>
      </c>
      <c r="C12345" s="10" t="s">
        <v>1837</v>
      </c>
      <c r="D12345" s="10">
        <v>0</v>
      </c>
      <c r="E12345" s="10" t="s">
        <v>12203</v>
      </c>
      <c r="F12345" s="10" t="s">
        <v>14401</v>
      </c>
      <c r="G12345" s="11">
        <v>45717</v>
      </c>
      <c r="H12345" s="10" t="s">
        <v>12215</v>
      </c>
    </row>
    <row r="12346" spans="2:8" ht="17.399999999999999" thickBot="1" x14ac:dyDescent="0.35">
      <c r="B12346" s="9" t="s">
        <v>1836</v>
      </c>
      <c r="C12346" s="10" t="s">
        <v>1837</v>
      </c>
      <c r="D12346" s="10"/>
      <c r="E12346" s="10" t="s">
        <v>12203</v>
      </c>
      <c r="F12346" s="10" t="s">
        <v>14401</v>
      </c>
      <c r="G12346" s="11">
        <v>45717</v>
      </c>
      <c r="H12346" s="10" t="s">
        <v>12215</v>
      </c>
    </row>
    <row r="12347" spans="2:8" ht="17.399999999999999" thickBot="1" x14ac:dyDescent="0.35">
      <c r="B12347" s="9" t="s">
        <v>1836</v>
      </c>
      <c r="C12347" s="10" t="s">
        <v>1837</v>
      </c>
      <c r="D12347" s="10">
        <v>2000</v>
      </c>
      <c r="E12347" s="10" t="s">
        <v>12203</v>
      </c>
      <c r="F12347" s="10" t="s">
        <v>14402</v>
      </c>
      <c r="G12347" s="11">
        <v>46023</v>
      </c>
      <c r="H12347" s="10" t="s">
        <v>12215</v>
      </c>
    </row>
    <row r="12348" spans="2:8" ht="17.399999999999999" thickBot="1" x14ac:dyDescent="0.35">
      <c r="B12348" s="9" t="s">
        <v>1836</v>
      </c>
      <c r="C12348" s="10" t="s">
        <v>1837</v>
      </c>
      <c r="D12348" s="10"/>
      <c r="E12348" s="10" t="s">
        <v>12203</v>
      </c>
      <c r="F12348" s="10" t="s">
        <v>14402</v>
      </c>
      <c r="G12348" s="11">
        <v>46023</v>
      </c>
      <c r="H12348" s="10" t="s">
        <v>12215</v>
      </c>
    </row>
    <row r="12349" spans="2:8" ht="17.399999999999999" thickBot="1" x14ac:dyDescent="0.35">
      <c r="B12349" s="9" t="s">
        <v>1836</v>
      </c>
      <c r="C12349" s="10" t="s">
        <v>1837</v>
      </c>
      <c r="D12349" s="10">
        <v>0</v>
      </c>
      <c r="E12349" s="10" t="s">
        <v>12203</v>
      </c>
      <c r="F12349" s="10" t="s">
        <v>12384</v>
      </c>
      <c r="G12349" s="10" t="s">
        <v>12206</v>
      </c>
      <c r="H12349" s="10" t="s">
        <v>12215</v>
      </c>
    </row>
    <row r="12350" spans="2:8" ht="17.399999999999999" thickBot="1" x14ac:dyDescent="0.35">
      <c r="B12350" s="9" t="s">
        <v>1836</v>
      </c>
      <c r="C12350" s="10" t="s">
        <v>1837</v>
      </c>
      <c r="D12350" s="10"/>
      <c r="E12350" s="10" t="s">
        <v>12203</v>
      </c>
      <c r="F12350" s="10" t="s">
        <v>12384</v>
      </c>
      <c r="G12350" s="10" t="s">
        <v>12206</v>
      </c>
      <c r="H12350" s="10" t="s">
        <v>12215</v>
      </c>
    </row>
    <row r="12351" spans="2:8" ht="17.399999999999999" thickBot="1" x14ac:dyDescent="0.35">
      <c r="B12351" s="9" t="s">
        <v>1836</v>
      </c>
      <c r="C12351" s="10" t="s">
        <v>1837</v>
      </c>
      <c r="D12351" s="10">
        <v>15</v>
      </c>
      <c r="E12351" s="10" t="s">
        <v>12203</v>
      </c>
      <c r="F12351" s="10" t="s">
        <v>14401</v>
      </c>
      <c r="G12351" s="11">
        <v>46082</v>
      </c>
      <c r="H12351" s="10" t="s">
        <v>12215</v>
      </c>
    </row>
    <row r="12352" spans="2:8" ht="17.399999999999999" thickBot="1" x14ac:dyDescent="0.35">
      <c r="B12352" s="9" t="s">
        <v>1836</v>
      </c>
      <c r="C12352" s="10" t="s">
        <v>1837</v>
      </c>
      <c r="D12352" s="10"/>
      <c r="E12352" s="10" t="s">
        <v>12203</v>
      </c>
      <c r="F12352" s="10" t="s">
        <v>14401</v>
      </c>
      <c r="G12352" s="11">
        <v>46082</v>
      </c>
      <c r="H12352" s="10" t="s">
        <v>12215</v>
      </c>
    </row>
    <row r="12353" spans="2:8" ht="17.399999999999999" thickBot="1" x14ac:dyDescent="0.35">
      <c r="B12353" s="9" t="s">
        <v>1836</v>
      </c>
      <c r="C12353" s="10" t="s">
        <v>1837</v>
      </c>
      <c r="D12353" s="10">
        <v>80</v>
      </c>
      <c r="E12353" s="10" t="s">
        <v>12203</v>
      </c>
      <c r="F12353" s="10" t="s">
        <v>14403</v>
      </c>
      <c r="G12353" s="11">
        <v>46113</v>
      </c>
      <c r="H12353" s="10" t="s">
        <v>12215</v>
      </c>
    </row>
    <row r="12354" spans="2:8" ht="17.399999999999999" thickBot="1" x14ac:dyDescent="0.35">
      <c r="B12354" s="9" t="s">
        <v>1836</v>
      </c>
      <c r="C12354" s="10" t="s">
        <v>1837</v>
      </c>
      <c r="D12354" s="10"/>
      <c r="E12354" s="10" t="s">
        <v>12203</v>
      </c>
      <c r="F12354" s="10" t="s">
        <v>14403</v>
      </c>
      <c r="G12354" s="11">
        <v>46113</v>
      </c>
      <c r="H12354" s="10" t="s">
        <v>12215</v>
      </c>
    </row>
    <row r="12355" spans="2:8" ht="17.399999999999999" thickBot="1" x14ac:dyDescent="0.35">
      <c r="B12355" s="9" t="s">
        <v>1836</v>
      </c>
      <c r="C12355" s="10" t="s">
        <v>1837</v>
      </c>
      <c r="D12355" s="10">
        <v>1280</v>
      </c>
      <c r="E12355" s="10" t="s">
        <v>12203</v>
      </c>
      <c r="F12355" s="10" t="s">
        <v>14404</v>
      </c>
      <c r="G12355" s="11">
        <v>46204</v>
      </c>
      <c r="H12355" s="10" t="s">
        <v>12215</v>
      </c>
    </row>
    <row r="12356" spans="2:8" ht="17.399999999999999" thickBot="1" x14ac:dyDescent="0.35">
      <c r="B12356" s="9" t="s">
        <v>1836</v>
      </c>
      <c r="C12356" s="10" t="s">
        <v>1837</v>
      </c>
      <c r="D12356" s="10"/>
      <c r="E12356" s="10" t="s">
        <v>12203</v>
      </c>
      <c r="F12356" s="10" t="s">
        <v>14404</v>
      </c>
      <c r="G12356" s="11">
        <v>46204</v>
      </c>
      <c r="H12356" s="10" t="s">
        <v>12215</v>
      </c>
    </row>
    <row r="12357" spans="2:8" ht="17.399999999999999" thickBot="1" x14ac:dyDescent="0.35">
      <c r="B12357" s="9" t="s">
        <v>1836</v>
      </c>
      <c r="C12357" s="10" t="s">
        <v>1837</v>
      </c>
      <c r="D12357" s="10">
        <v>4200</v>
      </c>
      <c r="E12357" s="10" t="s">
        <v>12203</v>
      </c>
      <c r="F12357" s="10" t="s">
        <v>14405</v>
      </c>
      <c r="G12357" s="11">
        <v>46235</v>
      </c>
      <c r="H12357" s="10" t="s">
        <v>12215</v>
      </c>
    </row>
    <row r="12358" spans="2:8" ht="17.399999999999999" thickBot="1" x14ac:dyDescent="0.35">
      <c r="B12358" s="9" t="s">
        <v>1836</v>
      </c>
      <c r="C12358" s="10" t="s">
        <v>1837</v>
      </c>
      <c r="D12358" s="10">
        <v>12000</v>
      </c>
      <c r="E12358" s="10" t="s">
        <v>12203</v>
      </c>
      <c r="F12358" s="10" t="s">
        <v>14405</v>
      </c>
      <c r="G12358" s="11">
        <v>46235</v>
      </c>
      <c r="H12358" s="10" t="s">
        <v>12215</v>
      </c>
    </row>
    <row r="12359" spans="2:8" ht="17.399999999999999" thickBot="1" x14ac:dyDescent="0.35">
      <c r="B12359" s="9" t="s">
        <v>1836</v>
      </c>
      <c r="C12359" s="10" t="s">
        <v>1837</v>
      </c>
      <c r="D12359" s="10">
        <v>5120</v>
      </c>
      <c r="E12359" s="10" t="s">
        <v>12203</v>
      </c>
      <c r="F12359" s="10" t="s">
        <v>14406</v>
      </c>
      <c r="G12359" s="11">
        <v>46235</v>
      </c>
      <c r="H12359" s="10" t="s">
        <v>12215</v>
      </c>
    </row>
    <row r="12360" spans="2:8" ht="17.399999999999999" thickBot="1" x14ac:dyDescent="0.35">
      <c r="B12360" s="9" t="s">
        <v>1836</v>
      </c>
      <c r="C12360" s="10" t="s">
        <v>1837</v>
      </c>
      <c r="D12360" s="10"/>
      <c r="E12360" s="10" t="s">
        <v>12203</v>
      </c>
      <c r="F12360" s="10" t="s">
        <v>14406</v>
      </c>
      <c r="G12360" s="11">
        <v>46235</v>
      </c>
      <c r="H12360" s="10" t="s">
        <v>12215</v>
      </c>
    </row>
    <row r="12361" spans="2:8" ht="17.399999999999999" thickBot="1" x14ac:dyDescent="0.35">
      <c r="B12361" s="9" t="s">
        <v>1836</v>
      </c>
      <c r="C12361" s="10" t="s">
        <v>1837</v>
      </c>
      <c r="D12361" s="10">
        <v>1280</v>
      </c>
      <c r="E12361" s="10" t="s">
        <v>12203</v>
      </c>
      <c r="F12361" s="10" t="s">
        <v>14407</v>
      </c>
      <c r="G12361" s="11">
        <v>46204</v>
      </c>
      <c r="H12361" s="10" t="s">
        <v>12215</v>
      </c>
    </row>
    <row r="12362" spans="2:8" ht="17.399999999999999" thickBot="1" x14ac:dyDescent="0.35">
      <c r="B12362" s="9" t="s">
        <v>1836</v>
      </c>
      <c r="C12362" s="10" t="s">
        <v>1837</v>
      </c>
      <c r="D12362" s="10"/>
      <c r="E12362" s="10" t="s">
        <v>12203</v>
      </c>
      <c r="F12362" s="10" t="s">
        <v>14407</v>
      </c>
      <c r="G12362" s="11">
        <v>46204</v>
      </c>
      <c r="H12362" s="10" t="s">
        <v>12215</v>
      </c>
    </row>
    <row r="12363" spans="2:8" ht="17.399999999999999" thickBot="1" x14ac:dyDescent="0.35">
      <c r="B12363" s="9" t="s">
        <v>1838</v>
      </c>
      <c r="C12363" s="10" t="s">
        <v>1839</v>
      </c>
      <c r="D12363" s="10">
        <v>0</v>
      </c>
      <c r="E12363" s="10" t="s">
        <v>12203</v>
      </c>
      <c r="F12363" s="10" t="s">
        <v>14408</v>
      </c>
      <c r="G12363" s="11">
        <v>46054</v>
      </c>
      <c r="H12363" s="10" t="s">
        <v>12215</v>
      </c>
    </row>
    <row r="12364" spans="2:8" ht="17.399999999999999" thickBot="1" x14ac:dyDescent="0.35">
      <c r="B12364" s="9" t="s">
        <v>1838</v>
      </c>
      <c r="C12364" s="10" t="s">
        <v>1839</v>
      </c>
      <c r="D12364" s="10"/>
      <c r="E12364" s="10" t="s">
        <v>12203</v>
      </c>
      <c r="F12364" s="10" t="s">
        <v>14408</v>
      </c>
      <c r="G12364" s="11">
        <v>46054</v>
      </c>
      <c r="H12364" s="10" t="s">
        <v>12215</v>
      </c>
    </row>
    <row r="12365" spans="2:8" ht="17.399999999999999" thickBot="1" x14ac:dyDescent="0.35">
      <c r="B12365" s="9" t="s">
        <v>1838</v>
      </c>
      <c r="C12365" s="10" t="s">
        <v>1839</v>
      </c>
      <c r="D12365" s="10">
        <v>0</v>
      </c>
      <c r="E12365" s="10" t="s">
        <v>12203</v>
      </c>
      <c r="F12365" s="10" t="s">
        <v>14409</v>
      </c>
      <c r="G12365" s="11">
        <v>45809</v>
      </c>
      <c r="H12365" s="10" t="s">
        <v>12215</v>
      </c>
    </row>
    <row r="12366" spans="2:8" ht="17.399999999999999" thickBot="1" x14ac:dyDescent="0.35">
      <c r="B12366" s="9" t="s">
        <v>1838</v>
      </c>
      <c r="C12366" s="10" t="s">
        <v>1839</v>
      </c>
      <c r="D12366" s="10"/>
      <c r="E12366" s="10" t="s">
        <v>12203</v>
      </c>
      <c r="F12366" s="10" t="s">
        <v>14409</v>
      </c>
      <c r="G12366" s="11">
        <v>45809</v>
      </c>
      <c r="H12366" s="10" t="s">
        <v>12215</v>
      </c>
    </row>
    <row r="12367" spans="2:8" ht="17.399999999999999" thickBot="1" x14ac:dyDescent="0.35">
      <c r="B12367" s="9" t="s">
        <v>1838</v>
      </c>
      <c r="C12367" s="10" t="s">
        <v>1839</v>
      </c>
      <c r="D12367" s="10">
        <v>0</v>
      </c>
      <c r="E12367" s="10" t="s">
        <v>12203</v>
      </c>
      <c r="F12367" s="10" t="s">
        <v>14410</v>
      </c>
      <c r="G12367" s="11">
        <v>45809</v>
      </c>
      <c r="H12367" s="10" t="s">
        <v>12215</v>
      </c>
    </row>
    <row r="12368" spans="2:8" ht="17.399999999999999" thickBot="1" x14ac:dyDescent="0.35">
      <c r="B12368" s="9" t="s">
        <v>1838</v>
      </c>
      <c r="C12368" s="10" t="s">
        <v>1839</v>
      </c>
      <c r="D12368" s="10"/>
      <c r="E12368" s="10" t="s">
        <v>12203</v>
      </c>
      <c r="F12368" s="10" t="s">
        <v>14410</v>
      </c>
      <c r="G12368" s="11">
        <v>45809</v>
      </c>
      <c r="H12368" s="10" t="s">
        <v>12215</v>
      </c>
    </row>
    <row r="12369" spans="2:8" ht="17.399999999999999" thickBot="1" x14ac:dyDescent="0.35">
      <c r="B12369" s="9" t="s">
        <v>1838</v>
      </c>
      <c r="C12369" s="10" t="s">
        <v>1839</v>
      </c>
      <c r="D12369" s="10">
        <v>0</v>
      </c>
      <c r="E12369" s="10" t="s">
        <v>12203</v>
      </c>
      <c r="F12369" s="10" t="s">
        <v>14411</v>
      </c>
      <c r="G12369" s="11">
        <v>46023</v>
      </c>
      <c r="H12369" s="10" t="s">
        <v>12215</v>
      </c>
    </row>
    <row r="12370" spans="2:8" ht="17.399999999999999" thickBot="1" x14ac:dyDescent="0.35">
      <c r="B12370" s="9" t="s">
        <v>1838</v>
      </c>
      <c r="C12370" s="10" t="s">
        <v>1839</v>
      </c>
      <c r="D12370" s="10"/>
      <c r="E12370" s="10" t="s">
        <v>12203</v>
      </c>
      <c r="F12370" s="10" t="s">
        <v>14411</v>
      </c>
      <c r="G12370" s="11">
        <v>46023</v>
      </c>
      <c r="H12370" s="10" t="s">
        <v>12215</v>
      </c>
    </row>
    <row r="12371" spans="2:8" ht="17.399999999999999" thickBot="1" x14ac:dyDescent="0.35">
      <c r="B12371" s="9" t="s">
        <v>1838</v>
      </c>
      <c r="C12371" s="10" t="s">
        <v>1839</v>
      </c>
      <c r="D12371" s="10">
        <v>0</v>
      </c>
      <c r="E12371" s="10" t="s">
        <v>12203</v>
      </c>
      <c r="F12371" s="10" t="s">
        <v>14412</v>
      </c>
      <c r="G12371" s="11">
        <v>45992</v>
      </c>
      <c r="H12371" s="10" t="s">
        <v>12215</v>
      </c>
    </row>
    <row r="12372" spans="2:8" ht="17.399999999999999" thickBot="1" x14ac:dyDescent="0.35">
      <c r="B12372" s="9" t="s">
        <v>1838</v>
      </c>
      <c r="C12372" s="10" t="s">
        <v>1839</v>
      </c>
      <c r="D12372" s="10"/>
      <c r="E12372" s="10" t="s">
        <v>12203</v>
      </c>
      <c r="F12372" s="10" t="s">
        <v>14412</v>
      </c>
      <c r="G12372" s="11">
        <v>45992</v>
      </c>
      <c r="H12372" s="10" t="s">
        <v>12215</v>
      </c>
    </row>
    <row r="12373" spans="2:8" ht="17.399999999999999" thickBot="1" x14ac:dyDescent="0.35">
      <c r="B12373" s="9" t="s">
        <v>1838</v>
      </c>
      <c r="C12373" s="10" t="s">
        <v>1839</v>
      </c>
      <c r="D12373" s="10">
        <v>0</v>
      </c>
      <c r="E12373" s="10" t="s">
        <v>12203</v>
      </c>
      <c r="F12373" s="10" t="s">
        <v>14413</v>
      </c>
      <c r="G12373" s="11">
        <v>45962</v>
      </c>
      <c r="H12373" s="10" t="s">
        <v>12215</v>
      </c>
    </row>
    <row r="12374" spans="2:8" ht="17.399999999999999" thickBot="1" x14ac:dyDescent="0.35">
      <c r="B12374" s="9" t="s">
        <v>1838</v>
      </c>
      <c r="C12374" s="10" t="s">
        <v>1839</v>
      </c>
      <c r="D12374" s="10"/>
      <c r="E12374" s="10" t="s">
        <v>12203</v>
      </c>
      <c r="F12374" s="10" t="s">
        <v>14413</v>
      </c>
      <c r="G12374" s="11">
        <v>45962</v>
      </c>
      <c r="H12374" s="10" t="s">
        <v>12215</v>
      </c>
    </row>
    <row r="12375" spans="2:8" ht="17.399999999999999" thickBot="1" x14ac:dyDescent="0.35">
      <c r="B12375" s="9" t="s">
        <v>1838</v>
      </c>
      <c r="C12375" s="10" t="s">
        <v>1839</v>
      </c>
      <c r="D12375" s="10">
        <v>0</v>
      </c>
      <c r="E12375" s="10" t="s">
        <v>12203</v>
      </c>
      <c r="F12375" s="10" t="s">
        <v>14414</v>
      </c>
      <c r="G12375" s="11">
        <v>45992</v>
      </c>
      <c r="H12375" s="10" t="s">
        <v>12215</v>
      </c>
    </row>
    <row r="12376" spans="2:8" ht="17.399999999999999" thickBot="1" x14ac:dyDescent="0.35">
      <c r="B12376" s="9" t="s">
        <v>1838</v>
      </c>
      <c r="C12376" s="10" t="s">
        <v>1839</v>
      </c>
      <c r="D12376" s="10"/>
      <c r="E12376" s="10" t="s">
        <v>12203</v>
      </c>
      <c r="F12376" s="10" t="s">
        <v>14414</v>
      </c>
      <c r="G12376" s="11">
        <v>45992</v>
      </c>
      <c r="H12376" s="10" t="s">
        <v>12215</v>
      </c>
    </row>
    <row r="12377" spans="2:8" ht="17.399999999999999" thickBot="1" x14ac:dyDescent="0.35">
      <c r="B12377" s="9" t="s">
        <v>1838</v>
      </c>
      <c r="C12377" s="10" t="s">
        <v>1839</v>
      </c>
      <c r="D12377" s="10">
        <v>0</v>
      </c>
      <c r="E12377" s="10" t="s">
        <v>12203</v>
      </c>
      <c r="F12377" s="10" t="s">
        <v>14415</v>
      </c>
      <c r="G12377" s="11">
        <v>45992</v>
      </c>
      <c r="H12377" s="10" t="s">
        <v>12215</v>
      </c>
    </row>
    <row r="12378" spans="2:8" ht="17.399999999999999" thickBot="1" x14ac:dyDescent="0.35">
      <c r="B12378" s="9" t="s">
        <v>1838</v>
      </c>
      <c r="C12378" s="10" t="s">
        <v>1839</v>
      </c>
      <c r="D12378" s="10"/>
      <c r="E12378" s="10" t="s">
        <v>12203</v>
      </c>
      <c r="F12378" s="10" t="s">
        <v>14415</v>
      </c>
      <c r="G12378" s="11">
        <v>45992</v>
      </c>
      <c r="H12378" s="10" t="s">
        <v>12215</v>
      </c>
    </row>
    <row r="12379" spans="2:8" ht="17.399999999999999" thickBot="1" x14ac:dyDescent="0.35">
      <c r="B12379" s="9" t="s">
        <v>1838</v>
      </c>
      <c r="C12379" s="10" t="s">
        <v>1839</v>
      </c>
      <c r="D12379" s="10">
        <v>0</v>
      </c>
      <c r="E12379" s="10" t="s">
        <v>12203</v>
      </c>
      <c r="F12379" s="10" t="s">
        <v>14416</v>
      </c>
      <c r="G12379" s="11">
        <v>45870</v>
      </c>
      <c r="H12379" s="10" t="s">
        <v>12215</v>
      </c>
    </row>
    <row r="12380" spans="2:8" ht="17.399999999999999" thickBot="1" x14ac:dyDescent="0.35">
      <c r="B12380" s="9" t="s">
        <v>1838</v>
      </c>
      <c r="C12380" s="10" t="s">
        <v>1839</v>
      </c>
      <c r="D12380" s="10"/>
      <c r="E12380" s="10" t="s">
        <v>12203</v>
      </c>
      <c r="F12380" s="10" t="s">
        <v>14416</v>
      </c>
      <c r="G12380" s="11">
        <v>45870</v>
      </c>
      <c r="H12380" s="10" t="s">
        <v>12215</v>
      </c>
    </row>
    <row r="12381" spans="2:8" ht="17.399999999999999" thickBot="1" x14ac:dyDescent="0.35">
      <c r="B12381" s="9" t="s">
        <v>1838</v>
      </c>
      <c r="C12381" s="10" t="s">
        <v>1839</v>
      </c>
      <c r="D12381" s="10">
        <v>0</v>
      </c>
      <c r="E12381" s="10" t="s">
        <v>12203</v>
      </c>
      <c r="F12381" s="10" t="s">
        <v>14417</v>
      </c>
      <c r="G12381" s="11">
        <v>45992</v>
      </c>
      <c r="H12381" s="10" t="s">
        <v>12215</v>
      </c>
    </row>
    <row r="12382" spans="2:8" ht="17.399999999999999" thickBot="1" x14ac:dyDescent="0.35">
      <c r="B12382" s="9" t="s">
        <v>1838</v>
      </c>
      <c r="C12382" s="10" t="s">
        <v>1839</v>
      </c>
      <c r="D12382" s="10"/>
      <c r="E12382" s="10" t="s">
        <v>12203</v>
      </c>
      <c r="F12382" s="10" t="s">
        <v>14417</v>
      </c>
      <c r="G12382" s="11">
        <v>45992</v>
      </c>
      <c r="H12382" s="10" t="s">
        <v>12215</v>
      </c>
    </row>
    <row r="12383" spans="2:8" ht="17.399999999999999" thickBot="1" x14ac:dyDescent="0.35">
      <c r="B12383" s="9" t="s">
        <v>1838</v>
      </c>
      <c r="C12383" s="10" t="s">
        <v>1839</v>
      </c>
      <c r="D12383" s="10">
        <v>0</v>
      </c>
      <c r="E12383" s="10" t="s">
        <v>12203</v>
      </c>
      <c r="F12383" s="10" t="s">
        <v>14418</v>
      </c>
      <c r="G12383" s="11">
        <v>46113</v>
      </c>
      <c r="H12383" s="10" t="s">
        <v>12215</v>
      </c>
    </row>
    <row r="12384" spans="2:8" ht="17.399999999999999" thickBot="1" x14ac:dyDescent="0.35">
      <c r="B12384" s="9" t="s">
        <v>1838</v>
      </c>
      <c r="C12384" s="10" t="s">
        <v>1839</v>
      </c>
      <c r="D12384" s="10"/>
      <c r="E12384" s="10" t="s">
        <v>12203</v>
      </c>
      <c r="F12384" s="10" t="s">
        <v>14418</v>
      </c>
      <c r="G12384" s="11">
        <v>46113</v>
      </c>
      <c r="H12384" s="10" t="s">
        <v>12215</v>
      </c>
    </row>
    <row r="12385" spans="2:8" ht="17.399999999999999" thickBot="1" x14ac:dyDescent="0.35">
      <c r="B12385" s="9" t="s">
        <v>1838</v>
      </c>
      <c r="C12385" s="10" t="s">
        <v>1839</v>
      </c>
      <c r="D12385" s="10">
        <v>0</v>
      </c>
      <c r="E12385" s="10" t="s">
        <v>12203</v>
      </c>
      <c r="F12385" s="10" t="s">
        <v>14419</v>
      </c>
      <c r="G12385" s="11">
        <v>46113</v>
      </c>
      <c r="H12385" s="10" t="s">
        <v>12215</v>
      </c>
    </row>
    <row r="12386" spans="2:8" ht="17.399999999999999" thickBot="1" x14ac:dyDescent="0.35">
      <c r="B12386" s="9" t="s">
        <v>1838</v>
      </c>
      <c r="C12386" s="10" t="s">
        <v>1839</v>
      </c>
      <c r="D12386" s="10"/>
      <c r="E12386" s="10" t="s">
        <v>12203</v>
      </c>
      <c r="F12386" s="10" t="s">
        <v>14419</v>
      </c>
      <c r="G12386" s="11">
        <v>46113</v>
      </c>
      <c r="H12386" s="10" t="s">
        <v>12215</v>
      </c>
    </row>
    <row r="12387" spans="2:8" ht="17.399999999999999" thickBot="1" x14ac:dyDescent="0.35">
      <c r="B12387" s="9" t="s">
        <v>1838</v>
      </c>
      <c r="C12387" s="10" t="s">
        <v>1839</v>
      </c>
      <c r="D12387" s="10">
        <v>0</v>
      </c>
      <c r="E12387" s="10" t="s">
        <v>12203</v>
      </c>
      <c r="F12387" s="10" t="s">
        <v>14420</v>
      </c>
      <c r="G12387" s="11">
        <v>46113</v>
      </c>
      <c r="H12387" s="10" t="s">
        <v>12215</v>
      </c>
    </row>
    <row r="12388" spans="2:8" ht="17.399999999999999" thickBot="1" x14ac:dyDescent="0.35">
      <c r="B12388" s="9" t="s">
        <v>1838</v>
      </c>
      <c r="C12388" s="10" t="s">
        <v>1839</v>
      </c>
      <c r="D12388" s="10"/>
      <c r="E12388" s="10" t="s">
        <v>12203</v>
      </c>
      <c r="F12388" s="10" t="s">
        <v>14420</v>
      </c>
      <c r="G12388" s="11">
        <v>46113</v>
      </c>
      <c r="H12388" s="10" t="s">
        <v>12215</v>
      </c>
    </row>
    <row r="12389" spans="2:8" ht="17.399999999999999" thickBot="1" x14ac:dyDescent="0.35">
      <c r="B12389" s="9" t="s">
        <v>1838</v>
      </c>
      <c r="C12389" s="10" t="s">
        <v>1839</v>
      </c>
      <c r="D12389" s="10">
        <v>0</v>
      </c>
      <c r="E12389" s="10" t="s">
        <v>12203</v>
      </c>
      <c r="F12389" s="10" t="s">
        <v>14421</v>
      </c>
      <c r="G12389" s="11">
        <v>46082</v>
      </c>
      <c r="H12389" s="10" t="s">
        <v>12215</v>
      </c>
    </row>
    <row r="12390" spans="2:8" ht="17.399999999999999" thickBot="1" x14ac:dyDescent="0.35">
      <c r="B12390" s="9" t="s">
        <v>1838</v>
      </c>
      <c r="C12390" s="10" t="s">
        <v>1839</v>
      </c>
      <c r="D12390" s="10"/>
      <c r="E12390" s="10" t="s">
        <v>12203</v>
      </c>
      <c r="F12390" s="10" t="s">
        <v>14421</v>
      </c>
      <c r="G12390" s="11">
        <v>46082</v>
      </c>
      <c r="H12390" s="10" t="s">
        <v>12215</v>
      </c>
    </row>
    <row r="12391" spans="2:8" ht="17.399999999999999" thickBot="1" x14ac:dyDescent="0.35">
      <c r="B12391" s="9" t="s">
        <v>1838</v>
      </c>
      <c r="C12391" s="10" t="s">
        <v>1839</v>
      </c>
      <c r="D12391" s="10">
        <v>0</v>
      </c>
      <c r="E12391" s="10" t="s">
        <v>12203</v>
      </c>
      <c r="F12391" s="10" t="s">
        <v>14422</v>
      </c>
      <c r="G12391" s="11">
        <v>46023</v>
      </c>
      <c r="H12391" s="10" t="s">
        <v>12215</v>
      </c>
    </row>
    <row r="12392" spans="2:8" ht="17.399999999999999" thickBot="1" x14ac:dyDescent="0.35">
      <c r="B12392" s="9" t="s">
        <v>1838</v>
      </c>
      <c r="C12392" s="10" t="s">
        <v>1839</v>
      </c>
      <c r="D12392" s="10"/>
      <c r="E12392" s="10" t="s">
        <v>12203</v>
      </c>
      <c r="F12392" s="10" t="s">
        <v>14422</v>
      </c>
      <c r="G12392" s="11">
        <v>46023</v>
      </c>
      <c r="H12392" s="10" t="s">
        <v>12215</v>
      </c>
    </row>
    <row r="12393" spans="2:8" ht="17.399999999999999" thickBot="1" x14ac:dyDescent="0.35">
      <c r="B12393" s="9" t="s">
        <v>1838</v>
      </c>
      <c r="C12393" s="10" t="s">
        <v>1839</v>
      </c>
      <c r="D12393" s="10">
        <v>0</v>
      </c>
      <c r="E12393" s="10" t="s">
        <v>12203</v>
      </c>
      <c r="F12393" s="10" t="s">
        <v>12384</v>
      </c>
      <c r="G12393" s="10" t="s">
        <v>12206</v>
      </c>
      <c r="H12393" s="10" t="s">
        <v>12215</v>
      </c>
    </row>
    <row r="12394" spans="2:8" ht="17.399999999999999" thickBot="1" x14ac:dyDescent="0.35">
      <c r="B12394" s="9" t="s">
        <v>1838</v>
      </c>
      <c r="C12394" s="10" t="s">
        <v>1839</v>
      </c>
      <c r="D12394" s="10"/>
      <c r="E12394" s="10" t="s">
        <v>12203</v>
      </c>
      <c r="F12394" s="10" t="s">
        <v>12384</v>
      </c>
      <c r="G12394" s="10" t="s">
        <v>12206</v>
      </c>
      <c r="H12394" s="10" t="s">
        <v>12215</v>
      </c>
    </row>
    <row r="12395" spans="2:8" ht="17.399999999999999" thickBot="1" x14ac:dyDescent="0.35">
      <c r="B12395" s="9" t="s">
        <v>1838</v>
      </c>
      <c r="C12395" s="10" t="s">
        <v>1839</v>
      </c>
      <c r="D12395" s="10">
        <v>350</v>
      </c>
      <c r="E12395" s="10" t="s">
        <v>12203</v>
      </c>
      <c r="F12395" s="10" t="s">
        <v>14423</v>
      </c>
      <c r="G12395" s="11">
        <v>46235</v>
      </c>
      <c r="H12395" s="10" t="s">
        <v>12215</v>
      </c>
    </row>
    <row r="12396" spans="2:8" ht="17.399999999999999" thickBot="1" x14ac:dyDescent="0.35">
      <c r="B12396" s="9" t="s">
        <v>1838</v>
      </c>
      <c r="C12396" s="10" t="s">
        <v>1839</v>
      </c>
      <c r="D12396" s="10"/>
      <c r="E12396" s="10" t="s">
        <v>12203</v>
      </c>
      <c r="F12396" s="10" t="s">
        <v>14423</v>
      </c>
      <c r="G12396" s="11">
        <v>46235</v>
      </c>
      <c r="H12396" s="10" t="s">
        <v>12215</v>
      </c>
    </row>
    <row r="12397" spans="2:8" ht="17.399999999999999" thickBot="1" x14ac:dyDescent="0.35">
      <c r="B12397" s="9" t="s">
        <v>1838</v>
      </c>
      <c r="C12397" s="10" t="s">
        <v>1839</v>
      </c>
      <c r="D12397" s="10">
        <v>8550</v>
      </c>
      <c r="E12397" s="10" t="s">
        <v>12203</v>
      </c>
      <c r="F12397" s="10" t="s">
        <v>14407</v>
      </c>
      <c r="G12397" s="11">
        <v>46204</v>
      </c>
      <c r="H12397" s="10" t="s">
        <v>12215</v>
      </c>
    </row>
    <row r="12398" spans="2:8" ht="17.399999999999999" thickBot="1" x14ac:dyDescent="0.35">
      <c r="B12398" s="9" t="s">
        <v>1838</v>
      </c>
      <c r="C12398" s="10" t="s">
        <v>1839</v>
      </c>
      <c r="D12398" s="10">
        <v>3100</v>
      </c>
      <c r="E12398" s="10" t="s">
        <v>12203</v>
      </c>
      <c r="F12398" s="10" t="s">
        <v>14407</v>
      </c>
      <c r="G12398" s="11">
        <v>46204</v>
      </c>
      <c r="H12398" s="10" t="s">
        <v>12215</v>
      </c>
    </row>
    <row r="12399" spans="2:8" ht="17.399999999999999" thickBot="1" x14ac:dyDescent="0.35">
      <c r="B12399" s="9" t="s">
        <v>1838</v>
      </c>
      <c r="C12399" s="10" t="s">
        <v>1839</v>
      </c>
      <c r="D12399" s="10">
        <v>1067</v>
      </c>
      <c r="E12399" s="10" t="s">
        <v>12203</v>
      </c>
      <c r="F12399" s="10" t="s">
        <v>14424</v>
      </c>
      <c r="G12399" s="11">
        <v>46204</v>
      </c>
      <c r="H12399" s="10" t="s">
        <v>12215</v>
      </c>
    </row>
    <row r="12400" spans="2:8" ht="17.399999999999999" thickBot="1" x14ac:dyDescent="0.35">
      <c r="B12400" s="9" t="s">
        <v>1838</v>
      </c>
      <c r="C12400" s="10" t="s">
        <v>1839</v>
      </c>
      <c r="D12400" s="10"/>
      <c r="E12400" s="10" t="s">
        <v>12203</v>
      </c>
      <c r="F12400" s="10" t="s">
        <v>14424</v>
      </c>
      <c r="G12400" s="11">
        <v>46204</v>
      </c>
      <c r="H12400" s="10" t="s">
        <v>12215</v>
      </c>
    </row>
    <row r="12401" spans="2:8" ht="17.399999999999999" thickBot="1" x14ac:dyDescent="0.35">
      <c r="B12401" s="9" t="s">
        <v>1838</v>
      </c>
      <c r="C12401" s="10" t="s">
        <v>1839</v>
      </c>
      <c r="D12401" s="10">
        <v>21880</v>
      </c>
      <c r="E12401" s="10" t="s">
        <v>12203</v>
      </c>
      <c r="F12401" s="10" t="s">
        <v>14425</v>
      </c>
      <c r="G12401" s="11">
        <v>46174</v>
      </c>
      <c r="H12401" s="10" t="s">
        <v>12215</v>
      </c>
    </row>
    <row r="12402" spans="2:8" ht="17.399999999999999" thickBot="1" x14ac:dyDescent="0.35">
      <c r="B12402" s="9" t="s">
        <v>1838</v>
      </c>
      <c r="C12402" s="10" t="s">
        <v>1839</v>
      </c>
      <c r="D12402" s="10"/>
      <c r="E12402" s="10" t="s">
        <v>12203</v>
      </c>
      <c r="F12402" s="10" t="s">
        <v>14425</v>
      </c>
      <c r="G12402" s="11">
        <v>46174</v>
      </c>
      <c r="H12402" s="10" t="s">
        <v>12215</v>
      </c>
    </row>
    <row r="12403" spans="2:8" ht="17.399999999999999" thickBot="1" x14ac:dyDescent="0.35">
      <c r="B12403" s="9" t="s">
        <v>1838</v>
      </c>
      <c r="C12403" s="10" t="s">
        <v>1839</v>
      </c>
      <c r="D12403" s="10">
        <v>0</v>
      </c>
      <c r="E12403" s="10" t="s">
        <v>12203</v>
      </c>
      <c r="F12403" s="10" t="s">
        <v>14426</v>
      </c>
      <c r="G12403" s="11">
        <v>46235</v>
      </c>
      <c r="H12403" s="10" t="s">
        <v>12215</v>
      </c>
    </row>
    <row r="12404" spans="2:8" ht="17.399999999999999" thickBot="1" x14ac:dyDescent="0.35">
      <c r="B12404" s="9" t="s">
        <v>1838</v>
      </c>
      <c r="C12404" s="10" t="s">
        <v>1839</v>
      </c>
      <c r="D12404" s="10">
        <v>16900</v>
      </c>
      <c r="E12404" s="10" t="s">
        <v>12203</v>
      </c>
      <c r="F12404" s="10" t="s">
        <v>14426</v>
      </c>
      <c r="G12404" s="11">
        <v>46235</v>
      </c>
      <c r="H12404" s="10" t="s">
        <v>12215</v>
      </c>
    </row>
    <row r="12405" spans="2:8" ht="17.399999999999999" thickBot="1" x14ac:dyDescent="0.35">
      <c r="B12405" s="9" t="s">
        <v>1840</v>
      </c>
      <c r="C12405" s="10" t="s">
        <v>1841</v>
      </c>
      <c r="D12405" s="10">
        <v>0</v>
      </c>
      <c r="E12405" s="10" t="s">
        <v>12226</v>
      </c>
      <c r="F12405" s="10">
        <v>312951</v>
      </c>
      <c r="G12405" s="11">
        <v>45717</v>
      </c>
      <c r="H12405" s="10" t="s">
        <v>12300</v>
      </c>
    </row>
    <row r="12406" spans="2:8" ht="17.399999999999999" thickBot="1" x14ac:dyDescent="0.35">
      <c r="B12406" s="9" t="s">
        <v>1840</v>
      </c>
      <c r="C12406" s="10" t="s">
        <v>1841</v>
      </c>
      <c r="D12406" s="10">
        <v>0</v>
      </c>
      <c r="E12406" s="10" t="s">
        <v>12226</v>
      </c>
      <c r="F12406" s="10">
        <v>313392</v>
      </c>
      <c r="G12406" s="11">
        <v>45870</v>
      </c>
      <c r="H12406" s="10" t="s">
        <v>12300</v>
      </c>
    </row>
    <row r="12407" spans="2:8" ht="17.399999999999999" thickBot="1" x14ac:dyDescent="0.35">
      <c r="B12407" s="9" t="s">
        <v>1840</v>
      </c>
      <c r="C12407" s="10" t="s">
        <v>1841</v>
      </c>
      <c r="D12407" s="10">
        <v>0</v>
      </c>
      <c r="E12407" s="10" t="s">
        <v>12226</v>
      </c>
      <c r="F12407" s="10">
        <v>315105</v>
      </c>
      <c r="G12407" s="11">
        <v>45870</v>
      </c>
      <c r="H12407" s="10" t="s">
        <v>12300</v>
      </c>
    </row>
    <row r="12408" spans="2:8" ht="17.399999999999999" thickBot="1" x14ac:dyDescent="0.35">
      <c r="B12408" s="9" t="s">
        <v>1840</v>
      </c>
      <c r="C12408" s="10" t="s">
        <v>1841</v>
      </c>
      <c r="D12408" s="10">
        <v>0</v>
      </c>
      <c r="E12408" s="10" t="s">
        <v>12226</v>
      </c>
      <c r="F12408" s="10">
        <v>315268</v>
      </c>
      <c r="G12408" s="11">
        <v>45870</v>
      </c>
      <c r="H12408" s="10" t="s">
        <v>12300</v>
      </c>
    </row>
    <row r="12409" spans="2:8" ht="17.399999999999999" thickBot="1" x14ac:dyDescent="0.35">
      <c r="B12409" s="9" t="s">
        <v>1840</v>
      </c>
      <c r="C12409" s="10" t="s">
        <v>1841</v>
      </c>
      <c r="D12409" s="10">
        <v>0</v>
      </c>
      <c r="E12409" s="10" t="s">
        <v>12226</v>
      </c>
      <c r="F12409" s="10">
        <v>317041</v>
      </c>
      <c r="G12409" s="11">
        <v>45992</v>
      </c>
      <c r="H12409" s="10" t="s">
        <v>12300</v>
      </c>
    </row>
    <row r="12410" spans="2:8" ht="17.399999999999999" thickBot="1" x14ac:dyDescent="0.35">
      <c r="B12410" s="9" t="s">
        <v>1840</v>
      </c>
      <c r="C12410" s="10" t="s">
        <v>1841</v>
      </c>
      <c r="D12410" s="10">
        <v>0</v>
      </c>
      <c r="E12410" s="10" t="s">
        <v>12226</v>
      </c>
      <c r="F12410" s="10">
        <v>315821</v>
      </c>
      <c r="G12410" s="11">
        <v>45962</v>
      </c>
      <c r="H12410" s="10" t="s">
        <v>12300</v>
      </c>
    </row>
    <row r="12411" spans="2:8" ht="17.399999999999999" thickBot="1" x14ac:dyDescent="0.35">
      <c r="B12411" s="9" t="s">
        <v>1840</v>
      </c>
      <c r="C12411" s="10" t="s">
        <v>1841</v>
      </c>
      <c r="D12411" s="10">
        <v>0</v>
      </c>
      <c r="E12411" s="10" t="s">
        <v>12226</v>
      </c>
      <c r="F12411" s="10">
        <v>315113</v>
      </c>
      <c r="G12411" s="11">
        <v>45962</v>
      </c>
      <c r="H12411" s="10" t="s">
        <v>12300</v>
      </c>
    </row>
    <row r="12412" spans="2:8" ht="17.399999999999999" thickBot="1" x14ac:dyDescent="0.35">
      <c r="B12412" s="9" t="s">
        <v>1840</v>
      </c>
      <c r="C12412" s="10" t="s">
        <v>1841</v>
      </c>
      <c r="D12412" s="10">
        <v>0</v>
      </c>
      <c r="E12412" s="10" t="s">
        <v>12226</v>
      </c>
      <c r="F12412" s="10">
        <v>314101</v>
      </c>
      <c r="G12412" s="11">
        <v>46054</v>
      </c>
      <c r="H12412" s="10" t="s">
        <v>12300</v>
      </c>
    </row>
    <row r="12413" spans="2:8" ht="17.399999999999999" thickBot="1" x14ac:dyDescent="0.35">
      <c r="B12413" s="9" t="s">
        <v>1840</v>
      </c>
      <c r="C12413" s="10" t="s">
        <v>1841</v>
      </c>
      <c r="D12413" s="10">
        <v>0</v>
      </c>
      <c r="E12413" s="10" t="s">
        <v>12226</v>
      </c>
      <c r="F12413" s="10">
        <v>314427</v>
      </c>
      <c r="G12413" s="11">
        <v>46023</v>
      </c>
      <c r="H12413" s="10" t="s">
        <v>12300</v>
      </c>
    </row>
    <row r="12414" spans="2:8" ht="17.399999999999999" thickBot="1" x14ac:dyDescent="0.35">
      <c r="B12414" s="9" t="s">
        <v>1840</v>
      </c>
      <c r="C12414" s="10" t="s">
        <v>1841</v>
      </c>
      <c r="D12414" s="10">
        <v>240</v>
      </c>
      <c r="E12414" s="10" t="s">
        <v>12226</v>
      </c>
      <c r="F12414" s="10">
        <v>315157</v>
      </c>
      <c r="G12414" s="11">
        <v>46174</v>
      </c>
      <c r="H12414" s="10" t="s">
        <v>12300</v>
      </c>
    </row>
    <row r="12415" spans="2:8" ht="17.399999999999999" thickBot="1" x14ac:dyDescent="0.35">
      <c r="B12415" s="9" t="s">
        <v>1840</v>
      </c>
      <c r="C12415" s="10" t="s">
        <v>1841</v>
      </c>
      <c r="D12415" s="10">
        <v>348</v>
      </c>
      <c r="E12415" s="10" t="s">
        <v>12226</v>
      </c>
      <c r="F12415" s="10">
        <v>317899</v>
      </c>
      <c r="G12415" s="11">
        <v>46143</v>
      </c>
      <c r="H12415" s="10" t="s">
        <v>12300</v>
      </c>
    </row>
    <row r="12416" spans="2:8" ht="17.399999999999999" thickBot="1" x14ac:dyDescent="0.35">
      <c r="B12416" s="9" t="s">
        <v>1842</v>
      </c>
      <c r="C12416" s="10" t="s">
        <v>1843</v>
      </c>
      <c r="D12416" s="10">
        <v>24</v>
      </c>
      <c r="E12416" s="10" t="s">
        <v>12205</v>
      </c>
      <c r="F12416" s="10">
        <v>0</v>
      </c>
      <c r="G12416" s="10" t="s">
        <v>12206</v>
      </c>
      <c r="H12416" s="10" t="s">
        <v>12290</v>
      </c>
    </row>
    <row r="12417" spans="2:8" ht="17.399999999999999" thickBot="1" x14ac:dyDescent="0.35">
      <c r="B12417" s="9" t="s">
        <v>1844</v>
      </c>
      <c r="C12417" s="10" t="s">
        <v>403</v>
      </c>
      <c r="D12417" s="10">
        <v>782</v>
      </c>
      <c r="E12417" s="10" t="s">
        <v>12205</v>
      </c>
      <c r="F12417" s="10">
        <v>0</v>
      </c>
      <c r="G12417" s="10" t="s">
        <v>12206</v>
      </c>
      <c r="H12417" s="10" t="s">
        <v>12293</v>
      </c>
    </row>
    <row r="12418" spans="2:8" ht="17.399999999999999" thickBot="1" x14ac:dyDescent="0.35">
      <c r="B12418" s="9" t="s">
        <v>1845</v>
      </c>
      <c r="C12418" s="10" t="s">
        <v>1846</v>
      </c>
      <c r="D12418" s="10">
        <v>175</v>
      </c>
      <c r="E12418" s="10" t="s">
        <v>12205</v>
      </c>
      <c r="F12418" s="10">
        <v>0</v>
      </c>
      <c r="G12418" s="10" t="s">
        <v>12206</v>
      </c>
      <c r="H12418" s="10" t="s">
        <v>12293</v>
      </c>
    </row>
    <row r="12419" spans="2:8" ht="17.399999999999999" thickBot="1" x14ac:dyDescent="0.35">
      <c r="B12419" s="9" t="s">
        <v>1847</v>
      </c>
      <c r="C12419" s="10" t="s">
        <v>1848</v>
      </c>
      <c r="D12419" s="10">
        <v>15</v>
      </c>
      <c r="E12419" s="10" t="s">
        <v>12205</v>
      </c>
      <c r="F12419" s="10">
        <v>0</v>
      </c>
      <c r="G12419" s="10" t="s">
        <v>12206</v>
      </c>
      <c r="H12419" s="10" t="s">
        <v>12241</v>
      </c>
    </row>
    <row r="12420" spans="2:8" ht="17.399999999999999" thickBot="1" x14ac:dyDescent="0.35">
      <c r="B12420" s="9" t="s">
        <v>1849</v>
      </c>
      <c r="C12420" s="10" t="s">
        <v>1850</v>
      </c>
      <c r="D12420" s="10"/>
      <c r="E12420" s="10" t="s">
        <v>12226</v>
      </c>
      <c r="F12420" s="10" t="s">
        <v>14427</v>
      </c>
      <c r="G12420" s="11">
        <v>46600</v>
      </c>
      <c r="H12420" s="10" t="s">
        <v>12745</v>
      </c>
    </row>
    <row r="12421" spans="2:8" ht="17.399999999999999" thickBot="1" x14ac:dyDescent="0.35">
      <c r="B12421" s="9" t="s">
        <v>1849</v>
      </c>
      <c r="C12421" s="10" t="s">
        <v>1850</v>
      </c>
      <c r="D12421" s="10">
        <v>0</v>
      </c>
      <c r="E12421" s="10" t="s">
        <v>12226</v>
      </c>
      <c r="F12421" s="10" t="s">
        <v>14427</v>
      </c>
      <c r="G12421" s="11">
        <v>46600</v>
      </c>
      <c r="H12421" s="10" t="s">
        <v>12745</v>
      </c>
    </row>
    <row r="12422" spans="2:8" ht="17.399999999999999" thickBot="1" x14ac:dyDescent="0.35">
      <c r="B12422" s="9" t="s">
        <v>1849</v>
      </c>
      <c r="C12422" s="10" t="s">
        <v>1850</v>
      </c>
      <c r="D12422" s="10"/>
      <c r="E12422" s="10" t="s">
        <v>12226</v>
      </c>
      <c r="F12422" s="10" t="s">
        <v>14428</v>
      </c>
      <c r="G12422" s="11">
        <v>46631</v>
      </c>
      <c r="H12422" s="10" t="s">
        <v>12745</v>
      </c>
    </row>
    <row r="12423" spans="2:8" ht="17.399999999999999" thickBot="1" x14ac:dyDescent="0.35">
      <c r="B12423" s="9" t="s">
        <v>1849</v>
      </c>
      <c r="C12423" s="10" t="s">
        <v>1850</v>
      </c>
      <c r="D12423" s="10">
        <v>0</v>
      </c>
      <c r="E12423" s="10" t="s">
        <v>12226</v>
      </c>
      <c r="F12423" s="10" t="s">
        <v>14428</v>
      </c>
      <c r="G12423" s="11">
        <v>46631</v>
      </c>
      <c r="H12423" s="10" t="s">
        <v>12745</v>
      </c>
    </row>
    <row r="12424" spans="2:8" ht="17.399999999999999" thickBot="1" x14ac:dyDescent="0.35">
      <c r="B12424" s="9" t="s">
        <v>1849</v>
      </c>
      <c r="C12424" s="10" t="s">
        <v>1850</v>
      </c>
      <c r="D12424" s="10"/>
      <c r="E12424" s="10" t="s">
        <v>12226</v>
      </c>
      <c r="F12424" s="10" t="s">
        <v>14429</v>
      </c>
      <c r="G12424" s="11">
        <v>46722</v>
      </c>
      <c r="H12424" s="10" t="s">
        <v>12745</v>
      </c>
    </row>
    <row r="12425" spans="2:8" ht="17.399999999999999" thickBot="1" x14ac:dyDescent="0.35">
      <c r="B12425" s="9" t="s">
        <v>1849</v>
      </c>
      <c r="C12425" s="10" t="s">
        <v>1850</v>
      </c>
      <c r="D12425" s="10">
        <v>0</v>
      </c>
      <c r="E12425" s="10" t="s">
        <v>12226</v>
      </c>
      <c r="F12425" s="10" t="s">
        <v>14429</v>
      </c>
      <c r="G12425" s="11">
        <v>46722</v>
      </c>
      <c r="H12425" s="10" t="s">
        <v>12745</v>
      </c>
    </row>
    <row r="12426" spans="2:8" ht="17.399999999999999" thickBot="1" x14ac:dyDescent="0.35">
      <c r="B12426" s="9" t="s">
        <v>1849</v>
      </c>
      <c r="C12426" s="10" t="s">
        <v>1850</v>
      </c>
      <c r="D12426" s="10"/>
      <c r="E12426" s="10" t="s">
        <v>12226</v>
      </c>
      <c r="F12426" s="10" t="s">
        <v>14430</v>
      </c>
      <c r="G12426" s="11">
        <v>46631</v>
      </c>
      <c r="H12426" s="10" t="s">
        <v>12745</v>
      </c>
    </row>
    <row r="12427" spans="2:8" ht="17.399999999999999" thickBot="1" x14ac:dyDescent="0.35">
      <c r="B12427" s="9" t="s">
        <v>1849</v>
      </c>
      <c r="C12427" s="10" t="s">
        <v>1850</v>
      </c>
      <c r="D12427" s="10">
        <v>0</v>
      </c>
      <c r="E12427" s="10" t="s">
        <v>12226</v>
      </c>
      <c r="F12427" s="10" t="s">
        <v>14430</v>
      </c>
      <c r="G12427" s="11">
        <v>46631</v>
      </c>
      <c r="H12427" s="10" t="s">
        <v>12745</v>
      </c>
    </row>
    <row r="12428" spans="2:8" ht="17.399999999999999" thickBot="1" x14ac:dyDescent="0.35">
      <c r="B12428" s="9" t="s">
        <v>1849</v>
      </c>
      <c r="C12428" s="10" t="s">
        <v>1850</v>
      </c>
      <c r="D12428" s="10"/>
      <c r="E12428" s="10" t="s">
        <v>12226</v>
      </c>
      <c r="F12428" s="10" t="s">
        <v>14431</v>
      </c>
      <c r="G12428" s="11">
        <v>46844</v>
      </c>
      <c r="H12428" s="10" t="s">
        <v>12745</v>
      </c>
    </row>
    <row r="12429" spans="2:8" ht="17.399999999999999" thickBot="1" x14ac:dyDescent="0.35">
      <c r="B12429" s="9" t="s">
        <v>1849</v>
      </c>
      <c r="C12429" s="10" t="s">
        <v>1850</v>
      </c>
      <c r="D12429" s="10">
        <v>0</v>
      </c>
      <c r="E12429" s="10" t="s">
        <v>12226</v>
      </c>
      <c r="F12429" s="10" t="s">
        <v>14431</v>
      </c>
      <c r="G12429" s="11">
        <v>46844</v>
      </c>
      <c r="H12429" s="10" t="s">
        <v>12745</v>
      </c>
    </row>
    <row r="12430" spans="2:8" ht="17.399999999999999" thickBot="1" x14ac:dyDescent="0.35">
      <c r="B12430" s="9" t="s">
        <v>1849</v>
      </c>
      <c r="C12430" s="10" t="s">
        <v>1850</v>
      </c>
      <c r="D12430" s="10"/>
      <c r="E12430" s="10" t="s">
        <v>12226</v>
      </c>
      <c r="F12430" s="10" t="s">
        <v>14432</v>
      </c>
      <c r="G12430" s="11">
        <v>46905</v>
      </c>
      <c r="H12430" s="10" t="s">
        <v>12745</v>
      </c>
    </row>
    <row r="12431" spans="2:8" ht="17.399999999999999" thickBot="1" x14ac:dyDescent="0.35">
      <c r="B12431" s="9" t="s">
        <v>1849</v>
      </c>
      <c r="C12431" s="10" t="s">
        <v>1850</v>
      </c>
      <c r="D12431" s="10">
        <v>0</v>
      </c>
      <c r="E12431" s="10" t="s">
        <v>12226</v>
      </c>
      <c r="F12431" s="10" t="s">
        <v>14432</v>
      </c>
      <c r="G12431" s="11">
        <v>46905</v>
      </c>
      <c r="H12431" s="10" t="s">
        <v>12745</v>
      </c>
    </row>
    <row r="12432" spans="2:8" ht="17.399999999999999" thickBot="1" x14ac:dyDescent="0.35">
      <c r="B12432" s="9" t="s">
        <v>1849</v>
      </c>
      <c r="C12432" s="10" t="s">
        <v>1850</v>
      </c>
      <c r="D12432" s="10"/>
      <c r="E12432" s="10" t="s">
        <v>12226</v>
      </c>
      <c r="F12432" s="10" t="s">
        <v>14433</v>
      </c>
      <c r="G12432" s="11">
        <v>46905</v>
      </c>
      <c r="H12432" s="10" t="s">
        <v>12745</v>
      </c>
    </row>
    <row r="12433" spans="2:8" ht="17.399999999999999" thickBot="1" x14ac:dyDescent="0.35">
      <c r="B12433" s="9" t="s">
        <v>1849</v>
      </c>
      <c r="C12433" s="10" t="s">
        <v>1850</v>
      </c>
      <c r="D12433" s="10">
        <v>0</v>
      </c>
      <c r="E12433" s="10" t="s">
        <v>12226</v>
      </c>
      <c r="F12433" s="10" t="s">
        <v>14433</v>
      </c>
      <c r="G12433" s="11">
        <v>46905</v>
      </c>
      <c r="H12433" s="10" t="s">
        <v>12745</v>
      </c>
    </row>
    <row r="12434" spans="2:8" ht="17.399999999999999" thickBot="1" x14ac:dyDescent="0.35">
      <c r="B12434" s="9" t="s">
        <v>1849</v>
      </c>
      <c r="C12434" s="10" t="s">
        <v>1850</v>
      </c>
      <c r="D12434" s="10"/>
      <c r="E12434" s="10" t="s">
        <v>12226</v>
      </c>
      <c r="F12434" s="10" t="s">
        <v>14434</v>
      </c>
      <c r="G12434" s="11">
        <v>46844</v>
      </c>
      <c r="H12434" s="10" t="s">
        <v>12745</v>
      </c>
    </row>
    <row r="12435" spans="2:8" ht="17.399999999999999" thickBot="1" x14ac:dyDescent="0.35">
      <c r="B12435" s="9" t="s">
        <v>1849</v>
      </c>
      <c r="C12435" s="10" t="s">
        <v>1850</v>
      </c>
      <c r="D12435" s="10">
        <v>0</v>
      </c>
      <c r="E12435" s="10" t="s">
        <v>12226</v>
      </c>
      <c r="F12435" s="10" t="s">
        <v>14434</v>
      </c>
      <c r="G12435" s="11">
        <v>46844</v>
      </c>
      <c r="H12435" s="10" t="s">
        <v>12745</v>
      </c>
    </row>
    <row r="12436" spans="2:8" ht="17.399999999999999" thickBot="1" x14ac:dyDescent="0.35">
      <c r="B12436" s="9" t="s">
        <v>1849</v>
      </c>
      <c r="C12436" s="10" t="s">
        <v>1850</v>
      </c>
      <c r="D12436" s="10"/>
      <c r="E12436" s="10" t="s">
        <v>12226</v>
      </c>
      <c r="F12436" s="10" t="s">
        <v>14435</v>
      </c>
      <c r="G12436" s="11">
        <v>46844</v>
      </c>
      <c r="H12436" s="10" t="s">
        <v>12745</v>
      </c>
    </row>
    <row r="12437" spans="2:8" ht="17.399999999999999" thickBot="1" x14ac:dyDescent="0.35">
      <c r="B12437" s="9" t="s">
        <v>1849</v>
      </c>
      <c r="C12437" s="10" t="s">
        <v>1850</v>
      </c>
      <c r="D12437" s="10">
        <v>0</v>
      </c>
      <c r="E12437" s="10" t="s">
        <v>12226</v>
      </c>
      <c r="F12437" s="10" t="s">
        <v>14435</v>
      </c>
      <c r="G12437" s="11">
        <v>46844</v>
      </c>
      <c r="H12437" s="10" t="s">
        <v>12745</v>
      </c>
    </row>
    <row r="12438" spans="2:8" ht="17.399999999999999" thickBot="1" x14ac:dyDescent="0.35">
      <c r="B12438" s="9" t="s">
        <v>1849</v>
      </c>
      <c r="C12438" s="10" t="s">
        <v>1850</v>
      </c>
      <c r="D12438" s="10"/>
      <c r="E12438" s="10" t="s">
        <v>12226</v>
      </c>
      <c r="F12438" s="10" t="s">
        <v>14436</v>
      </c>
      <c r="G12438" s="11">
        <v>46844</v>
      </c>
      <c r="H12438" s="10" t="s">
        <v>12745</v>
      </c>
    </row>
    <row r="12439" spans="2:8" ht="17.399999999999999" thickBot="1" x14ac:dyDescent="0.35">
      <c r="B12439" s="9" t="s">
        <v>1849</v>
      </c>
      <c r="C12439" s="10" t="s">
        <v>1850</v>
      </c>
      <c r="D12439" s="10">
        <v>0</v>
      </c>
      <c r="E12439" s="10" t="s">
        <v>12226</v>
      </c>
      <c r="F12439" s="10" t="s">
        <v>14436</v>
      </c>
      <c r="G12439" s="11">
        <v>46844</v>
      </c>
      <c r="H12439" s="10" t="s">
        <v>12745</v>
      </c>
    </row>
    <row r="12440" spans="2:8" ht="17.399999999999999" thickBot="1" x14ac:dyDescent="0.35">
      <c r="B12440" s="9" t="s">
        <v>1849</v>
      </c>
      <c r="C12440" s="10" t="s">
        <v>1850</v>
      </c>
      <c r="D12440" s="10"/>
      <c r="E12440" s="10" t="s">
        <v>12226</v>
      </c>
      <c r="F12440" s="10" t="s">
        <v>14437</v>
      </c>
      <c r="G12440" s="11">
        <v>46935</v>
      </c>
      <c r="H12440" s="10" t="s">
        <v>12745</v>
      </c>
    </row>
    <row r="12441" spans="2:8" ht="17.399999999999999" thickBot="1" x14ac:dyDescent="0.35">
      <c r="B12441" s="9" t="s">
        <v>1849</v>
      </c>
      <c r="C12441" s="10" t="s">
        <v>1850</v>
      </c>
      <c r="D12441" s="10">
        <v>0</v>
      </c>
      <c r="E12441" s="10" t="s">
        <v>12226</v>
      </c>
      <c r="F12441" s="10" t="s">
        <v>14437</v>
      </c>
      <c r="G12441" s="11">
        <v>46935</v>
      </c>
      <c r="H12441" s="10" t="s">
        <v>12745</v>
      </c>
    </row>
    <row r="12442" spans="2:8" ht="17.399999999999999" thickBot="1" x14ac:dyDescent="0.35">
      <c r="B12442" s="9" t="s">
        <v>1849</v>
      </c>
      <c r="C12442" s="10" t="s">
        <v>1850</v>
      </c>
      <c r="D12442" s="10"/>
      <c r="E12442" s="10" t="s">
        <v>12226</v>
      </c>
      <c r="F12442" s="10" t="s">
        <v>14438</v>
      </c>
      <c r="G12442" s="11">
        <v>46966</v>
      </c>
      <c r="H12442" s="10" t="s">
        <v>12745</v>
      </c>
    </row>
    <row r="12443" spans="2:8" ht="17.399999999999999" thickBot="1" x14ac:dyDescent="0.35">
      <c r="B12443" s="9" t="s">
        <v>1849</v>
      </c>
      <c r="C12443" s="10" t="s">
        <v>1850</v>
      </c>
      <c r="D12443" s="10">
        <v>1095</v>
      </c>
      <c r="E12443" s="10" t="s">
        <v>12226</v>
      </c>
      <c r="F12443" s="10" t="s">
        <v>14438</v>
      </c>
      <c r="G12443" s="11">
        <v>46966</v>
      </c>
      <c r="H12443" s="10" t="s">
        <v>12745</v>
      </c>
    </row>
    <row r="12444" spans="2:8" ht="17.399999999999999" thickBot="1" x14ac:dyDescent="0.35">
      <c r="B12444" s="9" t="s">
        <v>1849</v>
      </c>
      <c r="C12444" s="10" t="s">
        <v>1850</v>
      </c>
      <c r="D12444" s="10"/>
      <c r="E12444" s="10" t="s">
        <v>12226</v>
      </c>
      <c r="F12444" s="10" t="s">
        <v>14439</v>
      </c>
      <c r="G12444" s="11">
        <v>46966</v>
      </c>
      <c r="H12444" s="10" t="s">
        <v>12745</v>
      </c>
    </row>
    <row r="12445" spans="2:8" ht="17.399999999999999" thickBot="1" x14ac:dyDescent="0.35">
      <c r="B12445" s="9" t="s">
        <v>1849</v>
      </c>
      <c r="C12445" s="10" t="s">
        <v>1850</v>
      </c>
      <c r="D12445" s="10">
        <v>0</v>
      </c>
      <c r="E12445" s="10" t="s">
        <v>12226</v>
      </c>
      <c r="F12445" s="10" t="s">
        <v>14439</v>
      </c>
      <c r="G12445" s="11">
        <v>46966</v>
      </c>
      <c r="H12445" s="10" t="s">
        <v>12745</v>
      </c>
    </row>
    <row r="12446" spans="2:8" ht="17.399999999999999" thickBot="1" x14ac:dyDescent="0.35">
      <c r="B12446" s="9" t="s">
        <v>1849</v>
      </c>
      <c r="C12446" s="10" t="s">
        <v>1850</v>
      </c>
      <c r="D12446" s="10"/>
      <c r="E12446" s="10" t="s">
        <v>12226</v>
      </c>
      <c r="F12446" s="10" t="s">
        <v>14440</v>
      </c>
      <c r="G12446" s="11">
        <v>46966</v>
      </c>
      <c r="H12446" s="10" t="s">
        <v>12745</v>
      </c>
    </row>
    <row r="12447" spans="2:8" ht="17.399999999999999" thickBot="1" x14ac:dyDescent="0.35">
      <c r="B12447" s="9" t="s">
        <v>1849</v>
      </c>
      <c r="C12447" s="10" t="s">
        <v>1850</v>
      </c>
      <c r="D12447" s="10">
        <v>70</v>
      </c>
      <c r="E12447" s="10" t="s">
        <v>12226</v>
      </c>
      <c r="F12447" s="10" t="s">
        <v>14440</v>
      </c>
      <c r="G12447" s="11">
        <v>46966</v>
      </c>
      <c r="H12447" s="10" t="s">
        <v>12745</v>
      </c>
    </row>
    <row r="12448" spans="2:8" ht="17.399999999999999" thickBot="1" x14ac:dyDescent="0.35">
      <c r="B12448" s="9" t="s">
        <v>1849</v>
      </c>
      <c r="C12448" s="10" t="s">
        <v>1850</v>
      </c>
      <c r="D12448" s="10"/>
      <c r="E12448" s="10" t="s">
        <v>12226</v>
      </c>
      <c r="F12448" s="10" t="s">
        <v>14441</v>
      </c>
      <c r="G12448" s="11">
        <v>46966</v>
      </c>
      <c r="H12448" s="10" t="s">
        <v>12745</v>
      </c>
    </row>
    <row r="12449" spans="2:8" ht="17.399999999999999" thickBot="1" x14ac:dyDescent="0.35">
      <c r="B12449" s="9" t="s">
        <v>1849</v>
      </c>
      <c r="C12449" s="10" t="s">
        <v>1850</v>
      </c>
      <c r="D12449" s="10">
        <v>1600</v>
      </c>
      <c r="E12449" s="10" t="s">
        <v>12226</v>
      </c>
      <c r="F12449" s="10" t="s">
        <v>14441</v>
      </c>
      <c r="G12449" s="11">
        <v>46966</v>
      </c>
      <c r="H12449" s="10" t="s">
        <v>12745</v>
      </c>
    </row>
    <row r="12450" spans="2:8" ht="17.399999999999999" thickBot="1" x14ac:dyDescent="0.35">
      <c r="B12450" s="9" t="s">
        <v>1849</v>
      </c>
      <c r="C12450" s="10" t="s">
        <v>1850</v>
      </c>
      <c r="D12450" s="10"/>
      <c r="E12450" s="10" t="s">
        <v>12226</v>
      </c>
      <c r="F12450" s="10" t="s">
        <v>14442</v>
      </c>
      <c r="G12450" s="11">
        <v>46966</v>
      </c>
      <c r="H12450" s="10" t="s">
        <v>12745</v>
      </c>
    </row>
    <row r="12451" spans="2:8" ht="17.399999999999999" thickBot="1" x14ac:dyDescent="0.35">
      <c r="B12451" s="9" t="s">
        <v>1849</v>
      </c>
      <c r="C12451" s="10" t="s">
        <v>1850</v>
      </c>
      <c r="D12451" s="10">
        <v>5700</v>
      </c>
      <c r="E12451" s="10" t="s">
        <v>12226</v>
      </c>
      <c r="F12451" s="10" t="s">
        <v>14442</v>
      </c>
      <c r="G12451" s="11">
        <v>46966</v>
      </c>
      <c r="H12451" s="10" t="s">
        <v>12745</v>
      </c>
    </row>
    <row r="12452" spans="2:8" ht="17.399999999999999" thickBot="1" x14ac:dyDescent="0.35">
      <c r="B12452" s="9" t="s">
        <v>1849</v>
      </c>
      <c r="C12452" s="10" t="s">
        <v>1850</v>
      </c>
      <c r="D12452" s="10"/>
      <c r="E12452" s="10" t="s">
        <v>12226</v>
      </c>
      <c r="F12452" s="10" t="s">
        <v>14443</v>
      </c>
      <c r="G12452" s="11">
        <v>46966</v>
      </c>
      <c r="H12452" s="10" t="s">
        <v>12745</v>
      </c>
    </row>
    <row r="12453" spans="2:8" ht="17.399999999999999" thickBot="1" x14ac:dyDescent="0.35">
      <c r="B12453" s="9" t="s">
        <v>1849</v>
      </c>
      <c r="C12453" s="10" t="s">
        <v>1850</v>
      </c>
      <c r="D12453" s="10">
        <v>1700</v>
      </c>
      <c r="E12453" s="10" t="s">
        <v>12226</v>
      </c>
      <c r="F12453" s="10" t="s">
        <v>14443</v>
      </c>
      <c r="G12453" s="11">
        <v>46966</v>
      </c>
      <c r="H12453" s="10" t="s">
        <v>12745</v>
      </c>
    </row>
    <row r="12454" spans="2:8" ht="17.399999999999999" thickBot="1" x14ac:dyDescent="0.35">
      <c r="B12454" s="9" t="s">
        <v>1849</v>
      </c>
      <c r="C12454" s="10" t="s">
        <v>1850</v>
      </c>
      <c r="D12454" s="10">
        <v>100</v>
      </c>
      <c r="E12454" s="10" t="s">
        <v>12226</v>
      </c>
      <c r="F12454" s="10" t="s">
        <v>14444</v>
      </c>
      <c r="G12454" s="11">
        <v>46997</v>
      </c>
      <c r="H12454" s="10" t="s">
        <v>12745</v>
      </c>
    </row>
    <row r="12455" spans="2:8" ht="17.399999999999999" thickBot="1" x14ac:dyDescent="0.35">
      <c r="B12455" s="9" t="s">
        <v>1849</v>
      </c>
      <c r="C12455" s="10" t="s">
        <v>1850</v>
      </c>
      <c r="D12455" s="10">
        <v>5700</v>
      </c>
      <c r="E12455" s="10" t="s">
        <v>12226</v>
      </c>
      <c r="F12455" s="10" t="s">
        <v>14444</v>
      </c>
      <c r="G12455" s="11">
        <v>46997</v>
      </c>
      <c r="H12455" s="10" t="s">
        <v>12745</v>
      </c>
    </row>
    <row r="12456" spans="2:8" ht="17.399999999999999" thickBot="1" x14ac:dyDescent="0.35">
      <c r="B12456" s="9" t="s">
        <v>1849</v>
      </c>
      <c r="C12456" s="10" t="s">
        <v>1850</v>
      </c>
      <c r="D12456" s="10"/>
      <c r="E12456" s="10" t="s">
        <v>12226</v>
      </c>
      <c r="F12456" s="10" t="s">
        <v>14445</v>
      </c>
      <c r="G12456" s="11">
        <v>46997</v>
      </c>
      <c r="H12456" s="10" t="s">
        <v>12745</v>
      </c>
    </row>
    <row r="12457" spans="2:8" ht="17.399999999999999" thickBot="1" x14ac:dyDescent="0.35">
      <c r="B12457" s="9" t="s">
        <v>1849</v>
      </c>
      <c r="C12457" s="10" t="s">
        <v>1850</v>
      </c>
      <c r="D12457" s="10"/>
      <c r="E12457" s="10" t="s">
        <v>12226</v>
      </c>
      <c r="F12457" s="10" t="s">
        <v>14445</v>
      </c>
      <c r="G12457" s="11">
        <v>46997</v>
      </c>
      <c r="H12457" s="10" t="s">
        <v>12745</v>
      </c>
    </row>
    <row r="12458" spans="2:8" ht="17.399999999999999" thickBot="1" x14ac:dyDescent="0.35">
      <c r="B12458" s="9" t="s">
        <v>1849</v>
      </c>
      <c r="C12458" s="10" t="s">
        <v>1850</v>
      </c>
      <c r="D12458" s="10"/>
      <c r="E12458" s="10" t="s">
        <v>12226</v>
      </c>
      <c r="F12458" s="10" t="s">
        <v>14446</v>
      </c>
      <c r="G12458" s="11">
        <v>46997</v>
      </c>
      <c r="H12458" s="10" t="s">
        <v>12745</v>
      </c>
    </row>
    <row r="12459" spans="2:8" ht="17.399999999999999" thickBot="1" x14ac:dyDescent="0.35">
      <c r="B12459" s="9" t="s">
        <v>1849</v>
      </c>
      <c r="C12459" s="10" t="s">
        <v>1850</v>
      </c>
      <c r="D12459" s="10">
        <v>5800</v>
      </c>
      <c r="E12459" s="10" t="s">
        <v>12226</v>
      </c>
      <c r="F12459" s="10" t="s">
        <v>14446</v>
      </c>
      <c r="G12459" s="11">
        <v>46997</v>
      </c>
      <c r="H12459" s="10" t="s">
        <v>12745</v>
      </c>
    </row>
    <row r="12460" spans="2:8" ht="17.399999999999999" thickBot="1" x14ac:dyDescent="0.35">
      <c r="B12460" s="9" t="s">
        <v>1851</v>
      </c>
      <c r="C12460" s="10" t="s">
        <v>1852</v>
      </c>
      <c r="D12460" s="10">
        <v>0</v>
      </c>
      <c r="E12460" s="10" t="s">
        <v>12226</v>
      </c>
      <c r="F12460" s="10" t="s">
        <v>14447</v>
      </c>
      <c r="G12460" s="11">
        <v>46722</v>
      </c>
      <c r="H12460" s="10" t="s">
        <v>12745</v>
      </c>
    </row>
    <row r="12461" spans="2:8" ht="17.399999999999999" thickBot="1" x14ac:dyDescent="0.35">
      <c r="B12461" s="9" t="s">
        <v>1851</v>
      </c>
      <c r="C12461" s="10" t="s">
        <v>1852</v>
      </c>
      <c r="D12461" s="10">
        <v>0</v>
      </c>
      <c r="E12461" s="10" t="s">
        <v>12226</v>
      </c>
      <c r="F12461" s="10" t="s">
        <v>14448</v>
      </c>
      <c r="G12461" s="11">
        <v>46722</v>
      </c>
      <c r="H12461" s="10" t="s">
        <v>12745</v>
      </c>
    </row>
    <row r="12462" spans="2:8" ht="17.399999999999999" thickBot="1" x14ac:dyDescent="0.35">
      <c r="B12462" s="9" t="s">
        <v>1851</v>
      </c>
      <c r="C12462" s="10" t="s">
        <v>1852</v>
      </c>
      <c r="D12462" s="10">
        <v>0</v>
      </c>
      <c r="E12462" s="10" t="s">
        <v>12226</v>
      </c>
      <c r="F12462" s="10" t="s">
        <v>14449</v>
      </c>
      <c r="G12462" s="11">
        <v>46692</v>
      </c>
      <c r="H12462" s="10" t="s">
        <v>12745</v>
      </c>
    </row>
    <row r="12463" spans="2:8" ht="17.399999999999999" thickBot="1" x14ac:dyDescent="0.35">
      <c r="B12463" s="9" t="s">
        <v>1851</v>
      </c>
      <c r="C12463" s="10" t="s">
        <v>1852</v>
      </c>
      <c r="D12463" s="10">
        <v>0</v>
      </c>
      <c r="E12463" s="10" t="s">
        <v>12226</v>
      </c>
      <c r="F12463" s="10" t="s">
        <v>14450</v>
      </c>
      <c r="G12463" s="11">
        <v>46935</v>
      </c>
      <c r="H12463" s="10" t="s">
        <v>12745</v>
      </c>
    </row>
    <row r="12464" spans="2:8" ht="17.399999999999999" thickBot="1" x14ac:dyDescent="0.35">
      <c r="B12464" s="9" t="s">
        <v>1851</v>
      </c>
      <c r="C12464" s="10" t="s">
        <v>1852</v>
      </c>
      <c r="D12464" s="10">
        <v>0</v>
      </c>
      <c r="E12464" s="10" t="s">
        <v>12226</v>
      </c>
      <c r="F12464" s="10" t="s">
        <v>14451</v>
      </c>
      <c r="G12464" s="11">
        <v>46905</v>
      </c>
      <c r="H12464" s="10" t="s">
        <v>12745</v>
      </c>
    </row>
    <row r="12465" spans="2:8" ht="17.399999999999999" thickBot="1" x14ac:dyDescent="0.35">
      <c r="B12465" s="9" t="s">
        <v>1851</v>
      </c>
      <c r="C12465" s="10" t="s">
        <v>1852</v>
      </c>
      <c r="D12465" s="10">
        <v>1060</v>
      </c>
      <c r="E12465" s="10" t="s">
        <v>12226</v>
      </c>
      <c r="F12465" s="10" t="s">
        <v>14452</v>
      </c>
      <c r="G12465" s="11">
        <v>47027</v>
      </c>
      <c r="H12465" s="10" t="s">
        <v>12745</v>
      </c>
    </row>
    <row r="12466" spans="2:8" ht="17.399999999999999" thickBot="1" x14ac:dyDescent="0.35">
      <c r="B12466" s="9" t="s">
        <v>1853</v>
      </c>
      <c r="C12466" s="10" t="s">
        <v>14453</v>
      </c>
      <c r="D12466" s="10"/>
      <c r="E12466" s="10" t="s">
        <v>12226</v>
      </c>
      <c r="F12466" s="10">
        <v>20143101</v>
      </c>
      <c r="G12466" s="11">
        <v>45778</v>
      </c>
      <c r="H12466" s="10" t="s">
        <v>12233</v>
      </c>
    </row>
    <row r="12467" spans="2:8" ht="17.399999999999999" thickBot="1" x14ac:dyDescent="0.35">
      <c r="B12467" s="9" t="s">
        <v>1853</v>
      </c>
      <c r="C12467" s="10" t="s">
        <v>14453</v>
      </c>
      <c r="D12467" s="10">
        <v>629</v>
      </c>
      <c r="E12467" s="10" t="s">
        <v>12226</v>
      </c>
      <c r="F12467" s="10">
        <v>20143101</v>
      </c>
      <c r="G12467" s="11">
        <v>45778</v>
      </c>
      <c r="H12467" s="10" t="s">
        <v>12233</v>
      </c>
    </row>
    <row r="12468" spans="2:8" ht="17.399999999999999" thickBot="1" x14ac:dyDescent="0.35">
      <c r="B12468" s="9" t="s">
        <v>1853</v>
      </c>
      <c r="C12468" s="10" t="s">
        <v>14453</v>
      </c>
      <c r="D12468" s="10">
        <v>60</v>
      </c>
      <c r="E12468" s="10" t="s">
        <v>12226</v>
      </c>
      <c r="F12468" s="10">
        <v>12213001</v>
      </c>
      <c r="G12468" s="11">
        <v>45627</v>
      </c>
      <c r="H12468" s="10" t="s">
        <v>12233</v>
      </c>
    </row>
    <row r="12469" spans="2:8" ht="17.399999999999999" thickBot="1" x14ac:dyDescent="0.35">
      <c r="B12469" s="9" t="s">
        <v>1853</v>
      </c>
      <c r="C12469" s="10" t="s">
        <v>14453</v>
      </c>
      <c r="D12469" s="10">
        <v>0</v>
      </c>
      <c r="E12469" s="10" t="s">
        <v>12226</v>
      </c>
      <c r="F12469" s="10">
        <v>12213001</v>
      </c>
      <c r="G12469" s="11">
        <v>45627</v>
      </c>
      <c r="H12469" s="10" t="s">
        <v>12233</v>
      </c>
    </row>
    <row r="12470" spans="2:8" ht="17.399999999999999" thickBot="1" x14ac:dyDescent="0.35">
      <c r="B12470" s="9" t="s">
        <v>1853</v>
      </c>
      <c r="C12470" s="10" t="s">
        <v>14453</v>
      </c>
      <c r="D12470" s="10">
        <v>6</v>
      </c>
      <c r="E12470" s="10" t="s">
        <v>12226</v>
      </c>
      <c r="F12470" s="10">
        <v>14133101</v>
      </c>
      <c r="G12470" s="11">
        <v>45748</v>
      </c>
      <c r="H12470" s="10" t="s">
        <v>12233</v>
      </c>
    </row>
    <row r="12471" spans="2:8" ht="17.399999999999999" thickBot="1" x14ac:dyDescent="0.35">
      <c r="B12471" s="9" t="s">
        <v>1853</v>
      </c>
      <c r="C12471" s="10" t="s">
        <v>14453</v>
      </c>
      <c r="D12471" s="10">
        <v>24</v>
      </c>
      <c r="E12471" s="10" t="s">
        <v>12226</v>
      </c>
      <c r="F12471" s="10">
        <v>14133101</v>
      </c>
      <c r="G12471" s="11">
        <v>45748</v>
      </c>
      <c r="H12471" s="10" t="s">
        <v>12233</v>
      </c>
    </row>
    <row r="12472" spans="2:8" ht="17.399999999999999" thickBot="1" x14ac:dyDescent="0.35">
      <c r="B12472" s="9" t="s">
        <v>1853</v>
      </c>
      <c r="C12472" s="10" t="s">
        <v>14453</v>
      </c>
      <c r="D12472" s="10"/>
      <c r="E12472" s="10" t="s">
        <v>12226</v>
      </c>
      <c r="F12472" s="10">
        <v>34163101</v>
      </c>
      <c r="G12472" s="11">
        <v>45839</v>
      </c>
      <c r="H12472" s="10" t="s">
        <v>12233</v>
      </c>
    </row>
    <row r="12473" spans="2:8" ht="17.399999999999999" thickBot="1" x14ac:dyDescent="0.35">
      <c r="B12473" s="9" t="s">
        <v>1853</v>
      </c>
      <c r="C12473" s="10" t="s">
        <v>14453</v>
      </c>
      <c r="D12473" s="10">
        <v>120</v>
      </c>
      <c r="E12473" s="10" t="s">
        <v>12226</v>
      </c>
      <c r="F12473" s="10">
        <v>34163101</v>
      </c>
      <c r="G12473" s="11">
        <v>45839</v>
      </c>
      <c r="H12473" s="10" t="s">
        <v>12233</v>
      </c>
    </row>
    <row r="12474" spans="2:8" ht="17.399999999999999" thickBot="1" x14ac:dyDescent="0.35">
      <c r="B12474" s="9" t="s">
        <v>1854</v>
      </c>
      <c r="C12474" s="10" t="s">
        <v>14454</v>
      </c>
      <c r="D12474" s="10">
        <v>14</v>
      </c>
      <c r="E12474" s="10" t="s">
        <v>12226</v>
      </c>
      <c r="F12474" s="10">
        <v>33153101</v>
      </c>
      <c r="G12474" s="11">
        <v>45809</v>
      </c>
      <c r="H12474" s="10" t="s">
        <v>12233</v>
      </c>
    </row>
    <row r="12475" spans="2:8" ht="17.399999999999999" thickBot="1" x14ac:dyDescent="0.35">
      <c r="B12475" s="9" t="s">
        <v>1854</v>
      </c>
      <c r="C12475" s="10" t="s">
        <v>14454</v>
      </c>
      <c r="D12475" s="10">
        <v>330</v>
      </c>
      <c r="E12475" s="10" t="s">
        <v>12226</v>
      </c>
      <c r="F12475" s="10">
        <v>34163101</v>
      </c>
      <c r="G12475" s="11">
        <v>45839</v>
      </c>
      <c r="H12475" s="10" t="s">
        <v>12233</v>
      </c>
    </row>
    <row r="12476" spans="2:8" ht="17.399999999999999" thickBot="1" x14ac:dyDescent="0.35">
      <c r="B12476" s="9" t="s">
        <v>1855</v>
      </c>
      <c r="C12476" s="10" t="s">
        <v>14455</v>
      </c>
      <c r="D12476" s="10">
        <v>2290</v>
      </c>
      <c r="E12476" s="10" t="s">
        <v>12226</v>
      </c>
      <c r="F12476" s="10" t="s">
        <v>14456</v>
      </c>
      <c r="G12476" s="11">
        <v>45870</v>
      </c>
      <c r="H12476" s="10" t="s">
        <v>12233</v>
      </c>
    </row>
    <row r="12477" spans="2:8" ht="17.399999999999999" thickBot="1" x14ac:dyDescent="0.35">
      <c r="B12477" s="9" t="s">
        <v>1855</v>
      </c>
      <c r="C12477" s="10" t="s">
        <v>14455</v>
      </c>
      <c r="D12477" s="10">
        <v>0</v>
      </c>
      <c r="E12477" s="10" t="s">
        <v>12226</v>
      </c>
      <c r="F12477" s="10" t="s">
        <v>14457</v>
      </c>
      <c r="G12477" s="11">
        <v>44774</v>
      </c>
      <c r="H12477" s="10" t="s">
        <v>12233</v>
      </c>
    </row>
    <row r="12478" spans="2:8" ht="17.399999999999999" thickBot="1" x14ac:dyDescent="0.35">
      <c r="B12478" s="9" t="s">
        <v>1856</v>
      </c>
      <c r="C12478" s="10" t="s">
        <v>1857</v>
      </c>
      <c r="D12478" s="10">
        <v>140</v>
      </c>
      <c r="E12478" s="10" t="s">
        <v>12203</v>
      </c>
      <c r="F12478" s="10">
        <v>0</v>
      </c>
      <c r="G12478" s="11">
        <v>47362</v>
      </c>
      <c r="H12478" s="10" t="s">
        <v>12274</v>
      </c>
    </row>
    <row r="12479" spans="2:8" ht="17.399999999999999" thickBot="1" x14ac:dyDescent="0.35">
      <c r="B12479" s="9" t="s">
        <v>1856</v>
      </c>
      <c r="C12479" s="10" t="s">
        <v>1857</v>
      </c>
      <c r="D12479" s="10">
        <v>1500</v>
      </c>
      <c r="E12479" s="10" t="s">
        <v>12203</v>
      </c>
      <c r="F12479" s="10" t="s">
        <v>14458</v>
      </c>
      <c r="G12479" s="11">
        <v>47362</v>
      </c>
      <c r="H12479" s="10" t="s">
        <v>12274</v>
      </c>
    </row>
    <row r="12480" spans="2:8" ht="17.399999999999999" thickBot="1" x14ac:dyDescent="0.35">
      <c r="B12480" s="9" t="s">
        <v>1858</v>
      </c>
      <c r="C12480" s="10" t="s">
        <v>1859</v>
      </c>
      <c r="D12480" s="10">
        <v>685</v>
      </c>
      <c r="E12480" s="10" t="s">
        <v>12203</v>
      </c>
      <c r="F12480" s="10">
        <v>0</v>
      </c>
      <c r="G12480" s="11">
        <v>47362</v>
      </c>
      <c r="H12480" s="10" t="s">
        <v>12274</v>
      </c>
    </row>
    <row r="12481" spans="2:8" ht="17.399999999999999" thickBot="1" x14ac:dyDescent="0.35">
      <c r="B12481" s="9" t="s">
        <v>1860</v>
      </c>
      <c r="C12481" s="10" t="s">
        <v>1861</v>
      </c>
      <c r="D12481" s="10">
        <v>1640</v>
      </c>
      <c r="E12481" s="10" t="s">
        <v>12203</v>
      </c>
      <c r="F12481" s="10">
        <v>0</v>
      </c>
      <c r="G12481" s="11">
        <v>47300</v>
      </c>
      <c r="H12481" s="10" t="s">
        <v>12274</v>
      </c>
    </row>
    <row r="12482" spans="2:8" ht="17.399999999999999" thickBot="1" x14ac:dyDescent="0.35">
      <c r="B12482" s="9" t="s">
        <v>1862</v>
      </c>
      <c r="C12482" s="10" t="s">
        <v>1863</v>
      </c>
      <c r="D12482" s="10">
        <v>75</v>
      </c>
      <c r="E12482" s="10" t="s">
        <v>12205</v>
      </c>
      <c r="F12482" s="10">
        <v>0</v>
      </c>
      <c r="G12482" s="10" t="s">
        <v>12206</v>
      </c>
      <c r="H12482" s="10"/>
    </row>
    <row r="12483" spans="2:8" ht="17.399999999999999" thickBot="1" x14ac:dyDescent="0.35">
      <c r="B12483" s="9" t="s">
        <v>1864</v>
      </c>
      <c r="C12483" s="10" t="s">
        <v>14459</v>
      </c>
      <c r="D12483" s="10">
        <v>0</v>
      </c>
      <c r="E12483" s="10" t="s">
        <v>12226</v>
      </c>
      <c r="F12483" s="10">
        <v>2305006</v>
      </c>
      <c r="G12483" s="11">
        <v>46874</v>
      </c>
      <c r="H12483" s="10" t="s">
        <v>12313</v>
      </c>
    </row>
    <row r="12484" spans="2:8" ht="17.399999999999999" thickBot="1" x14ac:dyDescent="0.35">
      <c r="B12484" s="9" t="s">
        <v>1864</v>
      </c>
      <c r="C12484" s="10" t="s">
        <v>14459</v>
      </c>
      <c r="D12484" s="10">
        <v>0</v>
      </c>
      <c r="E12484" s="10" t="s">
        <v>12226</v>
      </c>
      <c r="F12484" s="10">
        <v>2311015</v>
      </c>
      <c r="G12484" s="11">
        <v>47058</v>
      </c>
      <c r="H12484" s="10" t="s">
        <v>12313</v>
      </c>
    </row>
    <row r="12485" spans="2:8" ht="17.399999999999999" thickBot="1" x14ac:dyDescent="0.35">
      <c r="B12485" s="9" t="s">
        <v>1864</v>
      </c>
      <c r="C12485" s="10" t="s">
        <v>14459</v>
      </c>
      <c r="D12485" s="10">
        <v>85</v>
      </c>
      <c r="E12485" s="10" t="s">
        <v>12226</v>
      </c>
      <c r="F12485" s="10">
        <v>2312016</v>
      </c>
      <c r="G12485" s="11">
        <v>47088</v>
      </c>
      <c r="H12485" s="10" t="s">
        <v>12313</v>
      </c>
    </row>
    <row r="12486" spans="2:8" ht="17.399999999999999" thickBot="1" x14ac:dyDescent="0.35">
      <c r="B12486" s="9" t="s">
        <v>1864</v>
      </c>
      <c r="C12486" s="10" t="s">
        <v>14459</v>
      </c>
      <c r="D12486" s="10">
        <v>0</v>
      </c>
      <c r="E12486" s="10" t="s">
        <v>12226</v>
      </c>
      <c r="F12486" s="10">
        <v>2302004</v>
      </c>
      <c r="G12486" s="11">
        <v>46784</v>
      </c>
      <c r="H12486" s="10" t="s">
        <v>12313</v>
      </c>
    </row>
    <row r="12487" spans="2:8" ht="17.399999999999999" thickBot="1" x14ac:dyDescent="0.35">
      <c r="B12487" s="9" t="s">
        <v>1864</v>
      </c>
      <c r="C12487" s="10" t="s">
        <v>14459</v>
      </c>
      <c r="D12487" s="10">
        <v>0</v>
      </c>
      <c r="E12487" s="10" t="s">
        <v>12226</v>
      </c>
      <c r="F12487" s="10">
        <v>2406008</v>
      </c>
      <c r="G12487" s="11">
        <v>47270</v>
      </c>
      <c r="H12487" s="10" t="s">
        <v>12313</v>
      </c>
    </row>
    <row r="12488" spans="2:8" ht="17.399999999999999" thickBot="1" x14ac:dyDescent="0.35">
      <c r="B12488" s="9" t="s">
        <v>1864</v>
      </c>
      <c r="C12488" s="10" t="s">
        <v>14459</v>
      </c>
      <c r="D12488" s="10">
        <v>4640</v>
      </c>
      <c r="E12488" s="10" t="s">
        <v>12226</v>
      </c>
      <c r="F12488" s="10">
        <v>241012</v>
      </c>
      <c r="G12488" s="11">
        <v>47392</v>
      </c>
      <c r="H12488" s="10" t="s">
        <v>12313</v>
      </c>
    </row>
    <row r="12489" spans="2:8" ht="17.399999999999999" thickBot="1" x14ac:dyDescent="0.35">
      <c r="B12489" s="9" t="s">
        <v>1864</v>
      </c>
      <c r="C12489" s="10" t="s">
        <v>14459</v>
      </c>
      <c r="D12489" s="10"/>
      <c r="E12489" s="10" t="s">
        <v>12226</v>
      </c>
      <c r="F12489" s="10">
        <v>2112001</v>
      </c>
      <c r="G12489" s="11">
        <v>46357</v>
      </c>
      <c r="H12489" s="10" t="s">
        <v>12313</v>
      </c>
    </row>
    <row r="12490" spans="2:8" ht="17.399999999999999" thickBot="1" x14ac:dyDescent="0.35">
      <c r="B12490" s="9" t="s">
        <v>1864</v>
      </c>
      <c r="C12490" s="10" t="s">
        <v>14459</v>
      </c>
      <c r="D12490" s="10">
        <v>0</v>
      </c>
      <c r="E12490" s="10" t="s">
        <v>12226</v>
      </c>
      <c r="F12490" s="10">
        <v>2407010</v>
      </c>
      <c r="G12490" s="11">
        <v>47300</v>
      </c>
      <c r="H12490" s="10" t="s">
        <v>12313</v>
      </c>
    </row>
    <row r="12491" spans="2:8" ht="17.399999999999999" thickBot="1" x14ac:dyDescent="0.35">
      <c r="B12491" s="9" t="s">
        <v>1864</v>
      </c>
      <c r="C12491" s="10" t="s">
        <v>14459</v>
      </c>
      <c r="D12491" s="10">
        <v>0</v>
      </c>
      <c r="E12491" s="10" t="s">
        <v>12226</v>
      </c>
      <c r="F12491" s="10">
        <v>2404006</v>
      </c>
      <c r="G12491" s="11">
        <v>47209</v>
      </c>
      <c r="H12491" s="10" t="s">
        <v>12313</v>
      </c>
    </row>
    <row r="12492" spans="2:8" ht="17.399999999999999" thickBot="1" x14ac:dyDescent="0.35">
      <c r="B12492" s="9" t="s">
        <v>1865</v>
      </c>
      <c r="C12492" s="10" t="s">
        <v>1866</v>
      </c>
      <c r="D12492" s="10">
        <v>0</v>
      </c>
      <c r="E12492" s="10" t="s">
        <v>12203</v>
      </c>
      <c r="F12492" s="10" t="s">
        <v>14460</v>
      </c>
      <c r="G12492" s="11">
        <v>46478</v>
      </c>
      <c r="H12492" s="10" t="s">
        <v>12215</v>
      </c>
    </row>
    <row r="12493" spans="2:8" ht="17.399999999999999" thickBot="1" x14ac:dyDescent="0.35">
      <c r="B12493" s="9" t="s">
        <v>1865</v>
      </c>
      <c r="C12493" s="10" t="s">
        <v>1866</v>
      </c>
      <c r="D12493" s="10"/>
      <c r="E12493" s="10" t="s">
        <v>12203</v>
      </c>
      <c r="F12493" s="10" t="s">
        <v>14460</v>
      </c>
      <c r="G12493" s="11">
        <v>46478</v>
      </c>
      <c r="H12493" s="10" t="s">
        <v>12215</v>
      </c>
    </row>
    <row r="12494" spans="2:8" ht="17.399999999999999" thickBot="1" x14ac:dyDescent="0.35">
      <c r="B12494" s="9" t="s">
        <v>1865</v>
      </c>
      <c r="C12494" s="10" t="s">
        <v>1866</v>
      </c>
      <c r="D12494" s="10">
        <v>0</v>
      </c>
      <c r="E12494" s="10" t="s">
        <v>12203</v>
      </c>
      <c r="F12494" s="10" t="s">
        <v>14461</v>
      </c>
      <c r="G12494" s="11">
        <v>46478</v>
      </c>
      <c r="H12494" s="10" t="s">
        <v>12215</v>
      </c>
    </row>
    <row r="12495" spans="2:8" ht="17.399999999999999" thickBot="1" x14ac:dyDescent="0.35">
      <c r="B12495" s="9" t="s">
        <v>1865</v>
      </c>
      <c r="C12495" s="10" t="s">
        <v>1866</v>
      </c>
      <c r="D12495" s="10">
        <v>0</v>
      </c>
      <c r="E12495" s="10" t="s">
        <v>12203</v>
      </c>
      <c r="F12495" s="10" t="s">
        <v>14461</v>
      </c>
      <c r="G12495" s="11">
        <v>46478</v>
      </c>
      <c r="H12495" s="10" t="s">
        <v>12215</v>
      </c>
    </row>
    <row r="12496" spans="2:8" ht="17.399999999999999" thickBot="1" x14ac:dyDescent="0.35">
      <c r="B12496" s="9" t="s">
        <v>1865</v>
      </c>
      <c r="C12496" s="10" t="s">
        <v>1866</v>
      </c>
      <c r="D12496" s="10">
        <v>0</v>
      </c>
      <c r="E12496" s="10" t="s">
        <v>12203</v>
      </c>
      <c r="F12496" s="10" t="s">
        <v>14462</v>
      </c>
      <c r="G12496" s="11">
        <v>46447</v>
      </c>
      <c r="H12496" s="10" t="s">
        <v>12215</v>
      </c>
    </row>
    <row r="12497" spans="2:8" ht="17.399999999999999" thickBot="1" x14ac:dyDescent="0.35">
      <c r="B12497" s="9" t="s">
        <v>1865</v>
      </c>
      <c r="C12497" s="10" t="s">
        <v>1866</v>
      </c>
      <c r="D12497" s="10">
        <v>0</v>
      </c>
      <c r="E12497" s="10" t="s">
        <v>12203</v>
      </c>
      <c r="F12497" s="10" t="s">
        <v>14462</v>
      </c>
      <c r="G12497" s="11">
        <v>46447</v>
      </c>
      <c r="H12497" s="10" t="s">
        <v>12215</v>
      </c>
    </row>
    <row r="12498" spans="2:8" ht="17.399999999999999" thickBot="1" x14ac:dyDescent="0.35">
      <c r="B12498" s="9" t="s">
        <v>1865</v>
      </c>
      <c r="C12498" s="10" t="s">
        <v>1866</v>
      </c>
      <c r="D12498" s="10">
        <v>0</v>
      </c>
      <c r="E12498" s="10" t="s">
        <v>12203</v>
      </c>
      <c r="F12498" s="10" t="s">
        <v>14463</v>
      </c>
      <c r="G12498" s="11">
        <v>46447</v>
      </c>
      <c r="H12498" s="10" t="s">
        <v>12215</v>
      </c>
    </row>
    <row r="12499" spans="2:8" ht="17.399999999999999" thickBot="1" x14ac:dyDescent="0.35">
      <c r="B12499" s="9" t="s">
        <v>1865</v>
      </c>
      <c r="C12499" s="10" t="s">
        <v>1866</v>
      </c>
      <c r="D12499" s="10">
        <v>0</v>
      </c>
      <c r="E12499" s="10" t="s">
        <v>12203</v>
      </c>
      <c r="F12499" s="10" t="s">
        <v>14463</v>
      </c>
      <c r="G12499" s="11">
        <v>46447</v>
      </c>
      <c r="H12499" s="10" t="s">
        <v>12215</v>
      </c>
    </row>
    <row r="12500" spans="2:8" ht="17.399999999999999" thickBot="1" x14ac:dyDescent="0.35">
      <c r="B12500" s="9" t="s">
        <v>1865</v>
      </c>
      <c r="C12500" s="10" t="s">
        <v>1866</v>
      </c>
      <c r="D12500" s="10">
        <v>0</v>
      </c>
      <c r="E12500" s="10" t="s">
        <v>12203</v>
      </c>
      <c r="F12500" s="10" t="s">
        <v>14464</v>
      </c>
      <c r="G12500" s="11">
        <v>46539</v>
      </c>
      <c r="H12500" s="10" t="s">
        <v>12215</v>
      </c>
    </row>
    <row r="12501" spans="2:8" ht="17.399999999999999" thickBot="1" x14ac:dyDescent="0.35">
      <c r="B12501" s="9" t="s">
        <v>1865</v>
      </c>
      <c r="C12501" s="10" t="s">
        <v>1866</v>
      </c>
      <c r="D12501" s="10"/>
      <c r="E12501" s="10" t="s">
        <v>12203</v>
      </c>
      <c r="F12501" s="10" t="s">
        <v>14464</v>
      </c>
      <c r="G12501" s="11">
        <v>46539</v>
      </c>
      <c r="H12501" s="10" t="s">
        <v>12215</v>
      </c>
    </row>
    <row r="12502" spans="2:8" ht="17.399999999999999" thickBot="1" x14ac:dyDescent="0.35">
      <c r="B12502" s="9" t="s">
        <v>1865</v>
      </c>
      <c r="C12502" s="10" t="s">
        <v>1866</v>
      </c>
      <c r="D12502" s="10">
        <v>0</v>
      </c>
      <c r="E12502" s="10" t="s">
        <v>12203</v>
      </c>
      <c r="F12502" s="10" t="s">
        <v>14465</v>
      </c>
      <c r="G12502" s="11">
        <v>46478</v>
      </c>
      <c r="H12502" s="10" t="s">
        <v>12215</v>
      </c>
    </row>
    <row r="12503" spans="2:8" ht="17.399999999999999" thickBot="1" x14ac:dyDescent="0.35">
      <c r="B12503" s="9" t="s">
        <v>1865</v>
      </c>
      <c r="C12503" s="10" t="s">
        <v>1866</v>
      </c>
      <c r="D12503" s="10"/>
      <c r="E12503" s="10" t="s">
        <v>12203</v>
      </c>
      <c r="F12503" s="10" t="s">
        <v>14465</v>
      </c>
      <c r="G12503" s="11">
        <v>46478</v>
      </c>
      <c r="H12503" s="10" t="s">
        <v>12215</v>
      </c>
    </row>
    <row r="12504" spans="2:8" ht="17.399999999999999" thickBot="1" x14ac:dyDescent="0.35">
      <c r="B12504" s="9" t="s">
        <v>1865</v>
      </c>
      <c r="C12504" s="10" t="s">
        <v>1866</v>
      </c>
      <c r="D12504" s="10">
        <v>0</v>
      </c>
      <c r="E12504" s="10" t="s">
        <v>12203</v>
      </c>
      <c r="F12504" s="10" t="s">
        <v>14466</v>
      </c>
      <c r="G12504" s="11">
        <v>46447</v>
      </c>
      <c r="H12504" s="10" t="s">
        <v>12215</v>
      </c>
    </row>
    <row r="12505" spans="2:8" ht="17.399999999999999" thickBot="1" x14ac:dyDescent="0.35">
      <c r="B12505" s="9" t="s">
        <v>1865</v>
      </c>
      <c r="C12505" s="10" t="s">
        <v>1866</v>
      </c>
      <c r="D12505" s="10"/>
      <c r="E12505" s="10" t="s">
        <v>12203</v>
      </c>
      <c r="F12505" s="10" t="s">
        <v>14466</v>
      </c>
      <c r="G12505" s="11">
        <v>46447</v>
      </c>
      <c r="H12505" s="10" t="s">
        <v>12215</v>
      </c>
    </row>
    <row r="12506" spans="2:8" ht="17.399999999999999" thickBot="1" x14ac:dyDescent="0.35">
      <c r="B12506" s="9" t="s">
        <v>1865</v>
      </c>
      <c r="C12506" s="10" t="s">
        <v>1866</v>
      </c>
      <c r="D12506" s="10">
        <v>0</v>
      </c>
      <c r="E12506" s="10" t="s">
        <v>12203</v>
      </c>
      <c r="F12506" s="10" t="s">
        <v>14467</v>
      </c>
      <c r="G12506" s="11">
        <v>46478</v>
      </c>
      <c r="H12506" s="10" t="s">
        <v>12215</v>
      </c>
    </row>
    <row r="12507" spans="2:8" ht="17.399999999999999" thickBot="1" x14ac:dyDescent="0.35">
      <c r="B12507" s="9" t="s">
        <v>1865</v>
      </c>
      <c r="C12507" s="10" t="s">
        <v>1866</v>
      </c>
      <c r="D12507" s="10"/>
      <c r="E12507" s="10" t="s">
        <v>12203</v>
      </c>
      <c r="F12507" s="10" t="s">
        <v>14467</v>
      </c>
      <c r="G12507" s="11">
        <v>46478</v>
      </c>
      <c r="H12507" s="10" t="s">
        <v>12215</v>
      </c>
    </row>
    <row r="12508" spans="2:8" ht="17.399999999999999" thickBot="1" x14ac:dyDescent="0.35">
      <c r="B12508" s="9" t="s">
        <v>1865</v>
      </c>
      <c r="C12508" s="10" t="s">
        <v>1866</v>
      </c>
      <c r="D12508" s="10"/>
      <c r="E12508" s="10" t="s">
        <v>12203</v>
      </c>
      <c r="F12508" s="10" t="s">
        <v>14468</v>
      </c>
      <c r="G12508" s="11">
        <v>46447</v>
      </c>
      <c r="H12508" s="10" t="s">
        <v>12215</v>
      </c>
    </row>
    <row r="12509" spans="2:8" ht="17.399999999999999" thickBot="1" x14ac:dyDescent="0.35">
      <c r="B12509" s="9" t="s">
        <v>1865</v>
      </c>
      <c r="C12509" s="10" t="s">
        <v>1866</v>
      </c>
      <c r="D12509" s="10"/>
      <c r="E12509" s="10" t="s">
        <v>12203</v>
      </c>
      <c r="F12509" s="10" t="s">
        <v>14468</v>
      </c>
      <c r="G12509" s="11">
        <v>46447</v>
      </c>
      <c r="H12509" s="10" t="s">
        <v>12215</v>
      </c>
    </row>
    <row r="12510" spans="2:8" ht="17.399999999999999" thickBot="1" x14ac:dyDescent="0.35">
      <c r="B12510" s="9" t="s">
        <v>1865</v>
      </c>
      <c r="C12510" s="10" t="s">
        <v>1866</v>
      </c>
      <c r="D12510" s="10">
        <v>7150</v>
      </c>
      <c r="E12510" s="10" t="s">
        <v>12203</v>
      </c>
      <c r="F12510" s="10" t="s">
        <v>14469</v>
      </c>
      <c r="G12510" s="11">
        <v>46631</v>
      </c>
      <c r="H12510" s="10" t="s">
        <v>12215</v>
      </c>
    </row>
    <row r="12511" spans="2:8" ht="17.399999999999999" thickBot="1" x14ac:dyDescent="0.35">
      <c r="B12511" s="9" t="s">
        <v>1865</v>
      </c>
      <c r="C12511" s="10" t="s">
        <v>1866</v>
      </c>
      <c r="D12511" s="10"/>
      <c r="E12511" s="10" t="s">
        <v>12203</v>
      </c>
      <c r="F12511" s="10" t="s">
        <v>14469</v>
      </c>
      <c r="G12511" s="11">
        <v>46631</v>
      </c>
      <c r="H12511" s="10" t="s">
        <v>12215</v>
      </c>
    </row>
    <row r="12512" spans="2:8" ht="17.399999999999999" thickBot="1" x14ac:dyDescent="0.35">
      <c r="B12512" s="9" t="s">
        <v>1865</v>
      </c>
      <c r="C12512" s="10" t="s">
        <v>1866</v>
      </c>
      <c r="D12512" s="10">
        <v>100</v>
      </c>
      <c r="E12512" s="10" t="s">
        <v>12203</v>
      </c>
      <c r="F12512" s="10" t="s">
        <v>14470</v>
      </c>
      <c r="G12512" s="11">
        <v>46631</v>
      </c>
      <c r="H12512" s="10" t="s">
        <v>12215</v>
      </c>
    </row>
    <row r="12513" spans="2:8" ht="17.399999999999999" thickBot="1" x14ac:dyDescent="0.35">
      <c r="B12513" s="9" t="s">
        <v>1865</v>
      </c>
      <c r="C12513" s="10" t="s">
        <v>1866</v>
      </c>
      <c r="D12513" s="10"/>
      <c r="E12513" s="10" t="s">
        <v>12203</v>
      </c>
      <c r="F12513" s="10" t="s">
        <v>14470</v>
      </c>
      <c r="G12513" s="11">
        <v>46631</v>
      </c>
      <c r="H12513" s="10" t="s">
        <v>12215</v>
      </c>
    </row>
    <row r="12514" spans="2:8" ht="17.399999999999999" thickBot="1" x14ac:dyDescent="0.35">
      <c r="B12514" s="9" t="s">
        <v>1865</v>
      </c>
      <c r="C12514" s="10" t="s">
        <v>1866</v>
      </c>
      <c r="D12514" s="10">
        <v>950</v>
      </c>
      <c r="E12514" s="10" t="s">
        <v>12203</v>
      </c>
      <c r="F12514" s="10" t="s">
        <v>14471</v>
      </c>
      <c r="G12514" s="11">
        <v>46631</v>
      </c>
      <c r="H12514" s="10" t="s">
        <v>12215</v>
      </c>
    </row>
    <row r="12515" spans="2:8" ht="17.399999999999999" thickBot="1" x14ac:dyDescent="0.35">
      <c r="B12515" s="9" t="s">
        <v>1865</v>
      </c>
      <c r="C12515" s="10" t="s">
        <v>1866</v>
      </c>
      <c r="D12515" s="10"/>
      <c r="E12515" s="10" t="s">
        <v>12203</v>
      </c>
      <c r="F12515" s="10" t="s">
        <v>14471</v>
      </c>
      <c r="G12515" s="11">
        <v>46631</v>
      </c>
      <c r="H12515" s="10" t="s">
        <v>12215</v>
      </c>
    </row>
    <row r="12516" spans="2:8" ht="17.399999999999999" thickBot="1" x14ac:dyDescent="0.35">
      <c r="B12516" s="9" t="s">
        <v>1865</v>
      </c>
      <c r="C12516" s="10" t="s">
        <v>1866</v>
      </c>
      <c r="D12516" s="10">
        <v>7850</v>
      </c>
      <c r="E12516" s="10" t="s">
        <v>12203</v>
      </c>
      <c r="F12516" s="10" t="s">
        <v>14472</v>
      </c>
      <c r="G12516" s="11">
        <v>46631</v>
      </c>
      <c r="H12516" s="10" t="s">
        <v>12215</v>
      </c>
    </row>
    <row r="12517" spans="2:8" ht="17.399999999999999" thickBot="1" x14ac:dyDescent="0.35">
      <c r="B12517" s="9" t="s">
        <v>1865</v>
      </c>
      <c r="C12517" s="10" t="s">
        <v>1866</v>
      </c>
      <c r="D12517" s="10"/>
      <c r="E12517" s="10" t="s">
        <v>12203</v>
      </c>
      <c r="F12517" s="10" t="s">
        <v>14472</v>
      </c>
      <c r="G12517" s="11">
        <v>46631</v>
      </c>
      <c r="H12517" s="10" t="s">
        <v>12215</v>
      </c>
    </row>
    <row r="12518" spans="2:8" ht="17.399999999999999" thickBot="1" x14ac:dyDescent="0.35">
      <c r="B12518" s="9" t="s">
        <v>1865</v>
      </c>
      <c r="C12518" s="10" t="s">
        <v>1866</v>
      </c>
      <c r="D12518" s="10">
        <v>24700</v>
      </c>
      <c r="E12518" s="10" t="s">
        <v>12203</v>
      </c>
      <c r="F12518" s="10" t="s">
        <v>14473</v>
      </c>
      <c r="G12518" s="11">
        <v>46631</v>
      </c>
      <c r="H12518" s="10" t="s">
        <v>12215</v>
      </c>
    </row>
    <row r="12519" spans="2:8" ht="17.399999999999999" thickBot="1" x14ac:dyDescent="0.35">
      <c r="B12519" s="9" t="s">
        <v>1865</v>
      </c>
      <c r="C12519" s="10" t="s">
        <v>1866</v>
      </c>
      <c r="D12519" s="10"/>
      <c r="E12519" s="10" t="s">
        <v>12203</v>
      </c>
      <c r="F12519" s="10" t="s">
        <v>14473</v>
      </c>
      <c r="G12519" s="11">
        <v>46631</v>
      </c>
      <c r="H12519" s="10" t="s">
        <v>12215</v>
      </c>
    </row>
    <row r="12520" spans="2:8" ht="17.399999999999999" thickBot="1" x14ac:dyDescent="0.35">
      <c r="B12520" s="9" t="s">
        <v>1865</v>
      </c>
      <c r="C12520" s="10" t="s">
        <v>1866</v>
      </c>
      <c r="D12520" s="10">
        <v>650</v>
      </c>
      <c r="E12520" s="10" t="s">
        <v>12203</v>
      </c>
      <c r="F12520" s="10" t="s">
        <v>14474</v>
      </c>
      <c r="G12520" s="11">
        <v>46631</v>
      </c>
      <c r="H12520" s="10" t="s">
        <v>12215</v>
      </c>
    </row>
    <row r="12521" spans="2:8" ht="17.399999999999999" thickBot="1" x14ac:dyDescent="0.35">
      <c r="B12521" s="9" t="s">
        <v>1865</v>
      </c>
      <c r="C12521" s="10" t="s">
        <v>1866</v>
      </c>
      <c r="D12521" s="10"/>
      <c r="E12521" s="10" t="s">
        <v>12203</v>
      </c>
      <c r="F12521" s="10" t="s">
        <v>14474</v>
      </c>
      <c r="G12521" s="11">
        <v>46631</v>
      </c>
      <c r="H12521" s="10" t="s">
        <v>12215</v>
      </c>
    </row>
    <row r="12522" spans="2:8" ht="17.399999999999999" thickBot="1" x14ac:dyDescent="0.35">
      <c r="B12522" s="9" t="s">
        <v>1865</v>
      </c>
      <c r="C12522" s="10" t="s">
        <v>1866</v>
      </c>
      <c r="D12522" s="10">
        <v>0</v>
      </c>
      <c r="E12522" s="10" t="s">
        <v>12203</v>
      </c>
      <c r="F12522" s="10" t="s">
        <v>14475</v>
      </c>
      <c r="G12522" s="11">
        <v>46600</v>
      </c>
      <c r="H12522" s="10" t="s">
        <v>12215</v>
      </c>
    </row>
    <row r="12523" spans="2:8" ht="17.399999999999999" thickBot="1" x14ac:dyDescent="0.35">
      <c r="B12523" s="9" t="s">
        <v>1865</v>
      </c>
      <c r="C12523" s="10" t="s">
        <v>1866</v>
      </c>
      <c r="D12523" s="10"/>
      <c r="E12523" s="10" t="s">
        <v>12203</v>
      </c>
      <c r="F12523" s="10" t="s">
        <v>14475</v>
      </c>
      <c r="G12523" s="11">
        <v>46600</v>
      </c>
      <c r="H12523" s="10" t="s">
        <v>12215</v>
      </c>
    </row>
    <row r="12524" spans="2:8" ht="17.399999999999999" thickBot="1" x14ac:dyDescent="0.35">
      <c r="B12524" s="9" t="s">
        <v>1865</v>
      </c>
      <c r="C12524" s="10" t="s">
        <v>1866</v>
      </c>
      <c r="D12524" s="10">
        <v>0</v>
      </c>
      <c r="E12524" s="10" t="s">
        <v>12203</v>
      </c>
      <c r="F12524" s="10" t="s">
        <v>14476</v>
      </c>
      <c r="G12524" s="11">
        <v>46600</v>
      </c>
      <c r="H12524" s="10" t="s">
        <v>12215</v>
      </c>
    </row>
    <row r="12525" spans="2:8" ht="17.399999999999999" thickBot="1" x14ac:dyDescent="0.35">
      <c r="B12525" s="9" t="s">
        <v>1865</v>
      </c>
      <c r="C12525" s="10" t="s">
        <v>1866</v>
      </c>
      <c r="D12525" s="10">
        <v>0</v>
      </c>
      <c r="E12525" s="10" t="s">
        <v>12203</v>
      </c>
      <c r="F12525" s="10" t="s">
        <v>14476</v>
      </c>
      <c r="G12525" s="11">
        <v>46600</v>
      </c>
      <c r="H12525" s="10" t="s">
        <v>12215</v>
      </c>
    </row>
    <row r="12526" spans="2:8" ht="17.399999999999999" thickBot="1" x14ac:dyDescent="0.35">
      <c r="B12526" s="9" t="s">
        <v>1865</v>
      </c>
      <c r="C12526" s="10" t="s">
        <v>1866</v>
      </c>
      <c r="D12526" s="10">
        <v>6450</v>
      </c>
      <c r="E12526" s="10" t="s">
        <v>12203</v>
      </c>
      <c r="F12526" s="10" t="s">
        <v>14477</v>
      </c>
      <c r="G12526" s="11">
        <v>46661</v>
      </c>
      <c r="H12526" s="10" t="s">
        <v>12215</v>
      </c>
    </row>
    <row r="12527" spans="2:8" ht="17.399999999999999" thickBot="1" x14ac:dyDescent="0.35">
      <c r="B12527" s="9" t="s">
        <v>1865</v>
      </c>
      <c r="C12527" s="10" t="s">
        <v>1866</v>
      </c>
      <c r="D12527" s="10">
        <v>1000</v>
      </c>
      <c r="E12527" s="10" t="s">
        <v>12203</v>
      </c>
      <c r="F12527" s="10" t="s">
        <v>14477</v>
      </c>
      <c r="G12527" s="11">
        <v>46661</v>
      </c>
      <c r="H12527" s="10" t="s">
        <v>12215</v>
      </c>
    </row>
    <row r="12528" spans="2:8" ht="17.399999999999999" thickBot="1" x14ac:dyDescent="0.35">
      <c r="B12528" s="9" t="s">
        <v>1865</v>
      </c>
      <c r="C12528" s="10" t="s">
        <v>1866</v>
      </c>
      <c r="D12528" s="10">
        <v>2550</v>
      </c>
      <c r="E12528" s="10" t="s">
        <v>12203</v>
      </c>
      <c r="F12528" s="10" t="s">
        <v>14478</v>
      </c>
      <c r="G12528" s="11">
        <v>46631</v>
      </c>
      <c r="H12528" s="10" t="s">
        <v>12215</v>
      </c>
    </row>
    <row r="12529" spans="2:8" ht="17.399999999999999" thickBot="1" x14ac:dyDescent="0.35">
      <c r="B12529" s="9" t="s">
        <v>1865</v>
      </c>
      <c r="C12529" s="10" t="s">
        <v>1866</v>
      </c>
      <c r="D12529" s="10"/>
      <c r="E12529" s="10" t="s">
        <v>12203</v>
      </c>
      <c r="F12529" s="10" t="s">
        <v>14478</v>
      </c>
      <c r="G12529" s="11">
        <v>46631</v>
      </c>
      <c r="H12529" s="10" t="s">
        <v>12215</v>
      </c>
    </row>
    <row r="12530" spans="2:8" ht="17.399999999999999" thickBot="1" x14ac:dyDescent="0.35">
      <c r="B12530" s="9" t="s">
        <v>1865</v>
      </c>
      <c r="C12530" s="10" t="s">
        <v>1866</v>
      </c>
      <c r="D12530" s="10">
        <v>20700</v>
      </c>
      <c r="E12530" s="10" t="s">
        <v>12203</v>
      </c>
      <c r="F12530" s="10" t="s">
        <v>14479</v>
      </c>
      <c r="G12530" s="11">
        <v>46661</v>
      </c>
      <c r="H12530" s="10" t="s">
        <v>12215</v>
      </c>
    </row>
    <row r="12531" spans="2:8" ht="17.399999999999999" thickBot="1" x14ac:dyDescent="0.35">
      <c r="B12531" s="9" t="s">
        <v>1865</v>
      </c>
      <c r="C12531" s="10" t="s">
        <v>1866</v>
      </c>
      <c r="D12531" s="10"/>
      <c r="E12531" s="10" t="s">
        <v>12203</v>
      </c>
      <c r="F12531" s="10" t="s">
        <v>14479</v>
      </c>
      <c r="G12531" s="11">
        <v>46661</v>
      </c>
      <c r="H12531" s="10" t="s">
        <v>12215</v>
      </c>
    </row>
    <row r="12532" spans="2:8" ht="17.399999999999999" thickBot="1" x14ac:dyDescent="0.35">
      <c r="B12532" s="9" t="s">
        <v>1867</v>
      </c>
      <c r="C12532" s="10" t="s">
        <v>14480</v>
      </c>
      <c r="D12532" s="10">
        <v>6188</v>
      </c>
      <c r="E12532" s="10" t="s">
        <v>14481</v>
      </c>
      <c r="F12532" s="10">
        <v>0</v>
      </c>
      <c r="G12532" s="11">
        <v>46204</v>
      </c>
      <c r="H12532" s="10" t="s">
        <v>12367</v>
      </c>
    </row>
    <row r="12533" spans="2:8" ht="17.399999999999999" thickBot="1" x14ac:dyDescent="0.35">
      <c r="B12533" s="9" t="s">
        <v>1868</v>
      </c>
      <c r="C12533" s="10" t="s">
        <v>1869</v>
      </c>
      <c r="D12533" s="10">
        <v>0</v>
      </c>
      <c r="E12533" s="10" t="s">
        <v>12203</v>
      </c>
      <c r="F12533" s="10">
        <v>20230619</v>
      </c>
      <c r="G12533" s="11">
        <v>46905</v>
      </c>
      <c r="H12533" s="10" t="s">
        <v>12367</v>
      </c>
    </row>
    <row r="12534" spans="2:8" ht="17.399999999999999" thickBot="1" x14ac:dyDescent="0.35">
      <c r="B12534" s="9" t="s">
        <v>1868</v>
      </c>
      <c r="C12534" s="10" t="s">
        <v>1869</v>
      </c>
      <c r="D12534" s="10">
        <v>2680</v>
      </c>
      <c r="E12534" s="10" t="s">
        <v>12203</v>
      </c>
      <c r="F12534" s="10">
        <v>20230727</v>
      </c>
      <c r="G12534" s="11">
        <v>46935</v>
      </c>
      <c r="H12534" s="10" t="s">
        <v>12367</v>
      </c>
    </row>
    <row r="12535" spans="2:8" ht="17.399999999999999" thickBot="1" x14ac:dyDescent="0.35">
      <c r="B12535" s="9" t="s">
        <v>1870</v>
      </c>
      <c r="C12535" s="10" t="s">
        <v>1871</v>
      </c>
      <c r="D12535" s="10">
        <v>0</v>
      </c>
      <c r="E12535" s="10" t="s">
        <v>12203</v>
      </c>
      <c r="F12535" s="10">
        <v>2305012</v>
      </c>
      <c r="G12535" s="11">
        <v>46874</v>
      </c>
      <c r="H12535" s="10" t="s">
        <v>12313</v>
      </c>
    </row>
    <row r="12536" spans="2:8" ht="17.399999999999999" thickBot="1" x14ac:dyDescent="0.35">
      <c r="B12536" s="9" t="s">
        <v>1870</v>
      </c>
      <c r="C12536" s="10" t="s">
        <v>1871</v>
      </c>
      <c r="D12536" s="10">
        <v>0</v>
      </c>
      <c r="E12536" s="10" t="s">
        <v>12203</v>
      </c>
      <c r="F12536" s="10">
        <v>2306015</v>
      </c>
      <c r="G12536" s="11">
        <v>46905</v>
      </c>
      <c r="H12536" s="10" t="s">
        <v>12313</v>
      </c>
    </row>
    <row r="12537" spans="2:8" ht="17.399999999999999" thickBot="1" x14ac:dyDescent="0.35">
      <c r="B12537" s="9" t="s">
        <v>1870</v>
      </c>
      <c r="C12537" s="10" t="s">
        <v>1871</v>
      </c>
      <c r="D12537" s="10">
        <v>0</v>
      </c>
      <c r="E12537" s="10" t="s">
        <v>12203</v>
      </c>
      <c r="F12537" s="10">
        <v>2308018</v>
      </c>
      <c r="G12537" s="11">
        <v>46966</v>
      </c>
      <c r="H12537" s="10" t="s">
        <v>12313</v>
      </c>
    </row>
    <row r="12538" spans="2:8" ht="17.399999999999999" thickBot="1" x14ac:dyDescent="0.35">
      <c r="B12538" s="9" t="s">
        <v>1870</v>
      </c>
      <c r="C12538" s="10" t="s">
        <v>1871</v>
      </c>
      <c r="D12538" s="10">
        <v>0</v>
      </c>
      <c r="E12538" s="10" t="s">
        <v>12203</v>
      </c>
      <c r="F12538" s="10">
        <v>2405004</v>
      </c>
      <c r="G12538" s="11">
        <v>47239</v>
      </c>
      <c r="H12538" s="10" t="s">
        <v>12313</v>
      </c>
    </row>
    <row r="12539" spans="2:8" ht="17.399999999999999" thickBot="1" x14ac:dyDescent="0.35">
      <c r="B12539" s="9" t="s">
        <v>1870</v>
      </c>
      <c r="C12539" s="10" t="s">
        <v>1871</v>
      </c>
      <c r="D12539" s="10">
        <v>1640</v>
      </c>
      <c r="E12539" s="10" t="s">
        <v>12203</v>
      </c>
      <c r="F12539" s="10">
        <v>2406006</v>
      </c>
      <c r="G12539" s="11">
        <v>47270</v>
      </c>
      <c r="H12539" s="10" t="s">
        <v>12313</v>
      </c>
    </row>
    <row r="12540" spans="2:8" ht="17.399999999999999" thickBot="1" x14ac:dyDescent="0.35">
      <c r="B12540" s="9" t="s">
        <v>1872</v>
      </c>
      <c r="C12540" s="10" t="s">
        <v>1873</v>
      </c>
      <c r="D12540" s="10">
        <v>0</v>
      </c>
      <c r="E12540" s="10" t="s">
        <v>12203</v>
      </c>
      <c r="F12540" s="10">
        <v>2302007</v>
      </c>
      <c r="G12540" s="11">
        <v>46784</v>
      </c>
      <c r="H12540" s="10" t="s">
        <v>12313</v>
      </c>
    </row>
    <row r="12541" spans="2:8" ht="17.399999999999999" thickBot="1" x14ac:dyDescent="0.35">
      <c r="B12541" s="9" t="s">
        <v>1872</v>
      </c>
      <c r="C12541" s="10" t="s">
        <v>1873</v>
      </c>
      <c r="D12541" s="10">
        <v>0</v>
      </c>
      <c r="E12541" s="10" t="s">
        <v>12203</v>
      </c>
      <c r="F12541" s="10">
        <v>2310019</v>
      </c>
      <c r="G12541" s="11">
        <v>47027</v>
      </c>
      <c r="H12541" s="10" t="s">
        <v>12313</v>
      </c>
    </row>
    <row r="12542" spans="2:8" ht="17.399999999999999" thickBot="1" x14ac:dyDescent="0.35">
      <c r="B12542" s="9" t="s">
        <v>1872</v>
      </c>
      <c r="C12542" s="10" t="s">
        <v>1873</v>
      </c>
      <c r="D12542" s="10">
        <v>0</v>
      </c>
      <c r="E12542" s="10" t="s">
        <v>12203</v>
      </c>
      <c r="F12542" s="10">
        <v>2305011</v>
      </c>
      <c r="G12542" s="11">
        <v>46874</v>
      </c>
      <c r="H12542" s="10" t="s">
        <v>12313</v>
      </c>
    </row>
    <row r="12543" spans="2:8" ht="17.399999999999999" thickBot="1" x14ac:dyDescent="0.35">
      <c r="B12543" s="9" t="s">
        <v>1872</v>
      </c>
      <c r="C12543" s="10" t="s">
        <v>1873</v>
      </c>
      <c r="D12543" s="10">
        <v>0</v>
      </c>
      <c r="E12543" s="10" t="s">
        <v>12203</v>
      </c>
      <c r="F12543" s="10">
        <v>2305012</v>
      </c>
      <c r="G12543" s="11">
        <v>46874</v>
      </c>
      <c r="H12543" s="10" t="s">
        <v>12313</v>
      </c>
    </row>
    <row r="12544" spans="2:8" ht="17.399999999999999" thickBot="1" x14ac:dyDescent="0.35">
      <c r="B12544" s="9" t="s">
        <v>1872</v>
      </c>
      <c r="C12544" s="10" t="s">
        <v>1873</v>
      </c>
      <c r="D12544" s="10">
        <v>0</v>
      </c>
      <c r="E12544" s="10" t="s">
        <v>12203</v>
      </c>
      <c r="F12544" s="10">
        <v>2306014</v>
      </c>
      <c r="G12544" s="11">
        <v>46905</v>
      </c>
      <c r="H12544" s="10" t="s">
        <v>12313</v>
      </c>
    </row>
    <row r="12545" spans="2:8" ht="17.399999999999999" thickBot="1" x14ac:dyDescent="0.35">
      <c r="B12545" s="9" t="s">
        <v>1872</v>
      </c>
      <c r="C12545" s="10" t="s">
        <v>1873</v>
      </c>
      <c r="D12545" s="10">
        <v>1</v>
      </c>
      <c r="E12545" s="10" t="s">
        <v>12203</v>
      </c>
      <c r="F12545" s="10">
        <v>2307016</v>
      </c>
      <c r="G12545" s="11">
        <v>46935</v>
      </c>
      <c r="H12545" s="10" t="s">
        <v>12313</v>
      </c>
    </row>
    <row r="12546" spans="2:8" ht="17.399999999999999" thickBot="1" x14ac:dyDescent="0.35">
      <c r="B12546" s="9" t="s">
        <v>1872</v>
      </c>
      <c r="C12546" s="10" t="s">
        <v>1873</v>
      </c>
      <c r="D12546" s="10">
        <v>0</v>
      </c>
      <c r="E12546" s="10" t="s">
        <v>12203</v>
      </c>
      <c r="F12546" s="10">
        <v>2308017</v>
      </c>
      <c r="G12546" s="11">
        <v>46966</v>
      </c>
      <c r="H12546" s="10" t="s">
        <v>12313</v>
      </c>
    </row>
    <row r="12547" spans="2:8" ht="17.399999999999999" thickBot="1" x14ac:dyDescent="0.35">
      <c r="B12547" s="9" t="s">
        <v>1872</v>
      </c>
      <c r="C12547" s="10" t="s">
        <v>1873</v>
      </c>
      <c r="D12547" s="10">
        <v>0</v>
      </c>
      <c r="E12547" s="10" t="s">
        <v>12203</v>
      </c>
      <c r="F12547" s="10">
        <v>2403003</v>
      </c>
      <c r="G12547" s="11">
        <v>47178</v>
      </c>
      <c r="H12547" s="10" t="s">
        <v>12313</v>
      </c>
    </row>
    <row r="12548" spans="2:8" ht="17.399999999999999" thickBot="1" x14ac:dyDescent="0.35">
      <c r="B12548" s="9" t="s">
        <v>1872</v>
      </c>
      <c r="C12548" s="10" t="s">
        <v>1873</v>
      </c>
      <c r="D12548" s="10"/>
      <c r="E12548" s="10" t="s">
        <v>12203</v>
      </c>
      <c r="F12548" s="10">
        <v>2405004</v>
      </c>
      <c r="G12548" s="11">
        <v>47239</v>
      </c>
      <c r="H12548" s="10" t="s">
        <v>12313</v>
      </c>
    </row>
    <row r="12549" spans="2:8" ht="17.399999999999999" thickBot="1" x14ac:dyDescent="0.35">
      <c r="B12549" s="9" t="s">
        <v>1872</v>
      </c>
      <c r="C12549" s="10" t="s">
        <v>1873</v>
      </c>
      <c r="D12549" s="10">
        <v>0</v>
      </c>
      <c r="E12549" s="10" t="s">
        <v>12203</v>
      </c>
      <c r="F12549" s="10">
        <v>2405005</v>
      </c>
      <c r="G12549" s="11">
        <v>47239</v>
      </c>
      <c r="H12549" s="10" t="s">
        <v>12313</v>
      </c>
    </row>
    <row r="12550" spans="2:8" ht="17.399999999999999" thickBot="1" x14ac:dyDescent="0.35">
      <c r="B12550" s="9" t="s">
        <v>1872</v>
      </c>
      <c r="C12550" s="10" t="s">
        <v>1873</v>
      </c>
      <c r="D12550" s="10">
        <v>2040</v>
      </c>
      <c r="E12550" s="10" t="s">
        <v>12203</v>
      </c>
      <c r="F12550" s="10">
        <v>2406007</v>
      </c>
      <c r="G12550" s="11">
        <v>47270</v>
      </c>
      <c r="H12550" s="10" t="s">
        <v>12313</v>
      </c>
    </row>
    <row r="12551" spans="2:8" ht="17.399999999999999" thickBot="1" x14ac:dyDescent="0.35">
      <c r="B12551" s="9" t="s">
        <v>1874</v>
      </c>
      <c r="C12551" s="10" t="s">
        <v>1875</v>
      </c>
      <c r="D12551" s="10">
        <v>9320</v>
      </c>
      <c r="E12551" s="10" t="s">
        <v>12226</v>
      </c>
      <c r="F12551" s="10" t="s">
        <v>14482</v>
      </c>
      <c r="G12551" s="11">
        <v>46204</v>
      </c>
      <c r="H12551" s="10" t="s">
        <v>12373</v>
      </c>
    </row>
    <row r="12552" spans="2:8" ht="17.399999999999999" thickBot="1" x14ac:dyDescent="0.35">
      <c r="B12552" s="9" t="s">
        <v>1876</v>
      </c>
      <c r="C12552" s="10" t="s">
        <v>1877</v>
      </c>
      <c r="D12552" s="10">
        <v>1944</v>
      </c>
      <c r="E12552" s="10" t="s">
        <v>12203</v>
      </c>
      <c r="F12552" s="10" t="s">
        <v>14483</v>
      </c>
      <c r="G12552" s="11">
        <v>46054</v>
      </c>
      <c r="H12552" s="10" t="s">
        <v>12261</v>
      </c>
    </row>
    <row r="12553" spans="2:8" ht="17.399999999999999" thickBot="1" x14ac:dyDescent="0.35">
      <c r="B12553" s="9" t="s">
        <v>1878</v>
      </c>
      <c r="C12553" s="10" t="s">
        <v>1879</v>
      </c>
      <c r="D12553" s="10">
        <v>0</v>
      </c>
      <c r="E12553" s="10" t="s">
        <v>12226</v>
      </c>
      <c r="F12553" s="10">
        <v>216112232</v>
      </c>
      <c r="G12553" s="11">
        <v>45695</v>
      </c>
      <c r="H12553" s="10" t="s">
        <v>12828</v>
      </c>
    </row>
    <row r="12554" spans="2:8" ht="17.399999999999999" thickBot="1" x14ac:dyDescent="0.35">
      <c r="B12554" s="9" t="s">
        <v>1878</v>
      </c>
      <c r="C12554" s="10" t="s">
        <v>1879</v>
      </c>
      <c r="D12554" s="10">
        <v>0</v>
      </c>
      <c r="E12554" s="10" t="s">
        <v>12226</v>
      </c>
      <c r="F12554" s="10">
        <v>2162109171</v>
      </c>
      <c r="G12554" s="11">
        <v>45683</v>
      </c>
      <c r="H12554" s="10" t="s">
        <v>12828</v>
      </c>
    </row>
    <row r="12555" spans="2:8" ht="17.399999999999999" thickBot="1" x14ac:dyDescent="0.35">
      <c r="B12555" s="9" t="s">
        <v>1878</v>
      </c>
      <c r="C12555" s="10" t="s">
        <v>1879</v>
      </c>
      <c r="D12555" s="10">
        <v>418</v>
      </c>
      <c r="E12555" s="10" t="s">
        <v>12226</v>
      </c>
      <c r="F12555" s="10">
        <v>210220105</v>
      </c>
      <c r="G12555" s="11">
        <v>46092</v>
      </c>
      <c r="H12555" s="10" t="s">
        <v>12828</v>
      </c>
    </row>
    <row r="12556" spans="2:8" ht="17.399999999999999" thickBot="1" x14ac:dyDescent="0.35">
      <c r="B12556" s="9" t="s">
        <v>1878</v>
      </c>
      <c r="C12556" s="10" t="s">
        <v>1879</v>
      </c>
      <c r="D12556" s="10">
        <v>411</v>
      </c>
      <c r="E12556" s="10" t="s">
        <v>12226</v>
      </c>
      <c r="F12556" s="10">
        <v>216122240</v>
      </c>
      <c r="G12556" s="11">
        <v>46129</v>
      </c>
      <c r="H12556" s="10" t="s">
        <v>12828</v>
      </c>
    </row>
    <row r="12557" spans="2:8" ht="17.399999999999999" thickBot="1" x14ac:dyDescent="0.35">
      <c r="B12557" s="9" t="s">
        <v>1878</v>
      </c>
      <c r="C12557" s="10" t="s">
        <v>1879</v>
      </c>
      <c r="D12557" s="10">
        <v>114</v>
      </c>
      <c r="E12557" s="10" t="s">
        <v>12226</v>
      </c>
      <c r="F12557" s="10">
        <v>2162109330</v>
      </c>
      <c r="G12557" s="11">
        <v>46090</v>
      </c>
      <c r="H12557" s="10" t="s">
        <v>12828</v>
      </c>
    </row>
    <row r="12558" spans="2:8" ht="17.399999999999999" thickBot="1" x14ac:dyDescent="0.35">
      <c r="B12558" s="9" t="s">
        <v>1878</v>
      </c>
      <c r="C12558" s="10" t="s">
        <v>1879</v>
      </c>
      <c r="D12558" s="10">
        <v>11</v>
      </c>
      <c r="E12558" s="10" t="s">
        <v>12226</v>
      </c>
      <c r="F12558" s="10">
        <v>2162109284</v>
      </c>
      <c r="G12558" s="11">
        <v>46090</v>
      </c>
      <c r="H12558" s="10" t="s">
        <v>12828</v>
      </c>
    </row>
    <row r="12559" spans="2:8" ht="17.399999999999999" thickBot="1" x14ac:dyDescent="0.35">
      <c r="B12559" s="9" t="s">
        <v>1878</v>
      </c>
      <c r="C12559" s="10" t="s">
        <v>1879</v>
      </c>
      <c r="D12559" s="10">
        <v>246</v>
      </c>
      <c r="E12559" s="10" t="s">
        <v>12226</v>
      </c>
      <c r="F12559" s="10">
        <v>2162109277</v>
      </c>
      <c r="G12559" s="11">
        <v>46090</v>
      </c>
      <c r="H12559" s="10" t="s">
        <v>12828</v>
      </c>
    </row>
    <row r="12560" spans="2:8" ht="17.399999999999999" thickBot="1" x14ac:dyDescent="0.35">
      <c r="B12560" s="9" t="s">
        <v>1880</v>
      </c>
      <c r="C12560" s="10" t="s">
        <v>1881</v>
      </c>
      <c r="D12560" s="10">
        <v>0</v>
      </c>
      <c r="E12560" s="10" t="s">
        <v>12226</v>
      </c>
      <c r="F12560" s="10">
        <v>212525</v>
      </c>
      <c r="G12560" s="11">
        <v>45689</v>
      </c>
      <c r="H12560" s="10" t="s">
        <v>12300</v>
      </c>
    </row>
    <row r="12561" spans="2:8" ht="17.399999999999999" thickBot="1" x14ac:dyDescent="0.35">
      <c r="B12561" s="9" t="s">
        <v>1880</v>
      </c>
      <c r="C12561" s="10" t="s">
        <v>1881</v>
      </c>
      <c r="D12561" s="10">
        <v>0</v>
      </c>
      <c r="E12561" s="10" t="s">
        <v>12226</v>
      </c>
      <c r="F12561" s="10">
        <v>213136</v>
      </c>
      <c r="G12561" s="11">
        <v>45809</v>
      </c>
      <c r="H12561" s="10" t="s">
        <v>12300</v>
      </c>
    </row>
    <row r="12562" spans="2:8" ht="17.399999999999999" thickBot="1" x14ac:dyDescent="0.35">
      <c r="B12562" s="9" t="s">
        <v>1880</v>
      </c>
      <c r="C12562" s="10" t="s">
        <v>1881</v>
      </c>
      <c r="D12562" s="10">
        <v>0</v>
      </c>
      <c r="E12562" s="10" t="s">
        <v>12226</v>
      </c>
      <c r="F12562" s="10">
        <v>316065</v>
      </c>
      <c r="G12562" s="11">
        <v>45809</v>
      </c>
      <c r="H12562" s="10" t="s">
        <v>12300</v>
      </c>
    </row>
    <row r="12563" spans="2:8" ht="17.399999999999999" thickBot="1" x14ac:dyDescent="0.35">
      <c r="B12563" s="9" t="s">
        <v>1880</v>
      </c>
      <c r="C12563" s="10" t="s">
        <v>1881</v>
      </c>
      <c r="D12563" s="10">
        <v>0</v>
      </c>
      <c r="E12563" s="10" t="s">
        <v>12226</v>
      </c>
      <c r="F12563" s="10">
        <v>318100</v>
      </c>
      <c r="G12563" s="11">
        <v>45931</v>
      </c>
      <c r="H12563" s="10" t="s">
        <v>12300</v>
      </c>
    </row>
    <row r="12564" spans="2:8" ht="17.399999999999999" thickBot="1" x14ac:dyDescent="0.35">
      <c r="B12564" s="9" t="s">
        <v>1880</v>
      </c>
      <c r="C12564" s="10" t="s">
        <v>1881</v>
      </c>
      <c r="D12564" s="10">
        <v>0</v>
      </c>
      <c r="E12564" s="10" t="s">
        <v>12226</v>
      </c>
      <c r="F12564" s="10">
        <v>317977</v>
      </c>
      <c r="G12564" s="11">
        <v>45931</v>
      </c>
      <c r="H12564" s="10" t="s">
        <v>12300</v>
      </c>
    </row>
    <row r="12565" spans="2:8" ht="17.399999999999999" thickBot="1" x14ac:dyDescent="0.35">
      <c r="B12565" s="9" t="s">
        <v>1880</v>
      </c>
      <c r="C12565" s="10" t="s">
        <v>1881</v>
      </c>
      <c r="D12565" s="10">
        <v>0</v>
      </c>
      <c r="E12565" s="10" t="s">
        <v>12226</v>
      </c>
      <c r="F12565" s="10" t="s">
        <v>14484</v>
      </c>
      <c r="G12565" s="11">
        <v>46023</v>
      </c>
      <c r="H12565" s="10" t="s">
        <v>12300</v>
      </c>
    </row>
    <row r="12566" spans="2:8" ht="17.399999999999999" thickBot="1" x14ac:dyDescent="0.35">
      <c r="B12566" s="9" t="s">
        <v>1880</v>
      </c>
      <c r="C12566" s="10" t="s">
        <v>1881</v>
      </c>
      <c r="D12566" s="10">
        <v>0</v>
      </c>
      <c r="E12566" s="10" t="s">
        <v>12226</v>
      </c>
      <c r="F12566" s="10">
        <v>316954</v>
      </c>
      <c r="G12566" s="11">
        <v>46023</v>
      </c>
      <c r="H12566" s="10" t="s">
        <v>12300</v>
      </c>
    </row>
    <row r="12567" spans="2:8" ht="17.399999999999999" thickBot="1" x14ac:dyDescent="0.35">
      <c r="B12567" s="9" t="s">
        <v>1880</v>
      </c>
      <c r="C12567" s="10" t="s">
        <v>1881</v>
      </c>
      <c r="D12567" s="10">
        <v>0</v>
      </c>
      <c r="E12567" s="10" t="s">
        <v>12226</v>
      </c>
      <c r="F12567" s="10">
        <v>419020</v>
      </c>
      <c r="G12567" s="11">
        <v>45992</v>
      </c>
      <c r="H12567" s="10" t="s">
        <v>12300</v>
      </c>
    </row>
    <row r="12568" spans="2:8" ht="17.399999999999999" thickBot="1" x14ac:dyDescent="0.35">
      <c r="B12568" s="9" t="s">
        <v>1880</v>
      </c>
      <c r="C12568" s="10" t="s">
        <v>1881</v>
      </c>
      <c r="D12568" s="10">
        <v>106</v>
      </c>
      <c r="E12568" s="10" t="s">
        <v>12226</v>
      </c>
      <c r="F12568" s="10">
        <v>213153</v>
      </c>
      <c r="G12568" s="11">
        <v>46082</v>
      </c>
      <c r="H12568" s="10" t="s">
        <v>12300</v>
      </c>
    </row>
    <row r="12569" spans="2:8" ht="17.399999999999999" thickBot="1" x14ac:dyDescent="0.35">
      <c r="B12569" s="9" t="s">
        <v>1882</v>
      </c>
      <c r="C12569" s="10" t="s">
        <v>14485</v>
      </c>
      <c r="D12569" s="10">
        <v>0</v>
      </c>
      <c r="E12569" s="10" t="s">
        <v>12226</v>
      </c>
      <c r="F12569" s="10">
        <v>3292312231</v>
      </c>
      <c r="G12569" s="11">
        <v>45637</v>
      </c>
      <c r="H12569" s="10" t="s">
        <v>12828</v>
      </c>
    </row>
    <row r="12570" spans="2:8" ht="17.399999999999999" thickBot="1" x14ac:dyDescent="0.35">
      <c r="B12570" s="9" t="s">
        <v>1882</v>
      </c>
      <c r="C12570" s="10" t="s">
        <v>14485</v>
      </c>
      <c r="D12570" s="10">
        <v>0</v>
      </c>
      <c r="E12570" s="10" t="s">
        <v>12226</v>
      </c>
      <c r="F12570" s="10">
        <v>329012404</v>
      </c>
      <c r="G12570" s="11">
        <v>45697</v>
      </c>
      <c r="H12570" s="10" t="s">
        <v>12828</v>
      </c>
    </row>
    <row r="12571" spans="2:8" ht="17.399999999999999" thickBot="1" x14ac:dyDescent="0.35">
      <c r="B12571" s="9" t="s">
        <v>1882</v>
      </c>
      <c r="C12571" s="10" t="s">
        <v>14485</v>
      </c>
      <c r="D12571" s="10">
        <v>0</v>
      </c>
      <c r="E12571" s="10" t="s">
        <v>12226</v>
      </c>
      <c r="F12571" s="10">
        <v>230012404</v>
      </c>
      <c r="G12571" s="11">
        <v>45691</v>
      </c>
      <c r="H12571" s="10" t="s">
        <v>12828</v>
      </c>
    </row>
    <row r="12572" spans="2:8" ht="17.399999999999999" thickBot="1" x14ac:dyDescent="0.35">
      <c r="B12572" s="9" t="s">
        <v>1882</v>
      </c>
      <c r="C12572" s="10" t="s">
        <v>14485</v>
      </c>
      <c r="D12572" s="10">
        <v>0</v>
      </c>
      <c r="E12572" s="10" t="s">
        <v>12226</v>
      </c>
      <c r="F12572" s="10">
        <v>230022405</v>
      </c>
      <c r="G12572" s="11">
        <v>45705</v>
      </c>
      <c r="H12572" s="10" t="s">
        <v>12828</v>
      </c>
    </row>
    <row r="12573" spans="2:8" ht="17.399999999999999" thickBot="1" x14ac:dyDescent="0.35">
      <c r="B12573" s="9" t="s">
        <v>1882</v>
      </c>
      <c r="C12573" s="10" t="s">
        <v>14485</v>
      </c>
      <c r="D12573" s="10">
        <v>0</v>
      </c>
      <c r="E12573" s="10" t="s">
        <v>12226</v>
      </c>
      <c r="F12573" s="10">
        <v>329012403</v>
      </c>
      <c r="G12573" s="11">
        <v>45679</v>
      </c>
      <c r="H12573" s="10" t="s">
        <v>12828</v>
      </c>
    </row>
    <row r="12574" spans="2:8" ht="17.399999999999999" thickBot="1" x14ac:dyDescent="0.35">
      <c r="B12574" s="9" t="s">
        <v>1882</v>
      </c>
      <c r="C12574" s="10" t="s">
        <v>14485</v>
      </c>
      <c r="D12574" s="10">
        <v>0</v>
      </c>
      <c r="E12574" s="10" t="s">
        <v>12226</v>
      </c>
      <c r="F12574" s="10">
        <v>329122326</v>
      </c>
      <c r="G12574" s="11">
        <v>45667</v>
      </c>
      <c r="H12574" s="10" t="s">
        <v>12828</v>
      </c>
    </row>
    <row r="12575" spans="2:8" ht="17.399999999999999" thickBot="1" x14ac:dyDescent="0.35">
      <c r="B12575" s="9" t="s">
        <v>1882</v>
      </c>
      <c r="C12575" s="10" t="s">
        <v>14485</v>
      </c>
      <c r="D12575" s="10">
        <v>0</v>
      </c>
      <c r="E12575" s="10" t="s">
        <v>12226</v>
      </c>
      <c r="F12575" s="10">
        <v>230122393</v>
      </c>
      <c r="G12575" s="11">
        <v>45659</v>
      </c>
      <c r="H12575" s="10" t="s">
        <v>12828</v>
      </c>
    </row>
    <row r="12576" spans="2:8" ht="17.399999999999999" thickBot="1" x14ac:dyDescent="0.35">
      <c r="B12576" s="9" t="s">
        <v>1882</v>
      </c>
      <c r="C12576" s="10" t="s">
        <v>14485</v>
      </c>
      <c r="D12576" s="10">
        <v>0</v>
      </c>
      <c r="E12576" s="10" t="s">
        <v>12226</v>
      </c>
      <c r="F12576" s="10">
        <v>230122395</v>
      </c>
      <c r="G12576" s="11">
        <v>45661</v>
      </c>
      <c r="H12576" s="10" t="s">
        <v>12828</v>
      </c>
    </row>
    <row r="12577" spans="2:8" ht="17.399999999999999" thickBot="1" x14ac:dyDescent="0.35">
      <c r="B12577" s="9" t="s">
        <v>1882</v>
      </c>
      <c r="C12577" s="10" t="s">
        <v>14485</v>
      </c>
      <c r="D12577" s="10">
        <v>0</v>
      </c>
      <c r="E12577" s="10" t="s">
        <v>12226</v>
      </c>
      <c r="F12577" s="10">
        <v>3292312230</v>
      </c>
      <c r="G12577" s="11">
        <v>45637</v>
      </c>
      <c r="H12577" s="10" t="s">
        <v>12828</v>
      </c>
    </row>
    <row r="12578" spans="2:8" ht="17.399999999999999" thickBot="1" x14ac:dyDescent="0.35">
      <c r="B12578" s="9" t="s">
        <v>1882</v>
      </c>
      <c r="C12578" s="10" t="s">
        <v>14485</v>
      </c>
      <c r="D12578" s="10">
        <v>0</v>
      </c>
      <c r="E12578" s="10" t="s">
        <v>12226</v>
      </c>
      <c r="F12578" s="10">
        <v>230122392</v>
      </c>
      <c r="G12578" s="11">
        <v>45644</v>
      </c>
      <c r="H12578" s="10" t="s">
        <v>12828</v>
      </c>
    </row>
    <row r="12579" spans="2:8" ht="17.399999999999999" thickBot="1" x14ac:dyDescent="0.35">
      <c r="B12579" s="9" t="s">
        <v>1882</v>
      </c>
      <c r="C12579" s="10" t="s">
        <v>14485</v>
      </c>
      <c r="D12579" s="10">
        <v>0</v>
      </c>
      <c r="E12579" s="10" t="s">
        <v>12226</v>
      </c>
      <c r="F12579" s="10">
        <v>329042411</v>
      </c>
      <c r="G12579" s="11">
        <v>45790</v>
      </c>
      <c r="H12579" s="10" t="s">
        <v>12828</v>
      </c>
    </row>
    <row r="12580" spans="2:8" ht="17.399999999999999" thickBot="1" x14ac:dyDescent="0.35">
      <c r="B12580" s="9" t="s">
        <v>1882</v>
      </c>
      <c r="C12580" s="10" t="s">
        <v>14485</v>
      </c>
      <c r="D12580" s="10">
        <v>0</v>
      </c>
      <c r="E12580" s="10" t="s">
        <v>12226</v>
      </c>
      <c r="F12580" s="10">
        <v>230052419</v>
      </c>
      <c r="G12580" s="11">
        <v>45791</v>
      </c>
      <c r="H12580" s="10" t="s">
        <v>12828</v>
      </c>
    </row>
    <row r="12581" spans="2:8" ht="17.399999999999999" thickBot="1" x14ac:dyDescent="0.35">
      <c r="B12581" s="9" t="s">
        <v>1882</v>
      </c>
      <c r="C12581" s="10" t="s">
        <v>14485</v>
      </c>
      <c r="D12581" s="10">
        <v>0</v>
      </c>
      <c r="E12581" s="10" t="s">
        <v>12226</v>
      </c>
      <c r="F12581" s="10">
        <v>2302404161</v>
      </c>
      <c r="G12581" s="11">
        <v>45774</v>
      </c>
      <c r="H12581" s="10" t="s">
        <v>12828</v>
      </c>
    </row>
    <row r="12582" spans="2:8" ht="17.399999999999999" thickBot="1" x14ac:dyDescent="0.35">
      <c r="B12582" s="9" t="s">
        <v>1882</v>
      </c>
      <c r="C12582" s="10" t="s">
        <v>14485</v>
      </c>
      <c r="D12582" s="10">
        <v>0</v>
      </c>
      <c r="E12582" s="10" t="s">
        <v>12226</v>
      </c>
      <c r="F12582" s="10">
        <v>329240447</v>
      </c>
      <c r="G12582" s="11">
        <v>45763</v>
      </c>
      <c r="H12582" s="10" t="s">
        <v>12828</v>
      </c>
    </row>
    <row r="12583" spans="2:8" ht="17.399999999999999" thickBot="1" x14ac:dyDescent="0.35">
      <c r="B12583" s="9" t="s">
        <v>1882</v>
      </c>
      <c r="C12583" s="10" t="s">
        <v>14485</v>
      </c>
      <c r="D12583" s="10">
        <v>0</v>
      </c>
      <c r="E12583" s="10" t="s">
        <v>12226</v>
      </c>
      <c r="F12583" s="10">
        <v>329042410</v>
      </c>
      <c r="G12583" s="11">
        <v>45774</v>
      </c>
      <c r="H12583" s="10" t="s">
        <v>12828</v>
      </c>
    </row>
    <row r="12584" spans="2:8" ht="17.399999999999999" thickBot="1" x14ac:dyDescent="0.35">
      <c r="B12584" s="9" t="s">
        <v>1882</v>
      </c>
      <c r="C12584" s="10" t="s">
        <v>14485</v>
      </c>
      <c r="D12584" s="10">
        <v>0</v>
      </c>
      <c r="E12584" s="10" t="s">
        <v>12226</v>
      </c>
      <c r="F12584" s="10">
        <v>329042409</v>
      </c>
      <c r="G12584" s="11">
        <v>45772</v>
      </c>
      <c r="H12584" s="10" t="s">
        <v>12828</v>
      </c>
    </row>
    <row r="12585" spans="2:8" ht="17.399999999999999" thickBot="1" x14ac:dyDescent="0.35">
      <c r="B12585" s="9" t="s">
        <v>1882</v>
      </c>
      <c r="C12585" s="10" t="s">
        <v>14485</v>
      </c>
      <c r="D12585" s="10">
        <v>0</v>
      </c>
      <c r="E12585" s="10" t="s">
        <v>12226</v>
      </c>
      <c r="F12585" s="10">
        <v>329032408</v>
      </c>
      <c r="G12585" s="11">
        <v>45748</v>
      </c>
      <c r="H12585" s="10" t="s">
        <v>12828</v>
      </c>
    </row>
    <row r="12586" spans="2:8" ht="17.399999999999999" thickBot="1" x14ac:dyDescent="0.35">
      <c r="B12586" s="9" t="s">
        <v>1882</v>
      </c>
      <c r="C12586" s="10" t="s">
        <v>14485</v>
      </c>
      <c r="D12586" s="10">
        <v>0</v>
      </c>
      <c r="E12586" s="10" t="s">
        <v>12226</v>
      </c>
      <c r="F12586" s="10">
        <v>230032416</v>
      </c>
      <c r="G12586" s="11">
        <v>45743</v>
      </c>
      <c r="H12586" s="10" t="s">
        <v>12828</v>
      </c>
    </row>
    <row r="12587" spans="2:8" ht="17.399999999999999" thickBot="1" x14ac:dyDescent="0.35">
      <c r="B12587" s="9" t="s">
        <v>1882</v>
      </c>
      <c r="C12587" s="10" t="s">
        <v>14485</v>
      </c>
      <c r="D12587" s="10">
        <v>0</v>
      </c>
      <c r="E12587" s="10" t="s">
        <v>12226</v>
      </c>
      <c r="F12587" s="10">
        <v>230032411</v>
      </c>
      <c r="G12587" s="11">
        <v>45734</v>
      </c>
      <c r="H12587" s="10" t="s">
        <v>12828</v>
      </c>
    </row>
    <row r="12588" spans="2:8" ht="17.399999999999999" thickBot="1" x14ac:dyDescent="0.35">
      <c r="B12588" s="9" t="s">
        <v>1882</v>
      </c>
      <c r="C12588" s="10" t="s">
        <v>14485</v>
      </c>
      <c r="D12588" s="10">
        <v>0</v>
      </c>
      <c r="E12588" s="10" t="s">
        <v>12226</v>
      </c>
      <c r="F12588" s="10">
        <v>230032412</v>
      </c>
      <c r="G12588" s="11">
        <v>45736</v>
      </c>
      <c r="H12588" s="10" t="s">
        <v>12828</v>
      </c>
    </row>
    <row r="12589" spans="2:8" ht="17.399999999999999" thickBot="1" x14ac:dyDescent="0.35">
      <c r="B12589" s="9" t="s">
        <v>1882</v>
      </c>
      <c r="C12589" s="10" t="s">
        <v>14485</v>
      </c>
      <c r="D12589" s="10">
        <v>0</v>
      </c>
      <c r="E12589" s="10" t="s">
        <v>12226</v>
      </c>
      <c r="F12589" s="10">
        <v>329022406</v>
      </c>
      <c r="G12589" s="11">
        <v>45723</v>
      </c>
      <c r="H12589" s="10" t="s">
        <v>12828</v>
      </c>
    </row>
    <row r="12590" spans="2:8" ht="17.399999999999999" thickBot="1" x14ac:dyDescent="0.35">
      <c r="B12590" s="9" t="s">
        <v>1882</v>
      </c>
      <c r="C12590" s="10" t="s">
        <v>14485</v>
      </c>
      <c r="D12590" s="10">
        <v>0</v>
      </c>
      <c r="E12590" s="10" t="s">
        <v>12226</v>
      </c>
      <c r="F12590" s="10">
        <v>230022409</v>
      </c>
      <c r="G12590" s="11">
        <v>45722</v>
      </c>
      <c r="H12590" s="10" t="s">
        <v>12828</v>
      </c>
    </row>
    <row r="12591" spans="2:8" ht="17.399999999999999" thickBot="1" x14ac:dyDescent="0.35">
      <c r="B12591" s="9" t="s">
        <v>1882</v>
      </c>
      <c r="C12591" s="10" t="s">
        <v>14485</v>
      </c>
      <c r="D12591" s="10">
        <v>0</v>
      </c>
      <c r="E12591" s="10" t="s">
        <v>12226</v>
      </c>
      <c r="F12591" s="10">
        <v>230240228</v>
      </c>
      <c r="G12591" s="11">
        <v>45703</v>
      </c>
      <c r="H12591" s="10" t="s">
        <v>12828</v>
      </c>
    </row>
    <row r="12592" spans="2:8" ht="17.399999999999999" thickBot="1" x14ac:dyDescent="0.35">
      <c r="B12592" s="9" t="s">
        <v>1882</v>
      </c>
      <c r="C12592" s="10" t="s">
        <v>14485</v>
      </c>
      <c r="D12592" s="10">
        <v>0</v>
      </c>
      <c r="E12592" s="10" t="s">
        <v>12226</v>
      </c>
      <c r="F12592" s="10">
        <v>2302407630</v>
      </c>
      <c r="G12592" s="11">
        <v>45850</v>
      </c>
      <c r="H12592" s="10" t="s">
        <v>12828</v>
      </c>
    </row>
    <row r="12593" spans="2:8" ht="17.399999999999999" thickBot="1" x14ac:dyDescent="0.35">
      <c r="B12593" s="9" t="s">
        <v>1882</v>
      </c>
      <c r="C12593" s="10" t="s">
        <v>14485</v>
      </c>
      <c r="D12593" s="10">
        <v>0</v>
      </c>
      <c r="E12593" s="10" t="s">
        <v>12226</v>
      </c>
      <c r="F12593" s="10">
        <v>2302407650</v>
      </c>
      <c r="G12593" s="11">
        <v>45850</v>
      </c>
      <c r="H12593" s="10" t="s">
        <v>12828</v>
      </c>
    </row>
    <row r="12594" spans="2:8" ht="17.399999999999999" thickBot="1" x14ac:dyDescent="0.35">
      <c r="B12594" s="9" t="s">
        <v>1882</v>
      </c>
      <c r="C12594" s="10" t="s">
        <v>14485</v>
      </c>
      <c r="D12594" s="10">
        <v>0</v>
      </c>
      <c r="E12594" s="10" t="s">
        <v>12226</v>
      </c>
      <c r="F12594" s="10">
        <v>2302407681</v>
      </c>
      <c r="G12594" s="11">
        <v>45851</v>
      </c>
      <c r="H12594" s="10" t="s">
        <v>12828</v>
      </c>
    </row>
    <row r="12595" spans="2:8" ht="17.399999999999999" thickBot="1" x14ac:dyDescent="0.35">
      <c r="B12595" s="9" t="s">
        <v>1882</v>
      </c>
      <c r="C12595" s="10" t="s">
        <v>14485</v>
      </c>
      <c r="D12595" s="10">
        <v>0</v>
      </c>
      <c r="E12595" s="10" t="s">
        <v>12226</v>
      </c>
      <c r="F12595" s="10">
        <v>2302407642</v>
      </c>
      <c r="G12595" s="11">
        <v>45850</v>
      </c>
      <c r="H12595" s="10" t="s">
        <v>12828</v>
      </c>
    </row>
    <row r="12596" spans="2:8" ht="17.399999999999999" thickBot="1" x14ac:dyDescent="0.35">
      <c r="B12596" s="9" t="s">
        <v>1882</v>
      </c>
      <c r="C12596" s="10" t="s">
        <v>14485</v>
      </c>
      <c r="D12596" s="10">
        <v>0</v>
      </c>
      <c r="E12596" s="10" t="s">
        <v>12226</v>
      </c>
      <c r="F12596" s="10">
        <v>2302407682</v>
      </c>
      <c r="G12596" s="11">
        <v>45851</v>
      </c>
      <c r="H12596" s="10" t="s">
        <v>12828</v>
      </c>
    </row>
    <row r="12597" spans="2:8" ht="17.399999999999999" thickBot="1" x14ac:dyDescent="0.35">
      <c r="B12597" s="9" t="s">
        <v>1882</v>
      </c>
      <c r="C12597" s="10" t="s">
        <v>14485</v>
      </c>
      <c r="D12597" s="10">
        <v>0</v>
      </c>
      <c r="E12597" s="10" t="s">
        <v>12226</v>
      </c>
      <c r="F12597" s="10">
        <v>2302407663</v>
      </c>
      <c r="G12597" s="11">
        <v>45851</v>
      </c>
      <c r="H12597" s="10" t="s">
        <v>12828</v>
      </c>
    </row>
    <row r="12598" spans="2:8" ht="17.399999999999999" thickBot="1" x14ac:dyDescent="0.35">
      <c r="B12598" s="9" t="s">
        <v>1882</v>
      </c>
      <c r="C12598" s="10" t="s">
        <v>14485</v>
      </c>
      <c r="D12598" s="10">
        <v>0</v>
      </c>
      <c r="E12598" s="10" t="s">
        <v>12226</v>
      </c>
      <c r="F12598" s="10">
        <v>2302407683</v>
      </c>
      <c r="G12598" s="11">
        <v>45855</v>
      </c>
      <c r="H12598" s="10" t="s">
        <v>12828</v>
      </c>
    </row>
    <row r="12599" spans="2:8" ht="17.399999999999999" thickBot="1" x14ac:dyDescent="0.35">
      <c r="B12599" s="9" t="s">
        <v>1882</v>
      </c>
      <c r="C12599" s="10" t="s">
        <v>14485</v>
      </c>
      <c r="D12599" s="10">
        <v>0</v>
      </c>
      <c r="E12599" s="10" t="s">
        <v>12226</v>
      </c>
      <c r="F12599" s="10">
        <v>2302407704</v>
      </c>
      <c r="G12599" s="11">
        <v>45855</v>
      </c>
      <c r="H12599" s="10" t="s">
        <v>12828</v>
      </c>
    </row>
    <row r="12600" spans="2:8" ht="17.399999999999999" thickBot="1" x14ac:dyDescent="0.35">
      <c r="B12600" s="9" t="s">
        <v>1882</v>
      </c>
      <c r="C12600" s="10" t="s">
        <v>14485</v>
      </c>
      <c r="D12600" s="10">
        <v>0</v>
      </c>
      <c r="E12600" s="10" t="s">
        <v>12226</v>
      </c>
      <c r="F12600" s="10">
        <v>2302407674</v>
      </c>
      <c r="G12600" s="11">
        <v>45851</v>
      </c>
      <c r="H12600" s="10" t="s">
        <v>12828</v>
      </c>
    </row>
    <row r="12601" spans="2:8" ht="17.399999999999999" thickBot="1" x14ac:dyDescent="0.35">
      <c r="B12601" s="9" t="s">
        <v>1882</v>
      </c>
      <c r="C12601" s="10" t="s">
        <v>14485</v>
      </c>
      <c r="D12601" s="10">
        <v>0</v>
      </c>
      <c r="E12601" s="10" t="s">
        <v>12226</v>
      </c>
      <c r="F12601" s="10">
        <v>2302407717</v>
      </c>
      <c r="G12601" s="11">
        <v>45855</v>
      </c>
      <c r="H12601" s="10" t="s">
        <v>12828</v>
      </c>
    </row>
    <row r="12602" spans="2:8" ht="17.399999999999999" thickBot="1" x14ac:dyDescent="0.35">
      <c r="B12602" s="9" t="s">
        <v>1882</v>
      </c>
      <c r="C12602" s="10" t="s">
        <v>14485</v>
      </c>
      <c r="D12602" s="10">
        <v>0</v>
      </c>
      <c r="E12602" s="10" t="s">
        <v>12226</v>
      </c>
      <c r="F12602" s="10">
        <v>2302407627</v>
      </c>
      <c r="G12602" s="11">
        <v>45850</v>
      </c>
      <c r="H12602" s="10" t="s">
        <v>12828</v>
      </c>
    </row>
    <row r="12603" spans="2:8" ht="17.399999999999999" thickBot="1" x14ac:dyDescent="0.35">
      <c r="B12603" s="9" t="s">
        <v>1882</v>
      </c>
      <c r="C12603" s="10" t="s">
        <v>14485</v>
      </c>
      <c r="D12603" s="10">
        <v>0</v>
      </c>
      <c r="E12603" s="10" t="s">
        <v>12226</v>
      </c>
      <c r="F12603" s="10">
        <v>2302407667</v>
      </c>
      <c r="G12603" s="11">
        <v>45851</v>
      </c>
      <c r="H12603" s="10" t="s">
        <v>12828</v>
      </c>
    </row>
    <row r="12604" spans="2:8" ht="17.399999999999999" thickBot="1" x14ac:dyDescent="0.35">
      <c r="B12604" s="9" t="s">
        <v>1882</v>
      </c>
      <c r="C12604" s="10" t="s">
        <v>14485</v>
      </c>
      <c r="D12604" s="10">
        <v>0</v>
      </c>
      <c r="E12604" s="10" t="s">
        <v>12226</v>
      </c>
      <c r="F12604" s="10">
        <v>2302407658</v>
      </c>
      <c r="G12604" s="11">
        <v>45850</v>
      </c>
      <c r="H12604" s="10" t="s">
        <v>12828</v>
      </c>
    </row>
    <row r="12605" spans="2:8" ht="17.399999999999999" thickBot="1" x14ac:dyDescent="0.35">
      <c r="B12605" s="9" t="s">
        <v>1882</v>
      </c>
      <c r="C12605" s="10" t="s">
        <v>14485</v>
      </c>
      <c r="D12605" s="10">
        <v>0</v>
      </c>
      <c r="E12605" s="10" t="s">
        <v>12226</v>
      </c>
      <c r="F12605" s="10">
        <v>2302407709</v>
      </c>
      <c r="G12605" s="11">
        <v>45855</v>
      </c>
      <c r="H12605" s="10" t="s">
        <v>12828</v>
      </c>
    </row>
    <row r="12606" spans="2:8" ht="17.399999999999999" thickBot="1" x14ac:dyDescent="0.35">
      <c r="B12606" s="9" t="s">
        <v>1882</v>
      </c>
      <c r="C12606" s="10" t="s">
        <v>14485</v>
      </c>
      <c r="D12606" s="10">
        <v>0</v>
      </c>
      <c r="E12606" s="10" t="s">
        <v>12226</v>
      </c>
      <c r="F12606" s="10">
        <v>2302407719</v>
      </c>
      <c r="G12606" s="11">
        <v>45855</v>
      </c>
      <c r="H12606" s="10" t="s">
        <v>12828</v>
      </c>
    </row>
    <row r="12607" spans="2:8" ht="17.399999999999999" thickBot="1" x14ac:dyDescent="0.35">
      <c r="B12607" s="9" t="s">
        <v>1882</v>
      </c>
      <c r="C12607" s="10" t="s">
        <v>14485</v>
      </c>
      <c r="D12607" s="10">
        <v>0</v>
      </c>
      <c r="E12607" s="10" t="s">
        <v>12226</v>
      </c>
      <c r="F12607" s="10">
        <v>2302407689</v>
      </c>
      <c r="G12607" s="11">
        <v>45855</v>
      </c>
      <c r="H12607" s="10" t="s">
        <v>12828</v>
      </c>
    </row>
    <row r="12608" spans="2:8" ht="17.399999999999999" thickBot="1" x14ac:dyDescent="0.35">
      <c r="B12608" s="9" t="s">
        <v>1882</v>
      </c>
      <c r="C12608" s="10" t="s">
        <v>14485</v>
      </c>
      <c r="D12608" s="10">
        <v>0</v>
      </c>
      <c r="E12608" s="10" t="s">
        <v>12226</v>
      </c>
      <c r="F12608" s="10">
        <v>230072444</v>
      </c>
      <c r="G12608" s="11">
        <v>45854</v>
      </c>
      <c r="H12608" s="10" t="s">
        <v>12828</v>
      </c>
    </row>
    <row r="12609" spans="2:8" ht="17.399999999999999" thickBot="1" x14ac:dyDescent="0.35">
      <c r="B12609" s="9" t="s">
        <v>1882</v>
      </c>
      <c r="C12609" s="10" t="s">
        <v>14485</v>
      </c>
      <c r="D12609" s="10">
        <v>0</v>
      </c>
      <c r="E12609" s="10" t="s">
        <v>12226</v>
      </c>
      <c r="F12609" s="10">
        <v>230072446</v>
      </c>
      <c r="G12609" s="11">
        <v>45854</v>
      </c>
      <c r="H12609" s="10" t="s">
        <v>12828</v>
      </c>
    </row>
    <row r="12610" spans="2:8" ht="17.399999999999999" thickBot="1" x14ac:dyDescent="0.35">
      <c r="B12610" s="9" t="s">
        <v>1882</v>
      </c>
      <c r="C12610" s="10" t="s">
        <v>14485</v>
      </c>
      <c r="D12610" s="10">
        <v>0</v>
      </c>
      <c r="E12610" s="10" t="s">
        <v>12226</v>
      </c>
      <c r="F12610" s="10">
        <v>2302407621</v>
      </c>
      <c r="G12610" s="11">
        <v>45850</v>
      </c>
      <c r="H12610" s="10" t="s">
        <v>12828</v>
      </c>
    </row>
    <row r="12611" spans="2:8" ht="17.399999999999999" thickBot="1" x14ac:dyDescent="0.35">
      <c r="B12611" s="9" t="s">
        <v>1882</v>
      </c>
      <c r="C12611" s="10" t="s">
        <v>14485</v>
      </c>
      <c r="D12611" s="10">
        <v>0</v>
      </c>
      <c r="E12611" s="10" t="s">
        <v>12226</v>
      </c>
      <c r="F12611" s="10">
        <v>2302407661</v>
      </c>
      <c r="G12611" s="11">
        <v>45850</v>
      </c>
      <c r="H12611" s="10" t="s">
        <v>12828</v>
      </c>
    </row>
    <row r="12612" spans="2:8" ht="17.399999999999999" thickBot="1" x14ac:dyDescent="0.35">
      <c r="B12612" s="9" t="s">
        <v>1882</v>
      </c>
      <c r="C12612" s="10" t="s">
        <v>14485</v>
      </c>
      <c r="D12612" s="10">
        <v>0</v>
      </c>
      <c r="E12612" s="10" t="s">
        <v>12226</v>
      </c>
      <c r="F12612" s="10">
        <v>2302407571</v>
      </c>
      <c r="G12612" s="11">
        <v>45849</v>
      </c>
      <c r="H12612" s="10" t="s">
        <v>12828</v>
      </c>
    </row>
    <row r="12613" spans="2:8" ht="17.399999999999999" thickBot="1" x14ac:dyDescent="0.35">
      <c r="B12613" s="9" t="s">
        <v>1882</v>
      </c>
      <c r="C12613" s="10" t="s">
        <v>14485</v>
      </c>
      <c r="D12613" s="10">
        <v>0</v>
      </c>
      <c r="E12613" s="10" t="s">
        <v>12226</v>
      </c>
      <c r="F12613" s="10">
        <v>2302407624</v>
      </c>
      <c r="G12613" s="11">
        <v>45850</v>
      </c>
      <c r="H12613" s="10" t="s">
        <v>12828</v>
      </c>
    </row>
    <row r="12614" spans="2:8" ht="17.399999999999999" thickBot="1" x14ac:dyDescent="0.35">
      <c r="B12614" s="9" t="s">
        <v>1882</v>
      </c>
      <c r="C12614" s="10" t="s">
        <v>14485</v>
      </c>
      <c r="D12614" s="10">
        <v>0</v>
      </c>
      <c r="E12614" s="10" t="s">
        <v>12226</v>
      </c>
      <c r="F12614" s="10">
        <v>2302407534</v>
      </c>
      <c r="G12614" s="11">
        <v>45848</v>
      </c>
      <c r="H12614" s="10" t="s">
        <v>12828</v>
      </c>
    </row>
    <row r="12615" spans="2:8" ht="17.399999999999999" thickBot="1" x14ac:dyDescent="0.35">
      <c r="B12615" s="9" t="s">
        <v>1882</v>
      </c>
      <c r="C12615" s="10" t="s">
        <v>14485</v>
      </c>
      <c r="D12615" s="10">
        <v>0</v>
      </c>
      <c r="E12615" s="10" t="s">
        <v>12226</v>
      </c>
      <c r="F12615" s="10">
        <v>2302407635</v>
      </c>
      <c r="G12615" s="11">
        <v>45850</v>
      </c>
      <c r="H12615" s="10" t="s">
        <v>12828</v>
      </c>
    </row>
    <row r="12616" spans="2:8" ht="17.399999999999999" thickBot="1" x14ac:dyDescent="0.35">
      <c r="B12616" s="9" t="s">
        <v>1882</v>
      </c>
      <c r="C12616" s="10" t="s">
        <v>14485</v>
      </c>
      <c r="D12616" s="10">
        <v>0</v>
      </c>
      <c r="E12616" s="10" t="s">
        <v>12226</v>
      </c>
      <c r="F12616" s="10">
        <v>2302407606</v>
      </c>
      <c r="G12616" s="11">
        <v>45850</v>
      </c>
      <c r="H12616" s="10" t="s">
        <v>12828</v>
      </c>
    </row>
    <row r="12617" spans="2:8" ht="17.399999999999999" thickBot="1" x14ac:dyDescent="0.35">
      <c r="B12617" s="9" t="s">
        <v>1882</v>
      </c>
      <c r="C12617" s="10" t="s">
        <v>14485</v>
      </c>
      <c r="D12617" s="10">
        <v>0</v>
      </c>
      <c r="E12617" s="10" t="s">
        <v>12226</v>
      </c>
      <c r="F12617" s="10">
        <v>2302407566</v>
      </c>
      <c r="G12617" s="11">
        <v>45849</v>
      </c>
      <c r="H12617" s="10" t="s">
        <v>12828</v>
      </c>
    </row>
    <row r="12618" spans="2:8" ht="17.399999999999999" thickBot="1" x14ac:dyDescent="0.35">
      <c r="B12618" s="9" t="s">
        <v>1882</v>
      </c>
      <c r="C12618" s="10" t="s">
        <v>14485</v>
      </c>
      <c r="D12618" s="10">
        <v>0</v>
      </c>
      <c r="E12618" s="10" t="s">
        <v>12226</v>
      </c>
      <c r="F12618" s="10">
        <v>2302407527</v>
      </c>
      <c r="G12618" s="11">
        <v>45848</v>
      </c>
      <c r="H12618" s="10" t="s">
        <v>12828</v>
      </c>
    </row>
    <row r="12619" spans="2:8" ht="17.399999999999999" thickBot="1" x14ac:dyDescent="0.35">
      <c r="B12619" s="9" t="s">
        <v>1882</v>
      </c>
      <c r="C12619" s="10" t="s">
        <v>14485</v>
      </c>
      <c r="D12619" s="10">
        <v>0</v>
      </c>
      <c r="E12619" s="10" t="s">
        <v>12226</v>
      </c>
      <c r="F12619" s="10">
        <v>2302407537</v>
      </c>
      <c r="G12619" s="11">
        <v>45848</v>
      </c>
      <c r="H12619" s="10" t="s">
        <v>12828</v>
      </c>
    </row>
    <row r="12620" spans="2:8" ht="17.399999999999999" thickBot="1" x14ac:dyDescent="0.35">
      <c r="B12620" s="9" t="s">
        <v>1882</v>
      </c>
      <c r="C12620" s="10" t="s">
        <v>14485</v>
      </c>
      <c r="D12620" s="10">
        <v>0</v>
      </c>
      <c r="E12620" s="10" t="s">
        <v>12226</v>
      </c>
      <c r="F12620" s="10">
        <v>2302407639</v>
      </c>
      <c r="G12620" s="11">
        <v>45850</v>
      </c>
      <c r="H12620" s="10" t="s">
        <v>12828</v>
      </c>
    </row>
    <row r="12621" spans="2:8" ht="17.399999999999999" thickBot="1" x14ac:dyDescent="0.35">
      <c r="B12621" s="9" t="s">
        <v>1882</v>
      </c>
      <c r="C12621" s="10" t="s">
        <v>14485</v>
      </c>
      <c r="D12621" s="10">
        <v>0</v>
      </c>
      <c r="E12621" s="10" t="s">
        <v>12226</v>
      </c>
      <c r="F12621" s="10">
        <v>2302407649</v>
      </c>
      <c r="G12621" s="11">
        <v>45850</v>
      </c>
      <c r="H12621" s="10" t="s">
        <v>12828</v>
      </c>
    </row>
    <row r="12622" spans="2:8" ht="17.399999999999999" thickBot="1" x14ac:dyDescent="0.35">
      <c r="B12622" s="9" t="s">
        <v>1882</v>
      </c>
      <c r="C12622" s="10" t="s">
        <v>14485</v>
      </c>
      <c r="D12622" s="10"/>
      <c r="E12622" s="10" t="s">
        <v>12226</v>
      </c>
      <c r="F12622" s="10">
        <v>202406513</v>
      </c>
      <c r="G12622" s="11">
        <v>45844</v>
      </c>
      <c r="H12622" s="10" t="s">
        <v>12828</v>
      </c>
    </row>
    <row r="12623" spans="2:8" ht="17.399999999999999" thickBot="1" x14ac:dyDescent="0.35">
      <c r="B12623" s="9" t="s">
        <v>1882</v>
      </c>
      <c r="C12623" s="10" t="s">
        <v>14485</v>
      </c>
      <c r="D12623" s="10">
        <v>0</v>
      </c>
      <c r="E12623" s="10" t="s">
        <v>12226</v>
      </c>
      <c r="F12623" s="10">
        <v>329062417</v>
      </c>
      <c r="G12623" s="11">
        <v>45846</v>
      </c>
      <c r="H12623" s="10" t="s">
        <v>12828</v>
      </c>
    </row>
    <row r="12624" spans="2:8" ht="17.399999999999999" thickBot="1" x14ac:dyDescent="0.35">
      <c r="B12624" s="9" t="s">
        <v>1882</v>
      </c>
      <c r="C12624" s="10" t="s">
        <v>14485</v>
      </c>
      <c r="D12624" s="10">
        <v>0</v>
      </c>
      <c r="E12624" s="10" t="s">
        <v>12226</v>
      </c>
      <c r="F12624" s="10">
        <v>329062418</v>
      </c>
      <c r="G12624" s="11">
        <v>45847</v>
      </c>
      <c r="H12624" s="10" t="s">
        <v>12828</v>
      </c>
    </row>
    <row r="12625" spans="2:8" ht="17.399999999999999" thickBot="1" x14ac:dyDescent="0.35">
      <c r="B12625" s="9" t="s">
        <v>1882</v>
      </c>
      <c r="C12625" s="10" t="s">
        <v>14485</v>
      </c>
      <c r="D12625" s="10">
        <v>0</v>
      </c>
      <c r="E12625" s="10" t="s">
        <v>12226</v>
      </c>
      <c r="F12625" s="10">
        <v>230072442</v>
      </c>
      <c r="G12625" s="11">
        <v>45847</v>
      </c>
      <c r="H12625" s="10" t="s">
        <v>12828</v>
      </c>
    </row>
    <row r="12626" spans="2:8" ht="17.399999999999999" thickBot="1" x14ac:dyDescent="0.35">
      <c r="B12626" s="9" t="s">
        <v>1882</v>
      </c>
      <c r="C12626" s="10" t="s">
        <v>14485</v>
      </c>
      <c r="D12626" s="10">
        <v>0</v>
      </c>
      <c r="E12626" s="10" t="s">
        <v>12226</v>
      </c>
      <c r="F12626" s="10">
        <v>2302406410</v>
      </c>
      <c r="G12626" s="11">
        <v>45839</v>
      </c>
      <c r="H12626" s="10" t="s">
        <v>12828</v>
      </c>
    </row>
    <row r="12627" spans="2:8" ht="17.399999999999999" thickBot="1" x14ac:dyDescent="0.35">
      <c r="B12627" s="9" t="s">
        <v>1882</v>
      </c>
      <c r="C12627" s="10" t="s">
        <v>14485</v>
      </c>
      <c r="D12627" s="10">
        <v>0</v>
      </c>
      <c r="E12627" s="10" t="s">
        <v>12226</v>
      </c>
      <c r="F12627" s="10">
        <v>2302406420</v>
      </c>
      <c r="G12627" s="11">
        <v>45842</v>
      </c>
      <c r="H12627" s="10" t="s">
        <v>12828</v>
      </c>
    </row>
    <row r="12628" spans="2:8" ht="17.399999999999999" thickBot="1" x14ac:dyDescent="0.35">
      <c r="B12628" s="9" t="s">
        <v>1882</v>
      </c>
      <c r="C12628" s="10" t="s">
        <v>14485</v>
      </c>
      <c r="D12628" s="10">
        <v>0</v>
      </c>
      <c r="E12628" s="10" t="s">
        <v>12226</v>
      </c>
      <c r="F12628" s="10">
        <v>2302406430</v>
      </c>
      <c r="G12628" s="11">
        <v>45841</v>
      </c>
      <c r="H12628" s="10" t="s">
        <v>12828</v>
      </c>
    </row>
    <row r="12629" spans="2:8" ht="17.399999999999999" thickBot="1" x14ac:dyDescent="0.35">
      <c r="B12629" s="9" t="s">
        <v>1882</v>
      </c>
      <c r="C12629" s="10" t="s">
        <v>14485</v>
      </c>
      <c r="D12629" s="10">
        <v>0</v>
      </c>
      <c r="E12629" s="10" t="s">
        <v>12226</v>
      </c>
      <c r="F12629" s="10">
        <v>2302406440</v>
      </c>
      <c r="G12629" s="11">
        <v>45841</v>
      </c>
      <c r="H12629" s="10" t="s">
        <v>12828</v>
      </c>
    </row>
    <row r="12630" spans="2:8" ht="17.399999999999999" thickBot="1" x14ac:dyDescent="0.35">
      <c r="B12630" s="9" t="s">
        <v>1882</v>
      </c>
      <c r="C12630" s="10" t="s">
        <v>14485</v>
      </c>
      <c r="D12630" s="10">
        <v>0</v>
      </c>
      <c r="E12630" s="10" t="s">
        <v>12226</v>
      </c>
      <c r="F12630" s="10">
        <v>2302406480</v>
      </c>
      <c r="G12630" s="11">
        <v>45843</v>
      </c>
      <c r="H12630" s="10" t="s">
        <v>12828</v>
      </c>
    </row>
    <row r="12631" spans="2:8" ht="17.399999999999999" thickBot="1" x14ac:dyDescent="0.35">
      <c r="B12631" s="9" t="s">
        <v>1882</v>
      </c>
      <c r="C12631" s="10" t="s">
        <v>14485</v>
      </c>
      <c r="D12631" s="10">
        <v>0</v>
      </c>
      <c r="E12631" s="10" t="s">
        <v>12226</v>
      </c>
      <c r="F12631" s="10">
        <v>2302406401</v>
      </c>
      <c r="G12631" s="11">
        <v>45842</v>
      </c>
      <c r="H12631" s="10" t="s">
        <v>12828</v>
      </c>
    </row>
    <row r="12632" spans="2:8" ht="17.399999999999999" thickBot="1" x14ac:dyDescent="0.35">
      <c r="B12632" s="9" t="s">
        <v>1882</v>
      </c>
      <c r="C12632" s="10" t="s">
        <v>14485</v>
      </c>
      <c r="D12632" s="10">
        <v>0</v>
      </c>
      <c r="E12632" s="10" t="s">
        <v>12226</v>
      </c>
      <c r="F12632" s="10">
        <v>2302406501</v>
      </c>
      <c r="G12632" s="11">
        <v>45843</v>
      </c>
      <c r="H12632" s="10" t="s">
        <v>12828</v>
      </c>
    </row>
    <row r="12633" spans="2:8" ht="17.399999999999999" thickBot="1" x14ac:dyDescent="0.35">
      <c r="B12633" s="9" t="s">
        <v>1882</v>
      </c>
      <c r="C12633" s="10" t="s">
        <v>14485</v>
      </c>
      <c r="D12633" s="10">
        <v>0</v>
      </c>
      <c r="E12633" s="10" t="s">
        <v>12226</v>
      </c>
      <c r="F12633" s="10">
        <v>2302406431</v>
      </c>
      <c r="G12633" s="11">
        <v>45841</v>
      </c>
      <c r="H12633" s="10" t="s">
        <v>12828</v>
      </c>
    </row>
    <row r="12634" spans="2:8" ht="17.399999999999999" thickBot="1" x14ac:dyDescent="0.35">
      <c r="B12634" s="9" t="s">
        <v>1882</v>
      </c>
      <c r="C12634" s="10" t="s">
        <v>14485</v>
      </c>
      <c r="D12634" s="10">
        <v>0</v>
      </c>
      <c r="E12634" s="10" t="s">
        <v>12226</v>
      </c>
      <c r="F12634" s="10">
        <v>2302406441</v>
      </c>
      <c r="G12634" s="11">
        <v>45841</v>
      </c>
      <c r="H12634" s="10" t="s">
        <v>12828</v>
      </c>
    </row>
    <row r="12635" spans="2:8" ht="17.399999999999999" thickBot="1" x14ac:dyDescent="0.35">
      <c r="B12635" s="9" t="s">
        <v>1882</v>
      </c>
      <c r="C12635" s="10" t="s">
        <v>14485</v>
      </c>
      <c r="D12635" s="10">
        <v>0</v>
      </c>
      <c r="E12635" s="10" t="s">
        <v>12226</v>
      </c>
      <c r="F12635" s="10">
        <v>2302406471</v>
      </c>
      <c r="G12635" s="11">
        <v>45843</v>
      </c>
      <c r="H12635" s="10" t="s">
        <v>12828</v>
      </c>
    </row>
    <row r="12636" spans="2:8" ht="17.399999999999999" thickBot="1" x14ac:dyDescent="0.35">
      <c r="B12636" s="9" t="s">
        <v>1882</v>
      </c>
      <c r="C12636" s="10" t="s">
        <v>14485</v>
      </c>
      <c r="D12636" s="10">
        <v>0</v>
      </c>
      <c r="E12636" s="10" t="s">
        <v>12226</v>
      </c>
      <c r="F12636" s="10">
        <v>2302406512</v>
      </c>
      <c r="G12636" s="11">
        <v>45844</v>
      </c>
      <c r="H12636" s="10" t="s">
        <v>12828</v>
      </c>
    </row>
    <row r="12637" spans="2:8" ht="17.399999999999999" thickBot="1" x14ac:dyDescent="0.35">
      <c r="B12637" s="9" t="s">
        <v>1882</v>
      </c>
      <c r="C12637" s="10" t="s">
        <v>14485</v>
      </c>
      <c r="D12637" s="10">
        <v>0</v>
      </c>
      <c r="E12637" s="10" t="s">
        <v>12226</v>
      </c>
      <c r="F12637" s="10">
        <v>2302406422</v>
      </c>
      <c r="G12637" s="11">
        <v>45839</v>
      </c>
      <c r="H12637" s="10" t="s">
        <v>12828</v>
      </c>
    </row>
    <row r="12638" spans="2:8" ht="17.399999999999999" thickBot="1" x14ac:dyDescent="0.35">
      <c r="B12638" s="9" t="s">
        <v>1882</v>
      </c>
      <c r="C12638" s="10" t="s">
        <v>14485</v>
      </c>
      <c r="D12638" s="10">
        <v>0</v>
      </c>
      <c r="E12638" s="10" t="s">
        <v>12226</v>
      </c>
      <c r="F12638" s="10">
        <v>2302406432</v>
      </c>
      <c r="G12638" s="11">
        <v>45841</v>
      </c>
      <c r="H12638" s="10" t="s">
        <v>12828</v>
      </c>
    </row>
    <row r="12639" spans="2:8" ht="17.399999999999999" thickBot="1" x14ac:dyDescent="0.35">
      <c r="B12639" s="9" t="s">
        <v>1882</v>
      </c>
      <c r="C12639" s="10" t="s">
        <v>14485</v>
      </c>
      <c r="D12639" s="10">
        <v>0</v>
      </c>
      <c r="E12639" s="10" t="s">
        <v>12226</v>
      </c>
      <c r="F12639" s="10">
        <v>2302406442</v>
      </c>
      <c r="G12639" s="11">
        <v>45841</v>
      </c>
      <c r="H12639" s="10" t="s">
        <v>12828</v>
      </c>
    </row>
    <row r="12640" spans="2:8" ht="17.399999999999999" thickBot="1" x14ac:dyDescent="0.35">
      <c r="B12640" s="9" t="s">
        <v>1882</v>
      </c>
      <c r="C12640" s="10" t="s">
        <v>14485</v>
      </c>
      <c r="D12640" s="10">
        <v>0</v>
      </c>
      <c r="E12640" s="10" t="s">
        <v>12226</v>
      </c>
      <c r="F12640" s="10">
        <v>2302406452</v>
      </c>
      <c r="G12640" s="11">
        <v>45843</v>
      </c>
      <c r="H12640" s="10" t="s">
        <v>12828</v>
      </c>
    </row>
    <row r="12641" spans="2:8" ht="17.399999999999999" thickBot="1" x14ac:dyDescent="0.35">
      <c r="B12641" s="9" t="s">
        <v>1882</v>
      </c>
      <c r="C12641" s="10" t="s">
        <v>14485</v>
      </c>
      <c r="D12641" s="10">
        <v>0</v>
      </c>
      <c r="E12641" s="10" t="s">
        <v>12226</v>
      </c>
      <c r="F12641" s="10">
        <v>2302406513</v>
      </c>
      <c r="G12641" s="11">
        <v>45844</v>
      </c>
      <c r="H12641" s="10" t="s">
        <v>12828</v>
      </c>
    </row>
    <row r="12642" spans="2:8" ht="17.399999999999999" thickBot="1" x14ac:dyDescent="0.35">
      <c r="B12642" s="9" t="s">
        <v>1882</v>
      </c>
      <c r="C12642" s="10" t="s">
        <v>14485</v>
      </c>
      <c r="D12642" s="10">
        <v>0</v>
      </c>
      <c r="E12642" s="10" t="s">
        <v>12226</v>
      </c>
      <c r="F12642" s="10">
        <v>2302406453</v>
      </c>
      <c r="G12642" s="11">
        <v>45843</v>
      </c>
      <c r="H12642" s="10" t="s">
        <v>12828</v>
      </c>
    </row>
    <row r="12643" spans="2:8" ht="17.399999999999999" thickBot="1" x14ac:dyDescent="0.35">
      <c r="B12643" s="9" t="s">
        <v>1882</v>
      </c>
      <c r="C12643" s="10" t="s">
        <v>14485</v>
      </c>
      <c r="D12643" s="10">
        <v>0</v>
      </c>
      <c r="E12643" s="10" t="s">
        <v>12226</v>
      </c>
      <c r="F12643" s="10">
        <v>2302406393</v>
      </c>
      <c r="G12643" s="11">
        <v>45839</v>
      </c>
      <c r="H12643" s="10" t="s">
        <v>12828</v>
      </c>
    </row>
    <row r="12644" spans="2:8" ht="17.399999999999999" thickBot="1" x14ac:dyDescent="0.35">
      <c r="B12644" s="9" t="s">
        <v>1882</v>
      </c>
      <c r="C12644" s="10" t="s">
        <v>14485</v>
      </c>
      <c r="D12644" s="10">
        <v>0</v>
      </c>
      <c r="E12644" s="10" t="s">
        <v>12226</v>
      </c>
      <c r="F12644" s="10">
        <v>2302406414</v>
      </c>
      <c r="G12644" s="11">
        <v>45839</v>
      </c>
      <c r="H12644" s="10" t="s">
        <v>12828</v>
      </c>
    </row>
    <row r="12645" spans="2:8" ht="17.399999999999999" thickBot="1" x14ac:dyDescent="0.35">
      <c r="B12645" s="9" t="s">
        <v>1882</v>
      </c>
      <c r="C12645" s="10" t="s">
        <v>14485</v>
      </c>
      <c r="D12645" s="10">
        <v>0</v>
      </c>
      <c r="E12645" s="10" t="s">
        <v>12226</v>
      </c>
      <c r="F12645" s="10">
        <v>2302406514</v>
      </c>
      <c r="G12645" s="11">
        <v>45844</v>
      </c>
      <c r="H12645" s="10" t="s">
        <v>12828</v>
      </c>
    </row>
    <row r="12646" spans="2:8" ht="17.399999999999999" thickBot="1" x14ac:dyDescent="0.35">
      <c r="B12646" s="9" t="s">
        <v>1882</v>
      </c>
      <c r="C12646" s="10" t="s">
        <v>14485</v>
      </c>
      <c r="D12646" s="10">
        <v>0</v>
      </c>
      <c r="E12646" s="10" t="s">
        <v>12226</v>
      </c>
      <c r="F12646" s="10">
        <v>2302406444</v>
      </c>
      <c r="G12646" s="11">
        <v>45841</v>
      </c>
      <c r="H12646" s="10" t="s">
        <v>12828</v>
      </c>
    </row>
    <row r="12647" spans="2:8" ht="17.399999999999999" thickBot="1" x14ac:dyDescent="0.35">
      <c r="B12647" s="9" t="s">
        <v>1882</v>
      </c>
      <c r="C12647" s="10" t="s">
        <v>14485</v>
      </c>
      <c r="D12647" s="10">
        <v>0</v>
      </c>
      <c r="E12647" s="10" t="s">
        <v>12226</v>
      </c>
      <c r="F12647" s="10">
        <v>2302406474</v>
      </c>
      <c r="G12647" s="11">
        <v>45843</v>
      </c>
      <c r="H12647" s="10" t="s">
        <v>12828</v>
      </c>
    </row>
    <row r="12648" spans="2:8" ht="17.399999999999999" thickBot="1" x14ac:dyDescent="0.35">
      <c r="B12648" s="9" t="s">
        <v>1882</v>
      </c>
      <c r="C12648" s="10" t="s">
        <v>14485</v>
      </c>
      <c r="D12648" s="10">
        <v>0</v>
      </c>
      <c r="E12648" s="10" t="s">
        <v>12226</v>
      </c>
      <c r="F12648" s="10">
        <v>2302406494</v>
      </c>
      <c r="G12648" s="11">
        <v>45843</v>
      </c>
      <c r="H12648" s="10" t="s">
        <v>12828</v>
      </c>
    </row>
    <row r="12649" spans="2:8" ht="17.399999999999999" thickBot="1" x14ac:dyDescent="0.35">
      <c r="B12649" s="9" t="s">
        <v>1882</v>
      </c>
      <c r="C12649" s="10" t="s">
        <v>14485</v>
      </c>
      <c r="D12649" s="10">
        <v>0</v>
      </c>
      <c r="E12649" s="10" t="s">
        <v>12226</v>
      </c>
      <c r="F12649" s="10">
        <v>2302406435</v>
      </c>
      <c r="G12649" s="11">
        <v>45841</v>
      </c>
      <c r="H12649" s="10" t="s">
        <v>12828</v>
      </c>
    </row>
    <row r="12650" spans="2:8" ht="17.399999999999999" thickBot="1" x14ac:dyDescent="0.35">
      <c r="B12650" s="9" t="s">
        <v>1882</v>
      </c>
      <c r="C12650" s="10" t="s">
        <v>14485</v>
      </c>
      <c r="D12650" s="10">
        <v>0</v>
      </c>
      <c r="E12650" s="10" t="s">
        <v>12226</v>
      </c>
      <c r="F12650" s="10">
        <v>2302406406</v>
      </c>
      <c r="G12650" s="11">
        <v>45839</v>
      </c>
      <c r="H12650" s="10" t="s">
        <v>12828</v>
      </c>
    </row>
    <row r="12651" spans="2:8" ht="17.399999999999999" thickBot="1" x14ac:dyDescent="0.35">
      <c r="B12651" s="9" t="s">
        <v>1882</v>
      </c>
      <c r="C12651" s="10" t="s">
        <v>14485</v>
      </c>
      <c r="D12651" s="10">
        <v>0</v>
      </c>
      <c r="E12651" s="10" t="s">
        <v>12226</v>
      </c>
      <c r="F12651" s="10">
        <v>2302406506</v>
      </c>
      <c r="G12651" s="11">
        <v>45843</v>
      </c>
      <c r="H12651" s="10" t="s">
        <v>12828</v>
      </c>
    </row>
    <row r="12652" spans="2:8" ht="17.399999999999999" thickBot="1" x14ac:dyDescent="0.35">
      <c r="B12652" s="9" t="s">
        <v>1882</v>
      </c>
      <c r="C12652" s="10" t="s">
        <v>14485</v>
      </c>
      <c r="D12652" s="10">
        <v>0</v>
      </c>
      <c r="E12652" s="10" t="s">
        <v>12226</v>
      </c>
      <c r="F12652" s="10">
        <v>2302406426</v>
      </c>
      <c r="G12652" s="11">
        <v>45839</v>
      </c>
      <c r="H12652" s="10" t="s">
        <v>12828</v>
      </c>
    </row>
    <row r="12653" spans="2:8" ht="17.399999999999999" thickBot="1" x14ac:dyDescent="0.35">
      <c r="B12653" s="9" t="s">
        <v>1882</v>
      </c>
      <c r="C12653" s="10" t="s">
        <v>14485</v>
      </c>
      <c r="D12653" s="10">
        <v>0</v>
      </c>
      <c r="E12653" s="10" t="s">
        <v>12226</v>
      </c>
      <c r="F12653" s="10">
        <v>2302406436</v>
      </c>
      <c r="G12653" s="11">
        <v>45841</v>
      </c>
      <c r="H12653" s="10" t="s">
        <v>12828</v>
      </c>
    </row>
    <row r="12654" spans="2:8" ht="17.399999999999999" thickBot="1" x14ac:dyDescent="0.35">
      <c r="B12654" s="9" t="s">
        <v>1882</v>
      </c>
      <c r="C12654" s="10" t="s">
        <v>14485</v>
      </c>
      <c r="D12654" s="10">
        <v>0</v>
      </c>
      <c r="E12654" s="10" t="s">
        <v>12226</v>
      </c>
      <c r="F12654" s="10">
        <v>2302406366</v>
      </c>
      <c r="G12654" s="11">
        <v>45839</v>
      </c>
      <c r="H12654" s="10" t="s">
        <v>12828</v>
      </c>
    </row>
    <row r="12655" spans="2:8" ht="17.399999999999999" thickBot="1" x14ac:dyDescent="0.35">
      <c r="B12655" s="9" t="s">
        <v>1882</v>
      </c>
      <c r="C12655" s="10" t="s">
        <v>14485</v>
      </c>
      <c r="D12655" s="10">
        <v>0</v>
      </c>
      <c r="E12655" s="10" t="s">
        <v>12226</v>
      </c>
      <c r="F12655" s="10">
        <v>2302406476</v>
      </c>
      <c r="G12655" s="11">
        <v>45843</v>
      </c>
      <c r="H12655" s="10" t="s">
        <v>12828</v>
      </c>
    </row>
    <row r="12656" spans="2:8" ht="17.399999999999999" thickBot="1" x14ac:dyDescent="0.35">
      <c r="B12656" s="9" t="s">
        <v>1882</v>
      </c>
      <c r="C12656" s="10" t="s">
        <v>14485</v>
      </c>
      <c r="D12656" s="10">
        <v>0</v>
      </c>
      <c r="E12656" s="10" t="s">
        <v>12226</v>
      </c>
      <c r="F12656" s="10">
        <v>2302406486</v>
      </c>
      <c r="G12656" s="11">
        <v>45843</v>
      </c>
      <c r="H12656" s="10" t="s">
        <v>12828</v>
      </c>
    </row>
    <row r="12657" spans="2:8" ht="17.399999999999999" thickBot="1" x14ac:dyDescent="0.35">
      <c r="B12657" s="9" t="s">
        <v>1882</v>
      </c>
      <c r="C12657" s="10" t="s">
        <v>14485</v>
      </c>
      <c r="D12657" s="10">
        <v>0</v>
      </c>
      <c r="E12657" s="10" t="s">
        <v>12226</v>
      </c>
      <c r="F12657" s="10">
        <v>2302406396</v>
      </c>
      <c r="G12657" s="11">
        <v>45842</v>
      </c>
      <c r="H12657" s="10" t="s">
        <v>12828</v>
      </c>
    </row>
    <row r="12658" spans="2:8" ht="17.399999999999999" thickBot="1" x14ac:dyDescent="0.35">
      <c r="B12658" s="9" t="s">
        <v>1882</v>
      </c>
      <c r="C12658" s="10" t="s">
        <v>14485</v>
      </c>
      <c r="D12658" s="10">
        <v>0</v>
      </c>
      <c r="E12658" s="10" t="s">
        <v>12226</v>
      </c>
      <c r="F12658" s="10">
        <v>2302406507</v>
      </c>
      <c r="G12658" s="11">
        <v>45843</v>
      </c>
      <c r="H12658" s="10" t="s">
        <v>12828</v>
      </c>
    </row>
    <row r="12659" spans="2:8" ht="17.399999999999999" thickBot="1" x14ac:dyDescent="0.35">
      <c r="B12659" s="9" t="s">
        <v>1882</v>
      </c>
      <c r="C12659" s="10" t="s">
        <v>14485</v>
      </c>
      <c r="D12659" s="10">
        <v>0</v>
      </c>
      <c r="E12659" s="10" t="s">
        <v>12226</v>
      </c>
      <c r="F12659" s="10">
        <v>2302406417</v>
      </c>
      <c r="G12659" s="11">
        <v>45842</v>
      </c>
      <c r="H12659" s="10" t="s">
        <v>12828</v>
      </c>
    </row>
    <row r="12660" spans="2:8" ht="17.399999999999999" thickBot="1" x14ac:dyDescent="0.35">
      <c r="B12660" s="9" t="s">
        <v>1882</v>
      </c>
      <c r="C12660" s="10" t="s">
        <v>14485</v>
      </c>
      <c r="D12660" s="10">
        <v>0</v>
      </c>
      <c r="E12660" s="10" t="s">
        <v>12226</v>
      </c>
      <c r="F12660" s="10">
        <v>2302406447</v>
      </c>
      <c r="G12660" s="11">
        <v>45841</v>
      </c>
      <c r="H12660" s="10" t="s">
        <v>12828</v>
      </c>
    </row>
    <row r="12661" spans="2:8" ht="17.399999999999999" thickBot="1" x14ac:dyDescent="0.35">
      <c r="B12661" s="9" t="s">
        <v>1882</v>
      </c>
      <c r="C12661" s="10" t="s">
        <v>14485</v>
      </c>
      <c r="D12661" s="10">
        <v>0</v>
      </c>
      <c r="E12661" s="10" t="s">
        <v>12226</v>
      </c>
      <c r="F12661" s="10">
        <v>2302406387</v>
      </c>
      <c r="G12661" s="11">
        <v>45839</v>
      </c>
      <c r="H12661" s="10" t="s">
        <v>12828</v>
      </c>
    </row>
    <row r="12662" spans="2:8" ht="17.399999999999999" thickBot="1" x14ac:dyDescent="0.35">
      <c r="B12662" s="9" t="s">
        <v>1882</v>
      </c>
      <c r="C12662" s="10" t="s">
        <v>14485</v>
      </c>
      <c r="D12662" s="10">
        <v>0</v>
      </c>
      <c r="E12662" s="10" t="s">
        <v>12226</v>
      </c>
      <c r="F12662" s="10">
        <v>2302406508</v>
      </c>
      <c r="G12662" s="11">
        <v>45844</v>
      </c>
      <c r="H12662" s="10" t="s">
        <v>12828</v>
      </c>
    </row>
    <row r="12663" spans="2:8" ht="17.399999999999999" thickBot="1" x14ac:dyDescent="0.35">
      <c r="B12663" s="9" t="s">
        <v>1882</v>
      </c>
      <c r="C12663" s="10" t="s">
        <v>14485</v>
      </c>
      <c r="D12663" s="10">
        <v>0</v>
      </c>
      <c r="E12663" s="10" t="s">
        <v>12226</v>
      </c>
      <c r="F12663" s="10">
        <v>2302406418</v>
      </c>
      <c r="G12663" s="11">
        <v>45839</v>
      </c>
      <c r="H12663" s="10" t="s">
        <v>12828</v>
      </c>
    </row>
    <row r="12664" spans="2:8" ht="17.399999999999999" thickBot="1" x14ac:dyDescent="0.35">
      <c r="B12664" s="9" t="s">
        <v>1882</v>
      </c>
      <c r="C12664" s="10" t="s">
        <v>14485</v>
      </c>
      <c r="D12664" s="10">
        <v>0</v>
      </c>
      <c r="E12664" s="10" t="s">
        <v>12226</v>
      </c>
      <c r="F12664" s="10">
        <v>2302406428</v>
      </c>
      <c r="G12664" s="11">
        <v>45841</v>
      </c>
      <c r="H12664" s="10" t="s">
        <v>12828</v>
      </c>
    </row>
    <row r="12665" spans="2:8" ht="17.399999999999999" thickBot="1" x14ac:dyDescent="0.35">
      <c r="B12665" s="9" t="s">
        <v>1882</v>
      </c>
      <c r="C12665" s="10" t="s">
        <v>14485</v>
      </c>
      <c r="D12665" s="10">
        <v>0</v>
      </c>
      <c r="E12665" s="10" t="s">
        <v>12226</v>
      </c>
      <c r="F12665" s="10">
        <v>2302406438</v>
      </c>
      <c r="G12665" s="11">
        <v>45841</v>
      </c>
      <c r="H12665" s="10" t="s">
        <v>12828</v>
      </c>
    </row>
    <row r="12666" spans="2:8" ht="17.399999999999999" thickBot="1" x14ac:dyDescent="0.35">
      <c r="B12666" s="9" t="s">
        <v>1882</v>
      </c>
      <c r="C12666" s="10" t="s">
        <v>14485</v>
      </c>
      <c r="D12666" s="10">
        <v>0</v>
      </c>
      <c r="E12666" s="10" t="s">
        <v>12226</v>
      </c>
      <c r="F12666" s="10">
        <v>2302406509</v>
      </c>
      <c r="G12666" s="11">
        <v>45843</v>
      </c>
      <c r="H12666" s="10" t="s">
        <v>12828</v>
      </c>
    </row>
    <row r="12667" spans="2:8" ht="17.399999999999999" thickBot="1" x14ac:dyDescent="0.35">
      <c r="B12667" s="9" t="s">
        <v>1882</v>
      </c>
      <c r="C12667" s="10" t="s">
        <v>14485</v>
      </c>
      <c r="D12667" s="10">
        <v>0</v>
      </c>
      <c r="E12667" s="10" t="s">
        <v>12226</v>
      </c>
      <c r="F12667" s="10">
        <v>2302406449</v>
      </c>
      <c r="G12667" s="11">
        <v>45841</v>
      </c>
      <c r="H12667" s="10" t="s">
        <v>12828</v>
      </c>
    </row>
    <row r="12668" spans="2:8" ht="17.399999999999999" thickBot="1" x14ac:dyDescent="0.35">
      <c r="B12668" s="9" t="s">
        <v>1882</v>
      </c>
      <c r="C12668" s="10" t="s">
        <v>14485</v>
      </c>
      <c r="D12668" s="10">
        <v>0</v>
      </c>
      <c r="E12668" s="10" t="s">
        <v>12226</v>
      </c>
      <c r="F12668" s="10">
        <v>2302406359</v>
      </c>
      <c r="G12668" s="11">
        <v>45840</v>
      </c>
      <c r="H12668" s="10" t="s">
        <v>12828</v>
      </c>
    </row>
    <row r="12669" spans="2:8" ht="17.399999999999999" thickBot="1" x14ac:dyDescent="0.35">
      <c r="B12669" s="9" t="s">
        <v>1882</v>
      </c>
      <c r="C12669" s="10" t="s">
        <v>14485</v>
      </c>
      <c r="D12669" s="10">
        <v>0</v>
      </c>
      <c r="E12669" s="10" t="s">
        <v>12226</v>
      </c>
      <c r="F12669" s="10">
        <v>2302406459</v>
      </c>
      <c r="G12669" s="11">
        <v>45843</v>
      </c>
      <c r="H12669" s="10" t="s">
        <v>12828</v>
      </c>
    </row>
    <row r="12670" spans="2:8" ht="17.399999999999999" thickBot="1" x14ac:dyDescent="0.35">
      <c r="B12670" s="9" t="s">
        <v>1882</v>
      </c>
      <c r="C12670" s="10" t="s">
        <v>14485</v>
      </c>
      <c r="D12670" s="10">
        <v>0</v>
      </c>
      <c r="E12670" s="10" t="s">
        <v>12226</v>
      </c>
      <c r="F12670" s="10">
        <v>230062440</v>
      </c>
      <c r="G12670" s="11">
        <v>45839</v>
      </c>
      <c r="H12670" s="10" t="s">
        <v>12828</v>
      </c>
    </row>
    <row r="12671" spans="2:8" ht="17.399999999999999" thickBot="1" x14ac:dyDescent="0.35">
      <c r="B12671" s="9" t="s">
        <v>1882</v>
      </c>
      <c r="C12671" s="10" t="s">
        <v>14485</v>
      </c>
      <c r="D12671" s="10">
        <v>0</v>
      </c>
      <c r="E12671" s="10" t="s">
        <v>12226</v>
      </c>
      <c r="F12671" s="10">
        <v>230062441</v>
      </c>
      <c r="G12671" s="11">
        <v>45839</v>
      </c>
      <c r="H12671" s="10" t="s">
        <v>12828</v>
      </c>
    </row>
    <row r="12672" spans="2:8" ht="17.399999999999999" thickBot="1" x14ac:dyDescent="0.35">
      <c r="B12672" s="9" t="s">
        <v>1882</v>
      </c>
      <c r="C12672" s="10" t="s">
        <v>14485</v>
      </c>
      <c r="D12672" s="10">
        <v>0</v>
      </c>
      <c r="E12672" s="10" t="s">
        <v>12226</v>
      </c>
      <c r="F12672" s="10">
        <v>230062434</v>
      </c>
      <c r="G12672" s="11">
        <v>45839</v>
      </c>
      <c r="H12672" s="10" t="s">
        <v>12828</v>
      </c>
    </row>
    <row r="12673" spans="2:8" ht="17.399999999999999" thickBot="1" x14ac:dyDescent="0.35">
      <c r="B12673" s="9" t="s">
        <v>1882</v>
      </c>
      <c r="C12673" s="10" t="s">
        <v>14485</v>
      </c>
      <c r="D12673" s="10">
        <v>0</v>
      </c>
      <c r="E12673" s="10" t="s">
        <v>12226</v>
      </c>
      <c r="F12673" s="10">
        <v>230062436</v>
      </c>
      <c r="G12673" s="11">
        <v>45839</v>
      </c>
      <c r="H12673" s="10" t="s">
        <v>12828</v>
      </c>
    </row>
    <row r="12674" spans="2:8" ht="17.399999999999999" thickBot="1" x14ac:dyDescent="0.35">
      <c r="B12674" s="9" t="s">
        <v>1882</v>
      </c>
      <c r="C12674" s="10" t="s">
        <v>14485</v>
      </c>
      <c r="D12674" s="10">
        <v>0</v>
      </c>
      <c r="E12674" s="10" t="s">
        <v>12226</v>
      </c>
      <c r="F12674" s="10">
        <v>230062437</v>
      </c>
      <c r="G12674" s="11">
        <v>45839</v>
      </c>
      <c r="H12674" s="10" t="s">
        <v>12828</v>
      </c>
    </row>
    <row r="12675" spans="2:8" ht="17.399999999999999" thickBot="1" x14ac:dyDescent="0.35">
      <c r="B12675" s="9" t="s">
        <v>1882</v>
      </c>
      <c r="C12675" s="10" t="s">
        <v>14485</v>
      </c>
      <c r="D12675" s="10">
        <v>0</v>
      </c>
      <c r="E12675" s="10" t="s">
        <v>12226</v>
      </c>
      <c r="F12675" s="10">
        <v>230062439</v>
      </c>
      <c r="G12675" s="11">
        <v>45839</v>
      </c>
      <c r="H12675" s="10" t="s">
        <v>12828</v>
      </c>
    </row>
    <row r="12676" spans="2:8" ht="17.399999999999999" thickBot="1" x14ac:dyDescent="0.35">
      <c r="B12676" s="9" t="s">
        <v>1882</v>
      </c>
      <c r="C12676" s="10" t="s">
        <v>14485</v>
      </c>
      <c r="D12676" s="10">
        <v>0</v>
      </c>
      <c r="E12676" s="10" t="s">
        <v>12226</v>
      </c>
      <c r="F12676" s="10">
        <v>2302406400</v>
      </c>
      <c r="G12676" s="11">
        <v>45839</v>
      </c>
      <c r="H12676" s="10" t="s">
        <v>12828</v>
      </c>
    </row>
    <row r="12677" spans="2:8" ht="17.399999999999999" thickBot="1" x14ac:dyDescent="0.35">
      <c r="B12677" s="9" t="s">
        <v>1882</v>
      </c>
      <c r="C12677" s="10" t="s">
        <v>14485</v>
      </c>
      <c r="D12677" s="10">
        <v>0</v>
      </c>
      <c r="E12677" s="10" t="s">
        <v>12226</v>
      </c>
      <c r="F12677" s="10">
        <v>2302406380</v>
      </c>
      <c r="G12677" s="11">
        <v>45837</v>
      </c>
      <c r="H12677" s="10" t="s">
        <v>12828</v>
      </c>
    </row>
    <row r="12678" spans="2:8" ht="17.399999999999999" thickBot="1" x14ac:dyDescent="0.35">
      <c r="B12678" s="9" t="s">
        <v>1882</v>
      </c>
      <c r="C12678" s="10" t="s">
        <v>14485</v>
      </c>
      <c r="D12678" s="10">
        <v>0</v>
      </c>
      <c r="E12678" s="10" t="s">
        <v>12226</v>
      </c>
      <c r="F12678" s="10">
        <v>2302406371</v>
      </c>
      <c r="G12678" s="11">
        <v>45839</v>
      </c>
      <c r="H12678" s="10" t="s">
        <v>12828</v>
      </c>
    </row>
    <row r="12679" spans="2:8" ht="17.399999999999999" thickBot="1" x14ac:dyDescent="0.35">
      <c r="B12679" s="9" t="s">
        <v>1882</v>
      </c>
      <c r="C12679" s="10" t="s">
        <v>14485</v>
      </c>
      <c r="D12679" s="10">
        <v>0</v>
      </c>
      <c r="E12679" s="10" t="s">
        <v>12226</v>
      </c>
      <c r="F12679" s="10">
        <v>2302406381</v>
      </c>
      <c r="G12679" s="11">
        <v>45835</v>
      </c>
      <c r="H12679" s="10" t="s">
        <v>12828</v>
      </c>
    </row>
    <row r="12680" spans="2:8" ht="17.399999999999999" thickBot="1" x14ac:dyDescent="0.35">
      <c r="B12680" s="9" t="s">
        <v>1882</v>
      </c>
      <c r="C12680" s="10" t="s">
        <v>14485</v>
      </c>
      <c r="D12680" s="10">
        <v>0</v>
      </c>
      <c r="E12680" s="10" t="s">
        <v>12226</v>
      </c>
      <c r="F12680" s="10">
        <v>2302406372</v>
      </c>
      <c r="G12680" s="11">
        <v>45837</v>
      </c>
      <c r="H12680" s="10" t="s">
        <v>12828</v>
      </c>
    </row>
    <row r="12681" spans="2:8" ht="17.399999999999999" thickBot="1" x14ac:dyDescent="0.35">
      <c r="B12681" s="9" t="s">
        <v>1882</v>
      </c>
      <c r="C12681" s="10" t="s">
        <v>14485</v>
      </c>
      <c r="D12681" s="10">
        <v>0</v>
      </c>
      <c r="E12681" s="10" t="s">
        <v>12226</v>
      </c>
      <c r="F12681" s="10">
        <v>2302406403</v>
      </c>
      <c r="G12681" s="11">
        <v>45839</v>
      </c>
      <c r="H12681" s="10" t="s">
        <v>12828</v>
      </c>
    </row>
    <row r="12682" spans="2:8" ht="17.399999999999999" thickBot="1" x14ac:dyDescent="0.35">
      <c r="B12682" s="9" t="s">
        <v>1882</v>
      </c>
      <c r="C12682" s="10" t="s">
        <v>14485</v>
      </c>
      <c r="D12682" s="10">
        <v>0</v>
      </c>
      <c r="E12682" s="10" t="s">
        <v>12226</v>
      </c>
      <c r="F12682" s="10">
        <v>2302406433</v>
      </c>
      <c r="G12682" s="11">
        <v>45841</v>
      </c>
      <c r="H12682" s="10" t="s">
        <v>12828</v>
      </c>
    </row>
    <row r="12683" spans="2:8" ht="17.399999999999999" thickBot="1" x14ac:dyDescent="0.35">
      <c r="B12683" s="9" t="s">
        <v>1882</v>
      </c>
      <c r="C12683" s="10" t="s">
        <v>14485</v>
      </c>
      <c r="D12683" s="10">
        <v>0</v>
      </c>
      <c r="E12683" s="10" t="s">
        <v>12226</v>
      </c>
      <c r="F12683" s="10">
        <v>2302406363</v>
      </c>
      <c r="G12683" s="11">
        <v>45835</v>
      </c>
      <c r="H12683" s="10" t="s">
        <v>12828</v>
      </c>
    </row>
    <row r="12684" spans="2:8" ht="17.399999999999999" thickBot="1" x14ac:dyDescent="0.35">
      <c r="B12684" s="9" t="s">
        <v>1882</v>
      </c>
      <c r="C12684" s="10" t="s">
        <v>14485</v>
      </c>
      <c r="D12684" s="10">
        <v>0</v>
      </c>
      <c r="E12684" s="10" t="s">
        <v>12226</v>
      </c>
      <c r="F12684" s="10">
        <v>2302406354</v>
      </c>
      <c r="G12684" s="11">
        <v>45837</v>
      </c>
      <c r="H12684" s="10" t="s">
        <v>12828</v>
      </c>
    </row>
    <row r="12685" spans="2:8" ht="17.399999999999999" thickBot="1" x14ac:dyDescent="0.35">
      <c r="B12685" s="9" t="s">
        <v>1882</v>
      </c>
      <c r="C12685" s="10" t="s">
        <v>14485</v>
      </c>
      <c r="D12685" s="10">
        <v>0</v>
      </c>
      <c r="E12685" s="10" t="s">
        <v>12226</v>
      </c>
      <c r="F12685" s="10">
        <v>2302406364</v>
      </c>
      <c r="G12685" s="11">
        <v>45835</v>
      </c>
      <c r="H12685" s="10" t="s">
        <v>12828</v>
      </c>
    </row>
    <row r="12686" spans="2:8" ht="17.399999999999999" thickBot="1" x14ac:dyDescent="0.35">
      <c r="B12686" s="9" t="s">
        <v>1882</v>
      </c>
      <c r="C12686" s="10" t="s">
        <v>14485</v>
      </c>
      <c r="D12686" s="10">
        <v>0</v>
      </c>
      <c r="E12686" s="10" t="s">
        <v>12226</v>
      </c>
      <c r="F12686" s="10">
        <v>2302406385</v>
      </c>
      <c r="G12686" s="11">
        <v>45839</v>
      </c>
      <c r="H12686" s="10" t="s">
        <v>12828</v>
      </c>
    </row>
    <row r="12687" spans="2:8" ht="17.399999999999999" thickBot="1" x14ac:dyDescent="0.35">
      <c r="B12687" s="9" t="s">
        <v>1882</v>
      </c>
      <c r="C12687" s="10" t="s">
        <v>14485</v>
      </c>
      <c r="D12687" s="10">
        <v>0</v>
      </c>
      <c r="E12687" s="10" t="s">
        <v>12226</v>
      </c>
      <c r="F12687" s="10">
        <v>2302406416</v>
      </c>
      <c r="G12687" s="11">
        <v>45839</v>
      </c>
      <c r="H12687" s="10" t="s">
        <v>12828</v>
      </c>
    </row>
    <row r="12688" spans="2:8" ht="17.399999999999999" thickBot="1" x14ac:dyDescent="0.35">
      <c r="B12688" s="9" t="s">
        <v>1882</v>
      </c>
      <c r="C12688" s="10" t="s">
        <v>14485</v>
      </c>
      <c r="D12688" s="10">
        <v>0</v>
      </c>
      <c r="E12688" s="10" t="s">
        <v>12226</v>
      </c>
      <c r="F12688" s="10">
        <v>2302406376</v>
      </c>
      <c r="G12688" s="11">
        <v>45835</v>
      </c>
      <c r="H12688" s="10" t="s">
        <v>12828</v>
      </c>
    </row>
    <row r="12689" spans="2:8" ht="17.399999999999999" thickBot="1" x14ac:dyDescent="0.35">
      <c r="B12689" s="9" t="s">
        <v>1882</v>
      </c>
      <c r="C12689" s="10" t="s">
        <v>14485</v>
      </c>
      <c r="D12689" s="10">
        <v>0</v>
      </c>
      <c r="E12689" s="10" t="s">
        <v>12226</v>
      </c>
      <c r="F12689" s="10">
        <v>2302406386</v>
      </c>
      <c r="G12689" s="11">
        <v>45839</v>
      </c>
      <c r="H12689" s="10" t="s">
        <v>12828</v>
      </c>
    </row>
    <row r="12690" spans="2:8" ht="17.399999999999999" thickBot="1" x14ac:dyDescent="0.35">
      <c r="B12690" s="9" t="s">
        <v>1882</v>
      </c>
      <c r="C12690" s="10" t="s">
        <v>14485</v>
      </c>
      <c r="D12690" s="10">
        <v>0</v>
      </c>
      <c r="E12690" s="10" t="s">
        <v>12226</v>
      </c>
      <c r="F12690" s="10">
        <v>2302406407</v>
      </c>
      <c r="G12690" s="11">
        <v>45839</v>
      </c>
      <c r="H12690" s="10" t="s">
        <v>12828</v>
      </c>
    </row>
    <row r="12691" spans="2:8" ht="17.399999999999999" thickBot="1" x14ac:dyDescent="0.35">
      <c r="B12691" s="9" t="s">
        <v>1882</v>
      </c>
      <c r="C12691" s="10" t="s">
        <v>14485</v>
      </c>
      <c r="D12691" s="10">
        <v>0</v>
      </c>
      <c r="E12691" s="10" t="s">
        <v>12226</v>
      </c>
      <c r="F12691" s="10">
        <v>2302406337</v>
      </c>
      <c r="G12691" s="11">
        <v>45828</v>
      </c>
      <c r="H12691" s="10" t="s">
        <v>12828</v>
      </c>
    </row>
    <row r="12692" spans="2:8" ht="17.399999999999999" thickBot="1" x14ac:dyDescent="0.35">
      <c r="B12692" s="9" t="s">
        <v>1882</v>
      </c>
      <c r="C12692" s="10" t="s">
        <v>14485</v>
      </c>
      <c r="D12692" s="10">
        <v>0</v>
      </c>
      <c r="E12692" s="10" t="s">
        <v>12226</v>
      </c>
      <c r="F12692" s="10">
        <v>2302406347</v>
      </c>
      <c r="G12692" s="11">
        <v>45828</v>
      </c>
      <c r="H12692" s="10" t="s">
        <v>12828</v>
      </c>
    </row>
    <row r="12693" spans="2:8" ht="17.399999999999999" thickBot="1" x14ac:dyDescent="0.35">
      <c r="B12693" s="9" t="s">
        <v>1882</v>
      </c>
      <c r="C12693" s="10" t="s">
        <v>14485</v>
      </c>
      <c r="D12693" s="10">
        <v>0</v>
      </c>
      <c r="E12693" s="10" t="s">
        <v>12226</v>
      </c>
      <c r="F12693" s="10">
        <v>2302406367</v>
      </c>
      <c r="G12693" s="11">
        <v>45837</v>
      </c>
      <c r="H12693" s="10" t="s">
        <v>12828</v>
      </c>
    </row>
    <row r="12694" spans="2:8" ht="17.399999999999999" thickBot="1" x14ac:dyDescent="0.35">
      <c r="B12694" s="9" t="s">
        <v>1882</v>
      </c>
      <c r="C12694" s="10" t="s">
        <v>14485</v>
      </c>
      <c r="D12694" s="10">
        <v>0</v>
      </c>
      <c r="E12694" s="10" t="s">
        <v>12226</v>
      </c>
      <c r="F12694" s="10">
        <v>2302406377</v>
      </c>
      <c r="G12694" s="11">
        <v>45837</v>
      </c>
      <c r="H12694" s="10" t="s">
        <v>12828</v>
      </c>
    </row>
    <row r="12695" spans="2:8" ht="17.399999999999999" thickBot="1" x14ac:dyDescent="0.35">
      <c r="B12695" s="9" t="s">
        <v>1882</v>
      </c>
      <c r="C12695" s="10" t="s">
        <v>14485</v>
      </c>
      <c r="D12695" s="10">
        <v>0</v>
      </c>
      <c r="E12695" s="10" t="s">
        <v>12226</v>
      </c>
      <c r="F12695" s="10">
        <v>2302406397</v>
      </c>
      <c r="G12695" s="11">
        <v>45839</v>
      </c>
      <c r="H12695" s="10" t="s">
        <v>12828</v>
      </c>
    </row>
    <row r="12696" spans="2:8" ht="17.399999999999999" thickBot="1" x14ac:dyDescent="0.35">
      <c r="B12696" s="9" t="s">
        <v>1882</v>
      </c>
      <c r="C12696" s="10" t="s">
        <v>14485</v>
      </c>
      <c r="D12696" s="10">
        <v>0</v>
      </c>
      <c r="E12696" s="10" t="s">
        <v>12226</v>
      </c>
      <c r="F12696" s="10">
        <v>2302406408</v>
      </c>
      <c r="G12696" s="11">
        <v>45839</v>
      </c>
      <c r="H12696" s="10" t="s">
        <v>12828</v>
      </c>
    </row>
    <row r="12697" spans="2:8" ht="17.399999999999999" thickBot="1" x14ac:dyDescent="0.35">
      <c r="B12697" s="9" t="s">
        <v>1882</v>
      </c>
      <c r="C12697" s="10" t="s">
        <v>14485</v>
      </c>
      <c r="D12697" s="10">
        <v>0</v>
      </c>
      <c r="E12697" s="10" t="s">
        <v>12226</v>
      </c>
      <c r="F12697" s="10">
        <v>2302406358</v>
      </c>
      <c r="G12697" s="11">
        <v>45835</v>
      </c>
      <c r="H12697" s="10" t="s">
        <v>12828</v>
      </c>
    </row>
    <row r="12698" spans="2:8" ht="17.399999999999999" thickBot="1" x14ac:dyDescent="0.35">
      <c r="B12698" s="9" t="s">
        <v>1882</v>
      </c>
      <c r="C12698" s="10" t="s">
        <v>14485</v>
      </c>
      <c r="D12698" s="10">
        <v>0</v>
      </c>
      <c r="E12698" s="10" t="s">
        <v>12226</v>
      </c>
      <c r="F12698" s="10">
        <v>2302406398</v>
      </c>
      <c r="G12698" s="11">
        <v>45839</v>
      </c>
      <c r="H12698" s="10" t="s">
        <v>12828</v>
      </c>
    </row>
    <row r="12699" spans="2:8" ht="17.399999999999999" thickBot="1" x14ac:dyDescent="0.35">
      <c r="B12699" s="9" t="s">
        <v>1882</v>
      </c>
      <c r="C12699" s="10" t="s">
        <v>14485</v>
      </c>
      <c r="D12699" s="10">
        <v>0</v>
      </c>
      <c r="E12699" s="10" t="s">
        <v>12226</v>
      </c>
      <c r="F12699" s="10">
        <v>2302406439</v>
      </c>
      <c r="G12699" s="11">
        <v>45841</v>
      </c>
      <c r="H12699" s="10" t="s">
        <v>12828</v>
      </c>
    </row>
    <row r="12700" spans="2:8" ht="17.399999999999999" thickBot="1" x14ac:dyDescent="0.35">
      <c r="B12700" s="9" t="s">
        <v>1882</v>
      </c>
      <c r="C12700" s="10" t="s">
        <v>14485</v>
      </c>
      <c r="D12700" s="10">
        <v>0</v>
      </c>
      <c r="E12700" s="10" t="s">
        <v>12226</v>
      </c>
      <c r="F12700" s="10">
        <v>2302406389</v>
      </c>
      <c r="G12700" s="11">
        <v>45839</v>
      </c>
      <c r="H12700" s="10" t="s">
        <v>12828</v>
      </c>
    </row>
    <row r="12701" spans="2:8" ht="17.399999999999999" thickBot="1" x14ac:dyDescent="0.35">
      <c r="B12701" s="9" t="s">
        <v>1882</v>
      </c>
      <c r="C12701" s="10" t="s">
        <v>14485</v>
      </c>
      <c r="D12701" s="10">
        <v>0</v>
      </c>
      <c r="E12701" s="10" t="s">
        <v>12226</v>
      </c>
      <c r="F12701" s="10">
        <v>230062431</v>
      </c>
      <c r="G12701" s="11">
        <v>45832</v>
      </c>
      <c r="H12701" s="10" t="s">
        <v>12828</v>
      </c>
    </row>
    <row r="12702" spans="2:8" ht="17.399999999999999" thickBot="1" x14ac:dyDescent="0.35">
      <c r="B12702" s="9" t="s">
        <v>1882</v>
      </c>
      <c r="C12702" s="10" t="s">
        <v>14485</v>
      </c>
      <c r="D12702" s="10">
        <v>0</v>
      </c>
      <c r="E12702" s="10" t="s">
        <v>12226</v>
      </c>
      <c r="F12702" s="10">
        <v>230062435</v>
      </c>
      <c r="G12702" s="11">
        <v>45839</v>
      </c>
      <c r="H12702" s="10" t="s">
        <v>12828</v>
      </c>
    </row>
    <row r="12703" spans="2:8" ht="17.399999999999999" thickBot="1" x14ac:dyDescent="0.35">
      <c r="B12703" s="9" t="s">
        <v>1882</v>
      </c>
      <c r="C12703" s="10" t="s">
        <v>14485</v>
      </c>
      <c r="D12703" s="10">
        <v>0</v>
      </c>
      <c r="E12703" s="10" t="s">
        <v>12226</v>
      </c>
      <c r="F12703" s="10">
        <v>230062438</v>
      </c>
      <c r="G12703" s="11">
        <v>45839</v>
      </c>
      <c r="H12703" s="10" t="s">
        <v>12828</v>
      </c>
    </row>
    <row r="12704" spans="2:8" ht="17.399999999999999" thickBot="1" x14ac:dyDescent="0.35">
      <c r="B12704" s="9" t="s">
        <v>1882</v>
      </c>
      <c r="C12704" s="10" t="s">
        <v>14485</v>
      </c>
      <c r="D12704" s="10">
        <v>0</v>
      </c>
      <c r="E12704" s="10" t="s">
        <v>12226</v>
      </c>
      <c r="F12704" s="10">
        <v>2302406362</v>
      </c>
      <c r="G12704" s="11">
        <v>45829</v>
      </c>
      <c r="H12704" s="10" t="s">
        <v>12828</v>
      </c>
    </row>
    <row r="12705" spans="2:8" ht="17.399999999999999" thickBot="1" x14ac:dyDescent="0.35">
      <c r="B12705" s="9" t="s">
        <v>1882</v>
      </c>
      <c r="C12705" s="10" t="s">
        <v>14485</v>
      </c>
      <c r="D12705" s="10">
        <v>0</v>
      </c>
      <c r="E12705" s="10" t="s">
        <v>12226</v>
      </c>
      <c r="F12705" s="10">
        <v>2302406326</v>
      </c>
      <c r="G12705" s="11">
        <v>45828</v>
      </c>
      <c r="H12705" s="10" t="s">
        <v>12828</v>
      </c>
    </row>
    <row r="12706" spans="2:8" ht="17.399999999999999" thickBot="1" x14ac:dyDescent="0.35">
      <c r="B12706" s="9" t="s">
        <v>1882</v>
      </c>
      <c r="C12706" s="10" t="s">
        <v>14485</v>
      </c>
      <c r="D12706" s="10">
        <v>0</v>
      </c>
      <c r="E12706" s="10" t="s">
        <v>12226</v>
      </c>
      <c r="F12706" s="10">
        <v>2302406317</v>
      </c>
      <c r="G12706" s="11">
        <v>45832</v>
      </c>
      <c r="H12706" s="10" t="s">
        <v>12828</v>
      </c>
    </row>
    <row r="12707" spans="2:8" ht="17.399999999999999" thickBot="1" x14ac:dyDescent="0.35">
      <c r="B12707" s="9" t="s">
        <v>1882</v>
      </c>
      <c r="C12707" s="10" t="s">
        <v>14485</v>
      </c>
      <c r="D12707" s="10">
        <v>0</v>
      </c>
      <c r="E12707" s="10" t="s">
        <v>12226</v>
      </c>
      <c r="F12707" s="10">
        <v>2302406328</v>
      </c>
      <c r="G12707" s="11">
        <v>45828</v>
      </c>
      <c r="H12707" s="10" t="s">
        <v>12828</v>
      </c>
    </row>
    <row r="12708" spans="2:8" ht="17.399999999999999" thickBot="1" x14ac:dyDescent="0.35">
      <c r="B12708" s="9" t="s">
        <v>1882</v>
      </c>
      <c r="C12708" s="10" t="s">
        <v>14485</v>
      </c>
      <c r="D12708" s="10">
        <v>0</v>
      </c>
      <c r="E12708" s="10" t="s">
        <v>12226</v>
      </c>
      <c r="F12708" s="10">
        <v>2302406301</v>
      </c>
      <c r="G12708" s="11">
        <v>45823</v>
      </c>
      <c r="H12708" s="10" t="s">
        <v>12828</v>
      </c>
    </row>
    <row r="12709" spans="2:8" ht="17.399999999999999" thickBot="1" x14ac:dyDescent="0.35">
      <c r="B12709" s="9" t="s">
        <v>1882</v>
      </c>
      <c r="C12709" s="10" t="s">
        <v>14485</v>
      </c>
      <c r="D12709" s="10">
        <v>0</v>
      </c>
      <c r="E12709" s="10" t="s">
        <v>12226</v>
      </c>
      <c r="F12709" s="10">
        <v>329052413</v>
      </c>
      <c r="G12709" s="11">
        <v>45799</v>
      </c>
      <c r="H12709" s="10" t="s">
        <v>12828</v>
      </c>
    </row>
    <row r="12710" spans="2:8" ht="17.399999999999999" thickBot="1" x14ac:dyDescent="0.35">
      <c r="B12710" s="9" t="s">
        <v>1882</v>
      </c>
      <c r="C12710" s="10" t="s">
        <v>14485</v>
      </c>
      <c r="D12710" s="10">
        <v>1091</v>
      </c>
      <c r="E12710" s="10" t="s">
        <v>12226</v>
      </c>
      <c r="F12710" s="10">
        <v>23024091203</v>
      </c>
      <c r="G12710" s="11">
        <v>45930</v>
      </c>
      <c r="H12710" s="10" t="s">
        <v>12828</v>
      </c>
    </row>
    <row r="12711" spans="2:8" ht="17.399999999999999" thickBot="1" x14ac:dyDescent="0.35">
      <c r="B12711" s="9" t="s">
        <v>1882</v>
      </c>
      <c r="C12711" s="10" t="s">
        <v>14485</v>
      </c>
      <c r="D12711" s="10">
        <v>687</v>
      </c>
      <c r="E12711" s="10" t="s">
        <v>12226</v>
      </c>
      <c r="F12711" s="10">
        <v>23024091204</v>
      </c>
      <c r="G12711" s="11">
        <v>45930</v>
      </c>
      <c r="H12711" s="10" t="s">
        <v>12828</v>
      </c>
    </row>
    <row r="12712" spans="2:8" ht="17.399999999999999" thickBot="1" x14ac:dyDescent="0.35">
      <c r="B12712" s="9" t="s">
        <v>1882</v>
      </c>
      <c r="C12712" s="10" t="s">
        <v>14485</v>
      </c>
      <c r="D12712" s="10">
        <v>114</v>
      </c>
      <c r="E12712" s="10" t="s">
        <v>12226</v>
      </c>
      <c r="F12712" s="10">
        <v>23024091206</v>
      </c>
      <c r="G12712" s="11">
        <v>45930</v>
      </c>
      <c r="H12712" s="10" t="s">
        <v>12828</v>
      </c>
    </row>
    <row r="12713" spans="2:8" ht="17.399999999999999" thickBot="1" x14ac:dyDescent="0.35">
      <c r="B12713" s="9" t="s">
        <v>1882</v>
      </c>
      <c r="C12713" s="10" t="s">
        <v>14485</v>
      </c>
      <c r="D12713" s="10">
        <v>105</v>
      </c>
      <c r="E12713" s="10" t="s">
        <v>12226</v>
      </c>
      <c r="F12713" s="10">
        <v>23024091214</v>
      </c>
      <c r="G12713" s="11">
        <v>45930</v>
      </c>
      <c r="H12713" s="10" t="s">
        <v>12828</v>
      </c>
    </row>
    <row r="12714" spans="2:8" ht="17.399999999999999" thickBot="1" x14ac:dyDescent="0.35">
      <c r="B12714" s="9" t="s">
        <v>1882</v>
      </c>
      <c r="C12714" s="10" t="s">
        <v>14485</v>
      </c>
      <c r="D12714" s="10">
        <v>16</v>
      </c>
      <c r="E12714" s="10" t="s">
        <v>12226</v>
      </c>
      <c r="F12714" s="10">
        <v>23024091216</v>
      </c>
      <c r="G12714" s="11">
        <v>45930</v>
      </c>
      <c r="H12714" s="10" t="s">
        <v>12828</v>
      </c>
    </row>
    <row r="12715" spans="2:8" ht="17.399999999999999" thickBot="1" x14ac:dyDescent="0.35">
      <c r="B12715" s="9" t="s">
        <v>1882</v>
      </c>
      <c r="C12715" s="10" t="s">
        <v>14485</v>
      </c>
      <c r="D12715" s="10">
        <v>102</v>
      </c>
      <c r="E12715" s="10" t="s">
        <v>12226</v>
      </c>
      <c r="F12715" s="10">
        <v>23024091225</v>
      </c>
      <c r="G12715" s="11">
        <v>45930</v>
      </c>
      <c r="H12715" s="10" t="s">
        <v>12828</v>
      </c>
    </row>
    <row r="12716" spans="2:8" ht="17.399999999999999" thickBot="1" x14ac:dyDescent="0.35">
      <c r="B12716" s="9" t="s">
        <v>1882</v>
      </c>
      <c r="C12716" s="10" t="s">
        <v>14485</v>
      </c>
      <c r="D12716" s="10">
        <v>61</v>
      </c>
      <c r="E12716" s="10" t="s">
        <v>12226</v>
      </c>
      <c r="F12716" s="10">
        <v>23024091251</v>
      </c>
      <c r="G12716" s="11">
        <v>45930</v>
      </c>
      <c r="H12716" s="10" t="s">
        <v>12828</v>
      </c>
    </row>
    <row r="12717" spans="2:8" ht="17.399999999999999" thickBot="1" x14ac:dyDescent="0.35">
      <c r="B12717" s="9" t="s">
        <v>1882</v>
      </c>
      <c r="C12717" s="10" t="s">
        <v>14485</v>
      </c>
      <c r="D12717" s="10">
        <v>0</v>
      </c>
      <c r="E12717" s="10" t="s">
        <v>12226</v>
      </c>
      <c r="F12717" s="10">
        <v>23024091261</v>
      </c>
      <c r="G12717" s="11">
        <v>45930</v>
      </c>
      <c r="H12717" s="10" t="s">
        <v>12828</v>
      </c>
    </row>
    <row r="12718" spans="2:8" ht="17.399999999999999" thickBot="1" x14ac:dyDescent="0.35">
      <c r="B12718" s="9" t="s">
        <v>1882</v>
      </c>
      <c r="C12718" s="10" t="s">
        <v>14485</v>
      </c>
      <c r="D12718" s="10">
        <v>70</v>
      </c>
      <c r="E12718" s="10" t="s">
        <v>12226</v>
      </c>
      <c r="F12718" s="10">
        <v>23024091185</v>
      </c>
      <c r="G12718" s="11">
        <v>45942</v>
      </c>
      <c r="H12718" s="10" t="s">
        <v>12828</v>
      </c>
    </row>
    <row r="12719" spans="2:8" ht="17.399999999999999" thickBot="1" x14ac:dyDescent="0.35">
      <c r="B12719" s="9" t="s">
        <v>1882</v>
      </c>
      <c r="C12719" s="10" t="s">
        <v>14485</v>
      </c>
      <c r="D12719" s="10">
        <v>0</v>
      </c>
      <c r="E12719" s="10" t="s">
        <v>12226</v>
      </c>
      <c r="F12719" s="10">
        <v>23024091191</v>
      </c>
      <c r="G12719" s="11">
        <v>45928</v>
      </c>
      <c r="H12719" s="10" t="s">
        <v>12828</v>
      </c>
    </row>
    <row r="12720" spans="2:8" ht="17.399999999999999" thickBot="1" x14ac:dyDescent="0.35">
      <c r="B12720" s="9" t="s">
        <v>1882</v>
      </c>
      <c r="C12720" s="10" t="s">
        <v>14485</v>
      </c>
      <c r="D12720" s="10">
        <v>0</v>
      </c>
      <c r="E12720" s="10" t="s">
        <v>12226</v>
      </c>
      <c r="F12720" s="10">
        <v>329092422</v>
      </c>
      <c r="G12720" s="11">
        <v>45924</v>
      </c>
      <c r="H12720" s="10" t="s">
        <v>12828</v>
      </c>
    </row>
    <row r="12721" spans="2:8" ht="17.399999999999999" thickBot="1" x14ac:dyDescent="0.35">
      <c r="B12721" s="9" t="s">
        <v>1882</v>
      </c>
      <c r="C12721" s="10" t="s">
        <v>14485</v>
      </c>
      <c r="D12721" s="10">
        <v>600</v>
      </c>
      <c r="E12721" s="10" t="s">
        <v>12226</v>
      </c>
      <c r="F12721" s="10">
        <v>230092499</v>
      </c>
      <c r="G12721" s="11">
        <v>45935</v>
      </c>
      <c r="H12721" s="10" t="s">
        <v>12828</v>
      </c>
    </row>
    <row r="12722" spans="2:8" ht="17.399999999999999" thickBot="1" x14ac:dyDescent="0.35">
      <c r="B12722" s="9" t="s">
        <v>1882</v>
      </c>
      <c r="C12722" s="10" t="s">
        <v>14485</v>
      </c>
      <c r="D12722" s="10">
        <v>240</v>
      </c>
      <c r="E12722" s="10" t="s">
        <v>12226</v>
      </c>
      <c r="F12722" s="10">
        <v>2300924100</v>
      </c>
      <c r="G12722" s="11">
        <v>45935</v>
      </c>
      <c r="H12722" s="10" t="s">
        <v>12828</v>
      </c>
    </row>
    <row r="12723" spans="2:8" ht="17.399999999999999" thickBot="1" x14ac:dyDescent="0.35">
      <c r="B12723" s="9" t="s">
        <v>1882</v>
      </c>
      <c r="C12723" s="10" t="s">
        <v>14485</v>
      </c>
      <c r="D12723" s="10">
        <v>0</v>
      </c>
      <c r="E12723" s="10" t="s">
        <v>12226</v>
      </c>
      <c r="F12723" s="10">
        <v>23024091177</v>
      </c>
      <c r="G12723" s="11">
        <v>45928</v>
      </c>
      <c r="H12723" s="10" t="s">
        <v>12828</v>
      </c>
    </row>
    <row r="12724" spans="2:8" ht="17.399999999999999" thickBot="1" x14ac:dyDescent="0.35">
      <c r="B12724" s="9" t="s">
        <v>1882</v>
      </c>
      <c r="C12724" s="10" t="s">
        <v>14485</v>
      </c>
      <c r="D12724" s="10">
        <v>0</v>
      </c>
      <c r="E12724" s="10" t="s">
        <v>12226</v>
      </c>
      <c r="F12724" s="10">
        <v>23024091178</v>
      </c>
      <c r="G12724" s="11">
        <v>45928</v>
      </c>
      <c r="H12724" s="10" t="s">
        <v>12828</v>
      </c>
    </row>
    <row r="12725" spans="2:8" ht="17.399999999999999" thickBot="1" x14ac:dyDescent="0.35">
      <c r="B12725" s="9" t="s">
        <v>1882</v>
      </c>
      <c r="C12725" s="10" t="s">
        <v>14485</v>
      </c>
      <c r="D12725" s="10">
        <v>0</v>
      </c>
      <c r="E12725" s="10" t="s">
        <v>12226</v>
      </c>
      <c r="F12725" s="10">
        <v>23024091187</v>
      </c>
      <c r="G12725" s="11">
        <v>45928</v>
      </c>
      <c r="H12725" s="10" t="s">
        <v>12828</v>
      </c>
    </row>
    <row r="12726" spans="2:8" ht="17.399999999999999" thickBot="1" x14ac:dyDescent="0.35">
      <c r="B12726" s="9" t="s">
        <v>1882</v>
      </c>
      <c r="C12726" s="10" t="s">
        <v>14485</v>
      </c>
      <c r="D12726" s="10">
        <v>0</v>
      </c>
      <c r="E12726" s="10" t="s">
        <v>12226</v>
      </c>
      <c r="F12726" s="10">
        <v>23024091126</v>
      </c>
      <c r="G12726" s="11">
        <v>45919</v>
      </c>
      <c r="H12726" s="10" t="s">
        <v>12828</v>
      </c>
    </row>
    <row r="12727" spans="2:8" ht="17.399999999999999" thickBot="1" x14ac:dyDescent="0.35">
      <c r="B12727" s="9" t="s">
        <v>1882</v>
      </c>
      <c r="C12727" s="10" t="s">
        <v>14485</v>
      </c>
      <c r="D12727" s="10">
        <v>0</v>
      </c>
      <c r="E12727" s="10" t="s">
        <v>12226</v>
      </c>
      <c r="F12727" s="10">
        <v>23024091128</v>
      </c>
      <c r="G12727" s="11">
        <v>45919</v>
      </c>
      <c r="H12727" s="10" t="s">
        <v>12828</v>
      </c>
    </row>
    <row r="12728" spans="2:8" ht="17.399999999999999" thickBot="1" x14ac:dyDescent="0.35">
      <c r="B12728" s="9" t="s">
        <v>1882</v>
      </c>
      <c r="C12728" s="10" t="s">
        <v>14485</v>
      </c>
      <c r="D12728" s="10">
        <v>0</v>
      </c>
      <c r="E12728" s="10" t="s">
        <v>12226</v>
      </c>
      <c r="F12728" s="10">
        <v>23024091132</v>
      </c>
      <c r="G12728" s="11">
        <v>45919</v>
      </c>
      <c r="H12728" s="10" t="s">
        <v>12828</v>
      </c>
    </row>
    <row r="12729" spans="2:8" ht="17.399999999999999" thickBot="1" x14ac:dyDescent="0.35">
      <c r="B12729" s="9" t="s">
        <v>1882</v>
      </c>
      <c r="C12729" s="10" t="s">
        <v>14485</v>
      </c>
      <c r="D12729" s="10">
        <v>0</v>
      </c>
      <c r="E12729" s="10" t="s">
        <v>12226</v>
      </c>
      <c r="F12729" s="10">
        <v>23024091133</v>
      </c>
      <c r="G12729" s="11">
        <v>45919</v>
      </c>
      <c r="H12729" s="10" t="s">
        <v>12828</v>
      </c>
    </row>
    <row r="12730" spans="2:8" ht="17.399999999999999" thickBot="1" x14ac:dyDescent="0.35">
      <c r="B12730" s="9" t="s">
        <v>1882</v>
      </c>
      <c r="C12730" s="10" t="s">
        <v>14485</v>
      </c>
      <c r="D12730" s="10">
        <v>0</v>
      </c>
      <c r="E12730" s="10" t="s">
        <v>12226</v>
      </c>
      <c r="F12730" s="10">
        <v>23024091142</v>
      </c>
      <c r="G12730" s="11">
        <v>45919</v>
      </c>
      <c r="H12730" s="10" t="s">
        <v>12828</v>
      </c>
    </row>
    <row r="12731" spans="2:8" ht="17.399999999999999" thickBot="1" x14ac:dyDescent="0.35">
      <c r="B12731" s="9" t="s">
        <v>1882</v>
      </c>
      <c r="C12731" s="10" t="s">
        <v>14485</v>
      </c>
      <c r="D12731" s="10">
        <v>0</v>
      </c>
      <c r="E12731" s="10" t="s">
        <v>12226</v>
      </c>
      <c r="F12731" s="10">
        <v>23024091155</v>
      </c>
      <c r="G12731" s="11">
        <v>45919</v>
      </c>
      <c r="H12731" s="10" t="s">
        <v>12828</v>
      </c>
    </row>
    <row r="12732" spans="2:8" ht="17.399999999999999" thickBot="1" x14ac:dyDescent="0.35">
      <c r="B12732" s="9" t="s">
        <v>1882</v>
      </c>
      <c r="C12732" s="10" t="s">
        <v>14485</v>
      </c>
      <c r="D12732" s="10">
        <v>0</v>
      </c>
      <c r="E12732" s="10" t="s">
        <v>12226</v>
      </c>
      <c r="F12732" s="10">
        <v>23024091095</v>
      </c>
      <c r="G12732" s="11">
        <v>45911</v>
      </c>
      <c r="H12732" s="10" t="s">
        <v>12828</v>
      </c>
    </row>
    <row r="12733" spans="2:8" ht="17.399999999999999" thickBot="1" x14ac:dyDescent="0.35">
      <c r="B12733" s="9" t="s">
        <v>1882</v>
      </c>
      <c r="C12733" s="10" t="s">
        <v>14485</v>
      </c>
      <c r="D12733" s="10">
        <v>75</v>
      </c>
      <c r="E12733" s="10" t="s">
        <v>12226</v>
      </c>
      <c r="F12733" s="10">
        <v>23024091406</v>
      </c>
      <c r="G12733" s="11">
        <v>45937</v>
      </c>
      <c r="H12733" s="10" t="s">
        <v>12828</v>
      </c>
    </row>
    <row r="12734" spans="2:8" ht="17.399999999999999" thickBot="1" x14ac:dyDescent="0.35">
      <c r="B12734" s="9" t="s">
        <v>1882</v>
      </c>
      <c r="C12734" s="10" t="s">
        <v>14485</v>
      </c>
      <c r="D12734" s="10">
        <v>76</v>
      </c>
      <c r="E12734" s="10" t="s">
        <v>12226</v>
      </c>
      <c r="F12734" s="10">
        <v>23024091311</v>
      </c>
      <c r="G12734" s="11">
        <v>45930</v>
      </c>
      <c r="H12734" s="10" t="s">
        <v>12828</v>
      </c>
    </row>
    <row r="12735" spans="2:8" ht="17.399999999999999" thickBot="1" x14ac:dyDescent="0.35">
      <c r="B12735" s="9" t="s">
        <v>1882</v>
      </c>
      <c r="C12735" s="10" t="s">
        <v>14485</v>
      </c>
      <c r="D12735" s="10">
        <v>60</v>
      </c>
      <c r="E12735" s="10" t="s">
        <v>12226</v>
      </c>
      <c r="F12735" s="10">
        <v>23024091414</v>
      </c>
      <c r="G12735" s="11">
        <v>45937</v>
      </c>
      <c r="H12735" s="10" t="s">
        <v>12828</v>
      </c>
    </row>
    <row r="12736" spans="2:8" ht="17.399999999999999" thickBot="1" x14ac:dyDescent="0.35">
      <c r="B12736" s="9" t="s">
        <v>1882</v>
      </c>
      <c r="C12736" s="10" t="s">
        <v>14485</v>
      </c>
      <c r="D12736" s="10">
        <v>782</v>
      </c>
      <c r="E12736" s="10" t="s">
        <v>12226</v>
      </c>
      <c r="F12736" s="10">
        <v>23024091519</v>
      </c>
      <c r="G12736" s="11">
        <v>45938</v>
      </c>
      <c r="H12736" s="10" t="s">
        <v>12828</v>
      </c>
    </row>
    <row r="12737" spans="2:8" ht="17.399999999999999" thickBot="1" x14ac:dyDescent="0.35">
      <c r="B12737" s="9" t="s">
        <v>1882</v>
      </c>
      <c r="C12737" s="10" t="s">
        <v>14485</v>
      </c>
      <c r="D12737" s="10">
        <v>509</v>
      </c>
      <c r="E12737" s="10" t="s">
        <v>12226</v>
      </c>
      <c r="F12737" s="10">
        <v>23024091322</v>
      </c>
      <c r="G12737" s="11">
        <v>46000</v>
      </c>
      <c r="H12737" s="10" t="s">
        <v>12828</v>
      </c>
    </row>
    <row r="12738" spans="2:8" ht="17.399999999999999" thickBot="1" x14ac:dyDescent="0.35">
      <c r="B12738" s="9" t="s">
        <v>1882</v>
      </c>
      <c r="C12738" s="10" t="s">
        <v>14485</v>
      </c>
      <c r="D12738" s="10">
        <v>112</v>
      </c>
      <c r="E12738" s="10" t="s">
        <v>12226</v>
      </c>
      <c r="F12738" s="10">
        <v>23024091323</v>
      </c>
      <c r="G12738" s="11">
        <v>45931</v>
      </c>
      <c r="H12738" s="10" t="s">
        <v>12828</v>
      </c>
    </row>
    <row r="12739" spans="2:8" ht="17.399999999999999" thickBot="1" x14ac:dyDescent="0.35">
      <c r="B12739" s="9" t="s">
        <v>1882</v>
      </c>
      <c r="C12739" s="10" t="s">
        <v>14485</v>
      </c>
      <c r="D12739" s="10">
        <v>7</v>
      </c>
      <c r="E12739" s="10" t="s">
        <v>12226</v>
      </c>
      <c r="F12739" s="10">
        <v>23024091328</v>
      </c>
      <c r="G12739" s="11">
        <v>45993</v>
      </c>
      <c r="H12739" s="10" t="s">
        <v>12828</v>
      </c>
    </row>
    <row r="12740" spans="2:8" ht="17.399999999999999" thickBot="1" x14ac:dyDescent="0.35">
      <c r="B12740" s="9" t="s">
        <v>1882</v>
      </c>
      <c r="C12740" s="10" t="s">
        <v>14485</v>
      </c>
      <c r="D12740" s="10">
        <v>77</v>
      </c>
      <c r="E12740" s="10" t="s">
        <v>12226</v>
      </c>
      <c r="F12740" s="10">
        <v>23024091329</v>
      </c>
      <c r="G12740" s="11">
        <v>45930</v>
      </c>
      <c r="H12740" s="10" t="s">
        <v>12828</v>
      </c>
    </row>
    <row r="12741" spans="2:8" ht="17.399999999999999" thickBot="1" x14ac:dyDescent="0.35">
      <c r="B12741" s="9" t="s">
        <v>1882</v>
      </c>
      <c r="C12741" s="10" t="s">
        <v>14485</v>
      </c>
      <c r="D12741" s="10">
        <v>1044</v>
      </c>
      <c r="E12741" s="10" t="s">
        <v>12226</v>
      </c>
      <c r="F12741" s="10">
        <v>23024091336</v>
      </c>
      <c r="G12741" s="11">
        <v>46000</v>
      </c>
      <c r="H12741" s="10" t="s">
        <v>12828</v>
      </c>
    </row>
    <row r="12742" spans="2:8" ht="17.399999999999999" thickBot="1" x14ac:dyDescent="0.35">
      <c r="B12742" s="9" t="s">
        <v>1882</v>
      </c>
      <c r="C12742" s="10" t="s">
        <v>14485</v>
      </c>
      <c r="D12742" s="10">
        <v>114</v>
      </c>
      <c r="E12742" s="10" t="s">
        <v>12226</v>
      </c>
      <c r="F12742" s="10">
        <v>23024091337</v>
      </c>
      <c r="G12742" s="11">
        <v>45931</v>
      </c>
      <c r="H12742" s="10" t="s">
        <v>12828</v>
      </c>
    </row>
    <row r="12743" spans="2:8" ht="17.399999999999999" thickBot="1" x14ac:dyDescent="0.35">
      <c r="B12743" s="9" t="s">
        <v>1882</v>
      </c>
      <c r="C12743" s="10" t="s">
        <v>14485</v>
      </c>
      <c r="D12743" s="10">
        <v>95</v>
      </c>
      <c r="E12743" s="10" t="s">
        <v>12226</v>
      </c>
      <c r="F12743" s="10">
        <v>23024091347</v>
      </c>
      <c r="G12743" s="11">
        <v>45931</v>
      </c>
      <c r="H12743" s="10" t="s">
        <v>12828</v>
      </c>
    </row>
    <row r="12744" spans="2:8" ht="17.399999999999999" thickBot="1" x14ac:dyDescent="0.35">
      <c r="B12744" s="9" t="s">
        <v>1882</v>
      </c>
      <c r="C12744" s="10" t="s">
        <v>14485</v>
      </c>
      <c r="D12744" s="10">
        <v>711</v>
      </c>
      <c r="E12744" s="10" t="s">
        <v>12226</v>
      </c>
      <c r="F12744" s="10">
        <v>23024091445</v>
      </c>
      <c r="G12744" s="11">
        <v>45937</v>
      </c>
      <c r="H12744" s="10" t="s">
        <v>12828</v>
      </c>
    </row>
    <row r="12745" spans="2:8" ht="17.399999999999999" thickBot="1" x14ac:dyDescent="0.35">
      <c r="B12745" s="9" t="s">
        <v>1882</v>
      </c>
      <c r="C12745" s="10" t="s">
        <v>14485</v>
      </c>
      <c r="D12745" s="10">
        <v>638</v>
      </c>
      <c r="E12745" s="10" t="s">
        <v>12226</v>
      </c>
      <c r="F12745" s="10">
        <v>23024091351</v>
      </c>
      <c r="G12745" s="11">
        <v>45931</v>
      </c>
      <c r="H12745" s="10" t="s">
        <v>12828</v>
      </c>
    </row>
    <row r="12746" spans="2:8" ht="17.399999999999999" thickBot="1" x14ac:dyDescent="0.35">
      <c r="B12746" s="9" t="s">
        <v>1882</v>
      </c>
      <c r="C12746" s="10" t="s">
        <v>14485</v>
      </c>
      <c r="D12746" s="10">
        <v>648</v>
      </c>
      <c r="E12746" s="10" t="s">
        <v>12226</v>
      </c>
      <c r="F12746" s="10">
        <v>23024091361</v>
      </c>
      <c r="G12746" s="11">
        <v>45931</v>
      </c>
      <c r="H12746" s="10" t="s">
        <v>12828</v>
      </c>
    </row>
    <row r="12747" spans="2:8" ht="17.399999999999999" thickBot="1" x14ac:dyDescent="0.35">
      <c r="B12747" s="9" t="s">
        <v>1882</v>
      </c>
      <c r="C12747" s="10" t="s">
        <v>14485</v>
      </c>
      <c r="D12747" s="10">
        <v>631</v>
      </c>
      <c r="E12747" s="10" t="s">
        <v>12226</v>
      </c>
      <c r="F12747" s="10">
        <v>23024091364</v>
      </c>
      <c r="G12747" s="11">
        <v>45931</v>
      </c>
      <c r="H12747" s="10" t="s">
        <v>12828</v>
      </c>
    </row>
    <row r="12748" spans="2:8" ht="17.399999999999999" thickBot="1" x14ac:dyDescent="0.35">
      <c r="B12748" s="9" t="s">
        <v>1882</v>
      </c>
      <c r="C12748" s="10" t="s">
        <v>14485</v>
      </c>
      <c r="D12748" s="10">
        <v>689</v>
      </c>
      <c r="E12748" s="10" t="s">
        <v>12226</v>
      </c>
      <c r="F12748" s="10">
        <v>23024091366</v>
      </c>
      <c r="G12748" s="11">
        <v>45931</v>
      </c>
      <c r="H12748" s="10" t="s">
        <v>12828</v>
      </c>
    </row>
    <row r="12749" spans="2:8" ht="17.399999999999999" thickBot="1" x14ac:dyDescent="0.35">
      <c r="B12749" s="9" t="s">
        <v>1882</v>
      </c>
      <c r="C12749" s="10" t="s">
        <v>14485</v>
      </c>
      <c r="D12749" s="10">
        <v>583</v>
      </c>
      <c r="E12749" s="10" t="s">
        <v>12226</v>
      </c>
      <c r="F12749" s="10">
        <v>23024091460</v>
      </c>
      <c r="G12749" s="11">
        <v>45937</v>
      </c>
      <c r="H12749" s="10" t="s">
        <v>12828</v>
      </c>
    </row>
    <row r="12750" spans="2:8" ht="17.399999999999999" thickBot="1" x14ac:dyDescent="0.35">
      <c r="B12750" s="9" t="s">
        <v>1882</v>
      </c>
      <c r="C12750" s="10" t="s">
        <v>14485</v>
      </c>
      <c r="D12750" s="10">
        <v>98</v>
      </c>
      <c r="E12750" s="10" t="s">
        <v>12226</v>
      </c>
      <c r="F12750" s="10">
        <v>23024091565</v>
      </c>
      <c r="G12750" s="11">
        <v>45938</v>
      </c>
      <c r="H12750" s="10" t="s">
        <v>12828</v>
      </c>
    </row>
    <row r="12751" spans="2:8" ht="17.399999999999999" thickBot="1" x14ac:dyDescent="0.35">
      <c r="B12751" s="9" t="s">
        <v>1882</v>
      </c>
      <c r="C12751" s="10" t="s">
        <v>14485</v>
      </c>
      <c r="D12751" s="10">
        <v>642</v>
      </c>
      <c r="E12751" s="10" t="s">
        <v>12226</v>
      </c>
      <c r="F12751" s="10">
        <v>23024091372</v>
      </c>
      <c r="G12751" s="11">
        <v>45931</v>
      </c>
      <c r="H12751" s="10" t="s">
        <v>12828</v>
      </c>
    </row>
    <row r="12752" spans="2:8" ht="17.399999999999999" thickBot="1" x14ac:dyDescent="0.35">
      <c r="B12752" s="9" t="s">
        <v>1882</v>
      </c>
      <c r="C12752" s="10" t="s">
        <v>14485</v>
      </c>
      <c r="D12752" s="10">
        <v>685</v>
      </c>
      <c r="E12752" s="10" t="s">
        <v>12226</v>
      </c>
      <c r="F12752" s="10">
        <v>23024091572</v>
      </c>
      <c r="G12752" s="11">
        <v>45938</v>
      </c>
      <c r="H12752" s="10" t="s">
        <v>12828</v>
      </c>
    </row>
    <row r="12753" spans="2:8" ht="17.399999999999999" thickBot="1" x14ac:dyDescent="0.35">
      <c r="B12753" s="9" t="s">
        <v>1882</v>
      </c>
      <c r="C12753" s="10" t="s">
        <v>14485</v>
      </c>
      <c r="D12753" s="10">
        <v>766</v>
      </c>
      <c r="E12753" s="10" t="s">
        <v>12226</v>
      </c>
      <c r="F12753" s="10">
        <v>23024091488</v>
      </c>
      <c r="G12753" s="11">
        <v>45937</v>
      </c>
      <c r="H12753" s="10" t="s">
        <v>12828</v>
      </c>
    </row>
    <row r="12754" spans="2:8" ht="17.399999999999999" thickBot="1" x14ac:dyDescent="0.35">
      <c r="B12754" s="9" t="s">
        <v>1882</v>
      </c>
      <c r="C12754" s="10" t="s">
        <v>14485</v>
      </c>
      <c r="D12754" s="10">
        <v>8</v>
      </c>
      <c r="E12754" s="10" t="s">
        <v>12226</v>
      </c>
      <c r="F12754" s="10">
        <v>23024102013</v>
      </c>
      <c r="G12754" s="11">
        <v>45966</v>
      </c>
      <c r="H12754" s="10" t="s">
        <v>12828</v>
      </c>
    </row>
    <row r="12755" spans="2:8" ht="17.399999999999999" thickBot="1" x14ac:dyDescent="0.35">
      <c r="B12755" s="9" t="s">
        <v>1882</v>
      </c>
      <c r="C12755" s="10" t="s">
        <v>14485</v>
      </c>
      <c r="D12755" s="10">
        <v>699</v>
      </c>
      <c r="E12755" s="10" t="s">
        <v>12226</v>
      </c>
      <c r="F12755" s="10">
        <v>23024102025</v>
      </c>
      <c r="G12755" s="11">
        <v>45966</v>
      </c>
      <c r="H12755" s="10" t="s">
        <v>12828</v>
      </c>
    </row>
    <row r="12756" spans="2:8" ht="17.399999999999999" thickBot="1" x14ac:dyDescent="0.35">
      <c r="B12756" s="9" t="s">
        <v>1882</v>
      </c>
      <c r="C12756" s="10" t="s">
        <v>14485</v>
      </c>
      <c r="D12756" s="10">
        <v>759</v>
      </c>
      <c r="E12756" s="10" t="s">
        <v>12226</v>
      </c>
      <c r="F12756" s="10">
        <v>23024102027</v>
      </c>
      <c r="G12756" s="11">
        <v>45966</v>
      </c>
      <c r="H12756" s="10" t="s">
        <v>12828</v>
      </c>
    </row>
    <row r="12757" spans="2:8" ht="17.399999999999999" thickBot="1" x14ac:dyDescent="0.35">
      <c r="B12757" s="9" t="s">
        <v>1882</v>
      </c>
      <c r="C12757" s="10" t="s">
        <v>14485</v>
      </c>
      <c r="D12757" s="10">
        <v>760</v>
      </c>
      <c r="E12757" s="10" t="s">
        <v>12226</v>
      </c>
      <c r="F12757" s="10">
        <v>23024101937</v>
      </c>
      <c r="G12757" s="11">
        <v>45952</v>
      </c>
      <c r="H12757" s="10" t="s">
        <v>12828</v>
      </c>
    </row>
    <row r="12758" spans="2:8" ht="17.399999999999999" thickBot="1" x14ac:dyDescent="0.35">
      <c r="B12758" s="9" t="s">
        <v>1882</v>
      </c>
      <c r="C12758" s="10" t="s">
        <v>14485</v>
      </c>
      <c r="D12758" s="10">
        <v>744</v>
      </c>
      <c r="E12758" s="10" t="s">
        <v>12226</v>
      </c>
      <c r="F12758" s="10">
        <v>23024112043</v>
      </c>
      <c r="G12758" s="11">
        <v>45969</v>
      </c>
      <c r="H12758" s="10" t="s">
        <v>12828</v>
      </c>
    </row>
    <row r="12759" spans="2:8" ht="17.399999999999999" thickBot="1" x14ac:dyDescent="0.35">
      <c r="B12759" s="9" t="s">
        <v>1882</v>
      </c>
      <c r="C12759" s="10" t="s">
        <v>14485</v>
      </c>
      <c r="D12759" s="10">
        <v>569</v>
      </c>
      <c r="E12759" s="10" t="s">
        <v>12226</v>
      </c>
      <c r="F12759" s="10">
        <v>23024112049</v>
      </c>
      <c r="G12759" s="11">
        <v>45972</v>
      </c>
      <c r="H12759" s="10" t="s">
        <v>12828</v>
      </c>
    </row>
    <row r="12760" spans="2:8" ht="17.399999999999999" thickBot="1" x14ac:dyDescent="0.35">
      <c r="B12760" s="9" t="s">
        <v>1882</v>
      </c>
      <c r="C12760" s="10" t="s">
        <v>14485</v>
      </c>
      <c r="D12760" s="10">
        <v>2</v>
      </c>
      <c r="E12760" s="10" t="s">
        <v>12226</v>
      </c>
      <c r="F12760" s="10">
        <v>23024101947</v>
      </c>
      <c r="G12760" s="11">
        <v>45993</v>
      </c>
      <c r="H12760" s="10" t="s">
        <v>12828</v>
      </c>
    </row>
    <row r="12761" spans="2:8" ht="17.399999999999999" thickBot="1" x14ac:dyDescent="0.35">
      <c r="B12761" s="9" t="s">
        <v>1882</v>
      </c>
      <c r="C12761" s="10" t="s">
        <v>14485</v>
      </c>
      <c r="D12761" s="10">
        <v>17</v>
      </c>
      <c r="E12761" s="10" t="s">
        <v>12226</v>
      </c>
      <c r="F12761" s="10">
        <v>23024112051</v>
      </c>
      <c r="G12761" s="11">
        <v>45972</v>
      </c>
      <c r="H12761" s="10" t="s">
        <v>12828</v>
      </c>
    </row>
    <row r="12762" spans="2:8" ht="17.399999999999999" thickBot="1" x14ac:dyDescent="0.35">
      <c r="B12762" s="9" t="s">
        <v>1882</v>
      </c>
      <c r="C12762" s="10" t="s">
        <v>14485</v>
      </c>
      <c r="D12762" s="10">
        <v>720</v>
      </c>
      <c r="E12762" s="10" t="s">
        <v>12226</v>
      </c>
      <c r="F12762" s="10">
        <v>23024101679</v>
      </c>
      <c r="G12762" s="11">
        <v>45993</v>
      </c>
      <c r="H12762" s="10" t="s">
        <v>12828</v>
      </c>
    </row>
    <row r="12763" spans="2:8" ht="17.399999999999999" thickBot="1" x14ac:dyDescent="0.35">
      <c r="B12763" s="9" t="s">
        <v>1882</v>
      </c>
      <c r="C12763" s="10" t="s">
        <v>14485</v>
      </c>
      <c r="D12763" s="10"/>
      <c r="E12763" s="10" t="s">
        <v>12226</v>
      </c>
      <c r="F12763" s="10">
        <v>23024091519</v>
      </c>
      <c r="G12763" s="11">
        <v>45938</v>
      </c>
      <c r="H12763" s="10" t="s">
        <v>12828</v>
      </c>
    </row>
    <row r="12764" spans="2:8" ht="17.399999999999999" thickBot="1" x14ac:dyDescent="0.35">
      <c r="B12764" s="9" t="s">
        <v>1882</v>
      </c>
      <c r="C12764" s="10" t="s">
        <v>14485</v>
      </c>
      <c r="D12764" s="10"/>
      <c r="E12764" s="10" t="s">
        <v>12226</v>
      </c>
      <c r="F12764" s="10">
        <v>23024091322</v>
      </c>
      <c r="G12764" s="11">
        <v>46000</v>
      </c>
      <c r="H12764" s="10" t="s">
        <v>12828</v>
      </c>
    </row>
    <row r="12765" spans="2:8" ht="17.399999999999999" thickBot="1" x14ac:dyDescent="0.35">
      <c r="B12765" s="9" t="s">
        <v>1882</v>
      </c>
      <c r="C12765" s="10" t="s">
        <v>14485</v>
      </c>
      <c r="D12765" s="10">
        <v>741</v>
      </c>
      <c r="E12765" s="10" t="s">
        <v>12226</v>
      </c>
      <c r="F12765" s="10">
        <v>23024091333</v>
      </c>
      <c r="G12765" s="11">
        <v>46000</v>
      </c>
      <c r="H12765" s="10" t="s">
        <v>12828</v>
      </c>
    </row>
    <row r="12766" spans="2:8" ht="17.399999999999999" thickBot="1" x14ac:dyDescent="0.35">
      <c r="B12766" s="9" t="s">
        <v>1882</v>
      </c>
      <c r="C12766" s="10" t="s">
        <v>14485</v>
      </c>
      <c r="D12766" s="10"/>
      <c r="E12766" s="10" t="s">
        <v>12226</v>
      </c>
      <c r="F12766" s="10">
        <v>23024091336</v>
      </c>
      <c r="G12766" s="11">
        <v>46000</v>
      </c>
      <c r="H12766" s="10" t="s">
        <v>12828</v>
      </c>
    </row>
    <row r="12767" spans="2:8" ht="17.399999999999999" thickBot="1" x14ac:dyDescent="0.35">
      <c r="B12767" s="9" t="s">
        <v>1882</v>
      </c>
      <c r="C12767" s="10" t="s">
        <v>14485</v>
      </c>
      <c r="D12767" s="10">
        <v>600</v>
      </c>
      <c r="E12767" s="10" t="s">
        <v>12226</v>
      </c>
      <c r="F12767" s="10">
        <v>23024091338</v>
      </c>
      <c r="G12767" s="11">
        <v>46000</v>
      </c>
      <c r="H12767" s="10" t="s">
        <v>12828</v>
      </c>
    </row>
    <row r="12768" spans="2:8" ht="17.399999999999999" thickBot="1" x14ac:dyDescent="0.35">
      <c r="B12768" s="9" t="s">
        <v>1882</v>
      </c>
      <c r="C12768" s="10" t="s">
        <v>14485</v>
      </c>
      <c r="D12768" s="10">
        <v>720</v>
      </c>
      <c r="E12768" s="10" t="s">
        <v>12226</v>
      </c>
      <c r="F12768" s="10">
        <v>23024091340</v>
      </c>
      <c r="G12768" s="11">
        <v>46000</v>
      </c>
      <c r="H12768" s="10" t="s">
        <v>12828</v>
      </c>
    </row>
    <row r="12769" spans="2:8" ht="17.399999999999999" thickBot="1" x14ac:dyDescent="0.35">
      <c r="B12769" s="9" t="s">
        <v>1882</v>
      </c>
      <c r="C12769" s="10" t="s">
        <v>14485</v>
      </c>
      <c r="D12769" s="10">
        <v>661</v>
      </c>
      <c r="E12769" s="10" t="s">
        <v>12226</v>
      </c>
      <c r="F12769" s="10">
        <v>23024091346</v>
      </c>
      <c r="G12769" s="11">
        <v>46000</v>
      </c>
      <c r="H12769" s="10" t="s">
        <v>12828</v>
      </c>
    </row>
    <row r="12770" spans="2:8" ht="17.399999999999999" thickBot="1" x14ac:dyDescent="0.35">
      <c r="B12770" s="9" t="s">
        <v>1882</v>
      </c>
      <c r="C12770" s="10" t="s">
        <v>14485</v>
      </c>
      <c r="D12770" s="10">
        <v>777</v>
      </c>
      <c r="E12770" s="10" t="s">
        <v>12226</v>
      </c>
      <c r="F12770" s="10">
        <v>23024091350</v>
      </c>
      <c r="G12770" s="11">
        <v>46000</v>
      </c>
      <c r="H12770" s="10" t="s">
        <v>12828</v>
      </c>
    </row>
    <row r="12771" spans="2:8" ht="17.399999999999999" thickBot="1" x14ac:dyDescent="0.35">
      <c r="B12771" s="9" t="s">
        <v>1882</v>
      </c>
      <c r="C12771" s="10" t="s">
        <v>14485</v>
      </c>
      <c r="D12771" s="10"/>
      <c r="E12771" s="10" t="s">
        <v>12226</v>
      </c>
      <c r="F12771" s="10">
        <v>23024091351</v>
      </c>
      <c r="G12771" s="11">
        <v>45931</v>
      </c>
      <c r="H12771" s="10" t="s">
        <v>12828</v>
      </c>
    </row>
    <row r="12772" spans="2:8" ht="17.399999999999999" thickBot="1" x14ac:dyDescent="0.35">
      <c r="B12772" s="9" t="s">
        <v>1882</v>
      </c>
      <c r="C12772" s="10" t="s">
        <v>14485</v>
      </c>
      <c r="D12772" s="10">
        <v>19</v>
      </c>
      <c r="E12772" s="10" t="s">
        <v>12226</v>
      </c>
      <c r="F12772" s="10">
        <v>23024091356</v>
      </c>
      <c r="G12772" s="11">
        <v>46000</v>
      </c>
      <c r="H12772" s="10" t="s">
        <v>12828</v>
      </c>
    </row>
    <row r="12773" spans="2:8" ht="17.399999999999999" thickBot="1" x14ac:dyDescent="0.35">
      <c r="B12773" s="9" t="s">
        <v>1882</v>
      </c>
      <c r="C12773" s="10" t="s">
        <v>14485</v>
      </c>
      <c r="D12773" s="10">
        <v>14</v>
      </c>
      <c r="E12773" s="10" t="s">
        <v>12226</v>
      </c>
      <c r="F12773" s="10">
        <v>23024091455</v>
      </c>
      <c r="G12773" s="11">
        <v>46000</v>
      </c>
      <c r="H12773" s="10" t="s">
        <v>12828</v>
      </c>
    </row>
    <row r="12774" spans="2:8" ht="17.399999999999999" thickBot="1" x14ac:dyDescent="0.35">
      <c r="B12774" s="9" t="s">
        <v>1882</v>
      </c>
      <c r="C12774" s="10" t="s">
        <v>14485</v>
      </c>
      <c r="D12774" s="10"/>
      <c r="E12774" s="10" t="s">
        <v>12226</v>
      </c>
      <c r="F12774" s="10">
        <v>23024091361</v>
      </c>
      <c r="G12774" s="11">
        <v>45931</v>
      </c>
      <c r="H12774" s="10" t="s">
        <v>12828</v>
      </c>
    </row>
    <row r="12775" spans="2:8" ht="17.399999999999999" thickBot="1" x14ac:dyDescent="0.35">
      <c r="B12775" s="9" t="s">
        <v>1882</v>
      </c>
      <c r="C12775" s="10" t="s">
        <v>14485</v>
      </c>
      <c r="D12775" s="10"/>
      <c r="E12775" s="10" t="s">
        <v>12226</v>
      </c>
      <c r="F12775" s="10">
        <v>23024091364</v>
      </c>
      <c r="G12775" s="11">
        <v>45931</v>
      </c>
      <c r="H12775" s="10" t="s">
        <v>12828</v>
      </c>
    </row>
    <row r="12776" spans="2:8" ht="17.399999999999999" thickBot="1" x14ac:dyDescent="0.35">
      <c r="B12776" s="9" t="s">
        <v>1882</v>
      </c>
      <c r="C12776" s="10" t="s">
        <v>14485</v>
      </c>
      <c r="D12776" s="10"/>
      <c r="E12776" s="10" t="s">
        <v>12226</v>
      </c>
      <c r="F12776" s="10">
        <v>23024091366</v>
      </c>
      <c r="G12776" s="11">
        <v>45931</v>
      </c>
      <c r="H12776" s="10" t="s">
        <v>12828</v>
      </c>
    </row>
    <row r="12777" spans="2:8" ht="17.399999999999999" thickBot="1" x14ac:dyDescent="0.35">
      <c r="B12777" s="9" t="s">
        <v>1882</v>
      </c>
      <c r="C12777" s="10" t="s">
        <v>14485</v>
      </c>
      <c r="D12777" s="10">
        <v>505</v>
      </c>
      <c r="E12777" s="10" t="s">
        <v>12226</v>
      </c>
      <c r="F12777" s="10">
        <v>23024091370</v>
      </c>
      <c r="G12777" s="11">
        <v>46000</v>
      </c>
      <c r="H12777" s="10" t="s">
        <v>12828</v>
      </c>
    </row>
    <row r="12778" spans="2:8" ht="17.399999999999999" thickBot="1" x14ac:dyDescent="0.35">
      <c r="B12778" s="9" t="s">
        <v>1882</v>
      </c>
      <c r="C12778" s="10" t="s">
        <v>14485</v>
      </c>
      <c r="D12778" s="10"/>
      <c r="E12778" s="10" t="s">
        <v>12226</v>
      </c>
      <c r="F12778" s="10">
        <v>23024091372</v>
      </c>
      <c r="G12778" s="11">
        <v>45931</v>
      </c>
      <c r="H12778" s="10" t="s">
        <v>12828</v>
      </c>
    </row>
    <row r="12779" spans="2:8" ht="17.399999999999999" thickBot="1" x14ac:dyDescent="0.35">
      <c r="B12779" s="9" t="s">
        <v>1882</v>
      </c>
      <c r="C12779" s="10" t="s">
        <v>14485</v>
      </c>
      <c r="D12779" s="10"/>
      <c r="E12779" s="10" t="s">
        <v>12226</v>
      </c>
      <c r="F12779" s="10">
        <v>23024091572</v>
      </c>
      <c r="G12779" s="11">
        <v>45938</v>
      </c>
      <c r="H12779" s="10" t="s">
        <v>12828</v>
      </c>
    </row>
    <row r="12780" spans="2:8" ht="17.399999999999999" thickBot="1" x14ac:dyDescent="0.35">
      <c r="B12780" s="9" t="s">
        <v>1882</v>
      </c>
      <c r="C12780" s="10" t="s">
        <v>14485</v>
      </c>
      <c r="D12780" s="10">
        <v>629</v>
      </c>
      <c r="E12780" s="10" t="s">
        <v>12226</v>
      </c>
      <c r="F12780" s="10">
        <v>23024101916</v>
      </c>
      <c r="G12780" s="11">
        <v>45951</v>
      </c>
      <c r="H12780" s="10" t="s">
        <v>12828</v>
      </c>
    </row>
    <row r="12781" spans="2:8" ht="17.399999999999999" thickBot="1" x14ac:dyDescent="0.35">
      <c r="B12781" s="9" t="s">
        <v>1882</v>
      </c>
      <c r="C12781" s="10" t="s">
        <v>14485</v>
      </c>
      <c r="D12781" s="10"/>
      <c r="E12781" s="10" t="s">
        <v>12226</v>
      </c>
      <c r="F12781" s="10">
        <v>23024102025</v>
      </c>
      <c r="G12781" s="11">
        <v>45966</v>
      </c>
      <c r="H12781" s="10" t="s">
        <v>12828</v>
      </c>
    </row>
    <row r="12782" spans="2:8" ht="17.399999999999999" thickBot="1" x14ac:dyDescent="0.35">
      <c r="B12782" s="9" t="s">
        <v>1882</v>
      </c>
      <c r="C12782" s="10" t="s">
        <v>14485</v>
      </c>
      <c r="D12782" s="10"/>
      <c r="E12782" s="10" t="s">
        <v>12226</v>
      </c>
      <c r="F12782" s="10">
        <v>23024102027</v>
      </c>
      <c r="G12782" s="11">
        <v>45966</v>
      </c>
      <c r="H12782" s="10" t="s">
        <v>12828</v>
      </c>
    </row>
    <row r="12783" spans="2:8" ht="17.399999999999999" thickBot="1" x14ac:dyDescent="0.35">
      <c r="B12783" s="9" t="s">
        <v>1882</v>
      </c>
      <c r="C12783" s="10" t="s">
        <v>14485</v>
      </c>
      <c r="D12783" s="10"/>
      <c r="E12783" s="10" t="s">
        <v>12226</v>
      </c>
      <c r="F12783" s="10">
        <v>23024112043</v>
      </c>
      <c r="G12783" s="11">
        <v>45969</v>
      </c>
      <c r="H12783" s="10" t="s">
        <v>12828</v>
      </c>
    </row>
    <row r="12784" spans="2:8" ht="17.399999999999999" thickBot="1" x14ac:dyDescent="0.35">
      <c r="B12784" s="9" t="s">
        <v>1882</v>
      </c>
      <c r="C12784" s="10" t="s">
        <v>14485</v>
      </c>
      <c r="D12784" s="10">
        <v>14</v>
      </c>
      <c r="E12784" s="10" t="s">
        <v>12226</v>
      </c>
      <c r="F12784" s="10">
        <v>23024101978</v>
      </c>
      <c r="G12784" s="11">
        <v>45958</v>
      </c>
      <c r="H12784" s="10" t="s">
        <v>12828</v>
      </c>
    </row>
    <row r="12785" spans="2:8" ht="17.399999999999999" thickBot="1" x14ac:dyDescent="0.35">
      <c r="B12785" s="9" t="s">
        <v>1882</v>
      </c>
      <c r="C12785" s="10" t="s">
        <v>14485</v>
      </c>
      <c r="D12785" s="10">
        <v>600</v>
      </c>
      <c r="E12785" s="10" t="s">
        <v>12226</v>
      </c>
      <c r="F12785" s="10">
        <v>23024091334</v>
      </c>
      <c r="G12785" s="11">
        <v>46000</v>
      </c>
      <c r="H12785" s="10" t="s">
        <v>12828</v>
      </c>
    </row>
    <row r="12786" spans="2:8" ht="17.399999999999999" thickBot="1" x14ac:dyDescent="0.35">
      <c r="B12786" s="9" t="s">
        <v>1883</v>
      </c>
      <c r="C12786" s="10" t="s">
        <v>1884</v>
      </c>
      <c r="D12786" s="10">
        <v>0</v>
      </c>
      <c r="E12786" s="10" t="s">
        <v>12226</v>
      </c>
      <c r="F12786" s="10">
        <v>2072109190</v>
      </c>
      <c r="G12786" s="11">
        <v>45720</v>
      </c>
      <c r="H12786" s="10" t="s">
        <v>12828</v>
      </c>
    </row>
    <row r="12787" spans="2:8" ht="17.399999999999999" thickBot="1" x14ac:dyDescent="0.35">
      <c r="B12787" s="9" t="s">
        <v>1883</v>
      </c>
      <c r="C12787" s="10" t="s">
        <v>1884</v>
      </c>
      <c r="D12787" s="10">
        <v>0</v>
      </c>
      <c r="E12787" s="10" t="s">
        <v>12226</v>
      </c>
      <c r="F12787" s="10">
        <v>2572110214</v>
      </c>
      <c r="G12787" s="11">
        <v>45784</v>
      </c>
      <c r="H12787" s="10" t="s">
        <v>12828</v>
      </c>
    </row>
    <row r="12788" spans="2:8" ht="17.399999999999999" thickBot="1" x14ac:dyDescent="0.35">
      <c r="B12788" s="9" t="s">
        <v>1883</v>
      </c>
      <c r="C12788" s="10" t="s">
        <v>1884</v>
      </c>
      <c r="D12788" s="10">
        <v>0</v>
      </c>
      <c r="E12788" s="10" t="s">
        <v>12226</v>
      </c>
      <c r="F12788" s="10">
        <v>2572109183</v>
      </c>
      <c r="G12788" s="11">
        <v>45840</v>
      </c>
      <c r="H12788" s="10" t="s">
        <v>12828</v>
      </c>
    </row>
    <row r="12789" spans="2:8" ht="17.399999999999999" thickBot="1" x14ac:dyDescent="0.35">
      <c r="B12789" s="9" t="s">
        <v>1883</v>
      </c>
      <c r="C12789" s="10" t="s">
        <v>1884</v>
      </c>
      <c r="D12789" s="10">
        <v>0</v>
      </c>
      <c r="E12789" s="10" t="s">
        <v>12226</v>
      </c>
      <c r="F12789" s="10">
        <v>2572109149</v>
      </c>
      <c r="G12789" s="11">
        <v>45804</v>
      </c>
      <c r="H12789" s="10" t="s">
        <v>12828</v>
      </c>
    </row>
    <row r="12790" spans="2:8" ht="17.399999999999999" thickBot="1" x14ac:dyDescent="0.35">
      <c r="B12790" s="9" t="s">
        <v>1883</v>
      </c>
      <c r="C12790" s="10" t="s">
        <v>1884</v>
      </c>
      <c r="D12790" s="10">
        <v>0</v>
      </c>
      <c r="E12790" s="10" t="s">
        <v>12226</v>
      </c>
      <c r="F12790" s="10">
        <v>2572109193</v>
      </c>
      <c r="G12790" s="11">
        <v>46006</v>
      </c>
      <c r="H12790" s="10" t="s">
        <v>12828</v>
      </c>
    </row>
    <row r="12791" spans="2:8" ht="17.399999999999999" thickBot="1" x14ac:dyDescent="0.35">
      <c r="B12791" s="9" t="s">
        <v>1883</v>
      </c>
      <c r="C12791" s="10" t="s">
        <v>1884</v>
      </c>
      <c r="D12791" s="10">
        <v>0</v>
      </c>
      <c r="E12791" s="10" t="s">
        <v>12226</v>
      </c>
      <c r="F12791" s="10">
        <v>257210498</v>
      </c>
      <c r="G12791" s="11">
        <v>45931</v>
      </c>
      <c r="H12791" s="10" t="s">
        <v>12828</v>
      </c>
    </row>
    <row r="12792" spans="2:8" ht="17.399999999999999" thickBot="1" x14ac:dyDescent="0.35">
      <c r="B12792" s="9" t="s">
        <v>1883</v>
      </c>
      <c r="C12792" s="10" t="s">
        <v>1884</v>
      </c>
      <c r="D12792" s="10">
        <v>0</v>
      </c>
      <c r="E12792" s="10" t="s">
        <v>12226</v>
      </c>
      <c r="F12792" s="10">
        <v>257102308</v>
      </c>
      <c r="G12792" s="11">
        <v>45931</v>
      </c>
      <c r="H12792" s="10" t="s">
        <v>12828</v>
      </c>
    </row>
    <row r="12793" spans="2:8" ht="17.399999999999999" thickBot="1" x14ac:dyDescent="0.35">
      <c r="B12793" s="9" t="s">
        <v>1883</v>
      </c>
      <c r="C12793" s="10" t="s">
        <v>1884</v>
      </c>
      <c r="D12793" s="10">
        <v>0</v>
      </c>
      <c r="E12793" s="10" t="s">
        <v>12226</v>
      </c>
      <c r="F12793" s="10">
        <v>2572104106</v>
      </c>
      <c r="G12793" s="11">
        <v>45689</v>
      </c>
      <c r="H12793" s="10" t="s">
        <v>12828</v>
      </c>
    </row>
    <row r="12794" spans="2:8" ht="17.399999999999999" thickBot="1" x14ac:dyDescent="0.35">
      <c r="B12794" s="9" t="s">
        <v>1883</v>
      </c>
      <c r="C12794" s="10" t="s">
        <v>1884</v>
      </c>
      <c r="D12794" s="10">
        <v>217</v>
      </c>
      <c r="E12794" s="10" t="s">
        <v>12226</v>
      </c>
      <c r="F12794" s="10">
        <v>2572110220</v>
      </c>
      <c r="G12794" s="11">
        <v>46054</v>
      </c>
      <c r="H12794" s="10" t="s">
        <v>12828</v>
      </c>
    </row>
    <row r="12795" spans="2:8" ht="17.399999999999999" thickBot="1" x14ac:dyDescent="0.35">
      <c r="B12795" s="9" t="s">
        <v>1885</v>
      </c>
      <c r="C12795" s="10" t="s">
        <v>1886</v>
      </c>
      <c r="D12795" s="10">
        <v>0</v>
      </c>
      <c r="E12795" s="10" t="s">
        <v>12226</v>
      </c>
      <c r="F12795" s="10">
        <v>33982329</v>
      </c>
      <c r="G12795" s="11">
        <v>45713</v>
      </c>
      <c r="H12795" s="10" t="s">
        <v>12828</v>
      </c>
    </row>
    <row r="12796" spans="2:8" ht="17.399999999999999" thickBot="1" x14ac:dyDescent="0.35">
      <c r="B12796" s="9" t="s">
        <v>1885</v>
      </c>
      <c r="C12796" s="10" t="s">
        <v>1886</v>
      </c>
      <c r="D12796" s="10">
        <v>0</v>
      </c>
      <c r="E12796" s="10" t="s">
        <v>12226</v>
      </c>
      <c r="F12796" s="10">
        <v>339230594</v>
      </c>
      <c r="G12796" s="11">
        <v>45761</v>
      </c>
      <c r="H12796" s="10" t="s">
        <v>12828</v>
      </c>
    </row>
    <row r="12797" spans="2:8" ht="17.399999999999999" thickBot="1" x14ac:dyDescent="0.35">
      <c r="B12797" s="9" t="s">
        <v>1885</v>
      </c>
      <c r="C12797" s="10" t="s">
        <v>1886</v>
      </c>
      <c r="D12797" s="10">
        <v>0</v>
      </c>
      <c r="E12797" s="10" t="s">
        <v>12226</v>
      </c>
      <c r="F12797" s="10">
        <v>339082331</v>
      </c>
      <c r="G12797" s="11">
        <v>45716</v>
      </c>
      <c r="H12797" s="10" t="s">
        <v>12828</v>
      </c>
    </row>
    <row r="12798" spans="2:8" ht="17.399999999999999" thickBot="1" x14ac:dyDescent="0.35">
      <c r="B12798" s="9" t="s">
        <v>1885</v>
      </c>
      <c r="C12798" s="10" t="s">
        <v>1886</v>
      </c>
      <c r="D12798" s="10">
        <v>0</v>
      </c>
      <c r="E12798" s="10" t="s">
        <v>12226</v>
      </c>
      <c r="F12798" s="10">
        <v>339082332</v>
      </c>
      <c r="G12798" s="11">
        <v>45716</v>
      </c>
      <c r="H12798" s="10" t="s">
        <v>12828</v>
      </c>
    </row>
    <row r="12799" spans="2:8" ht="17.399999999999999" thickBot="1" x14ac:dyDescent="0.35">
      <c r="B12799" s="9" t="s">
        <v>1885</v>
      </c>
      <c r="C12799" s="10" t="s">
        <v>1886</v>
      </c>
      <c r="D12799" s="10">
        <v>0</v>
      </c>
      <c r="E12799" s="10" t="s">
        <v>12226</v>
      </c>
      <c r="F12799" s="10">
        <v>339082334</v>
      </c>
      <c r="G12799" s="11">
        <v>45810</v>
      </c>
      <c r="H12799" s="10" t="s">
        <v>12828</v>
      </c>
    </row>
    <row r="12800" spans="2:8" ht="17.399999999999999" thickBot="1" x14ac:dyDescent="0.35">
      <c r="B12800" s="9" t="s">
        <v>1885</v>
      </c>
      <c r="C12800" s="10" t="s">
        <v>1886</v>
      </c>
      <c r="D12800" s="10">
        <v>0</v>
      </c>
      <c r="E12800" s="10" t="s">
        <v>12226</v>
      </c>
      <c r="F12800" s="10">
        <v>339082328</v>
      </c>
      <c r="G12800" s="11">
        <v>45711</v>
      </c>
      <c r="H12800" s="10" t="s">
        <v>12828</v>
      </c>
    </row>
    <row r="12801" spans="2:8" ht="17.399999999999999" thickBot="1" x14ac:dyDescent="0.35">
      <c r="B12801" s="9" t="s">
        <v>1885</v>
      </c>
      <c r="C12801" s="10" t="s">
        <v>1886</v>
      </c>
      <c r="D12801" s="10">
        <v>0</v>
      </c>
      <c r="E12801" s="10" t="s">
        <v>12226</v>
      </c>
      <c r="F12801" s="10">
        <v>339092343</v>
      </c>
      <c r="G12801" s="11">
        <v>45763</v>
      </c>
      <c r="H12801" s="10" t="s">
        <v>12828</v>
      </c>
    </row>
    <row r="12802" spans="2:8" ht="17.399999999999999" thickBot="1" x14ac:dyDescent="0.35">
      <c r="B12802" s="9" t="s">
        <v>1885</v>
      </c>
      <c r="C12802" s="10" t="s">
        <v>1886</v>
      </c>
      <c r="D12802" s="10">
        <v>0</v>
      </c>
      <c r="E12802" s="10" t="s">
        <v>12226</v>
      </c>
      <c r="F12802" s="10">
        <v>339082333</v>
      </c>
      <c r="G12802" s="11">
        <v>45810</v>
      </c>
      <c r="H12802" s="10" t="s">
        <v>12828</v>
      </c>
    </row>
    <row r="12803" spans="2:8" ht="17.399999999999999" thickBot="1" x14ac:dyDescent="0.35">
      <c r="B12803" s="9" t="s">
        <v>1885</v>
      </c>
      <c r="C12803" s="10" t="s">
        <v>1886</v>
      </c>
      <c r="D12803" s="10">
        <v>0</v>
      </c>
      <c r="E12803" s="10" t="s">
        <v>12226</v>
      </c>
      <c r="F12803" s="10">
        <v>339082335</v>
      </c>
      <c r="G12803" s="11">
        <v>45810</v>
      </c>
      <c r="H12803" s="10" t="s">
        <v>12828</v>
      </c>
    </row>
    <row r="12804" spans="2:8" ht="17.399999999999999" thickBot="1" x14ac:dyDescent="0.35">
      <c r="B12804" s="9" t="s">
        <v>1885</v>
      </c>
      <c r="C12804" s="10" t="s">
        <v>1886</v>
      </c>
      <c r="D12804" s="10">
        <v>0</v>
      </c>
      <c r="E12804" s="10" t="s">
        <v>12226</v>
      </c>
      <c r="F12804" s="10">
        <v>339112354</v>
      </c>
      <c r="G12804" s="11">
        <v>45952</v>
      </c>
      <c r="H12804" s="10" t="s">
        <v>12828</v>
      </c>
    </row>
    <row r="12805" spans="2:8" ht="17.399999999999999" thickBot="1" x14ac:dyDescent="0.35">
      <c r="B12805" s="9" t="s">
        <v>1885</v>
      </c>
      <c r="C12805" s="10" t="s">
        <v>1886</v>
      </c>
      <c r="D12805" s="10">
        <v>0</v>
      </c>
      <c r="E12805" s="10" t="s">
        <v>12226</v>
      </c>
      <c r="F12805" s="10">
        <v>339112350</v>
      </c>
      <c r="G12805" s="11">
        <v>45867</v>
      </c>
      <c r="H12805" s="10" t="s">
        <v>12828</v>
      </c>
    </row>
    <row r="12806" spans="2:8" ht="17.399999999999999" thickBot="1" x14ac:dyDescent="0.35">
      <c r="B12806" s="9" t="s">
        <v>1885</v>
      </c>
      <c r="C12806" s="10" t="s">
        <v>1886</v>
      </c>
      <c r="D12806" s="10">
        <v>0</v>
      </c>
      <c r="E12806" s="10" t="s">
        <v>12226</v>
      </c>
      <c r="F12806" s="10">
        <v>339112351</v>
      </c>
      <c r="G12806" s="11">
        <v>46003</v>
      </c>
      <c r="H12806" s="10" t="s">
        <v>12828</v>
      </c>
    </row>
    <row r="12807" spans="2:8" ht="17.399999999999999" thickBot="1" x14ac:dyDescent="0.35">
      <c r="B12807" s="9" t="s">
        <v>1885</v>
      </c>
      <c r="C12807" s="10" t="s">
        <v>1886</v>
      </c>
      <c r="D12807" s="10">
        <v>0</v>
      </c>
      <c r="E12807" s="10" t="s">
        <v>12226</v>
      </c>
      <c r="F12807" s="10">
        <v>339012403</v>
      </c>
      <c r="G12807" s="11">
        <v>46010</v>
      </c>
      <c r="H12807" s="10" t="s">
        <v>12828</v>
      </c>
    </row>
    <row r="12808" spans="2:8" ht="17.399999999999999" thickBot="1" x14ac:dyDescent="0.35">
      <c r="B12808" s="9" t="s">
        <v>1885</v>
      </c>
      <c r="C12808" s="10" t="s">
        <v>1886</v>
      </c>
      <c r="D12808" s="10">
        <v>0</v>
      </c>
      <c r="E12808" s="10" t="s">
        <v>12226</v>
      </c>
      <c r="F12808" s="10">
        <v>3392309302</v>
      </c>
      <c r="G12808" s="11">
        <v>46002</v>
      </c>
      <c r="H12808" s="10" t="s">
        <v>12828</v>
      </c>
    </row>
    <row r="12809" spans="2:8" ht="17.399999999999999" thickBot="1" x14ac:dyDescent="0.35">
      <c r="B12809" s="9" t="s">
        <v>1885</v>
      </c>
      <c r="C12809" s="10" t="s">
        <v>1886</v>
      </c>
      <c r="D12809" s="10">
        <v>41</v>
      </c>
      <c r="E12809" s="10" t="s">
        <v>12226</v>
      </c>
      <c r="F12809" s="10">
        <v>339102414</v>
      </c>
      <c r="G12809" s="11">
        <v>46131</v>
      </c>
      <c r="H12809" s="10" t="s">
        <v>12828</v>
      </c>
    </row>
    <row r="12810" spans="2:8" ht="17.399999999999999" thickBot="1" x14ac:dyDescent="0.35">
      <c r="B12810" s="9" t="s">
        <v>1885</v>
      </c>
      <c r="C12810" s="10" t="s">
        <v>1886</v>
      </c>
      <c r="D12810" s="10">
        <v>0</v>
      </c>
      <c r="E12810" s="10" t="s">
        <v>12226</v>
      </c>
      <c r="F12810" s="10">
        <v>339240724</v>
      </c>
      <c r="G12810" s="11">
        <v>46121</v>
      </c>
      <c r="H12810" s="10" t="s">
        <v>12828</v>
      </c>
    </row>
    <row r="12811" spans="2:8" ht="17.399999999999999" thickBot="1" x14ac:dyDescent="0.35">
      <c r="B12811" s="9" t="s">
        <v>1885</v>
      </c>
      <c r="C12811" s="10" t="s">
        <v>1886</v>
      </c>
      <c r="D12811" s="10">
        <v>0</v>
      </c>
      <c r="E12811" s="10" t="s">
        <v>12226</v>
      </c>
      <c r="F12811" s="10">
        <v>339240722</v>
      </c>
      <c r="G12811" s="11">
        <v>46046</v>
      </c>
      <c r="H12811" s="10" t="s">
        <v>12828</v>
      </c>
    </row>
    <row r="12812" spans="2:8" ht="17.399999999999999" thickBot="1" x14ac:dyDescent="0.35">
      <c r="B12812" s="9" t="s">
        <v>1885</v>
      </c>
      <c r="C12812" s="10" t="s">
        <v>1886</v>
      </c>
      <c r="D12812" s="10">
        <v>0</v>
      </c>
      <c r="E12812" s="10" t="s">
        <v>12226</v>
      </c>
      <c r="F12812" s="10">
        <v>339092411</v>
      </c>
      <c r="G12812" s="11">
        <v>46099</v>
      </c>
      <c r="H12812" s="10" t="s">
        <v>12828</v>
      </c>
    </row>
    <row r="12813" spans="2:8" ht="17.399999999999999" thickBot="1" x14ac:dyDescent="0.35">
      <c r="B12813" s="9" t="s">
        <v>1885</v>
      </c>
      <c r="C12813" s="10" t="s">
        <v>1886</v>
      </c>
      <c r="D12813" s="10">
        <v>0</v>
      </c>
      <c r="E12813" s="10" t="s">
        <v>12226</v>
      </c>
      <c r="F12813" s="10">
        <v>339092412</v>
      </c>
      <c r="G12813" s="11">
        <v>46100</v>
      </c>
      <c r="H12813" s="10" t="s">
        <v>12828</v>
      </c>
    </row>
    <row r="12814" spans="2:8" ht="17.399999999999999" thickBot="1" x14ac:dyDescent="0.35">
      <c r="B12814" s="9" t="s">
        <v>1885</v>
      </c>
      <c r="C12814" s="10" t="s">
        <v>1886</v>
      </c>
      <c r="D12814" s="10">
        <v>0</v>
      </c>
      <c r="E12814" s="10" t="s">
        <v>12226</v>
      </c>
      <c r="F12814" s="10">
        <v>339240720</v>
      </c>
      <c r="G12814" s="11">
        <v>46046</v>
      </c>
      <c r="H12814" s="10" t="s">
        <v>12828</v>
      </c>
    </row>
    <row r="12815" spans="2:8" ht="17.399999999999999" thickBot="1" x14ac:dyDescent="0.35">
      <c r="B12815" s="9" t="s">
        <v>1885</v>
      </c>
      <c r="C12815" s="10" t="s">
        <v>1886</v>
      </c>
      <c r="D12815" s="10">
        <v>0</v>
      </c>
      <c r="E12815" s="10" t="s">
        <v>12226</v>
      </c>
      <c r="F12815" s="10">
        <v>339082410</v>
      </c>
      <c r="G12815" s="11">
        <v>46085</v>
      </c>
      <c r="H12815" s="10" t="s">
        <v>12828</v>
      </c>
    </row>
    <row r="12816" spans="2:8" ht="17.399999999999999" thickBot="1" x14ac:dyDescent="0.35">
      <c r="B12816" s="9" t="s">
        <v>1885</v>
      </c>
      <c r="C12816" s="10" t="s">
        <v>1886</v>
      </c>
      <c r="D12816" s="10">
        <v>840</v>
      </c>
      <c r="E12816" s="10" t="s">
        <v>12226</v>
      </c>
      <c r="F12816" s="10">
        <v>339112420</v>
      </c>
      <c r="G12816" s="11">
        <v>46168</v>
      </c>
      <c r="H12816" s="10" t="s">
        <v>12828</v>
      </c>
    </row>
    <row r="12817" spans="2:8" ht="17.399999999999999" thickBot="1" x14ac:dyDescent="0.35">
      <c r="B12817" s="9" t="s">
        <v>1885</v>
      </c>
      <c r="C12817" s="10" t="s">
        <v>1886</v>
      </c>
      <c r="D12817" s="10">
        <v>480</v>
      </c>
      <c r="E12817" s="10" t="s">
        <v>12226</v>
      </c>
      <c r="F12817" s="10">
        <v>339112431</v>
      </c>
      <c r="G12817" s="11">
        <v>46184</v>
      </c>
      <c r="H12817" s="10" t="s">
        <v>12828</v>
      </c>
    </row>
    <row r="12818" spans="2:8" ht="17.399999999999999" thickBot="1" x14ac:dyDescent="0.35">
      <c r="B12818" s="9" t="s">
        <v>1885</v>
      </c>
      <c r="C12818" s="10" t="s">
        <v>1886</v>
      </c>
      <c r="D12818" s="10">
        <v>1080</v>
      </c>
      <c r="E12818" s="10" t="s">
        <v>12226</v>
      </c>
      <c r="F12818" s="10">
        <v>339112422</v>
      </c>
      <c r="G12818" s="11">
        <v>46172</v>
      </c>
      <c r="H12818" s="10" t="s">
        <v>12828</v>
      </c>
    </row>
    <row r="12819" spans="2:8" ht="17.399999999999999" thickBot="1" x14ac:dyDescent="0.35">
      <c r="B12819" s="9" t="s">
        <v>1887</v>
      </c>
      <c r="C12819" s="10" t="s">
        <v>14486</v>
      </c>
      <c r="D12819" s="10">
        <v>0</v>
      </c>
      <c r="E12819" s="10" t="s">
        <v>12203</v>
      </c>
      <c r="F12819" s="10">
        <v>60722020</v>
      </c>
      <c r="G12819" s="11">
        <v>46447</v>
      </c>
      <c r="H12819" s="10" t="s">
        <v>12281</v>
      </c>
    </row>
    <row r="12820" spans="2:8" ht="17.399999999999999" thickBot="1" x14ac:dyDescent="0.35">
      <c r="B12820" s="9" t="s">
        <v>1887</v>
      </c>
      <c r="C12820" s="10" t="s">
        <v>14486</v>
      </c>
      <c r="D12820" s="10">
        <v>95</v>
      </c>
      <c r="E12820" s="10" t="s">
        <v>12203</v>
      </c>
      <c r="F12820" s="10">
        <v>60722040</v>
      </c>
      <c r="G12820" s="11">
        <v>46447</v>
      </c>
      <c r="H12820" s="10" t="s">
        <v>12281</v>
      </c>
    </row>
    <row r="12821" spans="2:8" ht="17.399999999999999" thickBot="1" x14ac:dyDescent="0.35">
      <c r="B12821" s="9" t="s">
        <v>1887</v>
      </c>
      <c r="C12821" s="10" t="s">
        <v>14486</v>
      </c>
      <c r="D12821" s="10">
        <v>544</v>
      </c>
      <c r="E12821" s="10" t="s">
        <v>12203</v>
      </c>
      <c r="F12821" s="10">
        <v>60722080</v>
      </c>
      <c r="G12821" s="11">
        <v>46600</v>
      </c>
      <c r="H12821" s="10" t="s">
        <v>12281</v>
      </c>
    </row>
    <row r="12822" spans="2:8" ht="17.399999999999999" thickBot="1" x14ac:dyDescent="0.35">
      <c r="B12822" s="9" t="s">
        <v>1888</v>
      </c>
      <c r="C12822" s="10" t="s">
        <v>14487</v>
      </c>
      <c r="D12822" s="10">
        <v>1</v>
      </c>
      <c r="E12822" s="10" t="s">
        <v>12203</v>
      </c>
      <c r="F12822" s="10">
        <v>60705004</v>
      </c>
      <c r="G12822" s="11">
        <v>46631</v>
      </c>
      <c r="H12822" s="10" t="s">
        <v>12281</v>
      </c>
    </row>
    <row r="12823" spans="2:8" ht="17.399999999999999" thickBot="1" x14ac:dyDescent="0.35">
      <c r="B12823" s="9" t="s">
        <v>1889</v>
      </c>
      <c r="C12823" s="10" t="s">
        <v>14488</v>
      </c>
      <c r="D12823" s="10">
        <v>7</v>
      </c>
      <c r="E12823" s="10" t="s">
        <v>12203</v>
      </c>
      <c r="F12823" s="10" t="s">
        <v>14489</v>
      </c>
      <c r="G12823" s="11">
        <v>46631</v>
      </c>
      <c r="H12823" s="10" t="s">
        <v>12281</v>
      </c>
    </row>
    <row r="12824" spans="2:8" ht="17.399999999999999" thickBot="1" x14ac:dyDescent="0.35">
      <c r="B12824" s="9" t="s">
        <v>1889</v>
      </c>
      <c r="C12824" s="10" t="s">
        <v>14488</v>
      </c>
      <c r="D12824" s="10">
        <v>120</v>
      </c>
      <c r="E12824" s="10" t="s">
        <v>12203</v>
      </c>
      <c r="F12824" s="10">
        <v>60705010</v>
      </c>
      <c r="G12824" s="11">
        <v>46692</v>
      </c>
      <c r="H12824" s="10" t="s">
        <v>12281</v>
      </c>
    </row>
    <row r="12825" spans="2:8" ht="17.399999999999999" thickBot="1" x14ac:dyDescent="0.35">
      <c r="B12825" s="9" t="s">
        <v>1889</v>
      </c>
      <c r="C12825" s="10" t="s">
        <v>14488</v>
      </c>
      <c r="D12825" s="10">
        <v>0</v>
      </c>
      <c r="E12825" s="10" t="s">
        <v>12203</v>
      </c>
      <c r="F12825" s="10">
        <v>60705006</v>
      </c>
      <c r="G12825" s="11">
        <v>46631</v>
      </c>
      <c r="H12825" s="10" t="s">
        <v>12281</v>
      </c>
    </row>
    <row r="12826" spans="2:8" ht="17.399999999999999" thickBot="1" x14ac:dyDescent="0.35">
      <c r="B12826" s="9" t="s">
        <v>1889</v>
      </c>
      <c r="C12826" s="10" t="s">
        <v>14488</v>
      </c>
      <c r="D12826" s="10">
        <v>224</v>
      </c>
      <c r="E12826" s="10" t="s">
        <v>12203</v>
      </c>
      <c r="F12826" s="10">
        <v>60705009</v>
      </c>
      <c r="G12826" s="11">
        <v>46692</v>
      </c>
      <c r="H12826" s="10" t="s">
        <v>12281</v>
      </c>
    </row>
    <row r="12827" spans="2:8" ht="17.399999999999999" thickBot="1" x14ac:dyDescent="0.35">
      <c r="B12827" s="9" t="s">
        <v>1889</v>
      </c>
      <c r="C12827" s="10" t="s">
        <v>14488</v>
      </c>
      <c r="D12827" s="10">
        <v>288</v>
      </c>
      <c r="E12827" s="10" t="s">
        <v>12203</v>
      </c>
      <c r="F12827" s="10">
        <v>60722105001</v>
      </c>
      <c r="G12827" s="11">
        <v>46722</v>
      </c>
      <c r="H12827" s="10" t="s">
        <v>12281</v>
      </c>
    </row>
    <row r="12828" spans="2:8" ht="17.399999999999999" thickBot="1" x14ac:dyDescent="0.35">
      <c r="B12828" s="9" t="s">
        <v>1890</v>
      </c>
      <c r="C12828" s="10" t="s">
        <v>1891</v>
      </c>
      <c r="D12828" s="10">
        <v>19</v>
      </c>
      <c r="E12828" s="10" t="s">
        <v>12203</v>
      </c>
      <c r="F12828" s="10">
        <v>18153001</v>
      </c>
      <c r="G12828" s="11">
        <v>46023</v>
      </c>
      <c r="H12828" s="10" t="s">
        <v>12233</v>
      </c>
    </row>
    <row r="12829" spans="2:8" ht="17.399999999999999" thickBot="1" x14ac:dyDescent="0.35">
      <c r="B12829" s="9" t="s">
        <v>1892</v>
      </c>
      <c r="C12829" s="10" t="s">
        <v>1893</v>
      </c>
      <c r="D12829" s="10">
        <v>0</v>
      </c>
      <c r="E12829" s="10" t="s">
        <v>12203</v>
      </c>
      <c r="F12829" s="10" t="s">
        <v>14490</v>
      </c>
      <c r="G12829" s="11">
        <v>46600</v>
      </c>
      <c r="H12829" s="10" t="s">
        <v>12745</v>
      </c>
    </row>
    <row r="12830" spans="2:8" ht="17.399999999999999" thickBot="1" x14ac:dyDescent="0.35">
      <c r="B12830" s="9" t="s">
        <v>1892</v>
      </c>
      <c r="C12830" s="10" t="s">
        <v>1893</v>
      </c>
      <c r="D12830" s="10">
        <v>0</v>
      </c>
      <c r="E12830" s="10" t="s">
        <v>12203</v>
      </c>
      <c r="F12830" s="10" t="s">
        <v>14491</v>
      </c>
      <c r="G12830" s="11">
        <v>46600</v>
      </c>
      <c r="H12830" s="10" t="s">
        <v>12745</v>
      </c>
    </row>
    <row r="12831" spans="2:8" ht="17.399999999999999" thickBot="1" x14ac:dyDescent="0.35">
      <c r="B12831" s="9" t="s">
        <v>1892</v>
      </c>
      <c r="C12831" s="10" t="s">
        <v>1893</v>
      </c>
      <c r="D12831" s="10">
        <v>0</v>
      </c>
      <c r="E12831" s="10" t="s">
        <v>12203</v>
      </c>
      <c r="F12831" s="10" t="s">
        <v>14492</v>
      </c>
      <c r="G12831" s="11">
        <v>46600</v>
      </c>
      <c r="H12831" s="10" t="s">
        <v>12745</v>
      </c>
    </row>
    <row r="12832" spans="2:8" ht="17.399999999999999" thickBot="1" x14ac:dyDescent="0.35">
      <c r="B12832" s="9" t="s">
        <v>1892</v>
      </c>
      <c r="C12832" s="10" t="s">
        <v>1893</v>
      </c>
      <c r="D12832" s="10">
        <v>0</v>
      </c>
      <c r="E12832" s="10" t="s">
        <v>12203</v>
      </c>
      <c r="F12832" s="10" t="s">
        <v>14493</v>
      </c>
      <c r="G12832" s="11">
        <v>46600</v>
      </c>
      <c r="H12832" s="10" t="s">
        <v>12745</v>
      </c>
    </row>
    <row r="12833" spans="2:8" ht="17.399999999999999" thickBot="1" x14ac:dyDescent="0.35">
      <c r="B12833" s="9" t="s">
        <v>1892</v>
      </c>
      <c r="C12833" s="10" t="s">
        <v>1893</v>
      </c>
      <c r="D12833" s="10">
        <v>0</v>
      </c>
      <c r="E12833" s="10" t="s">
        <v>12203</v>
      </c>
      <c r="F12833" s="10" t="s">
        <v>14494</v>
      </c>
      <c r="G12833" s="11">
        <v>46569</v>
      </c>
      <c r="H12833" s="10" t="s">
        <v>12745</v>
      </c>
    </row>
    <row r="12834" spans="2:8" ht="17.399999999999999" thickBot="1" x14ac:dyDescent="0.35">
      <c r="B12834" s="9" t="s">
        <v>1892</v>
      </c>
      <c r="C12834" s="10" t="s">
        <v>1893</v>
      </c>
      <c r="D12834" s="10">
        <v>0</v>
      </c>
      <c r="E12834" s="10" t="s">
        <v>12203</v>
      </c>
      <c r="F12834" s="10" t="s">
        <v>14495</v>
      </c>
      <c r="G12834" s="11">
        <v>46631</v>
      </c>
      <c r="H12834" s="10" t="s">
        <v>12745</v>
      </c>
    </row>
    <row r="12835" spans="2:8" ht="17.399999999999999" thickBot="1" x14ac:dyDescent="0.35">
      <c r="B12835" s="9" t="s">
        <v>1892</v>
      </c>
      <c r="C12835" s="10" t="s">
        <v>1893</v>
      </c>
      <c r="D12835" s="10">
        <v>0</v>
      </c>
      <c r="E12835" s="10" t="s">
        <v>12203</v>
      </c>
      <c r="F12835" s="10" t="s">
        <v>14496</v>
      </c>
      <c r="G12835" s="11">
        <v>46844</v>
      </c>
      <c r="H12835" s="10" t="s">
        <v>12745</v>
      </c>
    </row>
    <row r="12836" spans="2:8" ht="17.399999999999999" thickBot="1" x14ac:dyDescent="0.35">
      <c r="B12836" s="9" t="s">
        <v>1892</v>
      </c>
      <c r="C12836" s="10" t="s">
        <v>1893</v>
      </c>
      <c r="D12836" s="10">
        <v>0</v>
      </c>
      <c r="E12836" s="10" t="s">
        <v>12203</v>
      </c>
      <c r="F12836" s="10" t="s">
        <v>14497</v>
      </c>
      <c r="G12836" s="11">
        <v>46813</v>
      </c>
      <c r="H12836" s="10" t="s">
        <v>12745</v>
      </c>
    </row>
    <row r="12837" spans="2:8" ht="17.399999999999999" thickBot="1" x14ac:dyDescent="0.35">
      <c r="B12837" s="9" t="s">
        <v>1892</v>
      </c>
      <c r="C12837" s="10" t="s">
        <v>1893</v>
      </c>
      <c r="D12837" s="10">
        <v>0</v>
      </c>
      <c r="E12837" s="10" t="s">
        <v>12203</v>
      </c>
      <c r="F12837" s="10" t="s">
        <v>14498</v>
      </c>
      <c r="G12837" s="11">
        <v>46813</v>
      </c>
      <c r="H12837" s="10" t="s">
        <v>12745</v>
      </c>
    </row>
    <row r="12838" spans="2:8" ht="17.399999999999999" thickBot="1" x14ac:dyDescent="0.35">
      <c r="B12838" s="9" t="s">
        <v>1892</v>
      </c>
      <c r="C12838" s="10" t="s">
        <v>1893</v>
      </c>
      <c r="D12838" s="10">
        <v>0</v>
      </c>
      <c r="E12838" s="10" t="s">
        <v>12203</v>
      </c>
      <c r="F12838" s="10" t="s">
        <v>14499</v>
      </c>
      <c r="G12838" s="11">
        <v>46874</v>
      </c>
      <c r="H12838" s="10" t="s">
        <v>12745</v>
      </c>
    </row>
    <row r="12839" spans="2:8" ht="17.399999999999999" thickBot="1" x14ac:dyDescent="0.35">
      <c r="B12839" s="9" t="s">
        <v>1892</v>
      </c>
      <c r="C12839" s="10" t="s">
        <v>1893</v>
      </c>
      <c r="D12839" s="10">
        <v>0</v>
      </c>
      <c r="E12839" s="10" t="s">
        <v>12203</v>
      </c>
      <c r="F12839" s="10" t="s">
        <v>14500</v>
      </c>
      <c r="G12839" s="11">
        <v>46874</v>
      </c>
      <c r="H12839" s="10" t="s">
        <v>12745</v>
      </c>
    </row>
    <row r="12840" spans="2:8" ht="17.399999999999999" thickBot="1" x14ac:dyDescent="0.35">
      <c r="B12840" s="9" t="s">
        <v>1892</v>
      </c>
      <c r="C12840" s="10" t="s">
        <v>1893</v>
      </c>
      <c r="D12840" s="10">
        <v>0</v>
      </c>
      <c r="E12840" s="10" t="s">
        <v>12203</v>
      </c>
      <c r="F12840" s="10" t="s">
        <v>14501</v>
      </c>
      <c r="G12840" s="11">
        <v>46844</v>
      </c>
      <c r="H12840" s="10" t="s">
        <v>12745</v>
      </c>
    </row>
    <row r="12841" spans="2:8" ht="17.399999999999999" thickBot="1" x14ac:dyDescent="0.35">
      <c r="B12841" s="9" t="s">
        <v>1892</v>
      </c>
      <c r="C12841" s="10" t="s">
        <v>1893</v>
      </c>
      <c r="D12841" s="10">
        <v>0</v>
      </c>
      <c r="E12841" s="10" t="s">
        <v>12203</v>
      </c>
      <c r="F12841" s="10" t="s">
        <v>14502</v>
      </c>
      <c r="G12841" s="11">
        <v>46844</v>
      </c>
      <c r="H12841" s="10" t="s">
        <v>12745</v>
      </c>
    </row>
    <row r="12842" spans="2:8" ht="17.399999999999999" thickBot="1" x14ac:dyDescent="0.35">
      <c r="B12842" s="9" t="s">
        <v>1892</v>
      </c>
      <c r="C12842" s="10" t="s">
        <v>1893</v>
      </c>
      <c r="D12842" s="10">
        <v>0</v>
      </c>
      <c r="E12842" s="10" t="s">
        <v>12203</v>
      </c>
      <c r="F12842" s="10" t="s">
        <v>14503</v>
      </c>
      <c r="G12842" s="11">
        <v>46844</v>
      </c>
      <c r="H12842" s="10" t="s">
        <v>12745</v>
      </c>
    </row>
    <row r="12843" spans="2:8" ht="17.399999999999999" thickBot="1" x14ac:dyDescent="0.35">
      <c r="B12843" s="9" t="s">
        <v>1892</v>
      </c>
      <c r="C12843" s="10" t="s">
        <v>1893</v>
      </c>
      <c r="D12843" s="10">
        <v>0</v>
      </c>
      <c r="E12843" s="10" t="s">
        <v>12203</v>
      </c>
      <c r="F12843" s="10" t="s">
        <v>14504</v>
      </c>
      <c r="G12843" s="11">
        <v>46844</v>
      </c>
      <c r="H12843" s="10" t="s">
        <v>12745</v>
      </c>
    </row>
    <row r="12844" spans="2:8" ht="17.399999999999999" thickBot="1" x14ac:dyDescent="0.35">
      <c r="B12844" s="9" t="s">
        <v>1892</v>
      </c>
      <c r="C12844" s="10" t="s">
        <v>1893</v>
      </c>
      <c r="D12844" s="10">
        <v>0</v>
      </c>
      <c r="E12844" s="10" t="s">
        <v>12203</v>
      </c>
      <c r="F12844" s="10" t="s">
        <v>14505</v>
      </c>
      <c r="G12844" s="11">
        <v>46966</v>
      </c>
      <c r="H12844" s="10" t="s">
        <v>12745</v>
      </c>
    </row>
    <row r="12845" spans="2:8" ht="17.399999999999999" thickBot="1" x14ac:dyDescent="0.35">
      <c r="B12845" s="9" t="s">
        <v>1892</v>
      </c>
      <c r="C12845" s="10" t="s">
        <v>1893</v>
      </c>
      <c r="D12845" s="10">
        <v>0</v>
      </c>
      <c r="E12845" s="10" t="s">
        <v>12203</v>
      </c>
      <c r="F12845" s="10" t="s">
        <v>14506</v>
      </c>
      <c r="G12845" s="11">
        <v>46966</v>
      </c>
      <c r="H12845" s="10" t="s">
        <v>12745</v>
      </c>
    </row>
    <row r="12846" spans="2:8" ht="17.399999999999999" thickBot="1" x14ac:dyDescent="0.35">
      <c r="B12846" s="9" t="s">
        <v>1892</v>
      </c>
      <c r="C12846" s="10" t="s">
        <v>1893</v>
      </c>
      <c r="D12846" s="10">
        <v>5</v>
      </c>
      <c r="E12846" s="10" t="s">
        <v>12203</v>
      </c>
      <c r="F12846" s="10" t="s">
        <v>14507</v>
      </c>
      <c r="G12846" s="11">
        <v>46966</v>
      </c>
      <c r="H12846" s="10" t="s">
        <v>12745</v>
      </c>
    </row>
    <row r="12847" spans="2:8" ht="17.399999999999999" thickBot="1" x14ac:dyDescent="0.35">
      <c r="B12847" s="9" t="s">
        <v>1892</v>
      </c>
      <c r="C12847" s="10" t="s">
        <v>1893</v>
      </c>
      <c r="D12847" s="10">
        <v>0</v>
      </c>
      <c r="E12847" s="10" t="s">
        <v>12203</v>
      </c>
      <c r="F12847" s="10">
        <v>0</v>
      </c>
      <c r="G12847" s="10" t="s">
        <v>12206</v>
      </c>
      <c r="H12847" s="10" t="s">
        <v>12745</v>
      </c>
    </row>
    <row r="12848" spans="2:8" ht="17.399999999999999" thickBot="1" x14ac:dyDescent="0.35">
      <c r="B12848" s="9" t="s">
        <v>1892</v>
      </c>
      <c r="C12848" s="10" t="s">
        <v>1893</v>
      </c>
      <c r="D12848" s="10">
        <v>0</v>
      </c>
      <c r="E12848" s="10" t="s">
        <v>12203</v>
      </c>
      <c r="F12848" s="10" t="s">
        <v>14508</v>
      </c>
      <c r="G12848" s="11">
        <v>46905</v>
      </c>
      <c r="H12848" s="10" t="s">
        <v>12745</v>
      </c>
    </row>
    <row r="12849" spans="2:8" ht="17.399999999999999" thickBot="1" x14ac:dyDescent="0.35">
      <c r="B12849" s="9" t="s">
        <v>1892</v>
      </c>
      <c r="C12849" s="10" t="s">
        <v>1893</v>
      </c>
      <c r="D12849" s="10">
        <v>1960</v>
      </c>
      <c r="E12849" s="10" t="s">
        <v>12203</v>
      </c>
      <c r="F12849" s="10" t="s">
        <v>14509</v>
      </c>
      <c r="G12849" s="11">
        <v>46966</v>
      </c>
      <c r="H12849" s="10" t="s">
        <v>12745</v>
      </c>
    </row>
    <row r="12850" spans="2:8" ht="17.399999999999999" thickBot="1" x14ac:dyDescent="0.35">
      <c r="B12850" s="9" t="s">
        <v>1892</v>
      </c>
      <c r="C12850" s="10" t="s">
        <v>1893</v>
      </c>
      <c r="D12850" s="10">
        <v>1960</v>
      </c>
      <c r="E12850" s="10" t="s">
        <v>12203</v>
      </c>
      <c r="F12850" s="10" t="s">
        <v>14510</v>
      </c>
      <c r="G12850" s="11">
        <v>46966</v>
      </c>
      <c r="H12850" s="10" t="s">
        <v>12745</v>
      </c>
    </row>
    <row r="12851" spans="2:8" ht="17.399999999999999" thickBot="1" x14ac:dyDescent="0.35">
      <c r="B12851" s="9" t="s">
        <v>1892</v>
      </c>
      <c r="C12851" s="10" t="s">
        <v>1893</v>
      </c>
      <c r="D12851" s="10">
        <v>2000</v>
      </c>
      <c r="E12851" s="10" t="s">
        <v>12203</v>
      </c>
      <c r="F12851" s="10" t="s">
        <v>14511</v>
      </c>
      <c r="G12851" s="11">
        <v>46966</v>
      </c>
      <c r="H12851" s="10" t="s">
        <v>12745</v>
      </c>
    </row>
    <row r="12852" spans="2:8" ht="17.399999999999999" thickBot="1" x14ac:dyDescent="0.35">
      <c r="B12852" s="9" t="s">
        <v>1892</v>
      </c>
      <c r="C12852" s="10" t="s">
        <v>1893</v>
      </c>
      <c r="D12852" s="10">
        <v>260</v>
      </c>
      <c r="E12852" s="10" t="s">
        <v>12203</v>
      </c>
      <c r="F12852" s="10" t="s">
        <v>14512</v>
      </c>
      <c r="G12852" s="11">
        <v>46905</v>
      </c>
      <c r="H12852" s="10" t="s">
        <v>12745</v>
      </c>
    </row>
    <row r="12853" spans="2:8" ht="17.399999999999999" thickBot="1" x14ac:dyDescent="0.35">
      <c r="B12853" s="9" t="s">
        <v>1892</v>
      </c>
      <c r="C12853" s="10" t="s">
        <v>1893</v>
      </c>
      <c r="D12853" s="10">
        <v>4910</v>
      </c>
      <c r="E12853" s="10" t="s">
        <v>12203</v>
      </c>
      <c r="F12853" s="10" t="s">
        <v>14513</v>
      </c>
      <c r="G12853" s="11">
        <v>46905</v>
      </c>
      <c r="H12853" s="10" t="s">
        <v>12745</v>
      </c>
    </row>
    <row r="12854" spans="2:8" ht="17.399999999999999" thickBot="1" x14ac:dyDescent="0.35">
      <c r="B12854" s="9" t="s">
        <v>1892</v>
      </c>
      <c r="C12854" s="10" t="s">
        <v>1893</v>
      </c>
      <c r="D12854" s="10">
        <v>180</v>
      </c>
      <c r="E12854" s="10" t="s">
        <v>12203</v>
      </c>
      <c r="F12854" s="10" t="s">
        <v>14514</v>
      </c>
      <c r="G12854" s="11">
        <v>47027</v>
      </c>
      <c r="H12854" s="10" t="s">
        <v>12745</v>
      </c>
    </row>
    <row r="12855" spans="2:8" ht="17.399999999999999" thickBot="1" x14ac:dyDescent="0.35">
      <c r="B12855" s="9" t="s">
        <v>1894</v>
      </c>
      <c r="C12855" s="10" t="s">
        <v>1895</v>
      </c>
      <c r="D12855" s="10">
        <v>0</v>
      </c>
      <c r="E12855" s="10" t="s">
        <v>12203</v>
      </c>
      <c r="F12855" s="10" t="s">
        <v>14515</v>
      </c>
      <c r="G12855" s="11">
        <v>46600</v>
      </c>
      <c r="H12855" s="10" t="s">
        <v>12745</v>
      </c>
    </row>
    <row r="12856" spans="2:8" ht="17.399999999999999" thickBot="1" x14ac:dyDescent="0.35">
      <c r="B12856" s="9" t="s">
        <v>1894</v>
      </c>
      <c r="C12856" s="10" t="s">
        <v>1895</v>
      </c>
      <c r="D12856" s="10">
        <v>0</v>
      </c>
      <c r="E12856" s="10" t="s">
        <v>12203</v>
      </c>
      <c r="F12856" s="10" t="s">
        <v>14516</v>
      </c>
      <c r="G12856" s="11">
        <v>46692</v>
      </c>
      <c r="H12856" s="10" t="s">
        <v>12745</v>
      </c>
    </row>
    <row r="12857" spans="2:8" ht="17.399999999999999" thickBot="1" x14ac:dyDescent="0.35">
      <c r="B12857" s="9" t="s">
        <v>1894</v>
      </c>
      <c r="C12857" s="10" t="s">
        <v>1895</v>
      </c>
      <c r="D12857" s="10">
        <v>0</v>
      </c>
      <c r="E12857" s="10" t="s">
        <v>12203</v>
      </c>
      <c r="F12857" s="10" t="s">
        <v>14517</v>
      </c>
      <c r="G12857" s="11">
        <v>46692</v>
      </c>
      <c r="H12857" s="10" t="s">
        <v>12745</v>
      </c>
    </row>
    <row r="12858" spans="2:8" ht="17.399999999999999" thickBot="1" x14ac:dyDescent="0.35">
      <c r="B12858" s="9" t="s">
        <v>1894</v>
      </c>
      <c r="C12858" s="10" t="s">
        <v>1895</v>
      </c>
      <c r="D12858" s="10">
        <v>0</v>
      </c>
      <c r="E12858" s="10" t="s">
        <v>12203</v>
      </c>
      <c r="F12858" s="10" t="s">
        <v>14518</v>
      </c>
      <c r="G12858" s="11">
        <v>46692</v>
      </c>
      <c r="H12858" s="10" t="s">
        <v>12745</v>
      </c>
    </row>
    <row r="12859" spans="2:8" ht="17.399999999999999" thickBot="1" x14ac:dyDescent="0.35">
      <c r="B12859" s="9" t="s">
        <v>1894</v>
      </c>
      <c r="C12859" s="10" t="s">
        <v>1895</v>
      </c>
      <c r="D12859" s="10">
        <v>0</v>
      </c>
      <c r="E12859" s="10" t="s">
        <v>12203</v>
      </c>
      <c r="F12859" s="10" t="s">
        <v>14519</v>
      </c>
      <c r="G12859" s="11">
        <v>46631</v>
      </c>
      <c r="H12859" s="10" t="s">
        <v>12745</v>
      </c>
    </row>
    <row r="12860" spans="2:8" ht="17.399999999999999" thickBot="1" x14ac:dyDescent="0.35">
      <c r="B12860" s="9" t="s">
        <v>1894</v>
      </c>
      <c r="C12860" s="10" t="s">
        <v>1895</v>
      </c>
      <c r="D12860" s="10">
        <v>0</v>
      </c>
      <c r="E12860" s="10" t="s">
        <v>12203</v>
      </c>
      <c r="F12860" s="10" t="s">
        <v>14520</v>
      </c>
      <c r="G12860" s="11">
        <v>46753</v>
      </c>
      <c r="H12860" s="10" t="s">
        <v>12745</v>
      </c>
    </row>
    <row r="12861" spans="2:8" ht="17.399999999999999" thickBot="1" x14ac:dyDescent="0.35">
      <c r="B12861" s="9" t="s">
        <v>1894</v>
      </c>
      <c r="C12861" s="10" t="s">
        <v>1895</v>
      </c>
      <c r="D12861" s="10">
        <v>0</v>
      </c>
      <c r="E12861" s="10" t="s">
        <v>12203</v>
      </c>
      <c r="F12861" s="10" t="s">
        <v>14521</v>
      </c>
      <c r="G12861" s="11">
        <v>46813</v>
      </c>
      <c r="H12861" s="10" t="s">
        <v>12745</v>
      </c>
    </row>
    <row r="12862" spans="2:8" ht="17.399999999999999" thickBot="1" x14ac:dyDescent="0.35">
      <c r="B12862" s="9" t="s">
        <v>1894</v>
      </c>
      <c r="C12862" s="10" t="s">
        <v>1895</v>
      </c>
      <c r="D12862" s="10">
        <v>0</v>
      </c>
      <c r="E12862" s="10" t="s">
        <v>12203</v>
      </c>
      <c r="F12862" s="10" t="s">
        <v>14522</v>
      </c>
      <c r="G12862" s="11">
        <v>46844</v>
      </c>
      <c r="H12862" s="10" t="s">
        <v>12745</v>
      </c>
    </row>
    <row r="12863" spans="2:8" ht="17.399999999999999" thickBot="1" x14ac:dyDescent="0.35">
      <c r="B12863" s="9" t="s">
        <v>1894</v>
      </c>
      <c r="C12863" s="10" t="s">
        <v>1895</v>
      </c>
      <c r="D12863" s="10">
        <v>0</v>
      </c>
      <c r="E12863" s="10" t="s">
        <v>12203</v>
      </c>
      <c r="F12863" s="10" t="s">
        <v>14523</v>
      </c>
      <c r="G12863" s="11">
        <v>46844</v>
      </c>
      <c r="H12863" s="10" t="s">
        <v>12745</v>
      </c>
    </row>
    <row r="12864" spans="2:8" ht="17.399999999999999" thickBot="1" x14ac:dyDescent="0.35">
      <c r="B12864" s="9" t="s">
        <v>1894</v>
      </c>
      <c r="C12864" s="10" t="s">
        <v>1895</v>
      </c>
      <c r="D12864" s="10">
        <v>0</v>
      </c>
      <c r="E12864" s="10" t="s">
        <v>12203</v>
      </c>
      <c r="F12864" s="10" t="s">
        <v>14524</v>
      </c>
      <c r="G12864" s="11">
        <v>46844</v>
      </c>
      <c r="H12864" s="10" t="s">
        <v>12745</v>
      </c>
    </row>
    <row r="12865" spans="2:8" ht="17.399999999999999" thickBot="1" x14ac:dyDescent="0.35">
      <c r="B12865" s="9" t="s">
        <v>1894</v>
      </c>
      <c r="C12865" s="10" t="s">
        <v>1895</v>
      </c>
      <c r="D12865" s="10">
        <v>0</v>
      </c>
      <c r="E12865" s="10" t="s">
        <v>12203</v>
      </c>
      <c r="F12865" s="10" t="s">
        <v>14525</v>
      </c>
      <c r="G12865" s="11">
        <v>46844</v>
      </c>
      <c r="H12865" s="10" t="s">
        <v>12745</v>
      </c>
    </row>
    <row r="12866" spans="2:8" ht="17.399999999999999" thickBot="1" x14ac:dyDescent="0.35">
      <c r="B12866" s="9" t="s">
        <v>1894</v>
      </c>
      <c r="C12866" s="10" t="s">
        <v>1895</v>
      </c>
      <c r="D12866" s="10">
        <v>0</v>
      </c>
      <c r="E12866" s="10" t="s">
        <v>12203</v>
      </c>
      <c r="F12866" s="10" t="s">
        <v>14526</v>
      </c>
      <c r="G12866" s="11">
        <v>46844</v>
      </c>
      <c r="H12866" s="10" t="s">
        <v>12745</v>
      </c>
    </row>
    <row r="12867" spans="2:8" ht="17.399999999999999" thickBot="1" x14ac:dyDescent="0.35">
      <c r="B12867" s="9" t="s">
        <v>1894</v>
      </c>
      <c r="C12867" s="10" t="s">
        <v>1895</v>
      </c>
      <c r="D12867" s="10">
        <v>0</v>
      </c>
      <c r="E12867" s="10" t="s">
        <v>12203</v>
      </c>
      <c r="F12867" s="10" t="s">
        <v>14527</v>
      </c>
      <c r="G12867" s="11">
        <v>46813</v>
      </c>
      <c r="H12867" s="10" t="s">
        <v>12745</v>
      </c>
    </row>
    <row r="12868" spans="2:8" ht="17.399999999999999" thickBot="1" x14ac:dyDescent="0.35">
      <c r="B12868" s="9" t="s">
        <v>1894</v>
      </c>
      <c r="C12868" s="10" t="s">
        <v>1895</v>
      </c>
      <c r="D12868" s="10">
        <v>0</v>
      </c>
      <c r="E12868" s="10" t="s">
        <v>12203</v>
      </c>
      <c r="F12868" s="10" t="s">
        <v>14528</v>
      </c>
      <c r="G12868" s="11">
        <v>46753</v>
      </c>
      <c r="H12868" s="10" t="s">
        <v>12745</v>
      </c>
    </row>
    <row r="12869" spans="2:8" ht="17.399999999999999" thickBot="1" x14ac:dyDescent="0.35">
      <c r="B12869" s="9" t="s">
        <v>1894</v>
      </c>
      <c r="C12869" s="10" t="s">
        <v>1895</v>
      </c>
      <c r="D12869" s="10">
        <v>0</v>
      </c>
      <c r="E12869" s="10" t="s">
        <v>12203</v>
      </c>
      <c r="F12869" s="10" t="s">
        <v>14529</v>
      </c>
      <c r="G12869" s="11">
        <v>46784</v>
      </c>
      <c r="H12869" s="10" t="s">
        <v>12745</v>
      </c>
    </row>
    <row r="12870" spans="2:8" ht="17.399999999999999" thickBot="1" x14ac:dyDescent="0.35">
      <c r="B12870" s="9" t="s">
        <v>1894</v>
      </c>
      <c r="C12870" s="10" t="s">
        <v>1895</v>
      </c>
      <c r="D12870" s="10">
        <v>0</v>
      </c>
      <c r="E12870" s="10" t="s">
        <v>12203</v>
      </c>
      <c r="F12870" s="10" t="s">
        <v>14530</v>
      </c>
      <c r="G12870" s="11">
        <v>46874</v>
      </c>
      <c r="H12870" s="10" t="s">
        <v>12745</v>
      </c>
    </row>
    <row r="12871" spans="2:8" ht="17.399999999999999" thickBot="1" x14ac:dyDescent="0.35">
      <c r="B12871" s="9" t="s">
        <v>1894</v>
      </c>
      <c r="C12871" s="10" t="s">
        <v>1895</v>
      </c>
      <c r="D12871" s="10">
        <v>0</v>
      </c>
      <c r="E12871" s="10" t="s">
        <v>12203</v>
      </c>
      <c r="F12871" s="10" t="s">
        <v>14531</v>
      </c>
      <c r="G12871" s="11">
        <v>46874</v>
      </c>
      <c r="H12871" s="10" t="s">
        <v>12745</v>
      </c>
    </row>
    <row r="12872" spans="2:8" ht="17.399999999999999" thickBot="1" x14ac:dyDescent="0.35">
      <c r="B12872" s="9" t="s">
        <v>1894</v>
      </c>
      <c r="C12872" s="10" t="s">
        <v>1895</v>
      </c>
      <c r="D12872" s="10"/>
      <c r="E12872" s="10" t="s">
        <v>12203</v>
      </c>
      <c r="F12872" s="10" t="s">
        <v>14532</v>
      </c>
      <c r="G12872" s="11">
        <v>46874</v>
      </c>
      <c r="H12872" s="10" t="s">
        <v>12745</v>
      </c>
    </row>
    <row r="12873" spans="2:8" ht="17.399999999999999" thickBot="1" x14ac:dyDescent="0.35">
      <c r="B12873" s="9" t="s">
        <v>1894</v>
      </c>
      <c r="C12873" s="10" t="s">
        <v>1895</v>
      </c>
      <c r="D12873" s="10">
        <v>0</v>
      </c>
      <c r="E12873" s="10" t="s">
        <v>12203</v>
      </c>
      <c r="F12873" s="10" t="s">
        <v>14533</v>
      </c>
      <c r="G12873" s="11">
        <v>46874</v>
      </c>
      <c r="H12873" s="10" t="s">
        <v>12745</v>
      </c>
    </row>
    <row r="12874" spans="2:8" ht="17.399999999999999" thickBot="1" x14ac:dyDescent="0.35">
      <c r="B12874" s="9" t="s">
        <v>1894</v>
      </c>
      <c r="C12874" s="10" t="s">
        <v>1895</v>
      </c>
      <c r="D12874" s="10">
        <v>0</v>
      </c>
      <c r="E12874" s="10" t="s">
        <v>12203</v>
      </c>
      <c r="F12874" s="10" t="s">
        <v>14534</v>
      </c>
      <c r="G12874" s="11">
        <v>46874</v>
      </c>
      <c r="H12874" s="10" t="s">
        <v>12745</v>
      </c>
    </row>
    <row r="12875" spans="2:8" ht="17.399999999999999" thickBot="1" x14ac:dyDescent="0.35">
      <c r="B12875" s="9" t="s">
        <v>1894</v>
      </c>
      <c r="C12875" s="10" t="s">
        <v>1895</v>
      </c>
      <c r="D12875" s="10">
        <v>0</v>
      </c>
      <c r="E12875" s="10" t="s">
        <v>12203</v>
      </c>
      <c r="F12875" s="10" t="s">
        <v>14535</v>
      </c>
      <c r="G12875" s="11">
        <v>46997</v>
      </c>
      <c r="H12875" s="10" t="s">
        <v>12745</v>
      </c>
    </row>
    <row r="12876" spans="2:8" ht="17.399999999999999" thickBot="1" x14ac:dyDescent="0.35">
      <c r="B12876" s="9" t="s">
        <v>1894</v>
      </c>
      <c r="C12876" s="10" t="s">
        <v>1895</v>
      </c>
      <c r="D12876" s="10">
        <v>6</v>
      </c>
      <c r="E12876" s="10" t="s">
        <v>12203</v>
      </c>
      <c r="F12876" s="10" t="s">
        <v>14536</v>
      </c>
      <c r="G12876" s="11">
        <v>46997</v>
      </c>
      <c r="H12876" s="10" t="s">
        <v>12745</v>
      </c>
    </row>
    <row r="12877" spans="2:8" ht="17.399999999999999" thickBot="1" x14ac:dyDescent="0.35">
      <c r="B12877" s="9" t="s">
        <v>1894</v>
      </c>
      <c r="C12877" s="10" t="s">
        <v>1895</v>
      </c>
      <c r="D12877" s="10">
        <v>0</v>
      </c>
      <c r="E12877" s="10" t="s">
        <v>12203</v>
      </c>
      <c r="F12877" s="10" t="s">
        <v>14537</v>
      </c>
      <c r="G12877" s="11">
        <v>46997</v>
      </c>
      <c r="H12877" s="10" t="s">
        <v>12745</v>
      </c>
    </row>
    <row r="12878" spans="2:8" ht="17.399999999999999" thickBot="1" x14ac:dyDescent="0.35">
      <c r="B12878" s="9" t="s">
        <v>1894</v>
      </c>
      <c r="C12878" s="10" t="s">
        <v>1895</v>
      </c>
      <c r="D12878" s="10">
        <v>0</v>
      </c>
      <c r="E12878" s="10" t="s">
        <v>12203</v>
      </c>
      <c r="F12878" s="10">
        <v>0</v>
      </c>
      <c r="G12878" s="10" t="s">
        <v>12206</v>
      </c>
      <c r="H12878" s="10" t="s">
        <v>12745</v>
      </c>
    </row>
    <row r="12879" spans="2:8" ht="17.399999999999999" thickBot="1" x14ac:dyDescent="0.35">
      <c r="B12879" s="9" t="s">
        <v>1894</v>
      </c>
      <c r="C12879" s="10" t="s">
        <v>1895</v>
      </c>
      <c r="D12879" s="10">
        <v>0</v>
      </c>
      <c r="E12879" s="10" t="s">
        <v>12203</v>
      </c>
      <c r="F12879" s="10" t="s">
        <v>14538</v>
      </c>
      <c r="G12879" s="11">
        <v>46813</v>
      </c>
      <c r="H12879" s="10" t="s">
        <v>12745</v>
      </c>
    </row>
    <row r="12880" spans="2:8" ht="17.399999999999999" thickBot="1" x14ac:dyDescent="0.35">
      <c r="B12880" s="9" t="s">
        <v>1894</v>
      </c>
      <c r="C12880" s="10" t="s">
        <v>1895</v>
      </c>
      <c r="D12880" s="10">
        <v>0</v>
      </c>
      <c r="E12880" s="10" t="s">
        <v>12203</v>
      </c>
      <c r="F12880" s="10" t="s">
        <v>14539</v>
      </c>
      <c r="G12880" s="11">
        <v>46905</v>
      </c>
      <c r="H12880" s="10" t="s">
        <v>12745</v>
      </c>
    </row>
    <row r="12881" spans="2:8" ht="17.399999999999999" thickBot="1" x14ac:dyDescent="0.35">
      <c r="B12881" s="9" t="s">
        <v>1894</v>
      </c>
      <c r="C12881" s="10" t="s">
        <v>1895</v>
      </c>
      <c r="D12881" s="10">
        <v>1570</v>
      </c>
      <c r="E12881" s="10" t="s">
        <v>12203</v>
      </c>
      <c r="F12881" s="10" t="s">
        <v>14540</v>
      </c>
      <c r="G12881" s="11">
        <v>46905</v>
      </c>
      <c r="H12881" s="10" t="s">
        <v>12745</v>
      </c>
    </row>
    <row r="12882" spans="2:8" ht="17.399999999999999" thickBot="1" x14ac:dyDescent="0.35">
      <c r="B12882" s="9" t="s">
        <v>1894</v>
      </c>
      <c r="C12882" s="10" t="s">
        <v>1895</v>
      </c>
      <c r="D12882" s="10">
        <v>0</v>
      </c>
      <c r="E12882" s="10" t="s">
        <v>12203</v>
      </c>
      <c r="F12882" s="10" t="s">
        <v>14541</v>
      </c>
      <c r="G12882" s="11">
        <v>46905</v>
      </c>
      <c r="H12882" s="10" t="s">
        <v>12745</v>
      </c>
    </row>
    <row r="12883" spans="2:8" ht="17.399999999999999" thickBot="1" x14ac:dyDescent="0.35">
      <c r="B12883" s="9" t="s">
        <v>1894</v>
      </c>
      <c r="C12883" s="10" t="s">
        <v>1895</v>
      </c>
      <c r="D12883" s="10">
        <v>4878</v>
      </c>
      <c r="E12883" s="10" t="s">
        <v>12203</v>
      </c>
      <c r="F12883" s="10" t="s">
        <v>14542</v>
      </c>
      <c r="G12883" s="11">
        <v>46905</v>
      </c>
      <c r="H12883" s="10" t="s">
        <v>12745</v>
      </c>
    </row>
    <row r="12884" spans="2:8" ht="17.399999999999999" thickBot="1" x14ac:dyDescent="0.35">
      <c r="B12884" s="9" t="s">
        <v>1896</v>
      </c>
      <c r="C12884" s="10" t="s">
        <v>1897</v>
      </c>
      <c r="D12884" s="10"/>
      <c r="E12884" s="10" t="s">
        <v>12203</v>
      </c>
      <c r="F12884" s="10" t="s">
        <v>14543</v>
      </c>
      <c r="G12884" s="11">
        <v>46692</v>
      </c>
      <c r="H12884" s="10" t="s">
        <v>12745</v>
      </c>
    </row>
    <row r="12885" spans="2:8" ht="17.399999999999999" thickBot="1" x14ac:dyDescent="0.35">
      <c r="B12885" s="9" t="s">
        <v>1896</v>
      </c>
      <c r="C12885" s="10" t="s">
        <v>1897</v>
      </c>
      <c r="D12885" s="10">
        <v>0</v>
      </c>
      <c r="E12885" s="10" t="s">
        <v>12203</v>
      </c>
      <c r="F12885" s="10" t="s">
        <v>14543</v>
      </c>
      <c r="G12885" s="11">
        <v>46692</v>
      </c>
      <c r="H12885" s="10" t="s">
        <v>12745</v>
      </c>
    </row>
    <row r="12886" spans="2:8" ht="17.399999999999999" thickBot="1" x14ac:dyDescent="0.35">
      <c r="B12886" s="9" t="s">
        <v>1896</v>
      </c>
      <c r="C12886" s="10" t="s">
        <v>1897</v>
      </c>
      <c r="D12886" s="10"/>
      <c r="E12886" s="10" t="s">
        <v>12203</v>
      </c>
      <c r="F12886" s="10" t="s">
        <v>14544</v>
      </c>
      <c r="G12886" s="11">
        <v>46692</v>
      </c>
      <c r="H12886" s="10" t="s">
        <v>12745</v>
      </c>
    </row>
    <row r="12887" spans="2:8" ht="17.399999999999999" thickBot="1" x14ac:dyDescent="0.35">
      <c r="B12887" s="9" t="s">
        <v>1896</v>
      </c>
      <c r="C12887" s="10" t="s">
        <v>1897</v>
      </c>
      <c r="D12887" s="10">
        <v>0</v>
      </c>
      <c r="E12887" s="10" t="s">
        <v>12203</v>
      </c>
      <c r="F12887" s="10" t="s">
        <v>14544</v>
      </c>
      <c r="G12887" s="11">
        <v>46692</v>
      </c>
      <c r="H12887" s="10" t="s">
        <v>12745</v>
      </c>
    </row>
    <row r="12888" spans="2:8" ht="17.399999999999999" thickBot="1" x14ac:dyDescent="0.35">
      <c r="B12888" s="9" t="s">
        <v>1896</v>
      </c>
      <c r="C12888" s="10" t="s">
        <v>1897</v>
      </c>
      <c r="D12888" s="10"/>
      <c r="E12888" s="10" t="s">
        <v>12203</v>
      </c>
      <c r="F12888" s="10" t="s">
        <v>14545</v>
      </c>
      <c r="G12888" s="11">
        <v>46692</v>
      </c>
      <c r="H12888" s="10" t="s">
        <v>12745</v>
      </c>
    </row>
    <row r="12889" spans="2:8" ht="17.399999999999999" thickBot="1" x14ac:dyDescent="0.35">
      <c r="B12889" s="9" t="s">
        <v>1896</v>
      </c>
      <c r="C12889" s="10" t="s">
        <v>1897</v>
      </c>
      <c r="D12889" s="10">
        <v>0</v>
      </c>
      <c r="E12889" s="10" t="s">
        <v>12203</v>
      </c>
      <c r="F12889" s="10" t="s">
        <v>14545</v>
      </c>
      <c r="G12889" s="11">
        <v>46692</v>
      </c>
      <c r="H12889" s="10" t="s">
        <v>12745</v>
      </c>
    </row>
    <row r="12890" spans="2:8" ht="17.399999999999999" thickBot="1" x14ac:dyDescent="0.35">
      <c r="B12890" s="9" t="s">
        <v>1896</v>
      </c>
      <c r="C12890" s="10" t="s">
        <v>1897</v>
      </c>
      <c r="D12890" s="10"/>
      <c r="E12890" s="10" t="s">
        <v>12203</v>
      </c>
      <c r="F12890" s="10" t="s">
        <v>14546</v>
      </c>
      <c r="G12890" s="11">
        <v>46569</v>
      </c>
      <c r="H12890" s="10" t="s">
        <v>12745</v>
      </c>
    </row>
    <row r="12891" spans="2:8" ht="17.399999999999999" thickBot="1" x14ac:dyDescent="0.35">
      <c r="B12891" s="9" t="s">
        <v>1896</v>
      </c>
      <c r="C12891" s="10" t="s">
        <v>1897</v>
      </c>
      <c r="D12891" s="10">
        <v>0</v>
      </c>
      <c r="E12891" s="10" t="s">
        <v>12203</v>
      </c>
      <c r="F12891" s="10" t="s">
        <v>14546</v>
      </c>
      <c r="G12891" s="11">
        <v>46569</v>
      </c>
      <c r="H12891" s="10" t="s">
        <v>12745</v>
      </c>
    </row>
    <row r="12892" spans="2:8" ht="17.399999999999999" thickBot="1" x14ac:dyDescent="0.35">
      <c r="B12892" s="9" t="s">
        <v>1896</v>
      </c>
      <c r="C12892" s="10" t="s">
        <v>1897</v>
      </c>
      <c r="D12892" s="10"/>
      <c r="E12892" s="10" t="s">
        <v>12203</v>
      </c>
      <c r="F12892" s="10" t="s">
        <v>14547</v>
      </c>
      <c r="G12892" s="11">
        <v>46753</v>
      </c>
      <c r="H12892" s="10" t="s">
        <v>12745</v>
      </c>
    </row>
    <row r="12893" spans="2:8" ht="17.399999999999999" thickBot="1" x14ac:dyDescent="0.35">
      <c r="B12893" s="9" t="s">
        <v>1896</v>
      </c>
      <c r="C12893" s="10" t="s">
        <v>1897</v>
      </c>
      <c r="D12893" s="10">
        <v>0</v>
      </c>
      <c r="E12893" s="10" t="s">
        <v>12203</v>
      </c>
      <c r="F12893" s="10" t="s">
        <v>14547</v>
      </c>
      <c r="G12893" s="11">
        <v>46753</v>
      </c>
      <c r="H12893" s="10" t="s">
        <v>12745</v>
      </c>
    </row>
    <row r="12894" spans="2:8" ht="17.399999999999999" thickBot="1" x14ac:dyDescent="0.35">
      <c r="B12894" s="9" t="s">
        <v>1896</v>
      </c>
      <c r="C12894" s="10" t="s">
        <v>1897</v>
      </c>
      <c r="D12894" s="10"/>
      <c r="E12894" s="10" t="s">
        <v>12203</v>
      </c>
      <c r="F12894" s="10" t="s">
        <v>14548</v>
      </c>
      <c r="G12894" s="11">
        <v>46813</v>
      </c>
      <c r="H12894" s="10" t="s">
        <v>12745</v>
      </c>
    </row>
    <row r="12895" spans="2:8" ht="17.399999999999999" thickBot="1" x14ac:dyDescent="0.35">
      <c r="B12895" s="9" t="s">
        <v>1896</v>
      </c>
      <c r="C12895" s="10" t="s">
        <v>1897</v>
      </c>
      <c r="D12895" s="10">
        <v>0</v>
      </c>
      <c r="E12895" s="10" t="s">
        <v>12203</v>
      </c>
      <c r="F12895" s="10" t="s">
        <v>14548</v>
      </c>
      <c r="G12895" s="11">
        <v>46813</v>
      </c>
      <c r="H12895" s="10" t="s">
        <v>12745</v>
      </c>
    </row>
    <row r="12896" spans="2:8" ht="17.399999999999999" thickBot="1" x14ac:dyDescent="0.35">
      <c r="B12896" s="9" t="s">
        <v>1896</v>
      </c>
      <c r="C12896" s="10" t="s">
        <v>1897</v>
      </c>
      <c r="D12896" s="10"/>
      <c r="E12896" s="10" t="s">
        <v>12203</v>
      </c>
      <c r="F12896" s="10" t="s">
        <v>14549</v>
      </c>
      <c r="G12896" s="11">
        <v>46813</v>
      </c>
      <c r="H12896" s="10" t="s">
        <v>12745</v>
      </c>
    </row>
    <row r="12897" spans="2:8" ht="17.399999999999999" thickBot="1" x14ac:dyDescent="0.35">
      <c r="B12897" s="9" t="s">
        <v>1896</v>
      </c>
      <c r="C12897" s="10" t="s">
        <v>1897</v>
      </c>
      <c r="D12897" s="10">
        <v>0</v>
      </c>
      <c r="E12897" s="10" t="s">
        <v>12203</v>
      </c>
      <c r="F12897" s="10" t="s">
        <v>14549</v>
      </c>
      <c r="G12897" s="11">
        <v>46813</v>
      </c>
      <c r="H12897" s="10" t="s">
        <v>12745</v>
      </c>
    </row>
    <row r="12898" spans="2:8" ht="17.399999999999999" thickBot="1" x14ac:dyDescent="0.35">
      <c r="B12898" s="9" t="s">
        <v>1896</v>
      </c>
      <c r="C12898" s="10" t="s">
        <v>1897</v>
      </c>
      <c r="D12898" s="10"/>
      <c r="E12898" s="10" t="s">
        <v>12203</v>
      </c>
      <c r="F12898" s="10" t="s">
        <v>14550</v>
      </c>
      <c r="G12898" s="11">
        <v>46844</v>
      </c>
      <c r="H12898" s="10" t="s">
        <v>12745</v>
      </c>
    </row>
    <row r="12899" spans="2:8" ht="17.399999999999999" thickBot="1" x14ac:dyDescent="0.35">
      <c r="B12899" s="9" t="s">
        <v>1896</v>
      </c>
      <c r="C12899" s="10" t="s">
        <v>1897</v>
      </c>
      <c r="D12899" s="10">
        <v>0</v>
      </c>
      <c r="E12899" s="10" t="s">
        <v>12203</v>
      </c>
      <c r="F12899" s="10" t="s">
        <v>14550</v>
      </c>
      <c r="G12899" s="11">
        <v>46844</v>
      </c>
      <c r="H12899" s="10" t="s">
        <v>12745</v>
      </c>
    </row>
    <row r="12900" spans="2:8" ht="17.399999999999999" thickBot="1" x14ac:dyDescent="0.35">
      <c r="B12900" s="9" t="s">
        <v>1896</v>
      </c>
      <c r="C12900" s="10" t="s">
        <v>1897</v>
      </c>
      <c r="D12900" s="10"/>
      <c r="E12900" s="10" t="s">
        <v>12203</v>
      </c>
      <c r="F12900" s="10" t="s">
        <v>14551</v>
      </c>
      <c r="G12900" s="11">
        <v>46784</v>
      </c>
      <c r="H12900" s="10" t="s">
        <v>12745</v>
      </c>
    </row>
    <row r="12901" spans="2:8" ht="17.399999999999999" thickBot="1" x14ac:dyDescent="0.35">
      <c r="B12901" s="9" t="s">
        <v>1896</v>
      </c>
      <c r="C12901" s="10" t="s">
        <v>1897</v>
      </c>
      <c r="D12901" s="10">
        <v>0</v>
      </c>
      <c r="E12901" s="10" t="s">
        <v>12203</v>
      </c>
      <c r="F12901" s="10" t="s">
        <v>14551</v>
      </c>
      <c r="G12901" s="11">
        <v>46784</v>
      </c>
      <c r="H12901" s="10" t="s">
        <v>12745</v>
      </c>
    </row>
    <row r="12902" spans="2:8" ht="17.399999999999999" thickBot="1" x14ac:dyDescent="0.35">
      <c r="B12902" s="9" t="s">
        <v>1896</v>
      </c>
      <c r="C12902" s="10" t="s">
        <v>1897</v>
      </c>
      <c r="D12902" s="10"/>
      <c r="E12902" s="10" t="s">
        <v>12203</v>
      </c>
      <c r="F12902" s="10" t="s">
        <v>14552</v>
      </c>
      <c r="G12902" s="11">
        <v>46784</v>
      </c>
      <c r="H12902" s="10" t="s">
        <v>12745</v>
      </c>
    </row>
    <row r="12903" spans="2:8" ht="17.399999999999999" thickBot="1" x14ac:dyDescent="0.35">
      <c r="B12903" s="9" t="s">
        <v>1896</v>
      </c>
      <c r="C12903" s="10" t="s">
        <v>1897</v>
      </c>
      <c r="D12903" s="10">
        <v>0</v>
      </c>
      <c r="E12903" s="10" t="s">
        <v>12203</v>
      </c>
      <c r="F12903" s="10" t="s">
        <v>14552</v>
      </c>
      <c r="G12903" s="11">
        <v>46784</v>
      </c>
      <c r="H12903" s="10" t="s">
        <v>12745</v>
      </c>
    </row>
    <row r="12904" spans="2:8" ht="17.399999999999999" thickBot="1" x14ac:dyDescent="0.35">
      <c r="B12904" s="9" t="s">
        <v>1896</v>
      </c>
      <c r="C12904" s="10" t="s">
        <v>1897</v>
      </c>
      <c r="D12904" s="10"/>
      <c r="E12904" s="10" t="s">
        <v>12203</v>
      </c>
      <c r="F12904" s="10" t="s">
        <v>14553</v>
      </c>
      <c r="G12904" s="11">
        <v>46784</v>
      </c>
      <c r="H12904" s="10" t="s">
        <v>12745</v>
      </c>
    </row>
    <row r="12905" spans="2:8" ht="17.399999999999999" thickBot="1" x14ac:dyDescent="0.35">
      <c r="B12905" s="9" t="s">
        <v>1896</v>
      </c>
      <c r="C12905" s="10" t="s">
        <v>1897</v>
      </c>
      <c r="D12905" s="10">
        <v>0</v>
      </c>
      <c r="E12905" s="10" t="s">
        <v>12203</v>
      </c>
      <c r="F12905" s="10" t="s">
        <v>14553</v>
      </c>
      <c r="G12905" s="11">
        <v>46784</v>
      </c>
      <c r="H12905" s="10" t="s">
        <v>12745</v>
      </c>
    </row>
    <row r="12906" spans="2:8" ht="17.399999999999999" thickBot="1" x14ac:dyDescent="0.35">
      <c r="B12906" s="9" t="s">
        <v>1896</v>
      </c>
      <c r="C12906" s="10" t="s">
        <v>1897</v>
      </c>
      <c r="D12906" s="10"/>
      <c r="E12906" s="10" t="s">
        <v>12203</v>
      </c>
      <c r="F12906" s="10" t="s">
        <v>14554</v>
      </c>
      <c r="G12906" s="11">
        <v>46874</v>
      </c>
      <c r="H12906" s="10" t="s">
        <v>12745</v>
      </c>
    </row>
    <row r="12907" spans="2:8" ht="17.399999999999999" thickBot="1" x14ac:dyDescent="0.35">
      <c r="B12907" s="9" t="s">
        <v>1896</v>
      </c>
      <c r="C12907" s="10" t="s">
        <v>1897</v>
      </c>
      <c r="D12907" s="10">
        <v>0</v>
      </c>
      <c r="E12907" s="10" t="s">
        <v>12203</v>
      </c>
      <c r="F12907" s="10" t="s">
        <v>14554</v>
      </c>
      <c r="G12907" s="11">
        <v>46874</v>
      </c>
      <c r="H12907" s="10" t="s">
        <v>12745</v>
      </c>
    </row>
    <row r="12908" spans="2:8" ht="17.399999999999999" thickBot="1" x14ac:dyDescent="0.35">
      <c r="B12908" s="9" t="s">
        <v>1896</v>
      </c>
      <c r="C12908" s="10" t="s">
        <v>1897</v>
      </c>
      <c r="D12908" s="10"/>
      <c r="E12908" s="10" t="s">
        <v>12203</v>
      </c>
      <c r="F12908" s="10" t="s">
        <v>14555</v>
      </c>
      <c r="G12908" s="11">
        <v>46874</v>
      </c>
      <c r="H12908" s="10" t="s">
        <v>12745</v>
      </c>
    </row>
    <row r="12909" spans="2:8" ht="17.399999999999999" thickBot="1" x14ac:dyDescent="0.35">
      <c r="B12909" s="9" t="s">
        <v>1896</v>
      </c>
      <c r="C12909" s="10" t="s">
        <v>1897</v>
      </c>
      <c r="D12909" s="10">
        <v>0</v>
      </c>
      <c r="E12909" s="10" t="s">
        <v>12203</v>
      </c>
      <c r="F12909" s="10" t="s">
        <v>14555</v>
      </c>
      <c r="G12909" s="11">
        <v>46874</v>
      </c>
      <c r="H12909" s="10" t="s">
        <v>12745</v>
      </c>
    </row>
    <row r="12910" spans="2:8" ht="17.399999999999999" thickBot="1" x14ac:dyDescent="0.35">
      <c r="B12910" s="9" t="s">
        <v>1896</v>
      </c>
      <c r="C12910" s="10" t="s">
        <v>1897</v>
      </c>
      <c r="D12910" s="10"/>
      <c r="E12910" s="10" t="s">
        <v>12203</v>
      </c>
      <c r="F12910" s="10" t="s">
        <v>14556</v>
      </c>
      <c r="G12910" s="11">
        <v>46874</v>
      </c>
      <c r="H12910" s="10" t="s">
        <v>12745</v>
      </c>
    </row>
    <row r="12911" spans="2:8" ht="17.399999999999999" thickBot="1" x14ac:dyDescent="0.35">
      <c r="B12911" s="9" t="s">
        <v>1896</v>
      </c>
      <c r="C12911" s="10" t="s">
        <v>1897</v>
      </c>
      <c r="D12911" s="10">
        <v>0</v>
      </c>
      <c r="E12911" s="10" t="s">
        <v>12203</v>
      </c>
      <c r="F12911" s="10" t="s">
        <v>14556</v>
      </c>
      <c r="G12911" s="11">
        <v>46874</v>
      </c>
      <c r="H12911" s="10" t="s">
        <v>12745</v>
      </c>
    </row>
    <row r="12912" spans="2:8" ht="17.399999999999999" thickBot="1" x14ac:dyDescent="0.35">
      <c r="B12912" s="9" t="s">
        <v>1896</v>
      </c>
      <c r="C12912" s="10" t="s">
        <v>1897</v>
      </c>
      <c r="D12912" s="10"/>
      <c r="E12912" s="10" t="s">
        <v>12203</v>
      </c>
      <c r="F12912" s="10" t="s">
        <v>14557</v>
      </c>
      <c r="G12912" s="11">
        <v>46874</v>
      </c>
      <c r="H12912" s="10" t="s">
        <v>12745</v>
      </c>
    </row>
    <row r="12913" spans="2:8" ht="17.399999999999999" thickBot="1" x14ac:dyDescent="0.35">
      <c r="B12913" s="9" t="s">
        <v>1896</v>
      </c>
      <c r="C12913" s="10" t="s">
        <v>1897</v>
      </c>
      <c r="D12913" s="10">
        <v>6</v>
      </c>
      <c r="E12913" s="10" t="s">
        <v>12203</v>
      </c>
      <c r="F12913" s="10" t="s">
        <v>14557</v>
      </c>
      <c r="G12913" s="11">
        <v>46874</v>
      </c>
      <c r="H12913" s="10" t="s">
        <v>12745</v>
      </c>
    </row>
    <row r="12914" spans="2:8" ht="17.399999999999999" thickBot="1" x14ac:dyDescent="0.35">
      <c r="B12914" s="9" t="s">
        <v>1896</v>
      </c>
      <c r="C12914" s="10" t="s">
        <v>1897</v>
      </c>
      <c r="D12914" s="10"/>
      <c r="E12914" s="10" t="s">
        <v>12203</v>
      </c>
      <c r="F12914" s="10" t="s">
        <v>14558</v>
      </c>
      <c r="G12914" s="11">
        <v>46874</v>
      </c>
      <c r="H12914" s="10" t="s">
        <v>12745</v>
      </c>
    </row>
    <row r="12915" spans="2:8" ht="17.399999999999999" thickBot="1" x14ac:dyDescent="0.35">
      <c r="B12915" s="9" t="s">
        <v>1896</v>
      </c>
      <c r="C12915" s="10" t="s">
        <v>1897</v>
      </c>
      <c r="D12915" s="10">
        <v>0</v>
      </c>
      <c r="E12915" s="10" t="s">
        <v>12203</v>
      </c>
      <c r="F12915" s="10" t="s">
        <v>14558</v>
      </c>
      <c r="G12915" s="11">
        <v>46874</v>
      </c>
      <c r="H12915" s="10" t="s">
        <v>12745</v>
      </c>
    </row>
    <row r="12916" spans="2:8" ht="17.399999999999999" thickBot="1" x14ac:dyDescent="0.35">
      <c r="B12916" s="9" t="s">
        <v>1896</v>
      </c>
      <c r="C12916" s="10" t="s">
        <v>1897</v>
      </c>
      <c r="D12916" s="10"/>
      <c r="E12916" s="10" t="s">
        <v>12203</v>
      </c>
      <c r="F12916" s="10" t="s">
        <v>14559</v>
      </c>
      <c r="G12916" s="11">
        <v>46844</v>
      </c>
      <c r="H12916" s="10" t="s">
        <v>12745</v>
      </c>
    </row>
    <row r="12917" spans="2:8" ht="17.399999999999999" thickBot="1" x14ac:dyDescent="0.35">
      <c r="B12917" s="9" t="s">
        <v>1896</v>
      </c>
      <c r="C12917" s="10" t="s">
        <v>1897</v>
      </c>
      <c r="D12917" s="10">
        <v>0</v>
      </c>
      <c r="E12917" s="10" t="s">
        <v>12203</v>
      </c>
      <c r="F12917" s="10" t="s">
        <v>14559</v>
      </c>
      <c r="G12917" s="11">
        <v>46844</v>
      </c>
      <c r="H12917" s="10" t="s">
        <v>12745</v>
      </c>
    </row>
    <row r="12918" spans="2:8" ht="17.399999999999999" thickBot="1" x14ac:dyDescent="0.35">
      <c r="B12918" s="9" t="s">
        <v>1896</v>
      </c>
      <c r="C12918" s="10" t="s">
        <v>1897</v>
      </c>
      <c r="D12918" s="10"/>
      <c r="E12918" s="10" t="s">
        <v>12203</v>
      </c>
      <c r="F12918" s="10" t="s">
        <v>14560</v>
      </c>
      <c r="G12918" s="11">
        <v>46844</v>
      </c>
      <c r="H12918" s="10" t="s">
        <v>12745</v>
      </c>
    </row>
    <row r="12919" spans="2:8" ht="17.399999999999999" thickBot="1" x14ac:dyDescent="0.35">
      <c r="B12919" s="9" t="s">
        <v>1896</v>
      </c>
      <c r="C12919" s="10" t="s">
        <v>1897</v>
      </c>
      <c r="D12919" s="10">
        <v>0</v>
      </c>
      <c r="E12919" s="10" t="s">
        <v>12203</v>
      </c>
      <c r="F12919" s="10" t="s">
        <v>14560</v>
      </c>
      <c r="G12919" s="11">
        <v>46844</v>
      </c>
      <c r="H12919" s="10" t="s">
        <v>12745</v>
      </c>
    </row>
    <row r="12920" spans="2:8" ht="17.399999999999999" thickBot="1" x14ac:dyDescent="0.35">
      <c r="B12920" s="9" t="s">
        <v>1896</v>
      </c>
      <c r="C12920" s="10" t="s">
        <v>1897</v>
      </c>
      <c r="D12920" s="10"/>
      <c r="E12920" s="10" t="s">
        <v>12203</v>
      </c>
      <c r="F12920" s="10" t="s">
        <v>14561</v>
      </c>
      <c r="G12920" s="11">
        <v>46844</v>
      </c>
      <c r="H12920" s="10" t="s">
        <v>12745</v>
      </c>
    </row>
    <row r="12921" spans="2:8" ht="17.399999999999999" thickBot="1" x14ac:dyDescent="0.35">
      <c r="B12921" s="9" t="s">
        <v>1896</v>
      </c>
      <c r="C12921" s="10" t="s">
        <v>1897</v>
      </c>
      <c r="D12921" s="10">
        <v>0</v>
      </c>
      <c r="E12921" s="10" t="s">
        <v>12203</v>
      </c>
      <c r="F12921" s="10" t="s">
        <v>14561</v>
      </c>
      <c r="G12921" s="11">
        <v>46844</v>
      </c>
      <c r="H12921" s="10" t="s">
        <v>12745</v>
      </c>
    </row>
    <row r="12922" spans="2:8" ht="17.399999999999999" thickBot="1" x14ac:dyDescent="0.35">
      <c r="B12922" s="9" t="s">
        <v>1896</v>
      </c>
      <c r="C12922" s="10" t="s">
        <v>1897</v>
      </c>
      <c r="D12922" s="10"/>
      <c r="E12922" s="10" t="s">
        <v>12203</v>
      </c>
      <c r="F12922" s="10" t="s">
        <v>14562</v>
      </c>
      <c r="G12922" s="11">
        <v>46844</v>
      </c>
      <c r="H12922" s="10" t="s">
        <v>12745</v>
      </c>
    </row>
    <row r="12923" spans="2:8" ht="17.399999999999999" thickBot="1" x14ac:dyDescent="0.35">
      <c r="B12923" s="9" t="s">
        <v>1896</v>
      </c>
      <c r="C12923" s="10" t="s">
        <v>1897</v>
      </c>
      <c r="D12923" s="10">
        <v>0</v>
      </c>
      <c r="E12923" s="10" t="s">
        <v>12203</v>
      </c>
      <c r="F12923" s="10" t="s">
        <v>14562</v>
      </c>
      <c r="G12923" s="11">
        <v>46844</v>
      </c>
      <c r="H12923" s="10" t="s">
        <v>12745</v>
      </c>
    </row>
    <row r="12924" spans="2:8" ht="17.399999999999999" thickBot="1" x14ac:dyDescent="0.35">
      <c r="B12924" s="9" t="s">
        <v>1896</v>
      </c>
      <c r="C12924" s="10" t="s">
        <v>1897</v>
      </c>
      <c r="D12924" s="10"/>
      <c r="E12924" s="10" t="s">
        <v>12203</v>
      </c>
      <c r="F12924" s="10" t="s">
        <v>14563</v>
      </c>
      <c r="G12924" s="11">
        <v>47027</v>
      </c>
      <c r="H12924" s="10" t="s">
        <v>12745</v>
      </c>
    </row>
    <row r="12925" spans="2:8" ht="17.399999999999999" thickBot="1" x14ac:dyDescent="0.35">
      <c r="B12925" s="9" t="s">
        <v>1896</v>
      </c>
      <c r="C12925" s="10" t="s">
        <v>1897</v>
      </c>
      <c r="D12925" s="10">
        <v>39</v>
      </c>
      <c r="E12925" s="10" t="s">
        <v>12203</v>
      </c>
      <c r="F12925" s="10" t="s">
        <v>14563</v>
      </c>
      <c r="G12925" s="11">
        <v>47027</v>
      </c>
      <c r="H12925" s="10" t="s">
        <v>12745</v>
      </c>
    </row>
    <row r="12926" spans="2:8" ht="17.399999999999999" thickBot="1" x14ac:dyDescent="0.35">
      <c r="B12926" s="9" t="s">
        <v>1896</v>
      </c>
      <c r="C12926" s="10" t="s">
        <v>1897</v>
      </c>
      <c r="D12926" s="10"/>
      <c r="E12926" s="10" t="s">
        <v>12203</v>
      </c>
      <c r="F12926" s="10" t="s">
        <v>14564</v>
      </c>
      <c r="G12926" s="11">
        <v>47027</v>
      </c>
      <c r="H12926" s="10" t="s">
        <v>12745</v>
      </c>
    </row>
    <row r="12927" spans="2:8" ht="17.399999999999999" thickBot="1" x14ac:dyDescent="0.35">
      <c r="B12927" s="9" t="s">
        <v>1896</v>
      </c>
      <c r="C12927" s="10" t="s">
        <v>1897</v>
      </c>
      <c r="D12927" s="10">
        <v>0</v>
      </c>
      <c r="E12927" s="10" t="s">
        <v>12203</v>
      </c>
      <c r="F12927" s="10" t="s">
        <v>14564</v>
      </c>
      <c r="G12927" s="11">
        <v>47027</v>
      </c>
      <c r="H12927" s="10" t="s">
        <v>12745</v>
      </c>
    </row>
    <row r="12928" spans="2:8" ht="17.399999999999999" thickBot="1" x14ac:dyDescent="0.35">
      <c r="B12928" s="9" t="s">
        <v>1896</v>
      </c>
      <c r="C12928" s="10" t="s">
        <v>1897</v>
      </c>
      <c r="D12928" s="10"/>
      <c r="E12928" s="10" t="s">
        <v>12203</v>
      </c>
      <c r="F12928" s="10" t="s">
        <v>14565</v>
      </c>
      <c r="G12928" s="11">
        <v>46997</v>
      </c>
      <c r="H12928" s="10" t="s">
        <v>12745</v>
      </c>
    </row>
    <row r="12929" spans="2:8" ht="17.399999999999999" thickBot="1" x14ac:dyDescent="0.35">
      <c r="B12929" s="9" t="s">
        <v>1896</v>
      </c>
      <c r="C12929" s="10" t="s">
        <v>1897</v>
      </c>
      <c r="D12929" s="10">
        <v>0</v>
      </c>
      <c r="E12929" s="10" t="s">
        <v>12203</v>
      </c>
      <c r="F12929" s="10" t="s">
        <v>14565</v>
      </c>
      <c r="G12929" s="11">
        <v>46997</v>
      </c>
      <c r="H12929" s="10" t="s">
        <v>12745</v>
      </c>
    </row>
    <row r="12930" spans="2:8" ht="17.399999999999999" thickBot="1" x14ac:dyDescent="0.35">
      <c r="B12930" s="9" t="s">
        <v>1896</v>
      </c>
      <c r="C12930" s="10" t="s">
        <v>1897</v>
      </c>
      <c r="D12930" s="10"/>
      <c r="E12930" s="10" t="s">
        <v>12203</v>
      </c>
      <c r="F12930" s="10" t="s">
        <v>14566</v>
      </c>
      <c r="G12930" s="11">
        <v>46997</v>
      </c>
      <c r="H12930" s="10" t="s">
        <v>12745</v>
      </c>
    </row>
    <row r="12931" spans="2:8" ht="17.399999999999999" thickBot="1" x14ac:dyDescent="0.35">
      <c r="B12931" s="9" t="s">
        <v>1896</v>
      </c>
      <c r="C12931" s="10" t="s">
        <v>1897</v>
      </c>
      <c r="D12931" s="10">
        <v>0</v>
      </c>
      <c r="E12931" s="10" t="s">
        <v>12203</v>
      </c>
      <c r="F12931" s="10" t="s">
        <v>14566</v>
      </c>
      <c r="G12931" s="11">
        <v>46997</v>
      </c>
      <c r="H12931" s="10" t="s">
        <v>12745</v>
      </c>
    </row>
    <row r="12932" spans="2:8" ht="17.399999999999999" thickBot="1" x14ac:dyDescent="0.35">
      <c r="B12932" s="9" t="s">
        <v>1896</v>
      </c>
      <c r="C12932" s="10" t="s">
        <v>1897</v>
      </c>
      <c r="D12932" s="10"/>
      <c r="E12932" s="10" t="s">
        <v>12203</v>
      </c>
      <c r="F12932" s="10" t="s">
        <v>14567</v>
      </c>
      <c r="G12932" s="11">
        <v>46997</v>
      </c>
      <c r="H12932" s="10" t="s">
        <v>12745</v>
      </c>
    </row>
    <row r="12933" spans="2:8" ht="17.399999999999999" thickBot="1" x14ac:dyDescent="0.35">
      <c r="B12933" s="9" t="s">
        <v>1896</v>
      </c>
      <c r="C12933" s="10" t="s">
        <v>1897</v>
      </c>
      <c r="D12933" s="10">
        <v>7</v>
      </c>
      <c r="E12933" s="10" t="s">
        <v>12203</v>
      </c>
      <c r="F12933" s="10" t="s">
        <v>14567</v>
      </c>
      <c r="G12933" s="11">
        <v>46997</v>
      </c>
      <c r="H12933" s="10" t="s">
        <v>12745</v>
      </c>
    </row>
    <row r="12934" spans="2:8" ht="17.399999999999999" thickBot="1" x14ac:dyDescent="0.35">
      <c r="B12934" s="9" t="s">
        <v>1896</v>
      </c>
      <c r="C12934" s="10" t="s">
        <v>1897</v>
      </c>
      <c r="D12934" s="10"/>
      <c r="E12934" s="10" t="s">
        <v>12203</v>
      </c>
      <c r="F12934" s="10">
        <v>0</v>
      </c>
      <c r="G12934" s="10" t="s">
        <v>12206</v>
      </c>
      <c r="H12934" s="10" t="s">
        <v>12745</v>
      </c>
    </row>
    <row r="12935" spans="2:8" ht="17.399999999999999" thickBot="1" x14ac:dyDescent="0.35">
      <c r="B12935" s="9" t="s">
        <v>1896</v>
      </c>
      <c r="C12935" s="10" t="s">
        <v>1897</v>
      </c>
      <c r="D12935" s="10">
        <v>0</v>
      </c>
      <c r="E12935" s="10" t="s">
        <v>12203</v>
      </c>
      <c r="F12935" s="10">
        <v>0</v>
      </c>
      <c r="G12935" s="10" t="s">
        <v>12206</v>
      </c>
      <c r="H12935" s="10" t="s">
        <v>12745</v>
      </c>
    </row>
    <row r="12936" spans="2:8" ht="17.399999999999999" thickBot="1" x14ac:dyDescent="0.35">
      <c r="B12936" s="9" t="s">
        <v>1896</v>
      </c>
      <c r="C12936" s="10" t="s">
        <v>1897</v>
      </c>
      <c r="D12936" s="10"/>
      <c r="E12936" s="10" t="s">
        <v>12203</v>
      </c>
      <c r="F12936" s="10" t="s">
        <v>14568</v>
      </c>
      <c r="G12936" s="11">
        <v>46935</v>
      </c>
      <c r="H12936" s="10" t="s">
        <v>12745</v>
      </c>
    </row>
    <row r="12937" spans="2:8" ht="17.399999999999999" thickBot="1" x14ac:dyDescent="0.35">
      <c r="B12937" s="9" t="s">
        <v>1896</v>
      </c>
      <c r="C12937" s="10" t="s">
        <v>1897</v>
      </c>
      <c r="D12937" s="10">
        <v>0</v>
      </c>
      <c r="E12937" s="10" t="s">
        <v>12203</v>
      </c>
      <c r="F12937" s="10" t="s">
        <v>14568</v>
      </c>
      <c r="G12937" s="11">
        <v>46935</v>
      </c>
      <c r="H12937" s="10" t="s">
        <v>12745</v>
      </c>
    </row>
    <row r="12938" spans="2:8" ht="17.399999999999999" thickBot="1" x14ac:dyDescent="0.35">
      <c r="B12938" s="9" t="s">
        <v>1896</v>
      </c>
      <c r="C12938" s="10" t="s">
        <v>1897</v>
      </c>
      <c r="D12938" s="10"/>
      <c r="E12938" s="10" t="s">
        <v>12203</v>
      </c>
      <c r="F12938" s="10" t="s">
        <v>14569</v>
      </c>
      <c r="G12938" s="11">
        <v>46997</v>
      </c>
      <c r="H12938" s="10" t="s">
        <v>12745</v>
      </c>
    </row>
    <row r="12939" spans="2:8" ht="17.399999999999999" thickBot="1" x14ac:dyDescent="0.35">
      <c r="B12939" s="9" t="s">
        <v>1896</v>
      </c>
      <c r="C12939" s="10" t="s">
        <v>1897</v>
      </c>
      <c r="D12939" s="10">
        <v>0</v>
      </c>
      <c r="E12939" s="10" t="s">
        <v>12203</v>
      </c>
      <c r="F12939" s="10" t="s">
        <v>14569</v>
      </c>
      <c r="G12939" s="11">
        <v>46997</v>
      </c>
      <c r="H12939" s="10" t="s">
        <v>12745</v>
      </c>
    </row>
    <row r="12940" spans="2:8" ht="17.399999999999999" thickBot="1" x14ac:dyDescent="0.35">
      <c r="B12940" s="9" t="s">
        <v>1896</v>
      </c>
      <c r="C12940" s="10" t="s">
        <v>1897</v>
      </c>
      <c r="D12940" s="10"/>
      <c r="E12940" s="10" t="s">
        <v>12203</v>
      </c>
      <c r="F12940" s="10" t="s">
        <v>14570</v>
      </c>
      <c r="G12940" s="11">
        <v>47088</v>
      </c>
      <c r="H12940" s="10" t="s">
        <v>12745</v>
      </c>
    </row>
    <row r="12941" spans="2:8" ht="17.399999999999999" thickBot="1" x14ac:dyDescent="0.35">
      <c r="B12941" s="9" t="s">
        <v>1896</v>
      </c>
      <c r="C12941" s="10" t="s">
        <v>1897</v>
      </c>
      <c r="D12941" s="10">
        <v>1800</v>
      </c>
      <c r="E12941" s="10" t="s">
        <v>12203</v>
      </c>
      <c r="F12941" s="10" t="s">
        <v>14570</v>
      </c>
      <c r="G12941" s="11">
        <v>47088</v>
      </c>
      <c r="H12941" s="10" t="s">
        <v>12745</v>
      </c>
    </row>
    <row r="12942" spans="2:8" ht="17.399999999999999" thickBot="1" x14ac:dyDescent="0.35">
      <c r="B12942" s="9" t="s">
        <v>1896</v>
      </c>
      <c r="C12942" s="10" t="s">
        <v>1897</v>
      </c>
      <c r="D12942" s="10">
        <v>96</v>
      </c>
      <c r="E12942" s="10" t="s">
        <v>12203</v>
      </c>
      <c r="F12942" s="10" t="s">
        <v>14571</v>
      </c>
      <c r="G12942" s="11">
        <v>47088</v>
      </c>
      <c r="H12942" s="10" t="s">
        <v>12745</v>
      </c>
    </row>
    <row r="12943" spans="2:8" ht="17.399999999999999" thickBot="1" x14ac:dyDescent="0.35">
      <c r="B12943" s="9" t="s">
        <v>1896</v>
      </c>
      <c r="C12943" s="10" t="s">
        <v>1897</v>
      </c>
      <c r="D12943" s="10">
        <v>3888</v>
      </c>
      <c r="E12943" s="10" t="s">
        <v>12203</v>
      </c>
      <c r="F12943" s="10" t="s">
        <v>14571</v>
      </c>
      <c r="G12943" s="11">
        <v>47088</v>
      </c>
      <c r="H12943" s="10" t="s">
        <v>12745</v>
      </c>
    </row>
    <row r="12944" spans="2:8" ht="17.399999999999999" thickBot="1" x14ac:dyDescent="0.35">
      <c r="B12944" s="9" t="s">
        <v>1896</v>
      </c>
      <c r="C12944" s="10" t="s">
        <v>1897</v>
      </c>
      <c r="D12944" s="10"/>
      <c r="E12944" s="10" t="s">
        <v>12203</v>
      </c>
      <c r="F12944" s="10" t="s">
        <v>14572</v>
      </c>
      <c r="G12944" s="11">
        <v>46266</v>
      </c>
      <c r="H12944" s="10" t="s">
        <v>12745</v>
      </c>
    </row>
    <row r="12945" spans="2:8" ht="17.399999999999999" thickBot="1" x14ac:dyDescent="0.35">
      <c r="B12945" s="9" t="s">
        <v>1896</v>
      </c>
      <c r="C12945" s="10" t="s">
        <v>1897</v>
      </c>
      <c r="D12945" s="10">
        <v>0</v>
      </c>
      <c r="E12945" s="10" t="s">
        <v>12203</v>
      </c>
      <c r="F12945" s="10" t="s">
        <v>14572</v>
      </c>
      <c r="G12945" s="11">
        <v>46266</v>
      </c>
      <c r="H12945" s="10" t="s">
        <v>12745</v>
      </c>
    </row>
    <row r="12946" spans="2:8" ht="17.399999999999999" thickBot="1" x14ac:dyDescent="0.35">
      <c r="B12946" s="9" t="s">
        <v>1896</v>
      </c>
      <c r="C12946" s="10" t="s">
        <v>1897</v>
      </c>
      <c r="D12946" s="10"/>
      <c r="E12946" s="10" t="s">
        <v>12203</v>
      </c>
      <c r="F12946" s="10" t="s">
        <v>14573</v>
      </c>
      <c r="G12946" s="11">
        <v>46997</v>
      </c>
      <c r="H12946" s="10" t="s">
        <v>12745</v>
      </c>
    </row>
    <row r="12947" spans="2:8" ht="17.399999999999999" thickBot="1" x14ac:dyDescent="0.35">
      <c r="B12947" s="9" t="s">
        <v>1896</v>
      </c>
      <c r="C12947" s="10" t="s">
        <v>1897</v>
      </c>
      <c r="D12947" s="10">
        <v>4</v>
      </c>
      <c r="E12947" s="10" t="s">
        <v>12203</v>
      </c>
      <c r="F12947" s="10" t="s">
        <v>14573</v>
      </c>
      <c r="G12947" s="11">
        <v>46997</v>
      </c>
      <c r="H12947" s="10" t="s">
        <v>12745</v>
      </c>
    </row>
    <row r="12948" spans="2:8" ht="17.399999999999999" thickBot="1" x14ac:dyDescent="0.35">
      <c r="B12948" s="9" t="s">
        <v>1898</v>
      </c>
      <c r="C12948" s="10" t="s">
        <v>14574</v>
      </c>
      <c r="D12948" s="10">
        <v>0</v>
      </c>
      <c r="E12948" s="10" t="s">
        <v>12203</v>
      </c>
      <c r="F12948" s="10" t="s">
        <v>14575</v>
      </c>
      <c r="G12948" s="11">
        <v>46753</v>
      </c>
      <c r="H12948" s="10" t="s">
        <v>12281</v>
      </c>
    </row>
    <row r="12949" spans="2:8" ht="17.399999999999999" thickBot="1" x14ac:dyDescent="0.35">
      <c r="B12949" s="9" t="s">
        <v>1898</v>
      </c>
      <c r="C12949" s="10" t="s">
        <v>14574</v>
      </c>
      <c r="D12949" s="10">
        <v>811</v>
      </c>
      <c r="E12949" s="10" t="s">
        <v>12203</v>
      </c>
      <c r="F12949" s="10">
        <v>18</v>
      </c>
      <c r="G12949" s="11">
        <v>47362</v>
      </c>
      <c r="H12949" s="10" t="s">
        <v>12281</v>
      </c>
    </row>
    <row r="12950" spans="2:8" ht="17.399999999999999" thickBot="1" x14ac:dyDescent="0.35">
      <c r="B12950" s="9" t="s">
        <v>1899</v>
      </c>
      <c r="C12950" s="10" t="s">
        <v>14576</v>
      </c>
      <c r="D12950" s="10">
        <v>0</v>
      </c>
      <c r="E12950" s="10" t="s">
        <v>12203</v>
      </c>
      <c r="F12950" s="10" t="s">
        <v>14575</v>
      </c>
      <c r="G12950" s="11">
        <v>46784</v>
      </c>
      <c r="H12950" s="10" t="s">
        <v>12281</v>
      </c>
    </row>
    <row r="12951" spans="2:8" ht="17.399999999999999" thickBot="1" x14ac:dyDescent="0.35">
      <c r="B12951" s="9" t="s">
        <v>1899</v>
      </c>
      <c r="C12951" s="10" t="s">
        <v>14576</v>
      </c>
      <c r="D12951" s="10">
        <v>0</v>
      </c>
      <c r="E12951" s="10" t="s">
        <v>12203</v>
      </c>
      <c r="F12951" s="10">
        <v>301240211004</v>
      </c>
      <c r="G12951" s="11">
        <v>47150</v>
      </c>
      <c r="H12951" s="10" t="s">
        <v>12281</v>
      </c>
    </row>
    <row r="12952" spans="2:8" ht="17.399999999999999" thickBot="1" x14ac:dyDescent="0.35">
      <c r="B12952" s="9" t="s">
        <v>1899</v>
      </c>
      <c r="C12952" s="10" t="s">
        <v>14576</v>
      </c>
      <c r="D12952" s="10">
        <v>0</v>
      </c>
      <c r="E12952" s="10" t="s">
        <v>12203</v>
      </c>
      <c r="F12952" s="10">
        <v>301240705011</v>
      </c>
      <c r="G12952" s="11">
        <v>47300</v>
      </c>
      <c r="H12952" s="10" t="s">
        <v>12281</v>
      </c>
    </row>
    <row r="12953" spans="2:8" ht="17.399999999999999" thickBot="1" x14ac:dyDescent="0.35">
      <c r="B12953" s="9" t="s">
        <v>1899</v>
      </c>
      <c r="C12953" s="10" t="s">
        <v>14576</v>
      </c>
      <c r="D12953" s="10">
        <v>180</v>
      </c>
      <c r="E12953" s="10" t="s">
        <v>12203</v>
      </c>
      <c r="F12953" s="10">
        <v>17</v>
      </c>
      <c r="G12953" s="11">
        <v>47362</v>
      </c>
      <c r="H12953" s="10" t="s">
        <v>12281</v>
      </c>
    </row>
    <row r="12954" spans="2:8" ht="17.399999999999999" thickBot="1" x14ac:dyDescent="0.35">
      <c r="B12954" s="9" t="s">
        <v>1899</v>
      </c>
      <c r="C12954" s="10" t="s">
        <v>14576</v>
      </c>
      <c r="D12954" s="10">
        <v>5</v>
      </c>
      <c r="E12954" s="10" t="s">
        <v>12203</v>
      </c>
      <c r="F12954" s="10">
        <v>18</v>
      </c>
      <c r="G12954" s="11">
        <v>47362</v>
      </c>
      <c r="H12954" s="10" t="s">
        <v>12281</v>
      </c>
    </row>
    <row r="12955" spans="2:8" ht="17.399999999999999" thickBot="1" x14ac:dyDescent="0.35">
      <c r="B12955" s="9" t="s">
        <v>1900</v>
      </c>
      <c r="C12955" s="10" t="s">
        <v>14577</v>
      </c>
      <c r="D12955" s="10">
        <v>27</v>
      </c>
      <c r="E12955" s="10" t="s">
        <v>12205</v>
      </c>
      <c r="F12955" s="10">
        <v>0</v>
      </c>
      <c r="G12955" s="10" t="s">
        <v>12206</v>
      </c>
      <c r="H12955" s="10" t="s">
        <v>12312</v>
      </c>
    </row>
    <row r="12956" spans="2:8" ht="17.399999999999999" thickBot="1" x14ac:dyDescent="0.35">
      <c r="B12956" s="9" t="s">
        <v>1901</v>
      </c>
      <c r="C12956" s="10" t="s">
        <v>14578</v>
      </c>
      <c r="D12956" s="10">
        <v>254</v>
      </c>
      <c r="E12956" s="10" t="s">
        <v>12205</v>
      </c>
      <c r="F12956" s="10">
        <v>0</v>
      </c>
      <c r="G12956" s="10" t="s">
        <v>12206</v>
      </c>
      <c r="H12956" s="10" t="s">
        <v>12312</v>
      </c>
    </row>
    <row r="12957" spans="2:8" ht="17.399999999999999" thickBot="1" x14ac:dyDescent="0.35">
      <c r="B12957" s="9" t="s">
        <v>1902</v>
      </c>
      <c r="C12957" s="10" t="s">
        <v>14579</v>
      </c>
      <c r="D12957" s="10">
        <v>1430</v>
      </c>
      <c r="E12957" s="10" t="s">
        <v>12203</v>
      </c>
      <c r="F12957" s="10">
        <v>20200204</v>
      </c>
      <c r="G12957" s="11">
        <v>45748</v>
      </c>
      <c r="H12957" s="10" t="s">
        <v>12341</v>
      </c>
    </row>
    <row r="12958" spans="2:8" ht="17.399999999999999" thickBot="1" x14ac:dyDescent="0.35">
      <c r="B12958" s="9" t="s">
        <v>1903</v>
      </c>
      <c r="C12958" s="10" t="s">
        <v>14580</v>
      </c>
      <c r="D12958" s="10">
        <v>165</v>
      </c>
      <c r="E12958" s="10" t="s">
        <v>12203</v>
      </c>
      <c r="F12958" s="10">
        <v>20200204</v>
      </c>
      <c r="G12958" s="11">
        <v>45692</v>
      </c>
      <c r="H12958" s="10" t="s">
        <v>12341</v>
      </c>
    </row>
    <row r="12959" spans="2:8" ht="17.399999999999999" thickBot="1" x14ac:dyDescent="0.35">
      <c r="B12959" s="9" t="s">
        <v>1904</v>
      </c>
      <c r="C12959" s="10" t="s">
        <v>14581</v>
      </c>
      <c r="D12959" s="10">
        <v>561</v>
      </c>
      <c r="E12959" s="10" t="s">
        <v>12203</v>
      </c>
      <c r="F12959" s="10">
        <v>20200204</v>
      </c>
      <c r="G12959" s="11">
        <v>45692</v>
      </c>
      <c r="H12959" s="10" t="s">
        <v>12341</v>
      </c>
    </row>
    <row r="12960" spans="2:8" ht="17.399999999999999" thickBot="1" x14ac:dyDescent="0.35">
      <c r="B12960" s="9" t="s">
        <v>1905</v>
      </c>
      <c r="C12960" s="10" t="s">
        <v>14582</v>
      </c>
      <c r="D12960" s="10">
        <v>76</v>
      </c>
      <c r="E12960" s="10" t="s">
        <v>12203</v>
      </c>
      <c r="F12960" s="10" t="s">
        <v>14583</v>
      </c>
      <c r="G12960" s="11">
        <v>45689</v>
      </c>
      <c r="H12960" s="10" t="s">
        <v>12341</v>
      </c>
    </row>
    <row r="12961" spans="2:8" ht="17.399999999999999" thickBot="1" x14ac:dyDescent="0.35">
      <c r="B12961" s="9" t="s">
        <v>1906</v>
      </c>
      <c r="C12961" s="10" t="s">
        <v>1907</v>
      </c>
      <c r="D12961" s="10">
        <v>2251</v>
      </c>
      <c r="E12961" s="10" t="s">
        <v>12205</v>
      </c>
      <c r="F12961" s="10">
        <v>0</v>
      </c>
      <c r="G12961" s="10" t="s">
        <v>12206</v>
      </c>
      <c r="H12961" s="10" t="s">
        <v>12312</v>
      </c>
    </row>
    <row r="12962" spans="2:8" ht="17.399999999999999" thickBot="1" x14ac:dyDescent="0.35">
      <c r="B12962" s="9" t="s">
        <v>1908</v>
      </c>
      <c r="C12962" s="10" t="s">
        <v>1909</v>
      </c>
      <c r="D12962" s="10">
        <v>5</v>
      </c>
      <c r="E12962" s="10" t="s">
        <v>12205</v>
      </c>
      <c r="F12962" s="10">
        <v>0</v>
      </c>
      <c r="G12962" s="10" t="s">
        <v>12206</v>
      </c>
      <c r="H12962" s="10" t="s">
        <v>12312</v>
      </c>
    </row>
    <row r="12963" spans="2:8" ht="17.399999999999999" thickBot="1" x14ac:dyDescent="0.35">
      <c r="B12963" s="9" t="s">
        <v>1910</v>
      </c>
      <c r="C12963" s="10" t="s">
        <v>437</v>
      </c>
      <c r="D12963" s="10">
        <v>1</v>
      </c>
      <c r="E12963" s="10" t="s">
        <v>12205</v>
      </c>
      <c r="F12963" s="10">
        <v>0</v>
      </c>
      <c r="G12963" s="10" t="s">
        <v>12206</v>
      </c>
      <c r="H12963" s="10" t="s">
        <v>12338</v>
      </c>
    </row>
    <row r="12964" spans="2:8" ht="17.399999999999999" thickBot="1" x14ac:dyDescent="0.35">
      <c r="B12964" s="9" t="s">
        <v>1911</v>
      </c>
      <c r="C12964" s="10" t="s">
        <v>435</v>
      </c>
      <c r="D12964" s="10">
        <v>264</v>
      </c>
      <c r="E12964" s="10" t="s">
        <v>12205</v>
      </c>
      <c r="F12964" s="10">
        <v>0</v>
      </c>
      <c r="G12964" s="10" t="s">
        <v>12206</v>
      </c>
      <c r="H12964" s="10" t="s">
        <v>12312</v>
      </c>
    </row>
    <row r="12965" spans="2:8" ht="17.399999999999999" thickBot="1" x14ac:dyDescent="0.35">
      <c r="B12965" s="9" t="s">
        <v>1912</v>
      </c>
      <c r="C12965" s="10" t="s">
        <v>1913</v>
      </c>
      <c r="D12965" s="10">
        <v>166</v>
      </c>
      <c r="E12965" s="10" t="s">
        <v>12205</v>
      </c>
      <c r="F12965" s="10">
        <v>0</v>
      </c>
      <c r="G12965" s="10" t="s">
        <v>12206</v>
      </c>
      <c r="H12965" s="10" t="s">
        <v>12312</v>
      </c>
    </row>
    <row r="12966" spans="2:8" ht="17.399999999999999" thickBot="1" x14ac:dyDescent="0.35">
      <c r="B12966" s="9" t="s">
        <v>1914</v>
      </c>
      <c r="C12966" s="10" t="s">
        <v>1915</v>
      </c>
      <c r="D12966" s="10">
        <v>3</v>
      </c>
      <c r="E12966" s="10" t="s">
        <v>12205</v>
      </c>
      <c r="F12966" s="10">
        <v>0</v>
      </c>
      <c r="G12966" s="10" t="s">
        <v>12206</v>
      </c>
      <c r="H12966" s="10" t="s">
        <v>12241</v>
      </c>
    </row>
    <row r="12967" spans="2:8" ht="17.399999999999999" thickBot="1" x14ac:dyDescent="0.35">
      <c r="B12967" s="9" t="s">
        <v>1916</v>
      </c>
      <c r="C12967" s="10" t="s">
        <v>1917</v>
      </c>
      <c r="D12967" s="10">
        <v>59</v>
      </c>
      <c r="E12967" s="10" t="s">
        <v>12205</v>
      </c>
      <c r="F12967" s="10">
        <v>0</v>
      </c>
      <c r="G12967" s="10" t="s">
        <v>12206</v>
      </c>
      <c r="H12967" s="10" t="s">
        <v>12338</v>
      </c>
    </row>
    <row r="12968" spans="2:8" ht="17.399999999999999" thickBot="1" x14ac:dyDescent="0.35">
      <c r="B12968" s="9" t="s">
        <v>1918</v>
      </c>
      <c r="C12968" s="10" t="s">
        <v>1919</v>
      </c>
      <c r="D12968" s="10">
        <v>1328</v>
      </c>
      <c r="E12968" s="10" t="s">
        <v>12205</v>
      </c>
      <c r="F12968" s="10">
        <v>0</v>
      </c>
      <c r="G12968" s="10" t="s">
        <v>12206</v>
      </c>
      <c r="H12968" s="10" t="s">
        <v>12312</v>
      </c>
    </row>
    <row r="12969" spans="2:8" ht="17.399999999999999" thickBot="1" x14ac:dyDescent="0.35">
      <c r="B12969" s="9" t="s">
        <v>1920</v>
      </c>
      <c r="C12969" s="10" t="s">
        <v>439</v>
      </c>
      <c r="D12969" s="10">
        <v>3</v>
      </c>
      <c r="E12969" s="10" t="s">
        <v>12205</v>
      </c>
      <c r="F12969" s="10">
        <v>0</v>
      </c>
      <c r="G12969" s="10" t="s">
        <v>12206</v>
      </c>
      <c r="H12969" s="10" t="s">
        <v>12338</v>
      </c>
    </row>
    <row r="12970" spans="2:8" ht="17.399999999999999" thickBot="1" x14ac:dyDescent="0.35">
      <c r="B12970" s="9" t="s">
        <v>1921</v>
      </c>
      <c r="C12970" s="10" t="s">
        <v>1922</v>
      </c>
      <c r="D12970" s="10">
        <v>400</v>
      </c>
      <c r="E12970" s="10" t="s">
        <v>12205</v>
      </c>
      <c r="F12970" s="10">
        <v>0</v>
      </c>
      <c r="G12970" s="10" t="s">
        <v>12206</v>
      </c>
      <c r="H12970" s="10" t="s">
        <v>12312</v>
      </c>
    </row>
    <row r="12971" spans="2:8" ht="17.399999999999999" thickBot="1" x14ac:dyDescent="0.35">
      <c r="B12971" s="9" t="s">
        <v>1923</v>
      </c>
      <c r="C12971" s="10" t="s">
        <v>1924</v>
      </c>
      <c r="D12971" s="10">
        <v>293</v>
      </c>
      <c r="E12971" s="10" t="s">
        <v>12205</v>
      </c>
      <c r="F12971" s="10">
        <v>0</v>
      </c>
      <c r="G12971" s="10" t="s">
        <v>12206</v>
      </c>
      <c r="H12971" s="10" t="s">
        <v>12312</v>
      </c>
    </row>
    <row r="12972" spans="2:8" ht="17.399999999999999" thickBot="1" x14ac:dyDescent="0.35">
      <c r="B12972" s="9" t="s">
        <v>1925</v>
      </c>
      <c r="C12972" s="10" t="s">
        <v>14584</v>
      </c>
      <c r="D12972" s="10">
        <v>7</v>
      </c>
      <c r="E12972" s="10" t="s">
        <v>12203</v>
      </c>
      <c r="F12972" s="10" t="s">
        <v>14585</v>
      </c>
      <c r="G12972" s="11">
        <v>47239</v>
      </c>
      <c r="H12972" s="10" t="s">
        <v>12341</v>
      </c>
    </row>
    <row r="12973" spans="2:8" ht="17.399999999999999" thickBot="1" x14ac:dyDescent="0.35">
      <c r="B12973" s="9" t="s">
        <v>1925</v>
      </c>
      <c r="C12973" s="10" t="s">
        <v>14584</v>
      </c>
      <c r="D12973" s="10">
        <v>0</v>
      </c>
      <c r="E12973" s="10" t="s">
        <v>12203</v>
      </c>
      <c r="F12973" s="10" t="s">
        <v>14586</v>
      </c>
      <c r="G12973" s="11">
        <v>47239</v>
      </c>
      <c r="H12973" s="10" t="s">
        <v>12341</v>
      </c>
    </row>
    <row r="12974" spans="2:8" ht="17.399999999999999" thickBot="1" x14ac:dyDescent="0.35">
      <c r="B12974" s="9" t="s">
        <v>1925</v>
      </c>
      <c r="C12974" s="10" t="s">
        <v>14584</v>
      </c>
      <c r="D12974" s="10">
        <v>0</v>
      </c>
      <c r="E12974" s="10" t="s">
        <v>12203</v>
      </c>
      <c r="F12974" s="10" t="s">
        <v>12384</v>
      </c>
      <c r="G12974" s="10" t="s">
        <v>12206</v>
      </c>
      <c r="H12974" s="10" t="s">
        <v>12341</v>
      </c>
    </row>
    <row r="12975" spans="2:8" ht="17.399999999999999" thickBot="1" x14ac:dyDescent="0.35">
      <c r="B12975" s="9" t="s">
        <v>1925</v>
      </c>
      <c r="C12975" s="10" t="s">
        <v>14584</v>
      </c>
      <c r="D12975" s="10">
        <v>0</v>
      </c>
      <c r="E12975" s="10" t="s">
        <v>12203</v>
      </c>
      <c r="F12975" s="10" t="s">
        <v>14587</v>
      </c>
      <c r="G12975" s="11">
        <v>46753</v>
      </c>
      <c r="H12975" s="10" t="s">
        <v>12341</v>
      </c>
    </row>
    <row r="12976" spans="2:8" ht="17.399999999999999" thickBot="1" x14ac:dyDescent="0.35">
      <c r="B12976" s="9" t="s">
        <v>1925</v>
      </c>
      <c r="C12976" s="10" t="s">
        <v>14584</v>
      </c>
      <c r="D12976" s="10">
        <v>0</v>
      </c>
      <c r="E12976" s="10" t="s">
        <v>12203</v>
      </c>
      <c r="F12976" s="10" t="s">
        <v>12871</v>
      </c>
      <c r="G12976" s="11">
        <v>46753</v>
      </c>
      <c r="H12976" s="10" t="s">
        <v>12341</v>
      </c>
    </row>
    <row r="12977" spans="2:8" ht="17.399999999999999" thickBot="1" x14ac:dyDescent="0.35">
      <c r="B12977" s="9" t="s">
        <v>1925</v>
      </c>
      <c r="C12977" s="10" t="s">
        <v>14584</v>
      </c>
      <c r="D12977" s="10">
        <v>3000</v>
      </c>
      <c r="E12977" s="10" t="s">
        <v>12203</v>
      </c>
      <c r="F12977" s="10" t="s">
        <v>12873</v>
      </c>
      <c r="G12977" s="11">
        <v>47392</v>
      </c>
      <c r="H12977" s="10" t="s">
        <v>12341</v>
      </c>
    </row>
    <row r="12978" spans="2:8" ht="17.399999999999999" thickBot="1" x14ac:dyDescent="0.35">
      <c r="B12978" s="9" t="s">
        <v>1925</v>
      </c>
      <c r="C12978" s="10" t="s">
        <v>14584</v>
      </c>
      <c r="D12978" s="10">
        <v>2020</v>
      </c>
      <c r="E12978" s="10" t="s">
        <v>12203</v>
      </c>
      <c r="F12978" s="10" t="s">
        <v>14588</v>
      </c>
      <c r="G12978" s="11">
        <v>47362</v>
      </c>
      <c r="H12978" s="10" t="s">
        <v>12341</v>
      </c>
    </row>
    <row r="12979" spans="2:8" ht="17.399999999999999" thickBot="1" x14ac:dyDescent="0.35">
      <c r="B12979" s="9" t="s">
        <v>1925</v>
      </c>
      <c r="C12979" s="10" t="s">
        <v>14584</v>
      </c>
      <c r="D12979" s="10">
        <v>0</v>
      </c>
      <c r="E12979" s="10" t="s">
        <v>12203</v>
      </c>
      <c r="F12979" s="10" t="s">
        <v>13767</v>
      </c>
      <c r="G12979" s="11">
        <v>47331</v>
      </c>
      <c r="H12979" s="10" t="s">
        <v>12341</v>
      </c>
    </row>
    <row r="12980" spans="2:8" ht="17.399999999999999" thickBot="1" x14ac:dyDescent="0.35">
      <c r="B12980" s="9" t="s">
        <v>1926</v>
      </c>
      <c r="C12980" s="10" t="s">
        <v>14589</v>
      </c>
      <c r="D12980" s="10">
        <v>0</v>
      </c>
      <c r="E12980" s="10" t="s">
        <v>12543</v>
      </c>
      <c r="F12980" s="10" t="s">
        <v>14585</v>
      </c>
      <c r="G12980" s="11">
        <v>47239</v>
      </c>
      <c r="H12980" s="10" t="s">
        <v>12341</v>
      </c>
    </row>
    <row r="12981" spans="2:8" ht="17.399999999999999" thickBot="1" x14ac:dyDescent="0.35">
      <c r="B12981" s="9" t="s">
        <v>1926</v>
      </c>
      <c r="C12981" s="10" t="s">
        <v>14589</v>
      </c>
      <c r="D12981" s="10">
        <v>0</v>
      </c>
      <c r="E12981" s="10" t="s">
        <v>12543</v>
      </c>
      <c r="F12981" s="10" t="s">
        <v>12384</v>
      </c>
      <c r="G12981" s="10" t="s">
        <v>12206</v>
      </c>
      <c r="H12981" s="10" t="s">
        <v>12341</v>
      </c>
    </row>
    <row r="12982" spans="2:8" ht="17.399999999999999" thickBot="1" x14ac:dyDescent="0.35">
      <c r="B12982" s="9" t="s">
        <v>1926</v>
      </c>
      <c r="C12982" s="10" t="s">
        <v>14589</v>
      </c>
      <c r="D12982" s="10">
        <v>0</v>
      </c>
      <c r="E12982" s="10" t="s">
        <v>12543</v>
      </c>
      <c r="F12982" s="10" t="s">
        <v>14590</v>
      </c>
      <c r="G12982" s="11">
        <v>47150</v>
      </c>
      <c r="H12982" s="10" t="s">
        <v>12341</v>
      </c>
    </row>
    <row r="12983" spans="2:8" ht="17.399999999999999" thickBot="1" x14ac:dyDescent="0.35">
      <c r="B12983" s="9" t="s">
        <v>1926</v>
      </c>
      <c r="C12983" s="10" t="s">
        <v>14589</v>
      </c>
      <c r="D12983" s="10">
        <v>200</v>
      </c>
      <c r="E12983" s="10" t="s">
        <v>12543</v>
      </c>
      <c r="F12983" s="10" t="s">
        <v>12873</v>
      </c>
      <c r="G12983" s="11">
        <v>47392</v>
      </c>
      <c r="H12983" s="10" t="s">
        <v>12341</v>
      </c>
    </row>
    <row r="12984" spans="2:8" ht="17.399999999999999" thickBot="1" x14ac:dyDescent="0.35">
      <c r="B12984" s="9" t="s">
        <v>1926</v>
      </c>
      <c r="C12984" s="10" t="s">
        <v>14589</v>
      </c>
      <c r="D12984" s="10">
        <v>0</v>
      </c>
      <c r="E12984" s="10" t="s">
        <v>12543</v>
      </c>
      <c r="F12984" s="10" t="s">
        <v>14588</v>
      </c>
      <c r="G12984" s="11">
        <v>47362</v>
      </c>
      <c r="H12984" s="10" t="s">
        <v>12341</v>
      </c>
    </row>
    <row r="12985" spans="2:8" ht="17.399999999999999" thickBot="1" x14ac:dyDescent="0.35">
      <c r="B12985" s="9" t="s">
        <v>1927</v>
      </c>
      <c r="C12985" s="10" t="s">
        <v>14591</v>
      </c>
      <c r="D12985" s="10">
        <v>0</v>
      </c>
      <c r="E12985" s="10" t="s">
        <v>12545</v>
      </c>
      <c r="F12985" s="10" t="s">
        <v>14592</v>
      </c>
      <c r="G12985" s="11">
        <v>47239</v>
      </c>
      <c r="H12985" s="10" t="s">
        <v>12341</v>
      </c>
    </row>
    <row r="12986" spans="2:8" ht="17.399999999999999" thickBot="1" x14ac:dyDescent="0.35">
      <c r="B12986" s="9" t="s">
        <v>1927</v>
      </c>
      <c r="C12986" s="10" t="s">
        <v>14591</v>
      </c>
      <c r="D12986" s="10">
        <v>0</v>
      </c>
      <c r="E12986" s="10" t="s">
        <v>12545</v>
      </c>
      <c r="F12986" s="10" t="s">
        <v>14593</v>
      </c>
      <c r="G12986" s="11">
        <v>47239</v>
      </c>
      <c r="H12986" s="10" t="s">
        <v>12341</v>
      </c>
    </row>
    <row r="12987" spans="2:8" ht="17.399999999999999" thickBot="1" x14ac:dyDescent="0.35">
      <c r="B12987" s="9" t="s">
        <v>1927</v>
      </c>
      <c r="C12987" s="10" t="s">
        <v>14591</v>
      </c>
      <c r="D12987" s="10">
        <v>0</v>
      </c>
      <c r="E12987" s="10" t="s">
        <v>12545</v>
      </c>
      <c r="F12987" s="10" t="s">
        <v>12384</v>
      </c>
      <c r="G12987" s="10" t="s">
        <v>12206</v>
      </c>
      <c r="H12987" s="10" t="s">
        <v>12341</v>
      </c>
    </row>
    <row r="12988" spans="2:8" ht="17.399999999999999" thickBot="1" x14ac:dyDescent="0.35">
      <c r="B12988" s="9" t="s">
        <v>1927</v>
      </c>
      <c r="C12988" s="10" t="s">
        <v>14591</v>
      </c>
      <c r="D12988" s="10">
        <v>0</v>
      </c>
      <c r="E12988" s="10" t="s">
        <v>12545</v>
      </c>
      <c r="F12988" s="10" t="s">
        <v>14594</v>
      </c>
      <c r="G12988" s="11">
        <v>47209</v>
      </c>
      <c r="H12988" s="10" t="s">
        <v>12341</v>
      </c>
    </row>
    <row r="12989" spans="2:8" ht="17.399999999999999" thickBot="1" x14ac:dyDescent="0.35">
      <c r="B12989" s="9" t="s">
        <v>1927</v>
      </c>
      <c r="C12989" s="10" t="s">
        <v>14591</v>
      </c>
      <c r="D12989" s="10">
        <v>0</v>
      </c>
      <c r="E12989" s="10" t="s">
        <v>12545</v>
      </c>
      <c r="F12989" s="10" t="s">
        <v>14595</v>
      </c>
      <c r="G12989" s="11">
        <v>47150</v>
      </c>
      <c r="H12989" s="10" t="s">
        <v>12341</v>
      </c>
    </row>
    <row r="12990" spans="2:8" ht="17.399999999999999" thickBot="1" x14ac:dyDescent="0.35">
      <c r="B12990" s="9" t="s">
        <v>1927</v>
      </c>
      <c r="C12990" s="10" t="s">
        <v>14591</v>
      </c>
      <c r="D12990" s="10">
        <v>0</v>
      </c>
      <c r="E12990" s="10" t="s">
        <v>12545</v>
      </c>
      <c r="F12990" s="10" t="s">
        <v>14590</v>
      </c>
      <c r="G12990" s="11">
        <v>47150</v>
      </c>
      <c r="H12990" s="10" t="s">
        <v>12341</v>
      </c>
    </row>
    <row r="12991" spans="2:8" ht="17.399999999999999" thickBot="1" x14ac:dyDescent="0.35">
      <c r="B12991" s="9" t="s">
        <v>1927</v>
      </c>
      <c r="C12991" s="10" t="s">
        <v>14591</v>
      </c>
      <c r="D12991" s="10">
        <v>0</v>
      </c>
      <c r="E12991" s="10" t="s">
        <v>12545</v>
      </c>
      <c r="F12991" s="10" t="s">
        <v>14596</v>
      </c>
      <c r="G12991" s="11">
        <v>47239</v>
      </c>
      <c r="H12991" s="10" t="s">
        <v>12341</v>
      </c>
    </row>
    <row r="12992" spans="2:8" ht="17.399999999999999" thickBot="1" x14ac:dyDescent="0.35">
      <c r="B12992" s="9" t="s">
        <v>1927</v>
      </c>
      <c r="C12992" s="10" t="s">
        <v>14591</v>
      </c>
      <c r="D12992" s="10">
        <v>31</v>
      </c>
      <c r="E12992" s="10" t="s">
        <v>12545</v>
      </c>
      <c r="F12992" s="10" t="s">
        <v>12873</v>
      </c>
      <c r="G12992" s="11">
        <v>47392</v>
      </c>
      <c r="H12992" s="10" t="s">
        <v>12341</v>
      </c>
    </row>
    <row r="12993" spans="2:8" ht="17.399999999999999" thickBot="1" x14ac:dyDescent="0.35">
      <c r="B12993" s="9" t="s">
        <v>1927</v>
      </c>
      <c r="C12993" s="10" t="s">
        <v>14591</v>
      </c>
      <c r="D12993" s="10">
        <v>0</v>
      </c>
      <c r="E12993" s="10" t="s">
        <v>12545</v>
      </c>
      <c r="F12993" s="10" t="s">
        <v>14588</v>
      </c>
      <c r="G12993" s="11">
        <v>47362</v>
      </c>
      <c r="H12993" s="10" t="s">
        <v>12341</v>
      </c>
    </row>
    <row r="12994" spans="2:8" ht="17.399999999999999" thickBot="1" x14ac:dyDescent="0.35">
      <c r="B12994" s="9" t="s">
        <v>1928</v>
      </c>
      <c r="C12994" s="10" t="s">
        <v>14597</v>
      </c>
      <c r="D12994" s="10">
        <v>0</v>
      </c>
      <c r="E12994" s="10" t="s">
        <v>12543</v>
      </c>
      <c r="F12994" s="10">
        <v>102090492</v>
      </c>
      <c r="G12994" s="11">
        <v>46722</v>
      </c>
      <c r="H12994" s="10" t="s">
        <v>12540</v>
      </c>
    </row>
    <row r="12995" spans="2:8" ht="17.399999999999999" thickBot="1" x14ac:dyDescent="0.35">
      <c r="B12995" s="9" t="s">
        <v>1928</v>
      </c>
      <c r="C12995" s="10" t="s">
        <v>14597</v>
      </c>
      <c r="D12995" s="10">
        <v>0</v>
      </c>
      <c r="E12995" s="10" t="s">
        <v>12543</v>
      </c>
      <c r="F12995" s="10">
        <v>102090503</v>
      </c>
      <c r="G12995" s="11">
        <v>46935</v>
      </c>
      <c r="H12995" s="10" t="s">
        <v>12540</v>
      </c>
    </row>
    <row r="12996" spans="2:8" ht="17.399999999999999" thickBot="1" x14ac:dyDescent="0.35">
      <c r="B12996" s="9" t="s">
        <v>1928</v>
      </c>
      <c r="C12996" s="10" t="s">
        <v>14597</v>
      </c>
      <c r="D12996" s="10">
        <v>280</v>
      </c>
      <c r="E12996" s="10" t="s">
        <v>12543</v>
      </c>
      <c r="F12996" s="10">
        <v>102090522</v>
      </c>
      <c r="G12996" s="11">
        <v>46508</v>
      </c>
      <c r="H12996" s="10" t="s">
        <v>12540</v>
      </c>
    </row>
    <row r="12997" spans="2:8" ht="17.399999999999999" thickBot="1" x14ac:dyDescent="0.35">
      <c r="B12997" s="9" t="s">
        <v>1928</v>
      </c>
      <c r="C12997" s="10" t="s">
        <v>14597</v>
      </c>
      <c r="D12997" s="10">
        <v>207</v>
      </c>
      <c r="E12997" s="10" t="s">
        <v>12543</v>
      </c>
      <c r="F12997" s="10">
        <v>102090516</v>
      </c>
      <c r="G12997" s="11">
        <v>46419</v>
      </c>
      <c r="H12997" s="10" t="s">
        <v>12540</v>
      </c>
    </row>
    <row r="12998" spans="2:8" ht="17.399999999999999" thickBot="1" x14ac:dyDescent="0.35">
      <c r="B12998" s="9" t="s">
        <v>1928</v>
      </c>
      <c r="C12998" s="10" t="s">
        <v>14597</v>
      </c>
      <c r="D12998" s="10">
        <v>21</v>
      </c>
      <c r="E12998" s="10" t="s">
        <v>12543</v>
      </c>
      <c r="F12998" s="10">
        <v>102090508</v>
      </c>
      <c r="G12998" s="11">
        <v>47027</v>
      </c>
      <c r="H12998" s="10" t="s">
        <v>12540</v>
      </c>
    </row>
    <row r="12999" spans="2:8" ht="17.399999999999999" thickBot="1" x14ac:dyDescent="0.35">
      <c r="B12999" s="9" t="s">
        <v>1929</v>
      </c>
      <c r="C12999" s="10" t="s">
        <v>14598</v>
      </c>
      <c r="D12999" s="10">
        <v>9</v>
      </c>
      <c r="E12999" s="10" t="s">
        <v>12203</v>
      </c>
      <c r="F12999" s="10">
        <v>102090502</v>
      </c>
      <c r="G12999" s="11">
        <v>46935</v>
      </c>
      <c r="H12999" s="10" t="s">
        <v>12540</v>
      </c>
    </row>
    <row r="13000" spans="2:8" ht="17.399999999999999" thickBot="1" x14ac:dyDescent="0.35">
      <c r="B13000" s="9" t="s">
        <v>1929</v>
      </c>
      <c r="C13000" s="10" t="s">
        <v>14598</v>
      </c>
      <c r="D13000" s="10">
        <v>0</v>
      </c>
      <c r="E13000" s="10" t="s">
        <v>12203</v>
      </c>
      <c r="F13000" s="10">
        <v>102090507</v>
      </c>
      <c r="G13000" s="11">
        <v>47027</v>
      </c>
      <c r="H13000" s="10" t="s">
        <v>12540</v>
      </c>
    </row>
    <row r="13001" spans="2:8" ht="17.399999999999999" thickBot="1" x14ac:dyDescent="0.35">
      <c r="B13001" s="9" t="s">
        <v>1929</v>
      </c>
      <c r="C13001" s="10" t="s">
        <v>14598</v>
      </c>
      <c r="D13001" s="10">
        <v>920</v>
      </c>
      <c r="E13001" s="10" t="s">
        <v>12203</v>
      </c>
      <c r="F13001" s="10">
        <v>102090510</v>
      </c>
      <c r="G13001" s="11">
        <v>47088</v>
      </c>
      <c r="H13001" s="10" t="s">
        <v>12540</v>
      </c>
    </row>
    <row r="13002" spans="2:8" ht="17.399999999999999" thickBot="1" x14ac:dyDescent="0.35">
      <c r="B13002" s="9" t="s">
        <v>1929</v>
      </c>
      <c r="C13002" s="10" t="s">
        <v>14598</v>
      </c>
      <c r="D13002" s="10">
        <v>6260</v>
      </c>
      <c r="E13002" s="10" t="s">
        <v>12203</v>
      </c>
      <c r="F13002" s="10">
        <v>102090511</v>
      </c>
      <c r="G13002" s="11">
        <v>47088</v>
      </c>
      <c r="H13002" s="10" t="s">
        <v>12540</v>
      </c>
    </row>
    <row r="13003" spans="2:8" ht="17.399999999999999" thickBot="1" x14ac:dyDescent="0.35">
      <c r="B13003" s="9" t="s">
        <v>1929</v>
      </c>
      <c r="C13003" s="10" t="s">
        <v>14598</v>
      </c>
      <c r="D13003" s="10">
        <v>0</v>
      </c>
      <c r="E13003" s="10" t="s">
        <v>12203</v>
      </c>
      <c r="F13003" s="10">
        <v>102090523</v>
      </c>
      <c r="G13003" s="11">
        <v>46508</v>
      </c>
      <c r="H13003" s="10" t="s">
        <v>12540</v>
      </c>
    </row>
    <row r="13004" spans="2:8" ht="17.399999999999999" thickBot="1" x14ac:dyDescent="0.35">
      <c r="B13004" s="9" t="s">
        <v>1929</v>
      </c>
      <c r="C13004" s="10" t="s">
        <v>14598</v>
      </c>
      <c r="D13004" s="10">
        <v>0</v>
      </c>
      <c r="E13004" s="10" t="s">
        <v>12203</v>
      </c>
      <c r="F13004" s="10">
        <v>102090522</v>
      </c>
      <c r="G13004" s="11">
        <v>46508</v>
      </c>
      <c r="H13004" s="10" t="s">
        <v>12540</v>
      </c>
    </row>
    <row r="13005" spans="2:8" ht="17.399999999999999" thickBot="1" x14ac:dyDescent="0.35">
      <c r="B13005" s="9" t="s">
        <v>1930</v>
      </c>
      <c r="C13005" s="10" t="s">
        <v>14599</v>
      </c>
      <c r="D13005" s="10">
        <v>1056</v>
      </c>
      <c r="E13005" s="10" t="s">
        <v>12203</v>
      </c>
      <c r="F13005" s="10">
        <v>102090505</v>
      </c>
      <c r="G13005" s="11">
        <v>46966</v>
      </c>
      <c r="H13005" s="10" t="s">
        <v>12540</v>
      </c>
    </row>
    <row r="13006" spans="2:8" ht="17.399999999999999" thickBot="1" x14ac:dyDescent="0.35">
      <c r="B13006" s="9" t="s">
        <v>1930</v>
      </c>
      <c r="C13006" s="10" t="s">
        <v>14599</v>
      </c>
      <c r="D13006" s="10">
        <v>212</v>
      </c>
      <c r="E13006" s="10" t="s">
        <v>12203</v>
      </c>
      <c r="F13006" s="10">
        <v>102090520</v>
      </c>
      <c r="G13006" s="11">
        <v>46478</v>
      </c>
      <c r="H13006" s="10" t="s">
        <v>12540</v>
      </c>
    </row>
    <row r="13007" spans="2:8" ht="17.399999999999999" thickBot="1" x14ac:dyDescent="0.35">
      <c r="B13007" s="9" t="s">
        <v>1930</v>
      </c>
      <c r="C13007" s="10" t="s">
        <v>14599</v>
      </c>
      <c r="D13007" s="10">
        <v>0</v>
      </c>
      <c r="E13007" s="10" t="s">
        <v>12203</v>
      </c>
      <c r="F13007" s="10">
        <v>102090519</v>
      </c>
      <c r="G13007" s="11">
        <v>46478</v>
      </c>
      <c r="H13007" s="10" t="s">
        <v>12540</v>
      </c>
    </row>
    <row r="13008" spans="2:8" ht="17.399999999999999" thickBot="1" x14ac:dyDescent="0.35">
      <c r="B13008" s="9" t="s">
        <v>1931</v>
      </c>
      <c r="C13008" s="10" t="s">
        <v>14600</v>
      </c>
      <c r="D13008" s="10">
        <v>38</v>
      </c>
      <c r="E13008" s="10" t="s">
        <v>12226</v>
      </c>
      <c r="F13008" s="10">
        <v>173405</v>
      </c>
      <c r="G13008" s="11">
        <v>46296</v>
      </c>
      <c r="H13008" s="10" t="s">
        <v>12285</v>
      </c>
    </row>
    <row r="13009" spans="2:8" ht="17.399999999999999" thickBot="1" x14ac:dyDescent="0.35">
      <c r="B13009" s="9" t="s">
        <v>1931</v>
      </c>
      <c r="C13009" s="10" t="s">
        <v>14600</v>
      </c>
      <c r="D13009" s="10">
        <v>0</v>
      </c>
      <c r="E13009" s="10" t="s">
        <v>12226</v>
      </c>
      <c r="F13009" s="10">
        <v>103535</v>
      </c>
      <c r="G13009" s="11">
        <v>46296</v>
      </c>
      <c r="H13009" s="10" t="s">
        <v>12285</v>
      </c>
    </row>
    <row r="13010" spans="2:8" ht="17.399999999999999" thickBot="1" x14ac:dyDescent="0.35">
      <c r="B13010" s="9" t="s">
        <v>1931</v>
      </c>
      <c r="C13010" s="10" t="s">
        <v>14600</v>
      </c>
      <c r="D13010" s="10">
        <v>450</v>
      </c>
      <c r="E13010" s="10" t="s">
        <v>12226</v>
      </c>
      <c r="F13010" s="10" t="s">
        <v>14601</v>
      </c>
      <c r="G13010" s="11">
        <v>46692</v>
      </c>
      <c r="H13010" s="10" t="s">
        <v>12285</v>
      </c>
    </row>
    <row r="13011" spans="2:8" ht="17.399999999999999" thickBot="1" x14ac:dyDescent="0.35">
      <c r="B13011" s="9" t="s">
        <v>1932</v>
      </c>
      <c r="C13011" s="10" t="s">
        <v>14602</v>
      </c>
      <c r="D13011" s="10">
        <v>777</v>
      </c>
      <c r="E13011" s="10" t="s">
        <v>12226</v>
      </c>
      <c r="F13011" s="10">
        <v>173405</v>
      </c>
      <c r="G13011" s="11">
        <v>46296</v>
      </c>
      <c r="H13011" s="10" t="s">
        <v>12285</v>
      </c>
    </row>
    <row r="13012" spans="2:8" ht="17.399999999999999" thickBot="1" x14ac:dyDescent="0.35">
      <c r="B13012" s="9" t="s">
        <v>1933</v>
      </c>
      <c r="C13012" s="10" t="s">
        <v>14603</v>
      </c>
      <c r="D13012" s="10">
        <v>0</v>
      </c>
      <c r="E13012" s="10" t="s">
        <v>12226</v>
      </c>
      <c r="F13012" s="10" t="s">
        <v>14604</v>
      </c>
      <c r="G13012" s="11">
        <v>45383</v>
      </c>
      <c r="H13012" s="10" t="s">
        <v>12228</v>
      </c>
    </row>
    <row r="13013" spans="2:8" ht="17.399999999999999" thickBot="1" x14ac:dyDescent="0.35">
      <c r="B13013" s="9" t="s">
        <v>1933</v>
      </c>
      <c r="C13013" s="10" t="s">
        <v>14603</v>
      </c>
      <c r="D13013" s="10">
        <v>1193</v>
      </c>
      <c r="E13013" s="10" t="s">
        <v>12226</v>
      </c>
      <c r="F13013" s="10" t="s">
        <v>14605</v>
      </c>
      <c r="G13013" s="11">
        <v>46569</v>
      </c>
      <c r="H13013" s="10" t="s">
        <v>12228</v>
      </c>
    </row>
    <row r="13014" spans="2:8" ht="17.399999999999999" thickBot="1" x14ac:dyDescent="0.35">
      <c r="B13014" s="9" t="s">
        <v>1933</v>
      </c>
      <c r="C13014" s="10" t="s">
        <v>14603</v>
      </c>
      <c r="D13014" s="10">
        <v>0</v>
      </c>
      <c r="E13014" s="10" t="s">
        <v>12226</v>
      </c>
      <c r="F13014" s="10">
        <v>20220620</v>
      </c>
      <c r="G13014" s="11">
        <v>46419</v>
      </c>
      <c r="H13014" s="10" t="s">
        <v>12228</v>
      </c>
    </row>
    <row r="13015" spans="2:8" ht="17.399999999999999" thickBot="1" x14ac:dyDescent="0.35">
      <c r="B13015" s="9" t="s">
        <v>1934</v>
      </c>
      <c r="C13015" s="10" t="s">
        <v>14606</v>
      </c>
      <c r="D13015" s="10">
        <v>0</v>
      </c>
      <c r="E13015" s="10" t="s">
        <v>12226</v>
      </c>
      <c r="F13015" s="10" t="s">
        <v>14607</v>
      </c>
      <c r="G13015" s="11">
        <v>46508</v>
      </c>
      <c r="H13015" s="10" t="s">
        <v>12228</v>
      </c>
    </row>
    <row r="13016" spans="2:8" ht="17.399999999999999" thickBot="1" x14ac:dyDescent="0.35">
      <c r="B13016" s="9" t="s">
        <v>1934</v>
      </c>
      <c r="C13016" s="10" t="s">
        <v>14606</v>
      </c>
      <c r="D13016" s="10">
        <v>0</v>
      </c>
      <c r="E13016" s="10" t="s">
        <v>12226</v>
      </c>
      <c r="F13016" s="10" t="s">
        <v>14608</v>
      </c>
      <c r="G13016" s="11">
        <v>45292</v>
      </c>
      <c r="H13016" s="10" t="s">
        <v>12228</v>
      </c>
    </row>
    <row r="13017" spans="2:8" ht="17.399999999999999" thickBot="1" x14ac:dyDescent="0.35">
      <c r="B13017" s="9" t="s">
        <v>1934</v>
      </c>
      <c r="C13017" s="10" t="s">
        <v>14606</v>
      </c>
      <c r="D13017" s="10">
        <v>3</v>
      </c>
      <c r="E13017" s="10" t="s">
        <v>12226</v>
      </c>
      <c r="F13017" s="10" t="s">
        <v>14605</v>
      </c>
      <c r="G13017" s="11">
        <v>46569</v>
      </c>
      <c r="H13017" s="10" t="s">
        <v>12228</v>
      </c>
    </row>
    <row r="13018" spans="2:8" ht="17.399999999999999" thickBot="1" x14ac:dyDescent="0.35">
      <c r="B13018" s="9" t="s">
        <v>1935</v>
      </c>
      <c r="C13018" s="10" t="s">
        <v>14609</v>
      </c>
      <c r="D13018" s="10">
        <v>0</v>
      </c>
      <c r="E13018" s="10" t="s">
        <v>12203</v>
      </c>
      <c r="F13018" s="10" t="s">
        <v>14605</v>
      </c>
      <c r="G13018" s="11">
        <v>46569</v>
      </c>
      <c r="H13018" s="10" t="s">
        <v>12228</v>
      </c>
    </row>
    <row r="13019" spans="2:8" ht="17.399999999999999" thickBot="1" x14ac:dyDescent="0.35">
      <c r="B13019" s="9" t="s">
        <v>1935</v>
      </c>
      <c r="C13019" s="10" t="s">
        <v>14609</v>
      </c>
      <c r="D13019" s="10">
        <v>1762</v>
      </c>
      <c r="E13019" s="10" t="s">
        <v>12203</v>
      </c>
      <c r="F13019" s="10">
        <v>41231221</v>
      </c>
      <c r="G13019" s="11">
        <v>47088</v>
      </c>
      <c r="H13019" s="10" t="s">
        <v>12228</v>
      </c>
    </row>
    <row r="13020" spans="2:8" ht="17.399999999999999" thickBot="1" x14ac:dyDescent="0.35">
      <c r="B13020" s="9" t="s">
        <v>1935</v>
      </c>
      <c r="C13020" s="10" t="s">
        <v>14609</v>
      </c>
      <c r="D13020" s="10">
        <v>0</v>
      </c>
      <c r="E13020" s="10" t="s">
        <v>12203</v>
      </c>
      <c r="F13020" s="10" t="s">
        <v>12384</v>
      </c>
      <c r="G13020" s="10" t="s">
        <v>12206</v>
      </c>
      <c r="H13020" s="10" t="s">
        <v>12228</v>
      </c>
    </row>
    <row r="13021" spans="2:8" ht="17.399999999999999" thickBot="1" x14ac:dyDescent="0.35">
      <c r="B13021" s="9" t="s">
        <v>1936</v>
      </c>
      <c r="C13021" s="10" t="s">
        <v>14610</v>
      </c>
      <c r="D13021" s="10">
        <v>700</v>
      </c>
      <c r="E13021" s="10" t="s">
        <v>12203</v>
      </c>
      <c r="F13021" s="10" t="s">
        <v>14611</v>
      </c>
      <c r="G13021" s="11">
        <v>45992</v>
      </c>
      <c r="H13021" s="10" t="s">
        <v>12208</v>
      </c>
    </row>
    <row r="13022" spans="2:8" ht="17.399999999999999" thickBot="1" x14ac:dyDescent="0.35">
      <c r="B13022" s="9" t="s">
        <v>1936</v>
      </c>
      <c r="C13022" s="10" t="s">
        <v>14610</v>
      </c>
      <c r="D13022" s="10">
        <v>160</v>
      </c>
      <c r="E13022" s="10" t="s">
        <v>12203</v>
      </c>
      <c r="F13022" s="10" t="s">
        <v>14612</v>
      </c>
      <c r="G13022" s="11">
        <v>46539</v>
      </c>
      <c r="H13022" s="10" t="s">
        <v>12208</v>
      </c>
    </row>
    <row r="13023" spans="2:8" ht="17.399999999999999" thickBot="1" x14ac:dyDescent="0.35">
      <c r="B13023" s="9" t="s">
        <v>1937</v>
      </c>
      <c r="C13023" s="10" t="s">
        <v>14613</v>
      </c>
      <c r="D13023" s="10">
        <v>0</v>
      </c>
      <c r="E13023" s="10" t="s">
        <v>12203</v>
      </c>
      <c r="F13023" s="10" t="s">
        <v>14611</v>
      </c>
      <c r="G13023" s="11">
        <v>45992</v>
      </c>
      <c r="H13023" s="10" t="s">
        <v>12208</v>
      </c>
    </row>
    <row r="13024" spans="2:8" ht="17.399999999999999" thickBot="1" x14ac:dyDescent="0.35">
      <c r="B13024" s="9" t="s">
        <v>1937</v>
      </c>
      <c r="C13024" s="10" t="s">
        <v>14613</v>
      </c>
      <c r="D13024" s="10">
        <v>785</v>
      </c>
      <c r="E13024" s="10" t="s">
        <v>12203</v>
      </c>
      <c r="F13024" s="10" t="s">
        <v>14614</v>
      </c>
      <c r="G13024" s="11">
        <v>46478</v>
      </c>
      <c r="H13024" s="10" t="s">
        <v>12208</v>
      </c>
    </row>
    <row r="13025" spans="2:8" ht="17.399999999999999" thickBot="1" x14ac:dyDescent="0.35">
      <c r="B13025" s="9" t="s">
        <v>1938</v>
      </c>
      <c r="C13025" s="10" t="s">
        <v>1939</v>
      </c>
      <c r="D13025" s="10">
        <v>10</v>
      </c>
      <c r="E13025" s="10" t="s">
        <v>12205</v>
      </c>
      <c r="F13025" s="10">
        <v>0</v>
      </c>
      <c r="G13025" s="10" t="s">
        <v>12206</v>
      </c>
      <c r="H13025" s="10" t="s">
        <v>12241</v>
      </c>
    </row>
    <row r="13026" spans="2:8" ht="17.399999999999999" thickBot="1" x14ac:dyDescent="0.35">
      <c r="B13026" s="9" t="s">
        <v>1940</v>
      </c>
      <c r="C13026" s="10" t="s">
        <v>1941</v>
      </c>
      <c r="D13026" s="10">
        <v>360</v>
      </c>
      <c r="E13026" s="10" t="s">
        <v>12203</v>
      </c>
      <c r="F13026" s="10">
        <v>240909</v>
      </c>
      <c r="G13026" s="11">
        <v>47362</v>
      </c>
      <c r="H13026" s="10" t="s">
        <v>13773</v>
      </c>
    </row>
    <row r="13027" spans="2:8" ht="17.399999999999999" thickBot="1" x14ac:dyDescent="0.35">
      <c r="B13027" s="9" t="s">
        <v>1942</v>
      </c>
      <c r="C13027" s="10" t="s">
        <v>14615</v>
      </c>
      <c r="D13027" s="10">
        <v>162</v>
      </c>
      <c r="E13027" s="10" t="s">
        <v>12331</v>
      </c>
      <c r="F13027" s="10">
        <v>0</v>
      </c>
      <c r="G13027" s="10" t="s">
        <v>12206</v>
      </c>
      <c r="H13027" s="10" t="s">
        <v>14616</v>
      </c>
    </row>
    <row r="13028" spans="2:8" ht="17.399999999999999" thickBot="1" x14ac:dyDescent="0.35">
      <c r="B13028" s="9" t="s">
        <v>1943</v>
      </c>
      <c r="C13028" s="10" t="s">
        <v>1944</v>
      </c>
      <c r="D13028" s="10" t="s">
        <v>14617</v>
      </c>
      <c r="E13028" s="10" t="s">
        <v>12707</v>
      </c>
      <c r="F13028" s="10">
        <v>0</v>
      </c>
      <c r="G13028" s="10" t="s">
        <v>12206</v>
      </c>
      <c r="H13028" s="10" t="s">
        <v>14618</v>
      </c>
    </row>
    <row r="13029" spans="2:8" ht="17.399999999999999" thickBot="1" x14ac:dyDescent="0.35">
      <c r="B13029" s="9" t="s">
        <v>1945</v>
      </c>
      <c r="C13029" s="10" t="s">
        <v>14619</v>
      </c>
      <c r="D13029" s="10">
        <v>85</v>
      </c>
      <c r="E13029" s="10" t="s">
        <v>12331</v>
      </c>
      <c r="F13029" s="10">
        <v>0</v>
      </c>
      <c r="G13029" s="10" t="s">
        <v>12206</v>
      </c>
      <c r="H13029" s="10" t="s">
        <v>14616</v>
      </c>
    </row>
    <row r="13030" spans="2:8" ht="17.399999999999999" thickBot="1" x14ac:dyDescent="0.35">
      <c r="B13030" s="9" t="s">
        <v>1946</v>
      </c>
      <c r="C13030" s="10" t="s">
        <v>14620</v>
      </c>
      <c r="D13030" s="10">
        <v>4828</v>
      </c>
      <c r="E13030" s="10" t="s">
        <v>14621</v>
      </c>
      <c r="F13030" s="10">
        <v>0</v>
      </c>
      <c r="G13030" s="10" t="s">
        <v>12206</v>
      </c>
      <c r="H13030" s="10" t="s">
        <v>12322</v>
      </c>
    </row>
    <row r="13031" spans="2:8" ht="17.399999999999999" thickBot="1" x14ac:dyDescent="0.35">
      <c r="B13031" s="9" t="s">
        <v>1947</v>
      </c>
      <c r="C13031" s="10" t="s">
        <v>1948</v>
      </c>
      <c r="D13031" s="10">
        <v>10</v>
      </c>
      <c r="E13031" s="10" t="s">
        <v>12205</v>
      </c>
      <c r="F13031" s="10">
        <v>0</v>
      </c>
      <c r="G13031" s="10" t="s">
        <v>12206</v>
      </c>
      <c r="H13031" s="10" t="s">
        <v>12312</v>
      </c>
    </row>
    <row r="13032" spans="2:8" ht="17.399999999999999" thickBot="1" x14ac:dyDescent="0.35">
      <c r="B13032" s="9" t="s">
        <v>1949</v>
      </c>
      <c r="C13032" s="10" t="s">
        <v>1950</v>
      </c>
      <c r="D13032" s="10">
        <v>10</v>
      </c>
      <c r="E13032" s="10" t="s">
        <v>12205</v>
      </c>
      <c r="F13032" s="10">
        <v>0</v>
      </c>
      <c r="G13032" s="10" t="s">
        <v>12206</v>
      </c>
      <c r="H13032" s="10" t="s">
        <v>12241</v>
      </c>
    </row>
    <row r="13033" spans="2:8" ht="17.399999999999999" thickBot="1" x14ac:dyDescent="0.35">
      <c r="B13033" s="9" t="s">
        <v>1951</v>
      </c>
      <c r="C13033" s="10" t="s">
        <v>14622</v>
      </c>
      <c r="D13033" s="10">
        <v>0</v>
      </c>
      <c r="E13033" s="10" t="s">
        <v>12203</v>
      </c>
      <c r="F13033" s="10" t="s">
        <v>14623</v>
      </c>
      <c r="G13033" s="11">
        <v>46905</v>
      </c>
      <c r="H13033" s="10" t="s">
        <v>12634</v>
      </c>
    </row>
    <row r="13034" spans="2:8" ht="17.399999999999999" thickBot="1" x14ac:dyDescent="0.35">
      <c r="B13034" s="9" t="s">
        <v>1951</v>
      </c>
      <c r="C13034" s="10" t="s">
        <v>14622</v>
      </c>
      <c r="D13034" s="10">
        <v>70</v>
      </c>
      <c r="E13034" s="10" t="s">
        <v>12203</v>
      </c>
      <c r="F13034" s="10" t="s">
        <v>14624</v>
      </c>
      <c r="G13034" s="11">
        <v>46905</v>
      </c>
      <c r="H13034" s="10" t="s">
        <v>12634</v>
      </c>
    </row>
    <row r="13035" spans="2:8" ht="17.399999999999999" thickBot="1" x14ac:dyDescent="0.35">
      <c r="B13035" s="9" t="s">
        <v>1952</v>
      </c>
      <c r="C13035" s="10" t="s">
        <v>14625</v>
      </c>
      <c r="D13035" s="10">
        <v>0</v>
      </c>
      <c r="E13035" s="10" t="s">
        <v>12226</v>
      </c>
      <c r="F13035" s="10" t="s">
        <v>14626</v>
      </c>
      <c r="G13035" s="11">
        <v>45566</v>
      </c>
      <c r="H13035" s="10" t="s">
        <v>12634</v>
      </c>
    </row>
    <row r="13036" spans="2:8" ht="17.399999999999999" thickBot="1" x14ac:dyDescent="0.35">
      <c r="B13036" s="9" t="s">
        <v>1952</v>
      </c>
      <c r="C13036" s="10" t="s">
        <v>14625</v>
      </c>
      <c r="D13036" s="10">
        <v>0</v>
      </c>
      <c r="E13036" s="10" t="s">
        <v>12226</v>
      </c>
      <c r="F13036" s="10" t="s">
        <v>14627</v>
      </c>
      <c r="G13036" s="11">
        <v>45566</v>
      </c>
      <c r="H13036" s="10" t="s">
        <v>12634</v>
      </c>
    </row>
    <row r="13037" spans="2:8" ht="17.399999999999999" thickBot="1" x14ac:dyDescent="0.35">
      <c r="B13037" s="9" t="s">
        <v>1952</v>
      </c>
      <c r="C13037" s="10" t="s">
        <v>14625</v>
      </c>
      <c r="D13037" s="10">
        <v>1683</v>
      </c>
      <c r="E13037" s="10" t="s">
        <v>12226</v>
      </c>
      <c r="F13037" s="10" t="s">
        <v>14626</v>
      </c>
      <c r="G13037" s="11">
        <v>46692</v>
      </c>
      <c r="H13037" s="10" t="s">
        <v>12634</v>
      </c>
    </row>
    <row r="13038" spans="2:8" ht="17.399999999999999" thickBot="1" x14ac:dyDescent="0.35">
      <c r="B13038" s="9" t="s">
        <v>1953</v>
      </c>
      <c r="C13038" s="10" t="s">
        <v>14628</v>
      </c>
      <c r="D13038" s="10"/>
      <c r="E13038" s="10" t="s">
        <v>12203</v>
      </c>
      <c r="F13038" s="10" t="s">
        <v>14629</v>
      </c>
      <c r="G13038" s="11">
        <v>45809</v>
      </c>
      <c r="H13038" s="10" t="s">
        <v>12634</v>
      </c>
    </row>
    <row r="13039" spans="2:8" ht="17.399999999999999" thickBot="1" x14ac:dyDescent="0.35">
      <c r="B13039" s="9" t="s">
        <v>1953</v>
      </c>
      <c r="C13039" s="10" t="s">
        <v>14628</v>
      </c>
      <c r="D13039" s="10">
        <v>0</v>
      </c>
      <c r="E13039" s="10" t="s">
        <v>12203</v>
      </c>
      <c r="F13039" s="10" t="s">
        <v>12384</v>
      </c>
      <c r="G13039" s="10" t="s">
        <v>12206</v>
      </c>
      <c r="H13039" s="10" t="s">
        <v>12634</v>
      </c>
    </row>
    <row r="13040" spans="2:8" ht="17.399999999999999" thickBot="1" x14ac:dyDescent="0.35">
      <c r="B13040" s="9" t="s">
        <v>1953</v>
      </c>
      <c r="C13040" s="10" t="s">
        <v>14628</v>
      </c>
      <c r="D13040" s="10">
        <v>22</v>
      </c>
      <c r="E13040" s="10" t="s">
        <v>12203</v>
      </c>
      <c r="F13040" s="10">
        <v>0</v>
      </c>
      <c r="G13040" s="11">
        <v>46905</v>
      </c>
      <c r="H13040" s="10" t="s">
        <v>12634</v>
      </c>
    </row>
    <row r="13041" spans="2:8" ht="17.399999999999999" thickBot="1" x14ac:dyDescent="0.35">
      <c r="B13041" s="9" t="s">
        <v>1954</v>
      </c>
      <c r="C13041" s="10" t="s">
        <v>1955</v>
      </c>
      <c r="D13041" s="10">
        <v>598</v>
      </c>
      <c r="E13041" s="10" t="s">
        <v>12205</v>
      </c>
      <c r="F13041" s="10">
        <v>0</v>
      </c>
      <c r="G13041" s="10" t="s">
        <v>12206</v>
      </c>
      <c r="H13041" s="10" t="s">
        <v>12293</v>
      </c>
    </row>
    <row r="13042" spans="2:8" ht="17.399999999999999" thickBot="1" x14ac:dyDescent="0.35">
      <c r="B13042" s="9" t="s">
        <v>1956</v>
      </c>
      <c r="C13042" s="10" t="s">
        <v>1957</v>
      </c>
      <c r="D13042" s="10">
        <v>74</v>
      </c>
      <c r="E13042" s="10" t="s">
        <v>12205</v>
      </c>
      <c r="F13042" s="10">
        <v>0</v>
      </c>
      <c r="G13042" s="10" t="s">
        <v>12206</v>
      </c>
      <c r="H13042" s="10" t="s">
        <v>12293</v>
      </c>
    </row>
    <row r="13043" spans="2:8" ht="17.399999999999999" thickBot="1" x14ac:dyDescent="0.35">
      <c r="B13043" s="9" t="s">
        <v>1956</v>
      </c>
      <c r="C13043" s="10" t="s">
        <v>1957</v>
      </c>
      <c r="D13043" s="10">
        <v>0</v>
      </c>
      <c r="E13043" s="10" t="s">
        <v>12205</v>
      </c>
      <c r="F13043" s="10" t="s">
        <v>12384</v>
      </c>
      <c r="G13043" s="10" t="s">
        <v>12206</v>
      </c>
      <c r="H13043" s="10" t="s">
        <v>12293</v>
      </c>
    </row>
    <row r="13044" spans="2:8" ht="17.399999999999999" thickBot="1" x14ac:dyDescent="0.35">
      <c r="B13044" s="9" t="s">
        <v>1958</v>
      </c>
      <c r="C13044" s="10" t="s">
        <v>1959</v>
      </c>
      <c r="D13044" s="10">
        <v>780</v>
      </c>
      <c r="E13044" s="10" t="s">
        <v>12205</v>
      </c>
      <c r="F13044" s="10">
        <v>0</v>
      </c>
      <c r="G13044" s="10" t="s">
        <v>12206</v>
      </c>
      <c r="H13044" s="10" t="s">
        <v>12293</v>
      </c>
    </row>
    <row r="13045" spans="2:8" ht="17.399999999999999" thickBot="1" x14ac:dyDescent="0.35">
      <c r="B13045" s="9" t="s">
        <v>1960</v>
      </c>
      <c r="C13045" s="10" t="s">
        <v>1961</v>
      </c>
      <c r="D13045" s="10">
        <v>28</v>
      </c>
      <c r="E13045" s="10" t="s">
        <v>12205</v>
      </c>
      <c r="F13045" s="10">
        <v>0</v>
      </c>
      <c r="G13045" s="10" t="s">
        <v>12206</v>
      </c>
      <c r="H13045" s="10" t="s">
        <v>12293</v>
      </c>
    </row>
    <row r="13046" spans="2:8" ht="17.399999999999999" thickBot="1" x14ac:dyDescent="0.35">
      <c r="B13046" s="9" t="s">
        <v>1962</v>
      </c>
      <c r="C13046" s="10" t="s">
        <v>14630</v>
      </c>
      <c r="D13046" s="10">
        <v>107</v>
      </c>
      <c r="E13046" s="10" t="s">
        <v>12205</v>
      </c>
      <c r="F13046" s="10">
        <v>0</v>
      </c>
      <c r="G13046" s="10" t="s">
        <v>12206</v>
      </c>
      <c r="H13046" s="10" t="s">
        <v>12293</v>
      </c>
    </row>
    <row r="13047" spans="2:8" ht="17.399999999999999" thickBot="1" x14ac:dyDescent="0.35">
      <c r="B13047" s="9" t="s">
        <v>1963</v>
      </c>
      <c r="C13047" s="10" t="s">
        <v>14631</v>
      </c>
      <c r="D13047" s="10">
        <v>201</v>
      </c>
      <c r="E13047" s="10" t="s">
        <v>12205</v>
      </c>
      <c r="F13047" s="10">
        <v>0</v>
      </c>
      <c r="G13047" s="10" t="s">
        <v>12206</v>
      </c>
      <c r="H13047" s="10" t="s">
        <v>12293</v>
      </c>
    </row>
    <row r="13048" spans="2:8" ht="17.399999999999999" thickBot="1" x14ac:dyDescent="0.35">
      <c r="B13048" s="9" t="s">
        <v>1964</v>
      </c>
      <c r="C13048" s="10" t="s">
        <v>14632</v>
      </c>
      <c r="D13048" s="10">
        <v>789</v>
      </c>
      <c r="E13048" s="10" t="s">
        <v>12205</v>
      </c>
      <c r="F13048" s="10">
        <v>0</v>
      </c>
      <c r="G13048" s="10" t="s">
        <v>12206</v>
      </c>
      <c r="H13048" s="10" t="s">
        <v>12293</v>
      </c>
    </row>
    <row r="13049" spans="2:8" ht="17.399999999999999" thickBot="1" x14ac:dyDescent="0.35">
      <c r="B13049" s="9" t="s">
        <v>1965</v>
      </c>
      <c r="C13049" s="10" t="s">
        <v>14633</v>
      </c>
      <c r="D13049" s="10">
        <v>181</v>
      </c>
      <c r="E13049" s="10" t="s">
        <v>12205</v>
      </c>
      <c r="F13049" s="10">
        <v>0</v>
      </c>
      <c r="G13049" s="10" t="s">
        <v>12206</v>
      </c>
      <c r="H13049" s="10" t="s">
        <v>12293</v>
      </c>
    </row>
    <row r="13050" spans="2:8" ht="17.399999999999999" thickBot="1" x14ac:dyDescent="0.35">
      <c r="B13050" s="9" t="s">
        <v>1966</v>
      </c>
      <c r="C13050" s="10" t="s">
        <v>471</v>
      </c>
      <c r="D13050" s="10">
        <v>1</v>
      </c>
      <c r="E13050" s="10" t="s">
        <v>12205</v>
      </c>
      <c r="F13050" s="10">
        <v>0</v>
      </c>
      <c r="G13050" s="10" t="s">
        <v>12206</v>
      </c>
      <c r="H13050" s="10" t="s">
        <v>12240</v>
      </c>
    </row>
    <row r="13051" spans="2:8" ht="17.399999999999999" thickBot="1" x14ac:dyDescent="0.35">
      <c r="B13051" s="9" t="s">
        <v>1966</v>
      </c>
      <c r="C13051" s="10" t="s">
        <v>471</v>
      </c>
      <c r="D13051" s="10">
        <v>3</v>
      </c>
      <c r="E13051" s="10" t="s">
        <v>12205</v>
      </c>
      <c r="F13051" s="10">
        <v>0</v>
      </c>
      <c r="G13051" s="10" t="s">
        <v>12206</v>
      </c>
      <c r="H13051" s="10" t="s">
        <v>12240</v>
      </c>
    </row>
    <row r="13052" spans="2:8" ht="17.399999999999999" thickBot="1" x14ac:dyDescent="0.35">
      <c r="B13052" s="9" t="s">
        <v>1967</v>
      </c>
      <c r="C13052" s="10" t="s">
        <v>1968</v>
      </c>
      <c r="D13052" s="10">
        <v>18</v>
      </c>
      <c r="E13052" s="10" t="s">
        <v>12205</v>
      </c>
      <c r="F13052" s="10">
        <v>0</v>
      </c>
      <c r="G13052" s="10" t="s">
        <v>12206</v>
      </c>
      <c r="H13052" s="10" t="s">
        <v>12293</v>
      </c>
    </row>
    <row r="13053" spans="2:8" ht="17.399999999999999" thickBot="1" x14ac:dyDescent="0.35">
      <c r="B13053" s="9" t="s">
        <v>1969</v>
      </c>
      <c r="C13053" s="10" t="s">
        <v>1970</v>
      </c>
      <c r="D13053" s="10">
        <v>17</v>
      </c>
      <c r="E13053" s="10" t="s">
        <v>12205</v>
      </c>
      <c r="F13053" s="10">
        <v>0</v>
      </c>
      <c r="G13053" s="10" t="s">
        <v>12206</v>
      </c>
      <c r="H13053" s="10" t="s">
        <v>12240</v>
      </c>
    </row>
    <row r="13054" spans="2:8" ht="17.399999999999999" thickBot="1" x14ac:dyDescent="0.35">
      <c r="B13054" s="9" t="s">
        <v>1971</v>
      </c>
      <c r="C13054" s="10" t="s">
        <v>1972</v>
      </c>
      <c r="D13054" s="10">
        <v>4</v>
      </c>
      <c r="E13054" s="10" t="s">
        <v>12205</v>
      </c>
      <c r="F13054" s="10">
        <v>0</v>
      </c>
      <c r="G13054" s="10" t="s">
        <v>12206</v>
      </c>
      <c r="H13054" s="10" t="s">
        <v>12240</v>
      </c>
    </row>
    <row r="13055" spans="2:8" ht="17.399999999999999" thickBot="1" x14ac:dyDescent="0.35">
      <c r="B13055" s="9" t="s">
        <v>1973</v>
      </c>
      <c r="C13055" s="10" t="s">
        <v>1974</v>
      </c>
      <c r="D13055" s="10">
        <v>25</v>
      </c>
      <c r="E13055" s="10" t="s">
        <v>12205</v>
      </c>
      <c r="F13055" s="10">
        <v>0</v>
      </c>
      <c r="G13055" s="10" t="s">
        <v>12206</v>
      </c>
      <c r="H13055" s="10"/>
    </row>
    <row r="13056" spans="2:8" ht="17.399999999999999" thickBot="1" x14ac:dyDescent="0.35">
      <c r="B13056" s="9" t="s">
        <v>1975</v>
      </c>
      <c r="C13056" s="10" t="s">
        <v>1976</v>
      </c>
      <c r="D13056" s="10">
        <v>488</v>
      </c>
      <c r="E13056" s="10" t="s">
        <v>12205</v>
      </c>
      <c r="F13056" s="10">
        <v>0</v>
      </c>
      <c r="G13056" s="10" t="s">
        <v>12206</v>
      </c>
      <c r="H13056" s="10" t="s">
        <v>12293</v>
      </c>
    </row>
    <row r="13057" spans="2:8" ht="17.399999999999999" thickBot="1" x14ac:dyDescent="0.35">
      <c r="B13057" s="9" t="s">
        <v>1977</v>
      </c>
      <c r="C13057" s="10" t="s">
        <v>1978</v>
      </c>
      <c r="D13057" s="10">
        <v>2</v>
      </c>
      <c r="E13057" s="10" t="s">
        <v>12205</v>
      </c>
      <c r="F13057" s="10">
        <v>0</v>
      </c>
      <c r="G13057" s="10" t="s">
        <v>12206</v>
      </c>
      <c r="H13057" s="10" t="s">
        <v>12293</v>
      </c>
    </row>
    <row r="13058" spans="2:8" ht="17.399999999999999" thickBot="1" x14ac:dyDescent="0.35">
      <c r="B13058" s="9" t="s">
        <v>1977</v>
      </c>
      <c r="C13058" s="10" t="s">
        <v>1978</v>
      </c>
      <c r="D13058" s="10">
        <v>73</v>
      </c>
      <c r="E13058" s="10" t="s">
        <v>12205</v>
      </c>
      <c r="F13058" s="10">
        <v>0</v>
      </c>
      <c r="G13058" s="10" t="s">
        <v>12206</v>
      </c>
      <c r="H13058" s="10" t="s">
        <v>12293</v>
      </c>
    </row>
    <row r="13059" spans="2:8" ht="17.399999999999999" thickBot="1" x14ac:dyDescent="0.35">
      <c r="B13059" s="9" t="s">
        <v>1979</v>
      </c>
      <c r="C13059" s="10" t="s">
        <v>1980</v>
      </c>
      <c r="D13059" s="10">
        <v>0</v>
      </c>
      <c r="E13059" s="10" t="s">
        <v>12203</v>
      </c>
      <c r="F13059" s="10">
        <v>47091111</v>
      </c>
      <c r="G13059" s="11">
        <v>46997</v>
      </c>
      <c r="H13059" s="10" t="s">
        <v>12626</v>
      </c>
    </row>
    <row r="13060" spans="2:8" ht="17.399999999999999" thickBot="1" x14ac:dyDescent="0.35">
      <c r="B13060" s="9" t="s">
        <v>1979</v>
      </c>
      <c r="C13060" s="10" t="s">
        <v>1980</v>
      </c>
      <c r="D13060" s="10">
        <v>0</v>
      </c>
      <c r="E13060" s="10" t="s">
        <v>12203</v>
      </c>
      <c r="F13060" s="10">
        <v>47111711</v>
      </c>
      <c r="G13060" s="11">
        <v>47058</v>
      </c>
      <c r="H13060" s="10" t="s">
        <v>12626</v>
      </c>
    </row>
    <row r="13061" spans="2:8" ht="17.399999999999999" thickBot="1" x14ac:dyDescent="0.35">
      <c r="B13061" s="9" t="s">
        <v>1979</v>
      </c>
      <c r="C13061" s="10" t="s">
        <v>1980</v>
      </c>
      <c r="D13061" s="10">
        <v>0</v>
      </c>
      <c r="E13061" s="10" t="s">
        <v>12203</v>
      </c>
      <c r="F13061" s="10">
        <v>48031911</v>
      </c>
      <c r="G13061" s="11">
        <v>47178</v>
      </c>
      <c r="H13061" s="10" t="s">
        <v>12626</v>
      </c>
    </row>
    <row r="13062" spans="2:8" ht="17.399999999999999" thickBot="1" x14ac:dyDescent="0.35">
      <c r="B13062" s="9" t="s">
        <v>1979</v>
      </c>
      <c r="C13062" s="10" t="s">
        <v>1980</v>
      </c>
      <c r="D13062" s="10">
        <v>0</v>
      </c>
      <c r="E13062" s="10" t="s">
        <v>12203</v>
      </c>
      <c r="F13062" s="10">
        <v>48030511</v>
      </c>
      <c r="G13062" s="11">
        <v>47178</v>
      </c>
      <c r="H13062" s="10" t="s">
        <v>12626</v>
      </c>
    </row>
    <row r="13063" spans="2:8" ht="17.399999999999999" thickBot="1" x14ac:dyDescent="0.35">
      <c r="B13063" s="9" t="s">
        <v>1979</v>
      </c>
      <c r="C13063" s="10" t="s">
        <v>1980</v>
      </c>
      <c r="D13063" s="10">
        <v>0</v>
      </c>
      <c r="E13063" s="10" t="s">
        <v>12203</v>
      </c>
      <c r="F13063" s="10">
        <v>48030611</v>
      </c>
      <c r="G13063" s="11">
        <v>47178</v>
      </c>
      <c r="H13063" s="10" t="s">
        <v>12626</v>
      </c>
    </row>
    <row r="13064" spans="2:8" ht="17.399999999999999" thickBot="1" x14ac:dyDescent="0.35">
      <c r="B13064" s="9" t="s">
        <v>1979</v>
      </c>
      <c r="C13064" s="10" t="s">
        <v>1980</v>
      </c>
      <c r="D13064" s="10">
        <v>400</v>
      </c>
      <c r="E13064" s="10" t="s">
        <v>12203</v>
      </c>
      <c r="F13064" s="10">
        <v>48061011</v>
      </c>
      <c r="G13064" s="11">
        <v>47270</v>
      </c>
      <c r="H13064" s="10" t="s">
        <v>12626</v>
      </c>
    </row>
    <row r="13065" spans="2:8" ht="17.399999999999999" thickBot="1" x14ac:dyDescent="0.35">
      <c r="B13065" s="9" t="s">
        <v>1979</v>
      </c>
      <c r="C13065" s="10" t="s">
        <v>1980</v>
      </c>
      <c r="D13065" s="10">
        <v>3200</v>
      </c>
      <c r="E13065" s="10" t="s">
        <v>12203</v>
      </c>
      <c r="F13065" s="10">
        <v>48071011</v>
      </c>
      <c r="G13065" s="11">
        <v>47300</v>
      </c>
      <c r="H13065" s="10" t="s">
        <v>12626</v>
      </c>
    </row>
    <row r="13066" spans="2:8" ht="17.399999999999999" thickBot="1" x14ac:dyDescent="0.35">
      <c r="B13066" s="9" t="s">
        <v>1979</v>
      </c>
      <c r="C13066" s="10" t="s">
        <v>1980</v>
      </c>
      <c r="D13066" s="10">
        <v>3200</v>
      </c>
      <c r="E13066" s="10" t="s">
        <v>12203</v>
      </c>
      <c r="F13066" s="10">
        <v>48071111</v>
      </c>
      <c r="G13066" s="11">
        <v>47300</v>
      </c>
      <c r="H13066" s="10" t="s">
        <v>12626</v>
      </c>
    </row>
    <row r="13067" spans="2:8" ht="17.399999999999999" thickBot="1" x14ac:dyDescent="0.35">
      <c r="B13067" s="9" t="s">
        <v>1979</v>
      </c>
      <c r="C13067" s="10" t="s">
        <v>1980</v>
      </c>
      <c r="D13067" s="10">
        <v>3180</v>
      </c>
      <c r="E13067" s="10" t="s">
        <v>12203</v>
      </c>
      <c r="F13067" s="10">
        <v>48070211</v>
      </c>
      <c r="G13067" s="11">
        <v>47300</v>
      </c>
      <c r="H13067" s="10" t="s">
        <v>12626</v>
      </c>
    </row>
    <row r="13068" spans="2:8" ht="17.399999999999999" thickBot="1" x14ac:dyDescent="0.35">
      <c r="B13068" s="9" t="s">
        <v>1979</v>
      </c>
      <c r="C13068" s="10" t="s">
        <v>1980</v>
      </c>
      <c r="D13068" s="10">
        <v>600</v>
      </c>
      <c r="E13068" s="10" t="s">
        <v>12203</v>
      </c>
      <c r="F13068" s="10">
        <v>48100711</v>
      </c>
      <c r="G13068" s="11">
        <v>47392</v>
      </c>
      <c r="H13068" s="10" t="s">
        <v>12626</v>
      </c>
    </row>
    <row r="13069" spans="2:8" ht="17.399999999999999" thickBot="1" x14ac:dyDescent="0.35">
      <c r="B13069" s="9" t="s">
        <v>1979</v>
      </c>
      <c r="C13069" s="10" t="s">
        <v>1980</v>
      </c>
      <c r="D13069" s="10">
        <v>1400</v>
      </c>
      <c r="E13069" s="10" t="s">
        <v>12203</v>
      </c>
      <c r="F13069" s="10">
        <v>48110811</v>
      </c>
      <c r="G13069" s="11">
        <v>47423</v>
      </c>
      <c r="H13069" s="10" t="s">
        <v>12626</v>
      </c>
    </row>
    <row r="13070" spans="2:8" ht="17.399999999999999" thickBot="1" x14ac:dyDescent="0.35">
      <c r="B13070" s="9" t="s">
        <v>1981</v>
      </c>
      <c r="C13070" s="10" t="s">
        <v>1982</v>
      </c>
      <c r="D13070" s="10">
        <v>0</v>
      </c>
      <c r="E13070" s="10" t="s">
        <v>12203</v>
      </c>
      <c r="F13070" s="10">
        <v>47120411</v>
      </c>
      <c r="G13070" s="11">
        <v>47088</v>
      </c>
      <c r="H13070" s="10" t="s">
        <v>12626</v>
      </c>
    </row>
    <row r="13071" spans="2:8" ht="17.399999999999999" thickBot="1" x14ac:dyDescent="0.35">
      <c r="B13071" s="9" t="s">
        <v>1981</v>
      </c>
      <c r="C13071" s="10" t="s">
        <v>1982</v>
      </c>
      <c r="D13071" s="10">
        <v>0</v>
      </c>
      <c r="E13071" s="10" t="s">
        <v>12203</v>
      </c>
      <c r="F13071" s="10">
        <v>48031811</v>
      </c>
      <c r="G13071" s="11">
        <v>47178</v>
      </c>
      <c r="H13071" s="10" t="s">
        <v>12626</v>
      </c>
    </row>
    <row r="13072" spans="2:8" ht="17.399999999999999" thickBot="1" x14ac:dyDescent="0.35">
      <c r="B13072" s="9" t="s">
        <v>1981</v>
      </c>
      <c r="C13072" s="10" t="s">
        <v>1982</v>
      </c>
      <c r="D13072" s="10">
        <v>0</v>
      </c>
      <c r="E13072" s="10" t="s">
        <v>12203</v>
      </c>
      <c r="F13072" s="10">
        <v>48011111</v>
      </c>
      <c r="G13072" s="11">
        <v>47119</v>
      </c>
      <c r="H13072" s="10" t="s">
        <v>12626</v>
      </c>
    </row>
    <row r="13073" spans="2:8" ht="17.399999999999999" thickBot="1" x14ac:dyDescent="0.35">
      <c r="B13073" s="9" t="s">
        <v>1981</v>
      </c>
      <c r="C13073" s="10" t="s">
        <v>1982</v>
      </c>
      <c r="D13073" s="10">
        <v>16</v>
      </c>
      <c r="E13073" s="10" t="s">
        <v>12203</v>
      </c>
      <c r="F13073" s="10">
        <v>48061211</v>
      </c>
      <c r="G13073" s="11">
        <v>47270</v>
      </c>
      <c r="H13073" s="10" t="s">
        <v>12626</v>
      </c>
    </row>
    <row r="13074" spans="2:8" ht="17.399999999999999" thickBot="1" x14ac:dyDescent="0.35">
      <c r="B13074" s="9" t="s">
        <v>1981</v>
      </c>
      <c r="C13074" s="10" t="s">
        <v>1982</v>
      </c>
      <c r="D13074" s="10">
        <v>7500</v>
      </c>
      <c r="E13074" s="10" t="s">
        <v>12203</v>
      </c>
      <c r="F13074" s="10">
        <v>48112211</v>
      </c>
      <c r="G13074" s="11">
        <v>47423</v>
      </c>
      <c r="H13074" s="10" t="s">
        <v>12626</v>
      </c>
    </row>
    <row r="13075" spans="2:8" ht="17.399999999999999" thickBot="1" x14ac:dyDescent="0.35">
      <c r="B13075" s="9" t="s">
        <v>1981</v>
      </c>
      <c r="C13075" s="10" t="s">
        <v>1982</v>
      </c>
      <c r="D13075" s="10">
        <v>7400</v>
      </c>
      <c r="E13075" s="10" t="s">
        <v>12203</v>
      </c>
      <c r="F13075" s="10">
        <v>48110411</v>
      </c>
      <c r="G13075" s="11">
        <v>47423</v>
      </c>
      <c r="H13075" s="10" t="s">
        <v>12626</v>
      </c>
    </row>
    <row r="13076" spans="2:8" ht="17.399999999999999" thickBot="1" x14ac:dyDescent="0.35">
      <c r="B13076" s="9" t="s">
        <v>1983</v>
      </c>
      <c r="C13076" s="10" t="s">
        <v>14634</v>
      </c>
      <c r="D13076" s="10">
        <v>0</v>
      </c>
      <c r="E13076" s="10" t="s">
        <v>12203</v>
      </c>
      <c r="F13076" s="10" t="s">
        <v>14635</v>
      </c>
      <c r="G13076" s="11">
        <v>46753</v>
      </c>
      <c r="H13076" s="10" t="s">
        <v>12466</v>
      </c>
    </row>
    <row r="13077" spans="2:8" ht="17.399999999999999" thickBot="1" x14ac:dyDescent="0.35">
      <c r="B13077" s="9" t="s">
        <v>1983</v>
      </c>
      <c r="C13077" s="10" t="s">
        <v>14634</v>
      </c>
      <c r="D13077" s="10">
        <v>82</v>
      </c>
      <c r="E13077" s="10" t="s">
        <v>12203</v>
      </c>
      <c r="F13077" s="10" t="s">
        <v>14636</v>
      </c>
      <c r="G13077" s="11">
        <v>47027</v>
      </c>
      <c r="H13077" s="10" t="s">
        <v>12466</v>
      </c>
    </row>
    <row r="13078" spans="2:8" ht="17.399999999999999" thickBot="1" x14ac:dyDescent="0.35">
      <c r="B13078" s="9" t="s">
        <v>1984</v>
      </c>
      <c r="C13078" s="10" t="s">
        <v>14637</v>
      </c>
      <c r="D13078" s="10">
        <v>80</v>
      </c>
      <c r="E13078" s="10" t="s">
        <v>12203</v>
      </c>
      <c r="F13078" s="10" t="s">
        <v>14638</v>
      </c>
      <c r="G13078" s="11">
        <v>46054</v>
      </c>
      <c r="H13078" s="10" t="s">
        <v>12466</v>
      </c>
    </row>
    <row r="13079" spans="2:8" ht="17.399999999999999" thickBot="1" x14ac:dyDescent="0.35">
      <c r="B13079" s="9" t="s">
        <v>1985</v>
      </c>
      <c r="C13079" s="10" t="s">
        <v>1986</v>
      </c>
      <c r="D13079" s="10">
        <v>0</v>
      </c>
      <c r="E13079" s="10" t="s">
        <v>12226</v>
      </c>
      <c r="F13079" s="10">
        <v>20220816</v>
      </c>
      <c r="G13079" s="11">
        <v>45780</v>
      </c>
      <c r="H13079" s="10" t="s">
        <v>12828</v>
      </c>
    </row>
    <row r="13080" spans="2:8" ht="17.399999999999999" thickBot="1" x14ac:dyDescent="0.35">
      <c r="B13080" s="9" t="s">
        <v>1985</v>
      </c>
      <c r="C13080" s="10" t="s">
        <v>1986</v>
      </c>
      <c r="D13080" s="10">
        <v>0</v>
      </c>
      <c r="E13080" s="10" t="s">
        <v>12226</v>
      </c>
      <c r="F13080" s="10">
        <v>20220842</v>
      </c>
      <c r="G13080" s="11">
        <v>45810</v>
      </c>
      <c r="H13080" s="10" t="s">
        <v>12828</v>
      </c>
    </row>
    <row r="13081" spans="2:8" ht="17.399999999999999" thickBot="1" x14ac:dyDescent="0.35">
      <c r="B13081" s="9" t="s">
        <v>1985</v>
      </c>
      <c r="C13081" s="10" t="s">
        <v>1986</v>
      </c>
      <c r="D13081" s="10">
        <v>0</v>
      </c>
      <c r="E13081" s="10" t="s">
        <v>12226</v>
      </c>
      <c r="F13081" s="10">
        <v>20062306</v>
      </c>
      <c r="G13081" s="11">
        <v>45865</v>
      </c>
      <c r="H13081" s="10" t="s">
        <v>12828</v>
      </c>
    </row>
    <row r="13082" spans="2:8" ht="17.399999999999999" thickBot="1" x14ac:dyDescent="0.35">
      <c r="B13082" s="9" t="s">
        <v>1985</v>
      </c>
      <c r="C13082" s="10" t="s">
        <v>1986</v>
      </c>
      <c r="D13082" s="10">
        <v>0</v>
      </c>
      <c r="E13082" s="10" t="s">
        <v>12226</v>
      </c>
      <c r="F13082" s="10">
        <v>20220822</v>
      </c>
      <c r="G13082" s="11">
        <v>45982</v>
      </c>
      <c r="H13082" s="10" t="s">
        <v>12828</v>
      </c>
    </row>
    <row r="13083" spans="2:8" ht="17.399999999999999" thickBot="1" x14ac:dyDescent="0.35">
      <c r="B13083" s="9" t="s">
        <v>1985</v>
      </c>
      <c r="C13083" s="10" t="s">
        <v>1986</v>
      </c>
      <c r="D13083" s="10">
        <v>9</v>
      </c>
      <c r="E13083" s="10" t="s">
        <v>12226</v>
      </c>
      <c r="F13083" s="10">
        <v>202211185</v>
      </c>
      <c r="G13083" s="11">
        <v>46055</v>
      </c>
      <c r="H13083" s="10" t="s">
        <v>12828</v>
      </c>
    </row>
    <row r="13084" spans="2:8" ht="17.399999999999999" thickBot="1" x14ac:dyDescent="0.35">
      <c r="B13084" s="9" t="s">
        <v>1985</v>
      </c>
      <c r="C13084" s="10" t="s">
        <v>1986</v>
      </c>
      <c r="D13084" s="10">
        <v>0</v>
      </c>
      <c r="E13084" s="10" t="s">
        <v>12226</v>
      </c>
      <c r="F13084" s="10">
        <v>202211189</v>
      </c>
      <c r="G13084" s="11">
        <v>46055</v>
      </c>
      <c r="H13084" s="10" t="s">
        <v>12828</v>
      </c>
    </row>
    <row r="13085" spans="2:8" ht="17.399999999999999" thickBot="1" x14ac:dyDescent="0.35">
      <c r="B13085" s="9" t="s">
        <v>1985</v>
      </c>
      <c r="C13085" s="10" t="s">
        <v>1986</v>
      </c>
      <c r="D13085" s="10">
        <v>1</v>
      </c>
      <c r="E13085" s="10" t="s">
        <v>12226</v>
      </c>
      <c r="F13085" s="10">
        <v>20240934</v>
      </c>
      <c r="G13085" s="11">
        <v>46108</v>
      </c>
      <c r="H13085" s="10" t="s">
        <v>12828</v>
      </c>
    </row>
    <row r="13086" spans="2:8" ht="17.399999999999999" thickBot="1" x14ac:dyDescent="0.35">
      <c r="B13086" s="9" t="s">
        <v>1987</v>
      </c>
      <c r="C13086" s="10" t="s">
        <v>1988</v>
      </c>
      <c r="D13086" s="10">
        <v>0</v>
      </c>
      <c r="E13086" s="10" t="s">
        <v>12226</v>
      </c>
      <c r="F13086" s="10">
        <v>2112011113</v>
      </c>
      <c r="G13086" s="11">
        <v>45800</v>
      </c>
      <c r="H13086" s="10" t="s">
        <v>12828</v>
      </c>
    </row>
    <row r="13087" spans="2:8" ht="17.399999999999999" thickBot="1" x14ac:dyDescent="0.35">
      <c r="B13087" s="9" t="s">
        <v>1987</v>
      </c>
      <c r="C13087" s="10" t="s">
        <v>1988</v>
      </c>
      <c r="D13087" s="10">
        <v>0</v>
      </c>
      <c r="E13087" s="10" t="s">
        <v>12226</v>
      </c>
      <c r="F13087" s="10">
        <v>211210822</v>
      </c>
      <c r="G13087" s="11">
        <v>45831</v>
      </c>
      <c r="H13087" s="10" t="s">
        <v>12828</v>
      </c>
    </row>
    <row r="13088" spans="2:8" ht="17.399999999999999" thickBot="1" x14ac:dyDescent="0.35">
      <c r="B13088" s="9" t="s">
        <v>1987</v>
      </c>
      <c r="C13088" s="10" t="s">
        <v>1988</v>
      </c>
      <c r="D13088" s="10">
        <v>356</v>
      </c>
      <c r="E13088" s="10" t="s">
        <v>12226</v>
      </c>
      <c r="F13088" s="10">
        <v>211210812</v>
      </c>
      <c r="G13088" s="11">
        <v>46040</v>
      </c>
      <c r="H13088" s="10" t="s">
        <v>12828</v>
      </c>
    </row>
    <row r="13089" spans="2:8" ht="17.399999999999999" thickBot="1" x14ac:dyDescent="0.35">
      <c r="B13089" s="9" t="s">
        <v>1987</v>
      </c>
      <c r="C13089" s="10" t="s">
        <v>1988</v>
      </c>
      <c r="D13089" s="10">
        <v>64</v>
      </c>
      <c r="E13089" s="10" t="s">
        <v>12226</v>
      </c>
      <c r="F13089" s="10">
        <v>211231161</v>
      </c>
      <c r="G13089" s="11">
        <v>46076</v>
      </c>
      <c r="H13089" s="10" t="s">
        <v>12828</v>
      </c>
    </row>
    <row r="13090" spans="2:8" ht="17.399999999999999" thickBot="1" x14ac:dyDescent="0.35">
      <c r="B13090" s="9" t="s">
        <v>1989</v>
      </c>
      <c r="C13090" s="10" t="s">
        <v>1990</v>
      </c>
      <c r="D13090" s="10">
        <v>0</v>
      </c>
      <c r="E13090" s="10" t="s">
        <v>12203</v>
      </c>
      <c r="F13090" s="10" t="s">
        <v>14639</v>
      </c>
      <c r="G13090" s="11">
        <v>46539</v>
      </c>
      <c r="H13090" s="10" t="s">
        <v>12745</v>
      </c>
    </row>
    <row r="13091" spans="2:8" ht="17.399999999999999" thickBot="1" x14ac:dyDescent="0.35">
      <c r="B13091" s="9" t="s">
        <v>1989</v>
      </c>
      <c r="C13091" s="10" t="s">
        <v>1990</v>
      </c>
      <c r="D13091" s="10">
        <v>10</v>
      </c>
      <c r="E13091" s="10" t="s">
        <v>12203</v>
      </c>
      <c r="F13091" s="10" t="s">
        <v>14640</v>
      </c>
      <c r="G13091" s="11">
        <v>46813</v>
      </c>
      <c r="H13091" s="10" t="s">
        <v>12745</v>
      </c>
    </row>
    <row r="13092" spans="2:8" ht="17.399999999999999" thickBot="1" x14ac:dyDescent="0.35">
      <c r="B13092" s="9" t="s">
        <v>1989</v>
      </c>
      <c r="C13092" s="10" t="s">
        <v>1990</v>
      </c>
      <c r="D13092" s="10">
        <v>0</v>
      </c>
      <c r="E13092" s="10" t="s">
        <v>12203</v>
      </c>
      <c r="F13092" s="10" t="s">
        <v>14641</v>
      </c>
      <c r="G13092" s="11">
        <v>46539</v>
      </c>
      <c r="H13092" s="10" t="s">
        <v>12745</v>
      </c>
    </row>
    <row r="13093" spans="2:8" ht="17.399999999999999" thickBot="1" x14ac:dyDescent="0.35">
      <c r="B13093" s="9" t="s">
        <v>1989</v>
      </c>
      <c r="C13093" s="10" t="s">
        <v>1990</v>
      </c>
      <c r="D13093" s="10">
        <v>0</v>
      </c>
      <c r="E13093" s="10" t="s">
        <v>12203</v>
      </c>
      <c r="F13093" s="10" t="s">
        <v>14642</v>
      </c>
      <c r="G13093" s="11">
        <v>46569</v>
      </c>
      <c r="H13093" s="10" t="s">
        <v>12745</v>
      </c>
    </row>
    <row r="13094" spans="2:8" ht="17.399999999999999" thickBot="1" x14ac:dyDescent="0.35">
      <c r="B13094" s="9" t="s">
        <v>1989</v>
      </c>
      <c r="C13094" s="10" t="s">
        <v>1990</v>
      </c>
      <c r="D13094" s="10">
        <v>0</v>
      </c>
      <c r="E13094" s="10" t="s">
        <v>12203</v>
      </c>
      <c r="F13094" s="10" t="s">
        <v>14643</v>
      </c>
      <c r="G13094" s="11">
        <v>46844</v>
      </c>
      <c r="H13094" s="10" t="s">
        <v>12745</v>
      </c>
    </row>
    <row r="13095" spans="2:8" ht="17.399999999999999" thickBot="1" x14ac:dyDescent="0.35">
      <c r="B13095" s="9" t="s">
        <v>1991</v>
      </c>
      <c r="C13095" s="10" t="s">
        <v>1992</v>
      </c>
      <c r="D13095" s="10">
        <v>0</v>
      </c>
      <c r="E13095" s="10" t="s">
        <v>12203</v>
      </c>
      <c r="F13095" s="10" t="s">
        <v>14644</v>
      </c>
      <c r="G13095" s="11">
        <v>46447</v>
      </c>
      <c r="H13095" s="10" t="s">
        <v>12745</v>
      </c>
    </row>
    <row r="13096" spans="2:8" ht="17.399999999999999" thickBot="1" x14ac:dyDescent="0.35">
      <c r="B13096" s="9" t="s">
        <v>1991</v>
      </c>
      <c r="C13096" s="10" t="s">
        <v>1992</v>
      </c>
      <c r="D13096" s="10">
        <v>0</v>
      </c>
      <c r="E13096" s="10" t="s">
        <v>12203</v>
      </c>
      <c r="F13096" s="10" t="s">
        <v>14645</v>
      </c>
      <c r="G13096" s="11">
        <v>46478</v>
      </c>
      <c r="H13096" s="10" t="s">
        <v>12745</v>
      </c>
    </row>
    <row r="13097" spans="2:8" ht="17.399999999999999" thickBot="1" x14ac:dyDescent="0.35">
      <c r="B13097" s="9" t="s">
        <v>1991</v>
      </c>
      <c r="C13097" s="10" t="s">
        <v>1992</v>
      </c>
      <c r="D13097" s="10">
        <v>7</v>
      </c>
      <c r="E13097" s="10" t="s">
        <v>12203</v>
      </c>
      <c r="F13097" s="10" t="s">
        <v>14642</v>
      </c>
      <c r="G13097" s="11">
        <v>46569</v>
      </c>
      <c r="H13097" s="10" t="s">
        <v>12745</v>
      </c>
    </row>
    <row r="13098" spans="2:8" ht="17.399999999999999" thickBot="1" x14ac:dyDescent="0.35">
      <c r="B13098" s="9" t="s">
        <v>1991</v>
      </c>
      <c r="C13098" s="10" t="s">
        <v>1992</v>
      </c>
      <c r="D13098" s="10">
        <v>20</v>
      </c>
      <c r="E13098" s="10" t="s">
        <v>12203</v>
      </c>
      <c r="F13098" s="10" t="s">
        <v>14640</v>
      </c>
      <c r="G13098" s="11">
        <v>46813</v>
      </c>
      <c r="H13098" s="10" t="s">
        <v>12745</v>
      </c>
    </row>
    <row r="13099" spans="2:8" ht="17.399999999999999" thickBot="1" x14ac:dyDescent="0.35">
      <c r="B13099" s="9" t="s">
        <v>1991</v>
      </c>
      <c r="C13099" s="10" t="s">
        <v>1992</v>
      </c>
      <c r="D13099" s="10">
        <v>1400</v>
      </c>
      <c r="E13099" s="10" t="s">
        <v>12203</v>
      </c>
      <c r="F13099" s="10" t="s">
        <v>14646</v>
      </c>
      <c r="G13099" s="11">
        <v>46905</v>
      </c>
      <c r="H13099" s="10" t="s">
        <v>12745</v>
      </c>
    </row>
    <row r="13100" spans="2:8" ht="17.399999999999999" thickBot="1" x14ac:dyDescent="0.35">
      <c r="B13100" s="9" t="s">
        <v>1993</v>
      </c>
      <c r="C13100" s="10" t="s">
        <v>1994</v>
      </c>
      <c r="D13100" s="10">
        <v>0</v>
      </c>
      <c r="E13100" s="10" t="s">
        <v>12203</v>
      </c>
      <c r="F13100" s="10" t="s">
        <v>14647</v>
      </c>
      <c r="G13100" s="11">
        <v>46082</v>
      </c>
      <c r="H13100" s="10" t="s">
        <v>12745</v>
      </c>
    </row>
    <row r="13101" spans="2:8" ht="17.399999999999999" thickBot="1" x14ac:dyDescent="0.35">
      <c r="B13101" s="9" t="s">
        <v>1993</v>
      </c>
      <c r="C13101" s="10" t="s">
        <v>1994</v>
      </c>
      <c r="D13101" s="10">
        <v>0</v>
      </c>
      <c r="E13101" s="10" t="s">
        <v>12203</v>
      </c>
      <c r="F13101" s="10" t="s">
        <v>14648</v>
      </c>
      <c r="G13101" s="11">
        <v>46539</v>
      </c>
      <c r="H13101" s="10" t="s">
        <v>12745</v>
      </c>
    </row>
    <row r="13102" spans="2:8" ht="17.399999999999999" thickBot="1" x14ac:dyDescent="0.35">
      <c r="B13102" s="9" t="s">
        <v>1993</v>
      </c>
      <c r="C13102" s="10" t="s">
        <v>1994</v>
      </c>
      <c r="D13102" s="10">
        <v>0</v>
      </c>
      <c r="E13102" s="10" t="s">
        <v>12203</v>
      </c>
      <c r="F13102" s="10" t="s">
        <v>14640</v>
      </c>
      <c r="G13102" s="11">
        <v>46813</v>
      </c>
      <c r="H13102" s="10" t="s">
        <v>12745</v>
      </c>
    </row>
    <row r="13103" spans="2:8" ht="17.399999999999999" thickBot="1" x14ac:dyDescent="0.35">
      <c r="B13103" s="9" t="s">
        <v>1993</v>
      </c>
      <c r="C13103" s="10" t="s">
        <v>1994</v>
      </c>
      <c r="D13103" s="10">
        <v>0</v>
      </c>
      <c r="E13103" s="10" t="s">
        <v>12203</v>
      </c>
      <c r="F13103" s="10" t="s">
        <v>14649</v>
      </c>
      <c r="G13103" s="11">
        <v>46784</v>
      </c>
      <c r="H13103" s="10" t="s">
        <v>12745</v>
      </c>
    </row>
    <row r="13104" spans="2:8" ht="17.399999999999999" thickBot="1" x14ac:dyDescent="0.35">
      <c r="B13104" s="9" t="s">
        <v>1993</v>
      </c>
      <c r="C13104" s="10" t="s">
        <v>1994</v>
      </c>
      <c r="D13104" s="10">
        <v>0</v>
      </c>
      <c r="E13104" s="10" t="s">
        <v>12203</v>
      </c>
      <c r="F13104" s="10" t="s">
        <v>14650</v>
      </c>
      <c r="G13104" s="11">
        <v>46905</v>
      </c>
      <c r="H13104" s="10" t="s">
        <v>12745</v>
      </c>
    </row>
    <row r="13105" spans="2:8" ht="17.399999999999999" thickBot="1" x14ac:dyDescent="0.35">
      <c r="B13105" s="9" t="s">
        <v>1993</v>
      </c>
      <c r="C13105" s="10" t="s">
        <v>1994</v>
      </c>
      <c r="D13105" s="10">
        <v>2016</v>
      </c>
      <c r="E13105" s="10" t="s">
        <v>12203</v>
      </c>
      <c r="F13105" s="10" t="s">
        <v>14437</v>
      </c>
      <c r="G13105" s="11">
        <v>46966</v>
      </c>
      <c r="H13105" s="10" t="s">
        <v>12745</v>
      </c>
    </row>
    <row r="13106" spans="2:8" ht="17.399999999999999" thickBot="1" x14ac:dyDescent="0.35">
      <c r="B13106" s="9" t="s">
        <v>1993</v>
      </c>
      <c r="C13106" s="10" t="s">
        <v>1994</v>
      </c>
      <c r="D13106" s="10">
        <v>46</v>
      </c>
      <c r="E13106" s="10" t="s">
        <v>12203</v>
      </c>
      <c r="F13106" s="10" t="s">
        <v>14651</v>
      </c>
      <c r="G13106" s="11">
        <v>46935</v>
      </c>
      <c r="H13106" s="10" t="s">
        <v>12745</v>
      </c>
    </row>
    <row r="13107" spans="2:8" ht="17.399999999999999" thickBot="1" x14ac:dyDescent="0.35">
      <c r="B13107" s="9" t="s">
        <v>1995</v>
      </c>
      <c r="C13107" s="10" t="s">
        <v>1996</v>
      </c>
      <c r="D13107" s="10">
        <v>80</v>
      </c>
      <c r="E13107" s="10" t="s">
        <v>12226</v>
      </c>
      <c r="F13107" s="10" t="s">
        <v>12255</v>
      </c>
      <c r="G13107" s="11">
        <v>43830</v>
      </c>
      <c r="H13107" s="10" t="s">
        <v>12300</v>
      </c>
    </row>
    <row r="13108" spans="2:8" ht="17.399999999999999" thickBot="1" x14ac:dyDescent="0.35">
      <c r="B13108" s="9" t="s">
        <v>1997</v>
      </c>
      <c r="C13108" s="10" t="s">
        <v>1998</v>
      </c>
      <c r="D13108" s="10">
        <v>26</v>
      </c>
      <c r="E13108" s="10" t="s">
        <v>12226</v>
      </c>
      <c r="F13108" s="10">
        <v>813339</v>
      </c>
      <c r="G13108" s="11">
        <v>44713</v>
      </c>
      <c r="H13108" s="10" t="s">
        <v>12300</v>
      </c>
    </row>
    <row r="13109" spans="2:8" ht="17.399999999999999" thickBot="1" x14ac:dyDescent="0.35">
      <c r="B13109" s="9" t="s">
        <v>2001</v>
      </c>
      <c r="C13109" s="10" t="s">
        <v>14652</v>
      </c>
      <c r="D13109" s="10">
        <v>0</v>
      </c>
      <c r="E13109" s="10" t="s">
        <v>12203</v>
      </c>
      <c r="F13109" s="10">
        <v>20230318</v>
      </c>
      <c r="G13109" s="11">
        <v>46082</v>
      </c>
      <c r="H13109" s="10" t="s">
        <v>12276</v>
      </c>
    </row>
    <row r="13110" spans="2:8" ht="17.399999999999999" thickBot="1" x14ac:dyDescent="0.35">
      <c r="B13110" s="9" t="s">
        <v>2001</v>
      </c>
      <c r="C13110" s="10" t="s">
        <v>14652</v>
      </c>
      <c r="D13110" s="10">
        <v>773</v>
      </c>
      <c r="E13110" s="10" t="s">
        <v>12203</v>
      </c>
      <c r="F13110" s="10">
        <v>0</v>
      </c>
      <c r="G13110" s="11">
        <v>46447</v>
      </c>
      <c r="H13110" s="10" t="s">
        <v>12276</v>
      </c>
    </row>
    <row r="13111" spans="2:8" ht="17.399999999999999" thickBot="1" x14ac:dyDescent="0.35">
      <c r="B13111" s="9" t="s">
        <v>2002</v>
      </c>
      <c r="C13111" s="10" t="s">
        <v>2003</v>
      </c>
      <c r="D13111" s="10">
        <v>10</v>
      </c>
      <c r="E13111" s="10" t="s">
        <v>12205</v>
      </c>
      <c r="F13111" s="10">
        <v>0</v>
      </c>
      <c r="G13111" s="10" t="s">
        <v>12206</v>
      </c>
      <c r="H13111" s="10" t="s">
        <v>12312</v>
      </c>
    </row>
    <row r="13112" spans="2:8" ht="17.399999999999999" thickBot="1" x14ac:dyDescent="0.35">
      <c r="B13112" s="9" t="s">
        <v>2004</v>
      </c>
      <c r="C13112" s="10" t="s">
        <v>14653</v>
      </c>
      <c r="D13112" s="10">
        <v>0</v>
      </c>
      <c r="E13112" s="10" t="s">
        <v>12203</v>
      </c>
      <c r="F13112" s="10" t="s">
        <v>14654</v>
      </c>
      <c r="G13112" s="11">
        <v>46753</v>
      </c>
      <c r="H13112" s="10" t="s">
        <v>12281</v>
      </c>
    </row>
    <row r="13113" spans="2:8" ht="17.399999999999999" thickBot="1" x14ac:dyDescent="0.35">
      <c r="B13113" s="9" t="s">
        <v>2004</v>
      </c>
      <c r="C13113" s="10" t="s">
        <v>14653</v>
      </c>
      <c r="D13113" s="10">
        <v>0</v>
      </c>
      <c r="E13113" s="10" t="s">
        <v>12203</v>
      </c>
      <c r="F13113" s="10">
        <v>604231205008</v>
      </c>
      <c r="G13113" s="11">
        <v>47088</v>
      </c>
      <c r="H13113" s="10" t="s">
        <v>12281</v>
      </c>
    </row>
    <row r="13114" spans="2:8" ht="17.399999999999999" thickBot="1" x14ac:dyDescent="0.35">
      <c r="B13114" s="9" t="s">
        <v>2004</v>
      </c>
      <c r="C13114" s="10" t="s">
        <v>14653</v>
      </c>
      <c r="D13114" s="10">
        <v>250</v>
      </c>
      <c r="E13114" s="10" t="s">
        <v>12203</v>
      </c>
      <c r="F13114" s="10">
        <v>604240705008</v>
      </c>
      <c r="G13114" s="11">
        <v>47300</v>
      </c>
      <c r="H13114" s="10" t="s">
        <v>12281</v>
      </c>
    </row>
    <row r="13115" spans="2:8" ht="17.399999999999999" thickBot="1" x14ac:dyDescent="0.35">
      <c r="B13115" s="9" t="s">
        <v>2005</v>
      </c>
      <c r="C13115" s="10" t="s">
        <v>14655</v>
      </c>
      <c r="D13115" s="10"/>
      <c r="E13115" s="10" t="s">
        <v>12203</v>
      </c>
      <c r="F13115" s="10">
        <v>60423015003</v>
      </c>
      <c r="G13115" s="11">
        <v>46753</v>
      </c>
      <c r="H13115" s="10" t="s">
        <v>12281</v>
      </c>
    </row>
    <row r="13116" spans="2:8" ht="17.399999999999999" thickBot="1" x14ac:dyDescent="0.35">
      <c r="B13116" s="9" t="s">
        <v>2005</v>
      </c>
      <c r="C13116" s="10" t="s">
        <v>14655</v>
      </c>
      <c r="D13116" s="10">
        <v>0</v>
      </c>
      <c r="E13116" s="10" t="s">
        <v>12203</v>
      </c>
      <c r="F13116" s="10">
        <v>60423015003</v>
      </c>
      <c r="G13116" s="11">
        <v>46753</v>
      </c>
      <c r="H13116" s="10" t="s">
        <v>12281</v>
      </c>
    </row>
    <row r="13117" spans="2:8" ht="17.399999999999999" thickBot="1" x14ac:dyDescent="0.35">
      <c r="B13117" s="9" t="s">
        <v>2005</v>
      </c>
      <c r="C13117" s="10" t="s">
        <v>14655</v>
      </c>
      <c r="D13117" s="10"/>
      <c r="E13117" s="10" t="s">
        <v>12203</v>
      </c>
      <c r="F13117" s="10">
        <v>604240105002</v>
      </c>
      <c r="G13117" s="11">
        <v>47119</v>
      </c>
      <c r="H13117" s="10" t="s">
        <v>12281</v>
      </c>
    </row>
    <row r="13118" spans="2:8" ht="17.399999999999999" thickBot="1" x14ac:dyDescent="0.35">
      <c r="B13118" s="9" t="s">
        <v>2005</v>
      </c>
      <c r="C13118" s="10" t="s">
        <v>14655</v>
      </c>
      <c r="D13118" s="10">
        <v>0</v>
      </c>
      <c r="E13118" s="10" t="s">
        <v>12203</v>
      </c>
      <c r="F13118" s="10">
        <v>604240105002</v>
      </c>
      <c r="G13118" s="11">
        <v>47119</v>
      </c>
      <c r="H13118" s="10" t="s">
        <v>12281</v>
      </c>
    </row>
    <row r="13119" spans="2:8" ht="17.399999999999999" thickBot="1" x14ac:dyDescent="0.35">
      <c r="B13119" s="9" t="s">
        <v>2005</v>
      </c>
      <c r="C13119" s="10" t="s">
        <v>14655</v>
      </c>
      <c r="D13119" s="10">
        <v>200</v>
      </c>
      <c r="E13119" s="10" t="s">
        <v>12203</v>
      </c>
      <c r="F13119" s="10">
        <v>604241105009</v>
      </c>
      <c r="G13119" s="11">
        <v>47423</v>
      </c>
      <c r="H13119" s="10" t="s">
        <v>12281</v>
      </c>
    </row>
    <row r="13120" spans="2:8" ht="17.399999999999999" thickBot="1" x14ac:dyDescent="0.35">
      <c r="B13120" s="9" t="s">
        <v>2005</v>
      </c>
      <c r="C13120" s="10" t="s">
        <v>14655</v>
      </c>
      <c r="D13120" s="10">
        <v>175</v>
      </c>
      <c r="E13120" s="10" t="s">
        <v>12203</v>
      </c>
      <c r="F13120" s="10">
        <v>604241105009</v>
      </c>
      <c r="G13120" s="11">
        <v>47423</v>
      </c>
      <c r="H13120" s="10" t="s">
        <v>12281</v>
      </c>
    </row>
    <row r="13121" spans="2:8" ht="17.399999999999999" thickBot="1" x14ac:dyDescent="0.35">
      <c r="B13121" s="9" t="s">
        <v>2006</v>
      </c>
      <c r="C13121" s="10" t="s">
        <v>12370</v>
      </c>
      <c r="D13121" s="10">
        <v>0</v>
      </c>
      <c r="E13121" s="10" t="s">
        <v>12226</v>
      </c>
      <c r="F13121" s="10">
        <v>21053105</v>
      </c>
      <c r="G13121" s="11">
        <v>46113</v>
      </c>
      <c r="H13121" s="10" t="s">
        <v>12317</v>
      </c>
    </row>
    <row r="13122" spans="2:8" ht="17.399999999999999" thickBot="1" x14ac:dyDescent="0.35">
      <c r="B13122" s="9" t="s">
        <v>2006</v>
      </c>
      <c r="C13122" s="10" t="s">
        <v>12370</v>
      </c>
      <c r="D13122" s="10">
        <v>485</v>
      </c>
      <c r="E13122" s="10" t="s">
        <v>12226</v>
      </c>
      <c r="F13122" s="10">
        <v>23082413</v>
      </c>
      <c r="G13122" s="11">
        <v>46935</v>
      </c>
      <c r="H13122" s="10" t="s">
        <v>12317</v>
      </c>
    </row>
    <row r="13123" spans="2:8" ht="17.399999999999999" thickBot="1" x14ac:dyDescent="0.35">
      <c r="B13123" s="9" t="s">
        <v>2006</v>
      </c>
      <c r="C13123" s="10" t="s">
        <v>12370</v>
      </c>
      <c r="D13123" s="10"/>
      <c r="E13123" s="10" t="s">
        <v>12226</v>
      </c>
      <c r="F13123" s="10">
        <v>24022602</v>
      </c>
      <c r="G13123" s="11">
        <v>47119</v>
      </c>
      <c r="H13123" s="10" t="s">
        <v>12317</v>
      </c>
    </row>
    <row r="13124" spans="2:8" ht="17.399999999999999" thickBot="1" x14ac:dyDescent="0.35">
      <c r="B13124" s="9" t="s">
        <v>2006</v>
      </c>
      <c r="C13124" s="10" t="s">
        <v>12370</v>
      </c>
      <c r="D13124" s="10"/>
      <c r="E13124" s="10" t="s">
        <v>12226</v>
      </c>
      <c r="F13124" s="10">
        <v>24022603</v>
      </c>
      <c r="G13124" s="11">
        <v>47119</v>
      </c>
      <c r="H13124" s="10" t="s">
        <v>12317</v>
      </c>
    </row>
    <row r="13125" spans="2:8" ht="17.399999999999999" thickBot="1" x14ac:dyDescent="0.35">
      <c r="B13125" s="9" t="s">
        <v>2007</v>
      </c>
      <c r="C13125" s="10" t="s">
        <v>14656</v>
      </c>
      <c r="D13125" s="10">
        <v>670</v>
      </c>
      <c r="E13125" s="10" t="s">
        <v>12226</v>
      </c>
      <c r="F13125" s="10">
        <v>24022603</v>
      </c>
      <c r="G13125" s="11">
        <v>47119</v>
      </c>
      <c r="H13125" s="10" t="s">
        <v>12317</v>
      </c>
    </row>
    <row r="13126" spans="2:8" ht="17.399999999999999" thickBot="1" x14ac:dyDescent="0.35">
      <c r="B13126" s="9" t="s">
        <v>2007</v>
      </c>
      <c r="C13126" s="10" t="s">
        <v>14656</v>
      </c>
      <c r="D13126" s="10">
        <v>1600</v>
      </c>
      <c r="E13126" s="10" t="s">
        <v>12226</v>
      </c>
      <c r="F13126" s="10">
        <v>24022604</v>
      </c>
      <c r="G13126" s="11">
        <v>47119</v>
      </c>
      <c r="H13126" s="10" t="s">
        <v>12317</v>
      </c>
    </row>
    <row r="13127" spans="2:8" ht="17.399999999999999" thickBot="1" x14ac:dyDescent="0.35">
      <c r="B13127" s="9" t="s">
        <v>2008</v>
      </c>
      <c r="C13127" s="10" t="s">
        <v>14657</v>
      </c>
      <c r="D13127" s="10">
        <v>0</v>
      </c>
      <c r="E13127" s="10" t="s">
        <v>12203</v>
      </c>
      <c r="F13127" s="10">
        <v>40328001</v>
      </c>
      <c r="G13127" s="11">
        <v>47178</v>
      </c>
      <c r="H13127" s="10" t="s">
        <v>12353</v>
      </c>
    </row>
    <row r="13128" spans="2:8" ht="17.399999999999999" thickBot="1" x14ac:dyDescent="0.35">
      <c r="B13128" s="9" t="s">
        <v>2008</v>
      </c>
      <c r="C13128" s="10" t="s">
        <v>14657</v>
      </c>
      <c r="D13128" s="10">
        <v>0</v>
      </c>
      <c r="E13128" s="10" t="s">
        <v>12203</v>
      </c>
      <c r="F13128" s="10">
        <v>40328002</v>
      </c>
      <c r="G13128" s="11">
        <v>47178</v>
      </c>
      <c r="H13128" s="10" t="s">
        <v>12353</v>
      </c>
    </row>
    <row r="13129" spans="2:8" ht="17.399999999999999" thickBot="1" x14ac:dyDescent="0.35">
      <c r="B13129" s="9" t="s">
        <v>2008</v>
      </c>
      <c r="C13129" s="10" t="s">
        <v>14657</v>
      </c>
      <c r="D13129" s="10">
        <v>0</v>
      </c>
      <c r="E13129" s="10" t="s">
        <v>12203</v>
      </c>
      <c r="F13129" s="10">
        <v>40328003</v>
      </c>
      <c r="G13129" s="11">
        <v>47178</v>
      </c>
      <c r="H13129" s="10" t="s">
        <v>12353</v>
      </c>
    </row>
    <row r="13130" spans="2:8" ht="17.399999999999999" thickBot="1" x14ac:dyDescent="0.35">
      <c r="B13130" s="9" t="s">
        <v>2008</v>
      </c>
      <c r="C13130" s="10" t="s">
        <v>14657</v>
      </c>
      <c r="D13130" s="10">
        <v>0</v>
      </c>
      <c r="E13130" s="10" t="s">
        <v>12203</v>
      </c>
      <c r="F13130" s="10">
        <v>40329004</v>
      </c>
      <c r="G13130" s="11">
        <v>47209</v>
      </c>
      <c r="H13130" s="10" t="s">
        <v>12353</v>
      </c>
    </row>
    <row r="13131" spans="2:8" ht="17.399999999999999" thickBot="1" x14ac:dyDescent="0.35">
      <c r="B13131" s="9" t="s">
        <v>2008</v>
      </c>
      <c r="C13131" s="10" t="s">
        <v>14657</v>
      </c>
      <c r="D13131" s="10">
        <v>187</v>
      </c>
      <c r="E13131" s="10" t="s">
        <v>12203</v>
      </c>
      <c r="F13131" s="10">
        <v>41114057</v>
      </c>
      <c r="G13131" s="11">
        <v>47423</v>
      </c>
      <c r="H13131" s="10" t="s">
        <v>12353</v>
      </c>
    </row>
    <row r="13132" spans="2:8" ht="17.399999999999999" thickBot="1" x14ac:dyDescent="0.35">
      <c r="B13132" s="9" t="s">
        <v>2008</v>
      </c>
      <c r="C13132" s="10" t="s">
        <v>14657</v>
      </c>
      <c r="D13132" s="10">
        <v>8640</v>
      </c>
      <c r="E13132" s="10" t="s">
        <v>12203</v>
      </c>
      <c r="F13132" s="10">
        <v>41118058</v>
      </c>
      <c r="G13132" s="11">
        <v>47423</v>
      </c>
      <c r="H13132" s="10" t="s">
        <v>12353</v>
      </c>
    </row>
    <row r="13133" spans="2:8" ht="17.399999999999999" thickBot="1" x14ac:dyDescent="0.35">
      <c r="B13133" s="9" t="s">
        <v>2008</v>
      </c>
      <c r="C13133" s="10" t="s">
        <v>14657</v>
      </c>
      <c r="D13133" s="10">
        <v>0</v>
      </c>
      <c r="E13133" s="10" t="s">
        <v>12203</v>
      </c>
      <c r="F13133" s="10">
        <v>40528020</v>
      </c>
      <c r="G13133" s="11">
        <v>47239</v>
      </c>
      <c r="H13133" s="10" t="s">
        <v>12353</v>
      </c>
    </row>
    <row r="13134" spans="2:8" ht="17.399999999999999" thickBot="1" x14ac:dyDescent="0.35">
      <c r="B13134" s="9" t="s">
        <v>2008</v>
      </c>
      <c r="C13134" s="10" t="s">
        <v>14657</v>
      </c>
      <c r="D13134" s="10">
        <v>0</v>
      </c>
      <c r="E13134" s="10" t="s">
        <v>12203</v>
      </c>
      <c r="F13134" s="10">
        <v>40628030</v>
      </c>
      <c r="G13134" s="11">
        <v>47270</v>
      </c>
      <c r="H13134" s="10" t="s">
        <v>12353</v>
      </c>
    </row>
    <row r="13135" spans="2:8" ht="17.399999999999999" thickBot="1" x14ac:dyDescent="0.35">
      <c r="B13135" s="9" t="s">
        <v>2008</v>
      </c>
      <c r="C13135" s="10" t="s">
        <v>14657</v>
      </c>
      <c r="D13135" s="10"/>
      <c r="E13135" s="10" t="s">
        <v>12203</v>
      </c>
      <c r="F13135" s="10">
        <v>41114057</v>
      </c>
      <c r="G13135" s="11">
        <v>47423</v>
      </c>
      <c r="H13135" s="10" t="s">
        <v>12353</v>
      </c>
    </row>
    <row r="13136" spans="2:8" ht="17.399999999999999" thickBot="1" x14ac:dyDescent="0.35">
      <c r="B13136" s="9" t="s">
        <v>2009</v>
      </c>
      <c r="C13136" s="10" t="s">
        <v>2010</v>
      </c>
      <c r="D13136" s="10">
        <v>2</v>
      </c>
      <c r="E13136" s="10" t="s">
        <v>12543</v>
      </c>
      <c r="F13136" s="10">
        <v>41130059</v>
      </c>
      <c r="G13136" s="11">
        <v>47453</v>
      </c>
      <c r="H13136" s="10" t="s">
        <v>12353</v>
      </c>
    </row>
    <row r="13137" spans="2:8" ht="17.399999999999999" thickBot="1" x14ac:dyDescent="0.35">
      <c r="B13137" s="9" t="s">
        <v>2009</v>
      </c>
      <c r="C13137" s="10" t="s">
        <v>2010</v>
      </c>
      <c r="D13137" s="10">
        <v>398</v>
      </c>
      <c r="E13137" s="10" t="s">
        <v>12543</v>
      </c>
      <c r="F13137" s="10">
        <v>41130059</v>
      </c>
      <c r="G13137" s="11">
        <v>47453</v>
      </c>
      <c r="H13137" s="10" t="s">
        <v>12353</v>
      </c>
    </row>
    <row r="13138" spans="2:8" ht="17.399999999999999" thickBot="1" x14ac:dyDescent="0.35">
      <c r="B13138" s="9" t="s">
        <v>2011</v>
      </c>
      <c r="C13138" s="10" t="s">
        <v>2012</v>
      </c>
      <c r="D13138" s="10">
        <v>18</v>
      </c>
      <c r="E13138" s="10" t="s">
        <v>12545</v>
      </c>
      <c r="F13138" s="10">
        <v>40801040</v>
      </c>
      <c r="G13138" s="11">
        <v>47331</v>
      </c>
      <c r="H13138" s="10" t="s">
        <v>12353</v>
      </c>
    </row>
    <row r="13139" spans="2:8" ht="17.399999999999999" thickBot="1" x14ac:dyDescent="0.35">
      <c r="B13139" s="9" t="s">
        <v>2011</v>
      </c>
      <c r="C13139" s="10" t="s">
        <v>2012</v>
      </c>
      <c r="D13139" s="10">
        <v>118</v>
      </c>
      <c r="E13139" s="10" t="s">
        <v>12545</v>
      </c>
      <c r="F13139" s="10">
        <v>40802041</v>
      </c>
      <c r="G13139" s="11">
        <v>47331</v>
      </c>
      <c r="H13139" s="10" t="s">
        <v>12353</v>
      </c>
    </row>
    <row r="13140" spans="2:8" ht="17.399999999999999" thickBot="1" x14ac:dyDescent="0.35">
      <c r="B13140" s="9" t="s">
        <v>2013</v>
      </c>
      <c r="C13140" s="10" t="s">
        <v>14658</v>
      </c>
      <c r="D13140" s="10">
        <v>4</v>
      </c>
      <c r="E13140" s="10" t="s">
        <v>12226</v>
      </c>
      <c r="F13140" s="10">
        <v>88033</v>
      </c>
      <c r="G13140" s="11">
        <v>45505</v>
      </c>
      <c r="H13140" s="10" t="s">
        <v>12253</v>
      </c>
    </row>
    <row r="13141" spans="2:8" ht="17.399999999999999" thickBot="1" x14ac:dyDescent="0.35">
      <c r="B13141" s="9" t="s">
        <v>2013</v>
      </c>
      <c r="C13141" s="10" t="s">
        <v>14658</v>
      </c>
      <c r="D13141" s="10">
        <v>0</v>
      </c>
      <c r="E13141" s="10" t="s">
        <v>12226</v>
      </c>
      <c r="F13141" s="10">
        <v>88033</v>
      </c>
      <c r="G13141" s="11">
        <v>45505</v>
      </c>
      <c r="H13141" s="10" t="s">
        <v>12253</v>
      </c>
    </row>
    <row r="13142" spans="2:8" ht="17.399999999999999" thickBot="1" x14ac:dyDescent="0.35">
      <c r="B13142" s="9" t="s">
        <v>2013</v>
      </c>
      <c r="C13142" s="10" t="s">
        <v>14658</v>
      </c>
      <c r="D13142" s="10"/>
      <c r="E13142" s="10" t="s">
        <v>12226</v>
      </c>
      <c r="F13142" s="10">
        <v>88034</v>
      </c>
      <c r="G13142" s="11">
        <v>45597</v>
      </c>
      <c r="H13142" s="10" t="s">
        <v>12253</v>
      </c>
    </row>
    <row r="13143" spans="2:8" ht="17.399999999999999" thickBot="1" x14ac:dyDescent="0.35">
      <c r="B13143" s="9" t="s">
        <v>2013</v>
      </c>
      <c r="C13143" s="10" t="s">
        <v>14658</v>
      </c>
      <c r="D13143" s="10">
        <v>0</v>
      </c>
      <c r="E13143" s="10" t="s">
        <v>12226</v>
      </c>
      <c r="F13143" s="10">
        <v>88034</v>
      </c>
      <c r="G13143" s="11">
        <v>45597</v>
      </c>
      <c r="H13143" s="10" t="s">
        <v>12253</v>
      </c>
    </row>
    <row r="13144" spans="2:8" ht="17.399999999999999" thickBot="1" x14ac:dyDescent="0.35">
      <c r="B13144" s="9" t="s">
        <v>2013</v>
      </c>
      <c r="C13144" s="10" t="s">
        <v>14658</v>
      </c>
      <c r="D13144" s="10"/>
      <c r="E13144" s="10" t="s">
        <v>12226</v>
      </c>
      <c r="F13144" s="10">
        <v>88038</v>
      </c>
      <c r="G13144" s="11">
        <v>45931</v>
      </c>
      <c r="H13144" s="10" t="s">
        <v>12253</v>
      </c>
    </row>
    <row r="13145" spans="2:8" ht="17.399999999999999" thickBot="1" x14ac:dyDescent="0.35">
      <c r="B13145" s="9" t="s">
        <v>2013</v>
      </c>
      <c r="C13145" s="10" t="s">
        <v>14658</v>
      </c>
      <c r="D13145" s="10">
        <v>0</v>
      </c>
      <c r="E13145" s="10" t="s">
        <v>12226</v>
      </c>
      <c r="F13145" s="10">
        <v>88038</v>
      </c>
      <c r="G13145" s="11">
        <v>45931</v>
      </c>
      <c r="H13145" s="10" t="s">
        <v>12253</v>
      </c>
    </row>
    <row r="13146" spans="2:8" ht="17.399999999999999" thickBot="1" x14ac:dyDescent="0.35">
      <c r="B13146" s="9" t="s">
        <v>2013</v>
      </c>
      <c r="C13146" s="10" t="s">
        <v>14658</v>
      </c>
      <c r="D13146" s="10"/>
      <c r="E13146" s="10" t="s">
        <v>12226</v>
      </c>
      <c r="F13146" s="10">
        <v>88040</v>
      </c>
      <c r="G13146" s="11">
        <v>46082</v>
      </c>
      <c r="H13146" s="10" t="s">
        <v>12253</v>
      </c>
    </row>
    <row r="13147" spans="2:8" ht="17.399999999999999" thickBot="1" x14ac:dyDescent="0.35">
      <c r="B13147" s="9" t="s">
        <v>2013</v>
      </c>
      <c r="C13147" s="10" t="s">
        <v>14658</v>
      </c>
      <c r="D13147" s="10">
        <v>0</v>
      </c>
      <c r="E13147" s="10" t="s">
        <v>12226</v>
      </c>
      <c r="F13147" s="10">
        <v>88040</v>
      </c>
      <c r="G13147" s="11">
        <v>46082</v>
      </c>
      <c r="H13147" s="10" t="s">
        <v>12253</v>
      </c>
    </row>
    <row r="13148" spans="2:8" ht="17.399999999999999" thickBot="1" x14ac:dyDescent="0.35">
      <c r="B13148" s="9" t="s">
        <v>2013</v>
      </c>
      <c r="C13148" s="10" t="s">
        <v>14658</v>
      </c>
      <c r="D13148" s="10"/>
      <c r="E13148" s="10" t="s">
        <v>12226</v>
      </c>
      <c r="F13148" s="10">
        <v>88041</v>
      </c>
      <c r="G13148" s="11">
        <v>47209</v>
      </c>
      <c r="H13148" s="10" t="s">
        <v>12253</v>
      </c>
    </row>
    <row r="13149" spans="2:8" ht="17.399999999999999" thickBot="1" x14ac:dyDescent="0.35">
      <c r="B13149" s="9" t="s">
        <v>2013</v>
      </c>
      <c r="C13149" s="10" t="s">
        <v>14658</v>
      </c>
      <c r="D13149" s="10">
        <v>22</v>
      </c>
      <c r="E13149" s="10" t="s">
        <v>12226</v>
      </c>
      <c r="F13149" s="10">
        <v>88041</v>
      </c>
      <c r="G13149" s="11">
        <v>47209</v>
      </c>
      <c r="H13149" s="10" t="s">
        <v>12253</v>
      </c>
    </row>
    <row r="13150" spans="2:8" ht="17.399999999999999" thickBot="1" x14ac:dyDescent="0.35">
      <c r="B13150" s="9" t="s">
        <v>2013</v>
      </c>
      <c r="C13150" s="10" t="s">
        <v>14658</v>
      </c>
      <c r="D13150" s="10"/>
      <c r="E13150" s="10" t="s">
        <v>12226</v>
      </c>
      <c r="F13150" s="10">
        <v>88037</v>
      </c>
      <c r="G13150" s="11">
        <v>45748</v>
      </c>
      <c r="H13150" s="10" t="s">
        <v>12253</v>
      </c>
    </row>
    <row r="13151" spans="2:8" ht="17.399999999999999" thickBot="1" x14ac:dyDescent="0.35">
      <c r="B13151" s="9" t="s">
        <v>2013</v>
      </c>
      <c r="C13151" s="10" t="s">
        <v>14658</v>
      </c>
      <c r="D13151" s="10">
        <v>0</v>
      </c>
      <c r="E13151" s="10" t="s">
        <v>12226</v>
      </c>
      <c r="F13151" s="10">
        <v>88037</v>
      </c>
      <c r="G13151" s="11">
        <v>45748</v>
      </c>
      <c r="H13151" s="10" t="s">
        <v>12253</v>
      </c>
    </row>
    <row r="13152" spans="2:8" ht="17.399999999999999" thickBot="1" x14ac:dyDescent="0.35">
      <c r="B13152" s="9" t="s">
        <v>2013</v>
      </c>
      <c r="C13152" s="10" t="s">
        <v>14658</v>
      </c>
      <c r="D13152" s="10"/>
      <c r="E13152" s="10" t="s">
        <v>12226</v>
      </c>
      <c r="F13152" s="10">
        <v>88042</v>
      </c>
      <c r="G13152" s="11">
        <v>46143</v>
      </c>
      <c r="H13152" s="10" t="s">
        <v>12253</v>
      </c>
    </row>
    <row r="13153" spans="2:8" ht="17.399999999999999" thickBot="1" x14ac:dyDescent="0.35">
      <c r="B13153" s="9" t="s">
        <v>2013</v>
      </c>
      <c r="C13153" s="10" t="s">
        <v>14658</v>
      </c>
      <c r="D13153" s="10">
        <v>20</v>
      </c>
      <c r="E13153" s="10" t="s">
        <v>12226</v>
      </c>
      <c r="F13153" s="10">
        <v>88042</v>
      </c>
      <c r="G13153" s="11">
        <v>46143</v>
      </c>
      <c r="H13153" s="10" t="s">
        <v>12253</v>
      </c>
    </row>
    <row r="13154" spans="2:8" ht="17.399999999999999" thickBot="1" x14ac:dyDescent="0.35">
      <c r="B13154" s="9" t="s">
        <v>2013</v>
      </c>
      <c r="C13154" s="10" t="s">
        <v>14658</v>
      </c>
      <c r="D13154" s="10"/>
      <c r="E13154" s="10" t="s">
        <v>12226</v>
      </c>
      <c r="F13154" s="10">
        <v>88043</v>
      </c>
      <c r="G13154" s="11">
        <v>46174</v>
      </c>
      <c r="H13154" s="10" t="s">
        <v>12253</v>
      </c>
    </row>
    <row r="13155" spans="2:8" ht="17.399999999999999" thickBot="1" x14ac:dyDescent="0.35">
      <c r="B13155" s="9" t="s">
        <v>2013</v>
      </c>
      <c r="C13155" s="10" t="s">
        <v>14658</v>
      </c>
      <c r="D13155" s="10">
        <v>39</v>
      </c>
      <c r="E13155" s="10" t="s">
        <v>12226</v>
      </c>
      <c r="F13155" s="10">
        <v>88043</v>
      </c>
      <c r="G13155" s="11">
        <v>46174</v>
      </c>
      <c r="H13155" s="10" t="s">
        <v>12253</v>
      </c>
    </row>
    <row r="13156" spans="2:8" ht="17.399999999999999" thickBot="1" x14ac:dyDescent="0.35">
      <c r="B13156" s="9" t="s">
        <v>2013</v>
      </c>
      <c r="C13156" s="10" t="s">
        <v>14658</v>
      </c>
      <c r="D13156" s="10"/>
      <c r="E13156" s="10" t="s">
        <v>12226</v>
      </c>
      <c r="F13156" s="10">
        <v>88044</v>
      </c>
      <c r="G13156" s="11">
        <v>46204</v>
      </c>
      <c r="H13156" s="10" t="s">
        <v>12253</v>
      </c>
    </row>
    <row r="13157" spans="2:8" ht="17.399999999999999" thickBot="1" x14ac:dyDescent="0.35">
      <c r="B13157" s="9" t="s">
        <v>2013</v>
      </c>
      <c r="C13157" s="10" t="s">
        <v>14658</v>
      </c>
      <c r="D13157" s="10">
        <v>527</v>
      </c>
      <c r="E13157" s="10" t="s">
        <v>12226</v>
      </c>
      <c r="F13157" s="10">
        <v>88044</v>
      </c>
      <c r="G13157" s="11">
        <v>46204</v>
      </c>
      <c r="H13157" s="10" t="s">
        <v>12253</v>
      </c>
    </row>
    <row r="13158" spans="2:8" ht="17.399999999999999" thickBot="1" x14ac:dyDescent="0.35">
      <c r="B13158" s="9" t="s">
        <v>2013</v>
      </c>
      <c r="C13158" s="10" t="s">
        <v>14658</v>
      </c>
      <c r="D13158" s="10"/>
      <c r="E13158" s="10" t="s">
        <v>12226</v>
      </c>
      <c r="F13158" s="10">
        <v>88045</v>
      </c>
      <c r="G13158" s="11">
        <v>46296</v>
      </c>
      <c r="H13158" s="10" t="s">
        <v>12253</v>
      </c>
    </row>
    <row r="13159" spans="2:8" ht="17.399999999999999" thickBot="1" x14ac:dyDescent="0.35">
      <c r="B13159" s="9" t="s">
        <v>2013</v>
      </c>
      <c r="C13159" s="10" t="s">
        <v>14658</v>
      </c>
      <c r="D13159" s="10">
        <v>253</v>
      </c>
      <c r="E13159" s="10" t="s">
        <v>12226</v>
      </c>
      <c r="F13159" s="10">
        <v>88045</v>
      </c>
      <c r="G13159" s="11">
        <v>46296</v>
      </c>
      <c r="H13159" s="10" t="s">
        <v>12253</v>
      </c>
    </row>
    <row r="13160" spans="2:8" ht="17.399999999999999" thickBot="1" x14ac:dyDescent="0.35">
      <c r="B13160" s="9" t="s">
        <v>2014</v>
      </c>
      <c r="C13160" s="10" t="s">
        <v>2015</v>
      </c>
      <c r="D13160" s="10">
        <v>0</v>
      </c>
      <c r="E13160" s="10" t="s">
        <v>12203</v>
      </c>
      <c r="F13160" s="10">
        <v>47022114</v>
      </c>
      <c r="G13160" s="11">
        <v>46784</v>
      </c>
      <c r="H13160" s="10" t="s">
        <v>12626</v>
      </c>
    </row>
    <row r="13161" spans="2:8" ht="17.399999999999999" thickBot="1" x14ac:dyDescent="0.35">
      <c r="B13161" s="9" t="s">
        <v>2014</v>
      </c>
      <c r="C13161" s="10" t="s">
        <v>2015</v>
      </c>
      <c r="D13161" s="10">
        <v>0</v>
      </c>
      <c r="E13161" s="10" t="s">
        <v>12203</v>
      </c>
      <c r="F13161" s="10">
        <v>47103114</v>
      </c>
      <c r="G13161" s="11">
        <v>47027</v>
      </c>
      <c r="H13161" s="10" t="s">
        <v>12626</v>
      </c>
    </row>
    <row r="13162" spans="2:8" ht="17.399999999999999" thickBot="1" x14ac:dyDescent="0.35">
      <c r="B13162" s="9" t="s">
        <v>2014</v>
      </c>
      <c r="C13162" s="10" t="s">
        <v>2015</v>
      </c>
      <c r="D13162" s="10">
        <v>0</v>
      </c>
      <c r="E13162" s="10" t="s">
        <v>12203</v>
      </c>
      <c r="F13162" s="10">
        <v>47111314</v>
      </c>
      <c r="G13162" s="11">
        <v>47058</v>
      </c>
      <c r="H13162" s="10" t="s">
        <v>12626</v>
      </c>
    </row>
    <row r="13163" spans="2:8" ht="17.399999999999999" thickBot="1" x14ac:dyDescent="0.35">
      <c r="B13163" s="9" t="s">
        <v>2014</v>
      </c>
      <c r="C13163" s="10" t="s">
        <v>2015</v>
      </c>
      <c r="D13163" s="10">
        <v>0</v>
      </c>
      <c r="E13163" s="10" t="s">
        <v>12203</v>
      </c>
      <c r="F13163" s="10">
        <v>47102314</v>
      </c>
      <c r="G13163" s="11">
        <v>47027</v>
      </c>
      <c r="H13163" s="10" t="s">
        <v>12626</v>
      </c>
    </row>
    <row r="13164" spans="2:8" ht="17.399999999999999" thickBot="1" x14ac:dyDescent="0.35">
      <c r="B13164" s="9" t="s">
        <v>2014</v>
      </c>
      <c r="C13164" s="10" t="s">
        <v>2015</v>
      </c>
      <c r="D13164" s="10">
        <v>0</v>
      </c>
      <c r="E13164" s="10" t="s">
        <v>12203</v>
      </c>
      <c r="F13164" s="10">
        <v>47102414</v>
      </c>
      <c r="G13164" s="11">
        <v>47027</v>
      </c>
      <c r="H13164" s="10" t="s">
        <v>12626</v>
      </c>
    </row>
    <row r="13165" spans="2:8" ht="17.399999999999999" thickBot="1" x14ac:dyDescent="0.35">
      <c r="B13165" s="9" t="s">
        <v>2014</v>
      </c>
      <c r="C13165" s="10" t="s">
        <v>2015</v>
      </c>
      <c r="D13165" s="10">
        <v>959</v>
      </c>
      <c r="E13165" s="10" t="s">
        <v>12203</v>
      </c>
      <c r="F13165" s="10">
        <v>48051914</v>
      </c>
      <c r="G13165" s="11">
        <v>47239</v>
      </c>
      <c r="H13165" s="10" t="s">
        <v>12626</v>
      </c>
    </row>
    <row r="13166" spans="2:8" ht="17.399999999999999" thickBot="1" x14ac:dyDescent="0.35">
      <c r="B13166" s="9" t="s">
        <v>2014</v>
      </c>
      <c r="C13166" s="10" t="s">
        <v>2015</v>
      </c>
      <c r="D13166" s="10">
        <v>320</v>
      </c>
      <c r="E13166" s="10" t="s">
        <v>12203</v>
      </c>
      <c r="F13166" s="10">
        <v>48061914</v>
      </c>
      <c r="G13166" s="11">
        <v>47270</v>
      </c>
      <c r="H13166" s="10" t="s">
        <v>12626</v>
      </c>
    </row>
    <row r="13167" spans="2:8" ht="17.399999999999999" thickBot="1" x14ac:dyDescent="0.35">
      <c r="B13167" s="9" t="s">
        <v>2014</v>
      </c>
      <c r="C13167" s="10" t="s">
        <v>2015</v>
      </c>
      <c r="D13167" s="10">
        <v>3200</v>
      </c>
      <c r="E13167" s="10" t="s">
        <v>12203</v>
      </c>
      <c r="F13167" s="10">
        <v>48072414</v>
      </c>
      <c r="G13167" s="11">
        <v>47300</v>
      </c>
      <c r="H13167" s="10" t="s">
        <v>12626</v>
      </c>
    </row>
    <row r="13168" spans="2:8" ht="17.399999999999999" thickBot="1" x14ac:dyDescent="0.35">
      <c r="B13168" s="9" t="s">
        <v>2014</v>
      </c>
      <c r="C13168" s="10" t="s">
        <v>2015</v>
      </c>
      <c r="D13168" s="10">
        <v>4000</v>
      </c>
      <c r="E13168" s="10" t="s">
        <v>12203</v>
      </c>
      <c r="F13168" s="10">
        <v>48112814</v>
      </c>
      <c r="G13168" s="11">
        <v>47423</v>
      </c>
      <c r="H13168" s="10" t="s">
        <v>12626</v>
      </c>
    </row>
    <row r="13169" spans="2:8" ht="17.399999999999999" thickBot="1" x14ac:dyDescent="0.35">
      <c r="B13169" s="9" t="s">
        <v>2016</v>
      </c>
      <c r="C13169" s="10" t="s">
        <v>14659</v>
      </c>
      <c r="D13169" s="10">
        <v>1771</v>
      </c>
      <c r="E13169" s="10" t="s">
        <v>12226</v>
      </c>
      <c r="F13169" s="10">
        <v>1230513</v>
      </c>
      <c r="G13169" s="11">
        <v>46143</v>
      </c>
      <c r="H13169" s="10" t="s">
        <v>14660</v>
      </c>
    </row>
    <row r="13170" spans="2:8" ht="17.399999999999999" thickBot="1" x14ac:dyDescent="0.35">
      <c r="B13170" s="9" t="s">
        <v>2017</v>
      </c>
      <c r="C13170" s="10" t="s">
        <v>14661</v>
      </c>
      <c r="D13170" s="10">
        <v>0</v>
      </c>
      <c r="E13170" s="10" t="s">
        <v>12226</v>
      </c>
      <c r="F13170" s="10">
        <v>1230513</v>
      </c>
      <c r="G13170" s="11">
        <v>46143</v>
      </c>
      <c r="H13170" s="10" t="s">
        <v>14660</v>
      </c>
    </row>
    <row r="13171" spans="2:8" ht="17.399999999999999" thickBot="1" x14ac:dyDescent="0.35">
      <c r="B13171" s="9" t="s">
        <v>2017</v>
      </c>
      <c r="C13171" s="10" t="s">
        <v>14661</v>
      </c>
      <c r="D13171" s="10">
        <v>10400</v>
      </c>
      <c r="E13171" s="10" t="s">
        <v>12226</v>
      </c>
      <c r="F13171" s="10">
        <v>1032021621</v>
      </c>
      <c r="G13171" s="11">
        <v>46661</v>
      </c>
      <c r="H13171" s="10" t="s">
        <v>14660</v>
      </c>
    </row>
    <row r="13172" spans="2:8" ht="17.399999999999999" thickBot="1" x14ac:dyDescent="0.35">
      <c r="B13172" s="9" t="s">
        <v>2018</v>
      </c>
      <c r="C13172" s="10" t="s">
        <v>2019</v>
      </c>
      <c r="D13172" s="10">
        <v>0</v>
      </c>
      <c r="E13172" s="10" t="s">
        <v>12203</v>
      </c>
      <c r="F13172" s="10">
        <v>47053014</v>
      </c>
      <c r="G13172" s="11">
        <v>46874</v>
      </c>
      <c r="H13172" s="10" t="s">
        <v>12626</v>
      </c>
    </row>
    <row r="13173" spans="2:8" ht="17.399999999999999" thickBot="1" x14ac:dyDescent="0.35">
      <c r="B13173" s="9" t="s">
        <v>2018</v>
      </c>
      <c r="C13173" s="10" t="s">
        <v>2019</v>
      </c>
      <c r="D13173" s="10">
        <v>0</v>
      </c>
      <c r="E13173" s="10" t="s">
        <v>12203</v>
      </c>
      <c r="F13173" s="10">
        <v>47101114</v>
      </c>
      <c r="G13173" s="11">
        <v>47027</v>
      </c>
      <c r="H13173" s="10" t="s">
        <v>12626</v>
      </c>
    </row>
    <row r="13174" spans="2:8" ht="17.399999999999999" thickBot="1" x14ac:dyDescent="0.35">
      <c r="B13174" s="9" t="s">
        <v>2018</v>
      </c>
      <c r="C13174" s="10" t="s">
        <v>2019</v>
      </c>
      <c r="D13174" s="10">
        <v>0</v>
      </c>
      <c r="E13174" s="10" t="s">
        <v>12203</v>
      </c>
      <c r="F13174" s="10">
        <v>47060914</v>
      </c>
      <c r="G13174" s="11">
        <v>46905</v>
      </c>
      <c r="H13174" s="10" t="s">
        <v>12626</v>
      </c>
    </row>
    <row r="13175" spans="2:8" ht="17.399999999999999" thickBot="1" x14ac:dyDescent="0.35">
      <c r="B13175" s="9" t="s">
        <v>2018</v>
      </c>
      <c r="C13175" s="10" t="s">
        <v>2019</v>
      </c>
      <c r="D13175" s="10">
        <v>560</v>
      </c>
      <c r="E13175" s="10" t="s">
        <v>12203</v>
      </c>
      <c r="F13175" s="10">
        <v>48062014</v>
      </c>
      <c r="G13175" s="11">
        <v>47270</v>
      </c>
      <c r="H13175" s="10" t="s">
        <v>12626</v>
      </c>
    </row>
    <row r="13176" spans="2:8" ht="17.399999999999999" thickBot="1" x14ac:dyDescent="0.35">
      <c r="B13176" s="9" t="s">
        <v>2018</v>
      </c>
      <c r="C13176" s="10" t="s">
        <v>2019</v>
      </c>
      <c r="D13176" s="10">
        <v>360</v>
      </c>
      <c r="E13176" s="10" t="s">
        <v>12203</v>
      </c>
      <c r="F13176" s="10">
        <v>48062114</v>
      </c>
      <c r="G13176" s="11">
        <v>47270</v>
      </c>
      <c r="H13176" s="10" t="s">
        <v>12626</v>
      </c>
    </row>
    <row r="13177" spans="2:8" ht="17.399999999999999" thickBot="1" x14ac:dyDescent="0.35">
      <c r="B13177" s="9" t="s">
        <v>2018</v>
      </c>
      <c r="C13177" s="10" t="s">
        <v>2019</v>
      </c>
      <c r="D13177" s="10">
        <v>5</v>
      </c>
      <c r="E13177" s="10" t="s">
        <v>12203</v>
      </c>
      <c r="F13177" s="10">
        <v>48051614</v>
      </c>
      <c r="G13177" s="11">
        <v>47239</v>
      </c>
      <c r="H13177" s="10" t="s">
        <v>12626</v>
      </c>
    </row>
    <row r="13178" spans="2:8" ht="17.399999999999999" thickBot="1" x14ac:dyDescent="0.35">
      <c r="B13178" s="9" t="s">
        <v>2018</v>
      </c>
      <c r="C13178" s="10" t="s">
        <v>2019</v>
      </c>
      <c r="D13178" s="10">
        <v>700</v>
      </c>
      <c r="E13178" s="10" t="s">
        <v>12203</v>
      </c>
      <c r="F13178" s="10">
        <v>48072414</v>
      </c>
      <c r="G13178" s="11">
        <v>47300</v>
      </c>
      <c r="H13178" s="10" t="s">
        <v>12626</v>
      </c>
    </row>
    <row r="13179" spans="2:8" ht="17.399999999999999" thickBot="1" x14ac:dyDescent="0.35">
      <c r="B13179" s="9" t="s">
        <v>2018</v>
      </c>
      <c r="C13179" s="10" t="s">
        <v>2019</v>
      </c>
      <c r="D13179" s="10">
        <v>2000</v>
      </c>
      <c r="E13179" s="10" t="s">
        <v>12203</v>
      </c>
      <c r="F13179" s="10">
        <v>48103114</v>
      </c>
      <c r="G13179" s="11">
        <v>47392</v>
      </c>
      <c r="H13179" s="10" t="s">
        <v>12626</v>
      </c>
    </row>
    <row r="13180" spans="2:8" ht="17.399999999999999" thickBot="1" x14ac:dyDescent="0.35">
      <c r="B13180" s="9" t="s">
        <v>2020</v>
      </c>
      <c r="C13180" s="10" t="s">
        <v>2021</v>
      </c>
      <c r="D13180" s="10">
        <v>70</v>
      </c>
      <c r="E13180" s="10" t="s">
        <v>12226</v>
      </c>
      <c r="F13180" s="10" t="s">
        <v>14662</v>
      </c>
      <c r="G13180" s="11">
        <v>45901</v>
      </c>
      <c r="H13180" s="10" t="s">
        <v>12215</v>
      </c>
    </row>
    <row r="13181" spans="2:8" ht="17.399999999999999" thickBot="1" x14ac:dyDescent="0.35">
      <c r="B13181" s="9" t="s">
        <v>2020</v>
      </c>
      <c r="C13181" s="10" t="s">
        <v>2021</v>
      </c>
      <c r="D13181" s="10">
        <v>700</v>
      </c>
      <c r="E13181" s="10" t="s">
        <v>12226</v>
      </c>
      <c r="F13181" s="10" t="s">
        <v>14663</v>
      </c>
      <c r="G13181" s="11">
        <v>45901</v>
      </c>
      <c r="H13181" s="10" t="s">
        <v>12215</v>
      </c>
    </row>
    <row r="13182" spans="2:8" ht="17.399999999999999" thickBot="1" x14ac:dyDescent="0.35">
      <c r="B13182" s="9" t="s">
        <v>2020</v>
      </c>
      <c r="C13182" s="10" t="s">
        <v>2021</v>
      </c>
      <c r="D13182" s="10">
        <v>1600</v>
      </c>
      <c r="E13182" s="10" t="s">
        <v>12226</v>
      </c>
      <c r="F13182" s="10" t="s">
        <v>14664</v>
      </c>
      <c r="G13182" s="11">
        <v>46143</v>
      </c>
      <c r="H13182" s="10" t="s">
        <v>12215</v>
      </c>
    </row>
    <row r="13183" spans="2:8" ht="17.399999999999999" thickBot="1" x14ac:dyDescent="0.35">
      <c r="B13183" s="9" t="s">
        <v>2020</v>
      </c>
      <c r="C13183" s="10" t="s">
        <v>2021</v>
      </c>
      <c r="D13183" s="10">
        <v>8400</v>
      </c>
      <c r="E13183" s="10" t="s">
        <v>12226</v>
      </c>
      <c r="F13183" s="10" t="s">
        <v>14665</v>
      </c>
      <c r="G13183" s="11">
        <v>46143</v>
      </c>
      <c r="H13183" s="10" t="s">
        <v>12215</v>
      </c>
    </row>
    <row r="13184" spans="2:8" ht="17.399999999999999" thickBot="1" x14ac:dyDescent="0.35">
      <c r="B13184" s="9" t="s">
        <v>4417</v>
      </c>
      <c r="C13184" s="10" t="s">
        <v>4418</v>
      </c>
      <c r="D13184" s="10">
        <v>0</v>
      </c>
      <c r="E13184" s="10" t="s">
        <v>12226</v>
      </c>
      <c r="F13184" s="10" t="s">
        <v>14666</v>
      </c>
      <c r="G13184" s="11">
        <v>46054</v>
      </c>
      <c r="H13184" s="10" t="s">
        <v>12215</v>
      </c>
    </row>
    <row r="13185" spans="2:8" ht="17.399999999999999" thickBot="1" x14ac:dyDescent="0.35">
      <c r="B13185" s="9" t="s">
        <v>4417</v>
      </c>
      <c r="C13185" s="10" t="s">
        <v>4418</v>
      </c>
      <c r="D13185" s="10">
        <v>11880</v>
      </c>
      <c r="E13185" s="10" t="s">
        <v>12226</v>
      </c>
      <c r="F13185" s="10" t="s">
        <v>14667</v>
      </c>
      <c r="G13185" s="11">
        <v>46143</v>
      </c>
      <c r="H13185" s="10" t="s">
        <v>12215</v>
      </c>
    </row>
    <row r="13186" spans="2:8" ht="17.399999999999999" thickBot="1" x14ac:dyDescent="0.35">
      <c r="B13186" s="9" t="s">
        <v>4417</v>
      </c>
      <c r="C13186" s="10" t="s">
        <v>4418</v>
      </c>
      <c r="D13186" s="10">
        <v>120</v>
      </c>
      <c r="E13186" s="10" t="s">
        <v>12226</v>
      </c>
      <c r="F13186" s="10" t="s">
        <v>14668</v>
      </c>
      <c r="G13186" s="11">
        <v>46143</v>
      </c>
      <c r="H13186" s="10" t="s">
        <v>12215</v>
      </c>
    </row>
    <row r="13187" spans="2:8" ht="17.399999999999999" thickBot="1" x14ac:dyDescent="0.35">
      <c r="B13187" s="9" t="s">
        <v>4417</v>
      </c>
      <c r="C13187" s="10" t="s">
        <v>4418</v>
      </c>
      <c r="D13187" s="10">
        <v>1800</v>
      </c>
      <c r="E13187" s="10" t="s">
        <v>12226</v>
      </c>
      <c r="F13187" s="10" t="s">
        <v>14665</v>
      </c>
      <c r="G13187" s="11">
        <v>46143</v>
      </c>
      <c r="H13187" s="10" t="s">
        <v>12215</v>
      </c>
    </row>
    <row r="13188" spans="2:8" ht="17.399999999999999" thickBot="1" x14ac:dyDescent="0.35">
      <c r="B13188" s="9" t="s">
        <v>4417</v>
      </c>
      <c r="C13188" s="10" t="s">
        <v>4418</v>
      </c>
      <c r="D13188" s="10">
        <v>1200</v>
      </c>
      <c r="E13188" s="10" t="s">
        <v>12226</v>
      </c>
      <c r="F13188" s="10" t="s">
        <v>14669</v>
      </c>
      <c r="G13188" s="11">
        <v>46296</v>
      </c>
      <c r="H13188" s="10" t="s">
        <v>12215</v>
      </c>
    </row>
    <row r="13189" spans="2:8" ht="17.399999999999999" thickBot="1" x14ac:dyDescent="0.35">
      <c r="B13189" s="9" t="s">
        <v>2022</v>
      </c>
      <c r="C13189" s="10" t="s">
        <v>14670</v>
      </c>
      <c r="D13189" s="10">
        <v>100</v>
      </c>
      <c r="E13189" s="10" t="s">
        <v>12203</v>
      </c>
      <c r="F13189" s="10">
        <v>20230504</v>
      </c>
      <c r="G13189" s="11">
        <v>46874</v>
      </c>
      <c r="H13189" s="10" t="s">
        <v>12228</v>
      </c>
    </row>
    <row r="13190" spans="2:8" ht="17.399999999999999" thickBot="1" x14ac:dyDescent="0.35">
      <c r="B13190" s="9" t="s">
        <v>2022</v>
      </c>
      <c r="C13190" s="10" t="s">
        <v>14670</v>
      </c>
      <c r="D13190" s="10">
        <v>743</v>
      </c>
      <c r="E13190" s="10" t="s">
        <v>12203</v>
      </c>
      <c r="F13190" s="10">
        <v>2023111605</v>
      </c>
      <c r="G13190" s="11">
        <v>47058</v>
      </c>
      <c r="H13190" s="10" t="s">
        <v>12228</v>
      </c>
    </row>
    <row r="13191" spans="2:8" ht="17.399999999999999" thickBot="1" x14ac:dyDescent="0.35">
      <c r="B13191" s="9" t="s">
        <v>2023</v>
      </c>
      <c r="C13191" s="10" t="s">
        <v>14671</v>
      </c>
      <c r="D13191" s="10">
        <v>0</v>
      </c>
      <c r="E13191" s="10" t="s">
        <v>12203</v>
      </c>
      <c r="F13191" s="10" t="s">
        <v>14672</v>
      </c>
      <c r="G13191" s="11">
        <v>46997</v>
      </c>
      <c r="H13191" s="10" t="s">
        <v>12281</v>
      </c>
    </row>
    <row r="13192" spans="2:8" ht="17.399999999999999" thickBot="1" x14ac:dyDescent="0.35">
      <c r="B13192" s="9" t="s">
        <v>2023</v>
      </c>
      <c r="C13192" s="10" t="s">
        <v>14671</v>
      </c>
      <c r="D13192" s="10">
        <v>0</v>
      </c>
      <c r="E13192" s="10" t="s">
        <v>12203</v>
      </c>
      <c r="F13192" s="10">
        <v>106240135012</v>
      </c>
      <c r="G13192" s="11">
        <v>47119</v>
      </c>
      <c r="H13192" s="10" t="s">
        <v>12281</v>
      </c>
    </row>
    <row r="13193" spans="2:8" ht="17.399999999999999" thickBot="1" x14ac:dyDescent="0.35">
      <c r="B13193" s="9" t="s">
        <v>2023</v>
      </c>
      <c r="C13193" s="10" t="s">
        <v>14671</v>
      </c>
      <c r="D13193" s="10">
        <v>0</v>
      </c>
      <c r="E13193" s="10" t="s">
        <v>12203</v>
      </c>
      <c r="F13193" s="10">
        <v>106231238184</v>
      </c>
      <c r="G13193" s="11">
        <v>47119</v>
      </c>
      <c r="H13193" s="10" t="s">
        <v>12281</v>
      </c>
    </row>
    <row r="13194" spans="2:8" ht="17.399999999999999" thickBot="1" x14ac:dyDescent="0.35">
      <c r="B13194" s="9" t="s">
        <v>2023</v>
      </c>
      <c r="C13194" s="10" t="s">
        <v>14671</v>
      </c>
      <c r="D13194" s="10">
        <v>0</v>
      </c>
      <c r="E13194" s="10" t="s">
        <v>12203</v>
      </c>
      <c r="F13194" s="10">
        <v>106240635072</v>
      </c>
      <c r="G13194" s="11">
        <v>47270</v>
      </c>
      <c r="H13194" s="10" t="s">
        <v>12281</v>
      </c>
    </row>
    <row r="13195" spans="2:8" ht="17.399999999999999" thickBot="1" x14ac:dyDescent="0.35">
      <c r="B13195" s="9" t="s">
        <v>2023</v>
      </c>
      <c r="C13195" s="10" t="s">
        <v>14671</v>
      </c>
      <c r="D13195" s="10">
        <v>775</v>
      </c>
      <c r="E13195" s="10" t="s">
        <v>12203</v>
      </c>
      <c r="F13195" s="10">
        <v>106241135147</v>
      </c>
      <c r="G13195" s="11">
        <v>47423</v>
      </c>
      <c r="H13195" s="10" t="s">
        <v>12281</v>
      </c>
    </row>
    <row r="13196" spans="2:8" ht="17.399999999999999" thickBot="1" x14ac:dyDescent="0.35">
      <c r="B13196" s="9" t="s">
        <v>2024</v>
      </c>
      <c r="C13196" s="10" t="s">
        <v>14673</v>
      </c>
      <c r="D13196" s="10">
        <v>0</v>
      </c>
      <c r="E13196" s="10" t="s">
        <v>12203</v>
      </c>
      <c r="F13196" s="10">
        <v>30731051</v>
      </c>
      <c r="G13196" s="11">
        <v>46966</v>
      </c>
      <c r="H13196" s="10" t="s">
        <v>12353</v>
      </c>
    </row>
    <row r="13197" spans="2:8" ht="17.399999999999999" thickBot="1" x14ac:dyDescent="0.35">
      <c r="B13197" s="9" t="s">
        <v>2024</v>
      </c>
      <c r="C13197" s="10" t="s">
        <v>14673</v>
      </c>
      <c r="D13197" s="10">
        <v>0</v>
      </c>
      <c r="E13197" s="10" t="s">
        <v>12203</v>
      </c>
      <c r="F13197" s="10">
        <v>30804053</v>
      </c>
      <c r="G13197" s="11">
        <v>46966</v>
      </c>
      <c r="H13197" s="10" t="s">
        <v>12353</v>
      </c>
    </row>
    <row r="13198" spans="2:8" ht="17.399999999999999" thickBot="1" x14ac:dyDescent="0.35">
      <c r="B13198" s="9" t="s">
        <v>2024</v>
      </c>
      <c r="C13198" s="10" t="s">
        <v>14673</v>
      </c>
      <c r="D13198" s="10">
        <v>0</v>
      </c>
      <c r="E13198" s="10" t="s">
        <v>12203</v>
      </c>
      <c r="F13198" s="10">
        <v>30824055</v>
      </c>
      <c r="G13198" s="11">
        <v>46966</v>
      </c>
      <c r="H13198" s="10" t="s">
        <v>12353</v>
      </c>
    </row>
    <row r="13199" spans="2:8" ht="17.399999999999999" thickBot="1" x14ac:dyDescent="0.35">
      <c r="B13199" s="9" t="s">
        <v>2024</v>
      </c>
      <c r="C13199" s="10" t="s">
        <v>14673</v>
      </c>
      <c r="D13199" s="10">
        <v>0</v>
      </c>
      <c r="E13199" s="10" t="s">
        <v>12203</v>
      </c>
      <c r="F13199" s="10">
        <v>30825057</v>
      </c>
      <c r="G13199" s="11">
        <v>46966</v>
      </c>
      <c r="H13199" s="10" t="s">
        <v>12353</v>
      </c>
    </row>
    <row r="13200" spans="2:8" ht="17.399999999999999" thickBot="1" x14ac:dyDescent="0.35">
      <c r="B13200" s="9" t="s">
        <v>2024</v>
      </c>
      <c r="C13200" s="10" t="s">
        <v>14673</v>
      </c>
      <c r="D13200" s="10">
        <v>0</v>
      </c>
      <c r="E13200" s="10" t="s">
        <v>12203</v>
      </c>
      <c r="F13200" s="10">
        <v>30825058</v>
      </c>
      <c r="G13200" s="11">
        <v>46966</v>
      </c>
      <c r="H13200" s="10" t="s">
        <v>12353</v>
      </c>
    </row>
    <row r="13201" spans="2:8" ht="17.399999999999999" thickBot="1" x14ac:dyDescent="0.35">
      <c r="B13201" s="9" t="s">
        <v>2024</v>
      </c>
      <c r="C13201" s="10" t="s">
        <v>14673</v>
      </c>
      <c r="D13201" s="10">
        <v>0</v>
      </c>
      <c r="E13201" s="10" t="s">
        <v>12203</v>
      </c>
      <c r="F13201" s="10">
        <v>31121102</v>
      </c>
      <c r="G13201" s="11">
        <v>47058</v>
      </c>
      <c r="H13201" s="10" t="s">
        <v>12353</v>
      </c>
    </row>
    <row r="13202" spans="2:8" ht="17.399999999999999" thickBot="1" x14ac:dyDescent="0.35">
      <c r="B13202" s="9" t="s">
        <v>2024</v>
      </c>
      <c r="C13202" s="10" t="s">
        <v>14673</v>
      </c>
      <c r="D13202" s="10">
        <v>0</v>
      </c>
      <c r="E13202" s="10" t="s">
        <v>12203</v>
      </c>
      <c r="F13202" s="10">
        <v>31107101</v>
      </c>
      <c r="G13202" s="11">
        <v>47058</v>
      </c>
      <c r="H13202" s="10" t="s">
        <v>12353</v>
      </c>
    </row>
    <row r="13203" spans="2:8" ht="17.399999999999999" thickBot="1" x14ac:dyDescent="0.35">
      <c r="B13203" s="9" t="s">
        <v>2024</v>
      </c>
      <c r="C13203" s="10" t="s">
        <v>14673</v>
      </c>
      <c r="D13203" s="10">
        <v>0</v>
      </c>
      <c r="E13203" s="10" t="s">
        <v>12203</v>
      </c>
      <c r="F13203" s="10">
        <v>31202104</v>
      </c>
      <c r="G13203" s="11">
        <v>47119</v>
      </c>
      <c r="H13203" s="10" t="s">
        <v>12353</v>
      </c>
    </row>
    <row r="13204" spans="2:8" ht="17.399999999999999" thickBot="1" x14ac:dyDescent="0.35">
      <c r="B13204" s="9" t="s">
        <v>2024</v>
      </c>
      <c r="C13204" s="10" t="s">
        <v>14673</v>
      </c>
      <c r="D13204" s="10">
        <v>0</v>
      </c>
      <c r="E13204" s="10" t="s">
        <v>12203</v>
      </c>
      <c r="F13204" s="10">
        <v>31214108</v>
      </c>
      <c r="G13204" s="11">
        <v>47088</v>
      </c>
      <c r="H13204" s="10" t="s">
        <v>12353</v>
      </c>
    </row>
    <row r="13205" spans="2:8" ht="17.399999999999999" thickBot="1" x14ac:dyDescent="0.35">
      <c r="B13205" s="9" t="s">
        <v>2024</v>
      </c>
      <c r="C13205" s="10" t="s">
        <v>14673</v>
      </c>
      <c r="D13205" s="10">
        <v>0</v>
      </c>
      <c r="E13205" s="10" t="s">
        <v>12203</v>
      </c>
      <c r="F13205" s="10">
        <v>31124103</v>
      </c>
      <c r="G13205" s="11">
        <v>47119</v>
      </c>
      <c r="H13205" s="10" t="s">
        <v>12353</v>
      </c>
    </row>
    <row r="13206" spans="2:8" ht="17.399999999999999" thickBot="1" x14ac:dyDescent="0.35">
      <c r="B13206" s="9" t="s">
        <v>2024</v>
      </c>
      <c r="C13206" s="10" t="s">
        <v>14673</v>
      </c>
      <c r="D13206" s="10">
        <v>0</v>
      </c>
      <c r="E13206" s="10" t="s">
        <v>12203</v>
      </c>
      <c r="F13206" s="10">
        <v>31229109</v>
      </c>
      <c r="G13206" s="11">
        <v>47088</v>
      </c>
      <c r="H13206" s="10" t="s">
        <v>12353</v>
      </c>
    </row>
    <row r="13207" spans="2:8" ht="17.399999999999999" thickBot="1" x14ac:dyDescent="0.35">
      <c r="B13207" s="9" t="s">
        <v>2024</v>
      </c>
      <c r="C13207" s="10" t="s">
        <v>14673</v>
      </c>
      <c r="D13207" s="10">
        <v>0</v>
      </c>
      <c r="E13207" s="10" t="s">
        <v>12203</v>
      </c>
      <c r="F13207" s="10">
        <v>40510035</v>
      </c>
      <c r="G13207" s="11">
        <v>47239</v>
      </c>
      <c r="H13207" s="10" t="s">
        <v>12353</v>
      </c>
    </row>
    <row r="13208" spans="2:8" ht="17.399999999999999" thickBot="1" x14ac:dyDescent="0.35">
      <c r="B13208" s="9" t="s">
        <v>2024</v>
      </c>
      <c r="C13208" s="10" t="s">
        <v>14673</v>
      </c>
      <c r="D13208" s="10">
        <v>0</v>
      </c>
      <c r="E13208" s="10" t="s">
        <v>12203</v>
      </c>
      <c r="F13208" s="10">
        <v>40503031</v>
      </c>
      <c r="G13208" s="11">
        <v>47239</v>
      </c>
      <c r="H13208" s="10" t="s">
        <v>12353</v>
      </c>
    </row>
    <row r="13209" spans="2:8" ht="17.399999999999999" thickBot="1" x14ac:dyDescent="0.35">
      <c r="B13209" s="9" t="s">
        <v>2024</v>
      </c>
      <c r="C13209" s="10" t="s">
        <v>14673</v>
      </c>
      <c r="D13209" s="10">
        <v>0</v>
      </c>
      <c r="E13209" s="10" t="s">
        <v>12203</v>
      </c>
      <c r="F13209" s="10">
        <v>40513036</v>
      </c>
      <c r="G13209" s="11">
        <v>47239</v>
      </c>
      <c r="H13209" s="10" t="s">
        <v>12353</v>
      </c>
    </row>
    <row r="13210" spans="2:8" ht="17.399999999999999" thickBot="1" x14ac:dyDescent="0.35">
      <c r="B13210" s="9" t="s">
        <v>2024</v>
      </c>
      <c r="C13210" s="10" t="s">
        <v>14673</v>
      </c>
      <c r="D13210" s="10">
        <v>0</v>
      </c>
      <c r="E13210" s="10" t="s">
        <v>12203</v>
      </c>
      <c r="F13210" s="10">
        <v>40507032</v>
      </c>
      <c r="G13210" s="11">
        <v>47239</v>
      </c>
      <c r="H13210" s="10" t="s">
        <v>12353</v>
      </c>
    </row>
    <row r="13211" spans="2:8" ht="17.399999999999999" thickBot="1" x14ac:dyDescent="0.35">
      <c r="B13211" s="9" t="s">
        <v>2024</v>
      </c>
      <c r="C13211" s="10" t="s">
        <v>14673</v>
      </c>
      <c r="D13211" s="10">
        <v>0</v>
      </c>
      <c r="E13211" s="10" t="s">
        <v>12203</v>
      </c>
      <c r="F13211" s="10">
        <v>40508033</v>
      </c>
      <c r="G13211" s="11">
        <v>47239</v>
      </c>
      <c r="H13211" s="10" t="s">
        <v>12353</v>
      </c>
    </row>
    <row r="13212" spans="2:8" ht="17.399999999999999" thickBot="1" x14ac:dyDescent="0.35">
      <c r="B13212" s="9" t="s">
        <v>2024</v>
      </c>
      <c r="C13212" s="10" t="s">
        <v>14673</v>
      </c>
      <c r="D13212" s="10">
        <v>0</v>
      </c>
      <c r="E13212" s="10" t="s">
        <v>12203</v>
      </c>
      <c r="F13212" s="10">
        <v>40113011</v>
      </c>
      <c r="G13212" s="11">
        <v>47119</v>
      </c>
      <c r="H13212" s="10" t="s">
        <v>12353</v>
      </c>
    </row>
    <row r="13213" spans="2:8" ht="17.399999999999999" thickBot="1" x14ac:dyDescent="0.35">
      <c r="B13213" s="9" t="s">
        <v>2024</v>
      </c>
      <c r="C13213" s="10" t="s">
        <v>14673</v>
      </c>
      <c r="D13213" s="10">
        <v>0</v>
      </c>
      <c r="E13213" s="10" t="s">
        <v>12203</v>
      </c>
      <c r="F13213" s="10">
        <v>40425027</v>
      </c>
      <c r="G13213" s="11">
        <v>47209</v>
      </c>
      <c r="H13213" s="10" t="s">
        <v>12353</v>
      </c>
    </row>
    <row r="13214" spans="2:8" ht="17.399999999999999" thickBot="1" x14ac:dyDescent="0.35">
      <c r="B13214" s="9" t="s">
        <v>2024</v>
      </c>
      <c r="C13214" s="10" t="s">
        <v>14673</v>
      </c>
      <c r="D13214" s="10">
        <v>0</v>
      </c>
      <c r="E13214" s="10" t="s">
        <v>12203</v>
      </c>
      <c r="F13214" s="10">
        <v>40313016</v>
      </c>
      <c r="G13214" s="11">
        <v>47178</v>
      </c>
      <c r="H13214" s="10" t="s">
        <v>12353</v>
      </c>
    </row>
    <row r="13215" spans="2:8" ht="17.399999999999999" thickBot="1" x14ac:dyDescent="0.35">
      <c r="B13215" s="9" t="s">
        <v>2024</v>
      </c>
      <c r="C13215" s="10" t="s">
        <v>14673</v>
      </c>
      <c r="D13215" s="10">
        <v>0</v>
      </c>
      <c r="E13215" s="10" t="s">
        <v>12203</v>
      </c>
      <c r="F13215" s="10">
        <v>40318017</v>
      </c>
      <c r="G13215" s="11">
        <v>47178</v>
      </c>
      <c r="H13215" s="10" t="s">
        <v>12353</v>
      </c>
    </row>
    <row r="13216" spans="2:8" ht="17.399999999999999" thickBot="1" x14ac:dyDescent="0.35">
      <c r="B13216" s="9" t="s">
        <v>2024</v>
      </c>
      <c r="C13216" s="10" t="s">
        <v>14673</v>
      </c>
      <c r="D13216" s="10">
        <v>0</v>
      </c>
      <c r="E13216" s="10" t="s">
        <v>12203</v>
      </c>
      <c r="F13216" s="10">
        <v>40227013</v>
      </c>
      <c r="G13216" s="11">
        <v>47178</v>
      </c>
      <c r="H13216" s="10" t="s">
        <v>12353</v>
      </c>
    </row>
    <row r="13217" spans="2:8" ht="17.399999999999999" thickBot="1" x14ac:dyDescent="0.35">
      <c r="B13217" s="9" t="s">
        <v>2024</v>
      </c>
      <c r="C13217" s="10" t="s">
        <v>14673</v>
      </c>
      <c r="D13217" s="10">
        <v>0</v>
      </c>
      <c r="E13217" s="10" t="s">
        <v>12203</v>
      </c>
      <c r="F13217" s="10">
        <v>41002088</v>
      </c>
      <c r="G13217" s="11">
        <v>47392</v>
      </c>
      <c r="H13217" s="10" t="s">
        <v>12353</v>
      </c>
    </row>
    <row r="13218" spans="2:8" ht="17.399999999999999" thickBot="1" x14ac:dyDescent="0.35">
      <c r="B13218" s="9" t="s">
        <v>2024</v>
      </c>
      <c r="C13218" s="10" t="s">
        <v>14673</v>
      </c>
      <c r="D13218" s="10">
        <v>0</v>
      </c>
      <c r="E13218" s="10" t="s">
        <v>12203</v>
      </c>
      <c r="F13218" s="10">
        <v>40520038</v>
      </c>
      <c r="G13218" s="11">
        <v>47239</v>
      </c>
      <c r="H13218" s="10" t="s">
        <v>12353</v>
      </c>
    </row>
    <row r="13219" spans="2:8" ht="17.399999999999999" thickBot="1" x14ac:dyDescent="0.35">
      <c r="B13219" s="9" t="s">
        <v>2024</v>
      </c>
      <c r="C13219" s="10" t="s">
        <v>14673</v>
      </c>
      <c r="D13219" s="10">
        <v>0</v>
      </c>
      <c r="E13219" s="10" t="s">
        <v>12203</v>
      </c>
      <c r="F13219" s="10">
        <v>40813080</v>
      </c>
      <c r="G13219" s="11">
        <v>47331</v>
      </c>
      <c r="H13219" s="10" t="s">
        <v>12353</v>
      </c>
    </row>
    <row r="13220" spans="2:8" ht="17.399999999999999" thickBot="1" x14ac:dyDescent="0.35">
      <c r="B13220" s="9" t="s">
        <v>2024</v>
      </c>
      <c r="C13220" s="10" t="s">
        <v>14673</v>
      </c>
      <c r="D13220" s="10">
        <v>0</v>
      </c>
      <c r="E13220" s="10" t="s">
        <v>12203</v>
      </c>
      <c r="F13220" s="10">
        <v>40726078</v>
      </c>
      <c r="G13220" s="11">
        <v>47331</v>
      </c>
      <c r="H13220" s="10" t="s">
        <v>12353</v>
      </c>
    </row>
    <row r="13221" spans="2:8" ht="17.399999999999999" thickBot="1" x14ac:dyDescent="0.35">
      <c r="B13221" s="9" t="s">
        <v>2024</v>
      </c>
      <c r="C13221" s="10" t="s">
        <v>14673</v>
      </c>
      <c r="D13221" s="10">
        <v>0</v>
      </c>
      <c r="E13221" s="10" t="s">
        <v>12203</v>
      </c>
      <c r="F13221" s="10">
        <v>40718072</v>
      </c>
      <c r="G13221" s="11">
        <v>47331</v>
      </c>
      <c r="H13221" s="10" t="s">
        <v>12353</v>
      </c>
    </row>
    <row r="13222" spans="2:8" ht="17.399999999999999" thickBot="1" x14ac:dyDescent="0.35">
      <c r="B13222" s="9" t="s">
        <v>2024</v>
      </c>
      <c r="C13222" s="10" t="s">
        <v>14673</v>
      </c>
      <c r="D13222" s="10">
        <v>0</v>
      </c>
      <c r="E13222" s="10" t="s">
        <v>12203</v>
      </c>
      <c r="F13222" s="10">
        <v>40809079</v>
      </c>
      <c r="G13222" s="11">
        <v>47331</v>
      </c>
      <c r="H13222" s="10" t="s">
        <v>12353</v>
      </c>
    </row>
    <row r="13223" spans="2:8" ht="17.399999999999999" thickBot="1" x14ac:dyDescent="0.35">
      <c r="B13223" s="9" t="s">
        <v>2024</v>
      </c>
      <c r="C13223" s="10" t="s">
        <v>14673</v>
      </c>
      <c r="D13223" s="10">
        <v>0</v>
      </c>
      <c r="E13223" s="10" t="s">
        <v>12203</v>
      </c>
      <c r="F13223" s="10">
        <v>40529043</v>
      </c>
      <c r="G13223" s="11">
        <v>47239</v>
      </c>
      <c r="H13223" s="10" t="s">
        <v>12353</v>
      </c>
    </row>
    <row r="13224" spans="2:8" ht="17.399999999999999" thickBot="1" x14ac:dyDescent="0.35">
      <c r="B13224" s="9" t="s">
        <v>2024</v>
      </c>
      <c r="C13224" s="10" t="s">
        <v>14673</v>
      </c>
      <c r="D13224" s="10">
        <v>0</v>
      </c>
      <c r="E13224" s="10" t="s">
        <v>12203</v>
      </c>
      <c r="F13224" s="10">
        <v>41101104</v>
      </c>
      <c r="G13224" s="11">
        <v>47423</v>
      </c>
      <c r="H13224" s="10" t="s">
        <v>12353</v>
      </c>
    </row>
    <row r="13225" spans="2:8" ht="17.399999999999999" thickBot="1" x14ac:dyDescent="0.35">
      <c r="B13225" s="9" t="s">
        <v>2024</v>
      </c>
      <c r="C13225" s="10" t="s">
        <v>14673</v>
      </c>
      <c r="D13225" s="10">
        <v>18</v>
      </c>
      <c r="E13225" s="10" t="s">
        <v>12203</v>
      </c>
      <c r="F13225" s="10">
        <v>41118105</v>
      </c>
      <c r="G13225" s="11">
        <v>47423</v>
      </c>
      <c r="H13225" s="10" t="s">
        <v>12353</v>
      </c>
    </row>
    <row r="13226" spans="2:8" ht="17.399999999999999" thickBot="1" x14ac:dyDescent="0.35">
      <c r="B13226" s="9" t="s">
        <v>2024</v>
      </c>
      <c r="C13226" s="10" t="s">
        <v>14673</v>
      </c>
      <c r="D13226" s="10">
        <v>0</v>
      </c>
      <c r="E13226" s="10" t="s">
        <v>12203</v>
      </c>
      <c r="F13226" s="10">
        <v>41122107</v>
      </c>
      <c r="G13226" s="11">
        <v>47423</v>
      </c>
      <c r="H13226" s="10" t="s">
        <v>12353</v>
      </c>
    </row>
    <row r="13227" spans="2:8" ht="17.399999999999999" thickBot="1" x14ac:dyDescent="0.35">
      <c r="B13227" s="9" t="s">
        <v>2024</v>
      </c>
      <c r="C13227" s="10" t="s">
        <v>14673</v>
      </c>
      <c r="D13227" s="10">
        <v>0</v>
      </c>
      <c r="E13227" s="10" t="s">
        <v>12203</v>
      </c>
      <c r="F13227" s="10">
        <v>41126109</v>
      </c>
      <c r="G13227" s="11">
        <v>47423</v>
      </c>
      <c r="H13227" s="10" t="s">
        <v>12353</v>
      </c>
    </row>
    <row r="13228" spans="2:8" ht="17.399999999999999" thickBot="1" x14ac:dyDescent="0.35">
      <c r="B13228" s="9" t="s">
        <v>2024</v>
      </c>
      <c r="C13228" s="10" t="s">
        <v>14673</v>
      </c>
      <c r="D13228" s="10">
        <v>3960</v>
      </c>
      <c r="E13228" s="10" t="s">
        <v>12203</v>
      </c>
      <c r="F13228" s="10">
        <v>41129110</v>
      </c>
      <c r="G13228" s="11">
        <v>47423</v>
      </c>
      <c r="H13228" s="10" t="s">
        <v>12353</v>
      </c>
    </row>
    <row r="13229" spans="2:8" ht="17.399999999999999" thickBot="1" x14ac:dyDescent="0.35">
      <c r="B13229" s="9" t="s">
        <v>2024</v>
      </c>
      <c r="C13229" s="10" t="s">
        <v>14673</v>
      </c>
      <c r="D13229" s="10">
        <v>1200</v>
      </c>
      <c r="E13229" s="10" t="s">
        <v>12203</v>
      </c>
      <c r="F13229" s="10">
        <v>41205113</v>
      </c>
      <c r="G13229" s="11">
        <v>47453</v>
      </c>
      <c r="H13229" s="10" t="s">
        <v>12353</v>
      </c>
    </row>
    <row r="13230" spans="2:8" ht="17.399999999999999" thickBot="1" x14ac:dyDescent="0.35">
      <c r="B13230" s="9" t="s">
        <v>2025</v>
      </c>
      <c r="C13230" s="10" t="s">
        <v>2026</v>
      </c>
      <c r="D13230" s="10">
        <v>300</v>
      </c>
      <c r="E13230" s="10" t="s">
        <v>12226</v>
      </c>
      <c r="F13230" s="10">
        <v>0</v>
      </c>
      <c r="G13230" s="11">
        <v>46388</v>
      </c>
      <c r="H13230" s="10" t="s">
        <v>13281</v>
      </c>
    </row>
    <row r="13231" spans="2:8" ht="17.399999999999999" thickBot="1" x14ac:dyDescent="0.35">
      <c r="B13231" s="9" t="s">
        <v>2025</v>
      </c>
      <c r="C13231" s="10" t="s">
        <v>2026</v>
      </c>
      <c r="D13231" s="10">
        <v>100</v>
      </c>
      <c r="E13231" s="10" t="s">
        <v>12226</v>
      </c>
      <c r="F13231" s="10">
        <v>1</v>
      </c>
      <c r="G13231" s="11">
        <v>46388</v>
      </c>
      <c r="H13231" s="10" t="s">
        <v>13281</v>
      </c>
    </row>
    <row r="13232" spans="2:8" ht="17.399999999999999" thickBot="1" x14ac:dyDescent="0.35">
      <c r="B13232" s="9" t="s">
        <v>2025</v>
      </c>
      <c r="C13232" s="10" t="s">
        <v>2026</v>
      </c>
      <c r="D13232" s="10">
        <v>110</v>
      </c>
      <c r="E13232" s="10" t="s">
        <v>12226</v>
      </c>
      <c r="F13232" s="10">
        <v>0</v>
      </c>
      <c r="G13232" s="11">
        <v>46539</v>
      </c>
      <c r="H13232" s="10" t="s">
        <v>13281</v>
      </c>
    </row>
    <row r="13233" spans="2:8" ht="17.399999999999999" thickBot="1" x14ac:dyDescent="0.35">
      <c r="B13233" s="9" t="s">
        <v>2025</v>
      </c>
      <c r="C13233" s="10" t="s">
        <v>2026</v>
      </c>
      <c r="D13233" s="10">
        <v>540</v>
      </c>
      <c r="E13233" s="10" t="s">
        <v>12226</v>
      </c>
      <c r="F13233" s="10">
        <v>0</v>
      </c>
      <c r="G13233" s="11">
        <v>46692</v>
      </c>
      <c r="H13233" s="10" t="s">
        <v>13281</v>
      </c>
    </row>
    <row r="13234" spans="2:8" ht="17.399999999999999" thickBot="1" x14ac:dyDescent="0.35">
      <c r="B13234" s="9" t="s">
        <v>2027</v>
      </c>
      <c r="C13234" s="10" t="s">
        <v>14674</v>
      </c>
      <c r="D13234" s="10">
        <v>590</v>
      </c>
      <c r="E13234" s="10" t="s">
        <v>12203</v>
      </c>
      <c r="F13234" s="10">
        <v>213007</v>
      </c>
      <c r="G13234" s="11">
        <v>46874</v>
      </c>
      <c r="H13234" s="10" t="s">
        <v>12253</v>
      </c>
    </row>
    <row r="13235" spans="2:8" ht="17.399999999999999" thickBot="1" x14ac:dyDescent="0.35">
      <c r="B13235" s="9" t="s">
        <v>2027</v>
      </c>
      <c r="C13235" s="10" t="s">
        <v>14674</v>
      </c>
      <c r="D13235" s="10">
        <v>1320</v>
      </c>
      <c r="E13235" s="10" t="s">
        <v>12203</v>
      </c>
      <c r="F13235" s="10">
        <v>213010</v>
      </c>
      <c r="G13235" s="11">
        <v>46905</v>
      </c>
      <c r="H13235" s="10" t="s">
        <v>12253</v>
      </c>
    </row>
    <row r="13236" spans="2:8" ht="17.399999999999999" thickBot="1" x14ac:dyDescent="0.35">
      <c r="B13236" s="9" t="s">
        <v>2028</v>
      </c>
      <c r="C13236" s="10" t="s">
        <v>14675</v>
      </c>
      <c r="D13236" s="10">
        <v>0</v>
      </c>
      <c r="E13236" s="10" t="s">
        <v>12203</v>
      </c>
      <c r="F13236" s="10">
        <v>213013</v>
      </c>
      <c r="G13236" s="11">
        <v>47027</v>
      </c>
      <c r="H13236" s="10" t="s">
        <v>12253</v>
      </c>
    </row>
    <row r="13237" spans="2:8" ht="17.399999999999999" thickBot="1" x14ac:dyDescent="0.35">
      <c r="B13237" s="9" t="s">
        <v>2028</v>
      </c>
      <c r="C13237" s="10" t="s">
        <v>14675</v>
      </c>
      <c r="D13237" s="10">
        <v>0</v>
      </c>
      <c r="E13237" s="10" t="s">
        <v>12203</v>
      </c>
      <c r="F13237" s="10">
        <v>213014</v>
      </c>
      <c r="G13237" s="11">
        <v>47027</v>
      </c>
      <c r="H13237" s="10" t="s">
        <v>12253</v>
      </c>
    </row>
    <row r="13238" spans="2:8" ht="17.399999999999999" thickBot="1" x14ac:dyDescent="0.35">
      <c r="B13238" s="9" t="s">
        <v>2028</v>
      </c>
      <c r="C13238" s="10" t="s">
        <v>14675</v>
      </c>
      <c r="D13238" s="10">
        <v>0</v>
      </c>
      <c r="E13238" s="10" t="s">
        <v>12203</v>
      </c>
      <c r="F13238" s="10">
        <v>213015</v>
      </c>
      <c r="G13238" s="11">
        <v>47058</v>
      </c>
      <c r="H13238" s="10" t="s">
        <v>12253</v>
      </c>
    </row>
    <row r="13239" spans="2:8" ht="17.399999999999999" thickBot="1" x14ac:dyDescent="0.35">
      <c r="B13239" s="9" t="s">
        <v>2028</v>
      </c>
      <c r="C13239" s="10" t="s">
        <v>14675</v>
      </c>
      <c r="D13239" s="10">
        <v>1000</v>
      </c>
      <c r="E13239" s="10" t="s">
        <v>12203</v>
      </c>
      <c r="F13239" s="10">
        <v>213018</v>
      </c>
      <c r="G13239" s="11">
        <v>47270</v>
      </c>
      <c r="H13239" s="10" t="s">
        <v>12253</v>
      </c>
    </row>
    <row r="13240" spans="2:8" ht="17.399999999999999" thickBot="1" x14ac:dyDescent="0.35">
      <c r="B13240" s="9" t="s">
        <v>2028</v>
      </c>
      <c r="C13240" s="10" t="s">
        <v>14675</v>
      </c>
      <c r="D13240" s="10">
        <v>1740</v>
      </c>
      <c r="E13240" s="10" t="s">
        <v>12203</v>
      </c>
      <c r="F13240" s="10">
        <v>213019</v>
      </c>
      <c r="G13240" s="11">
        <v>47270</v>
      </c>
      <c r="H13240" s="10" t="s">
        <v>12253</v>
      </c>
    </row>
    <row r="13241" spans="2:8" ht="17.399999999999999" thickBot="1" x14ac:dyDescent="0.35">
      <c r="B13241" s="9" t="s">
        <v>2029</v>
      </c>
      <c r="C13241" s="10" t="s">
        <v>14676</v>
      </c>
      <c r="D13241" s="10">
        <v>405</v>
      </c>
      <c r="E13241" s="10" t="s">
        <v>12203</v>
      </c>
      <c r="F13241" s="10">
        <v>20240318011</v>
      </c>
      <c r="G13241" s="11">
        <v>46082</v>
      </c>
      <c r="H13241" s="10" t="s">
        <v>12373</v>
      </c>
    </row>
    <row r="13242" spans="2:8" ht="17.399999999999999" thickBot="1" x14ac:dyDescent="0.35">
      <c r="B13242" s="9" t="s">
        <v>2030</v>
      </c>
      <c r="C13242" s="10" t="s">
        <v>14677</v>
      </c>
      <c r="D13242" s="10">
        <v>190</v>
      </c>
      <c r="E13242" s="10" t="s">
        <v>12203</v>
      </c>
      <c r="F13242" s="10">
        <v>20240318011</v>
      </c>
      <c r="G13242" s="11">
        <v>46082</v>
      </c>
      <c r="H13242" s="10" t="s">
        <v>12373</v>
      </c>
    </row>
    <row r="13243" spans="2:8" ht="17.399999999999999" thickBot="1" x14ac:dyDescent="0.35">
      <c r="B13243" s="9" t="s">
        <v>2031</v>
      </c>
      <c r="C13243" s="10" t="s">
        <v>14678</v>
      </c>
      <c r="D13243" s="10">
        <v>0</v>
      </c>
      <c r="E13243" s="10" t="s">
        <v>12203</v>
      </c>
      <c r="F13243" s="10">
        <v>2023062011</v>
      </c>
      <c r="G13243" s="11">
        <v>46174</v>
      </c>
      <c r="H13243" s="10" t="s">
        <v>12373</v>
      </c>
    </row>
    <row r="13244" spans="2:8" ht="17.399999999999999" thickBot="1" x14ac:dyDescent="0.35">
      <c r="B13244" s="9" t="s">
        <v>2031</v>
      </c>
      <c r="C13244" s="10" t="s">
        <v>14678</v>
      </c>
      <c r="D13244" s="10">
        <v>0</v>
      </c>
      <c r="E13244" s="10" t="s">
        <v>12203</v>
      </c>
      <c r="F13244" s="10">
        <v>20231218011</v>
      </c>
      <c r="G13244" s="11">
        <v>46357</v>
      </c>
      <c r="H13244" s="10" t="s">
        <v>12373</v>
      </c>
    </row>
    <row r="13245" spans="2:8" ht="17.399999999999999" thickBot="1" x14ac:dyDescent="0.35">
      <c r="B13245" s="9" t="s">
        <v>2031</v>
      </c>
      <c r="C13245" s="10" t="s">
        <v>14678</v>
      </c>
      <c r="D13245" s="10">
        <v>1468</v>
      </c>
      <c r="E13245" s="10" t="s">
        <v>12203</v>
      </c>
      <c r="F13245" s="10">
        <v>20240528011</v>
      </c>
      <c r="G13245" s="11">
        <v>46508</v>
      </c>
      <c r="H13245" s="10" t="s">
        <v>12373</v>
      </c>
    </row>
    <row r="13246" spans="2:8" ht="17.399999999999999" thickBot="1" x14ac:dyDescent="0.35">
      <c r="B13246" s="9" t="s">
        <v>2032</v>
      </c>
      <c r="C13246" s="10" t="s">
        <v>14679</v>
      </c>
      <c r="D13246" s="10">
        <v>0</v>
      </c>
      <c r="E13246" s="10" t="s">
        <v>12203</v>
      </c>
      <c r="F13246" s="10">
        <v>20230620011</v>
      </c>
      <c r="G13246" s="11">
        <v>46174</v>
      </c>
      <c r="H13246" s="10" t="s">
        <v>12373</v>
      </c>
    </row>
    <row r="13247" spans="2:8" ht="17.399999999999999" thickBot="1" x14ac:dyDescent="0.35">
      <c r="B13247" s="9" t="s">
        <v>2032</v>
      </c>
      <c r="C13247" s="10" t="s">
        <v>14679</v>
      </c>
      <c r="D13247" s="10">
        <v>0</v>
      </c>
      <c r="E13247" s="10" t="s">
        <v>12203</v>
      </c>
      <c r="F13247" s="10">
        <v>20231218011</v>
      </c>
      <c r="G13247" s="11">
        <v>46357</v>
      </c>
      <c r="H13247" s="10" t="s">
        <v>12373</v>
      </c>
    </row>
    <row r="13248" spans="2:8" ht="17.399999999999999" thickBot="1" x14ac:dyDescent="0.35">
      <c r="B13248" s="9" t="s">
        <v>2032</v>
      </c>
      <c r="C13248" s="10" t="s">
        <v>14679</v>
      </c>
      <c r="D13248" s="10">
        <v>120</v>
      </c>
      <c r="E13248" s="10" t="s">
        <v>12203</v>
      </c>
      <c r="F13248" s="10">
        <v>20240215011</v>
      </c>
      <c r="G13248" s="11">
        <v>46419</v>
      </c>
      <c r="H13248" s="10" t="s">
        <v>12373</v>
      </c>
    </row>
    <row r="13249" spans="2:8" ht="17.399999999999999" thickBot="1" x14ac:dyDescent="0.35">
      <c r="B13249" s="9" t="s">
        <v>2032</v>
      </c>
      <c r="C13249" s="10" t="s">
        <v>14679</v>
      </c>
      <c r="D13249" s="10">
        <v>1120</v>
      </c>
      <c r="E13249" s="10" t="s">
        <v>12203</v>
      </c>
      <c r="F13249" s="10">
        <v>20240528011</v>
      </c>
      <c r="G13249" s="11">
        <v>46508</v>
      </c>
      <c r="H13249" s="10" t="s">
        <v>12373</v>
      </c>
    </row>
    <row r="13250" spans="2:8" ht="17.399999999999999" thickBot="1" x14ac:dyDescent="0.35">
      <c r="B13250" s="9" t="s">
        <v>2032</v>
      </c>
      <c r="C13250" s="10" t="s">
        <v>14679</v>
      </c>
      <c r="D13250" s="10">
        <v>2880</v>
      </c>
      <c r="E13250" s="10" t="s">
        <v>12203</v>
      </c>
      <c r="F13250" s="10">
        <v>20241015011</v>
      </c>
      <c r="G13250" s="11">
        <v>46661</v>
      </c>
      <c r="H13250" s="10" t="s">
        <v>12373</v>
      </c>
    </row>
    <row r="13251" spans="2:8" ht="17.399999999999999" thickBot="1" x14ac:dyDescent="0.35">
      <c r="B13251" s="9" t="s">
        <v>2033</v>
      </c>
      <c r="C13251" s="10" t="s">
        <v>14680</v>
      </c>
      <c r="D13251" s="10">
        <v>1418</v>
      </c>
      <c r="E13251" s="10" t="s">
        <v>12203</v>
      </c>
      <c r="F13251" s="10">
        <v>20231012011</v>
      </c>
      <c r="G13251" s="11">
        <v>46296</v>
      </c>
      <c r="H13251" s="10" t="s">
        <v>12373</v>
      </c>
    </row>
    <row r="13252" spans="2:8" ht="17.399999999999999" thickBot="1" x14ac:dyDescent="0.35">
      <c r="B13252" s="9" t="s">
        <v>2034</v>
      </c>
      <c r="C13252" s="10" t="s">
        <v>14681</v>
      </c>
      <c r="D13252" s="10">
        <v>340</v>
      </c>
      <c r="E13252" s="10" t="s">
        <v>12203</v>
      </c>
      <c r="F13252" s="10">
        <v>204002</v>
      </c>
      <c r="G13252" s="11">
        <v>46569</v>
      </c>
      <c r="H13252" s="10" t="s">
        <v>12253</v>
      </c>
    </row>
    <row r="13253" spans="2:8" ht="17.399999999999999" thickBot="1" x14ac:dyDescent="0.35">
      <c r="B13253" s="9" t="s">
        <v>2034</v>
      </c>
      <c r="C13253" s="10" t="s">
        <v>14681</v>
      </c>
      <c r="D13253" s="10">
        <v>2300</v>
      </c>
      <c r="E13253" s="10" t="s">
        <v>12203</v>
      </c>
      <c r="F13253" s="10">
        <v>204006</v>
      </c>
      <c r="G13253" s="11">
        <v>46935</v>
      </c>
      <c r="H13253" s="10" t="s">
        <v>12253</v>
      </c>
    </row>
    <row r="13254" spans="2:8" ht="17.399999999999999" thickBot="1" x14ac:dyDescent="0.35">
      <c r="B13254" s="9" t="s">
        <v>2034</v>
      </c>
      <c r="C13254" s="10" t="s">
        <v>14681</v>
      </c>
      <c r="D13254" s="10">
        <v>700</v>
      </c>
      <c r="E13254" s="10" t="s">
        <v>12203</v>
      </c>
      <c r="F13254" s="10">
        <v>200407</v>
      </c>
      <c r="G13254" s="11">
        <v>47239</v>
      </c>
      <c r="H13254" s="10" t="s">
        <v>12253</v>
      </c>
    </row>
    <row r="13255" spans="2:8" ht="17.399999999999999" thickBot="1" x14ac:dyDescent="0.35">
      <c r="B13255" s="9" t="s">
        <v>2035</v>
      </c>
      <c r="C13255" s="10" t="s">
        <v>14682</v>
      </c>
      <c r="D13255" s="10">
        <v>811</v>
      </c>
      <c r="E13255" s="10" t="s">
        <v>12203</v>
      </c>
      <c r="F13255" s="10">
        <v>204003</v>
      </c>
      <c r="G13255" s="11">
        <v>46631</v>
      </c>
      <c r="H13255" s="10" t="s">
        <v>12253</v>
      </c>
    </row>
    <row r="13256" spans="2:8" ht="17.399999999999999" thickBot="1" x14ac:dyDescent="0.35">
      <c r="B13256" s="9" t="s">
        <v>2035</v>
      </c>
      <c r="C13256" s="10" t="s">
        <v>14682</v>
      </c>
      <c r="D13256" s="10">
        <v>2380</v>
      </c>
      <c r="E13256" s="10" t="s">
        <v>12203</v>
      </c>
      <c r="F13256" s="10">
        <v>204006</v>
      </c>
      <c r="G13256" s="11">
        <v>46935</v>
      </c>
      <c r="H13256" s="10" t="s">
        <v>12253</v>
      </c>
    </row>
    <row r="13257" spans="2:8" ht="17.399999999999999" thickBot="1" x14ac:dyDescent="0.35">
      <c r="B13257" s="9" t="s">
        <v>2035</v>
      </c>
      <c r="C13257" s="10" t="s">
        <v>14682</v>
      </c>
      <c r="D13257" s="10">
        <v>0</v>
      </c>
      <c r="E13257" s="10" t="s">
        <v>12203</v>
      </c>
      <c r="F13257" s="10">
        <v>204009</v>
      </c>
      <c r="G13257" s="11">
        <v>47362</v>
      </c>
      <c r="H13257" s="10" t="s">
        <v>12253</v>
      </c>
    </row>
    <row r="13258" spans="2:8" ht="17.399999999999999" thickBot="1" x14ac:dyDescent="0.35">
      <c r="B13258" s="9" t="s">
        <v>2035</v>
      </c>
      <c r="C13258" s="10" t="s">
        <v>14682</v>
      </c>
      <c r="D13258" s="10">
        <v>620</v>
      </c>
      <c r="E13258" s="10" t="s">
        <v>12203</v>
      </c>
      <c r="F13258" s="10">
        <v>204010</v>
      </c>
      <c r="G13258" s="11">
        <v>47392</v>
      </c>
      <c r="H13258" s="10" t="s">
        <v>12253</v>
      </c>
    </row>
    <row r="13259" spans="2:8" ht="17.399999999999999" thickBot="1" x14ac:dyDescent="0.35">
      <c r="B13259" s="9" t="s">
        <v>2036</v>
      </c>
      <c r="C13259" s="10" t="s">
        <v>14683</v>
      </c>
      <c r="D13259" s="10">
        <v>10</v>
      </c>
      <c r="E13259" s="10" t="s">
        <v>12203</v>
      </c>
      <c r="F13259" s="10">
        <v>204001</v>
      </c>
      <c r="G13259" s="11">
        <v>46388</v>
      </c>
      <c r="H13259" s="10" t="s">
        <v>12253</v>
      </c>
    </row>
    <row r="13260" spans="2:8" ht="17.399999999999999" thickBot="1" x14ac:dyDescent="0.35">
      <c r="B13260" s="9" t="s">
        <v>2036</v>
      </c>
      <c r="C13260" s="10" t="s">
        <v>14683</v>
      </c>
      <c r="D13260" s="10">
        <v>740</v>
      </c>
      <c r="E13260" s="10" t="s">
        <v>12203</v>
      </c>
      <c r="F13260" s="10">
        <v>204005</v>
      </c>
      <c r="G13260" s="11">
        <v>46905</v>
      </c>
      <c r="H13260" s="10" t="s">
        <v>12253</v>
      </c>
    </row>
    <row r="13261" spans="2:8" ht="17.399999999999999" thickBot="1" x14ac:dyDescent="0.35">
      <c r="B13261" s="9" t="s">
        <v>2037</v>
      </c>
      <c r="C13261" s="10" t="s">
        <v>14684</v>
      </c>
      <c r="D13261" s="10">
        <v>974</v>
      </c>
      <c r="E13261" s="10" t="s">
        <v>12203</v>
      </c>
      <c r="F13261" s="10">
        <v>2024511061</v>
      </c>
      <c r="G13261" s="11">
        <v>46508</v>
      </c>
      <c r="H13261" s="10" t="s">
        <v>12373</v>
      </c>
    </row>
    <row r="13262" spans="2:8" ht="17.399999999999999" thickBot="1" x14ac:dyDescent="0.35">
      <c r="B13262" s="9" t="s">
        <v>2038</v>
      </c>
      <c r="C13262" s="10" t="s">
        <v>14685</v>
      </c>
      <c r="D13262" s="10">
        <v>330</v>
      </c>
      <c r="E13262" s="10" t="s">
        <v>12203</v>
      </c>
      <c r="F13262" s="10">
        <v>20240215011</v>
      </c>
      <c r="G13262" s="11">
        <v>46419</v>
      </c>
      <c r="H13262" s="10" t="s">
        <v>12373</v>
      </c>
    </row>
    <row r="13263" spans="2:8" ht="17.399999999999999" thickBot="1" x14ac:dyDescent="0.35">
      <c r="B13263" s="9" t="s">
        <v>2039</v>
      </c>
      <c r="C13263" s="10" t="s">
        <v>14686</v>
      </c>
      <c r="D13263" s="10">
        <v>100</v>
      </c>
      <c r="E13263" s="10" t="s">
        <v>12203</v>
      </c>
      <c r="F13263" s="10">
        <v>20240215011</v>
      </c>
      <c r="G13263" s="11">
        <v>46419</v>
      </c>
      <c r="H13263" s="10" t="s">
        <v>12373</v>
      </c>
    </row>
    <row r="13264" spans="2:8" ht="17.399999999999999" thickBot="1" x14ac:dyDescent="0.35">
      <c r="B13264" s="9" t="s">
        <v>2040</v>
      </c>
      <c r="C13264" s="10" t="s">
        <v>14687</v>
      </c>
      <c r="D13264" s="10">
        <v>17</v>
      </c>
      <c r="E13264" s="10" t="s">
        <v>12203</v>
      </c>
      <c r="F13264" s="10">
        <v>0</v>
      </c>
      <c r="G13264" s="11">
        <v>46082</v>
      </c>
      <c r="H13264" s="10" t="s">
        <v>12276</v>
      </c>
    </row>
    <row r="13265" spans="2:8" ht="17.399999999999999" thickBot="1" x14ac:dyDescent="0.35">
      <c r="B13265" s="9" t="s">
        <v>2040</v>
      </c>
      <c r="C13265" s="10" t="s">
        <v>14687</v>
      </c>
      <c r="D13265" s="10">
        <v>0</v>
      </c>
      <c r="E13265" s="10" t="s">
        <v>12203</v>
      </c>
      <c r="F13265" s="10">
        <v>0</v>
      </c>
      <c r="G13265" s="11">
        <v>45839</v>
      </c>
      <c r="H13265" s="10" t="s">
        <v>12276</v>
      </c>
    </row>
    <row r="13266" spans="2:8" ht="17.399999999999999" thickBot="1" x14ac:dyDescent="0.35">
      <c r="B13266" s="9" t="s">
        <v>2040</v>
      </c>
      <c r="C13266" s="10" t="s">
        <v>14687</v>
      </c>
      <c r="D13266" s="10">
        <v>2670</v>
      </c>
      <c r="E13266" s="10" t="s">
        <v>12203</v>
      </c>
      <c r="F13266" s="10">
        <v>20240522</v>
      </c>
      <c r="G13266" s="11">
        <v>46508</v>
      </c>
      <c r="H13266" s="10" t="s">
        <v>12276</v>
      </c>
    </row>
    <row r="13267" spans="2:8" ht="17.399999999999999" thickBot="1" x14ac:dyDescent="0.35">
      <c r="B13267" s="9" t="s">
        <v>2041</v>
      </c>
      <c r="C13267" s="10" t="s">
        <v>2042</v>
      </c>
      <c r="D13267" s="10">
        <v>440</v>
      </c>
      <c r="E13267" s="10" t="s">
        <v>12203</v>
      </c>
      <c r="F13267" s="10">
        <v>20246908</v>
      </c>
      <c r="G13267" s="11">
        <v>46631</v>
      </c>
      <c r="H13267" s="10" t="s">
        <v>12276</v>
      </c>
    </row>
    <row r="13268" spans="2:8" ht="17.399999999999999" thickBot="1" x14ac:dyDescent="0.35">
      <c r="B13268" s="9" t="s">
        <v>2043</v>
      </c>
      <c r="C13268" s="10" t="s">
        <v>14688</v>
      </c>
      <c r="D13268" s="10">
        <v>315</v>
      </c>
      <c r="E13268" s="10" t="s">
        <v>12226</v>
      </c>
      <c r="F13268" s="10" t="s">
        <v>13077</v>
      </c>
      <c r="G13268" s="11">
        <v>47331</v>
      </c>
      <c r="H13268" s="10" t="s">
        <v>12374</v>
      </c>
    </row>
    <row r="13269" spans="2:8" ht="17.399999999999999" thickBot="1" x14ac:dyDescent="0.35">
      <c r="B13269" s="9" t="s">
        <v>2044</v>
      </c>
      <c r="C13269" s="10" t="s">
        <v>2045</v>
      </c>
      <c r="D13269" s="10">
        <v>200</v>
      </c>
      <c r="E13269" s="10" t="s">
        <v>12203</v>
      </c>
      <c r="F13269" s="10" t="s">
        <v>14689</v>
      </c>
      <c r="G13269" s="11">
        <v>47362</v>
      </c>
      <c r="H13269" s="10" t="s">
        <v>12208</v>
      </c>
    </row>
    <row r="13270" spans="2:8" ht="17.399999999999999" thickBot="1" x14ac:dyDescent="0.35">
      <c r="B13270" s="9" t="s">
        <v>2046</v>
      </c>
      <c r="C13270" s="10" t="s">
        <v>2047</v>
      </c>
      <c r="D13270" s="10">
        <v>20</v>
      </c>
      <c r="E13270" s="10" t="s">
        <v>12203</v>
      </c>
      <c r="F13270" s="10" t="s">
        <v>14690</v>
      </c>
      <c r="G13270" s="11">
        <v>47362</v>
      </c>
      <c r="H13270" s="10" t="s">
        <v>12208</v>
      </c>
    </row>
    <row r="13271" spans="2:8" ht="17.399999999999999" thickBot="1" x14ac:dyDescent="0.35">
      <c r="B13271" s="9" t="s">
        <v>2048</v>
      </c>
      <c r="C13271" s="10" t="s">
        <v>2049</v>
      </c>
      <c r="D13271" s="10">
        <v>0</v>
      </c>
      <c r="E13271" s="10" t="s">
        <v>12203</v>
      </c>
      <c r="F13271" s="10" t="s">
        <v>14691</v>
      </c>
      <c r="G13271" s="11">
        <v>46692</v>
      </c>
      <c r="H13271" s="10" t="s">
        <v>12261</v>
      </c>
    </row>
    <row r="13272" spans="2:8" ht="17.399999999999999" thickBot="1" x14ac:dyDescent="0.35">
      <c r="B13272" s="9" t="s">
        <v>2048</v>
      </c>
      <c r="C13272" s="10" t="s">
        <v>2049</v>
      </c>
      <c r="D13272" s="10">
        <v>0</v>
      </c>
      <c r="E13272" s="10" t="s">
        <v>12203</v>
      </c>
      <c r="F13272" s="10" t="s">
        <v>14692</v>
      </c>
      <c r="G13272" s="11">
        <v>46844</v>
      </c>
      <c r="H13272" s="10" t="s">
        <v>12261</v>
      </c>
    </row>
    <row r="13273" spans="2:8" ht="17.399999999999999" thickBot="1" x14ac:dyDescent="0.35">
      <c r="B13273" s="9" t="s">
        <v>2048</v>
      </c>
      <c r="C13273" s="10" t="s">
        <v>2049</v>
      </c>
      <c r="D13273" s="10">
        <v>0</v>
      </c>
      <c r="E13273" s="10" t="s">
        <v>12203</v>
      </c>
      <c r="F13273" s="10" t="s">
        <v>14693</v>
      </c>
      <c r="G13273" s="11">
        <v>46784</v>
      </c>
      <c r="H13273" s="10" t="s">
        <v>12261</v>
      </c>
    </row>
    <row r="13274" spans="2:8" ht="17.399999999999999" thickBot="1" x14ac:dyDescent="0.35">
      <c r="B13274" s="9" t="s">
        <v>2048</v>
      </c>
      <c r="C13274" s="10" t="s">
        <v>2049</v>
      </c>
      <c r="D13274" s="10">
        <v>1528</v>
      </c>
      <c r="E13274" s="10" t="s">
        <v>12203</v>
      </c>
      <c r="F13274" s="10" t="s">
        <v>14694</v>
      </c>
      <c r="G13274" s="11">
        <v>46905</v>
      </c>
      <c r="H13274" s="10" t="s">
        <v>12261</v>
      </c>
    </row>
    <row r="13275" spans="2:8" ht="17.399999999999999" thickBot="1" x14ac:dyDescent="0.35">
      <c r="B13275" s="9" t="s">
        <v>2048</v>
      </c>
      <c r="C13275" s="10" t="s">
        <v>2049</v>
      </c>
      <c r="D13275" s="10">
        <v>0</v>
      </c>
      <c r="E13275" s="10" t="s">
        <v>12203</v>
      </c>
      <c r="F13275" s="10" t="s">
        <v>14695</v>
      </c>
      <c r="G13275" s="11">
        <v>46874</v>
      </c>
      <c r="H13275" s="10" t="s">
        <v>12261</v>
      </c>
    </row>
    <row r="13276" spans="2:8" ht="17.399999999999999" thickBot="1" x14ac:dyDescent="0.35">
      <c r="B13276" s="9" t="s">
        <v>2050</v>
      </c>
      <c r="C13276" s="10" t="s">
        <v>14696</v>
      </c>
      <c r="D13276" s="10">
        <v>0</v>
      </c>
      <c r="E13276" s="10" t="s">
        <v>12226</v>
      </c>
      <c r="F13276" s="10">
        <v>0</v>
      </c>
      <c r="G13276" s="11">
        <v>45383</v>
      </c>
      <c r="H13276" s="10" t="s">
        <v>12233</v>
      </c>
    </row>
    <row r="13277" spans="2:8" ht="17.399999999999999" thickBot="1" x14ac:dyDescent="0.35">
      <c r="B13277" s="9" t="s">
        <v>2050</v>
      </c>
      <c r="C13277" s="10" t="s">
        <v>14696</v>
      </c>
      <c r="D13277" s="10">
        <v>28</v>
      </c>
      <c r="E13277" s="10" t="s">
        <v>12226</v>
      </c>
      <c r="F13277" s="10" t="s">
        <v>14697</v>
      </c>
      <c r="G13277" s="11">
        <v>46054</v>
      </c>
      <c r="H13277" s="10" t="s">
        <v>12233</v>
      </c>
    </row>
    <row r="13278" spans="2:8" ht="17.399999999999999" thickBot="1" x14ac:dyDescent="0.35">
      <c r="B13278" s="9" t="s">
        <v>2050</v>
      </c>
      <c r="C13278" s="10" t="s">
        <v>14696</v>
      </c>
      <c r="D13278" s="10">
        <v>2</v>
      </c>
      <c r="E13278" s="10" t="s">
        <v>12226</v>
      </c>
      <c r="F13278" s="10">
        <v>0</v>
      </c>
      <c r="G13278" s="11">
        <v>46054</v>
      </c>
      <c r="H13278" s="10" t="s">
        <v>12233</v>
      </c>
    </row>
    <row r="13279" spans="2:8" ht="17.399999999999999" thickBot="1" x14ac:dyDescent="0.35">
      <c r="B13279" s="9" t="s">
        <v>2051</v>
      </c>
      <c r="C13279" s="10" t="s">
        <v>14698</v>
      </c>
      <c r="D13279" s="10">
        <v>1</v>
      </c>
      <c r="E13279" s="10" t="s">
        <v>12226</v>
      </c>
      <c r="F13279" s="10">
        <v>30810073</v>
      </c>
      <c r="G13279" s="11">
        <v>46966</v>
      </c>
      <c r="H13279" s="10" t="s">
        <v>12353</v>
      </c>
    </row>
    <row r="13280" spans="2:8" ht="17.399999999999999" thickBot="1" x14ac:dyDescent="0.35">
      <c r="B13280" s="9" t="s">
        <v>2051</v>
      </c>
      <c r="C13280" s="10" t="s">
        <v>14698</v>
      </c>
      <c r="D13280" s="10">
        <v>0</v>
      </c>
      <c r="E13280" s="10" t="s">
        <v>12226</v>
      </c>
      <c r="F13280" s="10">
        <v>30819078</v>
      </c>
      <c r="G13280" s="11">
        <v>46966</v>
      </c>
      <c r="H13280" s="10" t="s">
        <v>12353</v>
      </c>
    </row>
    <row r="13281" spans="2:8" ht="17.399999999999999" thickBot="1" x14ac:dyDescent="0.35">
      <c r="B13281" s="9" t="s">
        <v>2051</v>
      </c>
      <c r="C13281" s="10" t="s">
        <v>14698</v>
      </c>
      <c r="D13281" s="10">
        <v>160</v>
      </c>
      <c r="E13281" s="10" t="s">
        <v>12226</v>
      </c>
      <c r="F13281" s="10">
        <v>40509030</v>
      </c>
      <c r="G13281" s="11">
        <v>47239</v>
      </c>
      <c r="H13281" s="10" t="s">
        <v>12353</v>
      </c>
    </row>
    <row r="13282" spans="2:8" ht="17.399999999999999" thickBot="1" x14ac:dyDescent="0.35">
      <c r="B13282" s="9" t="s">
        <v>2051</v>
      </c>
      <c r="C13282" s="10" t="s">
        <v>14698</v>
      </c>
      <c r="D13282" s="10">
        <v>110</v>
      </c>
      <c r="E13282" s="10" t="s">
        <v>12226</v>
      </c>
      <c r="F13282" s="10">
        <v>40314017</v>
      </c>
      <c r="G13282" s="11">
        <v>47209</v>
      </c>
      <c r="H13282" s="10" t="s">
        <v>12353</v>
      </c>
    </row>
    <row r="13283" spans="2:8" ht="17.399999999999999" thickBot="1" x14ac:dyDescent="0.35">
      <c r="B13283" s="9" t="s">
        <v>2051</v>
      </c>
      <c r="C13283" s="10" t="s">
        <v>14698</v>
      </c>
      <c r="D13283" s="10">
        <v>0</v>
      </c>
      <c r="E13283" s="10" t="s">
        <v>12226</v>
      </c>
      <c r="F13283" s="10">
        <v>40318018</v>
      </c>
      <c r="G13283" s="11">
        <v>47209</v>
      </c>
      <c r="H13283" s="10" t="s">
        <v>12353</v>
      </c>
    </row>
    <row r="13284" spans="2:8" ht="17.399999999999999" thickBot="1" x14ac:dyDescent="0.35">
      <c r="B13284" s="9" t="s">
        <v>2051</v>
      </c>
      <c r="C13284" s="10" t="s">
        <v>14698</v>
      </c>
      <c r="D13284" s="10">
        <v>0</v>
      </c>
      <c r="E13284" s="10" t="s">
        <v>12226</v>
      </c>
      <c r="F13284" s="10">
        <v>40419021</v>
      </c>
      <c r="G13284" s="11">
        <v>47209</v>
      </c>
      <c r="H13284" s="10" t="s">
        <v>12353</v>
      </c>
    </row>
    <row r="13285" spans="2:8" ht="17.399999999999999" thickBot="1" x14ac:dyDescent="0.35">
      <c r="B13285" s="9" t="s">
        <v>2051</v>
      </c>
      <c r="C13285" s="10" t="s">
        <v>14698</v>
      </c>
      <c r="D13285" s="10">
        <v>60</v>
      </c>
      <c r="E13285" s="10" t="s">
        <v>12226</v>
      </c>
      <c r="F13285" s="10">
        <v>40521033</v>
      </c>
      <c r="G13285" s="11">
        <v>47239</v>
      </c>
      <c r="H13285" s="10" t="s">
        <v>12353</v>
      </c>
    </row>
    <row r="13286" spans="2:8" ht="17.399999999999999" thickBot="1" x14ac:dyDescent="0.35">
      <c r="B13286" s="9" t="s">
        <v>2051</v>
      </c>
      <c r="C13286" s="10" t="s">
        <v>14698</v>
      </c>
      <c r="D13286" s="10">
        <v>60</v>
      </c>
      <c r="E13286" s="10" t="s">
        <v>12226</v>
      </c>
      <c r="F13286" s="10">
        <v>40521035</v>
      </c>
      <c r="G13286" s="11">
        <v>47239</v>
      </c>
      <c r="H13286" s="10" t="s">
        <v>12353</v>
      </c>
    </row>
    <row r="13287" spans="2:8" ht="17.399999999999999" thickBot="1" x14ac:dyDescent="0.35">
      <c r="B13287" s="9" t="s">
        <v>2052</v>
      </c>
      <c r="C13287" s="10" t="s">
        <v>2053</v>
      </c>
      <c r="D13287" s="10">
        <v>2072</v>
      </c>
      <c r="E13287" s="10" t="s">
        <v>12226</v>
      </c>
      <c r="F13287" s="10">
        <v>30313019</v>
      </c>
      <c r="G13287" s="11">
        <v>46813</v>
      </c>
      <c r="H13287" s="10" t="s">
        <v>12353</v>
      </c>
    </row>
    <row r="13288" spans="2:8" ht="17.399999999999999" thickBot="1" x14ac:dyDescent="0.35">
      <c r="B13288" s="9" t="s">
        <v>2052</v>
      </c>
      <c r="C13288" s="10" t="s">
        <v>2053</v>
      </c>
      <c r="D13288" s="10">
        <v>1000</v>
      </c>
      <c r="E13288" s="10" t="s">
        <v>12226</v>
      </c>
      <c r="F13288" s="10">
        <v>30314020</v>
      </c>
      <c r="G13288" s="11">
        <v>46813</v>
      </c>
      <c r="H13288" s="10" t="s">
        <v>12353</v>
      </c>
    </row>
    <row r="13289" spans="2:8" ht="17.399999999999999" thickBot="1" x14ac:dyDescent="0.35">
      <c r="B13289" s="9" t="s">
        <v>2054</v>
      </c>
      <c r="C13289" s="10" t="s">
        <v>2055</v>
      </c>
      <c r="D13289" s="10">
        <v>97</v>
      </c>
      <c r="E13289" s="10" t="s">
        <v>12226</v>
      </c>
      <c r="F13289" s="10" t="s">
        <v>14699</v>
      </c>
      <c r="G13289" s="11">
        <v>45931</v>
      </c>
      <c r="H13289" s="10" t="s">
        <v>12660</v>
      </c>
    </row>
    <row r="13290" spans="2:8" ht="17.399999999999999" thickBot="1" x14ac:dyDescent="0.35">
      <c r="B13290" s="9" t="s">
        <v>2054</v>
      </c>
      <c r="C13290" s="10" t="s">
        <v>2055</v>
      </c>
      <c r="D13290" s="10">
        <v>120</v>
      </c>
      <c r="E13290" s="10" t="s">
        <v>12226</v>
      </c>
      <c r="F13290" s="10" t="s">
        <v>14700</v>
      </c>
      <c r="G13290" s="11">
        <v>45931</v>
      </c>
      <c r="H13290" s="10" t="s">
        <v>12660</v>
      </c>
    </row>
    <row r="13291" spans="2:8" ht="17.399999999999999" thickBot="1" x14ac:dyDescent="0.35">
      <c r="B13291" s="9" t="s">
        <v>2054</v>
      </c>
      <c r="C13291" s="10" t="s">
        <v>2055</v>
      </c>
      <c r="D13291" s="10">
        <v>480</v>
      </c>
      <c r="E13291" s="10" t="s">
        <v>12226</v>
      </c>
      <c r="F13291" s="10" t="s">
        <v>14701</v>
      </c>
      <c r="G13291" s="11">
        <v>45992</v>
      </c>
      <c r="H13291" s="10" t="s">
        <v>12660</v>
      </c>
    </row>
    <row r="13292" spans="2:8" ht="17.399999999999999" thickBot="1" x14ac:dyDescent="0.35">
      <c r="B13292" s="9" t="s">
        <v>2054</v>
      </c>
      <c r="C13292" s="10" t="s">
        <v>2055</v>
      </c>
      <c r="D13292" s="10">
        <v>160</v>
      </c>
      <c r="E13292" s="10" t="s">
        <v>12226</v>
      </c>
      <c r="F13292" s="10" t="s">
        <v>14702</v>
      </c>
      <c r="G13292" s="11">
        <v>46054</v>
      </c>
      <c r="H13292" s="10" t="s">
        <v>12660</v>
      </c>
    </row>
    <row r="13293" spans="2:8" ht="17.399999999999999" thickBot="1" x14ac:dyDescent="0.35">
      <c r="B13293" s="9" t="s">
        <v>2054</v>
      </c>
      <c r="C13293" s="10" t="s">
        <v>2055</v>
      </c>
      <c r="D13293" s="10">
        <v>140</v>
      </c>
      <c r="E13293" s="10" t="s">
        <v>12226</v>
      </c>
      <c r="F13293" s="10" t="s">
        <v>14703</v>
      </c>
      <c r="G13293" s="11">
        <v>46054</v>
      </c>
      <c r="H13293" s="10" t="s">
        <v>12660</v>
      </c>
    </row>
    <row r="13294" spans="2:8" ht="17.399999999999999" thickBot="1" x14ac:dyDescent="0.35">
      <c r="B13294" s="9" t="s">
        <v>2056</v>
      </c>
      <c r="C13294" s="10" t="s">
        <v>503</v>
      </c>
      <c r="D13294" s="10">
        <v>0</v>
      </c>
      <c r="E13294" s="10" t="s">
        <v>12203</v>
      </c>
      <c r="F13294" s="10" t="s">
        <v>14704</v>
      </c>
      <c r="G13294" s="11">
        <v>45809</v>
      </c>
      <c r="H13294" s="10" t="s">
        <v>12215</v>
      </c>
    </row>
    <row r="13295" spans="2:8" ht="17.399999999999999" thickBot="1" x14ac:dyDescent="0.35">
      <c r="B13295" s="9" t="s">
        <v>2056</v>
      </c>
      <c r="C13295" s="10" t="s">
        <v>503</v>
      </c>
      <c r="D13295" s="10">
        <v>20</v>
      </c>
      <c r="E13295" s="10" t="s">
        <v>12203</v>
      </c>
      <c r="F13295" s="10" t="s">
        <v>14705</v>
      </c>
      <c r="G13295" s="11">
        <v>46082</v>
      </c>
      <c r="H13295" s="10" t="s">
        <v>12215</v>
      </c>
    </row>
    <row r="13296" spans="2:8" ht="17.399999999999999" thickBot="1" x14ac:dyDescent="0.35">
      <c r="B13296" s="9" t="s">
        <v>2056</v>
      </c>
      <c r="C13296" s="10" t="s">
        <v>503</v>
      </c>
      <c r="D13296" s="10">
        <v>0</v>
      </c>
      <c r="E13296" s="10" t="s">
        <v>12203</v>
      </c>
      <c r="F13296" s="10" t="s">
        <v>14706</v>
      </c>
      <c r="G13296" s="11">
        <v>46143</v>
      </c>
      <c r="H13296" s="10" t="s">
        <v>12215</v>
      </c>
    </row>
    <row r="13297" spans="2:8" ht="17.399999999999999" thickBot="1" x14ac:dyDescent="0.35">
      <c r="B13297" s="9" t="s">
        <v>2056</v>
      </c>
      <c r="C13297" s="10" t="s">
        <v>503</v>
      </c>
      <c r="D13297" s="10">
        <v>0</v>
      </c>
      <c r="E13297" s="10" t="s">
        <v>12203</v>
      </c>
      <c r="F13297" s="10" t="s">
        <v>12377</v>
      </c>
      <c r="G13297" s="11">
        <v>45809</v>
      </c>
      <c r="H13297" s="10" t="s">
        <v>12215</v>
      </c>
    </row>
    <row r="13298" spans="2:8" ht="17.399999999999999" thickBot="1" x14ac:dyDescent="0.35">
      <c r="B13298" s="9" t="s">
        <v>2056</v>
      </c>
      <c r="C13298" s="10" t="s">
        <v>503</v>
      </c>
      <c r="D13298" s="10">
        <v>0</v>
      </c>
      <c r="E13298" s="10" t="s">
        <v>12203</v>
      </c>
      <c r="F13298" s="10" t="s">
        <v>14707</v>
      </c>
      <c r="G13298" s="11">
        <v>46143</v>
      </c>
      <c r="H13298" s="10" t="s">
        <v>12215</v>
      </c>
    </row>
    <row r="13299" spans="2:8" ht="17.399999999999999" thickBot="1" x14ac:dyDescent="0.35">
      <c r="B13299" s="9" t="s">
        <v>2056</v>
      </c>
      <c r="C13299" s="10" t="s">
        <v>503</v>
      </c>
      <c r="D13299" s="10">
        <v>0</v>
      </c>
      <c r="E13299" s="10" t="s">
        <v>12203</v>
      </c>
      <c r="F13299" s="10" t="s">
        <v>14708</v>
      </c>
      <c r="G13299" s="11">
        <v>46143</v>
      </c>
      <c r="H13299" s="10" t="s">
        <v>12215</v>
      </c>
    </row>
    <row r="13300" spans="2:8" ht="17.399999999999999" thickBot="1" x14ac:dyDescent="0.35">
      <c r="B13300" s="9" t="s">
        <v>2056</v>
      </c>
      <c r="C13300" s="10" t="s">
        <v>503</v>
      </c>
      <c r="D13300" s="10">
        <v>10000</v>
      </c>
      <c r="E13300" s="10" t="s">
        <v>12203</v>
      </c>
      <c r="F13300" s="10" t="s">
        <v>14709</v>
      </c>
      <c r="G13300" s="11">
        <v>46143</v>
      </c>
      <c r="H13300" s="10" t="s">
        <v>12215</v>
      </c>
    </row>
    <row r="13301" spans="2:8" ht="17.399999999999999" thickBot="1" x14ac:dyDescent="0.35">
      <c r="B13301" s="9" t="s">
        <v>2056</v>
      </c>
      <c r="C13301" s="10" t="s">
        <v>503</v>
      </c>
      <c r="D13301" s="10">
        <v>202</v>
      </c>
      <c r="E13301" s="10" t="s">
        <v>12203</v>
      </c>
      <c r="F13301" s="10" t="s">
        <v>12376</v>
      </c>
      <c r="G13301" s="11">
        <v>46143</v>
      </c>
      <c r="H13301" s="10" t="s">
        <v>12215</v>
      </c>
    </row>
    <row r="13302" spans="2:8" ht="17.399999999999999" thickBot="1" x14ac:dyDescent="0.35">
      <c r="B13302" s="9" t="s">
        <v>2057</v>
      </c>
      <c r="C13302" s="10" t="s">
        <v>12378</v>
      </c>
      <c r="D13302" s="10">
        <v>2087</v>
      </c>
      <c r="E13302" s="10" t="s">
        <v>12203</v>
      </c>
      <c r="F13302" s="10">
        <v>191224</v>
      </c>
      <c r="G13302" s="11">
        <v>45778</v>
      </c>
      <c r="H13302" s="10" t="s">
        <v>12230</v>
      </c>
    </row>
    <row r="13303" spans="2:8" ht="17.399999999999999" thickBot="1" x14ac:dyDescent="0.35">
      <c r="B13303" s="9" t="s">
        <v>2058</v>
      </c>
      <c r="C13303" s="10" t="s">
        <v>14710</v>
      </c>
      <c r="D13303" s="10">
        <v>73</v>
      </c>
      <c r="E13303" s="10" t="s">
        <v>12203</v>
      </c>
      <c r="F13303" s="10">
        <v>191224</v>
      </c>
      <c r="G13303" s="11">
        <v>45778</v>
      </c>
      <c r="H13303" s="10" t="s">
        <v>12230</v>
      </c>
    </row>
    <row r="13304" spans="2:8" ht="17.399999999999999" thickBot="1" x14ac:dyDescent="0.35">
      <c r="B13304" s="9" t="s">
        <v>2059</v>
      </c>
      <c r="C13304" s="10" t="s">
        <v>14711</v>
      </c>
      <c r="D13304" s="10">
        <v>15</v>
      </c>
      <c r="E13304" s="10" t="s">
        <v>12203</v>
      </c>
      <c r="F13304" s="10">
        <v>30524013</v>
      </c>
      <c r="G13304" s="11">
        <v>46874</v>
      </c>
      <c r="H13304" s="10" t="s">
        <v>12353</v>
      </c>
    </row>
    <row r="13305" spans="2:8" ht="17.399999999999999" thickBot="1" x14ac:dyDescent="0.35">
      <c r="B13305" s="9" t="s">
        <v>2059</v>
      </c>
      <c r="C13305" s="10" t="s">
        <v>14711</v>
      </c>
      <c r="D13305" s="10">
        <v>32</v>
      </c>
      <c r="E13305" s="10" t="s">
        <v>12203</v>
      </c>
      <c r="F13305" s="10">
        <v>40321005</v>
      </c>
      <c r="G13305" s="11">
        <v>47209</v>
      </c>
      <c r="H13305" s="10" t="s">
        <v>12353</v>
      </c>
    </row>
    <row r="13306" spans="2:8" ht="17.399999999999999" thickBot="1" x14ac:dyDescent="0.35">
      <c r="B13306" s="9" t="s">
        <v>2059</v>
      </c>
      <c r="C13306" s="10" t="s">
        <v>14711</v>
      </c>
      <c r="D13306" s="10">
        <v>688</v>
      </c>
      <c r="E13306" s="10" t="s">
        <v>12203</v>
      </c>
      <c r="F13306" s="10">
        <v>40418006</v>
      </c>
      <c r="G13306" s="11">
        <v>47209</v>
      </c>
      <c r="H13306" s="10" t="s">
        <v>12353</v>
      </c>
    </row>
    <row r="13307" spans="2:8" ht="17.399999999999999" thickBot="1" x14ac:dyDescent="0.35">
      <c r="B13307" s="9" t="s">
        <v>2059</v>
      </c>
      <c r="C13307" s="10" t="s">
        <v>14711</v>
      </c>
      <c r="D13307" s="10">
        <v>0</v>
      </c>
      <c r="E13307" s="10" t="s">
        <v>12203</v>
      </c>
      <c r="F13307" s="10">
        <v>30301006</v>
      </c>
      <c r="G13307" s="11">
        <v>47150</v>
      </c>
      <c r="H13307" s="10" t="s">
        <v>12353</v>
      </c>
    </row>
    <row r="13308" spans="2:8" ht="17.399999999999999" thickBot="1" x14ac:dyDescent="0.35">
      <c r="B13308" s="9" t="s">
        <v>2059</v>
      </c>
      <c r="C13308" s="10" t="s">
        <v>14711</v>
      </c>
      <c r="D13308" s="10">
        <v>0</v>
      </c>
      <c r="E13308" s="10" t="s">
        <v>12203</v>
      </c>
      <c r="F13308" s="10">
        <v>40223002</v>
      </c>
      <c r="G13308" s="11">
        <v>47150</v>
      </c>
      <c r="H13308" s="10" t="s">
        <v>12353</v>
      </c>
    </row>
    <row r="13309" spans="2:8" ht="17.399999999999999" thickBot="1" x14ac:dyDescent="0.35">
      <c r="B13309" s="9" t="s">
        <v>2059</v>
      </c>
      <c r="C13309" s="10" t="s">
        <v>14711</v>
      </c>
      <c r="D13309" s="10">
        <v>16</v>
      </c>
      <c r="E13309" s="10" t="s">
        <v>12203</v>
      </c>
      <c r="F13309" s="10">
        <v>40226003</v>
      </c>
      <c r="G13309" s="11">
        <v>47150</v>
      </c>
      <c r="H13309" s="10" t="s">
        <v>12353</v>
      </c>
    </row>
    <row r="13310" spans="2:8" ht="17.399999999999999" thickBot="1" x14ac:dyDescent="0.35">
      <c r="B13310" s="9" t="s">
        <v>2059</v>
      </c>
      <c r="C13310" s="10" t="s">
        <v>14711</v>
      </c>
      <c r="D13310" s="10">
        <v>0</v>
      </c>
      <c r="E13310" s="10" t="s">
        <v>12203</v>
      </c>
      <c r="F13310" s="10">
        <v>40321005</v>
      </c>
      <c r="G13310" s="11">
        <v>46813</v>
      </c>
      <c r="H13310" s="10" t="s">
        <v>12353</v>
      </c>
    </row>
    <row r="13311" spans="2:8" ht="17.399999999999999" thickBot="1" x14ac:dyDescent="0.35">
      <c r="B13311" s="9" t="s">
        <v>2060</v>
      </c>
      <c r="C13311" s="10" t="s">
        <v>14712</v>
      </c>
      <c r="D13311" s="10">
        <v>0</v>
      </c>
      <c r="E13311" s="10" t="s">
        <v>12203</v>
      </c>
      <c r="F13311" s="10">
        <v>30524012</v>
      </c>
      <c r="G13311" s="11">
        <v>46874</v>
      </c>
      <c r="H13311" s="10" t="s">
        <v>12353</v>
      </c>
    </row>
    <row r="13312" spans="2:8" ht="17.399999999999999" thickBot="1" x14ac:dyDescent="0.35">
      <c r="B13312" s="9" t="s">
        <v>2060</v>
      </c>
      <c r="C13312" s="10" t="s">
        <v>14712</v>
      </c>
      <c r="D13312" s="10">
        <v>0</v>
      </c>
      <c r="E13312" s="10" t="s">
        <v>12203</v>
      </c>
      <c r="F13312" s="10">
        <v>40425009</v>
      </c>
      <c r="G13312" s="11">
        <v>47239</v>
      </c>
      <c r="H13312" s="10" t="s">
        <v>12353</v>
      </c>
    </row>
    <row r="13313" spans="2:8" ht="17.399999999999999" thickBot="1" x14ac:dyDescent="0.35">
      <c r="B13313" s="9" t="s">
        <v>2060</v>
      </c>
      <c r="C13313" s="10" t="s">
        <v>14712</v>
      </c>
      <c r="D13313" s="10">
        <v>0</v>
      </c>
      <c r="E13313" s="10" t="s">
        <v>12203</v>
      </c>
      <c r="F13313" s="10">
        <v>40228004</v>
      </c>
      <c r="G13313" s="11">
        <v>47209</v>
      </c>
      <c r="H13313" s="10" t="s">
        <v>12353</v>
      </c>
    </row>
    <row r="13314" spans="2:8" ht="17.399999999999999" thickBot="1" x14ac:dyDescent="0.35">
      <c r="B13314" s="9" t="s">
        <v>2060</v>
      </c>
      <c r="C13314" s="10" t="s">
        <v>14712</v>
      </c>
      <c r="D13314" s="10">
        <v>0</v>
      </c>
      <c r="E13314" s="10" t="s">
        <v>12203</v>
      </c>
      <c r="F13314" s="10">
        <v>40228004</v>
      </c>
      <c r="G13314" s="11">
        <v>47178</v>
      </c>
      <c r="H13314" s="10" t="s">
        <v>12353</v>
      </c>
    </row>
    <row r="13315" spans="2:8" ht="17.399999999999999" thickBot="1" x14ac:dyDescent="0.35">
      <c r="B13315" s="9" t="s">
        <v>2060</v>
      </c>
      <c r="C13315" s="10" t="s">
        <v>14712</v>
      </c>
      <c r="D13315" s="10">
        <v>100</v>
      </c>
      <c r="E13315" s="10" t="s">
        <v>12203</v>
      </c>
      <c r="F13315" s="10">
        <v>40711018</v>
      </c>
      <c r="G13315" s="11">
        <v>47300</v>
      </c>
      <c r="H13315" s="10" t="s">
        <v>12353</v>
      </c>
    </row>
    <row r="13316" spans="2:8" ht="17.399999999999999" thickBot="1" x14ac:dyDescent="0.35">
      <c r="B13316" s="9" t="s">
        <v>2060</v>
      </c>
      <c r="C13316" s="10" t="s">
        <v>14712</v>
      </c>
      <c r="D13316" s="10">
        <v>370</v>
      </c>
      <c r="E13316" s="10" t="s">
        <v>12203</v>
      </c>
      <c r="F13316" s="10">
        <v>40702017</v>
      </c>
      <c r="G13316" s="11">
        <v>47300</v>
      </c>
      <c r="H13316" s="10" t="s">
        <v>12353</v>
      </c>
    </row>
    <row r="13317" spans="2:8" ht="17.399999999999999" thickBot="1" x14ac:dyDescent="0.35">
      <c r="B13317" s="9" t="s">
        <v>2061</v>
      </c>
      <c r="C13317" s="10" t="s">
        <v>14713</v>
      </c>
      <c r="D13317" s="10">
        <v>0</v>
      </c>
      <c r="E13317" s="10" t="s">
        <v>12203</v>
      </c>
      <c r="F13317" s="10">
        <v>21228011</v>
      </c>
      <c r="G13317" s="11">
        <v>46722</v>
      </c>
      <c r="H13317" s="10" t="s">
        <v>12353</v>
      </c>
    </row>
    <row r="13318" spans="2:8" ht="17.399999999999999" thickBot="1" x14ac:dyDescent="0.35">
      <c r="B13318" s="9" t="s">
        <v>2061</v>
      </c>
      <c r="C13318" s="10" t="s">
        <v>14713</v>
      </c>
      <c r="D13318" s="10">
        <v>350</v>
      </c>
      <c r="E13318" s="10" t="s">
        <v>12203</v>
      </c>
      <c r="F13318" s="10">
        <v>40321005</v>
      </c>
      <c r="G13318" s="11">
        <v>47209</v>
      </c>
      <c r="H13318" s="10" t="s">
        <v>12353</v>
      </c>
    </row>
    <row r="13319" spans="2:8" ht="17.399999999999999" thickBot="1" x14ac:dyDescent="0.35">
      <c r="B13319" s="9" t="s">
        <v>2061</v>
      </c>
      <c r="C13319" s="10" t="s">
        <v>14713</v>
      </c>
      <c r="D13319" s="10">
        <v>244</v>
      </c>
      <c r="E13319" s="10" t="s">
        <v>12203</v>
      </c>
      <c r="F13319" s="10">
        <v>40321005</v>
      </c>
      <c r="G13319" s="11">
        <v>47178</v>
      </c>
      <c r="H13319" s="10" t="s">
        <v>12353</v>
      </c>
    </row>
    <row r="13320" spans="2:8" ht="17.399999999999999" thickBot="1" x14ac:dyDescent="0.35">
      <c r="B13320" s="9" t="s">
        <v>2061</v>
      </c>
      <c r="C13320" s="10" t="s">
        <v>14713</v>
      </c>
      <c r="D13320" s="10">
        <v>650</v>
      </c>
      <c r="E13320" s="10" t="s">
        <v>12203</v>
      </c>
      <c r="F13320" s="10">
        <v>40828020</v>
      </c>
      <c r="G13320" s="11">
        <v>47331</v>
      </c>
      <c r="H13320" s="10" t="s">
        <v>12353</v>
      </c>
    </row>
    <row r="13321" spans="2:8" ht="17.399999999999999" thickBot="1" x14ac:dyDescent="0.35">
      <c r="B13321" s="9" t="s">
        <v>2061</v>
      </c>
      <c r="C13321" s="10" t="s">
        <v>14713</v>
      </c>
      <c r="D13321" s="10">
        <v>500</v>
      </c>
      <c r="E13321" s="10" t="s">
        <v>12203</v>
      </c>
      <c r="F13321" s="10">
        <v>40830777</v>
      </c>
      <c r="G13321" s="11">
        <v>47362</v>
      </c>
      <c r="H13321" s="10" t="s">
        <v>12353</v>
      </c>
    </row>
    <row r="13322" spans="2:8" ht="17.399999999999999" thickBot="1" x14ac:dyDescent="0.35">
      <c r="B13322" s="9" t="s">
        <v>2061</v>
      </c>
      <c r="C13322" s="10" t="s">
        <v>14713</v>
      </c>
      <c r="D13322" s="10">
        <v>350</v>
      </c>
      <c r="E13322" s="10" t="s">
        <v>12203</v>
      </c>
      <c r="F13322" s="10">
        <v>40702017</v>
      </c>
      <c r="G13322" s="11">
        <v>47300</v>
      </c>
      <c r="H13322" s="10" t="s">
        <v>12353</v>
      </c>
    </row>
    <row r="13323" spans="2:8" ht="17.399999999999999" thickBot="1" x14ac:dyDescent="0.35">
      <c r="B13323" s="9" t="s">
        <v>2062</v>
      </c>
      <c r="C13323" s="10" t="s">
        <v>14714</v>
      </c>
      <c r="D13323" s="10">
        <v>860</v>
      </c>
      <c r="E13323" s="10" t="s">
        <v>12203</v>
      </c>
      <c r="F13323" s="10">
        <v>23100208</v>
      </c>
      <c r="G13323" s="11">
        <v>46997</v>
      </c>
      <c r="H13323" s="10" t="s">
        <v>12317</v>
      </c>
    </row>
    <row r="13324" spans="2:8" ht="17.399999999999999" thickBot="1" x14ac:dyDescent="0.35">
      <c r="B13324" s="9" t="s">
        <v>2062</v>
      </c>
      <c r="C13324" s="10" t="s">
        <v>14714</v>
      </c>
      <c r="D13324" s="10">
        <v>0</v>
      </c>
      <c r="E13324" s="10" t="s">
        <v>12203</v>
      </c>
      <c r="F13324" s="10">
        <v>23071806</v>
      </c>
      <c r="G13324" s="11">
        <v>46905</v>
      </c>
      <c r="H13324" s="10" t="s">
        <v>12317</v>
      </c>
    </row>
    <row r="13325" spans="2:8" ht="17.399999999999999" thickBot="1" x14ac:dyDescent="0.35">
      <c r="B13325" s="9" t="s">
        <v>2063</v>
      </c>
      <c r="C13325" s="10" t="s">
        <v>14715</v>
      </c>
      <c r="D13325" s="10">
        <v>15</v>
      </c>
      <c r="E13325" s="10" t="s">
        <v>12203</v>
      </c>
      <c r="F13325" s="10">
        <v>22011207</v>
      </c>
      <c r="G13325" s="11">
        <v>46357</v>
      </c>
      <c r="H13325" s="10" t="s">
        <v>12317</v>
      </c>
    </row>
    <row r="13326" spans="2:8" ht="17.399999999999999" thickBot="1" x14ac:dyDescent="0.35">
      <c r="B13326" s="9" t="s">
        <v>2063</v>
      </c>
      <c r="C13326" s="10" t="s">
        <v>14715</v>
      </c>
      <c r="D13326" s="10">
        <v>1300</v>
      </c>
      <c r="E13326" s="10" t="s">
        <v>12203</v>
      </c>
      <c r="F13326" s="10">
        <v>23100207</v>
      </c>
      <c r="G13326" s="11">
        <v>46997</v>
      </c>
      <c r="H13326" s="10" t="s">
        <v>12317</v>
      </c>
    </row>
    <row r="13327" spans="2:8" ht="17.399999999999999" thickBot="1" x14ac:dyDescent="0.35">
      <c r="B13327" s="9" t="s">
        <v>2064</v>
      </c>
      <c r="C13327" s="10" t="s">
        <v>510</v>
      </c>
      <c r="D13327" s="10">
        <v>0</v>
      </c>
      <c r="E13327" s="10" t="s">
        <v>12226</v>
      </c>
      <c r="F13327" s="10">
        <v>10203101</v>
      </c>
      <c r="G13327" s="11">
        <v>46174</v>
      </c>
      <c r="H13327" s="10" t="s">
        <v>12233</v>
      </c>
    </row>
    <row r="13328" spans="2:8" ht="17.399999999999999" thickBot="1" x14ac:dyDescent="0.35">
      <c r="B13328" s="9" t="s">
        <v>2064</v>
      </c>
      <c r="C13328" s="10" t="s">
        <v>510</v>
      </c>
      <c r="D13328" s="10">
        <v>0</v>
      </c>
      <c r="E13328" s="10" t="s">
        <v>12226</v>
      </c>
      <c r="F13328" s="10">
        <v>10203102</v>
      </c>
      <c r="G13328" s="11">
        <v>46174</v>
      </c>
      <c r="H13328" s="10" t="s">
        <v>12233</v>
      </c>
    </row>
    <row r="13329" spans="2:8" ht="17.399999999999999" thickBot="1" x14ac:dyDescent="0.35">
      <c r="B13329" s="9" t="s">
        <v>2064</v>
      </c>
      <c r="C13329" s="10" t="s">
        <v>510</v>
      </c>
      <c r="D13329" s="10">
        <v>17</v>
      </c>
      <c r="E13329" s="10" t="s">
        <v>12226</v>
      </c>
      <c r="F13329" s="10">
        <v>32173208</v>
      </c>
      <c r="G13329" s="11">
        <v>46388</v>
      </c>
      <c r="H13329" s="10" t="s">
        <v>12233</v>
      </c>
    </row>
    <row r="13330" spans="2:8" ht="17.399999999999999" thickBot="1" x14ac:dyDescent="0.35">
      <c r="B13330" s="9" t="s">
        <v>2064</v>
      </c>
      <c r="C13330" s="10" t="s">
        <v>510</v>
      </c>
      <c r="D13330" s="10">
        <v>0</v>
      </c>
      <c r="E13330" s="10" t="s">
        <v>12226</v>
      </c>
      <c r="F13330" s="10">
        <v>13163201</v>
      </c>
      <c r="G13330" s="11">
        <v>46388</v>
      </c>
      <c r="H13330" s="10" t="s">
        <v>12233</v>
      </c>
    </row>
    <row r="13331" spans="2:8" ht="17.399999999999999" thickBot="1" x14ac:dyDescent="0.35">
      <c r="B13331" s="9" t="s">
        <v>2064</v>
      </c>
      <c r="C13331" s="10" t="s">
        <v>510</v>
      </c>
      <c r="D13331" s="10">
        <v>0</v>
      </c>
      <c r="E13331" s="10" t="s">
        <v>12226</v>
      </c>
      <c r="F13331" s="10">
        <v>17163201</v>
      </c>
      <c r="G13331" s="11">
        <v>46388</v>
      </c>
      <c r="H13331" s="10" t="s">
        <v>12233</v>
      </c>
    </row>
    <row r="13332" spans="2:8" ht="17.399999999999999" thickBot="1" x14ac:dyDescent="0.35">
      <c r="B13332" s="9" t="s">
        <v>2064</v>
      </c>
      <c r="C13332" s="10" t="s">
        <v>510</v>
      </c>
      <c r="D13332" s="10">
        <v>0</v>
      </c>
      <c r="E13332" s="10" t="s">
        <v>12226</v>
      </c>
      <c r="F13332" s="10">
        <v>16183201</v>
      </c>
      <c r="G13332" s="11">
        <v>46419</v>
      </c>
      <c r="H13332" s="10" t="s">
        <v>12233</v>
      </c>
    </row>
    <row r="13333" spans="2:8" ht="17.399999999999999" thickBot="1" x14ac:dyDescent="0.35">
      <c r="B13333" s="9" t="s">
        <v>2064</v>
      </c>
      <c r="C13333" s="10" t="s">
        <v>510</v>
      </c>
      <c r="D13333" s="10">
        <v>0</v>
      </c>
      <c r="E13333" s="10" t="s">
        <v>12226</v>
      </c>
      <c r="F13333" s="10">
        <v>35133301</v>
      </c>
      <c r="G13333" s="11">
        <v>46569</v>
      </c>
      <c r="H13333" s="10" t="s">
        <v>12233</v>
      </c>
    </row>
    <row r="13334" spans="2:8" ht="17.399999999999999" thickBot="1" x14ac:dyDescent="0.35">
      <c r="B13334" s="9" t="s">
        <v>2064</v>
      </c>
      <c r="C13334" s="10" t="s">
        <v>510</v>
      </c>
      <c r="D13334" s="10">
        <v>13940</v>
      </c>
      <c r="E13334" s="10" t="s">
        <v>12226</v>
      </c>
      <c r="F13334" s="10">
        <v>35133301</v>
      </c>
      <c r="G13334" s="11">
        <v>46600</v>
      </c>
      <c r="H13334" s="10" t="s">
        <v>12233</v>
      </c>
    </row>
    <row r="13335" spans="2:8" ht="17.399999999999999" thickBot="1" x14ac:dyDescent="0.35">
      <c r="B13335" s="9" t="s">
        <v>2064</v>
      </c>
      <c r="C13335" s="10" t="s">
        <v>510</v>
      </c>
      <c r="D13335" s="10">
        <v>6800</v>
      </c>
      <c r="E13335" s="10" t="s">
        <v>12226</v>
      </c>
      <c r="F13335" s="10">
        <v>39143301</v>
      </c>
      <c r="G13335" s="11">
        <v>46631</v>
      </c>
      <c r="H13335" s="10" t="s">
        <v>12233</v>
      </c>
    </row>
    <row r="13336" spans="2:8" ht="17.399999999999999" thickBot="1" x14ac:dyDescent="0.35">
      <c r="B13336" s="9" t="s">
        <v>2064</v>
      </c>
      <c r="C13336" s="10" t="s">
        <v>510</v>
      </c>
      <c r="D13336" s="10">
        <v>4960</v>
      </c>
      <c r="E13336" s="10" t="s">
        <v>12226</v>
      </c>
      <c r="F13336" s="10">
        <v>39143301</v>
      </c>
      <c r="G13336" s="11">
        <v>46661</v>
      </c>
      <c r="H13336" s="10" t="s">
        <v>12233</v>
      </c>
    </row>
    <row r="13337" spans="2:8" ht="17.399999999999999" thickBot="1" x14ac:dyDescent="0.35">
      <c r="B13337" s="9" t="s">
        <v>2065</v>
      </c>
      <c r="C13337" s="10" t="s">
        <v>2066</v>
      </c>
      <c r="D13337" s="10">
        <v>0</v>
      </c>
      <c r="E13337" s="10" t="s">
        <v>12226</v>
      </c>
      <c r="F13337" s="10">
        <v>10193101</v>
      </c>
      <c r="G13337" s="11">
        <v>46143</v>
      </c>
      <c r="H13337" s="10" t="s">
        <v>12233</v>
      </c>
    </row>
    <row r="13338" spans="2:8" ht="17.399999999999999" thickBot="1" x14ac:dyDescent="0.35">
      <c r="B13338" s="9" t="s">
        <v>2065</v>
      </c>
      <c r="C13338" s="10" t="s">
        <v>2066</v>
      </c>
      <c r="D13338" s="10">
        <v>646</v>
      </c>
      <c r="E13338" s="10" t="s">
        <v>12226</v>
      </c>
      <c r="F13338" s="10">
        <v>38183202</v>
      </c>
      <c r="G13338" s="11">
        <v>46447</v>
      </c>
      <c r="H13338" s="10" t="s">
        <v>12233</v>
      </c>
    </row>
    <row r="13339" spans="2:8" ht="17.399999999999999" thickBot="1" x14ac:dyDescent="0.35">
      <c r="B13339" s="9" t="s">
        <v>2067</v>
      </c>
      <c r="C13339" s="10" t="s">
        <v>14716</v>
      </c>
      <c r="D13339" s="10">
        <v>440</v>
      </c>
      <c r="E13339" s="10" t="s">
        <v>12226</v>
      </c>
      <c r="F13339" s="10" t="s">
        <v>14717</v>
      </c>
      <c r="G13339" s="11">
        <v>46569</v>
      </c>
      <c r="H13339" s="10" t="s">
        <v>12745</v>
      </c>
    </row>
    <row r="13340" spans="2:8" ht="17.399999999999999" thickBot="1" x14ac:dyDescent="0.35">
      <c r="B13340" s="9" t="s">
        <v>2067</v>
      </c>
      <c r="C13340" s="10" t="s">
        <v>14716</v>
      </c>
      <c r="D13340" s="10">
        <v>0</v>
      </c>
      <c r="E13340" s="10" t="s">
        <v>12226</v>
      </c>
      <c r="F13340" s="10" t="s">
        <v>14718</v>
      </c>
      <c r="G13340" s="11">
        <v>46692</v>
      </c>
      <c r="H13340" s="10" t="s">
        <v>12745</v>
      </c>
    </row>
    <row r="13341" spans="2:8" ht="17.399999999999999" thickBot="1" x14ac:dyDescent="0.35">
      <c r="B13341" s="9" t="s">
        <v>2067</v>
      </c>
      <c r="C13341" s="10" t="s">
        <v>14716</v>
      </c>
      <c r="D13341" s="10">
        <v>0</v>
      </c>
      <c r="E13341" s="10" t="s">
        <v>12226</v>
      </c>
      <c r="F13341" s="10" t="s">
        <v>14719</v>
      </c>
      <c r="G13341" s="11">
        <v>46722</v>
      </c>
      <c r="H13341" s="10" t="s">
        <v>12745</v>
      </c>
    </row>
    <row r="13342" spans="2:8" ht="17.399999999999999" thickBot="1" x14ac:dyDescent="0.35">
      <c r="B13342" s="9" t="s">
        <v>2067</v>
      </c>
      <c r="C13342" s="10" t="s">
        <v>14716</v>
      </c>
      <c r="D13342" s="10">
        <v>0</v>
      </c>
      <c r="E13342" s="10" t="s">
        <v>12226</v>
      </c>
      <c r="F13342" s="10" t="s">
        <v>14720</v>
      </c>
      <c r="G13342" s="11">
        <v>46722</v>
      </c>
      <c r="H13342" s="10" t="s">
        <v>12745</v>
      </c>
    </row>
    <row r="13343" spans="2:8" ht="17.399999999999999" thickBot="1" x14ac:dyDescent="0.35">
      <c r="B13343" s="9" t="s">
        <v>2067</v>
      </c>
      <c r="C13343" s="10" t="s">
        <v>14716</v>
      </c>
      <c r="D13343" s="10">
        <v>0</v>
      </c>
      <c r="E13343" s="10" t="s">
        <v>12226</v>
      </c>
      <c r="F13343" s="10" t="s">
        <v>14721</v>
      </c>
      <c r="G13343" s="11">
        <v>46813</v>
      </c>
      <c r="H13343" s="10" t="s">
        <v>12745</v>
      </c>
    </row>
    <row r="13344" spans="2:8" ht="17.399999999999999" thickBot="1" x14ac:dyDescent="0.35">
      <c r="B13344" s="9" t="s">
        <v>2067</v>
      </c>
      <c r="C13344" s="10" t="s">
        <v>14716</v>
      </c>
      <c r="D13344" s="10">
        <v>21500</v>
      </c>
      <c r="E13344" s="10" t="s">
        <v>12226</v>
      </c>
      <c r="F13344" s="10" t="s">
        <v>14722</v>
      </c>
      <c r="G13344" s="11">
        <v>46874</v>
      </c>
      <c r="H13344" s="10" t="s">
        <v>12745</v>
      </c>
    </row>
    <row r="13345" spans="2:8" ht="17.399999999999999" thickBot="1" x14ac:dyDescent="0.35">
      <c r="B13345" s="9" t="s">
        <v>2067</v>
      </c>
      <c r="C13345" s="10" t="s">
        <v>14716</v>
      </c>
      <c r="D13345" s="10">
        <v>0</v>
      </c>
      <c r="E13345" s="10" t="s">
        <v>12226</v>
      </c>
      <c r="F13345" s="10" t="s">
        <v>14723</v>
      </c>
      <c r="G13345" s="11">
        <v>46722</v>
      </c>
      <c r="H13345" s="10" t="s">
        <v>12745</v>
      </c>
    </row>
    <row r="13346" spans="2:8" ht="17.399999999999999" thickBot="1" x14ac:dyDescent="0.35">
      <c r="B13346" s="9" t="s">
        <v>2068</v>
      </c>
      <c r="C13346" s="10" t="s">
        <v>2069</v>
      </c>
      <c r="D13346" s="10">
        <v>0</v>
      </c>
      <c r="E13346" s="10" t="s">
        <v>12203</v>
      </c>
      <c r="F13346" s="10" t="s">
        <v>14724</v>
      </c>
      <c r="G13346" s="11">
        <v>47392</v>
      </c>
      <c r="H13346" s="10" t="s">
        <v>12660</v>
      </c>
    </row>
    <row r="13347" spans="2:8" ht="17.399999999999999" thickBot="1" x14ac:dyDescent="0.35">
      <c r="B13347" s="9" t="s">
        <v>2068</v>
      </c>
      <c r="C13347" s="10" t="s">
        <v>2069</v>
      </c>
      <c r="D13347" s="10">
        <v>290</v>
      </c>
      <c r="E13347" s="10" t="s">
        <v>12203</v>
      </c>
      <c r="F13347" s="10" t="s">
        <v>14724</v>
      </c>
      <c r="G13347" s="11">
        <v>47362</v>
      </c>
      <c r="H13347" s="10" t="s">
        <v>12660</v>
      </c>
    </row>
    <row r="13348" spans="2:8" ht="17.399999999999999" thickBot="1" x14ac:dyDescent="0.35">
      <c r="B13348" s="9" t="s">
        <v>2070</v>
      </c>
      <c r="C13348" s="10" t="s">
        <v>2071</v>
      </c>
      <c r="D13348" s="10">
        <v>100</v>
      </c>
      <c r="E13348" s="10" t="s">
        <v>12203</v>
      </c>
      <c r="F13348" s="10" t="s">
        <v>14725</v>
      </c>
      <c r="G13348" s="11">
        <v>47392</v>
      </c>
      <c r="H13348" s="10" t="s">
        <v>12660</v>
      </c>
    </row>
    <row r="13349" spans="2:8" ht="17.399999999999999" thickBot="1" x14ac:dyDescent="0.35">
      <c r="B13349" s="9" t="s">
        <v>2072</v>
      </c>
      <c r="C13349" s="10" t="s">
        <v>14726</v>
      </c>
      <c r="D13349" s="10">
        <v>0</v>
      </c>
      <c r="E13349" s="10" t="s">
        <v>12203</v>
      </c>
      <c r="F13349" s="10">
        <v>502230706005</v>
      </c>
      <c r="G13349" s="11">
        <v>46508</v>
      </c>
      <c r="H13349" s="10" t="s">
        <v>12281</v>
      </c>
    </row>
    <row r="13350" spans="2:8" ht="17.399999999999999" thickBot="1" x14ac:dyDescent="0.35">
      <c r="B13350" s="9" t="s">
        <v>2072</v>
      </c>
      <c r="C13350" s="10" t="s">
        <v>14726</v>
      </c>
      <c r="D13350" s="10">
        <v>0</v>
      </c>
      <c r="E13350" s="10" t="s">
        <v>12203</v>
      </c>
      <c r="F13350" s="10">
        <v>502240406002</v>
      </c>
      <c r="G13350" s="11">
        <v>47209</v>
      </c>
      <c r="H13350" s="10" t="s">
        <v>12281</v>
      </c>
    </row>
    <row r="13351" spans="2:8" ht="17.399999999999999" thickBot="1" x14ac:dyDescent="0.35">
      <c r="B13351" s="9" t="s">
        <v>2072</v>
      </c>
      <c r="C13351" s="10" t="s">
        <v>14726</v>
      </c>
      <c r="D13351" s="10">
        <v>0</v>
      </c>
      <c r="E13351" s="10" t="s">
        <v>12203</v>
      </c>
      <c r="F13351" s="10">
        <v>502240506003</v>
      </c>
      <c r="G13351" s="11">
        <v>47239</v>
      </c>
      <c r="H13351" s="10" t="s">
        <v>12281</v>
      </c>
    </row>
    <row r="13352" spans="2:8" ht="17.399999999999999" thickBot="1" x14ac:dyDescent="0.35">
      <c r="B13352" s="9" t="s">
        <v>2072</v>
      </c>
      <c r="C13352" s="10" t="s">
        <v>14726</v>
      </c>
      <c r="D13352" s="10">
        <v>0</v>
      </c>
      <c r="E13352" s="10" t="s">
        <v>12203</v>
      </c>
      <c r="F13352" s="10">
        <v>502240706005</v>
      </c>
      <c r="G13352" s="11">
        <v>47300</v>
      </c>
      <c r="H13352" s="10" t="s">
        <v>12281</v>
      </c>
    </row>
    <row r="13353" spans="2:8" ht="17.399999999999999" thickBot="1" x14ac:dyDescent="0.35">
      <c r="B13353" s="9" t="s">
        <v>2072</v>
      </c>
      <c r="C13353" s="10" t="s">
        <v>14726</v>
      </c>
      <c r="D13353" s="10">
        <v>0</v>
      </c>
      <c r="E13353" s="10" t="s">
        <v>12203</v>
      </c>
      <c r="F13353" s="10">
        <v>502240506003</v>
      </c>
      <c r="G13353" s="11">
        <v>46508</v>
      </c>
      <c r="H13353" s="10" t="s">
        <v>12281</v>
      </c>
    </row>
    <row r="13354" spans="2:8" ht="17.399999999999999" thickBot="1" x14ac:dyDescent="0.35">
      <c r="B13354" s="9" t="s">
        <v>2072</v>
      </c>
      <c r="C13354" s="10" t="s">
        <v>14726</v>
      </c>
      <c r="D13354" s="10">
        <v>278</v>
      </c>
      <c r="E13354" s="10" t="s">
        <v>12203</v>
      </c>
      <c r="F13354" s="10">
        <v>6</v>
      </c>
      <c r="G13354" s="11">
        <v>47362</v>
      </c>
      <c r="H13354" s="10" t="s">
        <v>12281</v>
      </c>
    </row>
    <row r="13355" spans="2:8" ht="17.399999999999999" thickBot="1" x14ac:dyDescent="0.35">
      <c r="B13355" s="9" t="s">
        <v>2073</v>
      </c>
      <c r="C13355" s="10" t="s">
        <v>14727</v>
      </c>
      <c r="D13355" s="10">
        <v>77</v>
      </c>
      <c r="E13355" s="10" t="s">
        <v>12203</v>
      </c>
      <c r="F13355" s="10" t="s">
        <v>14728</v>
      </c>
      <c r="G13355" s="11">
        <v>46935</v>
      </c>
      <c r="H13355" s="10" t="s">
        <v>12281</v>
      </c>
    </row>
    <row r="13356" spans="2:8" ht="17.399999999999999" thickBot="1" x14ac:dyDescent="0.35">
      <c r="B13356" s="9" t="s">
        <v>2074</v>
      </c>
      <c r="C13356" s="10" t="s">
        <v>14729</v>
      </c>
      <c r="D13356" s="10">
        <v>0</v>
      </c>
      <c r="E13356" s="10" t="s">
        <v>12203</v>
      </c>
      <c r="F13356" s="10">
        <v>163402</v>
      </c>
      <c r="G13356" s="11">
        <v>46266</v>
      </c>
      <c r="H13356" s="10" t="s">
        <v>12285</v>
      </c>
    </row>
    <row r="13357" spans="2:8" ht="17.399999999999999" thickBot="1" x14ac:dyDescent="0.35">
      <c r="B13357" s="9" t="s">
        <v>2074</v>
      </c>
      <c r="C13357" s="10" t="s">
        <v>14729</v>
      </c>
      <c r="D13357" s="10">
        <v>0</v>
      </c>
      <c r="E13357" s="10" t="s">
        <v>12203</v>
      </c>
      <c r="F13357" s="10">
        <v>173414</v>
      </c>
      <c r="G13357" s="11">
        <v>46296</v>
      </c>
      <c r="H13357" s="10" t="s">
        <v>12285</v>
      </c>
    </row>
    <row r="13358" spans="2:8" ht="17.399999999999999" thickBot="1" x14ac:dyDescent="0.35">
      <c r="B13358" s="9" t="s">
        <v>2074</v>
      </c>
      <c r="C13358" s="10" t="s">
        <v>14729</v>
      </c>
      <c r="D13358" s="10">
        <v>0</v>
      </c>
      <c r="E13358" s="10" t="s">
        <v>12203</v>
      </c>
      <c r="F13358" s="10">
        <v>193413</v>
      </c>
      <c r="G13358" s="11">
        <v>46357</v>
      </c>
      <c r="H13358" s="10" t="s">
        <v>12285</v>
      </c>
    </row>
    <row r="13359" spans="2:8" ht="17.399999999999999" thickBot="1" x14ac:dyDescent="0.35">
      <c r="B13359" s="9" t="s">
        <v>2074</v>
      </c>
      <c r="C13359" s="10" t="s">
        <v>14729</v>
      </c>
      <c r="D13359" s="10">
        <v>0</v>
      </c>
      <c r="E13359" s="10" t="s">
        <v>12203</v>
      </c>
      <c r="F13359" s="10">
        <v>173427</v>
      </c>
      <c r="G13359" s="11">
        <v>46296</v>
      </c>
      <c r="H13359" s="10" t="s">
        <v>12285</v>
      </c>
    </row>
    <row r="13360" spans="2:8" ht="17.399999999999999" thickBot="1" x14ac:dyDescent="0.35">
      <c r="B13360" s="9" t="s">
        <v>2074</v>
      </c>
      <c r="C13360" s="10" t="s">
        <v>14729</v>
      </c>
      <c r="D13360" s="10">
        <v>235</v>
      </c>
      <c r="E13360" s="10" t="s">
        <v>12203</v>
      </c>
      <c r="F13360" s="10">
        <v>123562</v>
      </c>
      <c r="G13360" s="11">
        <v>46327</v>
      </c>
      <c r="H13360" s="10" t="s">
        <v>12285</v>
      </c>
    </row>
    <row r="13361" spans="2:8" ht="17.399999999999999" thickBot="1" x14ac:dyDescent="0.35">
      <c r="B13361" s="9" t="s">
        <v>2075</v>
      </c>
      <c r="C13361" s="10" t="s">
        <v>2076</v>
      </c>
      <c r="D13361" s="10">
        <v>40</v>
      </c>
      <c r="E13361" s="10" t="s">
        <v>12203</v>
      </c>
      <c r="F13361" s="10">
        <v>173334</v>
      </c>
      <c r="G13361" s="11">
        <v>45931</v>
      </c>
      <c r="H13361" s="10" t="s">
        <v>12285</v>
      </c>
    </row>
    <row r="13362" spans="2:8" ht="17.399999999999999" thickBot="1" x14ac:dyDescent="0.35">
      <c r="B13362" s="9" t="s">
        <v>2077</v>
      </c>
      <c r="C13362" s="10" t="s">
        <v>14730</v>
      </c>
      <c r="D13362" s="10">
        <v>0</v>
      </c>
      <c r="E13362" s="10" t="s">
        <v>12203</v>
      </c>
      <c r="F13362" s="10">
        <v>0</v>
      </c>
      <c r="G13362" s="11">
        <v>46813</v>
      </c>
      <c r="H13362" s="10" t="s">
        <v>12272</v>
      </c>
    </row>
    <row r="13363" spans="2:8" ht="17.399999999999999" thickBot="1" x14ac:dyDescent="0.35">
      <c r="B13363" s="9" t="s">
        <v>2077</v>
      </c>
      <c r="C13363" s="10" t="s">
        <v>14730</v>
      </c>
      <c r="D13363" s="10">
        <v>0</v>
      </c>
      <c r="E13363" s="10" t="s">
        <v>12203</v>
      </c>
      <c r="F13363" s="10">
        <v>0</v>
      </c>
      <c r="G13363" s="11">
        <v>47027</v>
      </c>
      <c r="H13363" s="10" t="s">
        <v>12272</v>
      </c>
    </row>
    <row r="13364" spans="2:8" ht="17.399999999999999" thickBot="1" x14ac:dyDescent="0.35">
      <c r="B13364" s="9" t="s">
        <v>2077</v>
      </c>
      <c r="C13364" s="10" t="s">
        <v>14730</v>
      </c>
      <c r="D13364" s="10">
        <v>0</v>
      </c>
      <c r="E13364" s="10" t="s">
        <v>12203</v>
      </c>
      <c r="F13364" s="10" t="s">
        <v>12384</v>
      </c>
      <c r="G13364" s="10" t="s">
        <v>12206</v>
      </c>
      <c r="H13364" s="10" t="s">
        <v>12272</v>
      </c>
    </row>
    <row r="13365" spans="2:8" ht="17.399999999999999" thickBot="1" x14ac:dyDescent="0.35">
      <c r="B13365" s="9" t="s">
        <v>2077</v>
      </c>
      <c r="C13365" s="10" t="s">
        <v>14730</v>
      </c>
      <c r="D13365" s="10">
        <v>0</v>
      </c>
      <c r="E13365" s="10" t="s">
        <v>12203</v>
      </c>
      <c r="F13365" s="10">
        <v>0</v>
      </c>
      <c r="G13365" s="11">
        <v>47300</v>
      </c>
      <c r="H13365" s="10" t="s">
        <v>12272</v>
      </c>
    </row>
    <row r="13366" spans="2:8" ht="17.399999999999999" thickBot="1" x14ac:dyDescent="0.35">
      <c r="B13366" s="9" t="s">
        <v>2077</v>
      </c>
      <c r="C13366" s="10" t="s">
        <v>14730</v>
      </c>
      <c r="D13366" s="10">
        <v>0</v>
      </c>
      <c r="E13366" s="10" t="s">
        <v>12203</v>
      </c>
      <c r="F13366" s="10">
        <v>0</v>
      </c>
      <c r="G13366" s="11">
        <v>47331</v>
      </c>
      <c r="H13366" s="10" t="s">
        <v>12272</v>
      </c>
    </row>
    <row r="13367" spans="2:8" ht="17.399999999999999" thickBot="1" x14ac:dyDescent="0.35">
      <c r="B13367" s="9" t="s">
        <v>2077</v>
      </c>
      <c r="C13367" s="10" t="s">
        <v>14730</v>
      </c>
      <c r="D13367" s="10">
        <v>150</v>
      </c>
      <c r="E13367" s="10" t="s">
        <v>12203</v>
      </c>
      <c r="F13367" s="10">
        <v>0</v>
      </c>
      <c r="G13367" s="11">
        <v>47453</v>
      </c>
      <c r="H13367" s="10" t="s">
        <v>12272</v>
      </c>
    </row>
    <row r="13368" spans="2:8" ht="17.399999999999999" thickBot="1" x14ac:dyDescent="0.35">
      <c r="B13368" s="9" t="s">
        <v>2078</v>
      </c>
      <c r="C13368" s="10" t="s">
        <v>14731</v>
      </c>
      <c r="D13368" s="10">
        <v>0</v>
      </c>
      <c r="E13368" s="10" t="s">
        <v>12203</v>
      </c>
      <c r="F13368" s="10">
        <v>0</v>
      </c>
      <c r="G13368" s="11">
        <v>46784</v>
      </c>
      <c r="H13368" s="10" t="s">
        <v>12272</v>
      </c>
    </row>
    <row r="13369" spans="2:8" ht="17.399999999999999" thickBot="1" x14ac:dyDescent="0.35">
      <c r="B13369" s="9" t="s">
        <v>2078</v>
      </c>
      <c r="C13369" s="10" t="s">
        <v>14731</v>
      </c>
      <c r="D13369" s="10">
        <v>365</v>
      </c>
      <c r="E13369" s="10" t="s">
        <v>12203</v>
      </c>
      <c r="F13369" s="10">
        <v>0</v>
      </c>
      <c r="G13369" s="11">
        <v>47119</v>
      </c>
      <c r="H13369" s="10" t="s">
        <v>12272</v>
      </c>
    </row>
    <row r="13370" spans="2:8" ht="17.399999999999999" thickBot="1" x14ac:dyDescent="0.35">
      <c r="B13370" s="9" t="s">
        <v>2079</v>
      </c>
      <c r="C13370" s="10" t="s">
        <v>14732</v>
      </c>
      <c r="D13370" s="10">
        <v>973</v>
      </c>
      <c r="E13370" s="10" t="s">
        <v>12203</v>
      </c>
      <c r="F13370" s="10">
        <v>23122403</v>
      </c>
      <c r="G13370" s="11">
        <v>47088</v>
      </c>
      <c r="H13370" s="10" t="s">
        <v>12381</v>
      </c>
    </row>
    <row r="13371" spans="2:8" ht="17.399999999999999" thickBot="1" x14ac:dyDescent="0.35">
      <c r="B13371" s="9" t="s">
        <v>2079</v>
      </c>
      <c r="C13371" s="10" t="s">
        <v>14732</v>
      </c>
      <c r="D13371" s="10">
        <v>1740</v>
      </c>
      <c r="E13371" s="10" t="s">
        <v>12203</v>
      </c>
      <c r="F13371" s="10">
        <v>424038401</v>
      </c>
      <c r="G13371" s="11">
        <v>47178</v>
      </c>
      <c r="H13371" s="10" t="s">
        <v>12381</v>
      </c>
    </row>
    <row r="13372" spans="2:8" ht="17.399999999999999" thickBot="1" x14ac:dyDescent="0.35">
      <c r="B13372" s="9" t="s">
        <v>2080</v>
      </c>
      <c r="C13372" s="10" t="s">
        <v>14733</v>
      </c>
      <c r="D13372" s="10">
        <v>608</v>
      </c>
      <c r="E13372" s="10" t="s">
        <v>12203</v>
      </c>
      <c r="F13372" s="10">
        <v>23122403</v>
      </c>
      <c r="G13372" s="11">
        <v>47088</v>
      </c>
      <c r="H13372" s="10" t="s">
        <v>12381</v>
      </c>
    </row>
    <row r="13373" spans="2:8" ht="17.399999999999999" thickBot="1" x14ac:dyDescent="0.35">
      <c r="B13373" s="9" t="s">
        <v>2080</v>
      </c>
      <c r="C13373" s="10" t="s">
        <v>14733</v>
      </c>
      <c r="D13373" s="10">
        <v>1200</v>
      </c>
      <c r="E13373" s="10" t="s">
        <v>12203</v>
      </c>
      <c r="F13373" s="10">
        <v>424038401</v>
      </c>
      <c r="G13373" s="11">
        <v>47178</v>
      </c>
      <c r="H13373" s="10" t="s">
        <v>12381</v>
      </c>
    </row>
    <row r="13374" spans="2:8" ht="17.399999999999999" thickBot="1" x14ac:dyDescent="0.35">
      <c r="B13374" s="9" t="s">
        <v>2081</v>
      </c>
      <c r="C13374" s="10" t="s">
        <v>14734</v>
      </c>
      <c r="D13374" s="10">
        <v>205</v>
      </c>
      <c r="E13374" s="10" t="s">
        <v>12203</v>
      </c>
      <c r="F13374" s="10">
        <v>23122405</v>
      </c>
      <c r="G13374" s="11">
        <v>47088</v>
      </c>
      <c r="H13374" s="10" t="s">
        <v>12381</v>
      </c>
    </row>
    <row r="13375" spans="2:8" ht="17.399999999999999" thickBot="1" x14ac:dyDescent="0.35">
      <c r="B13375" s="9" t="s">
        <v>2081</v>
      </c>
      <c r="C13375" s="10" t="s">
        <v>14734</v>
      </c>
      <c r="D13375" s="10">
        <v>336</v>
      </c>
      <c r="E13375" s="10" t="s">
        <v>12203</v>
      </c>
      <c r="F13375" s="10">
        <v>424038401</v>
      </c>
      <c r="G13375" s="11">
        <v>47178</v>
      </c>
      <c r="H13375" s="10" t="s">
        <v>12381</v>
      </c>
    </row>
    <row r="13376" spans="2:8" ht="17.399999999999999" thickBot="1" x14ac:dyDescent="0.35">
      <c r="B13376" s="9" t="s">
        <v>2082</v>
      </c>
      <c r="C13376" s="10" t="s">
        <v>12380</v>
      </c>
      <c r="D13376" s="10">
        <v>0</v>
      </c>
      <c r="E13376" s="10" t="s">
        <v>12203</v>
      </c>
      <c r="F13376" s="10">
        <v>1907103</v>
      </c>
      <c r="G13376" s="11">
        <v>45474</v>
      </c>
      <c r="H13376" s="10" t="s">
        <v>12381</v>
      </c>
    </row>
    <row r="13377" spans="2:8" ht="17.399999999999999" thickBot="1" x14ac:dyDescent="0.35">
      <c r="B13377" s="9" t="s">
        <v>2082</v>
      </c>
      <c r="C13377" s="10" t="s">
        <v>12380</v>
      </c>
      <c r="D13377" s="10">
        <v>943</v>
      </c>
      <c r="E13377" s="10" t="s">
        <v>12203</v>
      </c>
      <c r="F13377" s="10">
        <v>1910103</v>
      </c>
      <c r="G13377" s="11">
        <v>47270</v>
      </c>
      <c r="H13377" s="10" t="s">
        <v>12381</v>
      </c>
    </row>
    <row r="13378" spans="2:8" ht="17.399999999999999" thickBot="1" x14ac:dyDescent="0.35">
      <c r="B13378" s="9" t="s">
        <v>2083</v>
      </c>
      <c r="C13378" s="10" t="s">
        <v>12382</v>
      </c>
      <c r="D13378" s="10">
        <v>0</v>
      </c>
      <c r="E13378" s="10" t="s">
        <v>12203</v>
      </c>
      <c r="F13378" s="10">
        <v>1910103</v>
      </c>
      <c r="G13378" s="11">
        <v>45566</v>
      </c>
      <c r="H13378" s="10" t="s">
        <v>12381</v>
      </c>
    </row>
    <row r="13379" spans="2:8" ht="17.399999999999999" thickBot="1" x14ac:dyDescent="0.35">
      <c r="B13379" s="9" t="s">
        <v>2083</v>
      </c>
      <c r="C13379" s="10" t="s">
        <v>12382</v>
      </c>
      <c r="D13379" s="10">
        <v>83</v>
      </c>
      <c r="E13379" s="10" t="s">
        <v>12203</v>
      </c>
      <c r="F13379" s="10">
        <v>1910103</v>
      </c>
      <c r="G13379" s="11">
        <v>47270</v>
      </c>
      <c r="H13379" s="10" t="s">
        <v>12381</v>
      </c>
    </row>
    <row r="13380" spans="2:8" ht="17.399999999999999" thickBot="1" x14ac:dyDescent="0.35">
      <c r="B13380" s="9" t="s">
        <v>2084</v>
      </c>
      <c r="C13380" s="10" t="s">
        <v>14735</v>
      </c>
      <c r="D13380" s="10">
        <v>24</v>
      </c>
      <c r="E13380" s="10" t="s">
        <v>12203</v>
      </c>
      <c r="F13380" s="10">
        <v>1910103</v>
      </c>
      <c r="G13380" s="11">
        <v>45566</v>
      </c>
      <c r="H13380" s="10" t="s">
        <v>12381</v>
      </c>
    </row>
    <row r="13381" spans="2:8" ht="17.399999999999999" thickBot="1" x14ac:dyDescent="0.35">
      <c r="B13381" s="9" t="s">
        <v>2084</v>
      </c>
      <c r="C13381" s="10" t="s">
        <v>14735</v>
      </c>
      <c r="D13381" s="10">
        <v>0</v>
      </c>
      <c r="E13381" s="10" t="s">
        <v>12203</v>
      </c>
      <c r="F13381" s="10">
        <v>1910103</v>
      </c>
      <c r="G13381" s="11">
        <v>45566</v>
      </c>
      <c r="H13381" s="10" t="s">
        <v>12381</v>
      </c>
    </row>
    <row r="13382" spans="2:8" ht="17.399999999999999" thickBot="1" x14ac:dyDescent="0.35">
      <c r="B13382" s="9" t="s">
        <v>2084</v>
      </c>
      <c r="C13382" s="10" t="s">
        <v>14735</v>
      </c>
      <c r="D13382" s="10"/>
      <c r="E13382" s="10" t="s">
        <v>12203</v>
      </c>
      <c r="F13382" s="10" t="s">
        <v>12384</v>
      </c>
      <c r="G13382" s="10" t="s">
        <v>12206</v>
      </c>
      <c r="H13382" s="10" t="s">
        <v>12381</v>
      </c>
    </row>
    <row r="13383" spans="2:8" ht="17.399999999999999" thickBot="1" x14ac:dyDescent="0.35">
      <c r="B13383" s="9" t="s">
        <v>2084</v>
      </c>
      <c r="C13383" s="10" t="s">
        <v>14735</v>
      </c>
      <c r="D13383" s="10">
        <v>0</v>
      </c>
      <c r="E13383" s="10" t="s">
        <v>12203</v>
      </c>
      <c r="F13383" s="10" t="s">
        <v>12384</v>
      </c>
      <c r="G13383" s="10" t="s">
        <v>12206</v>
      </c>
      <c r="H13383" s="10" t="s">
        <v>12381</v>
      </c>
    </row>
    <row r="13384" spans="2:8" ht="17.399999999999999" thickBot="1" x14ac:dyDescent="0.35">
      <c r="B13384" s="9" t="s">
        <v>2084</v>
      </c>
      <c r="C13384" s="10" t="s">
        <v>14735</v>
      </c>
      <c r="D13384" s="10"/>
      <c r="E13384" s="10" t="s">
        <v>12203</v>
      </c>
      <c r="F13384" s="10">
        <v>1910103</v>
      </c>
      <c r="G13384" s="11">
        <v>47270</v>
      </c>
      <c r="H13384" s="10" t="s">
        <v>12381</v>
      </c>
    </row>
    <row r="13385" spans="2:8" ht="17.399999999999999" thickBot="1" x14ac:dyDescent="0.35">
      <c r="B13385" s="9" t="s">
        <v>2084</v>
      </c>
      <c r="C13385" s="10" t="s">
        <v>14735</v>
      </c>
      <c r="D13385" s="10">
        <v>316</v>
      </c>
      <c r="E13385" s="10" t="s">
        <v>12203</v>
      </c>
      <c r="F13385" s="10">
        <v>1910103</v>
      </c>
      <c r="G13385" s="11">
        <v>47270</v>
      </c>
      <c r="H13385" s="10" t="s">
        <v>12381</v>
      </c>
    </row>
    <row r="13386" spans="2:8" ht="17.399999999999999" thickBot="1" x14ac:dyDescent="0.35">
      <c r="B13386" s="9" t="s">
        <v>2085</v>
      </c>
      <c r="C13386" s="10" t="s">
        <v>14736</v>
      </c>
      <c r="D13386" s="10">
        <v>0</v>
      </c>
      <c r="E13386" s="10" t="s">
        <v>12203</v>
      </c>
      <c r="F13386" s="10">
        <v>23022405</v>
      </c>
      <c r="G13386" s="11">
        <v>46966</v>
      </c>
      <c r="H13386" s="10" t="s">
        <v>12381</v>
      </c>
    </row>
    <row r="13387" spans="2:8" ht="17.399999999999999" thickBot="1" x14ac:dyDescent="0.35">
      <c r="B13387" s="9" t="s">
        <v>2085</v>
      </c>
      <c r="C13387" s="10" t="s">
        <v>14736</v>
      </c>
      <c r="D13387" s="10">
        <v>1425</v>
      </c>
      <c r="E13387" s="10" t="s">
        <v>12203</v>
      </c>
      <c r="F13387" s="10">
        <v>23082406</v>
      </c>
      <c r="G13387" s="11">
        <v>46966</v>
      </c>
      <c r="H13387" s="10" t="s">
        <v>12381</v>
      </c>
    </row>
    <row r="13388" spans="2:8" ht="17.399999999999999" thickBot="1" x14ac:dyDescent="0.35">
      <c r="B13388" s="9" t="s">
        <v>2086</v>
      </c>
      <c r="C13388" s="10" t="s">
        <v>12383</v>
      </c>
      <c r="D13388" s="10">
        <v>0</v>
      </c>
      <c r="E13388" s="10" t="s">
        <v>12226</v>
      </c>
      <c r="F13388" s="10">
        <v>0</v>
      </c>
      <c r="G13388" s="10" t="s">
        <v>12206</v>
      </c>
      <c r="H13388" s="10" t="s">
        <v>12244</v>
      </c>
    </row>
    <row r="13389" spans="2:8" ht="17.399999999999999" thickBot="1" x14ac:dyDescent="0.35">
      <c r="B13389" s="9" t="s">
        <v>2086</v>
      </c>
      <c r="C13389" s="10" t="s">
        <v>12383</v>
      </c>
      <c r="D13389" s="10">
        <v>0</v>
      </c>
      <c r="E13389" s="10" t="s">
        <v>12226</v>
      </c>
      <c r="F13389" s="10">
        <v>0</v>
      </c>
      <c r="G13389" s="11">
        <v>46569</v>
      </c>
      <c r="H13389" s="10" t="s">
        <v>12244</v>
      </c>
    </row>
    <row r="13390" spans="2:8" ht="17.399999999999999" thickBot="1" x14ac:dyDescent="0.35">
      <c r="B13390" s="9" t="s">
        <v>2086</v>
      </c>
      <c r="C13390" s="10" t="s">
        <v>12383</v>
      </c>
      <c r="D13390" s="10">
        <v>65814</v>
      </c>
      <c r="E13390" s="10" t="s">
        <v>12226</v>
      </c>
      <c r="F13390" s="10">
        <v>0</v>
      </c>
      <c r="G13390" s="11">
        <v>47453</v>
      </c>
      <c r="H13390" s="10" t="s">
        <v>12244</v>
      </c>
    </row>
    <row r="13391" spans="2:8" ht="17.399999999999999" thickBot="1" x14ac:dyDescent="0.35">
      <c r="B13391" s="9" t="s">
        <v>2087</v>
      </c>
      <c r="C13391" s="10" t="s">
        <v>2088</v>
      </c>
      <c r="D13391" s="10">
        <v>0</v>
      </c>
      <c r="E13391" s="10" t="s">
        <v>12331</v>
      </c>
      <c r="F13391" s="10">
        <v>0</v>
      </c>
      <c r="G13391" s="11">
        <v>46508</v>
      </c>
      <c r="H13391" s="10" t="s">
        <v>13281</v>
      </c>
    </row>
    <row r="13392" spans="2:8" ht="17.399999999999999" thickBot="1" x14ac:dyDescent="0.35">
      <c r="B13392" s="9" t="s">
        <v>2087</v>
      </c>
      <c r="C13392" s="10" t="s">
        <v>2088</v>
      </c>
      <c r="D13392" s="10">
        <v>46</v>
      </c>
      <c r="E13392" s="10" t="s">
        <v>12331</v>
      </c>
      <c r="F13392" s="10">
        <v>0</v>
      </c>
      <c r="G13392" s="11">
        <v>46569</v>
      </c>
      <c r="H13392" s="10" t="s">
        <v>13281</v>
      </c>
    </row>
    <row r="13393" spans="2:8" ht="17.399999999999999" thickBot="1" x14ac:dyDescent="0.35">
      <c r="B13393" s="9" t="s">
        <v>2089</v>
      </c>
      <c r="C13393" s="10" t="s">
        <v>2090</v>
      </c>
      <c r="D13393" s="10">
        <v>350</v>
      </c>
      <c r="E13393" s="10" t="s">
        <v>12205</v>
      </c>
      <c r="F13393" s="10">
        <v>0</v>
      </c>
      <c r="G13393" s="10" t="s">
        <v>12206</v>
      </c>
      <c r="H13393" s="10" t="s">
        <v>12337</v>
      </c>
    </row>
    <row r="13394" spans="2:8" ht="17.399999999999999" thickBot="1" x14ac:dyDescent="0.35">
      <c r="B13394" s="9" t="s">
        <v>2091</v>
      </c>
      <c r="C13394" s="10" t="s">
        <v>2092</v>
      </c>
      <c r="D13394" s="10">
        <v>29</v>
      </c>
      <c r="E13394" s="10" t="s">
        <v>12205</v>
      </c>
      <c r="F13394" s="10">
        <v>0</v>
      </c>
      <c r="G13394" s="10" t="s">
        <v>12206</v>
      </c>
      <c r="H13394" s="10" t="s">
        <v>12337</v>
      </c>
    </row>
    <row r="13395" spans="2:8" ht="17.399999999999999" thickBot="1" x14ac:dyDescent="0.35">
      <c r="B13395" s="9" t="s">
        <v>2093</v>
      </c>
      <c r="C13395" s="10" t="s">
        <v>2094</v>
      </c>
      <c r="D13395" s="10">
        <v>155</v>
      </c>
      <c r="E13395" s="10" t="s">
        <v>12205</v>
      </c>
      <c r="F13395" s="10">
        <v>0</v>
      </c>
      <c r="G13395" s="10" t="s">
        <v>12206</v>
      </c>
      <c r="H13395" s="10" t="s">
        <v>12337</v>
      </c>
    </row>
    <row r="13396" spans="2:8" ht="17.399999999999999" thickBot="1" x14ac:dyDescent="0.35">
      <c r="B13396" s="9" t="s">
        <v>2095</v>
      </c>
      <c r="C13396" s="10" t="s">
        <v>2096</v>
      </c>
      <c r="D13396" s="10">
        <v>27</v>
      </c>
      <c r="E13396" s="10" t="s">
        <v>12205</v>
      </c>
      <c r="F13396" s="10">
        <v>0</v>
      </c>
      <c r="G13396" s="10" t="s">
        <v>12206</v>
      </c>
      <c r="H13396" s="10"/>
    </row>
    <row r="13397" spans="2:8" ht="17.399999999999999" thickBot="1" x14ac:dyDescent="0.35">
      <c r="B13397" s="9" t="s">
        <v>2097</v>
      </c>
      <c r="C13397" s="10" t="s">
        <v>2098</v>
      </c>
      <c r="D13397" s="10">
        <v>2</v>
      </c>
      <c r="E13397" s="10" t="s">
        <v>12205</v>
      </c>
      <c r="F13397" s="10">
        <v>0</v>
      </c>
      <c r="G13397" s="10" t="s">
        <v>12206</v>
      </c>
      <c r="H13397" s="10"/>
    </row>
    <row r="13398" spans="2:8" ht="17.399999999999999" thickBot="1" x14ac:dyDescent="0.35">
      <c r="B13398" s="9" t="s">
        <v>2099</v>
      </c>
      <c r="C13398" s="10" t="s">
        <v>2100</v>
      </c>
      <c r="D13398" s="10">
        <v>2</v>
      </c>
      <c r="E13398" s="10" t="s">
        <v>12205</v>
      </c>
      <c r="F13398" s="10">
        <v>0</v>
      </c>
      <c r="G13398" s="10" t="s">
        <v>12206</v>
      </c>
      <c r="H13398" s="10"/>
    </row>
    <row r="13399" spans="2:8" ht="17.399999999999999" thickBot="1" x14ac:dyDescent="0.35">
      <c r="B13399" s="9" t="s">
        <v>2101</v>
      </c>
      <c r="C13399" s="10" t="s">
        <v>2102</v>
      </c>
      <c r="D13399" s="10">
        <v>2</v>
      </c>
      <c r="E13399" s="10" t="s">
        <v>12205</v>
      </c>
      <c r="F13399" s="10">
        <v>0</v>
      </c>
      <c r="G13399" s="10" t="s">
        <v>12206</v>
      </c>
      <c r="H13399" s="10"/>
    </row>
    <row r="13400" spans="2:8" ht="17.399999999999999" thickBot="1" x14ac:dyDescent="0.35">
      <c r="B13400" s="9" t="s">
        <v>2103</v>
      </c>
      <c r="C13400" s="10" t="s">
        <v>2104</v>
      </c>
      <c r="D13400" s="10">
        <v>2</v>
      </c>
      <c r="E13400" s="10" t="s">
        <v>12205</v>
      </c>
      <c r="F13400" s="10">
        <v>0</v>
      </c>
      <c r="G13400" s="10" t="s">
        <v>12206</v>
      </c>
      <c r="H13400" s="10"/>
    </row>
    <row r="13401" spans="2:8" ht="17.399999999999999" thickBot="1" x14ac:dyDescent="0.35">
      <c r="B13401" s="9" t="s">
        <v>2105</v>
      </c>
      <c r="C13401" s="10" t="s">
        <v>2106</v>
      </c>
      <c r="D13401" s="10">
        <v>12720</v>
      </c>
      <c r="E13401" s="10" t="s">
        <v>12205</v>
      </c>
      <c r="F13401" s="10">
        <v>0</v>
      </c>
      <c r="G13401" s="10" t="s">
        <v>12206</v>
      </c>
      <c r="H13401" s="10"/>
    </row>
    <row r="13402" spans="2:8" ht="17.399999999999999" thickBot="1" x14ac:dyDescent="0.35">
      <c r="B13402" s="9" t="s">
        <v>2107</v>
      </c>
      <c r="C13402" s="10" t="s">
        <v>2108</v>
      </c>
      <c r="D13402" s="10">
        <v>28189</v>
      </c>
      <c r="E13402" s="10" t="s">
        <v>12205</v>
      </c>
      <c r="F13402" s="10">
        <v>0</v>
      </c>
      <c r="G13402" s="10" t="s">
        <v>12206</v>
      </c>
      <c r="H13402" s="10"/>
    </row>
    <row r="13403" spans="2:8" ht="17.399999999999999" thickBot="1" x14ac:dyDescent="0.35">
      <c r="B13403" s="9" t="s">
        <v>2109</v>
      </c>
      <c r="C13403" s="10" t="s">
        <v>2110</v>
      </c>
      <c r="D13403" s="10">
        <v>29217</v>
      </c>
      <c r="E13403" s="10" t="s">
        <v>12205</v>
      </c>
      <c r="F13403" s="10">
        <v>0</v>
      </c>
      <c r="G13403" s="10" t="s">
        <v>12206</v>
      </c>
      <c r="H13403" s="10"/>
    </row>
    <row r="13404" spans="2:8" ht="17.399999999999999" thickBot="1" x14ac:dyDescent="0.35">
      <c r="B13404" s="9" t="s">
        <v>2111</v>
      </c>
      <c r="C13404" s="10" t="s">
        <v>2112</v>
      </c>
      <c r="D13404" s="10">
        <v>12300</v>
      </c>
      <c r="E13404" s="10" t="s">
        <v>12205</v>
      </c>
      <c r="F13404" s="10">
        <v>0</v>
      </c>
      <c r="G13404" s="10" t="s">
        <v>12206</v>
      </c>
      <c r="H13404" s="10"/>
    </row>
    <row r="13405" spans="2:8" ht="17.399999999999999" thickBot="1" x14ac:dyDescent="0.35">
      <c r="B13405" s="9" t="s">
        <v>2113</v>
      </c>
      <c r="C13405" s="10" t="s">
        <v>2114</v>
      </c>
      <c r="D13405" s="10">
        <v>2235</v>
      </c>
      <c r="E13405" s="10" t="s">
        <v>12205</v>
      </c>
      <c r="F13405" s="10">
        <v>0</v>
      </c>
      <c r="G13405" s="10" t="s">
        <v>12206</v>
      </c>
      <c r="H13405" s="10" t="s">
        <v>13755</v>
      </c>
    </row>
    <row r="13406" spans="2:8" ht="17.399999999999999" thickBot="1" x14ac:dyDescent="0.35">
      <c r="B13406" s="9" t="s">
        <v>2115</v>
      </c>
      <c r="C13406" s="10" t="s">
        <v>2116</v>
      </c>
      <c r="D13406" s="10">
        <v>20</v>
      </c>
      <c r="E13406" s="10" t="s">
        <v>12205</v>
      </c>
      <c r="F13406" s="10">
        <v>0</v>
      </c>
      <c r="G13406" s="10" t="s">
        <v>12206</v>
      </c>
      <c r="H13406" s="10"/>
    </row>
    <row r="13407" spans="2:8" ht="17.399999999999999" thickBot="1" x14ac:dyDescent="0.35">
      <c r="B13407" s="9" t="s">
        <v>2117</v>
      </c>
      <c r="C13407" s="10" t="s">
        <v>2118</v>
      </c>
      <c r="D13407" s="10">
        <v>1297</v>
      </c>
      <c r="E13407" s="10" t="s">
        <v>12205</v>
      </c>
      <c r="F13407" s="10">
        <v>0</v>
      </c>
      <c r="G13407" s="10" t="s">
        <v>12206</v>
      </c>
      <c r="H13407" s="10"/>
    </row>
    <row r="13408" spans="2:8" ht="17.399999999999999" thickBot="1" x14ac:dyDescent="0.35">
      <c r="B13408" s="9" t="s">
        <v>2119</v>
      </c>
      <c r="C13408" s="10" t="s">
        <v>2120</v>
      </c>
      <c r="D13408" s="10">
        <v>20</v>
      </c>
      <c r="E13408" s="10" t="s">
        <v>12205</v>
      </c>
      <c r="F13408" s="10">
        <v>0</v>
      </c>
      <c r="G13408" s="10" t="s">
        <v>12206</v>
      </c>
      <c r="H13408" s="10"/>
    </row>
    <row r="13409" spans="2:8" ht="17.399999999999999" thickBot="1" x14ac:dyDescent="0.35">
      <c r="B13409" s="9" t="s">
        <v>2121</v>
      </c>
      <c r="C13409" s="10" t="s">
        <v>2122</v>
      </c>
      <c r="D13409" s="10">
        <v>5</v>
      </c>
      <c r="E13409" s="10" t="s">
        <v>12205</v>
      </c>
      <c r="F13409" s="10">
        <v>0</v>
      </c>
      <c r="G13409" s="10" t="s">
        <v>12206</v>
      </c>
      <c r="H13409" s="10"/>
    </row>
    <row r="13410" spans="2:8" ht="17.399999999999999" thickBot="1" x14ac:dyDescent="0.35">
      <c r="B13410" s="9" t="s">
        <v>2123</v>
      </c>
      <c r="C13410" s="10" t="s">
        <v>2124</v>
      </c>
      <c r="D13410" s="10">
        <v>333</v>
      </c>
      <c r="E13410" s="10" t="s">
        <v>12205</v>
      </c>
      <c r="F13410" s="10">
        <v>0</v>
      </c>
      <c r="G13410" s="10" t="s">
        <v>12206</v>
      </c>
      <c r="H13410" s="10"/>
    </row>
    <row r="13411" spans="2:8" ht="17.399999999999999" thickBot="1" x14ac:dyDescent="0.35">
      <c r="B13411" s="9" t="s">
        <v>2125</v>
      </c>
      <c r="C13411" s="10" t="s">
        <v>2126</v>
      </c>
      <c r="D13411" s="10">
        <v>610</v>
      </c>
      <c r="E13411" s="10" t="s">
        <v>12205</v>
      </c>
      <c r="F13411" s="10">
        <v>0</v>
      </c>
      <c r="G13411" s="10" t="s">
        <v>12206</v>
      </c>
      <c r="H13411" s="10"/>
    </row>
    <row r="13412" spans="2:8" ht="17.399999999999999" thickBot="1" x14ac:dyDescent="0.35">
      <c r="B13412" s="9" t="s">
        <v>2127</v>
      </c>
      <c r="C13412" s="10" t="s">
        <v>2128</v>
      </c>
      <c r="D13412" s="10">
        <v>4400</v>
      </c>
      <c r="E13412" s="10" t="s">
        <v>12205</v>
      </c>
      <c r="F13412" s="10">
        <v>0</v>
      </c>
      <c r="G13412" s="10" t="s">
        <v>12206</v>
      </c>
      <c r="H13412" s="10"/>
    </row>
    <row r="13413" spans="2:8" ht="17.399999999999999" thickBot="1" x14ac:dyDescent="0.35">
      <c r="B13413" s="9" t="s">
        <v>2129</v>
      </c>
      <c r="C13413" s="10" t="s">
        <v>2130</v>
      </c>
      <c r="D13413" s="10">
        <v>4910</v>
      </c>
      <c r="E13413" s="10" t="s">
        <v>12205</v>
      </c>
      <c r="F13413" s="10">
        <v>0</v>
      </c>
      <c r="G13413" s="10" t="s">
        <v>12206</v>
      </c>
      <c r="H13413" s="10"/>
    </row>
    <row r="13414" spans="2:8" ht="17.399999999999999" thickBot="1" x14ac:dyDescent="0.35">
      <c r="B13414" s="9" t="s">
        <v>2131</v>
      </c>
      <c r="C13414" s="10" t="s">
        <v>2132</v>
      </c>
      <c r="D13414" s="10">
        <v>4790</v>
      </c>
      <c r="E13414" s="10" t="s">
        <v>12205</v>
      </c>
      <c r="F13414" s="10">
        <v>0</v>
      </c>
      <c r="G13414" s="10" t="s">
        <v>12206</v>
      </c>
      <c r="H13414" s="10" t="s">
        <v>12230</v>
      </c>
    </row>
    <row r="13415" spans="2:8" ht="17.399999999999999" thickBot="1" x14ac:dyDescent="0.35">
      <c r="B13415" s="9" t="s">
        <v>2133</v>
      </c>
      <c r="C13415" s="10" t="s">
        <v>2134</v>
      </c>
      <c r="D13415" s="10">
        <v>345</v>
      </c>
      <c r="E13415" s="10" t="s">
        <v>12205</v>
      </c>
      <c r="F13415" s="10">
        <v>0</v>
      </c>
      <c r="G13415" s="10" t="s">
        <v>12206</v>
      </c>
      <c r="H13415" s="10" t="s">
        <v>12230</v>
      </c>
    </row>
    <row r="13416" spans="2:8" ht="17.399999999999999" thickBot="1" x14ac:dyDescent="0.35">
      <c r="B13416" s="9" t="s">
        <v>2135</v>
      </c>
      <c r="C13416" s="10" t="s">
        <v>2136</v>
      </c>
      <c r="D13416" s="10">
        <v>405</v>
      </c>
      <c r="E13416" s="10" t="s">
        <v>12205</v>
      </c>
      <c r="F13416" s="10">
        <v>0</v>
      </c>
      <c r="G13416" s="10" t="s">
        <v>12206</v>
      </c>
      <c r="H13416" s="10" t="s">
        <v>12230</v>
      </c>
    </row>
    <row r="13417" spans="2:8" ht="17.399999999999999" thickBot="1" x14ac:dyDescent="0.35">
      <c r="B13417" s="9" t="s">
        <v>2137</v>
      </c>
      <c r="C13417" s="10" t="s">
        <v>2138</v>
      </c>
      <c r="D13417" s="10">
        <v>705</v>
      </c>
      <c r="E13417" s="10" t="s">
        <v>12205</v>
      </c>
      <c r="F13417" s="10">
        <v>0</v>
      </c>
      <c r="G13417" s="10" t="s">
        <v>12206</v>
      </c>
      <c r="H13417" s="10" t="s">
        <v>12230</v>
      </c>
    </row>
    <row r="13418" spans="2:8" ht="17.399999999999999" thickBot="1" x14ac:dyDescent="0.35">
      <c r="B13418" s="9" t="s">
        <v>2139</v>
      </c>
      <c r="C13418" s="10" t="s">
        <v>2140</v>
      </c>
      <c r="D13418" s="10">
        <v>1580</v>
      </c>
      <c r="E13418" s="10" t="s">
        <v>12205</v>
      </c>
      <c r="F13418" s="10">
        <v>0</v>
      </c>
      <c r="G13418" s="10" t="s">
        <v>12206</v>
      </c>
      <c r="H13418" s="10"/>
    </row>
    <row r="13419" spans="2:8" ht="17.399999999999999" thickBot="1" x14ac:dyDescent="0.35">
      <c r="B13419" s="9" t="s">
        <v>2141</v>
      </c>
      <c r="C13419" s="10" t="s">
        <v>2142</v>
      </c>
      <c r="D13419" s="10">
        <v>44</v>
      </c>
      <c r="E13419" s="10" t="s">
        <v>12205</v>
      </c>
      <c r="F13419" s="10">
        <v>0</v>
      </c>
      <c r="G13419" s="10" t="s">
        <v>12206</v>
      </c>
      <c r="H13419" s="10"/>
    </row>
    <row r="13420" spans="2:8" ht="17.399999999999999" thickBot="1" x14ac:dyDescent="0.35">
      <c r="B13420" s="9" t="s">
        <v>2143</v>
      </c>
      <c r="C13420" s="10" t="s">
        <v>2144</v>
      </c>
      <c r="D13420" s="10">
        <v>3134</v>
      </c>
      <c r="E13420" s="10" t="s">
        <v>12205</v>
      </c>
      <c r="F13420" s="10">
        <v>0</v>
      </c>
      <c r="G13420" s="10" t="s">
        <v>12206</v>
      </c>
      <c r="H13420" s="10" t="s">
        <v>12337</v>
      </c>
    </row>
    <row r="13421" spans="2:8" ht="17.399999999999999" thickBot="1" x14ac:dyDescent="0.35">
      <c r="B13421" s="9" t="s">
        <v>2145</v>
      </c>
      <c r="C13421" s="10" t="s">
        <v>2146</v>
      </c>
      <c r="D13421" s="10">
        <v>789</v>
      </c>
      <c r="E13421" s="10" t="s">
        <v>12205</v>
      </c>
      <c r="F13421" s="10">
        <v>0</v>
      </c>
      <c r="G13421" s="10" t="s">
        <v>12206</v>
      </c>
      <c r="H13421" s="10" t="s">
        <v>12337</v>
      </c>
    </row>
    <row r="13422" spans="2:8" ht="17.399999999999999" thickBot="1" x14ac:dyDescent="0.35">
      <c r="B13422" s="9" t="s">
        <v>2147</v>
      </c>
      <c r="C13422" s="10" t="s">
        <v>2148</v>
      </c>
      <c r="D13422" s="10">
        <v>228</v>
      </c>
      <c r="E13422" s="10" t="s">
        <v>12205</v>
      </c>
      <c r="F13422" s="10">
        <v>0</v>
      </c>
      <c r="G13422" s="10" t="s">
        <v>12206</v>
      </c>
      <c r="H13422" s="10" t="s">
        <v>12337</v>
      </c>
    </row>
    <row r="13423" spans="2:8" ht="17.399999999999999" thickBot="1" x14ac:dyDescent="0.35">
      <c r="B13423" s="9" t="s">
        <v>2149</v>
      </c>
      <c r="C13423" s="10" t="s">
        <v>2150</v>
      </c>
      <c r="D13423" s="10">
        <v>36</v>
      </c>
      <c r="E13423" s="10" t="s">
        <v>12205</v>
      </c>
      <c r="F13423" s="10">
        <v>0</v>
      </c>
      <c r="G13423" s="10" t="s">
        <v>12206</v>
      </c>
      <c r="H13423" s="10" t="s">
        <v>12337</v>
      </c>
    </row>
    <row r="13424" spans="2:8" ht="17.399999999999999" thickBot="1" x14ac:dyDescent="0.35">
      <c r="B13424" s="9" t="s">
        <v>2151</v>
      </c>
      <c r="C13424" s="10" t="s">
        <v>2152</v>
      </c>
      <c r="D13424" s="10">
        <v>56</v>
      </c>
      <c r="E13424" s="10" t="s">
        <v>12205</v>
      </c>
      <c r="F13424" s="10">
        <v>0</v>
      </c>
      <c r="G13424" s="10" t="s">
        <v>12206</v>
      </c>
      <c r="H13424" s="10" t="s">
        <v>14737</v>
      </c>
    </row>
    <row r="13425" spans="2:8" ht="17.399999999999999" thickBot="1" x14ac:dyDescent="0.35">
      <c r="B13425" s="9" t="s">
        <v>2153</v>
      </c>
      <c r="C13425" s="10" t="s">
        <v>2154</v>
      </c>
      <c r="D13425" s="10">
        <v>45</v>
      </c>
      <c r="E13425" s="10" t="s">
        <v>12205</v>
      </c>
      <c r="F13425" s="10">
        <v>0</v>
      </c>
      <c r="G13425" s="10" t="s">
        <v>12206</v>
      </c>
      <c r="H13425" s="10" t="s">
        <v>12337</v>
      </c>
    </row>
    <row r="13426" spans="2:8" ht="17.399999999999999" thickBot="1" x14ac:dyDescent="0.35">
      <c r="B13426" s="9" t="s">
        <v>2155</v>
      </c>
      <c r="C13426" s="10" t="s">
        <v>2156</v>
      </c>
      <c r="D13426" s="10">
        <v>3</v>
      </c>
      <c r="E13426" s="10" t="s">
        <v>12205</v>
      </c>
      <c r="F13426" s="10">
        <v>0</v>
      </c>
      <c r="G13426" s="10" t="s">
        <v>12206</v>
      </c>
      <c r="H13426" s="10"/>
    </row>
    <row r="13427" spans="2:8" ht="17.399999999999999" thickBot="1" x14ac:dyDescent="0.35">
      <c r="B13427" s="9" t="s">
        <v>2157</v>
      </c>
      <c r="C13427" s="10" t="s">
        <v>2158</v>
      </c>
      <c r="D13427" s="10">
        <v>141</v>
      </c>
      <c r="E13427" s="10" t="s">
        <v>12205</v>
      </c>
      <c r="F13427" s="10">
        <v>0</v>
      </c>
      <c r="G13427" s="10" t="s">
        <v>12206</v>
      </c>
      <c r="H13427" s="10" t="s">
        <v>12337</v>
      </c>
    </row>
    <row r="13428" spans="2:8" ht="17.399999999999999" thickBot="1" x14ac:dyDescent="0.35">
      <c r="B13428" s="9" t="s">
        <v>2159</v>
      </c>
      <c r="C13428" s="10" t="s">
        <v>2160</v>
      </c>
      <c r="D13428" s="10">
        <v>204</v>
      </c>
      <c r="E13428" s="10" t="s">
        <v>12205</v>
      </c>
      <c r="F13428" s="10">
        <v>0</v>
      </c>
      <c r="G13428" s="10" t="s">
        <v>12206</v>
      </c>
      <c r="H13428" s="10" t="s">
        <v>12337</v>
      </c>
    </row>
    <row r="13429" spans="2:8" ht="17.399999999999999" thickBot="1" x14ac:dyDescent="0.35">
      <c r="B13429" s="9" t="s">
        <v>2161</v>
      </c>
      <c r="C13429" s="10" t="s">
        <v>2162</v>
      </c>
      <c r="D13429" s="10">
        <v>495</v>
      </c>
      <c r="E13429" s="10" t="s">
        <v>12205</v>
      </c>
      <c r="F13429" s="10">
        <v>0</v>
      </c>
      <c r="G13429" s="10" t="s">
        <v>12206</v>
      </c>
      <c r="H13429" s="10" t="s">
        <v>12337</v>
      </c>
    </row>
    <row r="13430" spans="2:8" ht="17.399999999999999" thickBot="1" x14ac:dyDescent="0.35">
      <c r="B13430" s="9" t="s">
        <v>2163</v>
      </c>
      <c r="C13430" s="10" t="s">
        <v>2164</v>
      </c>
      <c r="D13430" s="10">
        <v>2</v>
      </c>
      <c r="E13430" s="10" t="s">
        <v>12205</v>
      </c>
      <c r="F13430" s="10">
        <v>0</v>
      </c>
      <c r="G13430" s="10" t="s">
        <v>12206</v>
      </c>
      <c r="H13430" s="10" t="s">
        <v>12337</v>
      </c>
    </row>
    <row r="13431" spans="2:8" ht="17.399999999999999" thickBot="1" x14ac:dyDescent="0.35">
      <c r="B13431" s="9" t="s">
        <v>2179</v>
      </c>
      <c r="C13431" s="10" t="s">
        <v>2180</v>
      </c>
      <c r="D13431" s="10">
        <v>4</v>
      </c>
      <c r="E13431" s="10" t="s">
        <v>12205</v>
      </c>
      <c r="F13431" s="10">
        <v>0</v>
      </c>
      <c r="G13431" s="10" t="s">
        <v>12206</v>
      </c>
      <c r="H13431" s="10"/>
    </row>
    <row r="13432" spans="2:8" ht="17.399999999999999" thickBot="1" x14ac:dyDescent="0.35">
      <c r="B13432" s="9" t="s">
        <v>2181</v>
      </c>
      <c r="C13432" s="10" t="s">
        <v>2182</v>
      </c>
      <c r="D13432" s="10">
        <v>651</v>
      </c>
      <c r="E13432" s="10" t="s">
        <v>12205</v>
      </c>
      <c r="F13432" s="10">
        <v>0</v>
      </c>
      <c r="G13432" s="10" t="s">
        <v>12206</v>
      </c>
      <c r="H13432" s="10" t="s">
        <v>13281</v>
      </c>
    </row>
    <row r="13433" spans="2:8" ht="17.399999999999999" thickBot="1" x14ac:dyDescent="0.35">
      <c r="B13433" s="9" t="s">
        <v>2183</v>
      </c>
      <c r="C13433" s="10" t="s">
        <v>2184</v>
      </c>
      <c r="D13433" s="10">
        <v>379</v>
      </c>
      <c r="E13433" s="10" t="s">
        <v>12205</v>
      </c>
      <c r="F13433" s="10">
        <v>0</v>
      </c>
      <c r="G13433" s="10" t="s">
        <v>12206</v>
      </c>
      <c r="H13433" s="10" t="s">
        <v>12337</v>
      </c>
    </row>
    <row r="13434" spans="2:8" ht="17.399999999999999" thickBot="1" x14ac:dyDescent="0.35">
      <c r="B13434" s="9" t="s">
        <v>2185</v>
      </c>
      <c r="C13434" s="10" t="s">
        <v>2186</v>
      </c>
      <c r="D13434" s="10">
        <v>1213</v>
      </c>
      <c r="E13434" s="10" t="s">
        <v>12205</v>
      </c>
      <c r="F13434" s="10">
        <v>0</v>
      </c>
      <c r="G13434" s="10" t="s">
        <v>12206</v>
      </c>
      <c r="H13434" s="10" t="s">
        <v>12337</v>
      </c>
    </row>
    <row r="13435" spans="2:8" ht="17.399999999999999" thickBot="1" x14ac:dyDescent="0.35">
      <c r="B13435" s="9" t="s">
        <v>2187</v>
      </c>
      <c r="C13435" s="10" t="s">
        <v>1203</v>
      </c>
      <c r="D13435" s="10">
        <v>2839</v>
      </c>
      <c r="E13435" s="10" t="s">
        <v>12205</v>
      </c>
      <c r="F13435" s="10">
        <v>0</v>
      </c>
      <c r="G13435" s="10" t="s">
        <v>12206</v>
      </c>
      <c r="H13435" s="10"/>
    </row>
    <row r="13436" spans="2:8" ht="17.399999999999999" thickBot="1" x14ac:dyDescent="0.35">
      <c r="B13436" s="9" t="s">
        <v>2188</v>
      </c>
      <c r="C13436" s="10" t="s">
        <v>2189</v>
      </c>
      <c r="D13436" s="10">
        <v>22</v>
      </c>
      <c r="E13436" s="10" t="s">
        <v>12205</v>
      </c>
      <c r="F13436" s="10">
        <v>0</v>
      </c>
      <c r="G13436" s="10" t="s">
        <v>12206</v>
      </c>
      <c r="H13436" s="10"/>
    </row>
    <row r="13437" spans="2:8" ht="17.399999999999999" thickBot="1" x14ac:dyDescent="0.35">
      <c r="B13437" s="9" t="s">
        <v>2190</v>
      </c>
      <c r="C13437" s="10" t="s">
        <v>2191</v>
      </c>
      <c r="D13437" s="10">
        <v>21</v>
      </c>
      <c r="E13437" s="10" t="s">
        <v>12205</v>
      </c>
      <c r="F13437" s="10">
        <v>0</v>
      </c>
      <c r="G13437" s="10" t="s">
        <v>12206</v>
      </c>
      <c r="H13437" s="10"/>
    </row>
    <row r="13438" spans="2:8" ht="17.399999999999999" thickBot="1" x14ac:dyDescent="0.35">
      <c r="B13438" s="9" t="s">
        <v>2192</v>
      </c>
      <c r="C13438" s="10" t="s">
        <v>2193</v>
      </c>
      <c r="D13438" s="10">
        <v>30</v>
      </c>
      <c r="E13438" s="10" t="s">
        <v>12205</v>
      </c>
      <c r="F13438" s="10">
        <v>0</v>
      </c>
      <c r="G13438" s="10" t="s">
        <v>12206</v>
      </c>
      <c r="H13438" s="10"/>
    </row>
    <row r="13439" spans="2:8" ht="17.399999999999999" thickBot="1" x14ac:dyDescent="0.35">
      <c r="B13439" s="9" t="s">
        <v>2194</v>
      </c>
      <c r="C13439" s="10" t="s">
        <v>2195</v>
      </c>
      <c r="D13439" s="10">
        <v>20</v>
      </c>
      <c r="E13439" s="10" t="s">
        <v>12205</v>
      </c>
      <c r="F13439" s="10">
        <v>0</v>
      </c>
      <c r="G13439" s="10" t="s">
        <v>12206</v>
      </c>
      <c r="H13439" s="10"/>
    </row>
    <row r="13440" spans="2:8" ht="17.399999999999999" thickBot="1" x14ac:dyDescent="0.35">
      <c r="B13440" s="9" t="s">
        <v>2196</v>
      </c>
      <c r="C13440" s="10" t="s">
        <v>2197</v>
      </c>
      <c r="D13440" s="10">
        <v>67</v>
      </c>
      <c r="E13440" s="10" t="s">
        <v>12205</v>
      </c>
      <c r="F13440" s="10">
        <v>0</v>
      </c>
      <c r="G13440" s="10" t="s">
        <v>12206</v>
      </c>
      <c r="H13440" s="10"/>
    </row>
    <row r="13441" spans="2:8" ht="17.399999999999999" thickBot="1" x14ac:dyDescent="0.35">
      <c r="B13441" s="9" t="s">
        <v>2198</v>
      </c>
      <c r="C13441" s="10" t="s">
        <v>2199</v>
      </c>
      <c r="D13441" s="10">
        <v>30</v>
      </c>
      <c r="E13441" s="10" t="s">
        <v>12205</v>
      </c>
      <c r="F13441" s="10">
        <v>0</v>
      </c>
      <c r="G13441" s="10" t="s">
        <v>12206</v>
      </c>
      <c r="H13441" s="10"/>
    </row>
    <row r="13442" spans="2:8" ht="17.399999999999999" thickBot="1" x14ac:dyDescent="0.35">
      <c r="B13442" s="9" t="s">
        <v>2200</v>
      </c>
      <c r="C13442" s="10" t="s">
        <v>2201</v>
      </c>
      <c r="D13442" s="10">
        <v>67</v>
      </c>
      <c r="E13442" s="10" t="s">
        <v>12205</v>
      </c>
      <c r="F13442" s="10">
        <v>0</v>
      </c>
      <c r="G13442" s="10" t="s">
        <v>12206</v>
      </c>
      <c r="H13442" s="10"/>
    </row>
    <row r="13443" spans="2:8" ht="17.399999999999999" thickBot="1" x14ac:dyDescent="0.35">
      <c r="B13443" s="9" t="s">
        <v>2202</v>
      </c>
      <c r="C13443" s="10" t="s">
        <v>2203</v>
      </c>
      <c r="D13443" s="10">
        <v>242</v>
      </c>
      <c r="E13443" s="10" t="s">
        <v>12205</v>
      </c>
      <c r="F13443" s="10">
        <v>0</v>
      </c>
      <c r="G13443" s="10" t="s">
        <v>12206</v>
      </c>
      <c r="H13443" s="10" t="s">
        <v>12337</v>
      </c>
    </row>
    <row r="13444" spans="2:8" ht="17.399999999999999" thickBot="1" x14ac:dyDescent="0.35">
      <c r="B13444" s="9" t="s">
        <v>2204</v>
      </c>
      <c r="C13444" s="10" t="s">
        <v>2205</v>
      </c>
      <c r="D13444" s="10">
        <v>225</v>
      </c>
      <c r="E13444" s="10" t="s">
        <v>12205</v>
      </c>
      <c r="F13444" s="10">
        <v>0</v>
      </c>
      <c r="G13444" s="10" t="s">
        <v>12206</v>
      </c>
      <c r="H13444" s="10"/>
    </row>
    <row r="13445" spans="2:8" ht="17.399999999999999" thickBot="1" x14ac:dyDescent="0.35">
      <c r="B13445" s="9" t="s">
        <v>2206</v>
      </c>
      <c r="C13445" s="10" t="s">
        <v>2207</v>
      </c>
      <c r="D13445" s="10">
        <v>30</v>
      </c>
      <c r="E13445" s="10" t="s">
        <v>12205</v>
      </c>
      <c r="F13445" s="10">
        <v>0</v>
      </c>
      <c r="G13445" s="10" t="s">
        <v>12206</v>
      </c>
      <c r="H13445" s="10"/>
    </row>
    <row r="13446" spans="2:8" ht="17.399999999999999" thickBot="1" x14ac:dyDescent="0.35">
      <c r="B13446" s="9" t="s">
        <v>2208</v>
      </c>
      <c r="C13446" s="10" t="s">
        <v>2209</v>
      </c>
      <c r="D13446" s="10">
        <v>52</v>
      </c>
      <c r="E13446" s="10" t="s">
        <v>12205</v>
      </c>
      <c r="F13446" s="10">
        <v>0</v>
      </c>
      <c r="G13446" s="10" t="s">
        <v>12206</v>
      </c>
      <c r="H13446" s="10"/>
    </row>
    <row r="13447" spans="2:8" ht="17.399999999999999" thickBot="1" x14ac:dyDescent="0.35">
      <c r="B13447" s="9" t="s">
        <v>2210</v>
      </c>
      <c r="C13447" s="10" t="s">
        <v>2211</v>
      </c>
      <c r="D13447" s="10">
        <v>25</v>
      </c>
      <c r="E13447" s="10" t="s">
        <v>12205</v>
      </c>
      <c r="F13447" s="10">
        <v>0</v>
      </c>
      <c r="G13447" s="10" t="s">
        <v>12206</v>
      </c>
      <c r="H13447" s="10"/>
    </row>
    <row r="13448" spans="2:8" ht="17.399999999999999" thickBot="1" x14ac:dyDescent="0.35">
      <c r="B13448" s="9" t="s">
        <v>2212</v>
      </c>
      <c r="C13448" s="10" t="s">
        <v>2213</v>
      </c>
      <c r="D13448" s="10">
        <v>21</v>
      </c>
      <c r="E13448" s="10" t="s">
        <v>12205</v>
      </c>
      <c r="F13448" s="10">
        <v>0</v>
      </c>
      <c r="G13448" s="10" t="s">
        <v>12206</v>
      </c>
      <c r="H13448" s="10"/>
    </row>
    <row r="13449" spans="2:8" ht="17.399999999999999" thickBot="1" x14ac:dyDescent="0.35">
      <c r="B13449" s="9" t="s">
        <v>2214</v>
      </c>
      <c r="C13449" s="10" t="s">
        <v>2215</v>
      </c>
      <c r="D13449" s="10">
        <v>300</v>
      </c>
      <c r="E13449" s="10" t="s">
        <v>12205</v>
      </c>
      <c r="F13449" s="10">
        <v>0</v>
      </c>
      <c r="G13449" s="10" t="s">
        <v>12206</v>
      </c>
      <c r="H13449" s="10"/>
    </row>
    <row r="13450" spans="2:8" ht="17.399999999999999" thickBot="1" x14ac:dyDescent="0.35">
      <c r="B13450" s="9" t="s">
        <v>2216</v>
      </c>
      <c r="C13450" s="10" t="s">
        <v>2217</v>
      </c>
      <c r="D13450" s="10">
        <v>2286</v>
      </c>
      <c r="E13450" s="10" t="s">
        <v>12205</v>
      </c>
      <c r="F13450" s="10">
        <v>0</v>
      </c>
      <c r="G13450" s="10"/>
      <c r="H13450" s="10" t="s">
        <v>12337</v>
      </c>
    </row>
    <row r="13451" spans="2:8" ht="17.399999999999999" thickBot="1" x14ac:dyDescent="0.35">
      <c r="B13451" s="9" t="s">
        <v>2218</v>
      </c>
      <c r="C13451" s="10" t="s">
        <v>2219</v>
      </c>
      <c r="D13451" s="10">
        <v>85</v>
      </c>
      <c r="E13451" s="10" t="s">
        <v>12205</v>
      </c>
      <c r="F13451" s="10">
        <v>0</v>
      </c>
      <c r="G13451" s="10" t="s">
        <v>12206</v>
      </c>
      <c r="H13451" s="10"/>
    </row>
    <row r="13452" spans="2:8" ht="17.399999999999999" thickBot="1" x14ac:dyDescent="0.35">
      <c r="B13452" s="9" t="s">
        <v>2220</v>
      </c>
      <c r="C13452" s="10" t="s">
        <v>2221</v>
      </c>
      <c r="D13452" s="10">
        <v>3340</v>
      </c>
      <c r="E13452" s="10" t="s">
        <v>12205</v>
      </c>
      <c r="F13452" s="10">
        <v>0</v>
      </c>
      <c r="G13452" s="10" t="s">
        <v>12206</v>
      </c>
      <c r="H13452" s="10" t="s">
        <v>12337</v>
      </c>
    </row>
    <row r="13453" spans="2:8" ht="17.399999999999999" thickBot="1" x14ac:dyDescent="0.35">
      <c r="B13453" s="9" t="s">
        <v>2222</v>
      </c>
      <c r="C13453" s="10" t="s">
        <v>2223</v>
      </c>
      <c r="D13453" s="10">
        <v>70</v>
      </c>
      <c r="E13453" s="10" t="s">
        <v>12205</v>
      </c>
      <c r="F13453" s="10">
        <v>0</v>
      </c>
      <c r="G13453" s="10" t="s">
        <v>12206</v>
      </c>
      <c r="H13453" s="10"/>
    </row>
    <row r="13454" spans="2:8" ht="17.399999999999999" thickBot="1" x14ac:dyDescent="0.35">
      <c r="B13454" s="9" t="s">
        <v>2224</v>
      </c>
      <c r="C13454" s="10" t="s">
        <v>2225</v>
      </c>
      <c r="D13454" s="10">
        <v>4</v>
      </c>
      <c r="E13454" s="10" t="s">
        <v>12205</v>
      </c>
      <c r="F13454" s="10">
        <v>0</v>
      </c>
      <c r="G13454" s="10" t="s">
        <v>12206</v>
      </c>
      <c r="H13454" s="10"/>
    </row>
    <row r="13455" spans="2:8" ht="17.399999999999999" thickBot="1" x14ac:dyDescent="0.35">
      <c r="B13455" s="9" t="s">
        <v>2226</v>
      </c>
      <c r="C13455" s="10" t="s">
        <v>2227</v>
      </c>
      <c r="D13455" s="10">
        <v>2152</v>
      </c>
      <c r="E13455" s="10" t="s">
        <v>12205</v>
      </c>
      <c r="F13455" s="10">
        <v>0</v>
      </c>
      <c r="G13455" s="10" t="s">
        <v>12206</v>
      </c>
      <c r="H13455" s="10"/>
    </row>
    <row r="13456" spans="2:8" ht="17.399999999999999" thickBot="1" x14ac:dyDescent="0.35">
      <c r="B13456" s="9" t="s">
        <v>2228</v>
      </c>
      <c r="C13456" s="10" t="s">
        <v>2229</v>
      </c>
      <c r="D13456" s="10">
        <v>100</v>
      </c>
      <c r="E13456" s="10" t="s">
        <v>12205</v>
      </c>
      <c r="F13456" s="10">
        <v>0</v>
      </c>
      <c r="G13456" s="10" t="s">
        <v>12206</v>
      </c>
      <c r="H13456" s="10" t="s">
        <v>12244</v>
      </c>
    </row>
    <row r="13457" spans="2:8" ht="17.399999999999999" thickBot="1" x14ac:dyDescent="0.35">
      <c r="B13457" s="9" t="s">
        <v>2230</v>
      </c>
      <c r="C13457" s="10" t="s">
        <v>1191</v>
      </c>
      <c r="D13457" s="10">
        <v>133</v>
      </c>
      <c r="E13457" s="10" t="s">
        <v>12205</v>
      </c>
      <c r="F13457" s="10">
        <v>0</v>
      </c>
      <c r="G13457" s="10" t="s">
        <v>12206</v>
      </c>
      <c r="H13457" s="10"/>
    </row>
    <row r="13458" spans="2:8" ht="17.399999999999999" thickBot="1" x14ac:dyDescent="0.35">
      <c r="B13458" s="9" t="s">
        <v>2231</v>
      </c>
      <c r="C13458" s="10" t="s">
        <v>2232</v>
      </c>
      <c r="D13458" s="10">
        <v>254</v>
      </c>
      <c r="E13458" s="10" t="s">
        <v>12205</v>
      </c>
      <c r="F13458" s="10">
        <v>0</v>
      </c>
      <c r="G13458" s="10" t="s">
        <v>12206</v>
      </c>
      <c r="H13458" s="10"/>
    </row>
    <row r="13459" spans="2:8" ht="17.399999999999999" thickBot="1" x14ac:dyDescent="0.35">
      <c r="B13459" s="9" t="s">
        <v>2233</v>
      </c>
      <c r="C13459" s="10" t="s">
        <v>2234</v>
      </c>
      <c r="D13459" s="10">
        <v>691</v>
      </c>
      <c r="E13459" s="10" t="s">
        <v>12205</v>
      </c>
      <c r="F13459" s="10">
        <v>0</v>
      </c>
      <c r="G13459" s="10" t="s">
        <v>12206</v>
      </c>
      <c r="H13459" s="10" t="s">
        <v>13755</v>
      </c>
    </row>
    <row r="13460" spans="2:8" ht="17.399999999999999" thickBot="1" x14ac:dyDescent="0.35">
      <c r="B13460" s="9" t="s">
        <v>2235</v>
      </c>
      <c r="C13460" s="10" t="s">
        <v>2236</v>
      </c>
      <c r="D13460" s="10">
        <v>115</v>
      </c>
      <c r="E13460" s="10" t="s">
        <v>12205</v>
      </c>
      <c r="F13460" s="10">
        <v>0</v>
      </c>
      <c r="G13460" s="10" t="s">
        <v>12206</v>
      </c>
      <c r="H13460" s="10"/>
    </row>
    <row r="13461" spans="2:8" ht="17.399999999999999" thickBot="1" x14ac:dyDescent="0.35">
      <c r="B13461" s="9" t="s">
        <v>2237</v>
      </c>
      <c r="C13461" s="10" t="s">
        <v>2238</v>
      </c>
      <c r="D13461" s="10">
        <v>53</v>
      </c>
      <c r="E13461" s="10" t="s">
        <v>12205</v>
      </c>
      <c r="F13461" s="10">
        <v>0</v>
      </c>
      <c r="G13461" s="10" t="s">
        <v>12206</v>
      </c>
      <c r="H13461" s="10"/>
    </row>
    <row r="13462" spans="2:8" ht="17.399999999999999" thickBot="1" x14ac:dyDescent="0.35">
      <c r="B13462" s="9" t="s">
        <v>2239</v>
      </c>
      <c r="C13462" s="10" t="s">
        <v>2240</v>
      </c>
      <c r="D13462" s="10">
        <v>793</v>
      </c>
      <c r="E13462" s="10" t="s">
        <v>12205</v>
      </c>
      <c r="F13462" s="10">
        <v>0</v>
      </c>
      <c r="G13462" s="10" t="s">
        <v>12206</v>
      </c>
      <c r="H13462" s="10"/>
    </row>
    <row r="13463" spans="2:8" ht="17.399999999999999" thickBot="1" x14ac:dyDescent="0.35">
      <c r="B13463" s="9" t="s">
        <v>2241</v>
      </c>
      <c r="C13463" s="10" t="s">
        <v>2242</v>
      </c>
      <c r="D13463" s="10">
        <v>30</v>
      </c>
      <c r="E13463" s="10" t="s">
        <v>12205</v>
      </c>
      <c r="F13463" s="10">
        <v>0</v>
      </c>
      <c r="G13463" s="10" t="s">
        <v>12206</v>
      </c>
      <c r="H13463" s="10"/>
    </row>
    <row r="13464" spans="2:8" ht="17.399999999999999" thickBot="1" x14ac:dyDescent="0.35">
      <c r="B13464" s="9" t="s">
        <v>2243</v>
      </c>
      <c r="C13464" s="10" t="s">
        <v>2244</v>
      </c>
      <c r="D13464" s="10">
        <v>8</v>
      </c>
      <c r="E13464" s="10" t="s">
        <v>12205</v>
      </c>
      <c r="F13464" s="10">
        <v>0</v>
      </c>
      <c r="G13464" s="10" t="s">
        <v>12206</v>
      </c>
      <c r="H13464" s="10"/>
    </row>
    <row r="13465" spans="2:8" ht="17.399999999999999" thickBot="1" x14ac:dyDescent="0.35">
      <c r="B13465" s="9" t="s">
        <v>2245</v>
      </c>
      <c r="C13465" s="10" t="s">
        <v>2246</v>
      </c>
      <c r="D13465" s="10">
        <v>1532</v>
      </c>
      <c r="E13465" s="10" t="s">
        <v>12205</v>
      </c>
      <c r="F13465" s="10">
        <v>0</v>
      </c>
      <c r="G13465" s="10" t="s">
        <v>12206</v>
      </c>
      <c r="H13465" s="10"/>
    </row>
    <row r="13466" spans="2:8" ht="17.399999999999999" thickBot="1" x14ac:dyDescent="0.35">
      <c r="B13466" s="9" t="s">
        <v>2247</v>
      </c>
      <c r="C13466" s="10" t="s">
        <v>2248</v>
      </c>
      <c r="D13466" s="10">
        <v>25</v>
      </c>
      <c r="E13466" s="10" t="s">
        <v>12205</v>
      </c>
      <c r="F13466" s="10">
        <v>0</v>
      </c>
      <c r="G13466" s="10" t="s">
        <v>12206</v>
      </c>
      <c r="H13466" s="10"/>
    </row>
    <row r="13467" spans="2:8" ht="17.399999999999999" thickBot="1" x14ac:dyDescent="0.35">
      <c r="B13467" s="9" t="s">
        <v>2249</v>
      </c>
      <c r="C13467" s="10" t="s">
        <v>2250</v>
      </c>
      <c r="D13467" s="10">
        <v>17</v>
      </c>
      <c r="E13467" s="10" t="s">
        <v>12205</v>
      </c>
      <c r="F13467" s="10">
        <v>0</v>
      </c>
      <c r="G13467" s="10" t="s">
        <v>12206</v>
      </c>
      <c r="H13467" s="10"/>
    </row>
    <row r="13468" spans="2:8" ht="17.399999999999999" thickBot="1" x14ac:dyDescent="0.35">
      <c r="B13468" s="9" t="s">
        <v>2251</v>
      </c>
      <c r="C13468" s="10" t="s">
        <v>2252</v>
      </c>
      <c r="D13468" s="10">
        <v>160</v>
      </c>
      <c r="E13468" s="10" t="s">
        <v>12205</v>
      </c>
      <c r="F13468" s="10">
        <v>0</v>
      </c>
      <c r="G13468" s="10" t="s">
        <v>12206</v>
      </c>
      <c r="H13468" s="10"/>
    </row>
    <row r="13469" spans="2:8" ht="17.399999999999999" thickBot="1" x14ac:dyDescent="0.35">
      <c r="B13469" s="9" t="s">
        <v>2253</v>
      </c>
      <c r="C13469" s="10" t="s">
        <v>2254</v>
      </c>
      <c r="D13469" s="10">
        <v>740</v>
      </c>
      <c r="E13469" s="10" t="s">
        <v>12205</v>
      </c>
      <c r="F13469" s="10">
        <v>0</v>
      </c>
      <c r="G13469" s="10" t="s">
        <v>12206</v>
      </c>
      <c r="H13469" s="10"/>
    </row>
    <row r="13470" spans="2:8" ht="17.399999999999999" thickBot="1" x14ac:dyDescent="0.35">
      <c r="B13470" s="9" t="s">
        <v>2255</v>
      </c>
      <c r="C13470" s="10" t="s">
        <v>2256</v>
      </c>
      <c r="D13470" s="10">
        <v>752</v>
      </c>
      <c r="E13470" s="10" t="s">
        <v>12205</v>
      </c>
      <c r="F13470" s="10">
        <v>0</v>
      </c>
      <c r="G13470" s="10" t="s">
        <v>12206</v>
      </c>
      <c r="H13470" s="10"/>
    </row>
    <row r="13471" spans="2:8" ht="17.399999999999999" thickBot="1" x14ac:dyDescent="0.35">
      <c r="B13471" s="9" t="s">
        <v>2257</v>
      </c>
      <c r="C13471" s="10" t="s">
        <v>2258</v>
      </c>
      <c r="D13471" s="10">
        <v>2450</v>
      </c>
      <c r="E13471" s="10" t="s">
        <v>12205</v>
      </c>
      <c r="F13471" s="10">
        <v>0</v>
      </c>
      <c r="G13471" s="10" t="s">
        <v>12206</v>
      </c>
      <c r="H13471" s="10" t="s">
        <v>13755</v>
      </c>
    </row>
    <row r="13472" spans="2:8" ht="17.399999999999999" thickBot="1" x14ac:dyDescent="0.35">
      <c r="B13472" s="9" t="s">
        <v>2259</v>
      </c>
      <c r="C13472" s="10" t="s">
        <v>2260</v>
      </c>
      <c r="D13472" s="10">
        <v>14</v>
      </c>
      <c r="E13472" s="10" t="s">
        <v>12205</v>
      </c>
      <c r="F13472" s="10">
        <v>0</v>
      </c>
      <c r="G13472" s="10" t="s">
        <v>12206</v>
      </c>
      <c r="H13472" s="10"/>
    </row>
    <row r="13473" spans="2:8" ht="17.399999999999999" thickBot="1" x14ac:dyDescent="0.35">
      <c r="B13473" s="9" t="s">
        <v>2261</v>
      </c>
      <c r="C13473" s="10" t="s">
        <v>2262</v>
      </c>
      <c r="D13473" s="10">
        <v>935</v>
      </c>
      <c r="E13473" s="10" t="s">
        <v>12205</v>
      </c>
      <c r="F13473" s="10">
        <v>0</v>
      </c>
      <c r="G13473" s="10" t="s">
        <v>12206</v>
      </c>
      <c r="H13473" s="10"/>
    </row>
    <row r="13474" spans="2:8" ht="17.399999999999999" thickBot="1" x14ac:dyDescent="0.35">
      <c r="B13474" s="9" t="s">
        <v>2263</v>
      </c>
      <c r="C13474" s="10" t="s">
        <v>2264</v>
      </c>
      <c r="D13474" s="10">
        <v>281</v>
      </c>
      <c r="E13474" s="10" t="s">
        <v>12205</v>
      </c>
      <c r="F13474" s="10">
        <v>0</v>
      </c>
      <c r="G13474" s="10" t="s">
        <v>12206</v>
      </c>
      <c r="H13474" s="10" t="s">
        <v>13281</v>
      </c>
    </row>
    <row r="13475" spans="2:8" ht="17.399999999999999" thickBot="1" x14ac:dyDescent="0.35">
      <c r="B13475" s="9" t="s">
        <v>2265</v>
      </c>
      <c r="C13475" s="10" t="s">
        <v>2266</v>
      </c>
      <c r="D13475" s="10">
        <v>364</v>
      </c>
      <c r="E13475" s="10" t="s">
        <v>12205</v>
      </c>
      <c r="F13475" s="10">
        <v>0</v>
      </c>
      <c r="G13475" s="10" t="s">
        <v>12206</v>
      </c>
      <c r="H13475" s="10"/>
    </row>
    <row r="13476" spans="2:8" ht="17.399999999999999" thickBot="1" x14ac:dyDescent="0.35">
      <c r="B13476" s="9" t="s">
        <v>2267</v>
      </c>
      <c r="C13476" s="10" t="s">
        <v>2268</v>
      </c>
      <c r="D13476" s="10">
        <v>62</v>
      </c>
      <c r="E13476" s="10" t="s">
        <v>12205</v>
      </c>
      <c r="F13476" s="10">
        <v>0</v>
      </c>
      <c r="G13476" s="10" t="s">
        <v>12206</v>
      </c>
      <c r="H13476" s="10"/>
    </row>
    <row r="13477" spans="2:8" ht="17.399999999999999" thickBot="1" x14ac:dyDescent="0.35">
      <c r="B13477" s="9" t="s">
        <v>2269</v>
      </c>
      <c r="C13477" s="10" t="s">
        <v>2270</v>
      </c>
      <c r="D13477" s="10">
        <v>1090</v>
      </c>
      <c r="E13477" s="10" t="s">
        <v>12205</v>
      </c>
      <c r="F13477" s="10">
        <v>0</v>
      </c>
      <c r="G13477" s="10" t="s">
        <v>12206</v>
      </c>
      <c r="H13477" s="10"/>
    </row>
    <row r="13478" spans="2:8" ht="17.399999999999999" thickBot="1" x14ac:dyDescent="0.35">
      <c r="B13478" s="9" t="s">
        <v>2271</v>
      </c>
      <c r="C13478" s="10" t="s">
        <v>2272</v>
      </c>
      <c r="D13478" s="10">
        <v>5762</v>
      </c>
      <c r="E13478" s="10" t="s">
        <v>12205</v>
      </c>
      <c r="F13478" s="10">
        <v>0</v>
      </c>
      <c r="G13478" s="10" t="s">
        <v>12206</v>
      </c>
      <c r="H13478" s="10"/>
    </row>
    <row r="13479" spans="2:8" ht="17.399999999999999" thickBot="1" x14ac:dyDescent="0.35">
      <c r="B13479" s="9" t="s">
        <v>2271</v>
      </c>
      <c r="C13479" s="10" t="s">
        <v>2272</v>
      </c>
      <c r="D13479" s="10">
        <v>10316</v>
      </c>
      <c r="E13479" s="10" t="s">
        <v>12205</v>
      </c>
      <c r="F13479" s="10">
        <v>0</v>
      </c>
      <c r="G13479" s="10" t="s">
        <v>12206</v>
      </c>
      <c r="H13479" s="10"/>
    </row>
    <row r="13480" spans="2:8" ht="17.399999999999999" thickBot="1" x14ac:dyDescent="0.35">
      <c r="B13480" s="9" t="s">
        <v>2273</v>
      </c>
      <c r="C13480" s="10" t="s">
        <v>2274</v>
      </c>
      <c r="D13480" s="10">
        <v>2685</v>
      </c>
      <c r="E13480" s="10" t="s">
        <v>12205</v>
      </c>
      <c r="F13480" s="10">
        <v>0</v>
      </c>
      <c r="G13480" s="10" t="s">
        <v>12206</v>
      </c>
      <c r="H13480" s="10" t="s">
        <v>12367</v>
      </c>
    </row>
    <row r="13481" spans="2:8" ht="17.399999999999999" thickBot="1" x14ac:dyDescent="0.35">
      <c r="B13481" s="9" t="s">
        <v>2275</v>
      </c>
      <c r="C13481" s="10" t="s">
        <v>2276</v>
      </c>
      <c r="D13481" s="10">
        <v>2603</v>
      </c>
      <c r="E13481" s="10" t="s">
        <v>12205</v>
      </c>
      <c r="F13481" s="10">
        <v>0</v>
      </c>
      <c r="G13481" s="10" t="s">
        <v>12206</v>
      </c>
      <c r="H13481" s="10"/>
    </row>
    <row r="13482" spans="2:8" ht="17.399999999999999" thickBot="1" x14ac:dyDescent="0.35">
      <c r="B13482" s="9" t="s">
        <v>2277</v>
      </c>
      <c r="C13482" s="10" t="s">
        <v>2278</v>
      </c>
      <c r="D13482" s="10">
        <v>100</v>
      </c>
      <c r="E13482" s="10" t="s">
        <v>12205</v>
      </c>
      <c r="F13482" s="10">
        <v>0</v>
      </c>
      <c r="G13482" s="10" t="s">
        <v>12206</v>
      </c>
      <c r="H13482" s="10"/>
    </row>
    <row r="13483" spans="2:8" ht="17.399999999999999" thickBot="1" x14ac:dyDescent="0.35">
      <c r="B13483" s="9" t="s">
        <v>2279</v>
      </c>
      <c r="C13483" s="10" t="s">
        <v>2280</v>
      </c>
      <c r="D13483" s="10">
        <v>6618</v>
      </c>
      <c r="E13483" s="10" t="s">
        <v>12205</v>
      </c>
      <c r="F13483" s="10">
        <v>0</v>
      </c>
      <c r="G13483" s="10" t="s">
        <v>12206</v>
      </c>
      <c r="H13483" s="10"/>
    </row>
    <row r="13484" spans="2:8" ht="17.399999999999999" thickBot="1" x14ac:dyDescent="0.35">
      <c r="B13484" s="9" t="s">
        <v>2281</v>
      </c>
      <c r="C13484" s="10" t="s">
        <v>2282</v>
      </c>
      <c r="D13484" s="10">
        <v>395</v>
      </c>
      <c r="E13484" s="10" t="s">
        <v>12205</v>
      </c>
      <c r="F13484" s="10">
        <v>0</v>
      </c>
      <c r="G13484" s="10" t="s">
        <v>12206</v>
      </c>
      <c r="H13484" s="10" t="s">
        <v>12236</v>
      </c>
    </row>
    <row r="13485" spans="2:8" ht="17.399999999999999" thickBot="1" x14ac:dyDescent="0.35">
      <c r="B13485" s="9" t="s">
        <v>2283</v>
      </c>
      <c r="C13485" s="10" t="s">
        <v>2284</v>
      </c>
      <c r="D13485" s="10">
        <v>500</v>
      </c>
      <c r="E13485" s="10" t="s">
        <v>12205</v>
      </c>
      <c r="F13485" s="10">
        <v>0</v>
      </c>
      <c r="G13485" s="10" t="s">
        <v>12206</v>
      </c>
      <c r="H13485" s="10"/>
    </row>
    <row r="13486" spans="2:8" ht="17.399999999999999" thickBot="1" x14ac:dyDescent="0.35">
      <c r="B13486" s="9" t="s">
        <v>2285</v>
      </c>
      <c r="C13486" s="10" t="s">
        <v>2286</v>
      </c>
      <c r="D13486" s="10">
        <v>6700</v>
      </c>
      <c r="E13486" s="10" t="s">
        <v>12205</v>
      </c>
      <c r="F13486" s="10">
        <v>0</v>
      </c>
      <c r="G13486" s="10" t="s">
        <v>12206</v>
      </c>
      <c r="H13486" s="10"/>
    </row>
    <row r="13487" spans="2:8" ht="17.399999999999999" thickBot="1" x14ac:dyDescent="0.35">
      <c r="B13487" s="9" t="s">
        <v>2287</v>
      </c>
      <c r="C13487" s="10" t="s">
        <v>2288</v>
      </c>
      <c r="D13487" s="10">
        <v>314</v>
      </c>
      <c r="E13487" s="10" t="s">
        <v>12205</v>
      </c>
      <c r="F13487" s="10">
        <v>0</v>
      </c>
      <c r="G13487" s="10" t="s">
        <v>12206</v>
      </c>
      <c r="H13487" s="10"/>
    </row>
    <row r="13488" spans="2:8" ht="17.399999999999999" thickBot="1" x14ac:dyDescent="0.35">
      <c r="B13488" s="9" t="s">
        <v>2289</v>
      </c>
      <c r="C13488" s="10" t="s">
        <v>2290</v>
      </c>
      <c r="D13488" s="10">
        <v>1866</v>
      </c>
      <c r="E13488" s="10" t="s">
        <v>12205</v>
      </c>
      <c r="F13488" s="10">
        <v>0</v>
      </c>
      <c r="G13488" s="10" t="s">
        <v>12206</v>
      </c>
      <c r="H13488" s="10"/>
    </row>
    <row r="13489" spans="2:8" ht="17.399999999999999" thickBot="1" x14ac:dyDescent="0.35">
      <c r="B13489" s="9" t="s">
        <v>2291</v>
      </c>
      <c r="C13489" s="10" t="s">
        <v>2292</v>
      </c>
      <c r="D13489" s="10">
        <v>124</v>
      </c>
      <c r="E13489" s="10" t="s">
        <v>12205</v>
      </c>
      <c r="F13489" s="10">
        <v>0</v>
      </c>
      <c r="G13489" s="10" t="s">
        <v>12206</v>
      </c>
      <c r="H13489" s="10"/>
    </row>
    <row r="13490" spans="2:8" ht="17.399999999999999" thickBot="1" x14ac:dyDescent="0.35">
      <c r="B13490" s="9" t="s">
        <v>2293</v>
      </c>
      <c r="C13490" s="10" t="s">
        <v>2294</v>
      </c>
      <c r="D13490" s="10">
        <v>192</v>
      </c>
      <c r="E13490" s="10" t="s">
        <v>12205</v>
      </c>
      <c r="F13490" s="10">
        <v>0</v>
      </c>
      <c r="G13490" s="10" t="s">
        <v>12206</v>
      </c>
      <c r="H13490" s="10" t="s">
        <v>13281</v>
      </c>
    </row>
    <row r="13491" spans="2:8" ht="17.399999999999999" thickBot="1" x14ac:dyDescent="0.35">
      <c r="B13491" s="9" t="s">
        <v>2295</v>
      </c>
      <c r="C13491" s="10" t="s">
        <v>2296</v>
      </c>
      <c r="D13491" s="10">
        <v>5095</v>
      </c>
      <c r="E13491" s="10" t="s">
        <v>12205</v>
      </c>
      <c r="F13491" s="10">
        <v>0</v>
      </c>
      <c r="G13491" s="10" t="s">
        <v>12206</v>
      </c>
      <c r="H13491" s="10"/>
    </row>
    <row r="13492" spans="2:8" ht="17.399999999999999" thickBot="1" x14ac:dyDescent="0.35">
      <c r="B13492" s="9" t="s">
        <v>2297</v>
      </c>
      <c r="C13492" s="10" t="s">
        <v>2298</v>
      </c>
      <c r="D13492" s="10">
        <v>732</v>
      </c>
      <c r="E13492" s="10" t="s">
        <v>12205</v>
      </c>
      <c r="F13492" s="10">
        <v>0</v>
      </c>
      <c r="G13492" s="10" t="s">
        <v>12206</v>
      </c>
      <c r="H13492" s="10"/>
    </row>
    <row r="13493" spans="2:8" ht="17.399999999999999" thickBot="1" x14ac:dyDescent="0.35">
      <c r="B13493" s="9" t="s">
        <v>2299</v>
      </c>
      <c r="C13493" s="10" t="s">
        <v>2300</v>
      </c>
      <c r="D13493" s="10">
        <v>190</v>
      </c>
      <c r="E13493" s="10" t="s">
        <v>12205</v>
      </c>
      <c r="F13493" s="10">
        <v>0</v>
      </c>
      <c r="G13493" s="10" t="s">
        <v>12206</v>
      </c>
      <c r="H13493" s="10"/>
    </row>
    <row r="13494" spans="2:8" ht="17.399999999999999" thickBot="1" x14ac:dyDescent="0.35">
      <c r="B13494" s="9" t="s">
        <v>2301</v>
      </c>
      <c r="C13494" s="10" t="s">
        <v>2302</v>
      </c>
      <c r="D13494" s="10">
        <v>248</v>
      </c>
      <c r="E13494" s="10" t="s">
        <v>12205</v>
      </c>
      <c r="F13494" s="10">
        <v>0</v>
      </c>
      <c r="G13494" s="10" t="s">
        <v>12206</v>
      </c>
      <c r="H13494" s="10"/>
    </row>
    <row r="13495" spans="2:8" ht="17.399999999999999" thickBot="1" x14ac:dyDescent="0.35">
      <c r="B13495" s="9" t="s">
        <v>2303</v>
      </c>
      <c r="C13495" s="10" t="s">
        <v>2304</v>
      </c>
      <c r="D13495" s="10">
        <v>3745</v>
      </c>
      <c r="E13495" s="10" t="s">
        <v>12205</v>
      </c>
      <c r="F13495" s="10">
        <v>0</v>
      </c>
      <c r="G13495" s="10" t="s">
        <v>12206</v>
      </c>
      <c r="H13495" s="10" t="s">
        <v>12253</v>
      </c>
    </row>
    <row r="13496" spans="2:8" ht="17.399999999999999" thickBot="1" x14ac:dyDescent="0.35">
      <c r="B13496" s="9" t="s">
        <v>2305</v>
      </c>
      <c r="C13496" s="10" t="s">
        <v>2306</v>
      </c>
      <c r="D13496" s="10">
        <v>418</v>
      </c>
      <c r="E13496" s="10" t="s">
        <v>12205</v>
      </c>
      <c r="F13496" s="10">
        <v>0</v>
      </c>
      <c r="G13496" s="10" t="s">
        <v>12206</v>
      </c>
      <c r="H13496" s="10" t="s">
        <v>13281</v>
      </c>
    </row>
    <row r="13497" spans="2:8" ht="17.399999999999999" thickBot="1" x14ac:dyDescent="0.35">
      <c r="B13497" s="9" t="s">
        <v>2307</v>
      </c>
      <c r="C13497" s="10" t="s">
        <v>1189</v>
      </c>
      <c r="D13497" s="10">
        <v>79</v>
      </c>
      <c r="E13497" s="10" t="s">
        <v>12205</v>
      </c>
      <c r="F13497" s="10">
        <v>0</v>
      </c>
      <c r="G13497" s="10" t="s">
        <v>12206</v>
      </c>
      <c r="H13497" s="10" t="s">
        <v>12337</v>
      </c>
    </row>
    <row r="13498" spans="2:8" ht="17.399999999999999" thickBot="1" x14ac:dyDescent="0.35">
      <c r="B13498" s="9" t="s">
        <v>2308</v>
      </c>
      <c r="C13498" s="10" t="s">
        <v>2309</v>
      </c>
      <c r="D13498" s="10">
        <v>48</v>
      </c>
      <c r="E13498" s="10" t="s">
        <v>12205</v>
      </c>
      <c r="F13498" s="10">
        <v>0</v>
      </c>
      <c r="G13498" s="10" t="s">
        <v>12206</v>
      </c>
      <c r="H13498" s="10" t="s">
        <v>12337</v>
      </c>
    </row>
    <row r="13499" spans="2:8" ht="17.399999999999999" thickBot="1" x14ac:dyDescent="0.35">
      <c r="B13499" s="9" t="s">
        <v>2310</v>
      </c>
      <c r="C13499" s="10" t="s">
        <v>2311</v>
      </c>
      <c r="D13499" s="10">
        <v>56</v>
      </c>
      <c r="E13499" s="10" t="s">
        <v>12205</v>
      </c>
      <c r="F13499" s="10">
        <v>0</v>
      </c>
      <c r="G13499" s="10" t="s">
        <v>12206</v>
      </c>
      <c r="H13499" s="10" t="s">
        <v>12337</v>
      </c>
    </row>
    <row r="13500" spans="2:8" ht="17.399999999999999" thickBot="1" x14ac:dyDescent="0.35">
      <c r="B13500" s="9" t="s">
        <v>2312</v>
      </c>
      <c r="C13500" s="10" t="s">
        <v>2313</v>
      </c>
      <c r="D13500" s="10">
        <v>50</v>
      </c>
      <c r="E13500" s="10" t="s">
        <v>12205</v>
      </c>
      <c r="F13500" s="10">
        <v>0</v>
      </c>
      <c r="G13500" s="10" t="s">
        <v>12206</v>
      </c>
      <c r="H13500" s="10" t="s">
        <v>12337</v>
      </c>
    </row>
    <row r="13501" spans="2:8" ht="17.399999999999999" thickBot="1" x14ac:dyDescent="0.35">
      <c r="B13501" s="9" t="s">
        <v>2314</v>
      </c>
      <c r="C13501" s="10" t="s">
        <v>2315</v>
      </c>
      <c r="D13501" s="10">
        <v>57</v>
      </c>
      <c r="E13501" s="10" t="s">
        <v>12205</v>
      </c>
      <c r="F13501" s="10">
        <v>0</v>
      </c>
      <c r="G13501" s="10" t="s">
        <v>12206</v>
      </c>
      <c r="H13501" s="10" t="s">
        <v>12337</v>
      </c>
    </row>
    <row r="13502" spans="2:8" ht="17.399999999999999" thickBot="1" x14ac:dyDescent="0.35">
      <c r="B13502" s="9" t="s">
        <v>2316</v>
      </c>
      <c r="C13502" s="10" t="s">
        <v>2317</v>
      </c>
      <c r="D13502" s="10">
        <v>138</v>
      </c>
      <c r="E13502" s="10" t="s">
        <v>12205</v>
      </c>
      <c r="F13502" s="10">
        <v>0</v>
      </c>
      <c r="G13502" s="10" t="s">
        <v>12206</v>
      </c>
      <c r="H13502" s="10" t="s">
        <v>12337</v>
      </c>
    </row>
    <row r="13503" spans="2:8" ht="17.399999999999999" thickBot="1" x14ac:dyDescent="0.35">
      <c r="B13503" s="9" t="s">
        <v>2318</v>
      </c>
      <c r="C13503" s="10" t="s">
        <v>2319</v>
      </c>
      <c r="D13503" s="10">
        <v>125</v>
      </c>
      <c r="E13503" s="10" t="s">
        <v>12205</v>
      </c>
      <c r="F13503" s="10">
        <v>0</v>
      </c>
      <c r="G13503" s="10" t="s">
        <v>12206</v>
      </c>
      <c r="H13503" s="10" t="s">
        <v>12337</v>
      </c>
    </row>
    <row r="13504" spans="2:8" ht="17.399999999999999" thickBot="1" x14ac:dyDescent="0.35">
      <c r="B13504" s="9" t="s">
        <v>2320</v>
      </c>
      <c r="C13504" s="10" t="s">
        <v>2321</v>
      </c>
      <c r="D13504" s="10">
        <v>10569</v>
      </c>
      <c r="E13504" s="10" t="s">
        <v>12205</v>
      </c>
      <c r="F13504" s="10">
        <v>0</v>
      </c>
      <c r="G13504" s="10" t="s">
        <v>12206</v>
      </c>
      <c r="H13504" s="10" t="s">
        <v>12337</v>
      </c>
    </row>
    <row r="13505" spans="2:8" ht="17.399999999999999" thickBot="1" x14ac:dyDescent="0.35">
      <c r="B13505" s="9" t="s">
        <v>2322</v>
      </c>
      <c r="C13505" s="10" t="s">
        <v>2323</v>
      </c>
      <c r="D13505" s="10">
        <v>47</v>
      </c>
      <c r="E13505" s="10" t="s">
        <v>12205</v>
      </c>
      <c r="F13505" s="10">
        <v>0</v>
      </c>
      <c r="G13505" s="10" t="s">
        <v>12206</v>
      </c>
      <c r="H13505" s="10" t="s">
        <v>12337</v>
      </c>
    </row>
    <row r="13506" spans="2:8" ht="17.399999999999999" thickBot="1" x14ac:dyDescent="0.35">
      <c r="B13506" s="9" t="s">
        <v>2324</v>
      </c>
      <c r="C13506" s="10" t="s">
        <v>2325</v>
      </c>
      <c r="D13506" s="10">
        <v>74</v>
      </c>
      <c r="E13506" s="10" t="s">
        <v>12205</v>
      </c>
      <c r="F13506" s="10">
        <v>0</v>
      </c>
      <c r="G13506" s="10" t="s">
        <v>12206</v>
      </c>
      <c r="H13506" s="10" t="s">
        <v>12337</v>
      </c>
    </row>
    <row r="13507" spans="2:8" ht="17.399999999999999" thickBot="1" x14ac:dyDescent="0.35">
      <c r="B13507" s="9" t="s">
        <v>2326</v>
      </c>
      <c r="C13507" s="10" t="s">
        <v>2327</v>
      </c>
      <c r="D13507" s="10">
        <v>45</v>
      </c>
      <c r="E13507" s="10" t="s">
        <v>12205</v>
      </c>
      <c r="F13507" s="10">
        <v>0</v>
      </c>
      <c r="G13507" s="10" t="s">
        <v>12206</v>
      </c>
      <c r="H13507" s="10" t="s">
        <v>12337</v>
      </c>
    </row>
    <row r="13508" spans="2:8" ht="17.399999999999999" thickBot="1" x14ac:dyDescent="0.35">
      <c r="B13508" s="9" t="s">
        <v>2328</v>
      </c>
      <c r="C13508" s="10" t="s">
        <v>2329</v>
      </c>
      <c r="D13508" s="10">
        <v>95</v>
      </c>
      <c r="E13508" s="10" t="s">
        <v>12205</v>
      </c>
      <c r="F13508" s="10">
        <v>0</v>
      </c>
      <c r="G13508" s="10" t="s">
        <v>12206</v>
      </c>
      <c r="H13508" s="10" t="s">
        <v>12337</v>
      </c>
    </row>
    <row r="13509" spans="2:8" ht="17.399999999999999" thickBot="1" x14ac:dyDescent="0.35">
      <c r="B13509" s="9" t="s">
        <v>2330</v>
      </c>
      <c r="C13509" s="10" t="s">
        <v>2331</v>
      </c>
      <c r="D13509" s="10">
        <v>86</v>
      </c>
      <c r="E13509" s="10" t="s">
        <v>12205</v>
      </c>
      <c r="F13509" s="10">
        <v>0</v>
      </c>
      <c r="G13509" s="10" t="s">
        <v>12206</v>
      </c>
      <c r="H13509" s="10" t="s">
        <v>12337</v>
      </c>
    </row>
    <row r="13510" spans="2:8" ht="17.399999999999999" thickBot="1" x14ac:dyDescent="0.35">
      <c r="B13510" s="9" t="s">
        <v>2332</v>
      </c>
      <c r="C13510" s="10" t="s">
        <v>2333</v>
      </c>
      <c r="D13510" s="10">
        <v>82</v>
      </c>
      <c r="E13510" s="10" t="s">
        <v>12205</v>
      </c>
      <c r="F13510" s="10">
        <v>0</v>
      </c>
      <c r="G13510" s="10" t="s">
        <v>12206</v>
      </c>
      <c r="H13510" s="10" t="s">
        <v>12337</v>
      </c>
    </row>
    <row r="13511" spans="2:8" ht="17.399999999999999" thickBot="1" x14ac:dyDescent="0.35">
      <c r="B13511" s="9" t="s">
        <v>2334</v>
      </c>
      <c r="C13511" s="10" t="s">
        <v>2335</v>
      </c>
      <c r="D13511" s="10">
        <v>58</v>
      </c>
      <c r="E13511" s="10" t="s">
        <v>12205</v>
      </c>
      <c r="F13511" s="10">
        <v>0</v>
      </c>
      <c r="G13511" s="10" t="s">
        <v>12206</v>
      </c>
      <c r="H13511" s="10" t="s">
        <v>12337</v>
      </c>
    </row>
    <row r="13512" spans="2:8" ht="17.399999999999999" thickBot="1" x14ac:dyDescent="0.35">
      <c r="B13512" s="9" t="s">
        <v>2336</v>
      </c>
      <c r="C13512" s="10" t="s">
        <v>2337</v>
      </c>
      <c r="D13512" s="10">
        <v>120</v>
      </c>
      <c r="E13512" s="10" t="s">
        <v>12205</v>
      </c>
      <c r="F13512" s="10">
        <v>0</v>
      </c>
      <c r="G13512" s="10" t="s">
        <v>12206</v>
      </c>
      <c r="H13512" s="10" t="s">
        <v>12337</v>
      </c>
    </row>
    <row r="13513" spans="2:8" ht="17.399999999999999" thickBot="1" x14ac:dyDescent="0.35">
      <c r="B13513" s="9" t="s">
        <v>2338</v>
      </c>
      <c r="C13513" s="10" t="s">
        <v>2339</v>
      </c>
      <c r="D13513" s="10">
        <v>33</v>
      </c>
      <c r="E13513" s="10" t="s">
        <v>12205</v>
      </c>
      <c r="F13513" s="10">
        <v>0</v>
      </c>
      <c r="G13513" s="10" t="s">
        <v>12206</v>
      </c>
      <c r="H13513" s="10" t="s">
        <v>12337</v>
      </c>
    </row>
    <row r="13514" spans="2:8" ht="17.399999999999999" thickBot="1" x14ac:dyDescent="0.35">
      <c r="B13514" s="9" t="s">
        <v>2340</v>
      </c>
      <c r="C13514" s="10" t="s">
        <v>2341</v>
      </c>
      <c r="D13514" s="10">
        <v>50</v>
      </c>
      <c r="E13514" s="10" t="s">
        <v>12205</v>
      </c>
      <c r="F13514" s="10">
        <v>0</v>
      </c>
      <c r="G13514" s="10" t="s">
        <v>12206</v>
      </c>
      <c r="H13514" s="10"/>
    </row>
    <row r="13515" spans="2:8" ht="17.399999999999999" thickBot="1" x14ac:dyDescent="0.35">
      <c r="B13515" s="9" t="s">
        <v>2342</v>
      </c>
      <c r="C13515" s="10" t="s">
        <v>2343</v>
      </c>
      <c r="D13515" s="10">
        <v>120</v>
      </c>
      <c r="E13515" s="10" t="s">
        <v>12205</v>
      </c>
      <c r="F13515" s="10">
        <v>0</v>
      </c>
      <c r="G13515" s="10" t="s">
        <v>12206</v>
      </c>
      <c r="H13515" s="10"/>
    </row>
    <row r="13516" spans="2:8" ht="17.399999999999999" thickBot="1" x14ac:dyDescent="0.35">
      <c r="B13516" s="9" t="s">
        <v>2344</v>
      </c>
      <c r="C13516" s="10" t="s">
        <v>2345</v>
      </c>
      <c r="D13516" s="10">
        <v>1</v>
      </c>
      <c r="E13516" s="10" t="s">
        <v>12205</v>
      </c>
      <c r="F13516" s="10">
        <v>0</v>
      </c>
      <c r="G13516" s="10" t="s">
        <v>12206</v>
      </c>
      <c r="H13516" s="10"/>
    </row>
    <row r="13517" spans="2:8" ht="17.399999999999999" thickBot="1" x14ac:dyDescent="0.35">
      <c r="B13517" s="9" t="s">
        <v>2346</v>
      </c>
      <c r="C13517" s="10" t="s">
        <v>2347</v>
      </c>
      <c r="D13517" s="10">
        <v>270</v>
      </c>
      <c r="E13517" s="10" t="s">
        <v>12205</v>
      </c>
      <c r="F13517" s="10">
        <v>0</v>
      </c>
      <c r="G13517" s="10" t="s">
        <v>12206</v>
      </c>
      <c r="H13517" s="10" t="s">
        <v>12337</v>
      </c>
    </row>
    <row r="13518" spans="2:8" ht="17.399999999999999" thickBot="1" x14ac:dyDescent="0.35">
      <c r="B13518" s="9" t="s">
        <v>2348</v>
      </c>
      <c r="C13518" s="10" t="s">
        <v>2349</v>
      </c>
      <c r="D13518" s="10">
        <v>2</v>
      </c>
      <c r="E13518" s="10" t="s">
        <v>12205</v>
      </c>
      <c r="F13518" s="10">
        <v>0</v>
      </c>
      <c r="G13518" s="10" t="s">
        <v>12206</v>
      </c>
      <c r="H13518" s="10" t="s">
        <v>12337</v>
      </c>
    </row>
    <row r="13519" spans="2:8" ht="17.399999999999999" thickBot="1" x14ac:dyDescent="0.35">
      <c r="B13519" s="9" t="s">
        <v>2350</v>
      </c>
      <c r="C13519" s="10" t="s">
        <v>2351</v>
      </c>
      <c r="D13519" s="10">
        <v>1</v>
      </c>
      <c r="E13519" s="10" t="s">
        <v>12205</v>
      </c>
      <c r="F13519" s="10">
        <v>0</v>
      </c>
      <c r="G13519" s="10" t="s">
        <v>12206</v>
      </c>
      <c r="H13519" s="10" t="s">
        <v>12337</v>
      </c>
    </row>
    <row r="13520" spans="2:8" ht="17.399999999999999" thickBot="1" x14ac:dyDescent="0.35">
      <c r="B13520" s="9" t="s">
        <v>2352</v>
      </c>
      <c r="C13520" s="10" t="s">
        <v>2353</v>
      </c>
      <c r="D13520" s="10">
        <v>6</v>
      </c>
      <c r="E13520" s="10" t="s">
        <v>12205</v>
      </c>
      <c r="F13520" s="10">
        <v>0</v>
      </c>
      <c r="G13520" s="10" t="s">
        <v>12206</v>
      </c>
      <c r="H13520" s="10" t="s">
        <v>12337</v>
      </c>
    </row>
    <row r="13521" spans="2:8" ht="17.399999999999999" thickBot="1" x14ac:dyDescent="0.35">
      <c r="B13521" s="9" t="s">
        <v>2354</v>
      </c>
      <c r="C13521" s="10" t="s">
        <v>2355</v>
      </c>
      <c r="D13521" s="10">
        <v>2</v>
      </c>
      <c r="E13521" s="10" t="s">
        <v>12205</v>
      </c>
      <c r="F13521" s="10">
        <v>0</v>
      </c>
      <c r="G13521" s="10" t="s">
        <v>12206</v>
      </c>
      <c r="H13521" s="10"/>
    </row>
    <row r="13522" spans="2:8" ht="17.399999999999999" thickBot="1" x14ac:dyDescent="0.35">
      <c r="B13522" s="9" t="s">
        <v>2356</v>
      </c>
      <c r="C13522" s="10" t="s">
        <v>2357</v>
      </c>
      <c r="D13522" s="10">
        <v>100</v>
      </c>
      <c r="E13522" s="10" t="s">
        <v>12205</v>
      </c>
      <c r="F13522" s="10">
        <v>0</v>
      </c>
      <c r="G13522" s="10" t="s">
        <v>12206</v>
      </c>
      <c r="H13522" s="10"/>
    </row>
    <row r="13523" spans="2:8" ht="17.399999999999999" thickBot="1" x14ac:dyDescent="0.35">
      <c r="B13523" s="9" t="s">
        <v>2358</v>
      </c>
      <c r="C13523" s="10" t="s">
        <v>2359</v>
      </c>
      <c r="D13523" s="10">
        <v>42</v>
      </c>
      <c r="E13523" s="10" t="s">
        <v>12205</v>
      </c>
      <c r="F13523" s="10">
        <v>0</v>
      </c>
      <c r="G13523" s="10" t="s">
        <v>12206</v>
      </c>
      <c r="H13523" s="10"/>
    </row>
    <row r="13524" spans="2:8" ht="17.399999999999999" thickBot="1" x14ac:dyDescent="0.35">
      <c r="B13524" s="9" t="s">
        <v>2360</v>
      </c>
      <c r="C13524" s="10" t="s">
        <v>2361</v>
      </c>
      <c r="D13524" s="10">
        <v>90</v>
      </c>
      <c r="E13524" s="10" t="s">
        <v>12205</v>
      </c>
      <c r="F13524" s="10">
        <v>0</v>
      </c>
      <c r="G13524" s="10" t="s">
        <v>12206</v>
      </c>
      <c r="H13524" s="10"/>
    </row>
    <row r="13525" spans="2:8" ht="17.399999999999999" thickBot="1" x14ac:dyDescent="0.35">
      <c r="B13525" s="9" t="s">
        <v>2362</v>
      </c>
      <c r="C13525" s="10" t="s">
        <v>2363</v>
      </c>
      <c r="D13525" s="10">
        <v>4</v>
      </c>
      <c r="E13525" s="10" t="s">
        <v>12205</v>
      </c>
      <c r="F13525" s="10">
        <v>0</v>
      </c>
      <c r="G13525" s="10" t="s">
        <v>12206</v>
      </c>
      <c r="H13525" s="10"/>
    </row>
    <row r="13526" spans="2:8" ht="17.399999999999999" thickBot="1" x14ac:dyDescent="0.35">
      <c r="B13526" s="9" t="s">
        <v>2364</v>
      </c>
      <c r="C13526" s="10" t="s">
        <v>2365</v>
      </c>
      <c r="D13526" s="10">
        <v>806</v>
      </c>
      <c r="E13526" s="10" t="s">
        <v>12205</v>
      </c>
      <c r="F13526" s="10">
        <v>0</v>
      </c>
      <c r="G13526" s="10" t="s">
        <v>12206</v>
      </c>
      <c r="H13526" s="10"/>
    </row>
    <row r="13527" spans="2:8" ht="17.399999999999999" thickBot="1" x14ac:dyDescent="0.35">
      <c r="B13527" s="9" t="s">
        <v>2366</v>
      </c>
      <c r="C13527" s="10" t="s">
        <v>2367</v>
      </c>
      <c r="D13527" s="10">
        <v>7</v>
      </c>
      <c r="E13527" s="10" t="s">
        <v>12205</v>
      </c>
      <c r="F13527" s="10">
        <v>0</v>
      </c>
      <c r="G13527" s="10" t="s">
        <v>12206</v>
      </c>
      <c r="H13527" s="10"/>
    </row>
    <row r="13528" spans="2:8" ht="17.399999999999999" thickBot="1" x14ac:dyDescent="0.35">
      <c r="B13528" s="9" t="s">
        <v>2368</v>
      </c>
      <c r="C13528" s="10" t="s">
        <v>2369</v>
      </c>
      <c r="D13528" s="10">
        <v>15</v>
      </c>
      <c r="E13528" s="10" t="s">
        <v>12205</v>
      </c>
      <c r="F13528" s="10">
        <v>0</v>
      </c>
      <c r="G13528" s="10" t="s">
        <v>12206</v>
      </c>
      <c r="H13528" s="10"/>
    </row>
    <row r="13529" spans="2:8" ht="17.399999999999999" thickBot="1" x14ac:dyDescent="0.35">
      <c r="B13529" s="9" t="s">
        <v>2370</v>
      </c>
      <c r="C13529" s="10" t="s">
        <v>2371</v>
      </c>
      <c r="D13529" s="10">
        <v>15</v>
      </c>
      <c r="E13529" s="10" t="s">
        <v>12205</v>
      </c>
      <c r="F13529" s="10">
        <v>0</v>
      </c>
      <c r="G13529" s="10" t="s">
        <v>12206</v>
      </c>
      <c r="H13529" s="10"/>
    </row>
    <row r="13530" spans="2:8" ht="17.399999999999999" thickBot="1" x14ac:dyDescent="0.35">
      <c r="B13530" s="9" t="s">
        <v>2372</v>
      </c>
      <c r="C13530" s="10" t="s">
        <v>2373</v>
      </c>
      <c r="D13530" s="10">
        <v>7</v>
      </c>
      <c r="E13530" s="10" t="s">
        <v>12205</v>
      </c>
      <c r="F13530" s="10">
        <v>0</v>
      </c>
      <c r="G13530" s="10" t="s">
        <v>12206</v>
      </c>
      <c r="H13530" s="10"/>
    </row>
    <row r="13531" spans="2:8" ht="17.399999999999999" thickBot="1" x14ac:dyDescent="0.35">
      <c r="B13531" s="9" t="s">
        <v>2374</v>
      </c>
      <c r="C13531" s="10" t="s">
        <v>2375</v>
      </c>
      <c r="D13531" s="10">
        <v>25</v>
      </c>
      <c r="E13531" s="10" t="s">
        <v>12205</v>
      </c>
      <c r="F13531" s="10">
        <v>0</v>
      </c>
      <c r="G13531" s="10" t="s">
        <v>12206</v>
      </c>
      <c r="H13531" s="10" t="s">
        <v>12337</v>
      </c>
    </row>
    <row r="13532" spans="2:8" ht="17.399999999999999" thickBot="1" x14ac:dyDescent="0.35">
      <c r="B13532" s="9" t="s">
        <v>2376</v>
      </c>
      <c r="C13532" s="10" t="s">
        <v>2377</v>
      </c>
      <c r="D13532" s="10">
        <v>13</v>
      </c>
      <c r="E13532" s="10" t="s">
        <v>12205</v>
      </c>
      <c r="F13532" s="10">
        <v>0</v>
      </c>
      <c r="G13532" s="10" t="s">
        <v>12206</v>
      </c>
      <c r="H13532" s="10" t="s">
        <v>12337</v>
      </c>
    </row>
    <row r="13533" spans="2:8" ht="17.399999999999999" thickBot="1" x14ac:dyDescent="0.35">
      <c r="B13533" s="9" t="s">
        <v>2378</v>
      </c>
      <c r="C13533" s="10" t="s">
        <v>2379</v>
      </c>
      <c r="D13533" s="10">
        <v>13</v>
      </c>
      <c r="E13533" s="10" t="s">
        <v>12205</v>
      </c>
      <c r="F13533" s="10">
        <v>0</v>
      </c>
      <c r="G13533" s="10" t="s">
        <v>12206</v>
      </c>
      <c r="H13533" s="10" t="s">
        <v>12337</v>
      </c>
    </row>
    <row r="13534" spans="2:8" ht="17.399999999999999" thickBot="1" x14ac:dyDescent="0.35">
      <c r="B13534" s="9" t="s">
        <v>2380</v>
      </c>
      <c r="C13534" s="10" t="s">
        <v>2381</v>
      </c>
      <c r="D13534" s="10">
        <v>16</v>
      </c>
      <c r="E13534" s="10" t="s">
        <v>12205</v>
      </c>
      <c r="F13534" s="10">
        <v>0</v>
      </c>
      <c r="G13534" s="10" t="s">
        <v>12206</v>
      </c>
      <c r="H13534" s="10" t="s">
        <v>12337</v>
      </c>
    </row>
    <row r="13535" spans="2:8" ht="17.399999999999999" thickBot="1" x14ac:dyDescent="0.35">
      <c r="B13535" s="9" t="s">
        <v>2382</v>
      </c>
      <c r="C13535" s="10" t="s">
        <v>2383</v>
      </c>
      <c r="D13535" s="10">
        <v>18</v>
      </c>
      <c r="E13535" s="10" t="s">
        <v>12205</v>
      </c>
      <c r="F13535" s="10">
        <v>0</v>
      </c>
      <c r="G13535" s="10" t="s">
        <v>12206</v>
      </c>
      <c r="H13535" s="10" t="s">
        <v>12337</v>
      </c>
    </row>
    <row r="13536" spans="2:8" ht="17.399999999999999" thickBot="1" x14ac:dyDescent="0.35">
      <c r="B13536" s="9" t="s">
        <v>2384</v>
      </c>
      <c r="C13536" s="10" t="s">
        <v>2385</v>
      </c>
      <c r="D13536" s="10">
        <v>133</v>
      </c>
      <c r="E13536" s="10" t="s">
        <v>12205</v>
      </c>
      <c r="F13536" s="10">
        <v>0</v>
      </c>
      <c r="G13536" s="10" t="s">
        <v>12206</v>
      </c>
      <c r="H13536" s="10"/>
    </row>
    <row r="13537" spans="2:8" ht="17.399999999999999" thickBot="1" x14ac:dyDescent="0.35">
      <c r="B13537" s="9" t="s">
        <v>2386</v>
      </c>
      <c r="C13537" s="10" t="s">
        <v>2387</v>
      </c>
      <c r="D13537" s="10">
        <v>965</v>
      </c>
      <c r="E13537" s="10" t="s">
        <v>12205</v>
      </c>
      <c r="F13537" s="10">
        <v>0</v>
      </c>
      <c r="G13537" s="10" t="s">
        <v>12206</v>
      </c>
      <c r="H13537" s="10"/>
    </row>
    <row r="13538" spans="2:8" ht="17.399999999999999" thickBot="1" x14ac:dyDescent="0.35">
      <c r="B13538" s="9" t="s">
        <v>2388</v>
      </c>
      <c r="C13538" s="10" t="s">
        <v>2389</v>
      </c>
      <c r="D13538" s="10">
        <v>555</v>
      </c>
      <c r="E13538" s="10" t="s">
        <v>12205</v>
      </c>
      <c r="F13538" s="10">
        <v>0</v>
      </c>
      <c r="G13538" s="10" t="s">
        <v>12206</v>
      </c>
      <c r="H13538" s="10"/>
    </row>
    <row r="13539" spans="2:8" ht="17.399999999999999" thickBot="1" x14ac:dyDescent="0.35">
      <c r="B13539" s="9" t="s">
        <v>2390</v>
      </c>
      <c r="C13539" s="10" t="s">
        <v>2391</v>
      </c>
      <c r="D13539" s="10">
        <v>854</v>
      </c>
      <c r="E13539" s="10" t="s">
        <v>12205</v>
      </c>
      <c r="F13539" s="10">
        <v>0</v>
      </c>
      <c r="G13539" s="10" t="s">
        <v>12206</v>
      </c>
      <c r="H13539" s="10" t="s">
        <v>12337</v>
      </c>
    </row>
    <row r="13540" spans="2:8" ht="17.399999999999999" thickBot="1" x14ac:dyDescent="0.35">
      <c r="B13540" s="9" t="s">
        <v>2392</v>
      </c>
      <c r="C13540" s="10" t="s">
        <v>2393</v>
      </c>
      <c r="D13540" s="10">
        <v>165</v>
      </c>
      <c r="E13540" s="10" t="s">
        <v>12205</v>
      </c>
      <c r="F13540" s="10">
        <v>0</v>
      </c>
      <c r="G13540" s="10" t="s">
        <v>12206</v>
      </c>
      <c r="H13540" s="10" t="s">
        <v>12337</v>
      </c>
    </row>
    <row r="13541" spans="2:8" ht="17.399999999999999" thickBot="1" x14ac:dyDescent="0.35">
      <c r="B13541" s="9" t="s">
        <v>2394</v>
      </c>
      <c r="C13541" s="10" t="s">
        <v>2395</v>
      </c>
      <c r="D13541" s="10">
        <v>2925</v>
      </c>
      <c r="E13541" s="10" t="s">
        <v>12205</v>
      </c>
      <c r="F13541" s="10">
        <v>0</v>
      </c>
      <c r="G13541" s="10" t="s">
        <v>12206</v>
      </c>
      <c r="H13541" s="10" t="s">
        <v>12337</v>
      </c>
    </row>
    <row r="13542" spans="2:8" ht="17.399999999999999" thickBot="1" x14ac:dyDescent="0.35">
      <c r="B13542" s="9" t="s">
        <v>2396</v>
      </c>
      <c r="C13542" s="10" t="s">
        <v>2397</v>
      </c>
      <c r="D13542" s="10">
        <v>46</v>
      </c>
      <c r="E13542" s="10" t="s">
        <v>12205</v>
      </c>
      <c r="F13542" s="10">
        <v>0</v>
      </c>
      <c r="G13542" s="10" t="s">
        <v>12206</v>
      </c>
      <c r="H13542" s="10"/>
    </row>
    <row r="13543" spans="2:8" ht="17.399999999999999" thickBot="1" x14ac:dyDescent="0.35">
      <c r="B13543" s="9" t="s">
        <v>2398</v>
      </c>
      <c r="C13543" s="10" t="s">
        <v>2399</v>
      </c>
      <c r="D13543" s="10">
        <v>106</v>
      </c>
      <c r="E13543" s="10" t="s">
        <v>12205</v>
      </c>
      <c r="F13543" s="10">
        <v>0</v>
      </c>
      <c r="G13543" s="10" t="s">
        <v>12206</v>
      </c>
      <c r="H13543" s="10"/>
    </row>
    <row r="13544" spans="2:8" ht="17.399999999999999" thickBot="1" x14ac:dyDescent="0.35">
      <c r="B13544" s="9" t="s">
        <v>2400</v>
      </c>
      <c r="C13544" s="10" t="s">
        <v>2401</v>
      </c>
      <c r="D13544" s="10">
        <v>317</v>
      </c>
      <c r="E13544" s="10" t="s">
        <v>12205</v>
      </c>
      <c r="F13544" s="10">
        <v>0</v>
      </c>
      <c r="G13544" s="10" t="s">
        <v>12206</v>
      </c>
      <c r="H13544" s="10"/>
    </row>
    <row r="13545" spans="2:8" ht="17.399999999999999" thickBot="1" x14ac:dyDescent="0.35">
      <c r="B13545" s="9" t="s">
        <v>2400</v>
      </c>
      <c r="C13545" s="10" t="s">
        <v>2401</v>
      </c>
      <c r="D13545" s="10">
        <v>160</v>
      </c>
      <c r="E13545" s="10" t="s">
        <v>12205</v>
      </c>
      <c r="F13545" s="10">
        <v>0</v>
      </c>
      <c r="G13545" s="10" t="s">
        <v>12206</v>
      </c>
      <c r="H13545" s="10"/>
    </row>
    <row r="13546" spans="2:8" ht="17.399999999999999" thickBot="1" x14ac:dyDescent="0.35">
      <c r="B13546" s="9" t="s">
        <v>2402</v>
      </c>
      <c r="C13546" s="10" t="s">
        <v>2403</v>
      </c>
      <c r="D13546" s="10">
        <v>13</v>
      </c>
      <c r="E13546" s="10" t="s">
        <v>12205</v>
      </c>
      <c r="F13546" s="10">
        <v>0</v>
      </c>
      <c r="G13546" s="10" t="s">
        <v>12206</v>
      </c>
      <c r="H13546" s="10"/>
    </row>
    <row r="13547" spans="2:8" ht="17.399999999999999" thickBot="1" x14ac:dyDescent="0.35">
      <c r="B13547" s="9" t="s">
        <v>2404</v>
      </c>
      <c r="C13547" s="10" t="s">
        <v>2405</v>
      </c>
      <c r="D13547" s="10">
        <v>10</v>
      </c>
      <c r="E13547" s="10" t="s">
        <v>12205</v>
      </c>
      <c r="F13547" s="10">
        <v>0</v>
      </c>
      <c r="G13547" s="10" t="s">
        <v>12206</v>
      </c>
      <c r="H13547" s="10"/>
    </row>
    <row r="13548" spans="2:8" ht="17.399999999999999" thickBot="1" x14ac:dyDescent="0.35">
      <c r="B13548" s="9" t="s">
        <v>2406</v>
      </c>
      <c r="C13548" s="10" t="s">
        <v>2407</v>
      </c>
      <c r="D13548" s="10">
        <v>271</v>
      </c>
      <c r="E13548" s="10" t="s">
        <v>12205</v>
      </c>
      <c r="F13548" s="10">
        <v>0</v>
      </c>
      <c r="G13548" s="10" t="s">
        <v>12206</v>
      </c>
      <c r="H13548" s="10"/>
    </row>
    <row r="13549" spans="2:8" ht="17.399999999999999" thickBot="1" x14ac:dyDescent="0.35">
      <c r="B13549" s="9" t="s">
        <v>2408</v>
      </c>
      <c r="C13549" s="10" t="s">
        <v>2409</v>
      </c>
      <c r="D13549" s="10">
        <v>410</v>
      </c>
      <c r="E13549" s="10" t="s">
        <v>12205</v>
      </c>
      <c r="F13549" s="10">
        <v>0</v>
      </c>
      <c r="G13549" s="10" t="s">
        <v>12206</v>
      </c>
      <c r="H13549" s="10"/>
    </row>
    <row r="13550" spans="2:8" ht="17.399999999999999" thickBot="1" x14ac:dyDescent="0.35">
      <c r="B13550" s="9" t="s">
        <v>2410</v>
      </c>
      <c r="C13550" s="10" t="s">
        <v>2411</v>
      </c>
      <c r="D13550" s="10">
        <v>20</v>
      </c>
      <c r="E13550" s="10" t="s">
        <v>12545</v>
      </c>
      <c r="F13550" s="10">
        <v>0</v>
      </c>
      <c r="G13550" s="11">
        <v>46174</v>
      </c>
      <c r="H13550" s="10"/>
    </row>
    <row r="13551" spans="2:8" ht="17.399999999999999" thickBot="1" x14ac:dyDescent="0.35">
      <c r="B13551" s="9" t="s">
        <v>2412</v>
      </c>
      <c r="C13551" s="10" t="s">
        <v>2413</v>
      </c>
      <c r="D13551" s="10">
        <v>92</v>
      </c>
      <c r="E13551" s="10" t="s">
        <v>12543</v>
      </c>
      <c r="F13551" s="10">
        <v>0</v>
      </c>
      <c r="G13551" s="11">
        <v>45748</v>
      </c>
      <c r="H13551" s="10"/>
    </row>
    <row r="13552" spans="2:8" ht="17.399999999999999" thickBot="1" x14ac:dyDescent="0.35">
      <c r="B13552" s="9" t="s">
        <v>2414</v>
      </c>
      <c r="C13552" s="10" t="s">
        <v>2415</v>
      </c>
      <c r="D13552" s="10">
        <v>22</v>
      </c>
      <c r="E13552" s="10" t="s">
        <v>12205</v>
      </c>
      <c r="F13552" s="10">
        <v>0</v>
      </c>
      <c r="G13552" s="10" t="s">
        <v>12206</v>
      </c>
      <c r="H13552" s="10" t="s">
        <v>12337</v>
      </c>
    </row>
    <row r="13553" spans="2:8" ht="17.399999999999999" thickBot="1" x14ac:dyDescent="0.35">
      <c r="B13553" s="9" t="s">
        <v>2416</v>
      </c>
      <c r="C13553" s="10" t="s">
        <v>2417</v>
      </c>
      <c r="D13553" s="10">
        <v>13</v>
      </c>
      <c r="E13553" s="10" t="s">
        <v>12205</v>
      </c>
      <c r="F13553" s="10">
        <v>0</v>
      </c>
      <c r="G13553" s="10" t="s">
        <v>12206</v>
      </c>
      <c r="H13553" s="10" t="s">
        <v>12337</v>
      </c>
    </row>
    <row r="13554" spans="2:8" ht="17.399999999999999" thickBot="1" x14ac:dyDescent="0.35">
      <c r="B13554" s="9" t="s">
        <v>2418</v>
      </c>
      <c r="C13554" s="10" t="s">
        <v>2419</v>
      </c>
      <c r="D13554" s="10">
        <v>2</v>
      </c>
      <c r="E13554" s="10" t="s">
        <v>12205</v>
      </c>
      <c r="F13554" s="10">
        <v>0</v>
      </c>
      <c r="G13554" s="10" t="s">
        <v>12206</v>
      </c>
      <c r="H13554" s="10"/>
    </row>
    <row r="13555" spans="2:8" ht="17.399999999999999" thickBot="1" x14ac:dyDescent="0.35">
      <c r="B13555" s="9" t="s">
        <v>2420</v>
      </c>
      <c r="C13555" s="10" t="s">
        <v>2421</v>
      </c>
      <c r="D13555" s="10">
        <v>14</v>
      </c>
      <c r="E13555" s="10" t="s">
        <v>12205</v>
      </c>
      <c r="F13555" s="10">
        <v>0</v>
      </c>
      <c r="G13555" s="10" t="s">
        <v>12206</v>
      </c>
      <c r="H13555" s="10" t="s">
        <v>12337</v>
      </c>
    </row>
    <row r="13556" spans="2:8" ht="17.399999999999999" thickBot="1" x14ac:dyDescent="0.35">
      <c r="B13556" s="9" t="s">
        <v>2422</v>
      </c>
      <c r="C13556" s="10" t="s">
        <v>2423</v>
      </c>
      <c r="D13556" s="10">
        <v>40</v>
      </c>
      <c r="E13556" s="10" t="s">
        <v>12205</v>
      </c>
      <c r="F13556" s="10">
        <v>0</v>
      </c>
      <c r="G13556" s="10" t="s">
        <v>12206</v>
      </c>
      <c r="H13556" s="10" t="s">
        <v>12337</v>
      </c>
    </row>
    <row r="13557" spans="2:8" ht="17.399999999999999" thickBot="1" x14ac:dyDescent="0.35">
      <c r="B13557" s="9" t="s">
        <v>2424</v>
      </c>
      <c r="C13557" s="10" t="s">
        <v>2425</v>
      </c>
      <c r="D13557" s="10">
        <v>20</v>
      </c>
      <c r="E13557" s="10" t="s">
        <v>12205</v>
      </c>
      <c r="F13557" s="10">
        <v>0</v>
      </c>
      <c r="G13557" s="10" t="s">
        <v>12206</v>
      </c>
      <c r="H13557" s="10"/>
    </row>
    <row r="13558" spans="2:8" ht="17.399999999999999" thickBot="1" x14ac:dyDescent="0.35">
      <c r="B13558" s="9" t="s">
        <v>2426</v>
      </c>
      <c r="C13558" s="10" t="s">
        <v>2427</v>
      </c>
      <c r="D13558" s="10">
        <v>20</v>
      </c>
      <c r="E13558" s="10" t="s">
        <v>12205</v>
      </c>
      <c r="F13558" s="10">
        <v>0</v>
      </c>
      <c r="G13558" s="10" t="s">
        <v>12206</v>
      </c>
      <c r="H13558" s="10"/>
    </row>
    <row r="13559" spans="2:8" ht="17.399999999999999" thickBot="1" x14ac:dyDescent="0.35">
      <c r="B13559" s="9" t="s">
        <v>2428</v>
      </c>
      <c r="C13559" s="10" t="s">
        <v>2429</v>
      </c>
      <c r="D13559" s="10">
        <v>20</v>
      </c>
      <c r="E13559" s="10" t="s">
        <v>12205</v>
      </c>
      <c r="F13559" s="10">
        <v>0</v>
      </c>
      <c r="G13559" s="10" t="s">
        <v>12206</v>
      </c>
      <c r="H13559" s="10"/>
    </row>
    <row r="13560" spans="2:8" ht="17.399999999999999" thickBot="1" x14ac:dyDescent="0.35">
      <c r="B13560" s="9" t="s">
        <v>2430</v>
      </c>
      <c r="C13560" s="10" t="s">
        <v>2431</v>
      </c>
      <c r="D13560" s="10">
        <v>170</v>
      </c>
      <c r="E13560" s="10" t="s">
        <v>12205</v>
      </c>
      <c r="F13560" s="10">
        <v>0</v>
      </c>
      <c r="G13560" s="10" t="s">
        <v>12206</v>
      </c>
      <c r="H13560" s="10"/>
    </row>
    <row r="13561" spans="2:8" ht="17.399999999999999" thickBot="1" x14ac:dyDescent="0.35">
      <c r="B13561" s="9" t="s">
        <v>2432</v>
      </c>
      <c r="C13561" s="10" t="s">
        <v>2433</v>
      </c>
      <c r="D13561" s="10">
        <v>20</v>
      </c>
      <c r="E13561" s="10" t="s">
        <v>12205</v>
      </c>
      <c r="F13561" s="10">
        <v>0</v>
      </c>
      <c r="G13561" s="10" t="s">
        <v>12206</v>
      </c>
      <c r="H13561" s="10"/>
    </row>
    <row r="13562" spans="2:8" ht="17.399999999999999" thickBot="1" x14ac:dyDescent="0.35">
      <c r="B13562" s="9" t="s">
        <v>2434</v>
      </c>
      <c r="C13562" s="10" t="s">
        <v>2435</v>
      </c>
      <c r="D13562" s="10">
        <v>10</v>
      </c>
      <c r="E13562" s="10" t="s">
        <v>12205</v>
      </c>
      <c r="F13562" s="10">
        <v>0</v>
      </c>
      <c r="G13562" s="10" t="s">
        <v>12206</v>
      </c>
      <c r="H13562" s="10" t="s">
        <v>12337</v>
      </c>
    </row>
    <row r="13563" spans="2:8" ht="17.399999999999999" thickBot="1" x14ac:dyDescent="0.35">
      <c r="B13563" s="9" t="s">
        <v>2436</v>
      </c>
      <c r="C13563" s="10" t="s">
        <v>2437</v>
      </c>
      <c r="D13563" s="10">
        <v>7626</v>
      </c>
      <c r="E13563" s="10" t="s">
        <v>12205</v>
      </c>
      <c r="F13563" s="10">
        <v>0</v>
      </c>
      <c r="G13563" s="10" t="s">
        <v>12206</v>
      </c>
      <c r="H13563" s="10" t="s">
        <v>12337</v>
      </c>
    </row>
    <row r="13564" spans="2:8" ht="17.399999999999999" thickBot="1" x14ac:dyDescent="0.35">
      <c r="B13564" s="9" t="s">
        <v>2438</v>
      </c>
      <c r="C13564" s="10" t="s">
        <v>2439</v>
      </c>
      <c r="D13564" s="10">
        <v>30</v>
      </c>
      <c r="E13564" s="10" t="s">
        <v>12205</v>
      </c>
      <c r="F13564" s="10">
        <v>0</v>
      </c>
      <c r="G13564" s="10" t="s">
        <v>12206</v>
      </c>
      <c r="H13564" s="10" t="s">
        <v>12337</v>
      </c>
    </row>
    <row r="13565" spans="2:8" ht="17.399999999999999" thickBot="1" x14ac:dyDescent="0.35">
      <c r="B13565" s="9" t="s">
        <v>2440</v>
      </c>
      <c r="C13565" s="10" t="s">
        <v>2441</v>
      </c>
      <c r="D13565" s="10">
        <v>100</v>
      </c>
      <c r="E13565" s="10" t="s">
        <v>12205</v>
      </c>
      <c r="F13565" s="10">
        <v>0</v>
      </c>
      <c r="G13565" s="10" t="s">
        <v>12206</v>
      </c>
      <c r="H13565" s="10" t="s">
        <v>12337</v>
      </c>
    </row>
    <row r="13566" spans="2:8" ht="17.399999999999999" thickBot="1" x14ac:dyDescent="0.35">
      <c r="B13566" s="9" t="s">
        <v>2442</v>
      </c>
      <c r="C13566" s="10" t="s">
        <v>2443</v>
      </c>
      <c r="D13566" s="10">
        <v>100</v>
      </c>
      <c r="E13566" s="10" t="s">
        <v>12205</v>
      </c>
      <c r="F13566" s="10">
        <v>0</v>
      </c>
      <c r="G13566" s="10" t="s">
        <v>12206</v>
      </c>
      <c r="H13566" s="10" t="s">
        <v>12337</v>
      </c>
    </row>
    <row r="13567" spans="2:8" ht="17.399999999999999" thickBot="1" x14ac:dyDescent="0.35">
      <c r="B13567" s="9" t="s">
        <v>2444</v>
      </c>
      <c r="C13567" s="10" t="s">
        <v>2445</v>
      </c>
      <c r="D13567" s="10">
        <v>232</v>
      </c>
      <c r="E13567" s="10" t="s">
        <v>12205</v>
      </c>
      <c r="F13567" s="10">
        <v>0</v>
      </c>
      <c r="G13567" s="10" t="s">
        <v>12206</v>
      </c>
      <c r="H13567" s="10" t="s">
        <v>12337</v>
      </c>
    </row>
    <row r="13568" spans="2:8" ht="17.399999999999999" thickBot="1" x14ac:dyDescent="0.35">
      <c r="B13568" s="9" t="s">
        <v>2446</v>
      </c>
      <c r="C13568" s="10" t="s">
        <v>2447</v>
      </c>
      <c r="D13568" s="10">
        <v>50</v>
      </c>
      <c r="E13568" s="10" t="s">
        <v>12205</v>
      </c>
      <c r="F13568" s="10">
        <v>0</v>
      </c>
      <c r="G13568" s="10" t="s">
        <v>12206</v>
      </c>
      <c r="H13568" s="10" t="s">
        <v>12337</v>
      </c>
    </row>
    <row r="13569" spans="2:8" ht="17.399999999999999" thickBot="1" x14ac:dyDescent="0.35">
      <c r="B13569" s="9" t="s">
        <v>2448</v>
      </c>
      <c r="C13569" s="10" t="s">
        <v>2449</v>
      </c>
      <c r="D13569" s="10">
        <v>150</v>
      </c>
      <c r="E13569" s="10" t="s">
        <v>12205</v>
      </c>
      <c r="F13569" s="10">
        <v>0</v>
      </c>
      <c r="G13569" s="10" t="s">
        <v>12206</v>
      </c>
      <c r="H13569" s="10"/>
    </row>
    <row r="13570" spans="2:8" ht="17.399999999999999" thickBot="1" x14ac:dyDescent="0.35">
      <c r="B13570" s="9" t="s">
        <v>2450</v>
      </c>
      <c r="C13570" s="10" t="s">
        <v>2451</v>
      </c>
      <c r="D13570" s="10">
        <v>70</v>
      </c>
      <c r="E13570" s="10" t="s">
        <v>12205</v>
      </c>
      <c r="F13570" s="10">
        <v>0</v>
      </c>
      <c r="G13570" s="10" t="s">
        <v>12206</v>
      </c>
      <c r="H13570" s="10"/>
    </row>
    <row r="13571" spans="2:8" ht="17.399999999999999" thickBot="1" x14ac:dyDescent="0.35">
      <c r="B13571" s="9" t="s">
        <v>2452</v>
      </c>
      <c r="C13571" s="10" t="s">
        <v>2453</v>
      </c>
      <c r="D13571" s="10">
        <v>8</v>
      </c>
      <c r="E13571" s="10" t="s">
        <v>12205</v>
      </c>
      <c r="F13571" s="10">
        <v>0</v>
      </c>
      <c r="G13571" s="10" t="s">
        <v>12206</v>
      </c>
      <c r="H13571" s="10"/>
    </row>
    <row r="13572" spans="2:8" ht="17.399999999999999" thickBot="1" x14ac:dyDescent="0.35">
      <c r="B13572" s="9" t="s">
        <v>2454</v>
      </c>
      <c r="C13572" s="10" t="s">
        <v>2455</v>
      </c>
      <c r="D13572" s="10">
        <v>3</v>
      </c>
      <c r="E13572" s="10" t="s">
        <v>12205</v>
      </c>
      <c r="F13572" s="10">
        <v>0</v>
      </c>
      <c r="G13572" s="10" t="s">
        <v>12206</v>
      </c>
      <c r="H13572" s="10"/>
    </row>
    <row r="13573" spans="2:8" ht="17.399999999999999" thickBot="1" x14ac:dyDescent="0.35">
      <c r="B13573" s="9" t="s">
        <v>2456</v>
      </c>
      <c r="C13573" s="10" t="s">
        <v>2457</v>
      </c>
      <c r="D13573" s="10">
        <v>1</v>
      </c>
      <c r="E13573" s="10" t="s">
        <v>12205</v>
      </c>
      <c r="F13573" s="10">
        <v>0</v>
      </c>
      <c r="G13573" s="10" t="s">
        <v>12206</v>
      </c>
      <c r="H13573" s="10"/>
    </row>
    <row r="13574" spans="2:8" ht="17.399999999999999" thickBot="1" x14ac:dyDescent="0.35">
      <c r="B13574" s="9" t="s">
        <v>2458</v>
      </c>
      <c r="C13574" s="10" t="s">
        <v>2459</v>
      </c>
      <c r="D13574" s="10">
        <v>10</v>
      </c>
      <c r="E13574" s="10" t="s">
        <v>12205</v>
      </c>
      <c r="F13574" s="10">
        <v>0</v>
      </c>
      <c r="G13574" s="10" t="s">
        <v>12206</v>
      </c>
      <c r="H13574" s="10"/>
    </row>
    <row r="13575" spans="2:8" ht="17.399999999999999" thickBot="1" x14ac:dyDescent="0.35">
      <c r="B13575" s="9" t="s">
        <v>2460</v>
      </c>
      <c r="C13575" s="10" t="s">
        <v>2461</v>
      </c>
      <c r="D13575" s="10">
        <v>10</v>
      </c>
      <c r="E13575" s="10" t="s">
        <v>12205</v>
      </c>
      <c r="F13575" s="10">
        <v>0</v>
      </c>
      <c r="G13575" s="10" t="s">
        <v>12206</v>
      </c>
      <c r="H13575" s="10"/>
    </row>
    <row r="13576" spans="2:8" ht="17.399999999999999" thickBot="1" x14ac:dyDescent="0.35">
      <c r="B13576" s="9" t="s">
        <v>2462</v>
      </c>
      <c r="C13576" s="10" t="s">
        <v>2463</v>
      </c>
      <c r="D13576" s="10">
        <v>40</v>
      </c>
      <c r="E13576" s="10" t="s">
        <v>12205</v>
      </c>
      <c r="F13576" s="10">
        <v>0</v>
      </c>
      <c r="G13576" s="10" t="s">
        <v>12206</v>
      </c>
      <c r="H13576" s="10"/>
    </row>
    <row r="13577" spans="2:8" ht="17.399999999999999" thickBot="1" x14ac:dyDescent="0.35">
      <c r="B13577" s="9" t="s">
        <v>2462</v>
      </c>
      <c r="C13577" s="10" t="s">
        <v>2463</v>
      </c>
      <c r="D13577" s="10">
        <v>0</v>
      </c>
      <c r="E13577" s="10" t="s">
        <v>12205</v>
      </c>
      <c r="F13577" s="10" t="s">
        <v>14738</v>
      </c>
      <c r="G13577" s="11">
        <v>45870</v>
      </c>
      <c r="H13577" s="10"/>
    </row>
  </sheetData>
  <pageMargins left="0.7" right="0.7" top="0.75" bottom="0.75" header="0.3" footer="0.3"/>
  <pageSetup orientation="portrait" horizontalDpi="120" verticalDpi="72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J6648"/>
  <sheetViews>
    <sheetView workbookViewId="0">
      <selection activeCell="F10" sqref="F10"/>
    </sheetView>
  </sheetViews>
  <sheetFormatPr defaultRowHeight="14.4" x14ac:dyDescent="0.3"/>
  <cols>
    <col min="5" max="5" width="10.44140625" bestFit="1" customWidth="1"/>
  </cols>
  <sheetData>
    <row r="2" spans="2:10" ht="15" x14ac:dyDescent="0.25">
      <c r="B2" t="s">
        <v>12196</v>
      </c>
      <c r="C2" t="s">
        <v>12197</v>
      </c>
      <c r="D2" t="s">
        <v>12198</v>
      </c>
      <c r="E2" t="s">
        <v>12201</v>
      </c>
    </row>
    <row r="3" spans="2:10" ht="15" x14ac:dyDescent="0.25">
      <c r="E3" s="14"/>
      <c r="I3" t="s">
        <v>32</v>
      </c>
      <c r="J3" t="str">
        <f>TRIM(I3)</f>
        <v>Accora 100 EC 15 X 1 ltr (Sample)</v>
      </c>
    </row>
    <row r="4" spans="2:10" ht="15" x14ac:dyDescent="0.25">
      <c r="E4" s="14"/>
      <c r="I4" t="s">
        <v>34</v>
      </c>
      <c r="J4" t="str">
        <f t="shared" ref="J4:J67" si="0">TRIM(I4)</f>
        <v>Accu Kayaba Kering 12A - 12 Volt</v>
      </c>
    </row>
    <row r="5" spans="2:10" ht="15" x14ac:dyDescent="0.25">
      <c r="E5" s="14"/>
      <c r="I5" t="s">
        <v>36</v>
      </c>
      <c r="J5" t="str">
        <f t="shared" si="0"/>
        <v>Afonil 50 SC 40 X 250 ml</v>
      </c>
    </row>
    <row r="6" spans="2:10" ht="15" x14ac:dyDescent="0.25">
      <c r="E6" s="14"/>
      <c r="I6" t="s">
        <v>38</v>
      </c>
      <c r="J6" t="str">
        <f t="shared" si="0"/>
        <v>Amiboost Anti Stress 20 X 250 ml (Sample)</v>
      </c>
    </row>
    <row r="7" spans="2:10" ht="15" x14ac:dyDescent="0.25">
      <c r="E7" s="14"/>
      <c r="I7" t="s">
        <v>40</v>
      </c>
      <c r="J7" t="str">
        <f t="shared" si="0"/>
        <v>Amiboost Generative 20 X 250 ml</v>
      </c>
    </row>
    <row r="8" spans="2:10" ht="15" x14ac:dyDescent="0.25">
      <c r="E8" s="14"/>
      <c r="I8" t="s">
        <v>42</v>
      </c>
      <c r="J8" t="str">
        <f t="shared" si="0"/>
        <v>Amiboost Vegetative 20 X 250 ml</v>
      </c>
    </row>
    <row r="9" spans="2:10" ht="15" x14ac:dyDescent="0.25">
      <c r="E9" s="14"/>
      <c r="I9" t="s">
        <v>12089</v>
      </c>
      <c r="J9" t="str">
        <f t="shared" si="0"/>
        <v>Amiboost Vegetative 10 X 1 ltr</v>
      </c>
    </row>
    <row r="10" spans="2:10" ht="15" x14ac:dyDescent="0.25">
      <c r="E10" s="14"/>
      <c r="I10" t="s">
        <v>45</v>
      </c>
      <c r="J10" t="str">
        <f t="shared" si="0"/>
        <v>Amichlor 400 EC 100 ml</v>
      </c>
    </row>
    <row r="11" spans="2:10" ht="15" x14ac:dyDescent="0.25">
      <c r="E11" s="14"/>
      <c r="I11" t="s">
        <v>47</v>
      </c>
      <c r="J11" t="str">
        <f t="shared" si="0"/>
        <v>Aminosong Mango 500 ml (AGM) (Sample)</v>
      </c>
    </row>
    <row r="12" spans="2:10" ht="15" x14ac:dyDescent="0.25">
      <c r="E12" s="14"/>
      <c r="I12" t="s">
        <v>49</v>
      </c>
      <c r="J12" t="str">
        <f t="shared" si="0"/>
        <v>Amistartop 325 SC 100 X 50 ml</v>
      </c>
    </row>
    <row r="13" spans="2:10" ht="15" x14ac:dyDescent="0.25">
      <c r="E13" s="14"/>
      <c r="I13" t="s">
        <v>11025</v>
      </c>
      <c r="J13" t="str">
        <f t="shared" si="0"/>
        <v>Amolin 300 EC 100 X 100 ml</v>
      </c>
    </row>
    <row r="14" spans="2:10" ht="15" x14ac:dyDescent="0.25">
      <c r="E14" s="14"/>
      <c r="I14" t="s">
        <v>52</v>
      </c>
      <c r="J14" t="str">
        <f t="shared" si="0"/>
        <v>Arizona 55 EC 80 ml (Sample)</v>
      </c>
    </row>
    <row r="15" spans="2:10" ht="15" x14ac:dyDescent="0.25">
      <c r="E15" s="14"/>
      <c r="I15" t="s">
        <v>54</v>
      </c>
      <c r="J15" t="str">
        <f t="shared" si="0"/>
        <v>Arizona 55 EC 50 X 80 ml</v>
      </c>
    </row>
    <row r="16" spans="2:10" ht="15" x14ac:dyDescent="0.25">
      <c r="E16" s="14"/>
      <c r="I16" t="s">
        <v>56</v>
      </c>
      <c r="J16" t="str">
        <f t="shared" si="0"/>
        <v>Arma 52 WP 20 X 500 gr (Sample)</v>
      </c>
    </row>
    <row r="17" spans="5:10" ht="15" x14ac:dyDescent="0.25">
      <c r="E17" s="14"/>
      <c r="I17" t="s">
        <v>11385</v>
      </c>
      <c r="J17" t="str">
        <f t="shared" si="0"/>
        <v>Armeira 30 WG 10 X 20 X 50 gr</v>
      </c>
    </row>
    <row r="18" spans="5:10" ht="15" x14ac:dyDescent="0.25">
      <c r="E18" s="14"/>
      <c r="I18" t="s">
        <v>59</v>
      </c>
      <c r="J18" t="str">
        <f t="shared" si="0"/>
        <v>Asam Amino (Sample)</v>
      </c>
    </row>
    <row r="19" spans="5:10" ht="15" x14ac:dyDescent="0.25">
      <c r="E19" s="14"/>
      <c r="I19" t="s">
        <v>61</v>
      </c>
      <c r="J19" t="str">
        <f t="shared" si="0"/>
        <v>Atonik 6.0 L 15 X 500 ml</v>
      </c>
    </row>
    <row r="20" spans="5:10" x14ac:dyDescent="0.3">
      <c r="E20" s="14"/>
      <c r="I20" t="s">
        <v>63</v>
      </c>
      <c r="J20" t="str">
        <f t="shared" si="0"/>
        <v>Bafin 3 In 1 18 SL 500 ml</v>
      </c>
    </row>
    <row r="21" spans="5:10" x14ac:dyDescent="0.3">
      <c r="E21" s="14"/>
      <c r="I21" t="s">
        <v>65</v>
      </c>
      <c r="J21" t="str">
        <f t="shared" si="0"/>
        <v>Bamex 18 EC 50 X 100 ml (M2U)</v>
      </c>
    </row>
    <row r="22" spans="5:10" x14ac:dyDescent="0.3">
      <c r="E22" s="14"/>
      <c r="I22" t="s">
        <v>11641</v>
      </c>
      <c r="J22" t="str">
        <f t="shared" si="0"/>
        <v>Basfoliar Klep Premium 20 X 500 ml</v>
      </c>
    </row>
    <row r="23" spans="5:10" x14ac:dyDescent="0.3">
      <c r="E23" s="14"/>
      <c r="I23" t="s">
        <v>12128</v>
      </c>
      <c r="J23" t="str">
        <f t="shared" si="0"/>
        <v>Basrata 150 SL 50 X 250 ml</v>
      </c>
    </row>
    <row r="24" spans="5:10" x14ac:dyDescent="0.3">
      <c r="E24" s="14"/>
      <c r="I24" t="s">
        <v>69</v>
      </c>
      <c r="J24" t="str">
        <f t="shared" si="0"/>
        <v>Baut Bersayap/Kipas</v>
      </c>
    </row>
    <row r="25" spans="5:10" x14ac:dyDescent="0.3">
      <c r="E25" s="14"/>
      <c r="I25" t="s">
        <v>71</v>
      </c>
      <c r="J25" t="str">
        <f t="shared" si="0"/>
        <v>Baut Bintang 17 Lt</v>
      </c>
    </row>
    <row r="26" spans="5:10" x14ac:dyDescent="0.3">
      <c r="E26" s="14"/>
      <c r="I26" t="s">
        <v>73</v>
      </c>
      <c r="J26" t="str">
        <f t="shared" si="0"/>
        <v>Baut Kupu-Kupu</v>
      </c>
    </row>
    <row r="27" spans="5:10" x14ac:dyDescent="0.3">
      <c r="E27" s="14"/>
      <c r="I27" t="s">
        <v>75</v>
      </c>
      <c r="J27" t="str">
        <f t="shared" si="0"/>
        <v>Belt Yamaha</v>
      </c>
    </row>
    <row r="28" spans="5:10" x14ac:dyDescent="0.3">
      <c r="E28" s="14"/>
      <c r="I28" t="s">
        <v>77</v>
      </c>
      <c r="J28" t="str">
        <f t="shared" si="0"/>
        <v>Bentpipe No. 45</v>
      </c>
    </row>
    <row r="29" spans="5:10" x14ac:dyDescent="0.3">
      <c r="E29" s="14"/>
      <c r="I29" t="s">
        <v>79</v>
      </c>
      <c r="J29" t="str">
        <f t="shared" si="0"/>
        <v>Better One 40 X 200 ml</v>
      </c>
    </row>
    <row r="30" spans="5:10" x14ac:dyDescent="0.3">
      <c r="E30" s="14"/>
      <c r="I30" t="s">
        <v>81</v>
      </c>
      <c r="J30" t="str">
        <f t="shared" si="0"/>
        <v>Bionta BSA 100 ml (S)</v>
      </c>
    </row>
    <row r="31" spans="5:10" x14ac:dyDescent="0.3">
      <c r="E31" s="14"/>
      <c r="I31" t="s">
        <v>83</v>
      </c>
      <c r="J31" t="str">
        <f t="shared" si="0"/>
        <v>Bionta45 250 ml (Sample)</v>
      </c>
    </row>
    <row r="32" spans="5:10" x14ac:dyDescent="0.3">
      <c r="E32" s="14"/>
      <c r="I32" t="s">
        <v>85</v>
      </c>
      <c r="J32" t="str">
        <f t="shared" si="0"/>
        <v>Biosoft 20 X 500 ml</v>
      </c>
    </row>
    <row r="33" spans="5:10" x14ac:dyDescent="0.3">
      <c r="E33" s="14"/>
      <c r="I33" t="s">
        <v>87</v>
      </c>
      <c r="J33" t="str">
        <f t="shared" si="0"/>
        <v>Black Rubber Tube</v>
      </c>
    </row>
    <row r="34" spans="5:10" x14ac:dyDescent="0.3">
      <c r="E34" s="14"/>
      <c r="I34" t="s">
        <v>89</v>
      </c>
      <c r="J34" t="str">
        <f t="shared" si="0"/>
        <v>Borer 800 SL 5 ml (S)</v>
      </c>
    </row>
    <row r="35" spans="5:10" x14ac:dyDescent="0.3">
      <c r="E35" s="14"/>
      <c r="I35" t="s">
        <v>11772</v>
      </c>
      <c r="J35" t="str">
        <f t="shared" si="0"/>
        <v>Boron 6 X 200 X 1 gr</v>
      </c>
    </row>
    <row r="36" spans="5:10" x14ac:dyDescent="0.3">
      <c r="E36" s="14"/>
      <c r="I36" t="s">
        <v>92</v>
      </c>
      <c r="J36" t="str">
        <f t="shared" si="0"/>
        <v>Borohumic 500 ml</v>
      </c>
    </row>
    <row r="37" spans="5:10" x14ac:dyDescent="0.3">
      <c r="E37" s="14"/>
      <c r="I37" t="s">
        <v>94</v>
      </c>
      <c r="J37" t="str">
        <f t="shared" si="0"/>
        <v>Botol Pet Putih Susu Piraklo 250 ml</v>
      </c>
    </row>
    <row r="38" spans="5:10" x14ac:dyDescent="0.3">
      <c r="E38" s="14"/>
      <c r="I38" t="s">
        <v>96</v>
      </c>
      <c r="J38" t="str">
        <f t="shared" si="0"/>
        <v>Botol Vishaka 100 ml Tutup Hijau</v>
      </c>
    </row>
    <row r="39" spans="5:10" x14ac:dyDescent="0.3">
      <c r="E39" s="14"/>
      <c r="I39" t="s">
        <v>98</v>
      </c>
      <c r="J39" t="str">
        <f t="shared" si="0"/>
        <v>Botol Desanto 100 ml</v>
      </c>
    </row>
    <row r="40" spans="5:10" x14ac:dyDescent="0.3">
      <c r="E40" s="14"/>
      <c r="I40" t="s">
        <v>100</v>
      </c>
      <c r="J40" t="str">
        <f t="shared" si="0"/>
        <v>Botol Pet Piraklo 250 ml (Logo MIA)</v>
      </c>
    </row>
    <row r="41" spans="5:10" x14ac:dyDescent="0.3">
      <c r="E41" s="14"/>
      <c r="I41" t="s">
        <v>11048</v>
      </c>
      <c r="J41" t="str">
        <f t="shared" si="0"/>
        <v>Braphon 488 SL 50 X 100 ml</v>
      </c>
    </row>
    <row r="42" spans="5:10" x14ac:dyDescent="0.3">
      <c r="E42" s="14"/>
      <c r="I42" t="s">
        <v>11050</v>
      </c>
      <c r="J42" t="str">
        <f t="shared" si="0"/>
        <v>Brasso 250 EC 20 X 250 ml</v>
      </c>
    </row>
    <row r="43" spans="5:10" x14ac:dyDescent="0.3">
      <c r="E43" s="14"/>
      <c r="I43" t="s">
        <v>11202</v>
      </c>
      <c r="J43" t="str">
        <f t="shared" si="0"/>
        <v>Brasso 250 EC 20 X 400 ml</v>
      </c>
    </row>
    <row r="44" spans="5:10" x14ac:dyDescent="0.3">
      <c r="E44" s="14"/>
      <c r="I44" t="s">
        <v>105</v>
      </c>
      <c r="J44" t="str">
        <f t="shared" si="0"/>
        <v>Cabe TM 999 10 X 10 gr</v>
      </c>
    </row>
    <row r="45" spans="5:10" x14ac:dyDescent="0.3">
      <c r="E45" s="14"/>
      <c r="I45" t="s">
        <v>107</v>
      </c>
      <c r="J45" t="str">
        <f t="shared" si="0"/>
        <v>Calcium Nitrogen Boron (Sample)</v>
      </c>
    </row>
    <row r="46" spans="5:10" x14ac:dyDescent="0.3">
      <c r="E46" s="14"/>
      <c r="I46" t="s">
        <v>109</v>
      </c>
      <c r="J46" t="str">
        <f t="shared" si="0"/>
        <v>Calshumat 500 ml</v>
      </c>
    </row>
    <row r="47" spans="5:10" x14ac:dyDescent="0.3">
      <c r="E47" s="14"/>
      <c r="I47" t="s">
        <v>111</v>
      </c>
      <c r="J47" t="str">
        <f t="shared" si="0"/>
        <v>Charger Tangki Excel 16 ltr</v>
      </c>
    </row>
    <row r="48" spans="5:10" x14ac:dyDescent="0.3">
      <c r="E48" s="14"/>
      <c r="I48" t="s">
        <v>113</v>
      </c>
      <c r="J48" t="str">
        <f t="shared" si="0"/>
        <v>Cobra 15 EC 50 X 50 ml ( Sampel )</v>
      </c>
    </row>
    <row r="49" spans="5:10" x14ac:dyDescent="0.3">
      <c r="E49" s="14"/>
      <c r="I49" t="s">
        <v>115</v>
      </c>
      <c r="J49" t="str">
        <f t="shared" si="0"/>
        <v>Cuprinomat 500 ml</v>
      </c>
    </row>
    <row r="50" spans="5:10" x14ac:dyDescent="0.3">
      <c r="E50" s="14"/>
      <c r="I50" t="s">
        <v>117</v>
      </c>
      <c r="J50" t="str">
        <f t="shared" si="0"/>
        <v>Decis 2.5 EC 20 X 500 ml</v>
      </c>
    </row>
    <row r="51" spans="5:10" x14ac:dyDescent="0.3">
      <c r="E51" s="14"/>
      <c r="I51" t="s">
        <v>11484</v>
      </c>
      <c r="J51" t="str">
        <f t="shared" si="0"/>
        <v>Desanto 200 SL 100 X 100 ml</v>
      </c>
    </row>
    <row r="52" spans="5:10" x14ac:dyDescent="0.3">
      <c r="E52" s="14"/>
      <c r="I52" t="s">
        <v>11504</v>
      </c>
      <c r="J52" t="str">
        <f t="shared" si="0"/>
        <v>Desanto 200 SL 40 X 250 ml</v>
      </c>
    </row>
    <row r="53" spans="5:10" x14ac:dyDescent="0.3">
      <c r="E53" s="14"/>
      <c r="I53" t="s">
        <v>121</v>
      </c>
      <c r="J53" t="str">
        <f t="shared" si="0"/>
        <v>Dewa Dewi 250 ml</v>
      </c>
    </row>
    <row r="54" spans="5:10" x14ac:dyDescent="0.3">
      <c r="E54" s="14"/>
      <c r="I54" t="s">
        <v>123</v>
      </c>
      <c r="J54" t="str">
        <f t="shared" si="0"/>
        <v>Dinamo Yama Power 16 ltr</v>
      </c>
    </row>
    <row r="55" spans="5:10" x14ac:dyDescent="0.3">
      <c r="E55" s="14"/>
      <c r="I55" t="s">
        <v>125</v>
      </c>
      <c r="J55" t="str">
        <f t="shared" si="0"/>
        <v>Dinamo Basata Electrik</v>
      </c>
    </row>
    <row r="56" spans="5:10" x14ac:dyDescent="0.3">
      <c r="E56" s="14"/>
      <c r="I56" t="s">
        <v>127</v>
      </c>
      <c r="J56" t="str">
        <f t="shared" si="0"/>
        <v>Done 200 EC 4 X 25 X 100 ml (S)</v>
      </c>
    </row>
    <row r="57" spans="5:10" x14ac:dyDescent="0.3">
      <c r="E57" s="14"/>
      <c r="I57" t="s">
        <v>129</v>
      </c>
      <c r="J57" t="str">
        <f t="shared" si="0"/>
        <v>Double Nozzle Yamaha</v>
      </c>
    </row>
    <row r="58" spans="5:10" x14ac:dyDescent="0.3">
      <c r="E58" s="14"/>
      <c r="I58" t="s">
        <v>11601</v>
      </c>
      <c r="J58" t="str">
        <f t="shared" si="0"/>
        <v>Durus 70 WG 80 X 25 gr</v>
      </c>
    </row>
    <row r="59" spans="5:10" x14ac:dyDescent="0.3">
      <c r="E59" s="14"/>
      <c r="I59" t="s">
        <v>11808</v>
      </c>
      <c r="J59" t="str">
        <f t="shared" si="0"/>
        <v>Elazaro 17/8 WG 10 X 20 X 50 gr</v>
      </c>
    </row>
    <row r="60" spans="5:10" x14ac:dyDescent="0.3">
      <c r="E60" s="14"/>
      <c r="I60" t="s">
        <v>133</v>
      </c>
      <c r="J60" t="str">
        <f t="shared" si="0"/>
        <v>EM-4 Pertanian (LK) 15 X 1 ltr</v>
      </c>
    </row>
    <row r="61" spans="5:10" x14ac:dyDescent="0.3">
      <c r="E61" s="14"/>
      <c r="I61" t="s">
        <v>10461</v>
      </c>
      <c r="J61" t="str">
        <f t="shared" si="0"/>
        <v>Emacel 30 EC 20 X 500 ml</v>
      </c>
    </row>
    <row r="62" spans="5:10" x14ac:dyDescent="0.3">
      <c r="E62" s="14"/>
      <c r="I62" t="s">
        <v>11074</v>
      </c>
      <c r="J62" t="str">
        <f t="shared" si="0"/>
        <v>Emaplus 50 EC 50 X 50 ml</v>
      </c>
    </row>
    <row r="63" spans="5:10" x14ac:dyDescent="0.3">
      <c r="E63" s="14"/>
      <c r="I63" t="s">
        <v>137</v>
      </c>
      <c r="J63" t="str">
        <f t="shared" si="0"/>
        <v>Emaplus 50 EC 20 X 400 ml</v>
      </c>
    </row>
    <row r="64" spans="5:10" x14ac:dyDescent="0.3">
      <c r="E64" s="14"/>
      <c r="I64" t="s">
        <v>139</v>
      </c>
      <c r="J64" t="str">
        <f t="shared" si="0"/>
        <v>Empower 1 ltr</v>
      </c>
    </row>
    <row r="65" spans="5:10" x14ac:dyDescent="0.3">
      <c r="E65" s="14"/>
      <c r="I65" t="s">
        <v>141</v>
      </c>
      <c r="J65" t="str">
        <f t="shared" si="0"/>
        <v>Emapro 20/160 OD 20 X 250 ml</v>
      </c>
    </row>
    <row r="66" spans="5:10" x14ac:dyDescent="0.3">
      <c r="E66" s="14"/>
      <c r="I66" t="s">
        <v>143</v>
      </c>
      <c r="J66" t="str">
        <f t="shared" si="0"/>
        <v>Fan Nozzle</v>
      </c>
    </row>
    <row r="67" spans="5:10" x14ac:dyDescent="0.3">
      <c r="E67" s="14"/>
      <c r="I67" t="s">
        <v>145</v>
      </c>
      <c r="J67" t="str">
        <f t="shared" si="0"/>
        <v>Filia 525 SE 100 X 50 ml</v>
      </c>
    </row>
    <row r="68" spans="5:10" x14ac:dyDescent="0.3">
      <c r="E68" s="14"/>
      <c r="I68" t="s">
        <v>147</v>
      </c>
      <c r="J68" t="str">
        <f t="shared" ref="J68:J131" si="1">TRIM(I68)</f>
        <v>Fortune 250 ml</v>
      </c>
    </row>
    <row r="69" spans="5:10" x14ac:dyDescent="0.3">
      <c r="E69" s="14"/>
      <c r="I69" t="s">
        <v>149</v>
      </c>
      <c r="J69" t="str">
        <f t="shared" si="1"/>
        <v>GA Jagung 20 X 500 ml (Sample)</v>
      </c>
    </row>
    <row r="70" spans="5:10" x14ac:dyDescent="0.3">
      <c r="E70" s="14"/>
      <c r="I70" t="s">
        <v>11850</v>
      </c>
      <c r="J70" t="str">
        <f t="shared" si="1"/>
        <v>Gamectin 30 EC 100 X 100 ml</v>
      </c>
    </row>
    <row r="71" spans="5:10" x14ac:dyDescent="0.3">
      <c r="E71" s="14"/>
      <c r="I71" t="s">
        <v>11489</v>
      </c>
      <c r="J71" t="str">
        <f t="shared" si="1"/>
        <v>Gardara 10 SP 100 X 100 gr</v>
      </c>
    </row>
    <row r="72" spans="5:10" x14ac:dyDescent="0.3">
      <c r="E72" s="14"/>
      <c r="I72" t="s">
        <v>12120</v>
      </c>
      <c r="J72" t="str">
        <f t="shared" si="1"/>
        <v>Gibraz 20/125 OD 100 X 80 ml</v>
      </c>
    </row>
    <row r="73" spans="5:10" x14ac:dyDescent="0.3">
      <c r="E73" s="14"/>
      <c r="I73" t="s">
        <v>154</v>
      </c>
      <c r="J73" t="str">
        <f t="shared" si="1"/>
        <v>Grandally 25 WP 25 gr</v>
      </c>
    </row>
    <row r="74" spans="5:10" x14ac:dyDescent="0.3">
      <c r="E74" s="14"/>
      <c r="I74" t="s">
        <v>156</v>
      </c>
      <c r="J74" t="str">
        <f t="shared" si="1"/>
        <v>Gunting Gland 8" Bypass Pruner ,05-203 10 X 10 X 1 pcs</v>
      </c>
    </row>
    <row r="75" spans="5:10" x14ac:dyDescent="0.3">
      <c r="E75" s="14"/>
      <c r="I75" t="s">
        <v>158</v>
      </c>
      <c r="J75" t="str">
        <f t="shared" si="1"/>
        <v>Gunting Gland 7" Lady Pruner 05-219 12 X 1 pcs</v>
      </c>
    </row>
    <row r="76" spans="5:10" x14ac:dyDescent="0.3">
      <c r="E76" s="14"/>
      <c r="I76" t="s">
        <v>11618</v>
      </c>
      <c r="J76" t="str">
        <f t="shared" si="1"/>
        <v>GW Magicgro G6 48 X 248 ml</v>
      </c>
    </row>
    <row r="77" spans="5:10" x14ac:dyDescent="0.3">
      <c r="E77" s="14"/>
      <c r="I77" t="s">
        <v>161</v>
      </c>
      <c r="J77" t="str">
        <f t="shared" si="1"/>
        <v>GW Sanilan 12 X 998 ml</v>
      </c>
    </row>
    <row r="78" spans="5:10" x14ac:dyDescent="0.3">
      <c r="E78" s="14"/>
      <c r="I78" t="s">
        <v>11868</v>
      </c>
      <c r="J78" t="str">
        <f t="shared" si="1"/>
        <v>GW Vit B1+B6 100 X 100 ml</v>
      </c>
    </row>
    <row r="79" spans="5:10" x14ac:dyDescent="0.3">
      <c r="E79" s="14"/>
      <c r="I79" t="s">
        <v>164</v>
      </c>
      <c r="J79" t="str">
        <f t="shared" si="1"/>
        <v>Handstarter Star Metal</v>
      </c>
    </row>
    <row r="80" spans="5:10" x14ac:dyDescent="0.3">
      <c r="E80" s="14"/>
      <c r="I80" t="s">
        <v>166</v>
      </c>
      <c r="J80" t="str">
        <f t="shared" si="1"/>
        <v>Hijau 250 ml</v>
      </c>
    </row>
    <row r="81" spans="5:10" x14ac:dyDescent="0.3">
      <c r="E81" s="14"/>
      <c r="I81" t="s">
        <v>168</v>
      </c>
      <c r="J81" t="str">
        <f t="shared" si="1"/>
        <v>HiPro Series 13-7-10 Powder 250 gr (Sample)</v>
      </c>
    </row>
    <row r="82" spans="5:10" x14ac:dyDescent="0.3">
      <c r="E82" s="14"/>
      <c r="I82" t="s">
        <v>170</v>
      </c>
      <c r="J82" t="str">
        <f t="shared" si="1"/>
        <v>I-Aba SP 250 ml (Sample)</v>
      </c>
    </row>
    <row r="83" spans="5:10" x14ac:dyDescent="0.3">
      <c r="E83" s="14"/>
      <c r="I83" t="s">
        <v>172</v>
      </c>
      <c r="J83" t="str">
        <f t="shared" si="1"/>
        <v>I-Lu Tol 100ml (Sample)</v>
      </c>
    </row>
    <row r="84" spans="5:10" x14ac:dyDescent="0.3">
      <c r="E84" s="14"/>
      <c r="I84" t="s">
        <v>174</v>
      </c>
      <c r="J84" t="str">
        <f t="shared" si="1"/>
        <v>Imuno 20 x 250 ml</v>
      </c>
    </row>
    <row r="85" spans="5:10" x14ac:dyDescent="0.3">
      <c r="E85" s="14"/>
      <c r="I85" t="s">
        <v>176</v>
      </c>
      <c r="J85" t="str">
        <f t="shared" si="1"/>
        <v>Intergan 550 SC 20 X 500 ml</v>
      </c>
    </row>
    <row r="86" spans="5:10" x14ac:dyDescent="0.3">
      <c r="E86" s="14"/>
      <c r="I86" t="s">
        <v>178</v>
      </c>
      <c r="J86" t="str">
        <f t="shared" si="1"/>
        <v>I-Sad 250 ml (Sample)</v>
      </c>
    </row>
    <row r="87" spans="5:10" x14ac:dyDescent="0.3">
      <c r="E87" s="14"/>
      <c r="I87" t="s">
        <v>180</v>
      </c>
      <c r="J87" t="str">
        <f t="shared" si="1"/>
        <v>Jagung ADV 777 20 X 1 kg (NL)</v>
      </c>
    </row>
    <row r="88" spans="5:10" x14ac:dyDescent="0.3">
      <c r="E88" s="14"/>
      <c r="I88" t="s">
        <v>182</v>
      </c>
      <c r="J88" t="str">
        <f t="shared" si="1"/>
        <v>Jagung Bisi 959 40 X 500 gr (Sample)</v>
      </c>
    </row>
    <row r="89" spans="5:10" x14ac:dyDescent="0.3">
      <c r="E89" s="14"/>
      <c r="I89" t="s">
        <v>2464</v>
      </c>
      <c r="J89" t="str">
        <f t="shared" si="1"/>
        <v>Jagung Q-235 10 X 1 Kg</v>
      </c>
    </row>
    <row r="90" spans="5:10" x14ac:dyDescent="0.3">
      <c r="E90" s="14"/>
      <c r="I90" t="s">
        <v>185</v>
      </c>
      <c r="J90" t="str">
        <f t="shared" si="1"/>
        <v>Jet Stik Sprayer</v>
      </c>
    </row>
    <row r="91" spans="5:10" x14ac:dyDescent="0.3">
      <c r="E91" s="14"/>
      <c r="I91" t="s">
        <v>187</v>
      </c>
      <c r="J91" t="str">
        <f t="shared" si="1"/>
        <v>Kantong Plastik Bening Kecil (Sample)</v>
      </c>
    </row>
    <row r="92" spans="5:10" x14ac:dyDescent="0.3">
      <c r="E92" s="14"/>
      <c r="I92" t="s">
        <v>189</v>
      </c>
      <c r="J92" t="str">
        <f t="shared" si="1"/>
        <v>Kantong Plastik Bening Besar (Sample)</v>
      </c>
    </row>
    <row r="93" spans="5:10" x14ac:dyDescent="0.3">
      <c r="E93" s="14"/>
      <c r="I93" t="s">
        <v>191</v>
      </c>
      <c r="J93" t="str">
        <f t="shared" si="1"/>
        <v>Kantong Plastik Hitam Kecil (Sample)</v>
      </c>
    </row>
    <row r="94" spans="5:10" x14ac:dyDescent="0.3">
      <c r="E94" s="14"/>
      <c r="I94" t="s">
        <v>193</v>
      </c>
      <c r="J94" t="str">
        <f t="shared" si="1"/>
        <v>Kantong Plastik Hitam Sedang (Sample)</v>
      </c>
    </row>
    <row r="95" spans="5:10" x14ac:dyDescent="0.3">
      <c r="E95" s="14"/>
      <c r="I95" t="s">
        <v>195</v>
      </c>
      <c r="J95" t="str">
        <f t="shared" si="1"/>
        <v>Kantong Plastik Hitam Besar (Sample)</v>
      </c>
    </row>
    <row r="96" spans="5:10" x14ac:dyDescent="0.3">
      <c r="E96" s="14"/>
      <c r="I96" t="s">
        <v>197</v>
      </c>
      <c r="J96" t="str">
        <f t="shared" si="1"/>
        <v>Kantong Plastik Kuning Besar (Sample)</v>
      </c>
    </row>
    <row r="97" spans="5:10" x14ac:dyDescent="0.3">
      <c r="E97" s="14"/>
      <c r="I97" t="s">
        <v>199</v>
      </c>
      <c r="J97" t="str">
        <f t="shared" si="1"/>
        <v>Klep Kulit 14 ltr Star Metal</v>
      </c>
    </row>
    <row r="98" spans="5:10" x14ac:dyDescent="0.3">
      <c r="E98" s="14"/>
      <c r="I98" t="s">
        <v>201</v>
      </c>
      <c r="J98" t="str">
        <f t="shared" si="1"/>
        <v>Klep Kulit 17 ltr Star Metal</v>
      </c>
    </row>
    <row r="99" spans="5:10" x14ac:dyDescent="0.3">
      <c r="E99" s="14"/>
      <c r="I99" t="s">
        <v>203</v>
      </c>
      <c r="J99" t="str">
        <f t="shared" si="1"/>
        <v>Konektor Nosel Tutup</v>
      </c>
    </row>
    <row r="100" spans="5:10" x14ac:dyDescent="0.3">
      <c r="E100" s="14"/>
      <c r="I100" t="s">
        <v>205</v>
      </c>
      <c r="J100" t="str">
        <f t="shared" si="1"/>
        <v>Kran Pencet Star Metal</v>
      </c>
    </row>
    <row r="101" spans="5:10" x14ac:dyDescent="0.3">
      <c r="E101" s="14"/>
      <c r="I101" t="s">
        <v>207</v>
      </c>
      <c r="J101" t="str">
        <f t="shared" si="1"/>
        <v>Kresek Merah Kecil (Sample)</v>
      </c>
    </row>
    <row r="102" spans="5:10" x14ac:dyDescent="0.3">
      <c r="E102" s="14"/>
      <c r="I102" t="s">
        <v>209</v>
      </c>
      <c r="J102" t="str">
        <f t="shared" si="1"/>
        <v>Kresek Hitam Kecil (Sample)</v>
      </c>
    </row>
    <row r="103" spans="5:10" x14ac:dyDescent="0.3">
      <c r="E103" s="14"/>
      <c r="I103" t="s">
        <v>211</v>
      </c>
      <c r="J103" t="str">
        <f t="shared" si="1"/>
        <v>Kuproxat 345 SC 40 X 200 ml</v>
      </c>
    </row>
    <row r="104" spans="5:10" x14ac:dyDescent="0.3">
      <c r="E104" s="14"/>
      <c r="I104" t="s">
        <v>213</v>
      </c>
      <c r="J104" t="str">
        <f t="shared" si="1"/>
        <v>Laba Hidroponik 130 gr</v>
      </c>
    </row>
    <row r="105" spans="5:10" x14ac:dyDescent="0.3">
      <c r="E105" s="14"/>
      <c r="I105" t="s">
        <v>215</v>
      </c>
      <c r="J105" t="str">
        <f t="shared" si="1"/>
        <v>Laba Hidroponik 142 gr</v>
      </c>
    </row>
    <row r="106" spans="5:10" x14ac:dyDescent="0.3">
      <c r="E106" s="14"/>
      <c r="I106" t="s">
        <v>217</v>
      </c>
      <c r="J106" t="str">
        <f t="shared" si="1"/>
        <v>Label Piraklo 250 ml lama</v>
      </c>
    </row>
    <row r="107" spans="5:10" x14ac:dyDescent="0.3">
      <c r="E107" s="14"/>
      <c r="I107" t="s">
        <v>219</v>
      </c>
      <c r="J107" t="str">
        <f t="shared" si="1"/>
        <v>Label botol desanto 100ml</v>
      </c>
    </row>
    <row r="108" spans="5:10" x14ac:dyDescent="0.3">
      <c r="E108" s="14"/>
      <c r="I108" t="s">
        <v>221</v>
      </c>
      <c r="J108" t="str">
        <f t="shared" si="1"/>
        <v>Label Piraklo 250ml (Logo MIA)</v>
      </c>
    </row>
    <row r="109" spans="5:10" x14ac:dyDescent="0.3">
      <c r="E109" s="14"/>
      <c r="I109" t="s">
        <v>11518</v>
      </c>
      <c r="J109" t="str">
        <f t="shared" si="1"/>
        <v>Liding 240 SC 64 X 90 ml</v>
      </c>
    </row>
    <row r="110" spans="5:10" x14ac:dyDescent="0.3">
      <c r="E110" s="14"/>
      <c r="I110" t="s">
        <v>224</v>
      </c>
      <c r="J110" t="str">
        <f t="shared" si="1"/>
        <v>Magshumat 500 ml</v>
      </c>
    </row>
    <row r="111" spans="5:10" x14ac:dyDescent="0.3">
      <c r="E111" s="14"/>
      <c r="I111" t="s">
        <v>226</v>
      </c>
      <c r="J111" t="str">
        <f t="shared" si="1"/>
        <v>Manohara 250 gr</v>
      </c>
    </row>
    <row r="112" spans="5:10" x14ac:dyDescent="0.3">
      <c r="E112" s="14"/>
      <c r="I112" t="s">
        <v>11487</v>
      </c>
      <c r="J112" t="str">
        <f t="shared" si="1"/>
        <v>Metachlor 650 EC 50 ml (S)</v>
      </c>
    </row>
    <row r="113" spans="5:10" x14ac:dyDescent="0.3">
      <c r="E113" s="14"/>
      <c r="I113" t="s">
        <v>10388</v>
      </c>
      <c r="J113" t="str">
        <f t="shared" si="1"/>
        <v>Metsulindo Plus 80 WP 8 X 25 X 40 gr</v>
      </c>
    </row>
    <row r="114" spans="5:10" x14ac:dyDescent="0.3">
      <c r="E114" s="14"/>
      <c r="I114" t="s">
        <v>230</v>
      </c>
      <c r="J114" t="str">
        <f t="shared" si="1"/>
        <v>Microhumic 500 ml</v>
      </c>
    </row>
    <row r="115" spans="5:10" x14ac:dyDescent="0.3">
      <c r="E115" s="14"/>
      <c r="I115" t="s">
        <v>232</v>
      </c>
      <c r="J115" t="str">
        <f t="shared" si="1"/>
        <v>Mikoriza (Sample)</v>
      </c>
    </row>
    <row r="116" spans="5:10" x14ac:dyDescent="0.3">
      <c r="E116" s="14"/>
      <c r="I116" t="s">
        <v>234</v>
      </c>
      <c r="J116" t="str">
        <f t="shared" si="1"/>
        <v>Montana 230 EC 50 X 100 ml (sampel)</v>
      </c>
    </row>
    <row r="117" spans="5:10" x14ac:dyDescent="0.3">
      <c r="E117" s="14"/>
      <c r="I117" t="s">
        <v>236</v>
      </c>
      <c r="J117" t="str">
        <f t="shared" si="1"/>
        <v>Mulsa Monesa 60 cm X 17 kg (Roll)</v>
      </c>
    </row>
    <row r="118" spans="5:10" x14ac:dyDescent="0.3">
      <c r="E118" s="14"/>
      <c r="I118" t="s">
        <v>238</v>
      </c>
      <c r="J118" t="str">
        <f t="shared" si="1"/>
        <v>Mulsa Dua Srigala 60 cm X 18 kg (Roll)</v>
      </c>
    </row>
    <row r="119" spans="5:10" x14ac:dyDescent="0.3">
      <c r="E119" s="14"/>
      <c r="I119" t="s">
        <v>240</v>
      </c>
      <c r="J119" t="str">
        <f t="shared" si="1"/>
        <v>Mulsa Ori 03 X 40 cm @1 kg (sample)</v>
      </c>
    </row>
    <row r="120" spans="5:10" x14ac:dyDescent="0.3">
      <c r="E120" s="14"/>
      <c r="I120" t="s">
        <v>242</v>
      </c>
      <c r="J120" t="str">
        <f t="shared" si="1"/>
        <v>Mulsa Ori 03 X 50 cm @1 kg (sample)</v>
      </c>
    </row>
    <row r="121" spans="5:10" x14ac:dyDescent="0.3">
      <c r="E121" s="14"/>
      <c r="I121" t="s">
        <v>244</v>
      </c>
      <c r="J121" t="str">
        <f t="shared" si="1"/>
        <v>Mulsa Ori 03 X 60 cm @1 kg (sample)</v>
      </c>
    </row>
    <row r="122" spans="5:10" x14ac:dyDescent="0.3">
      <c r="E122" s="14"/>
      <c r="I122" t="s">
        <v>246</v>
      </c>
      <c r="J122" t="str">
        <f t="shared" si="1"/>
        <v>Mulsa Ori 03 X 40 cm @2 kg (sample)</v>
      </c>
    </row>
    <row r="123" spans="5:10" x14ac:dyDescent="0.3">
      <c r="E123" s="14"/>
      <c r="I123" t="s">
        <v>248</v>
      </c>
      <c r="J123" t="str">
        <f t="shared" si="1"/>
        <v>Mulsa Ori 03 X 50 cm @2 kg (sample)</v>
      </c>
    </row>
    <row r="124" spans="5:10" x14ac:dyDescent="0.3">
      <c r="E124" s="14"/>
      <c r="I124" t="s">
        <v>250</v>
      </c>
      <c r="J124" t="str">
        <f t="shared" si="1"/>
        <v>Mulsa Ori 03 X 60 cm @2 kg (sample)</v>
      </c>
    </row>
    <row r="125" spans="5:10" x14ac:dyDescent="0.3">
      <c r="E125" s="14"/>
      <c r="I125" t="s">
        <v>252</v>
      </c>
      <c r="J125" t="str">
        <f t="shared" si="1"/>
        <v>Mulsa Ori 03 X 40 cm @3 kg (sample)</v>
      </c>
    </row>
    <row r="126" spans="5:10" x14ac:dyDescent="0.3">
      <c r="E126" s="14"/>
      <c r="I126" t="s">
        <v>254</v>
      </c>
      <c r="J126" t="str">
        <f t="shared" si="1"/>
        <v>Mulsa Ori 03 X 50 cm @3 kg (sample)</v>
      </c>
    </row>
    <row r="127" spans="5:10" x14ac:dyDescent="0.3">
      <c r="E127" s="14"/>
      <c r="I127" t="s">
        <v>256</v>
      </c>
      <c r="J127" t="str">
        <f t="shared" si="1"/>
        <v>Mulsa Ori 03 X 60 cm @3 kg (sample)</v>
      </c>
    </row>
    <row r="128" spans="5:10" x14ac:dyDescent="0.3">
      <c r="E128" s="14"/>
      <c r="I128" t="s">
        <v>258</v>
      </c>
      <c r="J128" t="str">
        <f t="shared" si="1"/>
        <v>Mulsa Ori Gajah 0.3 60 cm X 18 kg (Roll) Sample</v>
      </c>
    </row>
    <row r="129" spans="5:10" x14ac:dyDescent="0.3">
      <c r="E129" s="14"/>
      <c r="I129" t="s">
        <v>260</v>
      </c>
      <c r="J129" t="str">
        <f t="shared" si="1"/>
        <v>Mulsa Ori Gajah 0.3 60 cm X 9 kg (Roll) Sample</v>
      </c>
    </row>
    <row r="130" spans="5:10" x14ac:dyDescent="0.3">
      <c r="E130" s="14"/>
      <c r="I130" t="s">
        <v>262</v>
      </c>
      <c r="J130" t="str">
        <f t="shared" si="1"/>
        <v>Mulsa Ori Universal 0.25 60 cm X 9 kg (Roll) Sample</v>
      </c>
    </row>
    <row r="131" spans="5:10" x14ac:dyDescent="0.3">
      <c r="E131" s="14"/>
      <c r="I131" t="s">
        <v>264</v>
      </c>
      <c r="J131" t="str">
        <f t="shared" si="1"/>
        <v>Mulsa Lembaran 03 X 60 cm (Sample)</v>
      </c>
    </row>
    <row r="132" spans="5:10" x14ac:dyDescent="0.3">
      <c r="E132" s="14"/>
      <c r="I132" t="s">
        <v>266</v>
      </c>
      <c r="J132" t="str">
        <f t="shared" ref="J132:J195" si="2">TRIM(I132)</f>
        <v>Mulsa lembaran 025 X 50 cm (Sample)</v>
      </c>
    </row>
    <row r="133" spans="5:10" x14ac:dyDescent="0.3">
      <c r="E133" s="14"/>
      <c r="I133" t="s">
        <v>268</v>
      </c>
      <c r="J133" t="str">
        <f t="shared" si="2"/>
        <v>Mulsa Monesa 60 cm X 18 kg (Roll)</v>
      </c>
    </row>
    <row r="134" spans="5:10" x14ac:dyDescent="0.3">
      <c r="E134" s="14"/>
      <c r="I134" t="s">
        <v>12018</v>
      </c>
      <c r="J134" t="str">
        <f t="shared" si="2"/>
        <v>Mulsa Dewata Biru 60 cm X 18 kg (roll)</v>
      </c>
    </row>
    <row r="135" spans="5:10" x14ac:dyDescent="0.3">
      <c r="E135" s="14"/>
      <c r="I135" t="s">
        <v>271</v>
      </c>
      <c r="J135" t="str">
        <f t="shared" si="2"/>
        <v>Mulsa Karisma Q989 50 cm X 8 kg (Roll)</v>
      </c>
    </row>
    <row r="136" spans="5:10" x14ac:dyDescent="0.3">
      <c r="E136" s="14"/>
      <c r="I136" t="s">
        <v>12053</v>
      </c>
      <c r="J136" t="str">
        <f t="shared" si="2"/>
        <v>Mulsa Hanoman 50 cm X 17 kg (Roll)</v>
      </c>
    </row>
    <row r="137" spans="5:10" x14ac:dyDescent="0.3">
      <c r="E137" s="14"/>
      <c r="I137" t="s">
        <v>274</v>
      </c>
      <c r="J137" t="str">
        <f t="shared" si="2"/>
        <v>Mulsa Dewata Biru 60 cm X 9 kg (roll)</v>
      </c>
    </row>
    <row r="138" spans="5:10" x14ac:dyDescent="0.3">
      <c r="E138" s="14"/>
      <c r="I138" t="s">
        <v>276</v>
      </c>
      <c r="J138" t="str">
        <f t="shared" si="2"/>
        <v>Mulsa Dua Srigala 60 cm X 9 kg (Roll)</v>
      </c>
    </row>
    <row r="139" spans="5:10" x14ac:dyDescent="0.3">
      <c r="E139" s="14"/>
      <c r="I139" t="s">
        <v>8821</v>
      </c>
      <c r="J139" t="str">
        <f t="shared" si="2"/>
        <v>Mulsa Hanoman 60 cm X 18 kg (Roll)</v>
      </c>
    </row>
    <row r="140" spans="5:10" x14ac:dyDescent="0.3">
      <c r="E140" s="14"/>
      <c r="I140" t="s">
        <v>8816</v>
      </c>
      <c r="J140" t="str">
        <f t="shared" si="2"/>
        <v>Mulsa Petani Sejati 60 cm X 18 kg (Roll)</v>
      </c>
    </row>
    <row r="141" spans="5:10" x14ac:dyDescent="0.3">
      <c r="E141" s="14"/>
      <c r="I141" t="s">
        <v>280</v>
      </c>
      <c r="J141" t="str">
        <f t="shared" si="2"/>
        <v>Neoroot 16 X 250 gr (Sample)</v>
      </c>
    </row>
    <row r="142" spans="5:10" x14ac:dyDescent="0.3">
      <c r="E142" s="14"/>
      <c r="I142" t="s">
        <v>11116</v>
      </c>
      <c r="J142" t="str">
        <f t="shared" si="2"/>
        <v>Neshoga 10 X 4 X 25 X 3 ml (S)</v>
      </c>
    </row>
    <row r="143" spans="5:10" x14ac:dyDescent="0.3">
      <c r="E143" s="14"/>
      <c r="I143" t="s">
        <v>283</v>
      </c>
      <c r="J143" t="str">
        <f t="shared" si="2"/>
        <v>New Naptalin (Sample)</v>
      </c>
    </row>
    <row r="144" spans="5:10" x14ac:dyDescent="0.3">
      <c r="E144" s="14"/>
      <c r="I144" t="s">
        <v>285</v>
      </c>
      <c r="J144" t="str">
        <f t="shared" si="2"/>
        <v>Nozzle YT 4L, 5L, 7L &amp; 9L</v>
      </c>
    </row>
    <row r="145" spans="5:10" x14ac:dyDescent="0.3">
      <c r="E145" s="14"/>
      <c r="I145" t="s">
        <v>287</v>
      </c>
      <c r="J145" t="str">
        <f t="shared" si="2"/>
        <v>NPK Dinar 15-9-20 25 kg</v>
      </c>
    </row>
    <row r="146" spans="5:10" x14ac:dyDescent="0.3">
      <c r="E146" s="14"/>
      <c r="I146" t="s">
        <v>289</v>
      </c>
      <c r="J146" t="str">
        <f t="shared" si="2"/>
        <v>NPK Pelangi 20-10-10 50 kg</v>
      </c>
    </row>
    <row r="147" spans="5:10" x14ac:dyDescent="0.3">
      <c r="E147" s="14"/>
      <c r="I147" t="s">
        <v>291</v>
      </c>
      <c r="J147" t="str">
        <f t="shared" si="2"/>
        <v>NPK Pelangi 20-10-10 10 X 5 kg</v>
      </c>
    </row>
    <row r="148" spans="5:10" x14ac:dyDescent="0.3">
      <c r="E148" s="14"/>
      <c r="I148" t="s">
        <v>293</v>
      </c>
      <c r="J148" t="str">
        <f t="shared" si="2"/>
        <v>NPK SiNutriHS 16-16-16+TE (Biru) NPG 500gr (Sample)</v>
      </c>
    </row>
    <row r="149" spans="5:10" x14ac:dyDescent="0.3">
      <c r="E149" s="14"/>
      <c r="I149" t="s">
        <v>295</v>
      </c>
      <c r="J149" t="str">
        <f t="shared" si="2"/>
        <v>NPK SiNutriHS 13-6-27-4+TE Booster (Hijau) NPG 500gr (Sample)</v>
      </c>
    </row>
    <row r="150" spans="5:10" x14ac:dyDescent="0.3">
      <c r="E150" s="14"/>
      <c r="I150" t="s">
        <v>10685</v>
      </c>
      <c r="J150" t="str">
        <f t="shared" si="2"/>
        <v>NPK SiNutriHS 16-16-16+TE (Biru) NPG 25 kg</v>
      </c>
    </row>
    <row r="151" spans="5:10" x14ac:dyDescent="0.3">
      <c r="E151" s="14"/>
      <c r="I151" t="s">
        <v>11470</v>
      </c>
      <c r="J151" t="str">
        <f t="shared" si="2"/>
        <v>NPK SiNutriHS 13-6-27-4+TE Booster (Hijau) NPG 25 kg</v>
      </c>
    </row>
    <row r="152" spans="5:10" x14ac:dyDescent="0.3">
      <c r="E152" s="14"/>
      <c r="I152" t="s">
        <v>299</v>
      </c>
      <c r="J152" t="str">
        <f t="shared" si="2"/>
        <v>Padi Pahisa 01 200 gr</v>
      </c>
    </row>
    <row r="153" spans="5:10" x14ac:dyDescent="0.3">
      <c r="E153" s="14"/>
      <c r="I153" t="s">
        <v>301</v>
      </c>
      <c r="J153" t="str">
        <f t="shared" si="2"/>
        <v>Pentagon 100 ml (Sample)</v>
      </c>
    </row>
    <row r="154" spans="5:10" x14ac:dyDescent="0.3">
      <c r="E154" s="14"/>
      <c r="I154" t="s">
        <v>303</v>
      </c>
      <c r="J154" t="str">
        <f t="shared" si="2"/>
        <v>Pentazol 80 X 60 gr (Sample)</v>
      </c>
    </row>
    <row r="155" spans="5:10" x14ac:dyDescent="0.3">
      <c r="E155" s="14"/>
      <c r="I155" t="s">
        <v>305</v>
      </c>
      <c r="J155" t="str">
        <f t="shared" si="2"/>
        <v>Pentagon 50 ml (Sample)</v>
      </c>
    </row>
    <row r="156" spans="5:10" x14ac:dyDescent="0.3">
      <c r="E156" s="14"/>
      <c r="I156" t="s">
        <v>307</v>
      </c>
      <c r="J156" t="str">
        <f t="shared" si="2"/>
        <v>Phenol (Sample)</v>
      </c>
    </row>
    <row r="157" spans="5:10" x14ac:dyDescent="0.3">
      <c r="E157" s="14"/>
      <c r="I157" t="s">
        <v>309</v>
      </c>
      <c r="J157" t="str">
        <f t="shared" si="2"/>
        <v>Pipa Penyemprot 60 cm Star Metal</v>
      </c>
    </row>
    <row r="158" spans="5:10" x14ac:dyDescent="0.3">
      <c r="E158" s="14"/>
      <c r="I158" t="s">
        <v>311</v>
      </c>
      <c r="J158" t="str">
        <f t="shared" si="2"/>
        <v>Pipa Penyemprot+G.Orange 20 L Star Metal</v>
      </c>
    </row>
    <row r="159" spans="5:10" x14ac:dyDescent="0.3">
      <c r="E159" s="14"/>
      <c r="I159" t="s">
        <v>11603</v>
      </c>
      <c r="J159" t="str">
        <f t="shared" si="2"/>
        <v>Piraklo 250 EC 40 X 250 ml</v>
      </c>
    </row>
    <row r="160" spans="5:10" x14ac:dyDescent="0.3">
      <c r="E160" s="14"/>
      <c r="I160" t="s">
        <v>314</v>
      </c>
      <c r="J160" t="str">
        <f t="shared" si="2"/>
        <v>Piraklo 250 EC 100 X 100 ml ( Sampel )</v>
      </c>
    </row>
    <row r="161" spans="5:10" x14ac:dyDescent="0.3">
      <c r="E161" s="14"/>
      <c r="I161" t="s">
        <v>316</v>
      </c>
      <c r="J161" t="str">
        <f t="shared" si="2"/>
        <v>Piribac 400 SC 50 X 100 ml (Sample)</v>
      </c>
    </row>
    <row r="162" spans="5:10" x14ac:dyDescent="0.3">
      <c r="E162" s="14"/>
      <c r="I162" t="s">
        <v>318</v>
      </c>
      <c r="J162" t="str">
        <f t="shared" si="2"/>
        <v>Plenum 50 WG 50 X 100 gr</v>
      </c>
    </row>
    <row r="163" spans="5:10" x14ac:dyDescent="0.3">
      <c r="E163" s="14"/>
      <c r="I163" t="s">
        <v>11890</v>
      </c>
      <c r="J163" t="str">
        <f t="shared" si="2"/>
        <v>Polybag Alpen 10/20 X 40 cm - 25 X 1 kg</v>
      </c>
    </row>
    <row r="164" spans="5:10" x14ac:dyDescent="0.3">
      <c r="E164" s="14"/>
      <c r="I164" t="s">
        <v>321</v>
      </c>
      <c r="J164" t="str">
        <f t="shared" si="2"/>
        <v>Polybag Korma 10 X 15 X 004 (Sample)</v>
      </c>
    </row>
    <row r="165" spans="5:10" x14ac:dyDescent="0.3">
      <c r="E165" s="14"/>
      <c r="I165" t="s">
        <v>323</v>
      </c>
      <c r="J165" t="str">
        <f t="shared" si="2"/>
        <v>Polybag Korma 15 X 15 X 005 (Sample)</v>
      </c>
    </row>
    <row r="166" spans="5:10" x14ac:dyDescent="0.3">
      <c r="E166" s="14"/>
      <c r="I166" t="s">
        <v>325</v>
      </c>
      <c r="J166" t="str">
        <f t="shared" si="2"/>
        <v>Polybag Korma 20 X 20 X 006 (Sample)</v>
      </c>
    </row>
    <row r="167" spans="5:10" x14ac:dyDescent="0.3">
      <c r="E167" s="14"/>
      <c r="I167" t="s">
        <v>327</v>
      </c>
      <c r="J167" t="str">
        <f t="shared" si="2"/>
        <v>Polybag Korma 25 X 30 X 006 (Sample)</v>
      </c>
    </row>
    <row r="168" spans="5:10" x14ac:dyDescent="0.3">
      <c r="E168" s="14"/>
      <c r="I168" t="s">
        <v>329</v>
      </c>
      <c r="J168" t="str">
        <f t="shared" si="2"/>
        <v>Polybag Korma 30 X 30 X 008 (Sample)</v>
      </c>
    </row>
    <row r="169" spans="5:10" x14ac:dyDescent="0.3">
      <c r="E169" s="14"/>
      <c r="I169" t="s">
        <v>331</v>
      </c>
      <c r="J169" t="str">
        <f t="shared" si="2"/>
        <v>Polybag Korma 35 X 35 X 008 (Sample)</v>
      </c>
    </row>
    <row r="170" spans="5:10" x14ac:dyDescent="0.3">
      <c r="E170" s="14"/>
      <c r="I170" t="s">
        <v>333</v>
      </c>
      <c r="J170" t="str">
        <f t="shared" si="2"/>
        <v>Polybag Korma 40 X 40 X 010 (Sample)</v>
      </c>
    </row>
    <row r="171" spans="5:10" x14ac:dyDescent="0.3">
      <c r="E171" s="14"/>
      <c r="I171" t="s">
        <v>335</v>
      </c>
      <c r="J171" t="str">
        <f t="shared" si="2"/>
        <v>Polybag Korma 45 X 45 X 010 (Sample)</v>
      </c>
    </row>
    <row r="172" spans="5:10" x14ac:dyDescent="0.3">
      <c r="E172" s="14"/>
      <c r="I172" t="s">
        <v>337</v>
      </c>
      <c r="J172" t="str">
        <f t="shared" si="2"/>
        <v>Polybag Korma 50 X 50 X 010 (Sample)</v>
      </c>
    </row>
    <row r="173" spans="5:10" x14ac:dyDescent="0.3">
      <c r="E173" s="14"/>
      <c r="I173" t="s">
        <v>339</v>
      </c>
      <c r="J173" t="str">
        <f t="shared" si="2"/>
        <v>Pompa Plasindo 14 ltr</v>
      </c>
    </row>
    <row r="174" spans="5:10" x14ac:dyDescent="0.3">
      <c r="E174" s="14"/>
      <c r="I174" t="s">
        <v>341</v>
      </c>
      <c r="J174" t="str">
        <f t="shared" si="2"/>
        <v>Pot Tray 50 (Sample)</v>
      </c>
    </row>
    <row r="175" spans="5:10" x14ac:dyDescent="0.3">
      <c r="E175" s="14"/>
      <c r="I175" t="s">
        <v>343</v>
      </c>
      <c r="J175" t="str">
        <f t="shared" si="2"/>
        <v>Pot Tray 32 (Sample)</v>
      </c>
    </row>
    <row r="176" spans="5:10" x14ac:dyDescent="0.3">
      <c r="E176" s="14"/>
      <c r="I176" t="s">
        <v>345</v>
      </c>
      <c r="J176" t="str">
        <f t="shared" si="2"/>
        <v>Pot Tray 72 (Sample)</v>
      </c>
    </row>
    <row r="177" spans="5:10" x14ac:dyDescent="0.3">
      <c r="E177" s="14"/>
      <c r="I177" t="s">
        <v>347</v>
      </c>
      <c r="J177" t="str">
        <f t="shared" si="2"/>
        <v>Pot Tray 105 (Sample)</v>
      </c>
    </row>
    <row r="178" spans="5:10" x14ac:dyDescent="0.3">
      <c r="E178" s="14"/>
      <c r="I178" t="s">
        <v>349</v>
      </c>
      <c r="J178" t="str">
        <f t="shared" si="2"/>
        <v>Pot Tray 128 (Sample)</v>
      </c>
    </row>
    <row r="179" spans="5:10" x14ac:dyDescent="0.3">
      <c r="E179" s="14"/>
      <c r="I179" t="s">
        <v>351</v>
      </c>
      <c r="J179" t="str">
        <f t="shared" si="2"/>
        <v>Pot Tray 200 (Sample)</v>
      </c>
    </row>
    <row r="180" spans="5:10" x14ac:dyDescent="0.3">
      <c r="E180" s="14"/>
      <c r="I180" t="s">
        <v>353</v>
      </c>
      <c r="J180" t="str">
        <f t="shared" si="2"/>
        <v>Pot Tray 98 (Sample)</v>
      </c>
    </row>
    <row r="181" spans="5:10" x14ac:dyDescent="0.3">
      <c r="E181" s="14"/>
      <c r="I181" t="s">
        <v>355</v>
      </c>
      <c r="J181" t="str">
        <f t="shared" si="2"/>
        <v>Power On/Off YEP 18</v>
      </c>
    </row>
    <row r="182" spans="5:10" x14ac:dyDescent="0.3">
      <c r="E182" s="14"/>
      <c r="I182" t="s">
        <v>11534</v>
      </c>
      <c r="J182" t="str">
        <f t="shared" si="2"/>
        <v>Promo Joss 300 EC 50 X 250 ml</v>
      </c>
    </row>
    <row r="183" spans="5:10" x14ac:dyDescent="0.3">
      <c r="E183" s="14"/>
      <c r="I183" t="s">
        <v>11525</v>
      </c>
      <c r="J183" t="str">
        <f t="shared" si="2"/>
        <v>Promo Joss 300 EC 20 X 500 ml</v>
      </c>
    </row>
    <row r="184" spans="5:10" x14ac:dyDescent="0.3">
      <c r="E184" s="14"/>
      <c r="I184" t="s">
        <v>359</v>
      </c>
      <c r="J184" t="str">
        <f t="shared" si="2"/>
        <v>Pump Protection Plate Yamaha</v>
      </c>
    </row>
    <row r="185" spans="5:10" x14ac:dyDescent="0.3">
      <c r="E185" s="14"/>
      <c r="I185" t="s">
        <v>361</v>
      </c>
      <c r="J185" t="str">
        <f t="shared" si="2"/>
        <v>Pupuk CaCo3 Manohara Sintesis (Sample)</v>
      </c>
    </row>
    <row r="186" spans="5:10" x14ac:dyDescent="0.3">
      <c r="E186" s="14"/>
      <c r="I186" t="s">
        <v>363</v>
      </c>
      <c r="J186" t="str">
        <f t="shared" si="2"/>
        <v>Pupuk CaCo3 Qiucall Sintesis (Sample)</v>
      </c>
    </row>
    <row r="187" spans="5:10" x14ac:dyDescent="0.3">
      <c r="E187" s="14"/>
      <c r="I187" t="s">
        <v>365</v>
      </c>
      <c r="J187" t="str">
        <f t="shared" si="2"/>
        <v>Qiuasri Bunga Buah 250 ml (Sample)</v>
      </c>
    </row>
    <row r="188" spans="5:10" x14ac:dyDescent="0.3">
      <c r="E188" s="14"/>
      <c r="I188" t="s">
        <v>367</v>
      </c>
      <c r="J188" t="str">
        <f t="shared" si="2"/>
        <v>Qiuasri Cabai 250 ml (Sample)</v>
      </c>
    </row>
    <row r="189" spans="5:10" x14ac:dyDescent="0.3">
      <c r="E189" s="14"/>
      <c r="I189" t="s">
        <v>369</v>
      </c>
      <c r="J189" t="str">
        <f t="shared" si="2"/>
        <v>Qiuasri Padi 250 ml (Sample)</v>
      </c>
    </row>
    <row r="190" spans="5:10" x14ac:dyDescent="0.3">
      <c r="E190" s="14"/>
      <c r="I190" t="s">
        <v>371</v>
      </c>
      <c r="J190" t="str">
        <f t="shared" si="2"/>
        <v>Qiuasri Bawang Merah 250 ml (Sample)</v>
      </c>
    </row>
    <row r="191" spans="5:10" x14ac:dyDescent="0.3">
      <c r="E191" s="14"/>
      <c r="I191" t="s">
        <v>11128</v>
      </c>
      <c r="J191" t="str">
        <f t="shared" si="2"/>
        <v>Qiumex 36 EC 20 X 500 ml</v>
      </c>
    </row>
    <row r="192" spans="5:10" x14ac:dyDescent="0.3">
      <c r="E192" s="14"/>
      <c r="I192" t="s">
        <v>374</v>
      </c>
      <c r="J192" t="str">
        <f t="shared" si="2"/>
        <v>Qiuonol 400 SL 42 x 50 ml (Sample)</v>
      </c>
    </row>
    <row r="193" spans="5:10" x14ac:dyDescent="0.3">
      <c r="E193" s="14"/>
      <c r="I193" t="s">
        <v>11129</v>
      </c>
      <c r="J193" t="str">
        <f t="shared" si="2"/>
        <v>Qiustar 400 EC 50 X 100 ml</v>
      </c>
    </row>
    <row r="194" spans="5:10" x14ac:dyDescent="0.3">
      <c r="E194" s="14"/>
      <c r="I194" t="s">
        <v>11133</v>
      </c>
      <c r="J194" t="str">
        <f t="shared" si="2"/>
        <v>Qiuvita Biru 16.32.16 20 X 500 gr</v>
      </c>
    </row>
    <row r="195" spans="5:10" x14ac:dyDescent="0.3">
      <c r="E195" s="14"/>
      <c r="I195" t="s">
        <v>11311</v>
      </c>
      <c r="J195" t="str">
        <f t="shared" si="2"/>
        <v>Qiuvita Hijau 32.11.11 20 X 500 gr</v>
      </c>
    </row>
    <row r="196" spans="5:10" x14ac:dyDescent="0.3">
      <c r="E196" s="14"/>
      <c r="I196" t="s">
        <v>379</v>
      </c>
      <c r="J196" t="str">
        <f t="shared" ref="J196:J259" si="3">TRIM(I196)</f>
        <v>Qiuvita Hayati 25 X 100 ml</v>
      </c>
    </row>
    <row r="197" spans="5:10" x14ac:dyDescent="0.3">
      <c r="E197" s="14"/>
      <c r="I197" t="s">
        <v>11719</v>
      </c>
      <c r="J197" t="str">
        <f t="shared" si="3"/>
        <v>Raja Mulsa Hijau 60 X 530 mt</v>
      </c>
    </row>
    <row r="198" spans="5:10" x14ac:dyDescent="0.3">
      <c r="E198" s="14"/>
      <c r="I198" t="s">
        <v>11720</v>
      </c>
      <c r="J198" t="str">
        <f t="shared" si="3"/>
        <v>Raja Mulsa Hijau 60 X 260 mt</v>
      </c>
    </row>
    <row r="199" spans="5:10" x14ac:dyDescent="0.3">
      <c r="E199" s="14"/>
      <c r="I199" t="s">
        <v>383</v>
      </c>
      <c r="J199" t="str">
        <f t="shared" si="3"/>
        <v>Ratchet 250 EC 100 ml (sampel)</v>
      </c>
    </row>
    <row r="200" spans="5:10" x14ac:dyDescent="0.3">
      <c r="E200" s="14"/>
      <c r="I200" t="s">
        <v>385</v>
      </c>
      <c r="J200" t="str">
        <f t="shared" si="3"/>
        <v>Ring Karet Tg</v>
      </c>
    </row>
    <row r="201" spans="5:10" x14ac:dyDescent="0.3">
      <c r="E201" s="14"/>
      <c r="I201" t="s">
        <v>387</v>
      </c>
      <c r="J201" t="str">
        <f t="shared" si="3"/>
        <v>Ring Penyokong 14 ltr Star Metal</v>
      </c>
    </row>
    <row r="202" spans="5:10" x14ac:dyDescent="0.3">
      <c r="E202" s="14"/>
      <c r="I202" t="s">
        <v>389</v>
      </c>
      <c r="J202" t="str">
        <f t="shared" si="3"/>
        <v>Ring Penyokong 17 ltr Star Metal</v>
      </c>
    </row>
    <row r="203" spans="5:10" x14ac:dyDescent="0.3">
      <c r="E203" s="14"/>
      <c r="I203" t="s">
        <v>11953</v>
      </c>
      <c r="J203" t="str">
        <f t="shared" si="3"/>
        <v>Sagri-Storm 100/400/50 SC 40 X 250 ml</v>
      </c>
    </row>
    <row r="204" spans="5:10" x14ac:dyDescent="0.3">
      <c r="E204" s="14"/>
      <c r="I204" t="s">
        <v>12028</v>
      </c>
      <c r="J204" t="str">
        <f t="shared" si="3"/>
        <v>Sagri-Storm 100/400/50 SC 20 X 1 ltr</v>
      </c>
    </row>
    <row r="205" spans="5:10" x14ac:dyDescent="0.3">
      <c r="E205" s="14"/>
      <c r="I205" t="s">
        <v>393</v>
      </c>
      <c r="J205" t="str">
        <f t="shared" si="3"/>
        <v>Saringan Tabung 14 ltr &amp; 17 ltr Star Metal</v>
      </c>
    </row>
    <row r="206" spans="5:10" x14ac:dyDescent="0.3">
      <c r="E206" s="14"/>
      <c r="I206" t="s">
        <v>395</v>
      </c>
      <c r="J206" t="str">
        <f t="shared" si="3"/>
        <v>Saringan Tangki Star Metal</v>
      </c>
    </row>
    <row r="207" spans="5:10" x14ac:dyDescent="0.3">
      <c r="E207" s="14"/>
      <c r="I207" t="s">
        <v>397</v>
      </c>
      <c r="J207" t="str">
        <f t="shared" si="3"/>
        <v>Sawi Pak Choy White 10 X 20 gr</v>
      </c>
    </row>
    <row r="208" spans="5:10" x14ac:dyDescent="0.3">
      <c r="E208" s="14"/>
      <c r="I208" t="s">
        <v>399</v>
      </c>
      <c r="J208" t="str">
        <f t="shared" si="3"/>
        <v>Sealing Gasket Yamaha</v>
      </c>
    </row>
    <row r="209" spans="5:10" x14ac:dyDescent="0.3">
      <c r="E209" s="14"/>
      <c r="I209" t="s">
        <v>401</v>
      </c>
      <c r="J209" t="str">
        <f t="shared" si="3"/>
        <v>Selang + Kran Pencet Baru (GA)</v>
      </c>
    </row>
    <row r="210" spans="5:10" x14ac:dyDescent="0.3">
      <c r="E210" s="14"/>
      <c r="I210" t="s">
        <v>403</v>
      </c>
      <c r="J210" t="str">
        <f t="shared" si="3"/>
        <v>Selang Orange Komplit+G. Plastik Star Metal</v>
      </c>
    </row>
    <row r="211" spans="5:10" x14ac:dyDescent="0.3">
      <c r="E211" s="14"/>
      <c r="I211" t="s">
        <v>405</v>
      </c>
      <c r="J211" t="str">
        <f t="shared" si="3"/>
        <v>Selang Drip 05 X 4 X 90 HTM @0.24kg/rol (sample)</v>
      </c>
    </row>
    <row r="212" spans="5:10" x14ac:dyDescent="0.3">
      <c r="E212" s="14"/>
      <c r="I212" t="s">
        <v>407</v>
      </c>
      <c r="J212" t="str">
        <f t="shared" si="3"/>
        <v>Selang Drip 05 X 4 X 300 HTM @0.8kg/rol (sample)</v>
      </c>
    </row>
    <row r="213" spans="5:10" x14ac:dyDescent="0.3">
      <c r="E213" s="14"/>
      <c r="I213" t="s">
        <v>409</v>
      </c>
      <c r="J213" t="str">
        <f t="shared" si="3"/>
        <v>Selang Drip 010 X 4 X 100 HTM @0.7kg/rol (sample)</v>
      </c>
    </row>
    <row r="214" spans="5:10" x14ac:dyDescent="0.3">
      <c r="E214" s="14"/>
      <c r="I214" t="s">
        <v>411</v>
      </c>
      <c r="J214" t="str">
        <f t="shared" si="3"/>
        <v>Selang Drip 010 X 4 X 200 HTM @1.4kg/rol (sample)</v>
      </c>
    </row>
    <row r="215" spans="5:10" x14ac:dyDescent="0.3">
      <c r="E215" s="14"/>
      <c r="I215" t="s">
        <v>413</v>
      </c>
      <c r="J215" t="str">
        <f t="shared" si="3"/>
        <v>Selang Drip 015 X 4 X 100 HTM @1.2kg/rol (sample)</v>
      </c>
    </row>
    <row r="216" spans="5:10" x14ac:dyDescent="0.3">
      <c r="E216" s="14"/>
      <c r="I216" t="s">
        <v>415</v>
      </c>
      <c r="J216" t="str">
        <f t="shared" si="3"/>
        <v>Selang Drip 015 X 4 X 200 HTM @2.4kg/rol (sample)</v>
      </c>
    </row>
    <row r="217" spans="5:10" x14ac:dyDescent="0.3">
      <c r="E217" s="14"/>
      <c r="I217" t="s">
        <v>417</v>
      </c>
      <c r="J217" t="str">
        <f t="shared" si="3"/>
        <v>Shallot 600 SL 10 X 460 ml (Sample)</v>
      </c>
    </row>
    <row r="218" spans="5:10" x14ac:dyDescent="0.3">
      <c r="E218" s="14"/>
      <c r="I218" t="s">
        <v>419</v>
      </c>
      <c r="J218" t="str">
        <f t="shared" si="3"/>
        <v>Silikamat 500 ml</v>
      </c>
    </row>
    <row r="219" spans="5:10" x14ac:dyDescent="0.3">
      <c r="E219" s="14"/>
      <c r="I219" t="s">
        <v>421</v>
      </c>
      <c r="J219" t="str">
        <f t="shared" si="3"/>
        <v>Sinasen 300 SC 40 X 250 ml (Sample)</v>
      </c>
    </row>
    <row r="220" spans="5:10" x14ac:dyDescent="0.3">
      <c r="E220" s="14"/>
      <c r="I220" t="s">
        <v>423</v>
      </c>
      <c r="J220" t="str">
        <f t="shared" si="3"/>
        <v>Smk. Esteem 20 X 6 X 20 gr</v>
      </c>
    </row>
    <row r="221" spans="5:10" x14ac:dyDescent="0.3">
      <c r="E221" s="14"/>
      <c r="I221" t="s">
        <v>425</v>
      </c>
      <c r="J221" t="str">
        <f t="shared" si="3"/>
        <v>Snowden 30 EC 100 ml (sampel)</v>
      </c>
    </row>
    <row r="222" spans="5:10" x14ac:dyDescent="0.3">
      <c r="E222" s="14"/>
      <c r="I222" t="s">
        <v>427</v>
      </c>
      <c r="J222" t="str">
        <f t="shared" si="3"/>
        <v>Sorexin 100 SC 250 ml (Sample)</v>
      </c>
    </row>
    <row r="223" spans="5:10" x14ac:dyDescent="0.3">
      <c r="E223" s="14"/>
      <c r="I223" t="s">
        <v>429</v>
      </c>
      <c r="J223" t="str">
        <f t="shared" si="3"/>
        <v>Spie Pen</v>
      </c>
    </row>
    <row r="224" spans="5:10" x14ac:dyDescent="0.3">
      <c r="E224" s="14"/>
      <c r="I224" t="s">
        <v>431</v>
      </c>
      <c r="J224" t="str">
        <f t="shared" si="3"/>
        <v>Spindle Screw Cap Pc</v>
      </c>
    </row>
    <row r="225" spans="5:10" x14ac:dyDescent="0.3">
      <c r="E225" s="14"/>
      <c r="I225" t="s">
        <v>433</v>
      </c>
      <c r="J225" t="str">
        <f t="shared" si="3"/>
        <v>Sprayer Bonanza 20 X 2 ltr</v>
      </c>
    </row>
    <row r="226" spans="5:10" x14ac:dyDescent="0.3">
      <c r="E226" s="14"/>
      <c r="I226" t="s">
        <v>435</v>
      </c>
      <c r="J226" t="str">
        <f t="shared" si="3"/>
        <v>Sprayer Elektrik Quda Karisma 5 L 1 x 6 pcs</v>
      </c>
    </row>
    <row r="227" spans="5:10" x14ac:dyDescent="0.3">
      <c r="E227" s="14"/>
      <c r="I227" t="s">
        <v>437</v>
      </c>
      <c r="J227" t="str">
        <f t="shared" si="3"/>
        <v>Sprayer Ultra Elektrik New 16 ltr Type 3</v>
      </c>
    </row>
    <row r="228" spans="5:10" x14ac:dyDescent="0.3">
      <c r="E228" s="14"/>
      <c r="I228" t="s">
        <v>441</v>
      </c>
      <c r="J228" t="str">
        <f t="shared" si="3"/>
        <v>Spuyer L 3</v>
      </c>
    </row>
    <row r="229" spans="5:10" x14ac:dyDescent="0.3">
      <c r="E229" s="14"/>
      <c r="I229" t="s">
        <v>443</v>
      </c>
      <c r="J229" t="str">
        <f t="shared" si="3"/>
        <v>Spuyer L 8</v>
      </c>
    </row>
    <row r="230" spans="5:10" x14ac:dyDescent="0.3">
      <c r="E230" s="14"/>
      <c r="I230" t="s">
        <v>445</v>
      </c>
      <c r="J230" t="str">
        <f t="shared" si="3"/>
        <v>Spuyer LB 4 Stell</v>
      </c>
    </row>
    <row r="231" spans="5:10" x14ac:dyDescent="0.3">
      <c r="E231" s="14"/>
      <c r="I231" t="s">
        <v>447</v>
      </c>
      <c r="J231" t="str">
        <f t="shared" si="3"/>
        <v>Spuyer Tunggal / Lancip Star Metal</v>
      </c>
    </row>
    <row r="232" spans="5:10" x14ac:dyDescent="0.3">
      <c r="E232" s="14"/>
      <c r="I232" t="s">
        <v>449</v>
      </c>
      <c r="J232" t="str">
        <f t="shared" si="3"/>
        <v>Stainless Steel Clip Yamaha</v>
      </c>
    </row>
    <row r="233" spans="5:10" x14ac:dyDescent="0.3">
      <c r="E233" s="14"/>
      <c r="I233" t="s">
        <v>451</v>
      </c>
      <c r="J233" t="str">
        <f t="shared" si="3"/>
        <v>Starcide 400 EC 100 gr</v>
      </c>
    </row>
    <row r="234" spans="5:10" x14ac:dyDescent="0.3">
      <c r="E234" s="14"/>
      <c r="I234" t="s">
        <v>453</v>
      </c>
      <c r="J234" t="str">
        <f t="shared" si="3"/>
        <v>Stick / Spindle Body Pc</v>
      </c>
    </row>
    <row r="235" spans="5:10" x14ac:dyDescent="0.3">
      <c r="E235" s="14"/>
      <c r="I235" t="s">
        <v>455</v>
      </c>
      <c r="J235" t="str">
        <f t="shared" si="3"/>
        <v>Tabung Pompa Komplit 14 ltr</v>
      </c>
    </row>
    <row r="236" spans="5:10" x14ac:dyDescent="0.3">
      <c r="E236" s="14"/>
      <c r="I236" t="s">
        <v>457</v>
      </c>
      <c r="J236" t="str">
        <f t="shared" si="3"/>
        <v>Tali Gendong Hijau Star Metal</v>
      </c>
    </row>
    <row r="237" spans="5:10" x14ac:dyDescent="0.3">
      <c r="E237" s="14"/>
      <c r="I237" t="s">
        <v>459</v>
      </c>
      <c r="J237" t="str">
        <f t="shared" si="3"/>
        <v>Tali Gendong GA</v>
      </c>
    </row>
    <row r="238" spans="5:10" x14ac:dyDescent="0.3">
      <c r="E238" s="14"/>
      <c r="I238" t="s">
        <v>461</v>
      </c>
      <c r="J238" t="str">
        <f t="shared" si="3"/>
        <v>Tangki Yama Power 16 ltr</v>
      </c>
    </row>
    <row r="239" spans="5:10" x14ac:dyDescent="0.3">
      <c r="E239" s="14"/>
      <c r="I239" t="s">
        <v>463</v>
      </c>
      <c r="J239" t="str">
        <f t="shared" si="3"/>
        <v>Tangki Yoto 14 ltr SS BTR</v>
      </c>
    </row>
    <row r="240" spans="5:10" x14ac:dyDescent="0.3">
      <c r="E240" s="14"/>
      <c r="I240" t="s">
        <v>465</v>
      </c>
      <c r="J240" t="str">
        <f t="shared" si="3"/>
        <v>Tangki Star Metal Knapsack Sprayer 14 ltr</v>
      </c>
    </row>
    <row r="241" spans="5:10" x14ac:dyDescent="0.3">
      <c r="E241" s="14"/>
      <c r="I241" t="s">
        <v>467</v>
      </c>
      <c r="J241" t="str">
        <f t="shared" si="3"/>
        <v>Tangki Swan 16 ltr (BTR)</v>
      </c>
    </row>
    <row r="242" spans="5:10" x14ac:dyDescent="0.3">
      <c r="E242" s="14"/>
      <c r="I242" t="s">
        <v>469</v>
      </c>
      <c r="J242" t="str">
        <f t="shared" si="3"/>
        <v>Tangki Jacto 16 ltr</v>
      </c>
    </row>
    <row r="243" spans="5:10" x14ac:dyDescent="0.3">
      <c r="E243" s="14"/>
      <c r="I243" t="s">
        <v>471</v>
      </c>
      <c r="J243" t="str">
        <f t="shared" si="3"/>
        <v>Tangki Swan 16 ltr F (BTR) Kuningan</v>
      </c>
    </row>
    <row r="244" spans="5:10" x14ac:dyDescent="0.3">
      <c r="E244" s="14"/>
      <c r="I244" t="s">
        <v>11334</v>
      </c>
      <c r="J244" t="str">
        <f t="shared" si="3"/>
        <v>Topida 25 WP 100 X 100 gr</v>
      </c>
    </row>
    <row r="245" spans="5:10" x14ac:dyDescent="0.3">
      <c r="E245" s="14"/>
      <c r="I245" t="s">
        <v>474</v>
      </c>
      <c r="J245" t="str">
        <f t="shared" si="3"/>
        <v>Tori 50 WP 5 X 100 gr (Sample)</v>
      </c>
    </row>
    <row r="246" spans="5:10" x14ac:dyDescent="0.3">
      <c r="E246" s="14"/>
      <c r="I246" t="s">
        <v>476</v>
      </c>
      <c r="J246" t="str">
        <f t="shared" si="3"/>
        <v>Trichaderma (Sample)</v>
      </c>
    </row>
    <row r="247" spans="5:10" x14ac:dyDescent="0.3">
      <c r="E247" s="14"/>
      <c r="I247" t="s">
        <v>478</v>
      </c>
      <c r="J247" t="str">
        <f t="shared" si="3"/>
        <v>Tutup Tabung 14 ltr Star Metal</v>
      </c>
    </row>
    <row r="248" spans="5:10" x14ac:dyDescent="0.3">
      <c r="E248" s="14"/>
      <c r="I248" t="s">
        <v>480</v>
      </c>
      <c r="J248" t="str">
        <f t="shared" si="3"/>
        <v>Tutup Tabung 17 ltr Star Metal</v>
      </c>
    </row>
    <row r="249" spans="5:10" x14ac:dyDescent="0.3">
      <c r="E249" s="14"/>
      <c r="I249" t="s">
        <v>482</v>
      </c>
      <c r="J249" t="str">
        <f t="shared" si="3"/>
        <v>Tutup Tangki Babel Star Metal</v>
      </c>
    </row>
    <row r="250" spans="5:10" x14ac:dyDescent="0.3">
      <c r="E250" s="14"/>
      <c r="I250" t="s">
        <v>484</v>
      </c>
      <c r="J250" t="str">
        <f t="shared" si="3"/>
        <v>Tutup Sprayer GA</v>
      </c>
    </row>
    <row r="251" spans="5:10" x14ac:dyDescent="0.3">
      <c r="E251" s="14"/>
      <c r="I251" t="s">
        <v>486</v>
      </c>
      <c r="J251" t="str">
        <f t="shared" si="3"/>
        <v>Tutup Tangki 20 ltr</v>
      </c>
    </row>
    <row r="252" spans="5:10" x14ac:dyDescent="0.3">
      <c r="E252" s="14"/>
      <c r="I252" t="s">
        <v>488</v>
      </c>
      <c r="J252" t="str">
        <f t="shared" si="3"/>
        <v>Tutup Botol Pet Putih Susu Piraklo 250 ml</v>
      </c>
    </row>
    <row r="253" spans="5:10" x14ac:dyDescent="0.3">
      <c r="E253" s="14"/>
      <c r="I253" t="s">
        <v>490</v>
      </c>
      <c r="J253" t="str">
        <f t="shared" si="3"/>
        <v>Tutup Warna Hijau Botol Vishaka 100 ml</v>
      </c>
    </row>
    <row r="254" spans="5:10" x14ac:dyDescent="0.3">
      <c r="E254" s="14"/>
      <c r="I254" t="s">
        <v>492</v>
      </c>
      <c r="J254" t="str">
        <f t="shared" si="3"/>
        <v>Tutup botol desanto 100ml</v>
      </c>
    </row>
    <row r="255" spans="5:10" x14ac:dyDescent="0.3">
      <c r="E255" s="14"/>
      <c r="I255" t="s">
        <v>494</v>
      </c>
      <c r="J255" t="str">
        <f t="shared" si="3"/>
        <v>Tutup Botol Piraklo 250ml (Logo MIA)</v>
      </c>
    </row>
    <row r="256" spans="5:10" x14ac:dyDescent="0.3">
      <c r="E256" s="14"/>
      <c r="I256" t="s">
        <v>12119</v>
      </c>
      <c r="J256" t="str">
        <f t="shared" si="3"/>
        <v>Unihit 120 SC 100 X 100 ml (Sample)</v>
      </c>
    </row>
    <row r="257" spans="5:10" x14ac:dyDescent="0.3">
      <c r="E257" s="14"/>
      <c r="I257" t="s">
        <v>497</v>
      </c>
      <c r="J257" t="str">
        <f t="shared" si="3"/>
        <v>Unista 100 SC 40 X 250 ml (Sample)</v>
      </c>
    </row>
    <row r="258" spans="5:10" x14ac:dyDescent="0.3">
      <c r="E258" s="14"/>
      <c r="I258" t="s">
        <v>499</v>
      </c>
      <c r="J258" t="str">
        <f t="shared" si="3"/>
        <v>Valley 10 X 1 Kg (Sample)</v>
      </c>
    </row>
    <row r="259" spans="5:10" x14ac:dyDescent="0.3">
      <c r="E259" s="14"/>
      <c r="I259" t="s">
        <v>501</v>
      </c>
      <c r="J259" t="str">
        <f t="shared" si="3"/>
        <v>Ventory 865 SL 400 gr</v>
      </c>
    </row>
    <row r="260" spans="5:10" x14ac:dyDescent="0.3">
      <c r="E260" s="14"/>
      <c r="I260" t="s">
        <v>503</v>
      </c>
      <c r="J260" t="str">
        <f t="shared" ref="J260:J323" si="4">TRIM(I260)</f>
        <v>Virtako 300 SC 100 X 50 ml</v>
      </c>
    </row>
    <row r="261" spans="5:10" x14ac:dyDescent="0.3">
      <c r="E261" s="14"/>
      <c r="I261" t="s">
        <v>11861</v>
      </c>
      <c r="J261" t="str">
        <f t="shared" si="4"/>
        <v>Vishaka 200 EC 20 X 500 ml</v>
      </c>
    </row>
    <row r="262" spans="5:10" x14ac:dyDescent="0.3">
      <c r="E262" s="14"/>
      <c r="I262" t="s">
        <v>506</v>
      </c>
      <c r="J262" t="str">
        <f t="shared" si="4"/>
        <v>Vista 400 SL 100 ml (Sample)</v>
      </c>
    </row>
    <row r="263" spans="5:10" x14ac:dyDescent="0.3">
      <c r="E263" s="14"/>
      <c r="I263" t="s">
        <v>508</v>
      </c>
      <c r="J263" t="str">
        <f t="shared" si="4"/>
        <v>Volt Meter YEP18</v>
      </c>
    </row>
    <row r="264" spans="5:10" x14ac:dyDescent="0.3">
      <c r="E264" s="14"/>
      <c r="I264" t="s">
        <v>510</v>
      </c>
      <c r="J264" t="str">
        <f t="shared" si="4"/>
        <v>Wendry 75 WP 20 X 500 gr (M2U)</v>
      </c>
    </row>
    <row r="265" spans="5:10" x14ac:dyDescent="0.3">
      <c r="E265" s="14"/>
      <c r="I265" t="s">
        <v>512</v>
      </c>
      <c r="J265" t="str">
        <f t="shared" si="4"/>
        <v>Yoto Perfume Spray 118 X 120 ml</v>
      </c>
    </row>
    <row r="266" spans="5:10" x14ac:dyDescent="0.3">
      <c r="E266" s="14"/>
      <c r="I266" t="s">
        <v>11849</v>
      </c>
      <c r="J266" t="str">
        <f t="shared" si="4"/>
        <v>Zenpro Mix 60 X 100 ml</v>
      </c>
    </row>
    <row r="267" spans="5:10" x14ac:dyDescent="0.3">
      <c r="E267" s="14"/>
      <c r="I267" t="s">
        <v>11948</v>
      </c>
      <c r="J267" t="str">
        <f t="shared" si="4"/>
        <v>Zenpro Mix 40 X 250 ml</v>
      </c>
    </row>
    <row r="268" spans="5:10" x14ac:dyDescent="0.3">
      <c r="E268" s="14"/>
      <c r="I268" t="s">
        <v>11774</v>
      </c>
      <c r="J268" t="str">
        <f t="shared" si="4"/>
        <v>Zinc 6 X 200 X 1 gr</v>
      </c>
    </row>
    <row r="269" spans="5:10" x14ac:dyDescent="0.3">
      <c r="E269" s="14"/>
      <c r="I269" t="s">
        <v>517</v>
      </c>
      <c r="J269" t="str">
        <f t="shared" si="4"/>
        <v>Abacell 18 EC 10 X 1 ltr</v>
      </c>
    </row>
    <row r="270" spans="5:10" x14ac:dyDescent="0.3">
      <c r="E270" s="14"/>
      <c r="I270" t="s">
        <v>19</v>
      </c>
      <c r="J270" t="str">
        <f t="shared" si="4"/>
        <v>Abacell 18 EC 20 X 500 ml</v>
      </c>
    </row>
    <row r="271" spans="5:10" x14ac:dyDescent="0.3">
      <c r="E271" s="14"/>
      <c r="I271" t="s">
        <v>22</v>
      </c>
      <c r="J271" t="str">
        <f t="shared" si="4"/>
        <v>Abacell 18 EC 40 X 250 ml</v>
      </c>
    </row>
    <row r="272" spans="5:10" x14ac:dyDescent="0.3">
      <c r="E272" s="14"/>
      <c r="I272" t="s">
        <v>519</v>
      </c>
      <c r="J272" t="str">
        <f t="shared" si="4"/>
        <v>Abacell 18 EC 50 X 100 ml</v>
      </c>
    </row>
    <row r="273" spans="5:10" x14ac:dyDescent="0.3">
      <c r="E273" s="14"/>
      <c r="I273" t="s">
        <v>11157</v>
      </c>
      <c r="J273" t="str">
        <f t="shared" si="4"/>
        <v>Abado 50 WP 20 X 6 X 40 gr</v>
      </c>
    </row>
    <row r="274" spans="5:10" x14ac:dyDescent="0.3">
      <c r="E274" s="14"/>
      <c r="I274" t="s">
        <v>11158</v>
      </c>
      <c r="J274" t="str">
        <f t="shared" si="4"/>
        <v>Abado 50 WP 20 X 20 X 10 gr</v>
      </c>
    </row>
    <row r="275" spans="5:10" x14ac:dyDescent="0.3">
      <c r="E275" s="14"/>
      <c r="I275" t="s">
        <v>523</v>
      </c>
      <c r="J275" t="str">
        <f t="shared" si="4"/>
        <v>Abenz 22 EC 100 X 100 ml</v>
      </c>
    </row>
    <row r="276" spans="5:10" x14ac:dyDescent="0.3">
      <c r="E276" s="14"/>
      <c r="I276" t="s">
        <v>525</v>
      </c>
      <c r="J276" t="str">
        <f t="shared" si="4"/>
        <v>Abenz 22 EC 40 X 250 ml</v>
      </c>
    </row>
    <row r="277" spans="5:10" x14ac:dyDescent="0.3">
      <c r="E277" s="14"/>
      <c r="I277" t="s">
        <v>527</v>
      </c>
      <c r="J277" t="str">
        <f t="shared" si="4"/>
        <v>Abojo 60 WP 100 X 100 gr</v>
      </c>
    </row>
    <row r="278" spans="5:10" x14ac:dyDescent="0.3">
      <c r="E278" s="14"/>
      <c r="I278" t="s">
        <v>529</v>
      </c>
      <c r="J278" t="str">
        <f t="shared" si="4"/>
        <v>Abojo 60 WP 10 X 20 X 50 gr</v>
      </c>
    </row>
    <row r="279" spans="5:10" x14ac:dyDescent="0.3">
      <c r="E279" s="14"/>
      <c r="I279" t="s">
        <v>531</v>
      </c>
      <c r="J279" t="str">
        <f t="shared" si="4"/>
        <v>Acapela System 280 SC 50 X 100 ml</v>
      </c>
    </row>
    <row r="280" spans="5:10" x14ac:dyDescent="0.3">
      <c r="E280" s="14"/>
      <c r="I280" t="s">
        <v>11415</v>
      </c>
      <c r="J280" t="str">
        <f t="shared" si="4"/>
        <v>Accora 100 EC 20 X 500 ml</v>
      </c>
    </row>
    <row r="281" spans="5:10" x14ac:dyDescent="0.3">
      <c r="E281" s="14"/>
      <c r="I281" t="s">
        <v>534</v>
      </c>
      <c r="J281" t="str">
        <f t="shared" si="4"/>
        <v>Accu Sprayer Elektrik 5L 12V 1.3A</v>
      </c>
    </row>
    <row r="282" spans="5:10" x14ac:dyDescent="0.3">
      <c r="E282" s="14"/>
      <c r="I282" t="s">
        <v>536</v>
      </c>
      <c r="J282" t="str">
        <f t="shared" si="4"/>
        <v>Accu Isatech Isa 8-12</v>
      </c>
    </row>
    <row r="283" spans="5:10" x14ac:dyDescent="0.3">
      <c r="E283" s="14"/>
      <c r="I283" t="s">
        <v>11161</v>
      </c>
      <c r="J283" t="str">
        <f t="shared" si="4"/>
        <v>Ace One 75 SP 25 X 400 gr</v>
      </c>
    </row>
    <row r="284" spans="5:10" x14ac:dyDescent="0.3">
      <c r="E284" s="14"/>
      <c r="I284" t="s">
        <v>11987</v>
      </c>
      <c r="J284" t="str">
        <f t="shared" si="4"/>
        <v>Ace One 75 SP 50 X 100 gr</v>
      </c>
    </row>
    <row r="285" spans="5:10" x14ac:dyDescent="0.3">
      <c r="E285" s="14"/>
      <c r="I285" t="s">
        <v>540</v>
      </c>
      <c r="J285" t="str">
        <f t="shared" si="4"/>
        <v>Achlor 4/36 WP 60 X 100 gr</v>
      </c>
    </row>
    <row r="286" spans="5:10" x14ac:dyDescent="0.3">
      <c r="E286" s="14"/>
      <c r="I286" t="s">
        <v>12014</v>
      </c>
      <c r="J286" t="str">
        <f t="shared" si="4"/>
        <v>ACL 6 865 SL 50 X 200 ml</v>
      </c>
    </row>
    <row r="287" spans="5:10" x14ac:dyDescent="0.3">
      <c r="E287" s="14"/>
      <c r="I287" t="s">
        <v>12023</v>
      </c>
      <c r="J287" t="str">
        <f t="shared" si="4"/>
        <v>ACL 6 865 SL 25 X 400 ml</v>
      </c>
    </row>
    <row r="288" spans="5:10" x14ac:dyDescent="0.3">
      <c r="E288" s="14"/>
      <c r="I288" t="s">
        <v>544</v>
      </c>
      <c r="J288" t="str">
        <f t="shared" si="4"/>
        <v>Acrobat WP 20 X 6 X 40 gr</v>
      </c>
    </row>
    <row r="289" spans="5:10" x14ac:dyDescent="0.3">
      <c r="E289" s="14"/>
      <c r="I289" t="s">
        <v>12175</v>
      </c>
      <c r="J289" t="str">
        <f t="shared" si="4"/>
        <v>Actigrow 20 X 500 ml</v>
      </c>
    </row>
    <row r="290" spans="5:10" x14ac:dyDescent="0.3">
      <c r="E290" s="14"/>
      <c r="I290" t="s">
        <v>12180</v>
      </c>
      <c r="J290" t="str">
        <f t="shared" si="4"/>
        <v>Actigrow 12 X 1 ltr</v>
      </c>
    </row>
    <row r="291" spans="5:10" x14ac:dyDescent="0.3">
      <c r="E291" s="14"/>
      <c r="I291" t="s">
        <v>548</v>
      </c>
      <c r="J291" t="str">
        <f t="shared" si="4"/>
        <v>Adrift 125 EC 50 X 100 ml</v>
      </c>
    </row>
    <row r="292" spans="5:10" x14ac:dyDescent="0.3">
      <c r="E292" s="14"/>
      <c r="I292" t="s">
        <v>550</v>
      </c>
      <c r="J292" t="str">
        <f t="shared" si="4"/>
        <v>Adrift 125 EC 40 X 250 ml</v>
      </c>
    </row>
    <row r="293" spans="5:10" x14ac:dyDescent="0.3">
      <c r="E293" s="14"/>
      <c r="I293" t="s">
        <v>552</v>
      </c>
      <c r="J293" t="str">
        <f t="shared" si="4"/>
        <v>Afonil 50 SC 20 X 500 ml</v>
      </c>
    </row>
    <row r="294" spans="5:10" x14ac:dyDescent="0.3">
      <c r="E294" s="14"/>
      <c r="I294" t="s">
        <v>555</v>
      </c>
      <c r="J294" t="str">
        <f t="shared" si="4"/>
        <v>Afonil 50 SC 100 X 50 ml</v>
      </c>
    </row>
    <row r="295" spans="5:10" x14ac:dyDescent="0.3">
      <c r="E295" s="14"/>
      <c r="I295" t="s">
        <v>557</v>
      </c>
      <c r="J295" t="str">
        <f t="shared" si="4"/>
        <v>Afonil 50 SC 100 X 100 ml</v>
      </c>
    </row>
    <row r="296" spans="5:10" x14ac:dyDescent="0.3">
      <c r="E296" s="14"/>
      <c r="I296" t="s">
        <v>11324</v>
      </c>
      <c r="J296" t="str">
        <f t="shared" si="4"/>
        <v>Agapro 214/66 SL 50 X 80 ml</v>
      </c>
    </row>
    <row r="297" spans="5:10" x14ac:dyDescent="0.3">
      <c r="E297" s="14"/>
      <c r="I297" t="s">
        <v>11346</v>
      </c>
      <c r="J297" t="str">
        <f t="shared" si="4"/>
        <v>Agapro 214/66 SL 40 X 200 ml</v>
      </c>
    </row>
    <row r="298" spans="5:10" x14ac:dyDescent="0.3">
      <c r="E298" s="14"/>
      <c r="I298" t="s">
        <v>561</v>
      </c>
      <c r="J298" t="str">
        <f t="shared" si="4"/>
        <v>Agil 100 EC 100 X 100 ml</v>
      </c>
    </row>
    <row r="299" spans="5:10" x14ac:dyDescent="0.3">
      <c r="E299" s="14"/>
      <c r="I299" t="s">
        <v>563</v>
      </c>
      <c r="J299" t="str">
        <f t="shared" si="4"/>
        <v>Agristik 400 L 12 X 1 ltr</v>
      </c>
    </row>
    <row r="300" spans="5:10" x14ac:dyDescent="0.3">
      <c r="E300" s="14"/>
      <c r="I300" t="s">
        <v>565</v>
      </c>
      <c r="J300" t="str">
        <f t="shared" si="4"/>
        <v>Agridex 715 EC 12 X 1 ltr</v>
      </c>
    </row>
    <row r="301" spans="5:10" x14ac:dyDescent="0.3">
      <c r="E301" s="14"/>
      <c r="I301" t="s">
        <v>567</v>
      </c>
      <c r="J301" t="str">
        <f t="shared" si="4"/>
        <v>Agrimec 18 EC 40 X 250 ml</v>
      </c>
    </row>
    <row r="302" spans="5:10" x14ac:dyDescent="0.3">
      <c r="E302" s="14"/>
      <c r="I302" t="s">
        <v>569</v>
      </c>
      <c r="J302" t="str">
        <f t="shared" si="4"/>
        <v>Agrogib 40 SL 30 X 15 X 35 ml</v>
      </c>
    </row>
    <row r="303" spans="5:10" x14ac:dyDescent="0.3">
      <c r="E303" s="14"/>
      <c r="I303" t="s">
        <v>11018</v>
      </c>
      <c r="J303" t="str">
        <f t="shared" si="4"/>
        <v>Agus 500 SC 100 X 100 ml</v>
      </c>
    </row>
    <row r="304" spans="5:10" x14ac:dyDescent="0.3">
      <c r="E304" s="14"/>
      <c r="I304" t="s">
        <v>11017</v>
      </c>
      <c r="J304" t="str">
        <f t="shared" si="4"/>
        <v>Agus 500 SC 40 X 250 ml</v>
      </c>
    </row>
    <row r="305" spans="5:10" x14ac:dyDescent="0.3">
      <c r="E305" s="14"/>
      <c r="I305" t="s">
        <v>11299</v>
      </c>
      <c r="J305" t="str">
        <f t="shared" si="4"/>
        <v>Agxanazol 200/150 SC 50 X 100 ml</v>
      </c>
    </row>
    <row r="306" spans="5:10" x14ac:dyDescent="0.3">
      <c r="E306" s="14"/>
      <c r="I306" t="s">
        <v>11369</v>
      </c>
      <c r="J306" t="str">
        <f t="shared" si="4"/>
        <v>Agxanazol 200/150 SC 20 X 250 ml</v>
      </c>
    </row>
    <row r="307" spans="5:10" x14ac:dyDescent="0.3">
      <c r="E307" s="14"/>
      <c r="I307" t="s">
        <v>575</v>
      </c>
      <c r="J307" t="str">
        <f t="shared" si="4"/>
        <v>Akalis 550 SC 10 X 1 ltr</v>
      </c>
    </row>
    <row r="308" spans="5:10" x14ac:dyDescent="0.3">
      <c r="E308" s="14"/>
      <c r="I308" t="s">
        <v>24</v>
      </c>
      <c r="J308" t="str">
        <f t="shared" si="4"/>
        <v>Akalis 550 SC 20 X 500 ml</v>
      </c>
    </row>
    <row r="309" spans="5:10" x14ac:dyDescent="0.3">
      <c r="E309" s="14"/>
      <c r="I309" t="s">
        <v>26</v>
      </c>
      <c r="J309" t="str">
        <f t="shared" si="4"/>
        <v>Akalis 550 SC 40 X 250 ml</v>
      </c>
    </row>
    <row r="310" spans="5:10" x14ac:dyDescent="0.3">
      <c r="E310" s="14"/>
      <c r="I310" t="s">
        <v>12111</v>
      </c>
      <c r="J310" t="str">
        <f t="shared" si="4"/>
        <v>Akrostar 40 WP 60 X 40 gr</v>
      </c>
    </row>
    <row r="311" spans="5:10" x14ac:dyDescent="0.3">
      <c r="E311" s="14"/>
      <c r="I311" t="s">
        <v>12112</v>
      </c>
      <c r="J311" t="str">
        <f t="shared" si="4"/>
        <v>Akrostar 40 WP 100 X 100 gr</v>
      </c>
    </row>
    <row r="312" spans="5:10" x14ac:dyDescent="0.3">
      <c r="E312" s="14"/>
      <c r="I312" t="s">
        <v>12165</v>
      </c>
      <c r="J312" t="str">
        <f t="shared" si="4"/>
        <v>Akrostar 40 WP 100 X 5 gr</v>
      </c>
    </row>
    <row r="313" spans="5:10" x14ac:dyDescent="0.3">
      <c r="E313" s="14"/>
      <c r="I313" t="s">
        <v>11904</v>
      </c>
      <c r="J313" t="str">
        <f t="shared" si="4"/>
        <v>Alat Kocor Pupuk Cair Jitu 20 Ltr</v>
      </c>
    </row>
    <row r="314" spans="5:10" x14ac:dyDescent="0.3">
      <c r="E314" s="14"/>
      <c r="I314" t="s">
        <v>581</v>
      </c>
      <c r="J314" t="str">
        <f t="shared" si="4"/>
        <v>Alat Tanam Jagung 1 Output Satagro MTB-006 6 X 1 pcs</v>
      </c>
    </row>
    <row r="315" spans="5:10" x14ac:dyDescent="0.3">
      <c r="E315" s="14"/>
      <c r="I315" t="s">
        <v>583</v>
      </c>
      <c r="J315" t="str">
        <f t="shared" si="4"/>
        <v>Alat Service YT 5L / 7L</v>
      </c>
    </row>
    <row r="316" spans="5:10" x14ac:dyDescent="0.3">
      <c r="E316" s="14"/>
      <c r="I316" t="s">
        <v>585</v>
      </c>
      <c r="J316" t="str">
        <f t="shared" si="4"/>
        <v>Alat Tanam Roll MTB-008 SS</v>
      </c>
    </row>
    <row r="317" spans="5:10" x14ac:dyDescent="0.3">
      <c r="E317" s="14"/>
      <c r="I317" t="s">
        <v>587</v>
      </c>
      <c r="J317" t="str">
        <f t="shared" si="4"/>
        <v>Alat Tanam Roll MTB-010 SS</v>
      </c>
    </row>
    <row r="318" spans="5:10" x14ac:dyDescent="0.3">
      <c r="E318" s="14"/>
      <c r="I318" t="s">
        <v>589</v>
      </c>
      <c r="J318" t="str">
        <f t="shared" si="4"/>
        <v>Alat Kocor Pupuk Cair Satagro 25 ltr</v>
      </c>
    </row>
    <row r="319" spans="5:10" x14ac:dyDescent="0.3">
      <c r="E319" s="14"/>
      <c r="I319" t="s">
        <v>11021</v>
      </c>
      <c r="J319" t="str">
        <f t="shared" si="4"/>
        <v>Alfatox 50 EC 20 X 400 ml (AGM)</v>
      </c>
    </row>
    <row r="320" spans="5:10" x14ac:dyDescent="0.3">
      <c r="E320" s="14"/>
      <c r="I320" t="s">
        <v>11020</v>
      </c>
      <c r="J320" t="str">
        <f t="shared" si="4"/>
        <v>Alfatox 50 EC 40 X 200 ml (AGM)</v>
      </c>
    </row>
    <row r="321" spans="5:10" x14ac:dyDescent="0.3">
      <c r="E321" s="14"/>
      <c r="I321" t="s">
        <v>11174</v>
      </c>
      <c r="J321" t="str">
        <f t="shared" si="4"/>
        <v>Alfatox 50 EC 50 X 80 ml (AGM)</v>
      </c>
    </row>
    <row r="322" spans="5:10" x14ac:dyDescent="0.3">
      <c r="E322" s="14"/>
      <c r="I322" t="s">
        <v>594</v>
      </c>
      <c r="J322" t="str">
        <f t="shared" si="4"/>
        <v>Alika 247 ZC 100 X 50 ml</v>
      </c>
    </row>
    <row r="323" spans="5:10" x14ac:dyDescent="0.3">
      <c r="E323" s="14"/>
      <c r="I323" t="s">
        <v>3408</v>
      </c>
      <c r="J323" t="str">
        <f t="shared" si="4"/>
        <v>Alika 247 ZC 40 X 250 ml</v>
      </c>
    </row>
    <row r="324" spans="5:10" x14ac:dyDescent="0.3">
      <c r="E324" s="14"/>
      <c r="I324" t="s">
        <v>3410</v>
      </c>
      <c r="J324" t="str">
        <f t="shared" ref="J324:J387" si="5">TRIM(I324)</f>
        <v>Alika 247 ZC 50 X 100 ml</v>
      </c>
    </row>
    <row r="325" spans="5:10" x14ac:dyDescent="0.3">
      <c r="E325" s="14"/>
      <c r="I325" t="s">
        <v>11175</v>
      </c>
      <c r="J325" t="str">
        <f t="shared" si="5"/>
        <v>Amabas 500 EC 16 X 1 ltr</v>
      </c>
    </row>
    <row r="326" spans="5:10" x14ac:dyDescent="0.3">
      <c r="E326" s="14"/>
      <c r="I326" t="s">
        <v>11176</v>
      </c>
      <c r="J326" t="str">
        <f t="shared" si="5"/>
        <v>Amabas 500 EC 20 X 400 ml</v>
      </c>
    </row>
    <row r="327" spans="5:10" x14ac:dyDescent="0.3">
      <c r="E327" s="14"/>
      <c r="I327" t="s">
        <v>11022</v>
      </c>
      <c r="J327" t="str">
        <f t="shared" si="5"/>
        <v>Amazone 80 EC 40 X 200 ml</v>
      </c>
    </row>
    <row r="328" spans="5:10" x14ac:dyDescent="0.3">
      <c r="E328" s="14"/>
      <c r="I328" t="s">
        <v>599</v>
      </c>
      <c r="J328" t="str">
        <f t="shared" si="5"/>
        <v>Ambest 100 ME 50 X 100 ml</v>
      </c>
    </row>
    <row r="329" spans="5:10" x14ac:dyDescent="0.3">
      <c r="E329" s="14"/>
      <c r="I329" t="s">
        <v>601</v>
      </c>
      <c r="J329" t="str">
        <f t="shared" si="5"/>
        <v>Ambest 100 ME 40 X 250 ml</v>
      </c>
    </row>
    <row r="330" spans="5:10" x14ac:dyDescent="0.3">
      <c r="E330" s="14"/>
      <c r="I330" t="s">
        <v>9081</v>
      </c>
      <c r="J330" t="str">
        <f t="shared" si="5"/>
        <v>Amcoron 80 WP 20 X 1 kg</v>
      </c>
    </row>
    <row r="331" spans="5:10" x14ac:dyDescent="0.3">
      <c r="E331" s="14"/>
      <c r="I331" t="s">
        <v>12109</v>
      </c>
      <c r="J331" t="str">
        <f t="shared" si="5"/>
        <v>Amco Up 486 SL 20 X 1 ltr</v>
      </c>
    </row>
    <row r="332" spans="5:10" x14ac:dyDescent="0.3">
      <c r="E332" s="14"/>
      <c r="I332" t="s">
        <v>12114</v>
      </c>
      <c r="J332" t="str">
        <f t="shared" si="5"/>
        <v>Amco Up 486 SL 4 X 5 ltr</v>
      </c>
    </row>
    <row r="333" spans="5:10" x14ac:dyDescent="0.3">
      <c r="E333" s="14"/>
      <c r="I333" t="s">
        <v>12115</v>
      </c>
      <c r="J333" t="str">
        <f t="shared" si="5"/>
        <v>Amco Up 486 SL 20 ltr</v>
      </c>
    </row>
    <row r="334" spans="5:10" x14ac:dyDescent="0.3">
      <c r="E334" s="14"/>
      <c r="I334" t="s">
        <v>11388</v>
      </c>
      <c r="J334" t="str">
        <f t="shared" si="5"/>
        <v>Amegu 200 SL 20 X 1 ltr</v>
      </c>
    </row>
    <row r="335" spans="5:10" x14ac:dyDescent="0.3">
      <c r="E335" s="14"/>
      <c r="I335" t="s">
        <v>12083</v>
      </c>
      <c r="J335" t="str">
        <f t="shared" si="5"/>
        <v>Amiboost Vegetative 20 X 500 ml</v>
      </c>
    </row>
    <row r="336" spans="5:10" x14ac:dyDescent="0.3">
      <c r="E336" s="14"/>
      <c r="I336" t="s">
        <v>12090</v>
      </c>
      <c r="J336" t="str">
        <f t="shared" si="5"/>
        <v>Amiboost Generative 20 X 500 ml</v>
      </c>
    </row>
    <row r="337" spans="5:10" x14ac:dyDescent="0.3">
      <c r="E337" s="14"/>
      <c r="I337" t="s">
        <v>12091</v>
      </c>
      <c r="J337" t="str">
        <f t="shared" si="5"/>
        <v>Amiboost Generative 10 X 1 ltr</v>
      </c>
    </row>
    <row r="338" spans="5:10" x14ac:dyDescent="0.3">
      <c r="E338" s="14"/>
      <c r="I338" t="s">
        <v>12092</v>
      </c>
      <c r="J338" t="str">
        <f t="shared" si="5"/>
        <v>Amiboost Anti Stress 20 X 500 ml</v>
      </c>
    </row>
    <row r="339" spans="5:10" x14ac:dyDescent="0.3">
      <c r="E339" s="14"/>
      <c r="I339" t="s">
        <v>12086</v>
      </c>
      <c r="J339" t="str">
        <f t="shared" si="5"/>
        <v>Amiboost Anti Stress 10 X 1 ltr</v>
      </c>
    </row>
    <row r="340" spans="5:10" x14ac:dyDescent="0.3">
      <c r="E340" s="14"/>
      <c r="I340" t="s">
        <v>614</v>
      </c>
      <c r="J340" t="str">
        <f t="shared" si="5"/>
        <v>Aminosong Mango 20 X 500 ml (AGM)</v>
      </c>
    </row>
    <row r="341" spans="5:10" x14ac:dyDescent="0.3">
      <c r="E341" s="14"/>
      <c r="I341" t="s">
        <v>616</v>
      </c>
      <c r="J341" t="str">
        <f t="shared" si="5"/>
        <v>Aminosong Mango 10 X 1 ltr (AGM)</v>
      </c>
    </row>
    <row r="342" spans="5:10" x14ac:dyDescent="0.3">
      <c r="E342" s="14"/>
      <c r="I342" t="s">
        <v>619</v>
      </c>
      <c r="J342" t="str">
        <f t="shared" si="5"/>
        <v>Amistartop 325 SC 50 X 100 ml</v>
      </c>
    </row>
    <row r="343" spans="5:10" x14ac:dyDescent="0.3">
      <c r="E343" s="14"/>
      <c r="I343" t="s">
        <v>621</v>
      </c>
      <c r="J343" t="str">
        <f t="shared" si="5"/>
        <v>Amistartop 325 SC 20 X 250 ml</v>
      </c>
    </row>
    <row r="344" spans="5:10" x14ac:dyDescent="0.3">
      <c r="E344" s="14"/>
      <c r="I344" t="s">
        <v>11026</v>
      </c>
      <c r="J344" t="str">
        <f t="shared" si="5"/>
        <v>Amolin 300 EC 40 X 250 ml</v>
      </c>
    </row>
    <row r="345" spans="5:10" x14ac:dyDescent="0.3">
      <c r="E345" s="14"/>
      <c r="I345" t="s">
        <v>11998</v>
      </c>
      <c r="J345" t="str">
        <f t="shared" si="5"/>
        <v>Ampang 240 SL 20 X 1 ltr</v>
      </c>
    </row>
    <row r="346" spans="5:10" x14ac:dyDescent="0.3">
      <c r="E346" s="14"/>
      <c r="I346" t="s">
        <v>11172</v>
      </c>
      <c r="J346" t="str">
        <f t="shared" si="5"/>
        <v>Ampang 240 SL 4 X 5 ltr</v>
      </c>
    </row>
    <row r="347" spans="5:10" x14ac:dyDescent="0.3">
      <c r="E347" s="14"/>
      <c r="I347" t="s">
        <v>10351</v>
      </c>
      <c r="J347" t="str">
        <f t="shared" si="5"/>
        <v>Amuron 70 EC 100 X 100 ml</v>
      </c>
    </row>
    <row r="348" spans="5:10" x14ac:dyDescent="0.3">
      <c r="E348" s="14"/>
      <c r="I348" t="s">
        <v>10108</v>
      </c>
      <c r="J348" t="str">
        <f t="shared" si="5"/>
        <v>Amuron 70 EC 40 X 250 ml</v>
      </c>
    </row>
    <row r="349" spans="5:10" x14ac:dyDescent="0.3">
      <c r="E349" s="14"/>
      <c r="I349" t="s">
        <v>11974</v>
      </c>
      <c r="J349" t="str">
        <f t="shared" si="5"/>
        <v>Android 72 EC 50 X 80 ml</v>
      </c>
    </row>
    <row r="350" spans="5:10" x14ac:dyDescent="0.3">
      <c r="E350" s="14"/>
      <c r="I350" t="s">
        <v>11980</v>
      </c>
      <c r="J350" t="str">
        <f t="shared" si="5"/>
        <v>Android 72 EC 20 X 200 ml</v>
      </c>
    </row>
    <row r="351" spans="5:10" x14ac:dyDescent="0.3">
      <c r="E351" s="14"/>
      <c r="I351" t="s">
        <v>11981</v>
      </c>
      <c r="J351" t="str">
        <f t="shared" si="5"/>
        <v>Android 72 EC 20 X 400 ml</v>
      </c>
    </row>
    <row r="352" spans="5:10" x14ac:dyDescent="0.3">
      <c r="E352" s="14"/>
      <c r="I352" t="s">
        <v>11183</v>
      </c>
      <c r="J352" t="str">
        <f t="shared" si="5"/>
        <v>Aneto 50 EC 50 X 100 ml (M2U)</v>
      </c>
    </row>
    <row r="353" spans="5:10" x14ac:dyDescent="0.3">
      <c r="E353" s="14"/>
      <c r="I353" t="s">
        <v>11185</v>
      </c>
      <c r="J353" t="str">
        <f t="shared" si="5"/>
        <v>Aneto 0.5 G 10 X 1 kg (M2U)</v>
      </c>
    </row>
    <row r="354" spans="5:10" x14ac:dyDescent="0.3">
      <c r="E354" s="14"/>
      <c r="I354" t="s">
        <v>11637</v>
      </c>
      <c r="J354" t="str">
        <f t="shared" si="5"/>
        <v>Aneto 50 EC 30 X 500 ml + Neptune 8 gr (M2U)</v>
      </c>
    </row>
    <row r="355" spans="5:10" x14ac:dyDescent="0.3">
      <c r="E355" s="14"/>
      <c r="I355" t="s">
        <v>11649</v>
      </c>
      <c r="J355" t="str">
        <f t="shared" si="5"/>
        <v>Aneto 50 EC 50 X 250 ml + Neptune 8 gr (M2U)</v>
      </c>
    </row>
    <row r="356" spans="5:10" x14ac:dyDescent="0.3">
      <c r="E356" s="14"/>
      <c r="I356" t="s">
        <v>636</v>
      </c>
      <c r="J356" t="str">
        <f t="shared" si="5"/>
        <v>Anmi 100 SC 40 X 250 ml</v>
      </c>
    </row>
    <row r="357" spans="5:10" x14ac:dyDescent="0.3">
      <c r="E357" s="14"/>
      <c r="I357" t="s">
        <v>638</v>
      </c>
      <c r="J357" t="str">
        <f t="shared" si="5"/>
        <v>Antracol 70 WP 12 X 1 kg</v>
      </c>
    </row>
    <row r="358" spans="5:10" x14ac:dyDescent="0.3">
      <c r="E358" s="14"/>
      <c r="I358" t="s">
        <v>640</v>
      </c>
      <c r="J358" t="str">
        <f t="shared" si="5"/>
        <v>Antracol 70 WP 20 X 500 gr</v>
      </c>
    </row>
    <row r="359" spans="5:10" x14ac:dyDescent="0.3">
      <c r="E359" s="14"/>
      <c r="I359" t="s">
        <v>642</v>
      </c>
      <c r="J359" t="str">
        <f t="shared" si="5"/>
        <v>Antracol 70 WP 40 X 250 gr</v>
      </c>
    </row>
    <row r="360" spans="5:10" x14ac:dyDescent="0.3">
      <c r="E360" s="14"/>
      <c r="I360" t="s">
        <v>644</v>
      </c>
      <c r="J360" t="str">
        <f t="shared" si="5"/>
        <v>Anvil 50 SC 40 X 250 ml</v>
      </c>
    </row>
    <row r="361" spans="5:10" x14ac:dyDescent="0.3">
      <c r="E361" s="14"/>
      <c r="I361" t="s">
        <v>646</v>
      </c>
      <c r="J361" t="str">
        <f t="shared" si="5"/>
        <v>Applaud 10 WP 20 X 5 X 100 gr</v>
      </c>
    </row>
    <row r="362" spans="5:10" x14ac:dyDescent="0.3">
      <c r="E362" s="14"/>
      <c r="I362" t="s">
        <v>648</v>
      </c>
      <c r="J362" t="str">
        <f t="shared" si="5"/>
        <v>Applaud 10 WP 25 X 400 gr</v>
      </c>
    </row>
    <row r="363" spans="5:10" x14ac:dyDescent="0.3">
      <c r="E363" s="14"/>
      <c r="I363" t="s">
        <v>650</v>
      </c>
      <c r="J363" t="str">
        <f t="shared" si="5"/>
        <v>Arendi 20/10 WP 20 X 20 X 25 gr</v>
      </c>
    </row>
    <row r="364" spans="5:10" x14ac:dyDescent="0.3">
      <c r="E364" s="14"/>
      <c r="I364" t="s">
        <v>10383</v>
      </c>
      <c r="J364" t="str">
        <f t="shared" si="5"/>
        <v>Arma 48/4 WP 20 X 500 gr</v>
      </c>
    </row>
    <row r="365" spans="5:10" x14ac:dyDescent="0.3">
      <c r="E365" s="14"/>
      <c r="I365" t="s">
        <v>11498</v>
      </c>
      <c r="J365" t="str">
        <f t="shared" si="5"/>
        <v>Asetor 250 EC 40 X 250 ml</v>
      </c>
    </row>
    <row r="366" spans="5:10" x14ac:dyDescent="0.3">
      <c r="E366" s="14"/>
      <c r="I366" t="s">
        <v>12106</v>
      </c>
      <c r="J366" t="str">
        <f t="shared" si="5"/>
        <v>Asetop 30 EC 40 X 100 ml</v>
      </c>
    </row>
    <row r="367" spans="5:10" x14ac:dyDescent="0.3">
      <c r="E367" s="14"/>
      <c r="I367" t="s">
        <v>12107</v>
      </c>
      <c r="J367" t="str">
        <f t="shared" si="5"/>
        <v>Asetop 30 EC 20 X 500 ml</v>
      </c>
    </row>
    <row r="368" spans="5:10" x14ac:dyDescent="0.3">
      <c r="E368" s="14"/>
      <c r="I368" t="s">
        <v>11212</v>
      </c>
      <c r="J368" t="str">
        <f t="shared" si="5"/>
        <v>Asia Top 288 SL 20 X 1 ltr</v>
      </c>
    </row>
    <row r="369" spans="5:10" x14ac:dyDescent="0.3">
      <c r="E369" s="14"/>
      <c r="I369" t="s">
        <v>11748</v>
      </c>
      <c r="J369" t="str">
        <f t="shared" si="5"/>
        <v>Asia Top 288 SL 4 X 5 ltr</v>
      </c>
    </row>
    <row r="370" spans="5:10" x14ac:dyDescent="0.3">
      <c r="E370" s="14"/>
      <c r="I370" t="s">
        <v>11211</v>
      </c>
      <c r="J370" t="str">
        <f t="shared" si="5"/>
        <v>Asia Top 288 SL 20 ltr</v>
      </c>
    </row>
    <row r="371" spans="5:10" x14ac:dyDescent="0.3">
      <c r="E371" s="14"/>
      <c r="I371" t="s">
        <v>661</v>
      </c>
      <c r="J371" t="str">
        <f t="shared" si="5"/>
        <v>Asia Top 288 SL 40 X 500 ml</v>
      </c>
    </row>
    <row r="372" spans="5:10" x14ac:dyDescent="0.3">
      <c r="E372" s="14"/>
      <c r="I372" t="s">
        <v>12062</v>
      </c>
      <c r="J372" t="str">
        <f t="shared" si="5"/>
        <v>Asiacol 70 WP 20 X 250 gr</v>
      </c>
    </row>
    <row r="373" spans="5:10" x14ac:dyDescent="0.3">
      <c r="E373" s="14"/>
      <c r="I373" t="s">
        <v>12080</v>
      </c>
      <c r="J373" t="str">
        <f t="shared" si="5"/>
        <v>Asiacol 70 WP 20 X 500 gr</v>
      </c>
    </row>
    <row r="374" spans="5:10" x14ac:dyDescent="0.3">
      <c r="E374" s="14"/>
      <c r="I374" t="s">
        <v>12081</v>
      </c>
      <c r="J374" t="str">
        <f t="shared" si="5"/>
        <v>Asiacol 70 WP 12 X 1 kg</v>
      </c>
    </row>
    <row r="375" spans="5:10" x14ac:dyDescent="0.3">
      <c r="E375" s="14"/>
      <c r="I375" t="s">
        <v>666</v>
      </c>
      <c r="J375" t="str">
        <f t="shared" si="5"/>
        <v>Aslinya 75 WP 20 X 20 X 25 gr</v>
      </c>
    </row>
    <row r="376" spans="5:10" x14ac:dyDescent="0.3">
      <c r="E376" s="14"/>
      <c r="I376" t="s">
        <v>668</v>
      </c>
      <c r="J376" t="str">
        <f t="shared" si="5"/>
        <v>Aslinya 75 WP 100 X 100 gr</v>
      </c>
    </row>
    <row r="377" spans="5:10" x14ac:dyDescent="0.3">
      <c r="E377" s="14"/>
      <c r="I377" t="s">
        <v>11777</v>
      </c>
      <c r="J377" t="str">
        <f t="shared" si="5"/>
        <v>Associate 200 SC 20 X 250 ml</v>
      </c>
    </row>
    <row r="378" spans="5:10" x14ac:dyDescent="0.3">
      <c r="E378" s="14"/>
      <c r="I378" t="s">
        <v>11822</v>
      </c>
      <c r="J378" t="str">
        <f t="shared" si="5"/>
        <v>Associate 200 SC 50 X 80 ml</v>
      </c>
    </row>
    <row r="379" spans="5:10" x14ac:dyDescent="0.3">
      <c r="E379" s="14"/>
      <c r="I379" t="s">
        <v>8795</v>
      </c>
      <c r="J379" t="str">
        <f t="shared" si="5"/>
        <v>Astana 85 WP 50 X 100 gr</v>
      </c>
    </row>
    <row r="380" spans="5:10" x14ac:dyDescent="0.3">
      <c r="E380" s="14"/>
      <c r="I380" t="s">
        <v>674</v>
      </c>
      <c r="J380" t="str">
        <f t="shared" si="5"/>
        <v>Atonik 6.0 L 50 X 100 ml</v>
      </c>
    </row>
    <row r="381" spans="5:10" x14ac:dyDescent="0.3">
      <c r="E381" s="14"/>
      <c r="I381" t="s">
        <v>676</v>
      </c>
      <c r="J381" t="str">
        <f t="shared" si="5"/>
        <v>Atonik 6.0 L 30 X 250 ml</v>
      </c>
    </row>
    <row r="382" spans="5:10" x14ac:dyDescent="0.3">
      <c r="E382" s="14"/>
      <c r="I382" t="s">
        <v>678</v>
      </c>
      <c r="J382" t="str">
        <f t="shared" si="5"/>
        <v>Aurora 70 WP 20 X 800 gr</v>
      </c>
    </row>
    <row r="383" spans="5:10" x14ac:dyDescent="0.3">
      <c r="E383" s="14"/>
      <c r="I383" t="s">
        <v>680</v>
      </c>
      <c r="J383" t="str">
        <f t="shared" si="5"/>
        <v>Avidor 25 WP 4 X 25 X 100 gr</v>
      </c>
    </row>
    <row r="384" spans="5:10" x14ac:dyDescent="0.3">
      <c r="E384" s="14"/>
      <c r="I384" t="s">
        <v>682</v>
      </c>
      <c r="J384" t="str">
        <f t="shared" si="5"/>
        <v>Axial 60/25 EC 40 X 200 ml</v>
      </c>
    </row>
    <row r="385" spans="5:10" x14ac:dyDescent="0.3">
      <c r="E385" s="14"/>
      <c r="I385" t="s">
        <v>684</v>
      </c>
      <c r="J385" t="str">
        <f t="shared" si="5"/>
        <v>Ayuna 50 EC 40 X 250 ml</v>
      </c>
    </row>
    <row r="386" spans="5:10" x14ac:dyDescent="0.3">
      <c r="E386" s="14"/>
      <c r="I386" t="s">
        <v>686</v>
      </c>
      <c r="J386" t="str">
        <f t="shared" si="5"/>
        <v>Aziziah 300/10 SC 20 X 500 ml</v>
      </c>
    </row>
    <row r="387" spans="5:10" x14ac:dyDescent="0.3">
      <c r="E387" s="14"/>
      <c r="I387" t="s">
        <v>688</v>
      </c>
      <c r="J387" t="str">
        <f t="shared" si="5"/>
        <v>Aztro 80 WP 10 X 10 X 50 gr</v>
      </c>
    </row>
    <row r="388" spans="5:10" x14ac:dyDescent="0.3">
      <c r="E388" s="14"/>
      <c r="I388" t="s">
        <v>11037</v>
      </c>
      <c r="J388" t="str">
        <f t="shared" ref="J388:J451" si="6">TRIM(I388)</f>
        <v>Bactocyn 150 AL 50 X 200 ml</v>
      </c>
    </row>
    <row r="389" spans="5:10" x14ac:dyDescent="0.3">
      <c r="E389" s="14"/>
      <c r="I389" t="s">
        <v>11524</v>
      </c>
      <c r="J389" t="str">
        <f t="shared" si="6"/>
        <v>Bactocyn 150 AL 100 X 100 ml</v>
      </c>
    </row>
    <row r="390" spans="5:10" x14ac:dyDescent="0.3">
      <c r="E390" s="14"/>
      <c r="I390" t="s">
        <v>692</v>
      </c>
      <c r="J390" t="str">
        <f t="shared" si="6"/>
        <v>Bag Jagung Q235 - 1 kg</v>
      </c>
    </row>
    <row r="391" spans="5:10" x14ac:dyDescent="0.3">
      <c r="E391" s="14"/>
      <c r="I391" t="s">
        <v>694</v>
      </c>
      <c r="J391" t="str">
        <f t="shared" si="6"/>
        <v>Bag NPK Novatec 5 Kg</v>
      </c>
    </row>
    <row r="392" spans="5:10" x14ac:dyDescent="0.3">
      <c r="E392" s="14"/>
      <c r="I392" t="s">
        <v>12137</v>
      </c>
      <c r="J392" t="str">
        <f t="shared" si="6"/>
        <v>Baledo 250/50 SC 40 X 100 ml</v>
      </c>
    </row>
    <row r="393" spans="5:10" x14ac:dyDescent="0.3">
      <c r="E393" s="14"/>
      <c r="I393" t="s">
        <v>697</v>
      </c>
      <c r="J393" t="str">
        <f t="shared" si="6"/>
        <v>Baledo 250/50 SC 40 X 250 ml</v>
      </c>
    </row>
    <row r="394" spans="5:10" x14ac:dyDescent="0.3">
      <c r="E394" s="14"/>
      <c r="I394" t="s">
        <v>699</v>
      </c>
      <c r="J394" t="str">
        <f t="shared" si="6"/>
        <v>Bamex 18 EC 100 X 50 ml (M2U)</v>
      </c>
    </row>
    <row r="395" spans="5:10" x14ac:dyDescent="0.3">
      <c r="E395" s="14"/>
      <c r="I395" t="s">
        <v>701</v>
      </c>
      <c r="J395" t="str">
        <f t="shared" si="6"/>
        <v>Bamex 18 EC 20 X 200 ml (M2U)</v>
      </c>
    </row>
    <row r="396" spans="5:10" x14ac:dyDescent="0.3">
      <c r="E396" s="14"/>
      <c r="I396" t="s">
        <v>11715</v>
      </c>
      <c r="J396" t="str">
        <f t="shared" si="6"/>
        <v>Basfoliar Combi Stipp 20 X 500 ml</v>
      </c>
    </row>
    <row r="397" spans="5:10" x14ac:dyDescent="0.3">
      <c r="E397" s="14"/>
      <c r="I397" t="s">
        <v>11455</v>
      </c>
      <c r="J397" t="str">
        <f t="shared" si="6"/>
        <v>Basfoliar Aktif 20 X 500 ml</v>
      </c>
    </row>
    <row r="398" spans="5:10" x14ac:dyDescent="0.3">
      <c r="E398" s="14"/>
      <c r="I398" t="s">
        <v>12124</v>
      </c>
      <c r="J398" t="str">
        <f t="shared" si="6"/>
        <v>Basgent 55 SC 100 X 50 ml</v>
      </c>
    </row>
    <row r="399" spans="5:10" x14ac:dyDescent="0.3">
      <c r="E399" s="14"/>
      <c r="I399" t="s">
        <v>12126</v>
      </c>
      <c r="J399" t="str">
        <f t="shared" si="6"/>
        <v>Basgent 55 SC 50 X 250 ml</v>
      </c>
    </row>
    <row r="400" spans="5:10" x14ac:dyDescent="0.3">
      <c r="E400" s="14"/>
      <c r="I400" t="s">
        <v>12127</v>
      </c>
      <c r="J400" t="str">
        <f t="shared" si="6"/>
        <v>Basgent 55 SC 20 X 500 ml</v>
      </c>
    </row>
    <row r="401" spans="5:10" x14ac:dyDescent="0.3">
      <c r="E401" s="14"/>
      <c r="I401" t="s">
        <v>12129</v>
      </c>
      <c r="J401" t="str">
        <f t="shared" si="6"/>
        <v>Basrata 150 SL 20 X 500 ml</v>
      </c>
    </row>
    <row r="402" spans="5:10" x14ac:dyDescent="0.3">
      <c r="E402" s="14"/>
      <c r="I402" t="s">
        <v>12130</v>
      </c>
      <c r="J402" t="str">
        <f t="shared" si="6"/>
        <v>Basrata 150 SL 20 X 1 ltr</v>
      </c>
    </row>
    <row r="403" spans="5:10" x14ac:dyDescent="0.3">
      <c r="E403" s="14"/>
      <c r="I403" t="s">
        <v>11482</v>
      </c>
      <c r="J403" t="str">
        <f t="shared" si="6"/>
        <v>Bastnate 200 SL 12 X 1 ltr</v>
      </c>
    </row>
    <row r="404" spans="5:10" x14ac:dyDescent="0.3">
      <c r="E404" s="14"/>
      <c r="I404" t="s">
        <v>714</v>
      </c>
      <c r="J404" t="str">
        <f t="shared" si="6"/>
        <v>Battery 12V1, 3AH/20HR</v>
      </c>
    </row>
    <row r="405" spans="5:10" x14ac:dyDescent="0.3">
      <c r="E405" s="14"/>
      <c r="I405" t="s">
        <v>716</v>
      </c>
      <c r="J405" t="str">
        <f t="shared" si="6"/>
        <v>Baycarb 500 EC 20 X 500 ml</v>
      </c>
    </row>
    <row r="406" spans="5:10" x14ac:dyDescent="0.3">
      <c r="E406" s="14"/>
      <c r="I406" t="s">
        <v>12069</v>
      </c>
      <c r="J406" t="str">
        <f t="shared" si="6"/>
        <v>Beensae EM9 Tani 20 X 1 ltr</v>
      </c>
    </row>
    <row r="407" spans="5:10" x14ac:dyDescent="0.3">
      <c r="E407" s="14"/>
      <c r="I407" t="s">
        <v>12070</v>
      </c>
      <c r="J407" t="str">
        <f t="shared" si="6"/>
        <v>Beensae Khatrol 20 X 20 X 10 ml</v>
      </c>
    </row>
    <row r="408" spans="5:10" x14ac:dyDescent="0.3">
      <c r="E408" s="14"/>
      <c r="I408" t="s">
        <v>12110</v>
      </c>
      <c r="J408" t="str">
        <f t="shared" si="6"/>
        <v>Beensae EM9 Tambak 20 X 1 ltr</v>
      </c>
    </row>
    <row r="409" spans="5:10" x14ac:dyDescent="0.3">
      <c r="E409" s="14"/>
      <c r="I409" t="s">
        <v>721</v>
      </c>
      <c r="J409" t="str">
        <f t="shared" si="6"/>
        <v>Beka Biang Kompos 25 X 250 ml</v>
      </c>
    </row>
    <row r="410" spans="5:10" x14ac:dyDescent="0.3">
      <c r="E410" s="14"/>
      <c r="I410" t="s">
        <v>11979</v>
      </c>
      <c r="J410" t="str">
        <f t="shared" si="6"/>
        <v>Bellator 265 SC 20 X 100 ml</v>
      </c>
    </row>
    <row r="411" spans="5:10" x14ac:dyDescent="0.3">
      <c r="E411" s="14"/>
      <c r="I411" t="s">
        <v>724</v>
      </c>
      <c r="J411" t="str">
        <f t="shared" si="6"/>
        <v>Bellator 265 SC 25 X 200 ml</v>
      </c>
    </row>
    <row r="412" spans="5:10" x14ac:dyDescent="0.3">
      <c r="E412" s="14"/>
      <c r="I412" t="s">
        <v>726</v>
      </c>
      <c r="J412" t="str">
        <f t="shared" si="6"/>
        <v>Benang Pe mlg</v>
      </c>
    </row>
    <row r="413" spans="5:10" x14ac:dyDescent="0.3">
      <c r="E413" s="14"/>
      <c r="I413" t="s">
        <v>11209</v>
      </c>
      <c r="J413" t="str">
        <f t="shared" si="6"/>
        <v>Bencore 250 EC 20 X 200 ml</v>
      </c>
    </row>
    <row r="414" spans="5:10" x14ac:dyDescent="0.3">
      <c r="E414" s="14"/>
      <c r="I414" t="s">
        <v>11332</v>
      </c>
      <c r="J414" t="str">
        <f t="shared" si="6"/>
        <v>Bencore 250 EC 20 X 400 ml</v>
      </c>
    </row>
    <row r="415" spans="5:10" x14ac:dyDescent="0.3">
      <c r="E415" s="14"/>
      <c r="I415" t="s">
        <v>11196</v>
      </c>
      <c r="J415" t="str">
        <f t="shared" si="6"/>
        <v>Bernas 250 EC 50 X 250 ml (M2U)</v>
      </c>
    </row>
    <row r="416" spans="5:10" x14ac:dyDescent="0.3">
      <c r="E416" s="14"/>
      <c r="I416" t="s">
        <v>11532</v>
      </c>
      <c r="J416" t="str">
        <f t="shared" si="6"/>
        <v>Bernas 250 EC 50 X 100 ml (M2U)</v>
      </c>
    </row>
    <row r="417" spans="5:10" x14ac:dyDescent="0.3">
      <c r="E417" s="14"/>
      <c r="I417" t="s">
        <v>12088</v>
      </c>
      <c r="J417" t="str">
        <f t="shared" si="6"/>
        <v>Bernice 5 SL 30 X 200 ml</v>
      </c>
    </row>
    <row r="418" spans="5:10" x14ac:dyDescent="0.3">
      <c r="E418" s="14"/>
      <c r="I418" t="s">
        <v>12168</v>
      </c>
      <c r="J418" t="str">
        <f t="shared" si="6"/>
        <v>Bernice 5 SL 25 X 200 ml</v>
      </c>
    </row>
    <row r="419" spans="5:10" x14ac:dyDescent="0.3">
      <c r="E419" s="14"/>
      <c r="I419" t="s">
        <v>12094</v>
      </c>
      <c r="J419" t="str">
        <f t="shared" si="6"/>
        <v>Beta-Nil 76 WP 20 X 500 gr</v>
      </c>
    </row>
    <row r="420" spans="5:10" x14ac:dyDescent="0.3">
      <c r="E420" s="14"/>
      <c r="I420" t="s">
        <v>735</v>
      </c>
      <c r="J420" t="str">
        <f t="shared" si="6"/>
        <v>Betasticker 80 X 30 ml</v>
      </c>
    </row>
    <row r="421" spans="5:10" x14ac:dyDescent="0.3">
      <c r="E421" s="14"/>
      <c r="I421" t="s">
        <v>11491</v>
      </c>
      <c r="J421" t="str">
        <f t="shared" si="6"/>
        <v>Biggrow Forte 6 X 200 X 1 gr</v>
      </c>
    </row>
    <row r="422" spans="5:10" x14ac:dyDescent="0.3">
      <c r="E422" s="14"/>
      <c r="I422" t="s">
        <v>11372</v>
      </c>
      <c r="J422" t="str">
        <f t="shared" si="6"/>
        <v>Biggrow 20 WP 6 X 50 X 5 gr</v>
      </c>
    </row>
    <row r="423" spans="5:10" x14ac:dyDescent="0.3">
      <c r="E423" s="14"/>
      <c r="I423" t="s">
        <v>740</v>
      </c>
      <c r="J423" t="str">
        <f t="shared" si="6"/>
        <v>Bigxone 135 SL 20 X 1 ltr</v>
      </c>
    </row>
    <row r="424" spans="5:10" x14ac:dyDescent="0.3">
      <c r="E424" s="14"/>
      <c r="I424" t="s">
        <v>742</v>
      </c>
      <c r="J424" t="str">
        <f t="shared" si="6"/>
        <v>Bigxone 135 SL 4 X 5 ltr</v>
      </c>
    </row>
    <row r="425" spans="5:10" x14ac:dyDescent="0.3">
      <c r="E425" s="14"/>
      <c r="I425" t="s">
        <v>11042</v>
      </c>
      <c r="J425" t="str">
        <f t="shared" si="6"/>
        <v>Biochem Umum 20 X 1 ltr</v>
      </c>
    </row>
    <row r="426" spans="5:10" x14ac:dyDescent="0.3">
      <c r="E426" s="14"/>
      <c r="I426" t="s">
        <v>11737</v>
      </c>
      <c r="J426" t="str">
        <f t="shared" si="6"/>
        <v>Biochem Padi/Tikus 20 X 1 ltr</v>
      </c>
    </row>
    <row r="427" spans="5:10" x14ac:dyDescent="0.3">
      <c r="E427" s="14"/>
      <c r="I427" t="s">
        <v>11043</v>
      </c>
      <c r="J427" t="str">
        <f t="shared" si="6"/>
        <v>Biochem Umum 30 X 500 ml</v>
      </c>
    </row>
    <row r="428" spans="5:10" x14ac:dyDescent="0.3">
      <c r="E428" s="14"/>
      <c r="I428" t="s">
        <v>11041</v>
      </c>
      <c r="J428" t="str">
        <f t="shared" si="6"/>
        <v>Biochem Padi/ Tikus 30 X 500 ml</v>
      </c>
    </row>
    <row r="429" spans="5:10" x14ac:dyDescent="0.3">
      <c r="E429" s="14"/>
      <c r="I429" t="s">
        <v>748</v>
      </c>
      <c r="J429" t="str">
        <f t="shared" si="6"/>
        <v>Bion M 1/48 WP 20 X 500 gr</v>
      </c>
    </row>
    <row r="430" spans="5:10" x14ac:dyDescent="0.3">
      <c r="E430" s="14"/>
      <c r="I430" t="s">
        <v>10942</v>
      </c>
      <c r="J430" t="str">
        <f t="shared" si="6"/>
        <v>Bionik 400 EC 20 X 500 ml</v>
      </c>
    </row>
    <row r="431" spans="5:10" x14ac:dyDescent="0.3">
      <c r="E431" s="14"/>
      <c r="I431" t="s">
        <v>11045</v>
      </c>
      <c r="J431" t="str">
        <f t="shared" si="6"/>
        <v>Bionik 400 EC 50 X 100 ml</v>
      </c>
    </row>
    <row r="432" spans="5:10" x14ac:dyDescent="0.3">
      <c r="E432" s="14"/>
      <c r="I432" t="s">
        <v>752</v>
      </c>
      <c r="J432" t="str">
        <f t="shared" si="6"/>
        <v>Biosoft 20 X 1 ltr</v>
      </c>
    </row>
    <row r="433" spans="5:10" x14ac:dyDescent="0.3">
      <c r="E433" s="14"/>
      <c r="I433" t="s">
        <v>755</v>
      </c>
      <c r="J433" t="str">
        <f t="shared" si="6"/>
        <v>Biosoft 50 X 100 ml</v>
      </c>
    </row>
    <row r="434" spans="5:10" x14ac:dyDescent="0.3">
      <c r="E434" s="14"/>
      <c r="I434" t="s">
        <v>11046</v>
      </c>
      <c r="J434" t="str">
        <f t="shared" si="6"/>
        <v>Blacer Booster Buah 25.79 L 24 X 500 ml</v>
      </c>
    </row>
    <row r="435" spans="5:10" x14ac:dyDescent="0.3">
      <c r="E435" s="14"/>
      <c r="I435" t="s">
        <v>11047</v>
      </c>
      <c r="J435" t="str">
        <f t="shared" si="6"/>
        <v>Blacer Booster Daun 16.85 L 24 X 500 ml</v>
      </c>
    </row>
    <row r="436" spans="5:10" x14ac:dyDescent="0.3">
      <c r="E436" s="14"/>
      <c r="I436" t="s">
        <v>759</v>
      </c>
      <c r="J436" t="str">
        <f t="shared" si="6"/>
        <v>Blast 200 SC 20 X 500 ml</v>
      </c>
    </row>
    <row r="437" spans="5:10" x14ac:dyDescent="0.3">
      <c r="E437" s="14"/>
      <c r="I437" t="s">
        <v>761</v>
      </c>
      <c r="J437" t="str">
        <f t="shared" si="6"/>
        <v>Blast 200 SC 48 X 100 ml</v>
      </c>
    </row>
    <row r="438" spans="5:10" x14ac:dyDescent="0.3">
      <c r="E438" s="14"/>
      <c r="I438" t="s">
        <v>10157</v>
      </c>
      <c r="J438" t="str">
        <f t="shared" si="6"/>
        <v>Bluezeb 80 WP 20 X 1 kg</v>
      </c>
    </row>
    <row r="439" spans="5:10" x14ac:dyDescent="0.3">
      <c r="E439" s="14"/>
      <c r="I439" t="s">
        <v>11429</v>
      </c>
      <c r="J439" t="str">
        <f t="shared" si="6"/>
        <v>BM Flythrin 100 EC 20 X 500 ml</v>
      </c>
    </row>
    <row r="440" spans="5:10" x14ac:dyDescent="0.3">
      <c r="E440" s="14"/>
      <c r="I440" t="s">
        <v>11197</v>
      </c>
      <c r="J440" t="str">
        <f t="shared" si="6"/>
        <v>BM Jamurlang 300 EC 40 X 250 ml</v>
      </c>
    </row>
    <row r="441" spans="5:10" x14ac:dyDescent="0.3">
      <c r="E441" s="14"/>
      <c r="I441" t="s">
        <v>11199</v>
      </c>
      <c r="J441" t="str">
        <f t="shared" si="6"/>
        <v>BM Promax 75 SP 20 X 500 gr</v>
      </c>
    </row>
    <row r="442" spans="5:10" x14ac:dyDescent="0.3">
      <c r="E442" s="14"/>
      <c r="I442" t="s">
        <v>11200</v>
      </c>
      <c r="J442" t="str">
        <f t="shared" si="6"/>
        <v>BM Promax 75 SP 100 X 100 gr</v>
      </c>
    </row>
    <row r="443" spans="5:10" x14ac:dyDescent="0.3">
      <c r="E443" s="14"/>
      <c r="I443" t="s">
        <v>11432</v>
      </c>
      <c r="J443" t="str">
        <f t="shared" si="6"/>
        <v>BM Zebco 80 WP 20 X 1 kg</v>
      </c>
    </row>
    <row r="444" spans="5:10" x14ac:dyDescent="0.3">
      <c r="E444" s="14"/>
      <c r="I444" t="s">
        <v>769</v>
      </c>
      <c r="J444" t="str">
        <f t="shared" si="6"/>
        <v>BM Catalyzer 2.5 10 X 1 ltr</v>
      </c>
    </row>
    <row r="445" spans="5:10" x14ac:dyDescent="0.3">
      <c r="E445" s="14"/>
      <c r="I445" t="s">
        <v>11198</v>
      </c>
      <c r="J445" t="str">
        <f t="shared" si="6"/>
        <v>BM Lamda 50 EC 20 X 500 ml</v>
      </c>
    </row>
    <row r="446" spans="5:10" x14ac:dyDescent="0.3">
      <c r="E446" s="14"/>
      <c r="I446" t="s">
        <v>772</v>
      </c>
      <c r="J446" t="str">
        <f t="shared" si="6"/>
        <v>Body YT 5L</v>
      </c>
    </row>
    <row r="447" spans="5:10" x14ac:dyDescent="0.3">
      <c r="E447" s="14"/>
      <c r="I447" t="s">
        <v>12181</v>
      </c>
      <c r="J447" t="str">
        <f t="shared" si="6"/>
        <v>Bongkis 30 EC 100 X 100 ml</v>
      </c>
    </row>
    <row r="448" spans="5:10" x14ac:dyDescent="0.3">
      <c r="E448" s="14"/>
      <c r="I448" t="s">
        <v>12182</v>
      </c>
      <c r="J448" t="str">
        <f t="shared" si="6"/>
        <v>Bongkis 30 EC 40 X 250 ml</v>
      </c>
    </row>
    <row r="449" spans="5:10" x14ac:dyDescent="0.3">
      <c r="E449" s="14"/>
      <c r="I449" t="s">
        <v>12183</v>
      </c>
      <c r="J449" t="str">
        <f t="shared" si="6"/>
        <v>Bongkis 30 EC 20 X 500 ml</v>
      </c>
    </row>
    <row r="450" spans="5:10" x14ac:dyDescent="0.3">
      <c r="E450" s="14"/>
      <c r="I450" t="s">
        <v>3547</v>
      </c>
      <c r="J450" t="str">
        <f t="shared" si="6"/>
        <v>Boom Padi @30 Pk</v>
      </c>
    </row>
    <row r="451" spans="5:10" x14ac:dyDescent="0.3">
      <c r="E451" s="14"/>
      <c r="I451" t="s">
        <v>777</v>
      </c>
      <c r="J451" t="str">
        <f t="shared" si="6"/>
        <v>Boral 480 SC 48 X 100 ml</v>
      </c>
    </row>
    <row r="452" spans="5:10" x14ac:dyDescent="0.3">
      <c r="E452" s="14"/>
      <c r="I452" t="s">
        <v>11437</v>
      </c>
      <c r="J452" t="str">
        <f t="shared" ref="J452:J515" si="7">TRIM(I452)</f>
        <v>Braphon 488 SL 40 X 250 ml</v>
      </c>
    </row>
    <row r="453" spans="5:10" x14ac:dyDescent="0.3">
      <c r="E453" s="14"/>
      <c r="I453" t="s">
        <v>11049</v>
      </c>
      <c r="J453" t="str">
        <f t="shared" si="7"/>
        <v>Brasso 250 EC 50 X 80 ml</v>
      </c>
    </row>
    <row r="454" spans="5:10" x14ac:dyDescent="0.3">
      <c r="E454" s="14"/>
      <c r="I454" t="s">
        <v>785</v>
      </c>
      <c r="J454" t="str">
        <f t="shared" si="7"/>
        <v>Braunxone Gold 276 SL 20 X 1 ltr</v>
      </c>
    </row>
    <row r="455" spans="5:10" x14ac:dyDescent="0.3">
      <c r="E455" s="14"/>
      <c r="I455" t="s">
        <v>787</v>
      </c>
      <c r="J455" t="str">
        <f t="shared" si="7"/>
        <v>Braunxone Gold 276 SL 4 X 5 ltr</v>
      </c>
    </row>
    <row r="456" spans="5:10" x14ac:dyDescent="0.3">
      <c r="E456" s="14"/>
      <c r="I456" t="s">
        <v>789</v>
      </c>
      <c r="J456" t="str">
        <f t="shared" si="7"/>
        <v>Braunxone Gold 276 SL 20 ltr</v>
      </c>
    </row>
    <row r="457" spans="5:10" x14ac:dyDescent="0.3">
      <c r="E457" s="14"/>
      <c r="I457" t="s">
        <v>11204</v>
      </c>
      <c r="J457" t="str">
        <f t="shared" si="7"/>
        <v>Bravoxone 276 SL 20 ltr</v>
      </c>
    </row>
    <row r="458" spans="5:10" x14ac:dyDescent="0.3">
      <c r="E458" s="14"/>
      <c r="I458" t="s">
        <v>12013</v>
      </c>
      <c r="J458" t="str">
        <f t="shared" si="7"/>
        <v>Bravoxone 276 SL 20 X 1 ltr (Label Kuda)</v>
      </c>
    </row>
    <row r="459" spans="5:10" x14ac:dyDescent="0.3">
      <c r="E459" s="14"/>
      <c r="I459" t="s">
        <v>12016</v>
      </c>
      <c r="J459" t="str">
        <f t="shared" si="7"/>
        <v>Bravoxone 276 SL 4 X 5 ltr (Label Kuda)</v>
      </c>
    </row>
    <row r="460" spans="5:10" x14ac:dyDescent="0.3">
      <c r="E460" s="14"/>
      <c r="I460" t="s">
        <v>12019</v>
      </c>
      <c r="J460" t="str">
        <f t="shared" si="7"/>
        <v>Bravoxone 276 SL 20 ltr (Label Kuda)</v>
      </c>
    </row>
    <row r="461" spans="5:10" x14ac:dyDescent="0.3">
      <c r="E461" s="14"/>
      <c r="I461" t="s">
        <v>795</v>
      </c>
      <c r="J461" t="str">
        <f t="shared" si="7"/>
        <v>BroadPlus 77 WP 8 X 25 X 40 gr</v>
      </c>
    </row>
    <row r="462" spans="5:10" x14ac:dyDescent="0.3">
      <c r="E462" s="14"/>
      <c r="I462" t="s">
        <v>797</v>
      </c>
      <c r="J462" t="str">
        <f t="shared" si="7"/>
        <v>Brosur Associate</v>
      </c>
    </row>
    <row r="463" spans="5:10" x14ac:dyDescent="0.3">
      <c r="E463" s="14"/>
      <c r="I463" t="s">
        <v>799</v>
      </c>
      <c r="J463" t="str">
        <f t="shared" si="7"/>
        <v>Buncis Elastis 30 X 500 gr</v>
      </c>
    </row>
    <row r="464" spans="5:10" x14ac:dyDescent="0.3">
      <c r="E464" s="14"/>
      <c r="I464" t="s">
        <v>8497</v>
      </c>
      <c r="J464" t="str">
        <f t="shared" si="7"/>
        <v>Buniken 60/10 WP 20 X 100 gr</v>
      </c>
    </row>
    <row r="465" spans="5:10" x14ac:dyDescent="0.3">
      <c r="E465" s="14"/>
      <c r="I465" t="s">
        <v>802</v>
      </c>
      <c r="J465" t="str">
        <f t="shared" si="7"/>
        <v>Busi Star Metal</v>
      </c>
    </row>
    <row r="466" spans="5:10" x14ac:dyDescent="0.3">
      <c r="E466" s="14"/>
      <c r="I466" t="s">
        <v>11356</v>
      </c>
      <c r="J466" t="str">
        <f t="shared" si="7"/>
        <v>Cabe Genie 12 X 15 X 10 gr</v>
      </c>
    </row>
    <row r="467" spans="5:10" x14ac:dyDescent="0.3">
      <c r="E467" s="14"/>
      <c r="I467" t="s">
        <v>11052</v>
      </c>
      <c r="J467" t="str">
        <f t="shared" si="7"/>
        <v>Cabe Sret 12 X 15 X 10 gr</v>
      </c>
    </row>
    <row r="468" spans="5:10" x14ac:dyDescent="0.3">
      <c r="E468" s="14"/>
      <c r="I468" t="s">
        <v>806</v>
      </c>
      <c r="J468" t="str">
        <f t="shared" si="7"/>
        <v>Cabe Elegance 20 X 12 X 10 gr</v>
      </c>
    </row>
    <row r="469" spans="5:10" x14ac:dyDescent="0.3">
      <c r="E469" s="14"/>
      <c r="I469" t="s">
        <v>808</v>
      </c>
      <c r="J469" t="str">
        <f t="shared" si="7"/>
        <v>Cabe Sigantung 12 X 15 X 10 gr</v>
      </c>
    </row>
    <row r="470" spans="5:10" x14ac:dyDescent="0.3">
      <c r="E470" s="14"/>
      <c r="I470" t="s">
        <v>810</v>
      </c>
      <c r="J470" t="str">
        <f t="shared" si="7"/>
        <v>Cabe Arimbi 85 20 X 12 X 10 gr</v>
      </c>
    </row>
    <row r="471" spans="5:10" x14ac:dyDescent="0.3">
      <c r="E471" s="14"/>
      <c r="I471" t="s">
        <v>812</v>
      </c>
      <c r="J471" t="str">
        <f t="shared" si="7"/>
        <v>Cabe Iggo Tavi 20 X 12 X 10 gr</v>
      </c>
    </row>
    <row r="472" spans="5:10" x14ac:dyDescent="0.3">
      <c r="E472" s="14"/>
      <c r="I472" t="s">
        <v>814</v>
      </c>
      <c r="J472" t="str">
        <f t="shared" si="7"/>
        <v>Cabe Ori 212 10 X 25 X 10 gr</v>
      </c>
    </row>
    <row r="473" spans="5:10" x14ac:dyDescent="0.3">
      <c r="E473" s="14"/>
      <c r="I473" t="s">
        <v>816</v>
      </c>
      <c r="J473" t="str">
        <f t="shared" si="7"/>
        <v>Cabe Darmais F1 12 X 15 X 10 gr</v>
      </c>
    </row>
    <row r="474" spans="5:10" x14ac:dyDescent="0.3">
      <c r="E474" s="14"/>
      <c r="I474" t="s">
        <v>818</v>
      </c>
      <c r="J474" t="str">
        <f t="shared" si="7"/>
        <v>Cabe Keriting Suli 5 X 30 X 10 gr</v>
      </c>
    </row>
    <row r="475" spans="5:10" x14ac:dyDescent="0.3">
      <c r="E475" s="14"/>
      <c r="I475" t="s">
        <v>820</v>
      </c>
      <c r="J475" t="str">
        <f t="shared" si="7"/>
        <v>Cabe Rawit Yukari 5 X 30 X 10 gr</v>
      </c>
    </row>
    <row r="476" spans="5:10" x14ac:dyDescent="0.3">
      <c r="E476" s="14"/>
      <c r="I476" t="s">
        <v>822</v>
      </c>
      <c r="J476" t="str">
        <f t="shared" si="7"/>
        <v>Cabe Rawit Naomi 5 X 30 X 10 gr</v>
      </c>
    </row>
    <row r="477" spans="5:10" x14ac:dyDescent="0.3">
      <c r="E477" s="14"/>
      <c r="I477" t="s">
        <v>824</v>
      </c>
      <c r="J477" t="str">
        <f t="shared" si="7"/>
        <v>Cabe Genie 2 gr</v>
      </c>
    </row>
    <row r="478" spans="5:10" x14ac:dyDescent="0.3">
      <c r="E478" s="14"/>
      <c r="I478" t="s">
        <v>826</v>
      </c>
      <c r="J478" t="str">
        <f t="shared" si="7"/>
        <v>Cabe Sigma 20 X 12 X 10 gr</v>
      </c>
    </row>
    <row r="479" spans="5:10" x14ac:dyDescent="0.3">
      <c r="E479" s="14"/>
      <c r="I479" t="s">
        <v>828</v>
      </c>
      <c r="J479" t="str">
        <f t="shared" si="7"/>
        <v>Cabe Kara F1 12 X 15 X 10 gr</v>
      </c>
    </row>
    <row r="480" spans="5:10" x14ac:dyDescent="0.3">
      <c r="E480" s="14"/>
      <c r="I480" t="s">
        <v>830</v>
      </c>
      <c r="J480" t="str">
        <f t="shared" si="7"/>
        <v>Cabrio 250 EC 24 X 250 ml</v>
      </c>
    </row>
    <row r="481" spans="5:10" x14ac:dyDescent="0.3">
      <c r="E481" s="14"/>
      <c r="I481" t="s">
        <v>832</v>
      </c>
      <c r="J481" t="str">
        <f t="shared" si="7"/>
        <v>Cabrio 250 EC 48 X 100 ml</v>
      </c>
    </row>
    <row r="482" spans="5:10" x14ac:dyDescent="0.3">
      <c r="E482" s="14"/>
      <c r="I482" t="s">
        <v>11776</v>
      </c>
      <c r="J482" t="str">
        <f t="shared" si="7"/>
        <v>Calcium 99 20 X 1 kg</v>
      </c>
    </row>
    <row r="483" spans="5:10" x14ac:dyDescent="0.3">
      <c r="E483" s="14"/>
      <c r="I483" t="s">
        <v>11945</v>
      </c>
      <c r="J483" t="str">
        <f t="shared" si="7"/>
        <v>Calcium D-Diana 20 X 1 kg</v>
      </c>
    </row>
    <row r="484" spans="5:10" x14ac:dyDescent="0.3">
      <c r="E484" s="14"/>
      <c r="I484" t="s">
        <v>836</v>
      </c>
      <c r="J484" t="str">
        <f t="shared" si="7"/>
        <v>Calgary 480 SL 20 X 1 ltr</v>
      </c>
    </row>
    <row r="485" spans="5:10" x14ac:dyDescent="0.3">
      <c r="E485" s="14"/>
      <c r="I485" t="s">
        <v>838</v>
      </c>
      <c r="J485" t="str">
        <f t="shared" si="7"/>
        <v>Calgary 480 SL 20 ltr</v>
      </c>
    </row>
    <row r="486" spans="5:10" x14ac:dyDescent="0.3">
      <c r="E486" s="14"/>
      <c r="I486" t="s">
        <v>12132</v>
      </c>
      <c r="J486" t="str">
        <f t="shared" si="7"/>
        <v>Caliwa 80 WP 20 X 0.9 kg</v>
      </c>
    </row>
    <row r="487" spans="5:10" x14ac:dyDescent="0.3">
      <c r="E487" s="14"/>
      <c r="I487" t="s">
        <v>841</v>
      </c>
      <c r="J487" t="str">
        <f t="shared" si="7"/>
        <v>Camix Gold 200 SL 20 ltr</v>
      </c>
    </row>
    <row r="488" spans="5:10" x14ac:dyDescent="0.3">
      <c r="E488" s="14"/>
      <c r="I488" t="s">
        <v>11964</v>
      </c>
      <c r="J488" t="str">
        <f t="shared" si="7"/>
        <v>Castora 40 SP 10 X 10 X 100 gr</v>
      </c>
    </row>
    <row r="489" spans="5:10" x14ac:dyDescent="0.3">
      <c r="E489" s="14"/>
      <c r="I489" t="s">
        <v>11661</v>
      </c>
      <c r="J489" t="str">
        <f t="shared" si="7"/>
        <v>Castora 40 SP 24 X 400 gr</v>
      </c>
    </row>
    <row r="490" spans="5:10" x14ac:dyDescent="0.3">
      <c r="E490" s="14"/>
      <c r="I490" t="s">
        <v>12012</v>
      </c>
      <c r="J490" t="str">
        <f t="shared" si="7"/>
        <v>Castora 40 SP 8 X 50 X 15 gr</v>
      </c>
    </row>
    <row r="491" spans="5:10" x14ac:dyDescent="0.3">
      <c r="E491" s="14"/>
      <c r="I491" t="s">
        <v>846</v>
      </c>
      <c r="J491" t="str">
        <f t="shared" si="7"/>
        <v>Cauli Flower Kiran F1 50 X 10 X 10 gr</v>
      </c>
    </row>
    <row r="492" spans="5:10" x14ac:dyDescent="0.3">
      <c r="E492" s="14"/>
      <c r="I492" t="s">
        <v>11658</v>
      </c>
      <c r="J492" t="str">
        <f t="shared" si="7"/>
        <v>Ceba 125 EC 50 X 100 ml</v>
      </c>
    </row>
    <row r="493" spans="5:10" x14ac:dyDescent="0.3">
      <c r="E493" s="14"/>
      <c r="I493" t="s">
        <v>11655</v>
      </c>
      <c r="J493" t="str">
        <f t="shared" si="7"/>
        <v>Ceba 125 EC 20 X 200 ml</v>
      </c>
    </row>
    <row r="494" spans="5:10" x14ac:dyDescent="0.3">
      <c r="E494" s="14"/>
      <c r="I494" t="s">
        <v>11660</v>
      </c>
      <c r="J494" t="str">
        <f t="shared" si="7"/>
        <v>Ceba 125 EC 20 X 400 ml</v>
      </c>
    </row>
    <row r="495" spans="5:10" x14ac:dyDescent="0.3">
      <c r="E495" s="14"/>
      <c r="I495" t="s">
        <v>851</v>
      </c>
      <c r="J495" t="str">
        <f t="shared" si="7"/>
        <v>Celquat 276 SL 10 X 1 ltr</v>
      </c>
    </row>
    <row r="496" spans="5:10" x14ac:dyDescent="0.3">
      <c r="E496" s="14"/>
      <c r="I496" t="s">
        <v>853</v>
      </c>
      <c r="J496" t="str">
        <f t="shared" si="7"/>
        <v>Celquat 276 SL 4 X 5 ltr</v>
      </c>
    </row>
    <row r="497" spans="5:10" x14ac:dyDescent="0.3">
      <c r="E497" s="14"/>
      <c r="I497" t="s">
        <v>855</v>
      </c>
      <c r="J497" t="str">
        <f t="shared" si="7"/>
        <v>Centaxone 135 SL 20 X 1 ltr</v>
      </c>
    </row>
    <row r="498" spans="5:10" x14ac:dyDescent="0.3">
      <c r="E498" s="14"/>
      <c r="I498" t="s">
        <v>857</v>
      </c>
      <c r="J498" t="str">
        <f t="shared" si="7"/>
        <v>Champion 77 WP 10 X 1 kg</v>
      </c>
    </row>
    <row r="499" spans="5:10" x14ac:dyDescent="0.3">
      <c r="E499" s="14"/>
      <c r="I499" t="s">
        <v>859</v>
      </c>
      <c r="J499" t="str">
        <f t="shared" si="7"/>
        <v>Charger</v>
      </c>
    </row>
    <row r="500" spans="5:10" x14ac:dyDescent="0.3">
      <c r="E500" s="14"/>
      <c r="I500" t="s">
        <v>11516</v>
      </c>
      <c r="J500" t="str">
        <f t="shared" si="7"/>
        <v>Chief 480 SL 20 X 1 ltr</v>
      </c>
    </row>
    <row r="501" spans="5:10" x14ac:dyDescent="0.3">
      <c r="E501" s="14"/>
      <c r="I501" t="s">
        <v>11954</v>
      </c>
      <c r="J501" t="str">
        <f t="shared" si="7"/>
        <v>Chief 480 SL 4 X 5 ltr</v>
      </c>
    </row>
    <row r="502" spans="5:10" x14ac:dyDescent="0.3">
      <c r="E502" s="14"/>
      <c r="I502" t="s">
        <v>12159</v>
      </c>
      <c r="J502" t="str">
        <f t="shared" si="7"/>
        <v>Chief 480 SL 20 ltr</v>
      </c>
    </row>
    <row r="503" spans="5:10" x14ac:dyDescent="0.3">
      <c r="E503" s="14"/>
      <c r="I503" t="s">
        <v>11993</v>
      </c>
      <c r="J503" t="str">
        <f t="shared" si="7"/>
        <v>Cobra 15 EC 20 X 1 ltr</v>
      </c>
    </row>
    <row r="504" spans="5:10" x14ac:dyDescent="0.3">
      <c r="E504" s="14"/>
      <c r="I504" t="s">
        <v>11738</v>
      </c>
      <c r="J504" t="str">
        <f t="shared" si="7"/>
        <v>Cobra 15 EC 20 X 200 ml</v>
      </c>
    </row>
    <row r="505" spans="5:10" x14ac:dyDescent="0.3">
      <c r="E505" s="14"/>
      <c r="I505" t="s">
        <v>11056</v>
      </c>
      <c r="J505" t="str">
        <f t="shared" si="7"/>
        <v>Cobra 15 EC 20 X 500 ml</v>
      </c>
    </row>
    <row r="506" spans="5:10" x14ac:dyDescent="0.3">
      <c r="E506" s="14"/>
      <c r="I506" t="s">
        <v>867</v>
      </c>
      <c r="J506" t="str">
        <f t="shared" si="7"/>
        <v>Confidor 200 SL 100 X 60 ml</v>
      </c>
    </row>
    <row r="507" spans="5:10" x14ac:dyDescent="0.3">
      <c r="E507" s="14"/>
      <c r="I507" t="s">
        <v>869</v>
      </c>
      <c r="J507" t="str">
        <f t="shared" si="7"/>
        <v>Confidor Extra 350 SC 100 X 100 ml</v>
      </c>
    </row>
    <row r="508" spans="5:10" x14ac:dyDescent="0.3">
      <c r="E508" s="14"/>
      <c r="I508" t="s">
        <v>12138</v>
      </c>
      <c r="J508" t="str">
        <f t="shared" si="7"/>
        <v>Corida 50 SC 40 X 250 ml</v>
      </c>
    </row>
    <row r="509" spans="5:10" x14ac:dyDescent="0.3">
      <c r="E509" s="14"/>
      <c r="I509" t="s">
        <v>12139</v>
      </c>
      <c r="J509" t="str">
        <f t="shared" si="7"/>
        <v>Corida 50 SC 20 X 500 ml</v>
      </c>
    </row>
    <row r="510" spans="5:10" x14ac:dyDescent="0.3">
      <c r="E510" s="14"/>
      <c r="I510" t="s">
        <v>873</v>
      </c>
      <c r="J510" t="str">
        <f t="shared" si="7"/>
        <v>Council Complete SC 300 50 X 100 ml</v>
      </c>
    </row>
    <row r="511" spans="5:10" x14ac:dyDescent="0.3">
      <c r="E511" s="14"/>
      <c r="I511" t="s">
        <v>875</v>
      </c>
      <c r="J511" t="str">
        <f t="shared" si="7"/>
        <v>Cowin 550 EC 25 X 400 ml</v>
      </c>
    </row>
    <row r="512" spans="5:10" x14ac:dyDescent="0.3">
      <c r="E512" s="14"/>
      <c r="I512" t="s">
        <v>877</v>
      </c>
      <c r="J512" t="str">
        <f t="shared" si="7"/>
        <v>Coyote 400/40 SE 40 X 250 ml</v>
      </c>
    </row>
    <row r="513" spans="5:10" x14ac:dyDescent="0.3">
      <c r="E513" s="14"/>
      <c r="I513" t="s">
        <v>879</v>
      </c>
      <c r="J513" t="str">
        <f t="shared" si="7"/>
        <v>Coyote 400/40 SE 20 X 500 ml</v>
      </c>
    </row>
    <row r="514" spans="5:10" x14ac:dyDescent="0.3">
      <c r="E514" s="14"/>
      <c r="I514" t="s">
        <v>881</v>
      </c>
      <c r="J514" t="str">
        <f t="shared" si="7"/>
        <v>Curacron 500 EC 20 X 500 ml</v>
      </c>
    </row>
    <row r="515" spans="5:10" x14ac:dyDescent="0.3">
      <c r="E515" s="14"/>
      <c r="I515" t="s">
        <v>883</v>
      </c>
      <c r="J515" t="str">
        <f t="shared" si="7"/>
        <v>Curaterr 3 GR 10 X 2 kg</v>
      </c>
    </row>
    <row r="516" spans="5:10" x14ac:dyDescent="0.3">
      <c r="E516" s="14"/>
      <c r="I516" t="s">
        <v>885</v>
      </c>
      <c r="J516" t="str">
        <f t="shared" ref="J516:J579" si="8">TRIM(I516)</f>
        <v>Cymbush 50 EC 100 X 100 ml</v>
      </c>
    </row>
    <row r="517" spans="5:10" x14ac:dyDescent="0.3">
      <c r="E517" s="14"/>
      <c r="I517" t="s">
        <v>887</v>
      </c>
      <c r="J517" t="str">
        <f t="shared" si="8"/>
        <v>Cymbush 50 EC 20 X 500 ml</v>
      </c>
    </row>
    <row r="518" spans="5:10" x14ac:dyDescent="0.3">
      <c r="E518" s="14"/>
      <c r="I518" t="s">
        <v>889</v>
      </c>
      <c r="J518" t="str">
        <f t="shared" si="8"/>
        <v>Cymbush 50 EC 40 X 250 ml</v>
      </c>
    </row>
    <row r="519" spans="5:10" x14ac:dyDescent="0.3">
      <c r="E519" s="14"/>
      <c r="I519" t="s">
        <v>11941</v>
      </c>
      <c r="J519" t="str">
        <f t="shared" si="8"/>
        <v>Cymoxan 15 WP 40 X 250 gr</v>
      </c>
    </row>
    <row r="520" spans="5:10" x14ac:dyDescent="0.3">
      <c r="E520" s="14"/>
      <c r="I520" t="s">
        <v>892</v>
      </c>
      <c r="J520" t="str">
        <f t="shared" si="8"/>
        <v>Damex 18 EC 10 X 1 ltr</v>
      </c>
    </row>
    <row r="521" spans="5:10" x14ac:dyDescent="0.3">
      <c r="E521" s="14"/>
      <c r="I521" t="s">
        <v>894</v>
      </c>
      <c r="J521" t="str">
        <f t="shared" si="8"/>
        <v>Damex 18 EC 30 X 500 ml</v>
      </c>
    </row>
    <row r="522" spans="5:10" x14ac:dyDescent="0.3">
      <c r="E522" s="14"/>
      <c r="I522" t="s">
        <v>896</v>
      </c>
      <c r="J522" t="str">
        <f t="shared" si="8"/>
        <v>Danaxone 135 SL 20 X 1 ltr</v>
      </c>
    </row>
    <row r="523" spans="5:10" x14ac:dyDescent="0.3">
      <c r="E523" s="14"/>
      <c r="I523" t="s">
        <v>898</v>
      </c>
      <c r="J523" t="str">
        <f t="shared" si="8"/>
        <v>Danaxone 135 SL 4 X 5 ltr</v>
      </c>
    </row>
    <row r="524" spans="5:10" x14ac:dyDescent="0.3">
      <c r="E524" s="14"/>
      <c r="I524" t="s">
        <v>900</v>
      </c>
      <c r="J524" t="str">
        <f t="shared" si="8"/>
        <v>Danaxone 135 SL 20 ltr</v>
      </c>
    </row>
    <row r="525" spans="5:10" x14ac:dyDescent="0.3">
      <c r="E525" s="14"/>
      <c r="I525" t="s">
        <v>28</v>
      </c>
      <c r="J525" t="str">
        <f t="shared" si="8"/>
        <v>Decis 2.5 EC 100 X 100 ml</v>
      </c>
    </row>
    <row r="526" spans="5:10" x14ac:dyDescent="0.3">
      <c r="E526" s="14"/>
      <c r="I526" t="s">
        <v>903</v>
      </c>
      <c r="J526" t="str">
        <f t="shared" si="8"/>
        <v>Decis 2.5 EC 40 X 250 ml</v>
      </c>
    </row>
    <row r="527" spans="5:10" x14ac:dyDescent="0.3">
      <c r="E527" s="14"/>
      <c r="I527" t="s">
        <v>905</v>
      </c>
      <c r="J527" t="str">
        <f t="shared" si="8"/>
        <v>Dekamon 22,43 L 20 X 500 ml</v>
      </c>
    </row>
    <row r="528" spans="5:10" x14ac:dyDescent="0.3">
      <c r="E528" s="14"/>
      <c r="I528" t="s">
        <v>907</v>
      </c>
      <c r="J528" t="str">
        <f t="shared" si="8"/>
        <v>Dekamon 22.43 L 12 X 1 ltr</v>
      </c>
    </row>
    <row r="529" spans="5:10" x14ac:dyDescent="0.3">
      <c r="E529" s="14"/>
      <c r="I529" t="s">
        <v>909</v>
      </c>
      <c r="J529" t="str">
        <f t="shared" si="8"/>
        <v>Dekapirim 400 SC 20 X 500 ml</v>
      </c>
    </row>
    <row r="530" spans="5:10" x14ac:dyDescent="0.3">
      <c r="E530" s="14"/>
      <c r="I530" t="s">
        <v>913</v>
      </c>
      <c r="J530" t="str">
        <f t="shared" si="8"/>
        <v>Dektin 30 WG 20 X 200 gr</v>
      </c>
    </row>
    <row r="531" spans="5:10" x14ac:dyDescent="0.3">
      <c r="E531" s="14"/>
      <c r="I531" t="s">
        <v>915</v>
      </c>
      <c r="J531" t="str">
        <f t="shared" si="8"/>
        <v>Dektin 30 WG 50 X 50 gr</v>
      </c>
    </row>
    <row r="532" spans="5:10" x14ac:dyDescent="0.3">
      <c r="E532" s="14"/>
      <c r="I532" t="s">
        <v>917</v>
      </c>
      <c r="J532" t="str">
        <f t="shared" si="8"/>
        <v>Dektin 30 WG 12 X 500 gr</v>
      </c>
    </row>
    <row r="533" spans="5:10" x14ac:dyDescent="0.3">
      <c r="E533" s="14"/>
      <c r="I533" t="s">
        <v>11708</v>
      </c>
      <c r="J533" t="str">
        <f t="shared" si="8"/>
        <v>Dellacid 525 EC 25 X 500 ml</v>
      </c>
    </row>
    <row r="534" spans="5:10" x14ac:dyDescent="0.3">
      <c r="E534" s="14"/>
      <c r="I534" t="s">
        <v>920</v>
      </c>
      <c r="J534" t="str">
        <f t="shared" si="8"/>
        <v>Demorf 60 WP 20 X 20 X 5 gr</v>
      </c>
    </row>
    <row r="535" spans="5:10" x14ac:dyDescent="0.3">
      <c r="E535" s="14"/>
      <c r="I535" t="s">
        <v>11824</v>
      </c>
      <c r="J535" t="str">
        <f t="shared" si="8"/>
        <v>Dewa Dewi 15 X 1 ltr</v>
      </c>
    </row>
    <row r="536" spans="5:10" x14ac:dyDescent="0.3">
      <c r="E536" s="14"/>
      <c r="I536" t="s">
        <v>11888</v>
      </c>
      <c r="J536" t="str">
        <f t="shared" si="8"/>
        <v>Dewa Dewi 20 X 500 ml</v>
      </c>
    </row>
    <row r="537" spans="5:10" x14ac:dyDescent="0.3">
      <c r="E537" s="14"/>
      <c r="I537" t="s">
        <v>926</v>
      </c>
      <c r="J537" t="str">
        <f t="shared" si="8"/>
        <v>Dinamo Yoto Elektrik 16 ltr</v>
      </c>
    </row>
    <row r="538" spans="5:10" x14ac:dyDescent="0.3">
      <c r="E538" s="14"/>
      <c r="I538" t="s">
        <v>928</v>
      </c>
      <c r="J538" t="str">
        <f t="shared" si="8"/>
        <v>Dinamo Sprayer Elektrik 5L 12V 1.3A</v>
      </c>
    </row>
    <row r="539" spans="5:10" x14ac:dyDescent="0.3">
      <c r="E539" s="14"/>
      <c r="I539" t="s">
        <v>11539</v>
      </c>
      <c r="J539" t="str">
        <f t="shared" si="8"/>
        <v>DK Duopro 490 EC 40 X 250 ml</v>
      </c>
    </row>
    <row r="540" spans="5:10" x14ac:dyDescent="0.3">
      <c r="E540" s="14"/>
      <c r="I540" t="s">
        <v>11548</v>
      </c>
      <c r="J540" t="str">
        <f t="shared" si="8"/>
        <v>DK Fenzo 120 SC 40 X 250 ml</v>
      </c>
    </row>
    <row r="541" spans="5:10" x14ac:dyDescent="0.3">
      <c r="E541" s="14"/>
      <c r="I541" t="s">
        <v>11340</v>
      </c>
      <c r="J541" t="str">
        <f t="shared" si="8"/>
        <v>DK Fenzo 120 SC 20 X 500 ml</v>
      </c>
    </row>
    <row r="542" spans="5:10" x14ac:dyDescent="0.3">
      <c r="E542" s="14"/>
      <c r="I542" t="s">
        <v>11650</v>
      </c>
      <c r="J542" t="str">
        <f t="shared" si="8"/>
        <v>DK Fenzo 120 SC 50 X 100 ml</v>
      </c>
    </row>
    <row r="543" spans="5:10" x14ac:dyDescent="0.3">
      <c r="E543" s="14"/>
      <c r="I543" t="s">
        <v>11068</v>
      </c>
      <c r="J543" t="str">
        <f t="shared" si="8"/>
        <v>DK Zol Extra 300 SC 100 X 80 ml</v>
      </c>
    </row>
    <row r="544" spans="5:10" x14ac:dyDescent="0.3">
      <c r="E544" s="14"/>
      <c r="I544" t="s">
        <v>935</v>
      </c>
      <c r="J544" t="str">
        <f t="shared" si="8"/>
        <v>Donkey 40 WP 100 X 100 gr (sampel)</v>
      </c>
    </row>
    <row r="545" spans="5:10" x14ac:dyDescent="0.3">
      <c r="E545" s="14"/>
      <c r="I545" t="s">
        <v>11072</v>
      </c>
      <c r="J545" t="str">
        <f t="shared" si="8"/>
        <v>Dumil 40 SP 25 X 400 gr</v>
      </c>
    </row>
    <row r="546" spans="5:10" x14ac:dyDescent="0.3">
      <c r="E546" s="14"/>
      <c r="I546" t="s">
        <v>12036</v>
      </c>
      <c r="J546" t="str">
        <f t="shared" si="8"/>
        <v>Durus 70 WG 20 X 100 gr</v>
      </c>
    </row>
    <row r="547" spans="5:10" x14ac:dyDescent="0.3">
      <c r="E547" s="14"/>
      <c r="I547" t="s">
        <v>12015</v>
      </c>
      <c r="J547" t="str">
        <f t="shared" si="8"/>
        <v>Edo 25 WG 100 X 100 gr</v>
      </c>
    </row>
    <row r="548" spans="5:10" x14ac:dyDescent="0.3">
      <c r="E548" s="14"/>
      <c r="I548" t="s">
        <v>941</v>
      </c>
      <c r="J548" t="str">
        <f t="shared" si="8"/>
        <v>Extra One 680 SC 10 X 1 ltr</v>
      </c>
    </row>
    <row r="549" spans="5:10" x14ac:dyDescent="0.3">
      <c r="E549" s="14"/>
      <c r="I549" t="s">
        <v>11488</v>
      </c>
      <c r="J549" t="str">
        <f t="shared" si="8"/>
        <v>Elazaro 17/8 WG 10 X 20 X 10 gr</v>
      </c>
    </row>
    <row r="550" spans="5:10" x14ac:dyDescent="0.3">
      <c r="E550" s="14"/>
      <c r="I550" t="s">
        <v>945</v>
      </c>
      <c r="J550" t="str">
        <f t="shared" si="8"/>
        <v>Elestal Neo 54 WG 20 X 150 gr</v>
      </c>
    </row>
    <row r="551" spans="5:10" x14ac:dyDescent="0.3">
      <c r="E551" s="14"/>
      <c r="I551" t="s">
        <v>947</v>
      </c>
      <c r="J551" t="str">
        <f t="shared" si="8"/>
        <v>Elestal Neo 54 WG 100 X 30 gr</v>
      </c>
    </row>
    <row r="552" spans="5:10" x14ac:dyDescent="0.3">
      <c r="E552" s="14"/>
      <c r="I552" t="s">
        <v>949</v>
      </c>
      <c r="J552" t="str">
        <f t="shared" si="8"/>
        <v>EM-4 Ternak (LC) 15 X 1 ltr</v>
      </c>
    </row>
    <row r="553" spans="5:10" x14ac:dyDescent="0.3">
      <c r="E553" s="14"/>
      <c r="I553" t="s">
        <v>951</v>
      </c>
      <c r="J553" t="str">
        <f t="shared" si="8"/>
        <v>EM-4 Tambak (LM) 15 X 1 ltr</v>
      </c>
    </row>
    <row r="554" spans="5:10" x14ac:dyDescent="0.3">
      <c r="E554" s="14"/>
      <c r="I554" t="s">
        <v>954</v>
      </c>
      <c r="J554" t="str">
        <f t="shared" si="8"/>
        <v>EM-4 Toilet 15 X 1 ltr</v>
      </c>
    </row>
    <row r="555" spans="5:10" x14ac:dyDescent="0.3">
      <c r="E555" s="14"/>
      <c r="I555" t="s">
        <v>6683</v>
      </c>
      <c r="J555" t="str">
        <f t="shared" si="8"/>
        <v>Emacel 30 EC 50 X 100 ml</v>
      </c>
    </row>
    <row r="556" spans="5:10" x14ac:dyDescent="0.3">
      <c r="E556" s="14"/>
      <c r="I556" t="s">
        <v>11226</v>
      </c>
      <c r="J556" t="str">
        <f t="shared" si="8"/>
        <v>Emacel 30 EC 10 X 1 ltr</v>
      </c>
    </row>
    <row r="557" spans="5:10" x14ac:dyDescent="0.3">
      <c r="E557" s="14"/>
      <c r="I557" t="s">
        <v>10264</v>
      </c>
      <c r="J557" t="str">
        <f t="shared" si="8"/>
        <v>Emacel 30 EC 40 X 250 ml</v>
      </c>
    </row>
    <row r="558" spans="5:10" x14ac:dyDescent="0.3">
      <c r="E558" s="14"/>
      <c r="I558" t="s">
        <v>11656</v>
      </c>
      <c r="J558" t="str">
        <f t="shared" si="8"/>
        <v>Emaplus 50 EC 30 X 200 ml + ergostim</v>
      </c>
    </row>
    <row r="559" spans="5:10" x14ac:dyDescent="0.3">
      <c r="E559" s="14"/>
      <c r="I559" t="s">
        <v>3536</v>
      </c>
      <c r="J559" t="str">
        <f t="shared" si="8"/>
        <v>Emaplus 50 EC 20 X 1 ltr</v>
      </c>
    </row>
    <row r="560" spans="5:10" x14ac:dyDescent="0.3">
      <c r="E560" s="14"/>
      <c r="I560" t="s">
        <v>12123</v>
      </c>
      <c r="J560" t="str">
        <f t="shared" si="8"/>
        <v>Emaplus 50 EC 40 X 200 ml</v>
      </c>
    </row>
    <row r="561" spans="5:10" x14ac:dyDescent="0.3">
      <c r="E561" s="14"/>
      <c r="I561" t="s">
        <v>11782</v>
      </c>
      <c r="J561" t="str">
        <f t="shared" si="8"/>
        <v>Emclopir 300/20 EC 20 X 250 ml</v>
      </c>
    </row>
    <row r="562" spans="5:10" x14ac:dyDescent="0.3">
      <c r="E562" s="14"/>
      <c r="I562" t="s">
        <v>11785</v>
      </c>
      <c r="J562" t="str">
        <f t="shared" si="8"/>
        <v>Emclopir 300/20 EC 50 X 100 ml</v>
      </c>
    </row>
    <row r="563" spans="5:10" x14ac:dyDescent="0.3">
      <c r="E563" s="14"/>
      <c r="I563" t="s">
        <v>967</v>
      </c>
      <c r="J563" t="str">
        <f t="shared" si="8"/>
        <v>Ethrel 480 SL 100 X 100 ml</v>
      </c>
    </row>
    <row r="564" spans="5:10" x14ac:dyDescent="0.3">
      <c r="E564" s="14"/>
      <c r="I564" t="s">
        <v>969</v>
      </c>
      <c r="J564" t="str">
        <f t="shared" si="8"/>
        <v>Fargo 70 WP 16 X 1 kg</v>
      </c>
    </row>
    <row r="565" spans="5:10" x14ac:dyDescent="0.3">
      <c r="E565" s="14"/>
      <c r="I565" t="s">
        <v>971</v>
      </c>
      <c r="J565" t="str">
        <f t="shared" si="8"/>
        <v>Fastquat 276 SL 20 X 1 ltr</v>
      </c>
    </row>
    <row r="566" spans="5:10" x14ac:dyDescent="0.3">
      <c r="E566" s="14"/>
      <c r="I566" t="s">
        <v>12131</v>
      </c>
      <c r="J566" t="str">
        <f t="shared" si="8"/>
        <v>Fenprozole 500 EC 48 X 240 ml</v>
      </c>
    </row>
    <row r="567" spans="5:10" x14ac:dyDescent="0.3">
      <c r="E567" s="14"/>
      <c r="I567" t="s">
        <v>11967</v>
      </c>
      <c r="J567" t="str">
        <f t="shared" si="8"/>
        <v>Fentolin 200 EC 20 X 500 ml</v>
      </c>
    </row>
    <row r="568" spans="5:10" x14ac:dyDescent="0.3">
      <c r="E568" s="14"/>
      <c r="I568" t="s">
        <v>11227</v>
      </c>
      <c r="J568" t="str">
        <f t="shared" si="8"/>
        <v>Fenval 200 EC 15 X 1 ltr</v>
      </c>
    </row>
    <row r="569" spans="5:10" x14ac:dyDescent="0.3">
      <c r="E569" s="14"/>
      <c r="I569" t="s">
        <v>11077</v>
      </c>
      <c r="J569" t="str">
        <f t="shared" si="8"/>
        <v>Fenval 200 EC 20 X 500 ml</v>
      </c>
    </row>
    <row r="570" spans="5:10" x14ac:dyDescent="0.3">
      <c r="E570" s="14"/>
      <c r="I570" t="s">
        <v>11078</v>
      </c>
      <c r="J570" t="str">
        <f t="shared" si="8"/>
        <v>Fenval 200 EC 50 X 100 ml</v>
      </c>
    </row>
    <row r="571" spans="5:10" x14ac:dyDescent="0.3">
      <c r="E571" s="14"/>
      <c r="I571" t="s">
        <v>11761</v>
      </c>
      <c r="J571" t="str">
        <f t="shared" si="8"/>
        <v>Fenval 200 EC 20 X 250 ml</v>
      </c>
    </row>
    <row r="572" spans="5:10" x14ac:dyDescent="0.3">
      <c r="E572" s="14"/>
      <c r="I572" t="s">
        <v>12048</v>
      </c>
      <c r="J572" t="str">
        <f t="shared" si="8"/>
        <v>Ferancher 100 EC 40 X 200 ml</v>
      </c>
    </row>
    <row r="573" spans="5:10" x14ac:dyDescent="0.3">
      <c r="E573" s="14"/>
      <c r="I573" t="s">
        <v>980</v>
      </c>
      <c r="J573" t="str">
        <f t="shared" si="8"/>
        <v>Fetrilon Combi 1 12 X 40 X 25 gr</v>
      </c>
    </row>
    <row r="574" spans="5:10" x14ac:dyDescent="0.3">
      <c r="E574" s="14"/>
      <c r="I574" t="s">
        <v>983</v>
      </c>
      <c r="J574" t="str">
        <f t="shared" si="8"/>
        <v>Filia 525 SE 20 X 250 ml</v>
      </c>
    </row>
    <row r="575" spans="5:10" x14ac:dyDescent="0.3">
      <c r="E575" s="14"/>
      <c r="I575" t="s">
        <v>11228</v>
      </c>
      <c r="J575" t="str">
        <f t="shared" si="8"/>
        <v>Flash 40 X 100 ml</v>
      </c>
    </row>
    <row r="576" spans="5:10" x14ac:dyDescent="0.3">
      <c r="E576" s="14"/>
      <c r="I576" t="s">
        <v>12190</v>
      </c>
      <c r="J576" t="str">
        <f t="shared" si="8"/>
        <v>Flashoot 300 EC 80 X 100 ml</v>
      </c>
    </row>
    <row r="577" spans="5:10" x14ac:dyDescent="0.3">
      <c r="E577" s="14"/>
      <c r="I577" t="s">
        <v>11229</v>
      </c>
      <c r="J577" t="str">
        <f t="shared" si="8"/>
        <v>Folirfos 400 SL 15 X 1 ltr</v>
      </c>
    </row>
    <row r="578" spans="5:10" x14ac:dyDescent="0.3">
      <c r="E578" s="14"/>
      <c r="I578" t="s">
        <v>988</v>
      </c>
      <c r="J578" t="str">
        <f t="shared" si="8"/>
        <v>Folirfos 400 SL 20 X 500 ml</v>
      </c>
    </row>
    <row r="579" spans="5:10" x14ac:dyDescent="0.3">
      <c r="E579" s="14"/>
      <c r="I579" t="s">
        <v>990</v>
      </c>
      <c r="J579" t="str">
        <f t="shared" si="8"/>
        <v>Folirfos 400 SL 4 X 5 ltr</v>
      </c>
    </row>
    <row r="580" spans="5:10" x14ac:dyDescent="0.3">
      <c r="E580" s="14"/>
      <c r="I580" t="s">
        <v>992</v>
      </c>
      <c r="J580" t="str">
        <f t="shared" ref="J580:J643" si="9">TRIM(I580)</f>
        <v>Fondua 375 SC 20 X 250 ml</v>
      </c>
    </row>
    <row r="581" spans="5:10" x14ac:dyDescent="0.3">
      <c r="E581" s="14"/>
      <c r="I581" t="s">
        <v>994</v>
      </c>
      <c r="J581" t="str">
        <f t="shared" si="9"/>
        <v>Fondua 375 SC 50 X 100 ml</v>
      </c>
    </row>
    <row r="582" spans="5:10" x14ac:dyDescent="0.3">
      <c r="E582" s="14"/>
      <c r="I582" t="s">
        <v>996</v>
      </c>
      <c r="J582" t="str">
        <f t="shared" si="9"/>
        <v>Fonium 200 SL 20 X 1 ltr</v>
      </c>
    </row>
    <row r="583" spans="5:10" x14ac:dyDescent="0.3">
      <c r="E583" s="14"/>
      <c r="I583" t="s">
        <v>11230</v>
      </c>
      <c r="J583" t="str">
        <f t="shared" si="9"/>
        <v>Format 360/120 SL 20 X 1 ltr</v>
      </c>
    </row>
    <row r="584" spans="5:10" x14ac:dyDescent="0.3">
      <c r="E584" s="14"/>
      <c r="I584" t="s">
        <v>11995</v>
      </c>
      <c r="J584" t="str">
        <f t="shared" si="9"/>
        <v>Forsil 20 X 250 ml</v>
      </c>
    </row>
    <row r="585" spans="5:10" x14ac:dyDescent="0.3">
      <c r="E585" s="14"/>
      <c r="I585" t="s">
        <v>1000</v>
      </c>
      <c r="J585" t="str">
        <f t="shared" si="9"/>
        <v>Fruitka 50%K2O - 18%S 10 X 1 kg</v>
      </c>
    </row>
    <row r="586" spans="5:10" x14ac:dyDescent="0.3">
      <c r="E586" s="14"/>
      <c r="I586" t="s">
        <v>10178</v>
      </c>
      <c r="J586" t="str">
        <f t="shared" si="9"/>
        <v>Fungidex 40 WP 50 X 500 gr</v>
      </c>
    </row>
    <row r="587" spans="5:10" x14ac:dyDescent="0.3">
      <c r="E587" s="14"/>
      <c r="I587" t="s">
        <v>1003</v>
      </c>
      <c r="J587" t="str">
        <f t="shared" si="9"/>
        <v>GA Bunga Buah 20 X 500 ml</v>
      </c>
    </row>
    <row r="588" spans="5:10" x14ac:dyDescent="0.3">
      <c r="E588" s="14"/>
      <c r="I588" t="s">
        <v>1005</v>
      </c>
      <c r="J588" t="str">
        <f t="shared" si="9"/>
        <v>GA Cabe 20 X 500 ml</v>
      </c>
    </row>
    <row r="589" spans="5:10" x14ac:dyDescent="0.3">
      <c r="E589" s="14"/>
      <c r="I589" t="s">
        <v>1007</v>
      </c>
      <c r="J589" t="str">
        <f t="shared" si="9"/>
        <v>GA Jagung 20 X 500 ml</v>
      </c>
    </row>
    <row r="590" spans="5:10" x14ac:dyDescent="0.3">
      <c r="E590" s="14"/>
      <c r="I590" t="s">
        <v>1009</v>
      </c>
      <c r="J590" t="str">
        <f t="shared" si="9"/>
        <v>GA Jeruk 20 X 500 ml</v>
      </c>
    </row>
    <row r="591" spans="5:10" x14ac:dyDescent="0.3">
      <c r="E591" s="14"/>
      <c r="I591" t="s">
        <v>1011</v>
      </c>
      <c r="J591" t="str">
        <f t="shared" si="9"/>
        <v>Gallery 403 SL 50 X 200 ml (M2U)</v>
      </c>
    </row>
    <row r="592" spans="5:10" x14ac:dyDescent="0.3">
      <c r="E592" s="14"/>
      <c r="I592" t="s">
        <v>1013</v>
      </c>
      <c r="J592" t="str">
        <f t="shared" si="9"/>
        <v>Gallery 403 SL 10 X 1 ltr + SG.02 100 gr</v>
      </c>
    </row>
    <row r="593" spans="5:10" x14ac:dyDescent="0.3">
      <c r="E593" s="14"/>
      <c r="I593" t="s">
        <v>1015</v>
      </c>
      <c r="J593" t="str">
        <f t="shared" si="9"/>
        <v>Gallery 403 SL 30 X 500 ml + SG.02 100 gr (M2U)</v>
      </c>
    </row>
    <row r="594" spans="5:10" x14ac:dyDescent="0.3">
      <c r="E594" s="14"/>
      <c r="I594" t="s">
        <v>11851</v>
      </c>
      <c r="J594" t="str">
        <f t="shared" si="9"/>
        <v>Gamectin 30 EC 40 X 250 ml</v>
      </c>
    </row>
    <row r="595" spans="5:10" x14ac:dyDescent="0.3">
      <c r="E595" s="14"/>
      <c r="I595" t="s">
        <v>11852</v>
      </c>
      <c r="J595" t="str">
        <f t="shared" si="9"/>
        <v>Gamectin 30 EC 20 X 500 ml</v>
      </c>
    </row>
    <row r="596" spans="5:10" x14ac:dyDescent="0.3">
      <c r="E596" s="14"/>
      <c r="I596" t="s">
        <v>1020</v>
      </c>
      <c r="J596" t="str">
        <f t="shared" si="9"/>
        <v>Gandasil B/K 144 X 100 gr</v>
      </c>
    </row>
    <row r="597" spans="5:10" x14ac:dyDescent="0.3">
      <c r="E597" s="14"/>
      <c r="I597" t="s">
        <v>1022</v>
      </c>
      <c r="J597" t="str">
        <f t="shared" si="9"/>
        <v>Gandasil B/K 24 X 500 gr</v>
      </c>
    </row>
    <row r="598" spans="5:10" x14ac:dyDescent="0.3">
      <c r="E598" s="14"/>
      <c r="I598" t="s">
        <v>1024</v>
      </c>
      <c r="J598" t="str">
        <f t="shared" si="9"/>
        <v>Gandasil D/H 144 X 100 gr</v>
      </c>
    </row>
    <row r="599" spans="5:10" x14ac:dyDescent="0.3">
      <c r="E599" s="14"/>
      <c r="I599" t="s">
        <v>1026</v>
      </c>
      <c r="J599" t="str">
        <f t="shared" si="9"/>
        <v>Gandasil D/H 24 X 500 gr</v>
      </c>
    </row>
    <row r="600" spans="5:10" x14ac:dyDescent="0.3">
      <c r="E600" s="14"/>
      <c r="I600" t="s">
        <v>1028</v>
      </c>
      <c r="J600" t="str">
        <f t="shared" si="9"/>
        <v>Ganero 250 EC 40 X 100 ml</v>
      </c>
    </row>
    <row r="601" spans="5:10" x14ac:dyDescent="0.3">
      <c r="E601" s="14"/>
      <c r="I601" t="s">
        <v>12148</v>
      </c>
      <c r="J601" t="str">
        <f t="shared" si="9"/>
        <v>Ganero 250 EC 40 X 250 ml</v>
      </c>
    </row>
    <row r="602" spans="5:10" x14ac:dyDescent="0.3">
      <c r="E602" s="14"/>
      <c r="I602" t="s">
        <v>1031</v>
      </c>
      <c r="J602" t="str">
        <f t="shared" si="9"/>
        <v>GA Padi 20 X 500 ml</v>
      </c>
    </row>
    <row r="603" spans="5:10" x14ac:dyDescent="0.3">
      <c r="E603" s="14"/>
      <c r="I603" t="s">
        <v>11579</v>
      </c>
      <c r="J603" t="str">
        <f t="shared" si="9"/>
        <v>Ga Plus 20TB 35 X 10 X 5 gr</v>
      </c>
    </row>
    <row r="604" spans="5:10" x14ac:dyDescent="0.3">
      <c r="E604" s="14"/>
      <c r="I604" t="s">
        <v>11193</v>
      </c>
      <c r="J604" t="str">
        <f t="shared" si="9"/>
        <v>GA Recovery 20 X 500 ml</v>
      </c>
    </row>
    <row r="605" spans="5:10" x14ac:dyDescent="0.3">
      <c r="E605" s="14"/>
      <c r="I605" t="s">
        <v>1036</v>
      </c>
      <c r="J605" t="str">
        <f t="shared" si="9"/>
        <v>GA Sayur Daun 20 X 500 ml</v>
      </c>
    </row>
    <row r="606" spans="5:10" x14ac:dyDescent="0.3">
      <c r="E606" s="14"/>
      <c r="I606" t="s">
        <v>11082</v>
      </c>
      <c r="J606" t="str">
        <f t="shared" si="9"/>
        <v>Gemilang 110 EC 16 X 1 ltr</v>
      </c>
    </row>
    <row r="607" spans="5:10" x14ac:dyDescent="0.3">
      <c r="E607" s="14"/>
      <c r="I607" t="s">
        <v>1039</v>
      </c>
      <c r="J607" t="str">
        <f t="shared" si="9"/>
        <v>Genitop 138 SL 20 X 1 ltr</v>
      </c>
    </row>
    <row r="608" spans="5:10" x14ac:dyDescent="0.3">
      <c r="E608" s="14"/>
      <c r="I608" t="s">
        <v>1041</v>
      </c>
      <c r="J608" t="str">
        <f t="shared" si="9"/>
        <v>Genitop 138 SL 4 X 5 ltr</v>
      </c>
    </row>
    <row r="609" spans="5:10" x14ac:dyDescent="0.3">
      <c r="E609" s="14"/>
      <c r="I609" t="s">
        <v>1043</v>
      </c>
      <c r="J609" t="str">
        <f t="shared" si="9"/>
        <v>Genitop 138 SL 20 ltr</v>
      </c>
    </row>
    <row r="610" spans="5:10" x14ac:dyDescent="0.3">
      <c r="E610" s="14"/>
      <c r="I610" t="s">
        <v>1045</v>
      </c>
      <c r="J610" t="str">
        <f t="shared" si="9"/>
        <v>GG Amino 30 X 500 ml (M2U)</v>
      </c>
    </row>
    <row r="611" spans="5:10" x14ac:dyDescent="0.3">
      <c r="E611" s="14"/>
      <c r="I611" t="s">
        <v>11985</v>
      </c>
      <c r="J611" t="str">
        <f t="shared" si="9"/>
        <v>Gibas 240 SL 20 X 1 ltr</v>
      </c>
    </row>
    <row r="612" spans="5:10" x14ac:dyDescent="0.3">
      <c r="E612" s="14"/>
      <c r="I612" t="s">
        <v>12027</v>
      </c>
      <c r="J612" t="str">
        <f t="shared" si="9"/>
        <v>Gibas 240 SL 4 X 5 ltr</v>
      </c>
    </row>
    <row r="613" spans="5:10" x14ac:dyDescent="0.3">
      <c r="E613" s="14"/>
      <c r="I613" t="s">
        <v>12032</v>
      </c>
      <c r="J613" t="str">
        <f t="shared" si="9"/>
        <v>Gibas 240 SL 20 ltr</v>
      </c>
    </row>
    <row r="614" spans="5:10" x14ac:dyDescent="0.3">
      <c r="E614" s="14"/>
      <c r="I614" t="s">
        <v>1050</v>
      </c>
      <c r="J614" t="str">
        <f t="shared" si="9"/>
        <v>Gibgro 10 SP 25 X 40 X 1 gr</v>
      </c>
    </row>
    <row r="615" spans="5:10" x14ac:dyDescent="0.3">
      <c r="E615" s="14"/>
      <c r="I615" t="s">
        <v>1052</v>
      </c>
      <c r="J615" t="str">
        <f t="shared" si="9"/>
        <v>Gibgro 20 T 25 X 10 X 5 gr</v>
      </c>
    </row>
    <row r="616" spans="5:10" x14ac:dyDescent="0.3">
      <c r="E616" s="14"/>
      <c r="I616" t="s">
        <v>1054</v>
      </c>
      <c r="J616" t="str">
        <f t="shared" si="9"/>
        <v>Glifasco 530 SL 20 X 1 ltr</v>
      </c>
    </row>
    <row r="617" spans="5:10" x14ac:dyDescent="0.3">
      <c r="E617" s="14"/>
      <c r="I617" t="s">
        <v>11793</v>
      </c>
      <c r="J617" t="str">
        <f t="shared" si="9"/>
        <v>Glove 240 EC 50 X 100 ml</v>
      </c>
    </row>
    <row r="618" spans="5:10" x14ac:dyDescent="0.3">
      <c r="E618" s="14"/>
      <c r="I618" t="s">
        <v>1057</v>
      </c>
      <c r="J618" t="str">
        <f t="shared" si="9"/>
        <v>Glove 240 EC 20 X 500 ml</v>
      </c>
    </row>
    <row r="619" spans="5:10" x14ac:dyDescent="0.3">
      <c r="E619" s="14"/>
      <c r="I619" t="s">
        <v>12003</v>
      </c>
      <c r="J619" t="str">
        <f t="shared" si="9"/>
        <v>Glove 240 EC 40 X 250 ml</v>
      </c>
    </row>
    <row r="620" spans="5:10" x14ac:dyDescent="0.3">
      <c r="E620" s="14"/>
      <c r="I620" t="s">
        <v>1060</v>
      </c>
      <c r="J620" t="str">
        <f t="shared" si="9"/>
        <v>Glufa 200 SL 20 X 1 ltr</v>
      </c>
    </row>
    <row r="621" spans="5:10" x14ac:dyDescent="0.3">
      <c r="E621" s="14"/>
      <c r="I621" t="s">
        <v>12156</v>
      </c>
      <c r="J621" t="str">
        <f t="shared" si="9"/>
        <v>Glykill 480 SL 20 X 1 ltr</v>
      </c>
    </row>
    <row r="622" spans="5:10" x14ac:dyDescent="0.3">
      <c r="E622" s="14"/>
      <c r="I622" t="s">
        <v>1063</v>
      </c>
      <c r="J622" t="str">
        <f t="shared" si="9"/>
        <v>Goal 240 EC 50 X 100 ml + kaos</v>
      </c>
    </row>
    <row r="623" spans="5:10" x14ac:dyDescent="0.3">
      <c r="E623" s="14"/>
      <c r="I623" t="s">
        <v>1065</v>
      </c>
      <c r="J623" t="str">
        <f t="shared" si="9"/>
        <v>Gold Star 250 EC 40 X 250 ml</v>
      </c>
    </row>
    <row r="624" spans="5:10" x14ac:dyDescent="0.3">
      <c r="E624" s="14"/>
      <c r="I624" t="s">
        <v>11440</v>
      </c>
      <c r="J624" t="str">
        <f t="shared" si="9"/>
        <v>GG Akar 50 X 100 ml (M2U)</v>
      </c>
    </row>
    <row r="625" spans="5:10" x14ac:dyDescent="0.3">
      <c r="E625" s="14"/>
      <c r="I625" t="s">
        <v>11492</v>
      </c>
      <c r="J625" t="str">
        <f t="shared" si="9"/>
        <v>GG Bunga 50 X 100 ml</v>
      </c>
    </row>
    <row r="626" spans="5:10" x14ac:dyDescent="0.3">
      <c r="E626" s="14"/>
      <c r="I626" t="s">
        <v>11314</v>
      </c>
      <c r="J626" t="str">
        <f t="shared" si="9"/>
        <v>GG Daun 50 X 100 ml (M2U)</v>
      </c>
    </row>
    <row r="627" spans="5:10" x14ac:dyDescent="0.3">
      <c r="E627" s="14"/>
      <c r="I627" t="s">
        <v>11510</v>
      </c>
      <c r="J627" t="str">
        <f t="shared" si="9"/>
        <v>Gold Stick 30 X 500 ml</v>
      </c>
    </row>
    <row r="628" spans="5:10" x14ac:dyDescent="0.3">
      <c r="E628" s="14"/>
      <c r="I628" t="s">
        <v>11783</v>
      </c>
      <c r="J628" t="str">
        <f t="shared" si="9"/>
        <v>GG Cuaca 50 X 100 ml (M2U)</v>
      </c>
    </row>
    <row r="629" spans="5:10" x14ac:dyDescent="0.3">
      <c r="E629" s="14"/>
      <c r="I629" t="s">
        <v>11936</v>
      </c>
      <c r="J629" t="str">
        <f t="shared" si="9"/>
        <v>Golden Star 100/300 SL 20 X 1 ltr</v>
      </c>
    </row>
    <row r="630" spans="5:10" x14ac:dyDescent="0.3">
      <c r="E630" s="14"/>
      <c r="I630" t="s">
        <v>1073</v>
      </c>
      <c r="J630" t="str">
        <f t="shared" si="9"/>
        <v>GG Bunga 10 X 10 X 15 ml (M2U)</v>
      </c>
    </row>
    <row r="631" spans="5:10" x14ac:dyDescent="0.3">
      <c r="E631" s="14"/>
      <c r="I631" t="s">
        <v>1075</v>
      </c>
      <c r="J631" t="str">
        <f t="shared" si="9"/>
        <v>GG Akar 70 X 15 ml (M2U)</v>
      </c>
    </row>
    <row r="632" spans="5:10" x14ac:dyDescent="0.3">
      <c r="E632" s="14"/>
      <c r="I632" t="s">
        <v>1077</v>
      </c>
      <c r="J632" t="str">
        <f t="shared" si="9"/>
        <v>GG Akar 80 X 5 ml + Brosur (M2U)</v>
      </c>
    </row>
    <row r="633" spans="5:10" x14ac:dyDescent="0.3">
      <c r="E633" s="14"/>
      <c r="I633" t="s">
        <v>1080</v>
      </c>
      <c r="J633" t="str">
        <f t="shared" si="9"/>
        <v>Grandally 25 WP 5 gr</v>
      </c>
    </row>
    <row r="634" spans="5:10" x14ac:dyDescent="0.3">
      <c r="E634" s="14"/>
      <c r="I634" t="s">
        <v>1082</v>
      </c>
      <c r="J634" t="str">
        <f t="shared" si="9"/>
        <v>Grasso 480 SL 20 ltr</v>
      </c>
    </row>
    <row r="635" spans="5:10" x14ac:dyDescent="0.3">
      <c r="E635" s="14"/>
      <c r="I635" t="s">
        <v>1084</v>
      </c>
      <c r="J635" t="str">
        <f t="shared" si="9"/>
        <v>Grasso 480 SL 20 X 1 ltr</v>
      </c>
    </row>
    <row r="636" spans="5:10" x14ac:dyDescent="0.3">
      <c r="E636" s="14"/>
      <c r="I636" t="s">
        <v>1086</v>
      </c>
      <c r="J636" t="str">
        <f t="shared" si="9"/>
        <v>Grasso 480 SL 4 X 5 ltr</v>
      </c>
    </row>
    <row r="637" spans="5:10" x14ac:dyDescent="0.3">
      <c r="E637" s="14"/>
      <c r="I637" t="s">
        <v>12186</v>
      </c>
      <c r="J637" t="str">
        <f t="shared" si="9"/>
        <v>Greenforce 12 X 1 ltr</v>
      </c>
    </row>
    <row r="638" spans="5:10" x14ac:dyDescent="0.3">
      <c r="E638" s="14"/>
      <c r="I638" t="s">
        <v>12187</v>
      </c>
      <c r="J638" t="str">
        <f t="shared" si="9"/>
        <v>Greenforce 80 X 30 ml</v>
      </c>
    </row>
    <row r="639" spans="5:10" x14ac:dyDescent="0.3">
      <c r="E639" s="14"/>
      <c r="I639" t="s">
        <v>11447</v>
      </c>
      <c r="J639" t="str">
        <f t="shared" si="9"/>
        <v>Gibraz 20/125 OD 50 X 200 ml</v>
      </c>
    </row>
    <row r="640" spans="5:10" x14ac:dyDescent="0.3">
      <c r="E640" s="14"/>
      <c r="I640" t="s">
        <v>12121</v>
      </c>
      <c r="J640" t="str">
        <f t="shared" si="9"/>
        <v>Gibraz 20/125 OD 25 X 400 ml</v>
      </c>
    </row>
    <row r="641" spans="5:10" x14ac:dyDescent="0.3">
      <c r="E641" s="14"/>
      <c r="I641" t="s">
        <v>12011</v>
      </c>
      <c r="J641" t="str">
        <f t="shared" si="9"/>
        <v>GW Magicgro G6 12 X 1 ltr</v>
      </c>
    </row>
    <row r="642" spans="5:10" x14ac:dyDescent="0.3">
      <c r="E642" s="14"/>
      <c r="I642" t="s">
        <v>11565</v>
      </c>
      <c r="J642" t="str">
        <f t="shared" si="9"/>
        <v>GW Vit B1+B6 24 X 500 ml</v>
      </c>
    </row>
    <row r="643" spans="5:10" x14ac:dyDescent="0.3">
      <c r="E643" s="14"/>
      <c r="I643" t="s">
        <v>12010</v>
      </c>
      <c r="J643" t="str">
        <f t="shared" si="9"/>
        <v>GW Vit B1+B6 12 X 1 ltr</v>
      </c>
    </row>
    <row r="644" spans="5:10" x14ac:dyDescent="0.3">
      <c r="E644" s="14"/>
      <c r="I644" t="s">
        <v>1098</v>
      </c>
      <c r="J644" t="str">
        <f t="shared" ref="J644:J707" si="10">TRIM(I644)</f>
        <v>GW Vit B1+B6 50 X 250 ml</v>
      </c>
    </row>
    <row r="645" spans="5:10" x14ac:dyDescent="0.3">
      <c r="E645" s="14"/>
      <c r="I645" t="s">
        <v>11405</v>
      </c>
      <c r="J645" t="str">
        <f t="shared" si="10"/>
        <v>Hara Garuda 20 X 1 kg</v>
      </c>
    </row>
    <row r="646" spans="5:10" x14ac:dyDescent="0.3">
      <c r="E646" s="14"/>
      <c r="I646" t="s">
        <v>12035</v>
      </c>
      <c r="J646" t="str">
        <f t="shared" si="10"/>
        <v>Herole 240 SC 48 X 250 ml</v>
      </c>
    </row>
    <row r="647" spans="5:10" x14ac:dyDescent="0.3">
      <c r="E647" s="14"/>
      <c r="I647" t="s">
        <v>11588</v>
      </c>
      <c r="J647" t="str">
        <f t="shared" si="10"/>
        <v>Hexacar 100 SC 40 X 250 ml</v>
      </c>
    </row>
    <row r="648" spans="5:10" x14ac:dyDescent="0.3">
      <c r="E648" s="14"/>
      <c r="I648" t="s">
        <v>11591</v>
      </c>
      <c r="J648" t="str">
        <f t="shared" si="10"/>
        <v>Hexacar 100 SC 20 X 1 ltr</v>
      </c>
    </row>
    <row r="649" spans="5:10" x14ac:dyDescent="0.3">
      <c r="E649" s="14"/>
      <c r="I649" t="s">
        <v>11696</v>
      </c>
      <c r="J649" t="str">
        <f t="shared" si="10"/>
        <v>Hexagold 75 WP 50 X 100 gr</v>
      </c>
    </row>
    <row r="650" spans="5:10" x14ac:dyDescent="0.3">
      <c r="E650" s="14"/>
      <c r="I650" t="s">
        <v>11277</v>
      </c>
      <c r="J650" t="str">
        <f t="shared" si="10"/>
        <v>Hexagold 75 WP 25 X 400 gr</v>
      </c>
    </row>
    <row r="651" spans="5:10" x14ac:dyDescent="0.3">
      <c r="E651" s="14"/>
      <c r="I651" t="s">
        <v>11707</v>
      </c>
      <c r="J651" t="str">
        <f t="shared" si="10"/>
        <v>Hexacar 100 SC 25 X 500 ml</v>
      </c>
    </row>
    <row r="652" spans="5:10" x14ac:dyDescent="0.3">
      <c r="E652" s="14"/>
      <c r="I652" t="s">
        <v>11472</v>
      </c>
      <c r="J652" t="str">
        <f t="shared" si="10"/>
        <v>Hexacar 100 SC 100 X 100 ml</v>
      </c>
    </row>
    <row r="653" spans="5:10" x14ac:dyDescent="0.3">
      <c r="E653" s="14"/>
      <c r="I653" t="s">
        <v>11087</v>
      </c>
      <c r="J653" t="str">
        <f t="shared" si="10"/>
        <v>Hokky 30 EC 20 X 400 ml</v>
      </c>
    </row>
    <row r="654" spans="5:10" x14ac:dyDescent="0.3">
      <c r="E654" s="14"/>
      <c r="I654" t="s">
        <v>10128</v>
      </c>
      <c r="J654" t="str">
        <f t="shared" si="10"/>
        <v>Ijokabe 12 X 25 X 20 ml</v>
      </c>
    </row>
    <row r="655" spans="5:10" x14ac:dyDescent="0.3">
      <c r="E655" s="14"/>
      <c r="I655" t="s">
        <v>11698</v>
      </c>
      <c r="J655" t="str">
        <f t="shared" si="10"/>
        <v>Impetus 10-6-25 + MgO + B2O3 50 kg</v>
      </c>
    </row>
    <row r="656" spans="5:10" x14ac:dyDescent="0.3">
      <c r="E656" s="14"/>
      <c r="I656" t="s">
        <v>11276</v>
      </c>
      <c r="J656" t="str">
        <f t="shared" si="10"/>
        <v>Impetus 10-6-25 + MgO + B2O3 10 X 5 kg</v>
      </c>
    </row>
    <row r="657" spans="5:10" x14ac:dyDescent="0.3">
      <c r="E657" s="14"/>
      <c r="I657" t="s">
        <v>12084</v>
      </c>
      <c r="J657" t="str">
        <f t="shared" si="10"/>
        <v>Indoban 250 EC 20 X 250 ml</v>
      </c>
    </row>
    <row r="658" spans="5:10" x14ac:dyDescent="0.3">
      <c r="E658" s="14"/>
      <c r="I658" t="s">
        <v>1114</v>
      </c>
      <c r="J658" t="str">
        <f t="shared" si="10"/>
        <v>Insure Max 510 FS 100 X 25 ml</v>
      </c>
    </row>
    <row r="659" spans="5:10" x14ac:dyDescent="0.3">
      <c r="E659" s="14"/>
      <c r="I659" t="s">
        <v>12176</v>
      </c>
      <c r="J659" t="str">
        <f t="shared" si="10"/>
        <v>Intershot 10/50 OD 40 X 250 ml</v>
      </c>
    </row>
    <row r="660" spans="5:10" x14ac:dyDescent="0.3">
      <c r="E660" s="14"/>
      <c r="I660" t="s">
        <v>12177</v>
      </c>
      <c r="J660" t="str">
        <f t="shared" si="10"/>
        <v>Intershot 10/50 OD 20 X 500 ml</v>
      </c>
    </row>
    <row r="661" spans="5:10" x14ac:dyDescent="0.3">
      <c r="E661" s="14"/>
      <c r="I661" t="s">
        <v>11875</v>
      </c>
      <c r="J661" t="str">
        <f t="shared" si="10"/>
        <v>Isi Staples Alat Pengikat Tanaman Yoto 10 X 1 pack</v>
      </c>
    </row>
    <row r="662" spans="5:10" x14ac:dyDescent="0.3">
      <c r="E662" s="14"/>
      <c r="I662" t="s">
        <v>1120</v>
      </c>
      <c r="J662" t="str">
        <f t="shared" si="10"/>
        <v>Jagung Bisi 18 20 X 1 kg</v>
      </c>
    </row>
    <row r="663" spans="5:10" x14ac:dyDescent="0.3">
      <c r="E663" s="14"/>
      <c r="I663" t="s">
        <v>1122</v>
      </c>
      <c r="J663" t="str">
        <f t="shared" si="10"/>
        <v>Jagung Bisi 2 20 X 1 kg</v>
      </c>
    </row>
    <row r="664" spans="5:10" x14ac:dyDescent="0.3">
      <c r="E664" s="14"/>
      <c r="I664" t="s">
        <v>1124</v>
      </c>
      <c r="J664" t="str">
        <f t="shared" si="10"/>
        <v>Jagung NK 212 20 X 1 kg</v>
      </c>
    </row>
    <row r="665" spans="5:10" x14ac:dyDescent="0.3">
      <c r="E665" s="14"/>
      <c r="I665" t="s">
        <v>1126</v>
      </c>
      <c r="J665" t="str">
        <f t="shared" si="10"/>
        <v>Jagung Pertiwi 6 20 X 1 kg</v>
      </c>
    </row>
    <row r="666" spans="5:10" x14ac:dyDescent="0.3">
      <c r="E666" s="14"/>
      <c r="I666" t="s">
        <v>1128</v>
      </c>
      <c r="J666" t="str">
        <f t="shared" si="10"/>
        <v>Jagung NK 7328 20 X 1 kg</v>
      </c>
    </row>
    <row r="667" spans="5:10" x14ac:dyDescent="0.3">
      <c r="E667" s="14"/>
      <c r="I667" t="s">
        <v>1130</v>
      </c>
      <c r="J667" t="str">
        <f t="shared" si="10"/>
        <v>Jagung Manis Master Sweet 45 40 X 250 gr</v>
      </c>
    </row>
    <row r="668" spans="5:10" x14ac:dyDescent="0.3">
      <c r="E668" s="14"/>
      <c r="I668" t="s">
        <v>1132</v>
      </c>
      <c r="J668" t="str">
        <f t="shared" si="10"/>
        <v>Jagung Manis Master Sweet 45 20 X 500 gr</v>
      </c>
    </row>
    <row r="669" spans="5:10" x14ac:dyDescent="0.3">
      <c r="E669" s="14"/>
      <c r="I669" t="s">
        <v>1134</v>
      </c>
      <c r="J669" t="str">
        <f t="shared" si="10"/>
        <v>Jagung Manis Sweet Lady 27 20 X 500 gr</v>
      </c>
    </row>
    <row r="670" spans="5:10" x14ac:dyDescent="0.3">
      <c r="E670" s="14"/>
      <c r="I670" t="s">
        <v>1136</v>
      </c>
      <c r="J670" t="str">
        <f t="shared" si="10"/>
        <v>Jagung Manis Golden Boy 20 X 500 gr</v>
      </c>
    </row>
    <row r="671" spans="5:10" x14ac:dyDescent="0.3">
      <c r="E671" s="14"/>
      <c r="I671" t="s">
        <v>1138</v>
      </c>
      <c r="J671" t="str">
        <f t="shared" si="10"/>
        <v>Jagung Manis Golden Boy 40 X 250 gr</v>
      </c>
    </row>
    <row r="672" spans="5:10" x14ac:dyDescent="0.3">
      <c r="E672" s="14"/>
      <c r="I672" t="s">
        <v>1140</v>
      </c>
      <c r="J672" t="str">
        <f t="shared" si="10"/>
        <v>Jagung Bisi 321 20 X 1 kg</v>
      </c>
    </row>
    <row r="673" spans="5:10" x14ac:dyDescent="0.3">
      <c r="E673" s="14"/>
      <c r="I673" t="s">
        <v>11946</v>
      </c>
      <c r="J673" t="str">
        <f t="shared" si="10"/>
        <v>Jagung Bisi 959 20 X 1 kg</v>
      </c>
    </row>
    <row r="674" spans="5:10" x14ac:dyDescent="0.3">
      <c r="E674" s="14"/>
      <c r="I674" t="s">
        <v>1145</v>
      </c>
      <c r="J674" t="str">
        <f t="shared" si="10"/>
        <v>Jagung DK 771 20 X 1 kg (Bayer)</v>
      </c>
    </row>
    <row r="675" spans="5:10" x14ac:dyDescent="0.3">
      <c r="E675" s="14"/>
      <c r="I675" t="s">
        <v>1147</v>
      </c>
      <c r="J675" t="str">
        <f t="shared" si="10"/>
        <v>Jagung P27 Gajah 20 X 1 kg</v>
      </c>
    </row>
    <row r="676" spans="5:10" x14ac:dyDescent="0.3">
      <c r="E676" s="14"/>
      <c r="I676" t="s">
        <v>1149</v>
      </c>
      <c r="J676" t="str">
        <f t="shared" si="10"/>
        <v>Jagung Bisi 321 20 X 1 kg (+Kaos)</v>
      </c>
    </row>
    <row r="677" spans="5:10" x14ac:dyDescent="0.3">
      <c r="E677" s="14"/>
      <c r="I677" t="s">
        <v>1151</v>
      </c>
      <c r="J677" t="str">
        <f t="shared" si="10"/>
        <v>Jagung Janger 29 20 X 1 kg</v>
      </c>
    </row>
    <row r="678" spans="5:10" x14ac:dyDescent="0.3">
      <c r="E678" s="14"/>
      <c r="I678" t="s">
        <v>1154</v>
      </c>
      <c r="J678" t="str">
        <f t="shared" si="10"/>
        <v>Jagung DK 9209C 20 X 1 kg (Bayer)</v>
      </c>
    </row>
    <row r="679" spans="5:10" x14ac:dyDescent="0.3">
      <c r="E679" s="14"/>
      <c r="I679" t="s">
        <v>1156</v>
      </c>
      <c r="J679" t="str">
        <f t="shared" si="10"/>
        <v>Jagung Manis Panglima 40 X 1750 seed</v>
      </c>
    </row>
    <row r="680" spans="5:10" x14ac:dyDescent="0.3">
      <c r="E680" s="14"/>
      <c r="I680" t="s">
        <v>1158</v>
      </c>
      <c r="J680" t="str">
        <f t="shared" si="10"/>
        <v>Jagung NK 212 BTGT 20 X 1 kg</v>
      </c>
    </row>
    <row r="681" spans="5:10" x14ac:dyDescent="0.3">
      <c r="E681" s="14"/>
      <c r="I681" t="s">
        <v>1160</v>
      </c>
      <c r="J681" t="str">
        <f t="shared" si="10"/>
        <v>Jagung Manis Golden Boy 10 X 1 kg</v>
      </c>
    </row>
    <row r="682" spans="5:10" x14ac:dyDescent="0.3">
      <c r="E682" s="14"/>
      <c r="I682" t="s">
        <v>1162</v>
      </c>
      <c r="J682" t="str">
        <f t="shared" si="10"/>
        <v>Jagung Raja R7 Gold 10 X 1 kg</v>
      </c>
    </row>
    <row r="683" spans="5:10" x14ac:dyDescent="0.3">
      <c r="E683" s="14"/>
      <c r="I683" t="s">
        <v>12169</v>
      </c>
      <c r="J683" t="str">
        <f t="shared" si="10"/>
        <v>Jagung Bisi 959 20 X 1 kg + Kaos</v>
      </c>
    </row>
    <row r="684" spans="5:10" x14ac:dyDescent="0.3">
      <c r="E684" s="14"/>
      <c r="I684" t="s">
        <v>1165</v>
      </c>
      <c r="J684" t="str">
        <f t="shared" si="10"/>
        <v>Jagung Bisi 18 20 X 1 kg (+Kaos)</v>
      </c>
    </row>
    <row r="685" spans="5:10" x14ac:dyDescent="0.3">
      <c r="E685" s="14"/>
      <c r="I685" t="s">
        <v>1167</v>
      </c>
      <c r="J685" t="str">
        <f t="shared" si="10"/>
        <v>Jagung NK 7328 BTGT 20 X 1 kg</v>
      </c>
    </row>
    <row r="686" spans="5:10" x14ac:dyDescent="0.3">
      <c r="E686" s="14"/>
      <c r="I686" t="s">
        <v>1169</v>
      </c>
      <c r="J686" t="str">
        <f t="shared" si="10"/>
        <v>Jaket Java Karlos</v>
      </c>
    </row>
    <row r="687" spans="5:10" x14ac:dyDescent="0.3">
      <c r="E687" s="14"/>
      <c r="I687" t="s">
        <v>1171</v>
      </c>
      <c r="J687" t="str">
        <f t="shared" si="10"/>
        <v>Jam Dinding Mirado MQ 8505 SL</v>
      </c>
    </row>
    <row r="688" spans="5:10" x14ac:dyDescent="0.3">
      <c r="E688" s="14"/>
      <c r="I688" t="s">
        <v>1173</v>
      </c>
      <c r="J688" t="str">
        <f t="shared" si="10"/>
        <v>Jam Dinding Mirado MQ 8867 SL</v>
      </c>
    </row>
    <row r="689" spans="5:10" x14ac:dyDescent="0.3">
      <c r="E689" s="14"/>
      <c r="I689" t="s">
        <v>1175</v>
      </c>
      <c r="J689" t="str">
        <f t="shared" si="10"/>
        <v>Jam Dinding Mirado MQ 8877 SL</v>
      </c>
    </row>
    <row r="690" spans="5:10" x14ac:dyDescent="0.3">
      <c r="E690" s="14"/>
      <c r="I690" t="s">
        <v>11616</v>
      </c>
      <c r="J690" t="str">
        <f t="shared" si="10"/>
        <v>Japra 400 SE 50 X 250 ml (M2U)+1 pcs Borer</v>
      </c>
    </row>
    <row r="691" spans="5:10" x14ac:dyDescent="0.3">
      <c r="E691" s="14"/>
      <c r="I691" t="s">
        <v>11659</v>
      </c>
      <c r="J691" t="str">
        <f t="shared" si="10"/>
        <v>Japra 400 SE 30 X 500 ml (M2U)+2 pcs Borer</v>
      </c>
    </row>
    <row r="692" spans="5:10" x14ac:dyDescent="0.3">
      <c r="E692" s="14"/>
      <c r="I692" t="s">
        <v>11093</v>
      </c>
      <c r="J692" t="str">
        <f t="shared" si="10"/>
        <v>Kaliandra 482 EC 20 X 400 ml (AGM)</v>
      </c>
    </row>
    <row r="693" spans="5:10" x14ac:dyDescent="0.3">
      <c r="E693" s="14"/>
      <c r="I693" t="s">
        <v>11092</v>
      </c>
      <c r="J693" t="str">
        <f t="shared" si="10"/>
        <v>Kaliandra 482 EC 40 X 200 ml (AGM)</v>
      </c>
    </row>
    <row r="694" spans="5:10" x14ac:dyDescent="0.3">
      <c r="E694" s="14"/>
      <c r="I694" t="s">
        <v>11091</v>
      </c>
      <c r="J694" t="str">
        <f t="shared" si="10"/>
        <v>Kaliandra 482 EC 50 X 80 ml (AGM)</v>
      </c>
    </row>
    <row r="695" spans="5:10" x14ac:dyDescent="0.3">
      <c r="E695" s="14"/>
      <c r="I695" t="s">
        <v>11590</v>
      </c>
      <c r="J695" t="str">
        <f t="shared" si="10"/>
        <v>Kaliandra 482 EC 10 X 1 ltr (AGM)</v>
      </c>
    </row>
    <row r="696" spans="5:10" x14ac:dyDescent="0.3">
      <c r="E696" s="14"/>
      <c r="I696" t="s">
        <v>1183</v>
      </c>
      <c r="J696" t="str">
        <f t="shared" si="10"/>
        <v>Kangkung Bisi 20 X 1 kg</v>
      </c>
    </row>
    <row r="697" spans="5:10" x14ac:dyDescent="0.3">
      <c r="E697" s="14"/>
      <c r="I697" t="s">
        <v>1185</v>
      </c>
      <c r="J697" t="str">
        <f t="shared" si="10"/>
        <v>Kangkung Dampit 20 X 1 kg</v>
      </c>
    </row>
    <row r="698" spans="5:10" x14ac:dyDescent="0.3">
      <c r="E698" s="14"/>
      <c r="I698" t="s">
        <v>1187</v>
      </c>
      <c r="J698" t="str">
        <f t="shared" si="10"/>
        <v>Kaos MIA Kerah</v>
      </c>
    </row>
    <row r="699" spans="5:10" x14ac:dyDescent="0.3">
      <c r="E699" s="14"/>
      <c r="I699" t="s">
        <v>1189</v>
      </c>
      <c r="J699" t="str">
        <f t="shared" si="10"/>
        <v>Kaos Karisma</v>
      </c>
    </row>
    <row r="700" spans="5:10" x14ac:dyDescent="0.3">
      <c r="E700" s="14"/>
      <c r="I700" t="s">
        <v>1191</v>
      </c>
      <c r="J700" t="str">
        <f t="shared" si="10"/>
        <v>Kaos Java Karlos</v>
      </c>
    </row>
    <row r="701" spans="5:10" x14ac:dyDescent="0.3">
      <c r="E701" s="14"/>
      <c r="I701" t="s">
        <v>1193</v>
      </c>
      <c r="J701" t="str">
        <f t="shared" si="10"/>
        <v>Kaos Hyget Panjang Super Java</v>
      </c>
    </row>
    <row r="702" spans="5:10" x14ac:dyDescent="0.3">
      <c r="E702" s="14"/>
      <c r="I702" t="s">
        <v>1195</v>
      </c>
      <c r="J702" t="str">
        <f t="shared" si="10"/>
        <v>Kaos Cotton Combed Java Karlos</v>
      </c>
    </row>
    <row r="703" spans="5:10" x14ac:dyDescent="0.3">
      <c r="E703" s="14"/>
      <c r="I703" t="s">
        <v>1197</v>
      </c>
      <c r="J703" t="str">
        <f t="shared" si="10"/>
        <v>Kaos Petani Sejati</v>
      </c>
    </row>
    <row r="704" spans="5:10" x14ac:dyDescent="0.3">
      <c r="E704" s="14"/>
      <c r="I704" t="s">
        <v>1199</v>
      </c>
      <c r="J704" t="str">
        <f t="shared" si="10"/>
        <v>Kaos MIA Trio Dahsyat</v>
      </c>
    </row>
    <row r="705" spans="5:10" x14ac:dyDescent="0.3">
      <c r="E705" s="14"/>
      <c r="I705" t="s">
        <v>1201</v>
      </c>
      <c r="J705" t="str">
        <f t="shared" si="10"/>
        <v>Kaos MIA Kerah Elazaro</v>
      </c>
    </row>
    <row r="706" spans="5:10" x14ac:dyDescent="0.3">
      <c r="E706" s="14"/>
      <c r="I706" t="s">
        <v>1203</v>
      </c>
      <c r="J706" t="str">
        <f t="shared" si="10"/>
        <v>Kaos Bamex</v>
      </c>
    </row>
    <row r="707" spans="5:10" x14ac:dyDescent="0.3">
      <c r="E707" s="14"/>
      <c r="I707" t="s">
        <v>1205</v>
      </c>
      <c r="J707" t="str">
        <f t="shared" si="10"/>
        <v>Karburator Star Metal</v>
      </c>
    </row>
    <row r="708" spans="5:10" x14ac:dyDescent="0.3">
      <c r="E708" s="14"/>
      <c r="I708" t="s">
        <v>1207</v>
      </c>
      <c r="J708" t="str">
        <f t="shared" ref="J708:J771" si="11">TRIM(I708)</f>
        <v>Karet Piston YT 5L</v>
      </c>
    </row>
    <row r="709" spans="5:10" x14ac:dyDescent="0.3">
      <c r="E709" s="14"/>
      <c r="I709" t="s">
        <v>11255</v>
      </c>
      <c r="J709" t="str">
        <f t="shared" si="11"/>
        <v>Karissnail 6 PL 20 X 500 gr (M2U)</v>
      </c>
    </row>
    <row r="710" spans="5:10" x14ac:dyDescent="0.3">
      <c r="E710" s="14"/>
      <c r="I710" t="s">
        <v>11256</v>
      </c>
      <c r="J710" t="str">
        <f t="shared" si="11"/>
        <v>Karissnail 6 PL 50 X 200 gr (M2U)</v>
      </c>
    </row>
    <row r="711" spans="5:10" x14ac:dyDescent="0.3">
      <c r="E711" s="14"/>
      <c r="I711" t="s">
        <v>11582</v>
      </c>
      <c r="J711" t="str">
        <f t="shared" si="11"/>
        <v>Karimazu 590 EC 20 X 800 ml</v>
      </c>
    </row>
    <row r="712" spans="5:10" x14ac:dyDescent="0.3">
      <c r="E712" s="14"/>
      <c r="I712" t="s">
        <v>11610</v>
      </c>
      <c r="J712" t="str">
        <f t="shared" si="11"/>
        <v>Karimazu 590 EC 40 X 200 ml</v>
      </c>
    </row>
    <row r="713" spans="5:10" x14ac:dyDescent="0.3">
      <c r="E713" s="14"/>
      <c r="I713" t="s">
        <v>12079</v>
      </c>
      <c r="J713" t="str">
        <f t="shared" si="11"/>
        <v>Karimazu 590 EC 20 X 400 ml (Label Baru)</v>
      </c>
    </row>
    <row r="714" spans="5:10" x14ac:dyDescent="0.3">
      <c r="E714" s="14"/>
      <c r="I714" t="s">
        <v>12171</v>
      </c>
      <c r="J714" t="str">
        <f t="shared" si="11"/>
        <v>Karimazu 590 EC 50 X 100 ml (Label Baru)</v>
      </c>
    </row>
    <row r="715" spans="5:10" x14ac:dyDescent="0.3">
      <c r="E715" s="14"/>
      <c r="I715" t="s">
        <v>12173</v>
      </c>
      <c r="J715" t="str">
        <f t="shared" si="11"/>
        <v>Karimazu 590 EC 40 X 200 ml (Label Baru)</v>
      </c>
    </row>
    <row r="716" spans="5:10" x14ac:dyDescent="0.3">
      <c r="E716" s="14"/>
      <c r="I716" t="s">
        <v>1216</v>
      </c>
      <c r="J716" t="str">
        <f t="shared" si="11"/>
        <v>Karung OPP Lami 10 kg Qiu Seed</v>
      </c>
    </row>
    <row r="717" spans="5:10" x14ac:dyDescent="0.3">
      <c r="E717" s="14"/>
      <c r="I717" t="s">
        <v>1218</v>
      </c>
      <c r="J717" t="str">
        <f t="shared" si="11"/>
        <v>Katup Pelepas Angin YT 5L</v>
      </c>
    </row>
    <row r="718" spans="5:10" x14ac:dyDescent="0.3">
      <c r="E718" s="14"/>
      <c r="I718" t="s">
        <v>1220</v>
      </c>
      <c r="J718" t="str">
        <f t="shared" si="11"/>
        <v>Kelpak 11/0.031 SL 20 X 500 ml</v>
      </c>
    </row>
    <row r="719" spans="5:10" x14ac:dyDescent="0.3">
      <c r="E719" s="14"/>
      <c r="I719" t="s">
        <v>1222</v>
      </c>
      <c r="J719" t="str">
        <f t="shared" si="11"/>
        <v>Kelpak 11/0.031 SL 50 X 100 ml</v>
      </c>
    </row>
    <row r="720" spans="5:10" x14ac:dyDescent="0.3">
      <c r="E720" s="14"/>
      <c r="I720" t="s">
        <v>1224</v>
      </c>
      <c r="J720" t="str">
        <f t="shared" si="11"/>
        <v>Kelpak 11/0.031 SL 40 X 250 ml</v>
      </c>
    </row>
    <row r="721" spans="5:10" x14ac:dyDescent="0.3">
      <c r="E721" s="14"/>
      <c r="I721" t="s">
        <v>1226</v>
      </c>
      <c r="J721" t="str">
        <f t="shared" si="11"/>
        <v>Kemeja MIA</v>
      </c>
    </row>
    <row r="722" spans="5:10" x14ac:dyDescent="0.3">
      <c r="E722" s="14"/>
      <c r="I722" t="s">
        <v>11702</v>
      </c>
      <c r="J722" t="str">
        <f t="shared" si="11"/>
        <v>Kencis 55 EW 24 X 500 ml</v>
      </c>
    </row>
    <row r="723" spans="5:10" x14ac:dyDescent="0.3">
      <c r="E723" s="14"/>
      <c r="I723" t="s">
        <v>11735</v>
      </c>
      <c r="J723" t="str">
        <f t="shared" si="11"/>
        <v>Kencis 55 EW 20 X 1 ltr</v>
      </c>
    </row>
    <row r="724" spans="5:10" x14ac:dyDescent="0.3">
      <c r="E724" s="14"/>
      <c r="I724" t="s">
        <v>11593</v>
      </c>
      <c r="J724" t="str">
        <f t="shared" si="11"/>
        <v>Ken-Mida 12/50 EC 100 X 100 ml</v>
      </c>
    </row>
    <row r="725" spans="5:10" x14ac:dyDescent="0.3">
      <c r="E725" s="14"/>
      <c r="I725" t="s">
        <v>11416</v>
      </c>
      <c r="J725" t="str">
        <f t="shared" si="11"/>
        <v>Ken-Mida 12/50 EC 24 X 500 ml</v>
      </c>
    </row>
    <row r="726" spans="5:10" x14ac:dyDescent="0.3">
      <c r="E726" s="14"/>
      <c r="I726" t="s">
        <v>1232</v>
      </c>
      <c r="J726" t="str">
        <f t="shared" si="11"/>
        <v>Ken-Mida 12/50 EC 24 X 250 ml ( Paket Ampuh )</v>
      </c>
    </row>
    <row r="727" spans="5:10" x14ac:dyDescent="0.3">
      <c r="E727" s="14"/>
      <c r="I727" t="s">
        <v>1234</v>
      </c>
      <c r="J727" t="str">
        <f t="shared" si="11"/>
        <v>Kenmectin 39 EC 24 X 250 ml ( Paket Ampuh )</v>
      </c>
    </row>
    <row r="728" spans="5:10" x14ac:dyDescent="0.3">
      <c r="E728" s="14"/>
      <c r="I728" t="s">
        <v>11643</v>
      </c>
      <c r="J728" t="str">
        <f t="shared" si="11"/>
        <v>Kick Off 36 EC 20 X 1 ltr</v>
      </c>
    </row>
    <row r="729" spans="5:10" x14ac:dyDescent="0.3">
      <c r="E729" s="14"/>
      <c r="I729" t="s">
        <v>11479</v>
      </c>
      <c r="J729" t="str">
        <f t="shared" si="11"/>
        <v>Kingdom 550 SC 20 ltr</v>
      </c>
    </row>
    <row r="730" spans="5:10" x14ac:dyDescent="0.3">
      <c r="E730" s="14"/>
      <c r="I730" t="s">
        <v>11481</v>
      </c>
      <c r="J730" t="str">
        <f t="shared" si="11"/>
        <v>Kingdom 550 SC 4 X 5 ltr</v>
      </c>
    </row>
    <row r="731" spans="5:10" x14ac:dyDescent="0.3">
      <c r="E731" s="14"/>
      <c r="I731" t="s">
        <v>1240</v>
      </c>
      <c r="J731" t="str">
        <f t="shared" si="11"/>
        <v>Kloper 500 SL 20 X 500 ml</v>
      </c>
    </row>
    <row r="732" spans="5:10" x14ac:dyDescent="0.3">
      <c r="E732" s="14"/>
      <c r="I732" t="s">
        <v>1242</v>
      </c>
      <c r="J732" t="str">
        <f t="shared" si="11"/>
        <v>Kloper 500 SL 12 X 1 ltr</v>
      </c>
    </row>
    <row r="733" spans="5:10" x14ac:dyDescent="0.3">
      <c r="E733" s="14"/>
      <c r="I733" t="s">
        <v>12162</v>
      </c>
      <c r="J733" t="str">
        <f t="shared" si="11"/>
        <v>Kloper 500 SL 40 X 250 ml</v>
      </c>
    </row>
    <row r="734" spans="5:10" x14ac:dyDescent="0.3">
      <c r="E734" s="14"/>
      <c r="I734" t="s">
        <v>1245</v>
      </c>
      <c r="J734" t="str">
        <f t="shared" si="11"/>
        <v>KNO3 Merah P Tani 15 X 2 kg</v>
      </c>
    </row>
    <row r="735" spans="5:10" x14ac:dyDescent="0.3">
      <c r="E735" s="14"/>
      <c r="I735" t="s">
        <v>1247</v>
      </c>
      <c r="J735" t="str">
        <f t="shared" si="11"/>
        <v>KNO3 Putih P Tani 15 X 2 kg</v>
      </c>
    </row>
    <row r="736" spans="5:10" x14ac:dyDescent="0.3">
      <c r="E736" s="14"/>
      <c r="I736" t="s">
        <v>11099</v>
      </c>
      <c r="J736" t="str">
        <f t="shared" si="11"/>
        <v>Knocker 20 X 400 ml</v>
      </c>
    </row>
    <row r="737" spans="5:10" x14ac:dyDescent="0.3">
      <c r="E737" s="14"/>
      <c r="I737" t="s">
        <v>11635</v>
      </c>
      <c r="J737" t="str">
        <f t="shared" si="11"/>
        <v>Knocker 30 X 200 ml + ergostim</v>
      </c>
    </row>
    <row r="738" spans="5:10" x14ac:dyDescent="0.3">
      <c r="E738" s="14"/>
      <c r="I738" t="s">
        <v>12122</v>
      </c>
      <c r="J738" t="str">
        <f t="shared" si="11"/>
        <v>Knocker 40 X 200 ml</v>
      </c>
    </row>
    <row r="739" spans="5:10" x14ac:dyDescent="0.3">
      <c r="E739" s="14"/>
      <c r="I739" t="s">
        <v>11101</v>
      </c>
      <c r="J739" t="str">
        <f t="shared" si="11"/>
        <v>Konsep 50 EC 40 X 250 ml</v>
      </c>
    </row>
    <row r="740" spans="5:10" x14ac:dyDescent="0.3">
      <c r="E740" s="14"/>
      <c r="I740" t="s">
        <v>11259</v>
      </c>
      <c r="J740" t="str">
        <f t="shared" si="11"/>
        <v>Konsep 50 EC 25 X 500 ml</v>
      </c>
    </row>
    <row r="741" spans="5:10" x14ac:dyDescent="0.3">
      <c r="E741" s="14"/>
      <c r="I741" t="s">
        <v>11260</v>
      </c>
      <c r="J741" t="str">
        <f t="shared" si="11"/>
        <v>Konsep 50 EC 20 X 1 ltr</v>
      </c>
    </row>
    <row r="742" spans="5:10" x14ac:dyDescent="0.3">
      <c r="E742" s="14"/>
      <c r="I742" t="s">
        <v>11626</v>
      </c>
      <c r="J742" t="str">
        <f t="shared" si="11"/>
        <v>Konsep 50 EC 100 X 100 ml</v>
      </c>
    </row>
    <row r="743" spans="5:10" x14ac:dyDescent="0.3">
      <c r="E743" s="14"/>
      <c r="I743" t="s">
        <v>1257</v>
      </c>
      <c r="J743" t="str">
        <f t="shared" si="11"/>
        <v>Kran YT 4L, 5L, 7L &amp; 9L</v>
      </c>
    </row>
    <row r="744" spans="5:10" x14ac:dyDescent="0.3">
      <c r="E744" s="14"/>
      <c r="I744" t="s">
        <v>1259</v>
      </c>
      <c r="J744" t="str">
        <f t="shared" si="11"/>
        <v>Kresnatop 500 SC 20 ltr</v>
      </c>
    </row>
    <row r="745" spans="5:10" x14ac:dyDescent="0.3">
      <c r="E745" s="14"/>
      <c r="I745" t="s">
        <v>1261</v>
      </c>
      <c r="J745" t="str">
        <f t="shared" si="11"/>
        <v>KS Pak Tani + Boron 25 kg</v>
      </c>
    </row>
    <row r="746" spans="5:10" x14ac:dyDescent="0.3">
      <c r="E746" s="14"/>
      <c r="I746" t="s">
        <v>5190</v>
      </c>
      <c r="J746" t="str">
        <f t="shared" si="11"/>
        <v>Kubis Green Nova 100 X 10 X 20 ml</v>
      </c>
    </row>
    <row r="747" spans="5:10" x14ac:dyDescent="0.3">
      <c r="E747" s="14"/>
      <c r="I747" t="s">
        <v>1263</v>
      </c>
      <c r="J747" t="str">
        <f t="shared" si="11"/>
        <v>Kubis Grand 11-20 X 12 X 15 gr</v>
      </c>
    </row>
    <row r="748" spans="5:10" x14ac:dyDescent="0.3">
      <c r="E748" s="14"/>
      <c r="I748" t="s">
        <v>1265</v>
      </c>
      <c r="J748" t="str">
        <f t="shared" si="11"/>
        <v>Kubis Green Crown 10 X 20 ml</v>
      </c>
    </row>
    <row r="749" spans="5:10" x14ac:dyDescent="0.3">
      <c r="E749" s="14"/>
      <c r="I749" t="s">
        <v>1267</v>
      </c>
      <c r="J749" t="str">
        <f t="shared" si="11"/>
        <v>Kubis Hibrida F1 Kaelo 30 X 15 gr</v>
      </c>
    </row>
    <row r="750" spans="5:10" x14ac:dyDescent="0.3">
      <c r="E750" s="14"/>
      <c r="I750" t="s">
        <v>1269</v>
      </c>
      <c r="J750" t="str">
        <f t="shared" si="11"/>
        <v>Kuproxat 345 SC 20 X 500 ml</v>
      </c>
    </row>
    <row r="751" spans="5:10" x14ac:dyDescent="0.3">
      <c r="E751" s="14"/>
      <c r="I751" t="s">
        <v>12116</v>
      </c>
      <c r="J751" t="str">
        <f t="shared" si="11"/>
        <v>Lancer Gold 55 WG 100 X 100 gr</v>
      </c>
    </row>
    <row r="752" spans="5:10" x14ac:dyDescent="0.3">
      <c r="E752" s="14"/>
      <c r="I752" t="s">
        <v>12117</v>
      </c>
      <c r="J752" t="str">
        <f t="shared" si="11"/>
        <v>Lancer Gold 55 WG 40 X 250 gr</v>
      </c>
    </row>
    <row r="753" spans="5:10" x14ac:dyDescent="0.3">
      <c r="E753" s="14"/>
      <c r="I753" t="s">
        <v>12118</v>
      </c>
      <c r="J753" t="str">
        <f t="shared" si="11"/>
        <v>Lancer Gold 55 WG 20 X 500 gr</v>
      </c>
    </row>
    <row r="754" spans="5:10" x14ac:dyDescent="0.3">
      <c r="E754" s="14"/>
      <c r="I754" t="s">
        <v>1275</v>
      </c>
      <c r="J754" t="str">
        <f t="shared" si="11"/>
        <v>Lannate 40 SP 10 X 10 X 100 gr</v>
      </c>
    </row>
    <row r="755" spans="5:10" x14ac:dyDescent="0.3">
      <c r="E755" s="14"/>
      <c r="I755" t="s">
        <v>1277</v>
      </c>
      <c r="J755" t="str">
        <f t="shared" si="11"/>
        <v>Lannate 25 WP 10 X 10 X 100 gr</v>
      </c>
    </row>
    <row r="756" spans="5:10" x14ac:dyDescent="0.3">
      <c r="E756" s="14"/>
      <c r="I756" t="s">
        <v>1279</v>
      </c>
      <c r="J756" t="str">
        <f t="shared" si="11"/>
        <v>Lannate 25 WP 20 X 50 X 15 gr</v>
      </c>
    </row>
    <row r="757" spans="5:10" x14ac:dyDescent="0.3">
      <c r="E757" s="14"/>
      <c r="I757" t="s">
        <v>11104</v>
      </c>
      <c r="J757" t="str">
        <f t="shared" si="11"/>
        <v>Lem Ajaib 50 X 100 ml</v>
      </c>
    </row>
    <row r="758" spans="5:10" x14ac:dyDescent="0.3">
      <c r="E758" s="14"/>
      <c r="I758" t="s">
        <v>11266</v>
      </c>
      <c r="J758" t="str">
        <f t="shared" si="11"/>
        <v>Lem Ajaib 50 X 50 ml</v>
      </c>
    </row>
    <row r="759" spans="5:10" x14ac:dyDescent="0.3">
      <c r="E759" s="14"/>
      <c r="I759" t="s">
        <v>11939</v>
      </c>
      <c r="J759" t="str">
        <f t="shared" si="11"/>
        <v>Licron 500 EC 20 X 400 ml</v>
      </c>
    </row>
    <row r="760" spans="5:10" x14ac:dyDescent="0.3">
      <c r="E760" s="14"/>
      <c r="I760" t="s">
        <v>6858</v>
      </c>
      <c r="J760" t="str">
        <f t="shared" si="11"/>
        <v>Liding 240 SC 48 X 200 ml</v>
      </c>
    </row>
    <row r="761" spans="5:10" x14ac:dyDescent="0.3">
      <c r="E761" s="14"/>
      <c r="I761" t="s">
        <v>11269</v>
      </c>
      <c r="J761" t="str">
        <f t="shared" si="11"/>
        <v>Logamate 440 EC 20 X 500 ml</v>
      </c>
    </row>
    <row r="762" spans="5:10" x14ac:dyDescent="0.3">
      <c r="E762" s="14"/>
      <c r="I762" t="s">
        <v>11756</v>
      </c>
      <c r="J762" t="str">
        <f t="shared" si="11"/>
        <v>Logamate 440 EC 40 x 250 ml</v>
      </c>
    </row>
    <row r="763" spans="5:10" x14ac:dyDescent="0.3">
      <c r="E763" s="14"/>
      <c r="I763" t="s">
        <v>11703</v>
      </c>
      <c r="J763" t="str">
        <f t="shared" si="11"/>
        <v>Losmine 50 EC 40 X 250 ml</v>
      </c>
    </row>
    <row r="764" spans="5:10" x14ac:dyDescent="0.3">
      <c r="E764" s="14"/>
      <c r="I764" t="s">
        <v>1289</v>
      </c>
      <c r="J764" t="str">
        <f t="shared" si="11"/>
        <v>Loyant 25 EC 20 X 500 ml</v>
      </c>
    </row>
    <row r="765" spans="5:10" x14ac:dyDescent="0.3">
      <c r="E765" s="14"/>
      <c r="I765" t="s">
        <v>11805</v>
      </c>
      <c r="J765" t="str">
        <f t="shared" si="11"/>
        <v>Ludes 50 EC 50 X 100 ml</v>
      </c>
    </row>
    <row r="766" spans="5:10" x14ac:dyDescent="0.3">
      <c r="E766" s="14"/>
      <c r="I766" t="s">
        <v>11806</v>
      </c>
      <c r="J766" t="str">
        <f t="shared" si="11"/>
        <v>Ludes 50 EC 30 X 250 ml</v>
      </c>
    </row>
    <row r="767" spans="5:10" x14ac:dyDescent="0.3">
      <c r="E767" s="14"/>
      <c r="I767" t="s">
        <v>1293</v>
      </c>
      <c r="J767" t="str">
        <f t="shared" si="11"/>
        <v>Luna Smart 250/250 SC 100 X 100 ml</v>
      </c>
    </row>
    <row r="768" spans="5:10" x14ac:dyDescent="0.3">
      <c r="E768" s="14"/>
      <c r="I768" t="s">
        <v>1295</v>
      </c>
      <c r="J768" t="str">
        <f t="shared" si="11"/>
        <v>Macerio 52 WP 20 X 500 gr</v>
      </c>
    </row>
    <row r="769" spans="5:10" x14ac:dyDescent="0.3">
      <c r="E769" s="14"/>
      <c r="I769" t="s">
        <v>1297</v>
      </c>
      <c r="J769" t="str">
        <f t="shared" si="11"/>
        <v>Maestro 200 EC 10 X 1 ltr</v>
      </c>
    </row>
    <row r="770" spans="5:10" x14ac:dyDescent="0.3">
      <c r="E770" s="14"/>
      <c r="I770" t="s">
        <v>1299</v>
      </c>
      <c r="J770" t="str">
        <f t="shared" si="11"/>
        <v>Maestro 200 EC 20 X 500 ml</v>
      </c>
    </row>
    <row r="771" spans="5:10" x14ac:dyDescent="0.3">
      <c r="E771" s="14"/>
      <c r="I771" t="s">
        <v>1301</v>
      </c>
      <c r="J771" t="str">
        <f t="shared" si="11"/>
        <v>Magicxone 138 SL 20 X 1 ltr</v>
      </c>
    </row>
    <row r="772" spans="5:10" x14ac:dyDescent="0.3">
      <c r="E772" s="14"/>
      <c r="I772" t="s">
        <v>1303</v>
      </c>
      <c r="J772" t="str">
        <f t="shared" ref="J772:J835" si="12">TRIM(I772)</f>
        <v>Magicxone 138 SL 20 ltr</v>
      </c>
    </row>
    <row r="773" spans="5:10" x14ac:dyDescent="0.3">
      <c r="E773" s="14"/>
      <c r="I773" t="s">
        <v>1305</v>
      </c>
      <c r="J773" t="str">
        <f t="shared" si="12"/>
        <v>Malabar 480 SL 20 ltr</v>
      </c>
    </row>
    <row r="774" spans="5:10" x14ac:dyDescent="0.3">
      <c r="E774" s="14"/>
      <c r="I774" t="s">
        <v>1307</v>
      </c>
      <c r="J774" t="str">
        <f t="shared" si="12"/>
        <v>Mamigro 12-9-6 20 X 1 ltr</v>
      </c>
    </row>
    <row r="775" spans="5:10" x14ac:dyDescent="0.3">
      <c r="E775" s="14"/>
      <c r="I775" t="s">
        <v>1309</v>
      </c>
      <c r="J775" t="str">
        <f t="shared" si="12"/>
        <v>Mamigro 12-9-6 20 X 500 ml</v>
      </c>
    </row>
    <row r="776" spans="5:10" x14ac:dyDescent="0.3">
      <c r="E776" s="14"/>
      <c r="I776" t="s">
        <v>1311</v>
      </c>
      <c r="J776" t="str">
        <f t="shared" si="12"/>
        <v>Mamigro 25-6-6 20 X 1 kg</v>
      </c>
    </row>
    <row r="777" spans="5:10" x14ac:dyDescent="0.3">
      <c r="E777" s="14"/>
      <c r="I777" t="s">
        <v>1313</v>
      </c>
      <c r="J777" t="str">
        <f t="shared" si="12"/>
        <v>Mamigro 25-6-6 40 X 500 gr</v>
      </c>
    </row>
    <row r="778" spans="5:10" x14ac:dyDescent="0.3">
      <c r="E778" s="14"/>
      <c r="I778" t="s">
        <v>3821</v>
      </c>
      <c r="J778" t="str">
        <f t="shared" si="12"/>
        <v>Mamigro 25-6-6 3 X 5 kg</v>
      </c>
    </row>
    <row r="779" spans="5:10" x14ac:dyDescent="0.3">
      <c r="E779" s="14"/>
      <c r="I779" t="s">
        <v>11272</v>
      </c>
      <c r="J779" t="str">
        <f t="shared" si="12"/>
        <v>Mandoxone 276 SL 20 ltr</v>
      </c>
    </row>
    <row r="780" spans="5:10" x14ac:dyDescent="0.3">
      <c r="E780" s="14"/>
      <c r="I780" t="s">
        <v>11105</v>
      </c>
      <c r="J780" t="str">
        <f t="shared" si="12"/>
        <v>Mandoxone 276 SL 20 X 1 ltr</v>
      </c>
    </row>
    <row r="781" spans="5:10" x14ac:dyDescent="0.3">
      <c r="E781" s="14"/>
      <c r="I781" t="s">
        <v>11804</v>
      </c>
      <c r="J781" t="str">
        <f t="shared" si="12"/>
        <v>Manohara 20 X 1 kg</v>
      </c>
    </row>
    <row r="782" spans="5:10" x14ac:dyDescent="0.3">
      <c r="E782" s="14"/>
      <c r="I782" t="s">
        <v>1318</v>
      </c>
      <c r="J782" t="str">
        <f t="shared" si="12"/>
        <v>Manohara PPC 15 X 1 ltr</v>
      </c>
    </row>
    <row r="783" spans="5:10" x14ac:dyDescent="0.3">
      <c r="E783" s="14"/>
      <c r="I783" t="s">
        <v>1320</v>
      </c>
      <c r="J783" t="str">
        <f t="shared" si="12"/>
        <v>Manzate 82 WP 10 X 1 kg</v>
      </c>
    </row>
    <row r="784" spans="5:10" x14ac:dyDescent="0.3">
      <c r="E784" s="14"/>
      <c r="I784" t="s">
        <v>1322</v>
      </c>
      <c r="J784" t="str">
        <f t="shared" si="12"/>
        <v>Manzate 82 WP 20 X 500 gr</v>
      </c>
    </row>
    <row r="785" spans="5:10" x14ac:dyDescent="0.3">
      <c r="E785" s="14"/>
      <c r="I785" t="s">
        <v>1324</v>
      </c>
      <c r="J785" t="str">
        <f t="shared" si="12"/>
        <v>Marshal 200 EC 100 X 100 ml</v>
      </c>
    </row>
    <row r="786" spans="5:10" x14ac:dyDescent="0.3">
      <c r="E786" s="14"/>
      <c r="I786" t="s">
        <v>1326</v>
      </c>
      <c r="J786" t="str">
        <f t="shared" si="12"/>
        <v>Marshal 200 EC 20 X 1 ltr</v>
      </c>
    </row>
    <row r="787" spans="5:10" x14ac:dyDescent="0.3">
      <c r="E787" s="14"/>
      <c r="I787" t="s">
        <v>1328</v>
      </c>
      <c r="J787" t="str">
        <f t="shared" si="12"/>
        <v>Marshal 200 EC 24 X 500 ml</v>
      </c>
    </row>
    <row r="788" spans="5:10" x14ac:dyDescent="0.3">
      <c r="E788" s="14"/>
      <c r="I788" t="s">
        <v>1330</v>
      </c>
      <c r="J788" t="str">
        <f t="shared" si="12"/>
        <v>Marshal 25 DS 50 X 100 gr</v>
      </c>
    </row>
    <row r="789" spans="5:10" x14ac:dyDescent="0.3">
      <c r="E789" s="14"/>
      <c r="I789" t="s">
        <v>1332</v>
      </c>
      <c r="J789" t="str">
        <f t="shared" si="12"/>
        <v>Marshal 200 SC 24 X 500 ml</v>
      </c>
    </row>
    <row r="790" spans="5:10" x14ac:dyDescent="0.3">
      <c r="E790" s="14"/>
      <c r="I790" t="s">
        <v>1334</v>
      </c>
      <c r="J790" t="str">
        <f t="shared" si="12"/>
        <v>Martyl 480 SL 12 X 1 ltr</v>
      </c>
    </row>
    <row r="791" spans="5:10" x14ac:dyDescent="0.3">
      <c r="E791" s="14"/>
      <c r="I791" t="s">
        <v>1336</v>
      </c>
      <c r="J791" t="str">
        <f t="shared" si="12"/>
        <v>Matador 25 EC 100 X 50 ml</v>
      </c>
    </row>
    <row r="792" spans="5:10" x14ac:dyDescent="0.3">
      <c r="E792" s="14"/>
      <c r="I792" t="s">
        <v>1338</v>
      </c>
      <c r="J792" t="str">
        <f t="shared" si="12"/>
        <v>Matador 25 EC 100 X 80 ml</v>
      </c>
    </row>
    <row r="793" spans="5:10" x14ac:dyDescent="0.3">
      <c r="E793" s="14"/>
      <c r="I793" t="s">
        <v>1340</v>
      </c>
      <c r="J793" t="str">
        <f t="shared" si="12"/>
        <v>Matador 25 EC 40 X 250 ml</v>
      </c>
    </row>
    <row r="794" spans="5:10" x14ac:dyDescent="0.3">
      <c r="E794" s="14"/>
      <c r="I794" t="s">
        <v>11107</v>
      </c>
      <c r="J794" t="str">
        <f t="shared" si="12"/>
        <v>Megazeb 80 WP 20 X 1 kg</v>
      </c>
    </row>
    <row r="795" spans="5:10" x14ac:dyDescent="0.3">
      <c r="E795" s="14"/>
      <c r="I795" t="s">
        <v>11250</v>
      </c>
      <c r="J795" t="str">
        <f t="shared" si="12"/>
        <v>Megaxone 135 SL 20 X 1 ltr</v>
      </c>
    </row>
    <row r="796" spans="5:10" x14ac:dyDescent="0.3">
      <c r="E796" s="14"/>
      <c r="I796" t="s">
        <v>11384</v>
      </c>
      <c r="J796" t="str">
        <f t="shared" si="12"/>
        <v>Megaxone 135 SL 4 X 5 ltr</v>
      </c>
    </row>
    <row r="797" spans="5:10" x14ac:dyDescent="0.3">
      <c r="E797" s="14"/>
      <c r="I797" t="s">
        <v>11399</v>
      </c>
      <c r="J797" t="str">
        <f t="shared" si="12"/>
        <v>Megaxone 135 SL 20 ltr</v>
      </c>
    </row>
    <row r="798" spans="5:10" x14ac:dyDescent="0.3">
      <c r="E798" s="14"/>
      <c r="I798" t="s">
        <v>1346</v>
      </c>
      <c r="J798" t="str">
        <f t="shared" si="12"/>
        <v>Melon Jumbo F1 12 X 10 X 20 gr</v>
      </c>
    </row>
    <row r="799" spans="5:10" x14ac:dyDescent="0.3">
      <c r="E799" s="14"/>
      <c r="I799" t="s">
        <v>1348</v>
      </c>
      <c r="J799" t="str">
        <f t="shared" si="12"/>
        <v>Melon Merlin F1 12 X 10 X 20 gr</v>
      </c>
    </row>
    <row r="800" spans="5:10" x14ac:dyDescent="0.3">
      <c r="E800" s="14"/>
      <c r="I800" t="s">
        <v>1350</v>
      </c>
      <c r="J800" t="str">
        <f t="shared" si="12"/>
        <v>Melon Action 434 20 X 10 X 12.5 gr</v>
      </c>
    </row>
    <row r="801" spans="5:10" x14ac:dyDescent="0.3">
      <c r="E801" s="14"/>
      <c r="I801" t="s">
        <v>1352</v>
      </c>
      <c r="J801" t="str">
        <f t="shared" si="12"/>
        <v>Melon Amanda 20 X 10 X 13 gr</v>
      </c>
    </row>
    <row r="802" spans="5:10" x14ac:dyDescent="0.3">
      <c r="E802" s="14"/>
      <c r="I802" t="s">
        <v>11278</v>
      </c>
      <c r="J802" t="str">
        <f t="shared" si="12"/>
        <v>Metachlor 650 EC 25 X 400 ml</v>
      </c>
    </row>
    <row r="803" spans="5:10" x14ac:dyDescent="0.3">
      <c r="E803" s="14"/>
      <c r="I803" t="s">
        <v>11451</v>
      </c>
      <c r="J803" t="str">
        <f t="shared" si="12"/>
        <v>Metachlor 650 EC 20 X 800 ml</v>
      </c>
    </row>
    <row r="804" spans="5:10" x14ac:dyDescent="0.3">
      <c r="E804" s="14"/>
      <c r="I804" t="s">
        <v>11730</v>
      </c>
      <c r="J804" t="str">
        <f t="shared" si="12"/>
        <v>Metachlor 650 EC 100 X 100 ml</v>
      </c>
    </row>
    <row r="805" spans="5:10" x14ac:dyDescent="0.3">
      <c r="E805" s="14"/>
      <c r="I805" t="s">
        <v>1357</v>
      </c>
      <c r="J805" t="str">
        <f t="shared" si="12"/>
        <v>Metindo 40 SP 10 X 10 X 100 gr</v>
      </c>
    </row>
    <row r="806" spans="5:10" x14ac:dyDescent="0.3">
      <c r="E806" s="14"/>
      <c r="I806" t="s">
        <v>1359</v>
      </c>
      <c r="J806" t="str">
        <f t="shared" si="12"/>
        <v>Metindo 40 SP 40 X 200 gr</v>
      </c>
    </row>
    <row r="807" spans="5:10" x14ac:dyDescent="0.3">
      <c r="E807" s="14"/>
      <c r="I807" t="s">
        <v>11108</v>
      </c>
      <c r="J807" t="str">
        <f t="shared" si="12"/>
        <v>Metindo 25 WP 10 X 10 X 100 gr</v>
      </c>
    </row>
    <row r="808" spans="5:10" x14ac:dyDescent="0.3">
      <c r="E808" s="14"/>
      <c r="I808" t="s">
        <v>11109</v>
      </c>
      <c r="J808" t="str">
        <f t="shared" si="12"/>
        <v>Metindo 25 WP 40 X 250 gr</v>
      </c>
    </row>
    <row r="809" spans="5:10" x14ac:dyDescent="0.3">
      <c r="E809" s="14"/>
      <c r="I809" t="s">
        <v>11110</v>
      </c>
      <c r="J809" t="str">
        <f t="shared" si="12"/>
        <v>Metindo 25 WP 40 X 500 gr</v>
      </c>
    </row>
    <row r="810" spans="5:10" x14ac:dyDescent="0.3">
      <c r="E810" s="14"/>
      <c r="I810" t="s">
        <v>1364</v>
      </c>
      <c r="J810" t="str">
        <f t="shared" si="12"/>
        <v>Metindo 40 SP 40 X 400 gr</v>
      </c>
    </row>
    <row r="811" spans="5:10" x14ac:dyDescent="0.3">
      <c r="E811" s="14"/>
      <c r="I811" t="s">
        <v>11112</v>
      </c>
      <c r="J811" t="str">
        <f t="shared" si="12"/>
        <v>Mexdone 36 EC 50 X 100 ml</v>
      </c>
    </row>
    <row r="812" spans="5:10" x14ac:dyDescent="0.3">
      <c r="E812" s="14"/>
      <c r="I812" t="s">
        <v>11971</v>
      </c>
      <c r="J812" t="str">
        <f t="shared" si="12"/>
        <v>Mexdone 36 EC 20 X 1 ltr New</v>
      </c>
    </row>
    <row r="813" spans="5:10" x14ac:dyDescent="0.3">
      <c r="E813" s="14"/>
      <c r="I813" t="s">
        <v>11972</v>
      </c>
      <c r="J813" t="str">
        <f t="shared" si="12"/>
        <v>Mexdone 36 EC 20 X 500 ml New</v>
      </c>
    </row>
    <row r="814" spans="5:10" x14ac:dyDescent="0.3">
      <c r="E814" s="14"/>
      <c r="I814" t="s">
        <v>11973</v>
      </c>
      <c r="J814" t="str">
        <f t="shared" si="12"/>
        <v>Mexdone 36 EC 40 X 250 ml New</v>
      </c>
    </row>
    <row r="815" spans="5:10" x14ac:dyDescent="0.3">
      <c r="E815" s="14"/>
      <c r="I815" t="s">
        <v>1371</v>
      </c>
      <c r="J815" t="str">
        <f t="shared" si="12"/>
        <v>Minecto Xtra 200/200 SC 100 X 50 ml</v>
      </c>
    </row>
    <row r="816" spans="5:10" x14ac:dyDescent="0.3">
      <c r="E816" s="14"/>
      <c r="I816" t="s">
        <v>1373</v>
      </c>
      <c r="J816" t="str">
        <f t="shared" si="12"/>
        <v>Minecto Xtra 200/200 SC 50 X 100 ml</v>
      </c>
    </row>
    <row r="817" spans="5:10" x14ac:dyDescent="0.3">
      <c r="E817" s="14"/>
      <c r="I817" t="s">
        <v>1375</v>
      </c>
      <c r="J817" t="str">
        <f t="shared" si="12"/>
        <v>Mipcinta 50 WP 20 X 5 X 100 gr</v>
      </c>
    </row>
    <row r="818" spans="5:10" x14ac:dyDescent="0.3">
      <c r="E818" s="14"/>
      <c r="I818" t="s">
        <v>1377</v>
      </c>
      <c r="J818" t="str">
        <f t="shared" si="12"/>
        <v>Mipcinta 50 WP 20 X 500 gr</v>
      </c>
    </row>
    <row r="819" spans="5:10" x14ac:dyDescent="0.3">
      <c r="E819" s="14"/>
      <c r="I819" t="s">
        <v>1379</v>
      </c>
      <c r="J819" t="str">
        <f t="shared" si="12"/>
        <v>MKP 20 X 1 kg</v>
      </c>
    </row>
    <row r="820" spans="5:10" x14ac:dyDescent="0.3">
      <c r="E820" s="14"/>
      <c r="I820" t="s">
        <v>10697</v>
      </c>
      <c r="J820" t="str">
        <f t="shared" si="12"/>
        <v>Money 865 SL 20 X 400 ml</v>
      </c>
    </row>
    <row r="821" spans="5:10" x14ac:dyDescent="0.3">
      <c r="E821" s="14"/>
      <c r="I821" t="s">
        <v>11371</v>
      </c>
      <c r="J821" t="str">
        <f t="shared" si="12"/>
        <v>Money 865 SL 20 ltr</v>
      </c>
    </row>
    <row r="822" spans="5:10" x14ac:dyDescent="0.3">
      <c r="E822" s="14"/>
      <c r="I822" t="s">
        <v>11454</v>
      </c>
      <c r="J822" t="str">
        <f t="shared" si="12"/>
        <v>Money 865 SL 4 X 5 ltr</v>
      </c>
    </row>
    <row r="823" spans="5:10" x14ac:dyDescent="0.3">
      <c r="E823" s="14"/>
      <c r="I823" t="s">
        <v>10699</v>
      </c>
      <c r="J823" t="str">
        <f t="shared" si="12"/>
        <v>Money 865 SL 20 X 1 ltr</v>
      </c>
    </row>
    <row r="824" spans="5:10" x14ac:dyDescent="0.3">
      <c r="E824" s="14"/>
      <c r="I824" t="s">
        <v>10720</v>
      </c>
      <c r="J824" t="str">
        <f t="shared" si="12"/>
        <v>Money 865 SL 40 X 200 ml</v>
      </c>
    </row>
    <row r="825" spans="5:10" x14ac:dyDescent="0.3">
      <c r="E825" s="14"/>
      <c r="I825" t="s">
        <v>1386</v>
      </c>
      <c r="J825" t="str">
        <f t="shared" si="12"/>
        <v>Monkey 40 SP 100 X 100 gr (Sample)</v>
      </c>
    </row>
    <row r="826" spans="5:10" x14ac:dyDescent="0.3">
      <c r="E826" s="14"/>
      <c r="I826" t="s">
        <v>1388</v>
      </c>
      <c r="J826" t="str">
        <f t="shared" si="12"/>
        <v>Mospilan 30 EC 20 X 400 ml</v>
      </c>
    </row>
    <row r="827" spans="5:10" x14ac:dyDescent="0.3">
      <c r="E827" s="14"/>
      <c r="I827" t="s">
        <v>1390</v>
      </c>
      <c r="J827" t="str">
        <f t="shared" si="12"/>
        <v>Mospilan 30 EC 48 X 100 ml</v>
      </c>
    </row>
    <row r="828" spans="5:10" x14ac:dyDescent="0.3">
      <c r="E828" s="14"/>
      <c r="I828" t="s">
        <v>1392</v>
      </c>
      <c r="J828" t="str">
        <f t="shared" si="12"/>
        <v>Movento Energy 240 SC 50 X 100 ml</v>
      </c>
    </row>
    <row r="829" spans="5:10" x14ac:dyDescent="0.3">
      <c r="E829" s="14"/>
      <c r="I829" t="s">
        <v>1394</v>
      </c>
      <c r="J829" t="str">
        <f t="shared" si="12"/>
        <v>Mr. Qlett 50 X 100 ml</v>
      </c>
    </row>
    <row r="830" spans="5:10" x14ac:dyDescent="0.3">
      <c r="E830" s="14"/>
      <c r="I830" t="s">
        <v>1396</v>
      </c>
      <c r="J830" t="str">
        <f t="shared" si="12"/>
        <v>Mr. Qlett 30 X 200 ml</v>
      </c>
    </row>
    <row r="831" spans="5:10" x14ac:dyDescent="0.3">
      <c r="E831" s="14"/>
      <c r="I831" t="s">
        <v>1398</v>
      </c>
      <c r="J831" t="str">
        <f t="shared" si="12"/>
        <v>Mr. Qlett 50 X 50 ml</v>
      </c>
    </row>
    <row r="832" spans="5:10" x14ac:dyDescent="0.3">
      <c r="E832" s="14"/>
      <c r="I832" t="s">
        <v>12031</v>
      </c>
      <c r="J832" t="str">
        <f t="shared" si="12"/>
        <v>Mulsa Ori Gajah 0.3 70 cm X 9 kg (Roll)</v>
      </c>
    </row>
    <row r="833" spans="5:10" x14ac:dyDescent="0.3">
      <c r="E833" s="14"/>
      <c r="I833" t="s">
        <v>12002</v>
      </c>
      <c r="J833" t="str">
        <f t="shared" si="12"/>
        <v>Mulsa Ori Universal 0.25 60 cm X 9 kg (Roll)</v>
      </c>
    </row>
    <row r="834" spans="5:10" x14ac:dyDescent="0.3">
      <c r="E834" s="14"/>
      <c r="I834" t="s">
        <v>11478</v>
      </c>
      <c r="J834" t="str">
        <f t="shared" si="12"/>
        <v>Mulsa Ori Gajah 0.3 60 cm X 18 kg (Roll)</v>
      </c>
    </row>
    <row r="835" spans="5:10" x14ac:dyDescent="0.3">
      <c r="E835" s="14"/>
      <c r="I835" t="s">
        <v>12000</v>
      </c>
      <c r="J835" t="str">
        <f t="shared" si="12"/>
        <v>Mulsa Ori Gajah 0.3 60 cm X 9 kg (Roll)</v>
      </c>
    </row>
    <row r="836" spans="5:10" x14ac:dyDescent="0.3">
      <c r="E836" s="14"/>
      <c r="I836" t="s">
        <v>12006</v>
      </c>
      <c r="J836" t="str">
        <f t="shared" ref="J836:J899" si="13">TRIM(I836)</f>
        <v>Mulsa Ori Gajah 0.3 50 cm X 18 kg (Roll)</v>
      </c>
    </row>
    <row r="837" spans="5:10" x14ac:dyDescent="0.3">
      <c r="E837" s="14"/>
      <c r="I837" t="s">
        <v>12017</v>
      </c>
      <c r="J837" t="str">
        <f t="shared" si="13"/>
        <v>Mulsa Ori Gajah 0.3 50 cm X 9 kg (Roll)</v>
      </c>
    </row>
    <row r="838" spans="5:10" x14ac:dyDescent="0.3">
      <c r="E838" s="14"/>
      <c r="I838" t="s">
        <v>12021</v>
      </c>
      <c r="J838" t="str">
        <f t="shared" si="13"/>
        <v>Mulsa Ori Gajah 0.3 70 cm X 18 kg (Roll)</v>
      </c>
    </row>
    <row r="839" spans="5:10" x14ac:dyDescent="0.3">
      <c r="E839" s="14"/>
      <c r="I839" t="s">
        <v>1409</v>
      </c>
      <c r="J839" t="str">
        <f t="shared" si="13"/>
        <v>Mulsa Monesa 0.3 50 cm X 17 kg (Roll) Merah</v>
      </c>
    </row>
    <row r="840" spans="5:10" x14ac:dyDescent="0.3">
      <c r="E840" s="14"/>
      <c r="I840" t="s">
        <v>12024</v>
      </c>
      <c r="J840" t="str">
        <f t="shared" si="13"/>
        <v>Mulsa Ori Universal 0.25 50 cm X 18 kg (Roll)</v>
      </c>
    </row>
    <row r="841" spans="5:10" x14ac:dyDescent="0.3">
      <c r="E841" s="14"/>
      <c r="I841" t="s">
        <v>12026</v>
      </c>
      <c r="J841" t="str">
        <f t="shared" si="13"/>
        <v>Mulsa Ori Universal 0.25 50 cm X 9 kg (Roll)</v>
      </c>
    </row>
    <row r="842" spans="5:10" x14ac:dyDescent="0.3">
      <c r="E842" s="14"/>
      <c r="I842" t="s">
        <v>12033</v>
      </c>
      <c r="J842" t="str">
        <f t="shared" si="13"/>
        <v>Mulsa Ori Universal 0.25 70 cm X 18 kg (Roll)</v>
      </c>
    </row>
    <row r="843" spans="5:10" x14ac:dyDescent="0.3">
      <c r="E843" s="14"/>
      <c r="I843" t="s">
        <v>12034</v>
      </c>
      <c r="J843" t="str">
        <f t="shared" si="13"/>
        <v>Mulsa Ori Universal 0.25 70 cm X 9 kg (Roll)</v>
      </c>
    </row>
    <row r="844" spans="5:10" x14ac:dyDescent="0.3">
      <c r="E844" s="14"/>
      <c r="I844" t="s">
        <v>1415</v>
      </c>
      <c r="J844" t="str">
        <f t="shared" si="13"/>
        <v>Mulsa Sadewa Kuning 50 cm X 18 kg (Roll)</v>
      </c>
    </row>
    <row r="845" spans="5:10" x14ac:dyDescent="0.3">
      <c r="E845" s="14"/>
      <c r="I845" t="s">
        <v>1417</v>
      </c>
      <c r="J845" t="str">
        <f t="shared" si="13"/>
        <v>Mulsa Sadewa Kuning 60 cm X 18 kg (Roll)</v>
      </c>
    </row>
    <row r="846" spans="5:10" x14ac:dyDescent="0.3">
      <c r="E846" s="14"/>
      <c r="I846" t="s">
        <v>1419</v>
      </c>
      <c r="J846" t="str">
        <f t="shared" si="13"/>
        <v>Mulsa Sadewa Kuning 50 cm X 9 kg (Roll)</v>
      </c>
    </row>
    <row r="847" spans="5:10" x14ac:dyDescent="0.3">
      <c r="E847" s="14"/>
      <c r="I847" t="s">
        <v>12042</v>
      </c>
      <c r="J847" t="str">
        <f t="shared" si="13"/>
        <v>Mulsa Hanoman 60 cm X 17 kg (Roll)</v>
      </c>
    </row>
    <row r="848" spans="5:10" x14ac:dyDescent="0.3">
      <c r="E848" s="14"/>
      <c r="I848" t="s">
        <v>1422</v>
      </c>
      <c r="J848" t="str">
        <f t="shared" si="13"/>
        <v>Mulsa Dua Srigala 50 cm X 5 kg (Roll)</v>
      </c>
    </row>
    <row r="849" spans="5:10" x14ac:dyDescent="0.3">
      <c r="E849" s="14"/>
      <c r="I849" t="s">
        <v>1424</v>
      </c>
      <c r="J849" t="str">
        <f t="shared" si="13"/>
        <v>Mulsa Monesa 50 cm X 17 kg (Roll)</v>
      </c>
    </row>
    <row r="850" spans="5:10" x14ac:dyDescent="0.3">
      <c r="E850" s="14"/>
      <c r="I850" t="s">
        <v>12055</v>
      </c>
      <c r="J850" t="str">
        <f t="shared" si="13"/>
        <v>Mulsa Hanoman 50 cm X 8 kg (Roll)</v>
      </c>
    </row>
    <row r="851" spans="5:10" x14ac:dyDescent="0.3">
      <c r="E851" s="14"/>
      <c r="I851" t="s">
        <v>1428</v>
      </c>
      <c r="J851" t="str">
        <f t="shared" si="13"/>
        <v>Mulsa Dua Srigala 58 cm X 18 kg (Roll) Biru</v>
      </c>
    </row>
    <row r="852" spans="5:10" x14ac:dyDescent="0.3">
      <c r="E852" s="14"/>
      <c r="I852" t="s">
        <v>1430</v>
      </c>
      <c r="J852" t="str">
        <f t="shared" si="13"/>
        <v>Mulsa Petani Sejati 0.3 60 cm X 5 kg (Roll) Hijau</v>
      </c>
    </row>
    <row r="853" spans="5:10" x14ac:dyDescent="0.3">
      <c r="E853" s="14"/>
      <c r="I853" t="s">
        <v>1432</v>
      </c>
      <c r="J853" t="str">
        <f t="shared" si="13"/>
        <v>Mulsa Petani Sejati 0.3 60 cm X 9 kg (Roll) Hijau</v>
      </c>
    </row>
    <row r="854" spans="5:10" x14ac:dyDescent="0.3">
      <c r="E854" s="14"/>
      <c r="I854" t="s">
        <v>12155</v>
      </c>
      <c r="J854" t="str">
        <f t="shared" si="13"/>
        <v>Mulsa Hanoman 80 cm X 18 kg (Roll)</v>
      </c>
    </row>
    <row r="855" spans="5:10" x14ac:dyDescent="0.3">
      <c r="E855" s="14"/>
      <c r="I855" t="s">
        <v>1435</v>
      </c>
      <c r="J855" t="str">
        <f t="shared" si="13"/>
        <v>Mulsa Dewata Biru 70 cm X 18 kg (roll)</v>
      </c>
    </row>
    <row r="856" spans="5:10" x14ac:dyDescent="0.3">
      <c r="E856" s="14"/>
      <c r="I856" t="s">
        <v>1437</v>
      </c>
      <c r="J856" t="str">
        <f t="shared" si="13"/>
        <v>Mulsa Karisma 50 cm / 20 kg (Roll)</v>
      </c>
    </row>
    <row r="857" spans="5:10" x14ac:dyDescent="0.3">
      <c r="E857" s="14"/>
      <c r="I857" t="s">
        <v>1439</v>
      </c>
      <c r="J857" t="str">
        <f t="shared" si="13"/>
        <v>Mulsa Karisma 60 cm / 20 kg (Roll)</v>
      </c>
    </row>
    <row r="858" spans="5:10" x14ac:dyDescent="0.3">
      <c r="E858" s="14"/>
      <c r="I858" t="s">
        <v>1441</v>
      </c>
      <c r="J858" t="str">
        <f t="shared" si="13"/>
        <v>Mulsa Karisma 60 cm / 10 kg (Roll)</v>
      </c>
    </row>
    <row r="859" spans="5:10" x14ac:dyDescent="0.3">
      <c r="E859" s="14"/>
      <c r="I859" t="s">
        <v>1443</v>
      </c>
      <c r="J859" t="str">
        <f t="shared" si="13"/>
        <v>Mulsa Karisma 50 cm / 10 kg (Roll)</v>
      </c>
    </row>
    <row r="860" spans="5:10" x14ac:dyDescent="0.3">
      <c r="E860" s="14"/>
      <c r="I860" t="s">
        <v>1445</v>
      </c>
      <c r="J860" t="str">
        <f t="shared" si="13"/>
        <v>Mulsa Karisma 70 cm / 10 kg (Roll)</v>
      </c>
    </row>
    <row r="861" spans="5:10" x14ac:dyDescent="0.3">
      <c r="E861" s="14"/>
      <c r="I861" t="s">
        <v>1447</v>
      </c>
      <c r="J861" t="str">
        <f t="shared" si="13"/>
        <v>Mulsa Karisma 70 cm / 20 kg (Roll)</v>
      </c>
    </row>
    <row r="862" spans="5:10" x14ac:dyDescent="0.3">
      <c r="E862" s="14"/>
      <c r="I862" t="s">
        <v>11676</v>
      </c>
      <c r="J862" t="str">
        <f t="shared" si="13"/>
        <v>Mulsa Hanoman 50 cm X 18 kg (Roll)</v>
      </c>
    </row>
    <row r="863" spans="5:10" x14ac:dyDescent="0.3">
      <c r="E863" s="14"/>
      <c r="I863" t="s">
        <v>11681</v>
      </c>
      <c r="J863" t="str">
        <f t="shared" si="13"/>
        <v>Mulsa Petani Sejati 50 cm X 18 kg (Roll)</v>
      </c>
    </row>
    <row r="864" spans="5:10" x14ac:dyDescent="0.3">
      <c r="E864" s="14"/>
      <c r="I864" t="s">
        <v>6916</v>
      </c>
      <c r="J864" t="str">
        <f t="shared" si="13"/>
        <v>Mulsa Petani Sejati 60 cm X 9 kg (Roll)</v>
      </c>
    </row>
    <row r="865" spans="5:10" x14ac:dyDescent="0.3">
      <c r="E865" s="14"/>
      <c r="I865" t="s">
        <v>1454</v>
      </c>
      <c r="J865" t="str">
        <f t="shared" si="13"/>
        <v>Mulsa Coboy 60 cm X 1 kg</v>
      </c>
    </row>
    <row r="866" spans="5:10" x14ac:dyDescent="0.3">
      <c r="E866" s="14"/>
      <c r="I866" t="s">
        <v>11363</v>
      </c>
      <c r="J866" t="str">
        <f t="shared" si="13"/>
        <v>Mulsa Petani Sejati 70 cm X 18 kg (Roll)</v>
      </c>
    </row>
    <row r="867" spans="5:10" x14ac:dyDescent="0.3">
      <c r="E867" s="14"/>
      <c r="I867" t="s">
        <v>1457</v>
      </c>
      <c r="J867" t="str">
        <f t="shared" si="13"/>
        <v>Mulsa Coboy 80 cm X 1 kg</v>
      </c>
    </row>
    <row r="868" spans="5:10" x14ac:dyDescent="0.3">
      <c r="E868" s="14"/>
      <c r="I868" t="s">
        <v>1460</v>
      </c>
      <c r="J868" t="str">
        <f t="shared" si="13"/>
        <v>Mulsa Monesa 60 cm X 9 kg (Roll)</v>
      </c>
    </row>
    <row r="869" spans="5:10" x14ac:dyDescent="0.3">
      <c r="E869" s="14"/>
      <c r="I869" t="s">
        <v>11180</v>
      </c>
      <c r="J869" t="str">
        <f t="shared" si="13"/>
        <v>Mulsa Karisma Q989 50 cm X 9 kg (Roll)</v>
      </c>
    </row>
    <row r="870" spans="5:10" x14ac:dyDescent="0.3">
      <c r="E870" s="14"/>
      <c r="I870" t="s">
        <v>11903</v>
      </c>
      <c r="J870" t="str">
        <f t="shared" si="13"/>
        <v>Mulsa Karisma Q989 50 cm X 8 kg (Roll) Merah MT</v>
      </c>
    </row>
    <row r="871" spans="5:10" x14ac:dyDescent="0.3">
      <c r="E871" s="14"/>
      <c r="I871" t="s">
        <v>11955</v>
      </c>
      <c r="J871" t="str">
        <f t="shared" si="13"/>
        <v>Mulsa Karisma Q989 60 cm X 8 kg (Roll) Merah</v>
      </c>
    </row>
    <row r="872" spans="5:10" x14ac:dyDescent="0.3">
      <c r="E872" s="14"/>
      <c r="I872" t="s">
        <v>11957</v>
      </c>
      <c r="J872" t="str">
        <f t="shared" si="13"/>
        <v>Mulsa Karisma Q989 70 cm X 16 kg (Roll) Merah</v>
      </c>
    </row>
    <row r="873" spans="5:10" x14ac:dyDescent="0.3">
      <c r="E873" s="14"/>
      <c r="I873" t="s">
        <v>11959</v>
      </c>
      <c r="J873" t="str">
        <f t="shared" si="13"/>
        <v>Mulsa Karisma Q989 70 cm X 8 kg (Roll) Merah</v>
      </c>
    </row>
    <row r="874" spans="5:10" x14ac:dyDescent="0.3">
      <c r="E874" s="14"/>
      <c r="I874" t="s">
        <v>11961</v>
      </c>
      <c r="J874" t="str">
        <f t="shared" si="13"/>
        <v>Mulsa Karisma Q989 50 cm X 17 kg (Roll)</v>
      </c>
    </row>
    <row r="875" spans="5:10" x14ac:dyDescent="0.3">
      <c r="E875" s="14"/>
      <c r="I875" t="s">
        <v>11600</v>
      </c>
      <c r="J875" t="str">
        <f t="shared" si="13"/>
        <v>Mulsa Karisma Q989 60 cm X 17 kg (Roll)</v>
      </c>
    </row>
    <row r="876" spans="5:10" x14ac:dyDescent="0.3">
      <c r="E876" s="14"/>
      <c r="I876" t="s">
        <v>11802</v>
      </c>
      <c r="J876" t="str">
        <f t="shared" si="13"/>
        <v>Mulsa Karisma Q989 60 cm X 8 kg (Roll)</v>
      </c>
    </row>
    <row r="877" spans="5:10" x14ac:dyDescent="0.3">
      <c r="E877" s="14"/>
      <c r="I877" t="s">
        <v>11978</v>
      </c>
      <c r="J877" t="str">
        <f t="shared" si="13"/>
        <v>Mulsa Karisma Q989 50 cm X 8 kg (Roll) Merah</v>
      </c>
    </row>
    <row r="878" spans="5:10" x14ac:dyDescent="0.3">
      <c r="E878" s="14"/>
      <c r="I878" t="s">
        <v>1474</v>
      </c>
      <c r="J878" t="str">
        <f t="shared" si="13"/>
        <v>Mulsa Petani Sejati 70 cm X 9 kg (Roll)</v>
      </c>
    </row>
    <row r="879" spans="5:10" x14ac:dyDescent="0.3">
      <c r="E879" s="14"/>
      <c r="I879" t="s">
        <v>1477</v>
      </c>
      <c r="J879" t="str">
        <f t="shared" si="13"/>
        <v>Mulsa Dua Srigala 50 cm X 18 kg (Roll)</v>
      </c>
    </row>
    <row r="880" spans="5:10" x14ac:dyDescent="0.3">
      <c r="E880" s="14"/>
      <c r="I880" t="s">
        <v>1479</v>
      </c>
      <c r="J880" t="str">
        <f t="shared" si="13"/>
        <v>Mulsa Dua Srigala 50 cm X 9 kg (Roll)</v>
      </c>
    </row>
    <row r="881" spans="5:10" x14ac:dyDescent="0.3">
      <c r="E881" s="14"/>
      <c r="I881" t="s">
        <v>1481</v>
      </c>
      <c r="J881" t="str">
        <f t="shared" si="13"/>
        <v>Mur YT 5L</v>
      </c>
    </row>
    <row r="882" spans="5:10" x14ac:dyDescent="0.3">
      <c r="E882" s="14"/>
      <c r="I882" t="s">
        <v>12004</v>
      </c>
      <c r="J882" t="str">
        <f t="shared" si="13"/>
        <v>Mutual 25/25 WP 100 X 100 gr</v>
      </c>
    </row>
    <row r="883" spans="5:10" x14ac:dyDescent="0.3">
      <c r="E883" s="14"/>
      <c r="I883" t="s">
        <v>11502</v>
      </c>
      <c r="J883" t="str">
        <f t="shared" si="13"/>
        <v>Mutual 25/25 WP 40 X 250 gr</v>
      </c>
    </row>
    <row r="884" spans="5:10" x14ac:dyDescent="0.3">
      <c r="E884" s="14"/>
      <c r="I884" t="s">
        <v>1485</v>
      </c>
      <c r="J884" t="str">
        <f t="shared" si="13"/>
        <v>Nanoboom 2 X 25 X 10 X 2 ml</v>
      </c>
    </row>
    <row r="885" spans="5:10" x14ac:dyDescent="0.3">
      <c r="E885" s="14"/>
      <c r="I885" t="s">
        <v>11942</v>
      </c>
      <c r="J885" t="str">
        <f t="shared" si="13"/>
        <v>Nemaguard 10 GR 20 X 500 gr</v>
      </c>
    </row>
    <row r="886" spans="5:10" x14ac:dyDescent="0.3">
      <c r="E886" s="14"/>
      <c r="I886" t="s">
        <v>11387</v>
      </c>
      <c r="J886" t="str">
        <f t="shared" si="13"/>
        <v>Nemaguard 10 GR 10 X 1 kg</v>
      </c>
    </row>
    <row r="887" spans="5:10" x14ac:dyDescent="0.3">
      <c r="E887" s="14"/>
      <c r="I887" t="s">
        <v>11501</v>
      </c>
      <c r="J887" t="str">
        <f t="shared" si="13"/>
        <v>Neocron 80 OL 20 X 500 ml</v>
      </c>
    </row>
    <row r="888" spans="5:10" x14ac:dyDescent="0.3">
      <c r="E888" s="14"/>
      <c r="I888" t="s">
        <v>11717</v>
      </c>
      <c r="J888" t="str">
        <f t="shared" si="13"/>
        <v>Neocron 80 OL 20 X 250 ml</v>
      </c>
    </row>
    <row r="889" spans="5:10" x14ac:dyDescent="0.3">
      <c r="E889" s="14"/>
      <c r="I889" t="s">
        <v>11828</v>
      </c>
      <c r="J889" t="str">
        <f t="shared" si="13"/>
        <v>Neocron 80 OL 15 X 1 ltr</v>
      </c>
    </row>
    <row r="890" spans="5:10" x14ac:dyDescent="0.3">
      <c r="E890" s="14"/>
      <c r="I890" t="s">
        <v>11866</v>
      </c>
      <c r="J890" t="str">
        <f t="shared" si="13"/>
        <v>Neo Foxs 200 EC 12 X 800 ml</v>
      </c>
    </row>
    <row r="891" spans="5:10" x14ac:dyDescent="0.3">
      <c r="E891" s="14"/>
      <c r="I891" t="s">
        <v>1497</v>
      </c>
      <c r="J891" t="str">
        <f t="shared" si="13"/>
        <v>Neoroot 16 X 250 gr</v>
      </c>
    </row>
    <row r="892" spans="5:10" x14ac:dyDescent="0.3">
      <c r="E892" s="14"/>
      <c r="I892" t="s">
        <v>1499</v>
      </c>
      <c r="J892" t="str">
        <f t="shared" si="13"/>
        <v>New Felo 02 30-10-10 30 X 500 gr</v>
      </c>
    </row>
    <row r="893" spans="5:10" x14ac:dyDescent="0.3">
      <c r="E893" s="14"/>
      <c r="I893" t="s">
        <v>1501</v>
      </c>
      <c r="J893" t="str">
        <f t="shared" si="13"/>
        <v>New Felo 03 15-30-15 30 X 500 gr</v>
      </c>
    </row>
    <row r="894" spans="5:10" x14ac:dyDescent="0.3">
      <c r="E894" s="14"/>
      <c r="I894" t="s">
        <v>1503</v>
      </c>
      <c r="J894" t="str">
        <f t="shared" si="13"/>
        <v>New Felo 05 15-10-30 30 X 500 gr</v>
      </c>
    </row>
    <row r="895" spans="5:10" x14ac:dyDescent="0.3">
      <c r="E895" s="14"/>
      <c r="I895" t="s">
        <v>1505</v>
      </c>
      <c r="J895" t="str">
        <f t="shared" si="13"/>
        <v>Nosel Tutup KSB 365</v>
      </c>
    </row>
    <row r="896" spans="5:10" x14ac:dyDescent="0.3">
      <c r="E896" s="14"/>
      <c r="I896" t="s">
        <v>1507</v>
      </c>
      <c r="J896" t="str">
        <f t="shared" si="13"/>
        <v>Nosel Tutup KSK 235</v>
      </c>
    </row>
    <row r="897" spans="5:10" x14ac:dyDescent="0.3">
      <c r="E897" s="14"/>
      <c r="I897" t="s">
        <v>1509</v>
      </c>
      <c r="J897" t="str">
        <f t="shared" si="13"/>
        <v>Nosel N-02</v>
      </c>
    </row>
    <row r="898" spans="5:10" x14ac:dyDescent="0.3">
      <c r="E898" s="14"/>
      <c r="I898" t="s">
        <v>1511</v>
      </c>
      <c r="J898" t="str">
        <f t="shared" si="13"/>
        <v>Nosel N-06</v>
      </c>
    </row>
    <row r="899" spans="5:10" x14ac:dyDescent="0.3">
      <c r="E899" s="14"/>
      <c r="I899" t="s">
        <v>1513</v>
      </c>
      <c r="J899" t="str">
        <f t="shared" si="13"/>
        <v>Nosel N-07</v>
      </c>
    </row>
    <row r="900" spans="5:10" x14ac:dyDescent="0.3">
      <c r="E900" s="14"/>
      <c r="I900" t="s">
        <v>11547</v>
      </c>
      <c r="J900" t="str">
        <f t="shared" ref="J900:J963" si="14">TRIM(I900)</f>
        <v>Nostro 440 EC 20 X 500 ml (label biru)</v>
      </c>
    </row>
    <row r="901" spans="5:10" x14ac:dyDescent="0.3">
      <c r="E901" s="14"/>
      <c r="I901" t="s">
        <v>11577</v>
      </c>
      <c r="J901" t="str">
        <f t="shared" si="14"/>
        <v>Nostro 440 EC 40 X 250 ml (label biru)</v>
      </c>
    </row>
    <row r="902" spans="5:10" x14ac:dyDescent="0.3">
      <c r="E902" s="14"/>
      <c r="I902" t="s">
        <v>12166</v>
      </c>
      <c r="J902" t="str">
        <f t="shared" si="14"/>
        <v>Nostro 440 EC 40 X 250 ml ( label hijau )</v>
      </c>
    </row>
    <row r="903" spans="5:10" x14ac:dyDescent="0.3">
      <c r="E903" s="14"/>
      <c r="I903" t="s">
        <v>12167</v>
      </c>
      <c r="J903" t="str">
        <f t="shared" si="14"/>
        <v>Nostro 440 EC 20 X 500 ml ( label hijau )</v>
      </c>
    </row>
    <row r="904" spans="5:10" x14ac:dyDescent="0.3">
      <c r="E904" s="14"/>
      <c r="I904" t="s">
        <v>1519</v>
      </c>
      <c r="J904" t="str">
        <f t="shared" si="14"/>
        <v>Noxone 276 SL 20 X 1 ltr</v>
      </c>
    </row>
    <row r="905" spans="5:10" x14ac:dyDescent="0.3">
      <c r="E905" s="14"/>
      <c r="I905" t="s">
        <v>11663</v>
      </c>
      <c r="J905" t="str">
        <f t="shared" si="14"/>
        <v>NPK 16.16.16+2 MPS 50 kg</v>
      </c>
    </row>
    <row r="906" spans="5:10" x14ac:dyDescent="0.3">
      <c r="E906" s="14"/>
      <c r="I906" t="s">
        <v>11540</v>
      </c>
      <c r="J906" t="str">
        <f t="shared" si="14"/>
        <v>NPK Multidaya 10-10-10 20 kg</v>
      </c>
    </row>
    <row r="907" spans="5:10" x14ac:dyDescent="0.3">
      <c r="E907" s="14"/>
      <c r="I907" t="s">
        <v>1524</v>
      </c>
      <c r="J907" t="str">
        <f t="shared" si="14"/>
        <v>NPK 12-12-17 MPS 25 kg</v>
      </c>
    </row>
    <row r="908" spans="5:10" x14ac:dyDescent="0.3">
      <c r="E908" s="14"/>
      <c r="I908" t="s">
        <v>1526</v>
      </c>
      <c r="J908" t="str">
        <f t="shared" si="14"/>
        <v>NPK 17-17-17 MPS 20 kg</v>
      </c>
    </row>
    <row r="909" spans="5:10" x14ac:dyDescent="0.3">
      <c r="E909" s="14"/>
      <c r="I909" t="s">
        <v>1528</v>
      </c>
      <c r="J909" t="str">
        <f t="shared" si="14"/>
        <v>NPK 15-10-22 Magnum 50 kg</v>
      </c>
    </row>
    <row r="910" spans="5:10" x14ac:dyDescent="0.3">
      <c r="E910" s="14"/>
      <c r="I910" t="s">
        <v>11292</v>
      </c>
      <c r="J910" t="str">
        <f t="shared" si="14"/>
        <v>NPK Novatec 12-12-17 25 kg</v>
      </c>
    </row>
    <row r="911" spans="5:10" x14ac:dyDescent="0.3">
      <c r="E911" s="14"/>
      <c r="I911" t="s">
        <v>11826</v>
      </c>
      <c r="J911" t="str">
        <f t="shared" si="14"/>
        <v>NPK Novatec 12-12-17 5 X 5 kg</v>
      </c>
    </row>
    <row r="912" spans="5:10" x14ac:dyDescent="0.3">
      <c r="E912" s="14"/>
      <c r="I912" t="s">
        <v>10683</v>
      </c>
      <c r="J912" t="str">
        <f t="shared" si="14"/>
        <v>NPK SiNutriHS 16-16-16+TE (Biru) NPG 8 X 5 kg</v>
      </c>
    </row>
    <row r="913" spans="5:10" x14ac:dyDescent="0.3">
      <c r="E913" s="14"/>
      <c r="I913" t="s">
        <v>10689</v>
      </c>
      <c r="J913" t="str">
        <f t="shared" si="14"/>
        <v>NPK SiNutriHS 13-6-27-4+TE Booster (Hijau) NPG 8 X 5 kg</v>
      </c>
    </row>
    <row r="914" spans="5:10" x14ac:dyDescent="0.3">
      <c r="E914" s="14"/>
      <c r="I914" t="s">
        <v>1536</v>
      </c>
      <c r="J914" t="str">
        <f t="shared" si="14"/>
        <v>NPK SiNutriHS 16-16-16+TE (Biru) NPG 50 kg</v>
      </c>
    </row>
    <row r="915" spans="5:10" x14ac:dyDescent="0.3">
      <c r="E915" s="14"/>
      <c r="I915" t="s">
        <v>1538</v>
      </c>
      <c r="J915" t="str">
        <f t="shared" si="14"/>
        <v>NPK SiNutriHS 13-6-27-4+TE Booster (Hijau) NPG 50 kg</v>
      </c>
    </row>
    <row r="916" spans="5:10" x14ac:dyDescent="0.3">
      <c r="E916" s="14"/>
      <c r="I916" t="s">
        <v>11795</v>
      </c>
      <c r="J916" t="str">
        <f t="shared" si="14"/>
        <v>Numectin 20 EC 15 X 1 ltr</v>
      </c>
    </row>
    <row r="917" spans="5:10" x14ac:dyDescent="0.3">
      <c r="E917" s="14"/>
      <c r="I917" t="s">
        <v>1541</v>
      </c>
      <c r="J917" t="str">
        <f t="shared" si="14"/>
        <v>Omni-Net 40 SP 100 X 100 gr</v>
      </c>
    </row>
    <row r="918" spans="5:10" x14ac:dyDescent="0.3">
      <c r="E918" s="14"/>
      <c r="I918" t="s">
        <v>1543</v>
      </c>
      <c r="J918" t="str">
        <f t="shared" si="14"/>
        <v>Omni-Net 40 SP 50 X 200 gr</v>
      </c>
    </row>
    <row r="919" spans="5:10" x14ac:dyDescent="0.3">
      <c r="E919" s="14"/>
      <c r="I919" t="s">
        <v>1545</v>
      </c>
      <c r="J919" t="str">
        <f t="shared" si="14"/>
        <v>Omni-Net 40 SP 20 X 400 gr</v>
      </c>
    </row>
    <row r="920" spans="5:10" x14ac:dyDescent="0.3">
      <c r="E920" s="14"/>
      <c r="I920" t="s">
        <v>1547</v>
      </c>
      <c r="J920" t="str">
        <f t="shared" si="14"/>
        <v>Oplosan 550/60 EC 50 X 80 ml</v>
      </c>
    </row>
    <row r="921" spans="5:10" x14ac:dyDescent="0.3">
      <c r="E921" s="14"/>
      <c r="I921" t="s">
        <v>1549</v>
      </c>
      <c r="J921" t="str">
        <f t="shared" si="14"/>
        <v>Oplosan 550/60 EC 40 X 200 ml</v>
      </c>
    </row>
    <row r="922" spans="5:10" x14ac:dyDescent="0.3">
      <c r="E922" s="14"/>
      <c r="I922" t="s">
        <v>1551</v>
      </c>
      <c r="J922" t="str">
        <f t="shared" si="14"/>
        <v>Oplosan 550/60 EC 20 X 400 ml</v>
      </c>
    </row>
    <row r="923" spans="5:10" x14ac:dyDescent="0.3">
      <c r="E923" s="14"/>
      <c r="I923" t="s">
        <v>1553</v>
      </c>
      <c r="J923" t="str">
        <f t="shared" si="14"/>
        <v>Oplosan 550/60 EC 10 X 800 ml</v>
      </c>
    </row>
    <row r="924" spans="5:10" x14ac:dyDescent="0.3">
      <c r="E924" s="14"/>
      <c r="I924" t="s">
        <v>1555</v>
      </c>
      <c r="J924" t="str">
        <f t="shared" si="14"/>
        <v>Orca 480 SL 20 X 1 ltr</v>
      </c>
    </row>
    <row r="925" spans="5:10" x14ac:dyDescent="0.3">
      <c r="E925" s="14"/>
      <c r="I925" t="s">
        <v>1557</v>
      </c>
      <c r="J925" t="str">
        <f t="shared" si="14"/>
        <v>Orca 480 SL 20 ltr</v>
      </c>
    </row>
    <row r="926" spans="5:10" x14ac:dyDescent="0.3">
      <c r="E926" s="14"/>
      <c r="I926" t="s">
        <v>1559</v>
      </c>
      <c r="J926" t="str">
        <f t="shared" si="14"/>
        <v>Orca 480 SL 4 X 5 ltr</v>
      </c>
    </row>
    <row r="927" spans="5:10" x14ac:dyDescent="0.3">
      <c r="E927" s="14"/>
      <c r="I927" t="s">
        <v>1561</v>
      </c>
      <c r="J927" t="str">
        <f t="shared" si="14"/>
        <v>Orondis Opti 6/400 SC 20 X 500 ml</v>
      </c>
    </row>
    <row r="928" spans="5:10" x14ac:dyDescent="0.3">
      <c r="E928" s="14"/>
      <c r="I928" t="s">
        <v>11799</v>
      </c>
      <c r="J928" t="str">
        <f t="shared" si="14"/>
        <v>Osmocote Dekastar Buah 6-13-25 40 X 100 gr</v>
      </c>
    </row>
    <row r="929" spans="5:10" x14ac:dyDescent="0.3">
      <c r="E929" s="14"/>
      <c r="I929" t="s">
        <v>11801</v>
      </c>
      <c r="J929" t="str">
        <f t="shared" si="14"/>
        <v>Osmocote Dekastar Buah 6-13-25 24 X 500 gr</v>
      </c>
    </row>
    <row r="930" spans="5:10" x14ac:dyDescent="0.3">
      <c r="E930" s="14"/>
      <c r="I930" t="s">
        <v>10161</v>
      </c>
      <c r="J930" t="str">
        <f t="shared" si="14"/>
        <v>Osmocote Dekastar Imbang 13-13-13 40 X 100 gr</v>
      </c>
    </row>
    <row r="931" spans="5:10" x14ac:dyDescent="0.3">
      <c r="E931" s="14"/>
      <c r="I931" t="s">
        <v>11803</v>
      </c>
      <c r="J931" t="str">
        <f t="shared" si="14"/>
        <v>Osmocote Dekastar Imbang 13-13-13 24 X 500 gr</v>
      </c>
    </row>
    <row r="932" spans="5:10" x14ac:dyDescent="0.3">
      <c r="E932" s="14"/>
      <c r="I932" t="s">
        <v>11381</v>
      </c>
      <c r="J932" t="str">
        <f t="shared" si="14"/>
        <v>Oyong Hanoman 12 X 15 X 10 gr</v>
      </c>
    </row>
    <row r="933" spans="5:10" x14ac:dyDescent="0.3">
      <c r="E933" s="14"/>
      <c r="I933" t="s">
        <v>11118</v>
      </c>
      <c r="J933" t="str">
        <f t="shared" si="14"/>
        <v>Paclo 15 WP 16 X 5 X 100 gr</v>
      </c>
    </row>
    <row r="934" spans="5:10" x14ac:dyDescent="0.3">
      <c r="E934" s="14"/>
      <c r="I934" t="s">
        <v>1569</v>
      </c>
      <c r="J934" t="str">
        <f t="shared" si="14"/>
        <v>Padi Ciherang 8 X 5 kg</v>
      </c>
    </row>
    <row r="935" spans="5:10" x14ac:dyDescent="0.3">
      <c r="E935" s="14"/>
      <c r="I935" t="s">
        <v>11376</v>
      </c>
      <c r="J935" t="str">
        <f t="shared" si="14"/>
        <v>Padi Janger Logawa 4 X 5 kg</v>
      </c>
    </row>
    <row r="936" spans="5:10" x14ac:dyDescent="0.3">
      <c r="E936" s="14"/>
      <c r="I936" t="s">
        <v>11252</v>
      </c>
      <c r="J936" t="str">
        <f t="shared" si="14"/>
        <v>Padi Q-989 Ciherang 4 X 5 kg</v>
      </c>
    </row>
    <row r="937" spans="5:10" x14ac:dyDescent="0.3">
      <c r="E937" s="14"/>
      <c r="I937" t="s">
        <v>11670</v>
      </c>
      <c r="J937" t="str">
        <f t="shared" si="14"/>
        <v>Padi Q-989 Logawa 4 X 5 kg</v>
      </c>
    </row>
    <row r="938" spans="5:10" x14ac:dyDescent="0.3">
      <c r="E938" s="14"/>
      <c r="I938" t="s">
        <v>11271</v>
      </c>
      <c r="J938" t="str">
        <f t="shared" si="14"/>
        <v>Padi Janger Inpari-32 4 X 5 kg</v>
      </c>
    </row>
    <row r="939" spans="5:10" x14ac:dyDescent="0.3">
      <c r="E939" s="14"/>
      <c r="I939" t="s">
        <v>11767</v>
      </c>
      <c r="J939" t="str">
        <f t="shared" si="14"/>
        <v>Padi Q-989 Inpari 32 4 X 5 kg</v>
      </c>
    </row>
    <row r="940" spans="5:10" x14ac:dyDescent="0.3">
      <c r="E940" s="14"/>
      <c r="I940" t="s">
        <v>12179</v>
      </c>
      <c r="J940" t="str">
        <f t="shared" si="14"/>
        <v>Padi Q-989 Inpari 49 4 X 5 kg</v>
      </c>
    </row>
    <row r="941" spans="5:10" x14ac:dyDescent="0.3">
      <c r="E941" s="14"/>
      <c r="I941" t="s">
        <v>1576</v>
      </c>
      <c r="J941" t="str">
        <f t="shared" si="14"/>
        <v>Padi Hibrida Bridantara 8 20 X 1 kg</v>
      </c>
    </row>
    <row r="942" spans="5:10" x14ac:dyDescent="0.3">
      <c r="E942" s="14"/>
      <c r="I942" t="s">
        <v>1578</v>
      </c>
      <c r="J942" t="str">
        <f t="shared" si="14"/>
        <v>Padi Hibrida Sridewi 20 X 1 kg</v>
      </c>
    </row>
    <row r="943" spans="5:10" x14ac:dyDescent="0.3">
      <c r="E943" s="14"/>
      <c r="I943" t="s">
        <v>1580</v>
      </c>
      <c r="J943" t="str">
        <f t="shared" si="14"/>
        <v>Paket Convey 336 SC 10 X 40 ml</v>
      </c>
    </row>
    <row r="944" spans="5:10" x14ac:dyDescent="0.3">
      <c r="E944" s="14"/>
      <c r="I944" t="s">
        <v>1582</v>
      </c>
      <c r="J944" t="str">
        <f t="shared" si="14"/>
        <v>Paket Convey 336 SC 20 X 20 ml</v>
      </c>
    </row>
    <row r="945" spans="5:10" x14ac:dyDescent="0.3">
      <c r="E945" s="14"/>
      <c r="I945" t="s">
        <v>1584</v>
      </c>
      <c r="J945" t="str">
        <f t="shared" si="14"/>
        <v>Paket Anti Gulma 20 X 250 ml</v>
      </c>
    </row>
    <row r="946" spans="5:10" x14ac:dyDescent="0.3">
      <c r="E946" s="14"/>
      <c r="I946" t="s">
        <v>11858</v>
      </c>
      <c r="J946" t="str">
        <f t="shared" si="14"/>
        <v>Paket Naga 1 6 X 25 X 1 paket</v>
      </c>
    </row>
    <row r="947" spans="5:10" x14ac:dyDescent="0.3">
      <c r="E947" s="14"/>
      <c r="I947" t="s">
        <v>1587</v>
      </c>
      <c r="J947" t="str">
        <f t="shared" si="14"/>
        <v>Paket Cornbelt 336 EC 20 X 50 ml</v>
      </c>
    </row>
    <row r="948" spans="5:10" x14ac:dyDescent="0.3">
      <c r="E948" s="14"/>
      <c r="I948" t="s">
        <v>1589</v>
      </c>
      <c r="J948" t="str">
        <f t="shared" si="14"/>
        <v>Paket GG Akar 100 X 5 ml + Akrostar 40 WP 5 gr</v>
      </c>
    </row>
    <row r="949" spans="5:10" x14ac:dyDescent="0.3">
      <c r="E949" s="14"/>
      <c r="I949" t="s">
        <v>1591</v>
      </c>
      <c r="J949" t="str">
        <f t="shared" si="14"/>
        <v>Paket Booster Kendizol 250 ml + Aviore 100 ml 24 X 1 Paket</v>
      </c>
    </row>
    <row r="950" spans="5:10" x14ac:dyDescent="0.3">
      <c r="E950" s="14"/>
      <c r="I950" t="s">
        <v>12150</v>
      </c>
      <c r="J950" t="str">
        <f t="shared" si="14"/>
        <v>Paket Piribac 400 SC 50 X 100 ml + Axial 200 ml</v>
      </c>
    </row>
    <row r="951" spans="5:10" x14ac:dyDescent="0.3">
      <c r="E951" s="14"/>
      <c r="I951" t="s">
        <v>1594</v>
      </c>
      <c r="J951" t="str">
        <f t="shared" si="14"/>
        <v>Paket Ampuh Ken-Mida 12/50 EC 250 ml + Kenmectin 39 EC 250 ml 24 X 1 paket</v>
      </c>
    </row>
    <row r="952" spans="5:10" x14ac:dyDescent="0.3">
      <c r="E952" s="14"/>
      <c r="I952" t="s">
        <v>1596</v>
      </c>
      <c r="J952" t="str">
        <f t="shared" si="14"/>
        <v>Paket Anti Gulma 12 X 500 ml</v>
      </c>
    </row>
    <row r="953" spans="5:10" x14ac:dyDescent="0.3">
      <c r="E953" s="14"/>
      <c r="I953" t="s">
        <v>11818</v>
      </c>
      <c r="J953" t="str">
        <f t="shared" si="14"/>
        <v>Panindo 10 WP 100 X 100 gr</v>
      </c>
    </row>
    <row r="954" spans="5:10" x14ac:dyDescent="0.3">
      <c r="E954" s="14"/>
      <c r="I954" t="s">
        <v>1599</v>
      </c>
      <c r="J954" t="str">
        <f t="shared" si="14"/>
        <v>Papandayan 486 SL 20 X 1 ltr</v>
      </c>
    </row>
    <row r="955" spans="5:10" x14ac:dyDescent="0.3">
      <c r="E955" s="14"/>
      <c r="I955" t="s">
        <v>1601</v>
      </c>
      <c r="J955" t="str">
        <f t="shared" si="14"/>
        <v>Papandayan 486 SL 20 ltr</v>
      </c>
    </row>
    <row r="956" spans="5:10" x14ac:dyDescent="0.3">
      <c r="E956" s="14"/>
      <c r="I956" t="s">
        <v>1603</v>
      </c>
      <c r="J956" t="str">
        <f t="shared" si="14"/>
        <v>Paratop 276 SL 20 X 1 ltr</v>
      </c>
    </row>
    <row r="957" spans="5:10" x14ac:dyDescent="0.3">
      <c r="E957" s="14"/>
      <c r="I957" t="s">
        <v>1605</v>
      </c>
      <c r="J957" t="str">
        <f t="shared" si="14"/>
        <v>Paratop 276 SL 20 X 500 ml</v>
      </c>
    </row>
    <row r="958" spans="5:10" x14ac:dyDescent="0.3">
      <c r="E958" s="14"/>
      <c r="I958" t="s">
        <v>1607</v>
      </c>
      <c r="J958" t="str">
        <f t="shared" si="14"/>
        <v>Paratop 276 SL 4 X 5 ltr</v>
      </c>
    </row>
    <row r="959" spans="5:10" x14ac:dyDescent="0.3">
      <c r="E959" s="14"/>
      <c r="I959" t="s">
        <v>11119</v>
      </c>
      <c r="J959" t="str">
        <f t="shared" si="14"/>
        <v>Pare Hokian 12 X 15 X 10 gr</v>
      </c>
    </row>
    <row r="960" spans="5:10" x14ac:dyDescent="0.3">
      <c r="E960" s="14"/>
      <c r="I960" t="s">
        <v>11121</v>
      </c>
      <c r="J960" t="str">
        <f t="shared" si="14"/>
        <v>Paskal 50 WP 60 X 100 gr</v>
      </c>
    </row>
    <row r="961" spans="5:10" x14ac:dyDescent="0.3">
      <c r="E961" s="14"/>
      <c r="I961" t="s">
        <v>11303</v>
      </c>
      <c r="J961" t="str">
        <f t="shared" si="14"/>
        <v>Paskal 50 WP 24 X 250 gr</v>
      </c>
    </row>
    <row r="962" spans="5:10" x14ac:dyDescent="0.3">
      <c r="E962" s="14"/>
      <c r="I962" t="s">
        <v>12095</v>
      </c>
      <c r="J962" t="str">
        <f t="shared" si="14"/>
        <v>Paskal 50 WP 20 X 500 gr</v>
      </c>
    </row>
    <row r="963" spans="5:10" x14ac:dyDescent="0.3">
      <c r="E963" s="14"/>
      <c r="I963" t="s">
        <v>1613</v>
      </c>
      <c r="J963" t="str">
        <f t="shared" si="14"/>
        <v>Paskal 50 WP 32 X 250 gr</v>
      </c>
    </row>
    <row r="964" spans="5:10" x14ac:dyDescent="0.3">
      <c r="E964" s="14"/>
      <c r="I964" t="s">
        <v>9326</v>
      </c>
      <c r="J964" t="str">
        <f t="shared" ref="J964:J1027" si="15">TRIM(I964)</f>
        <v>Passxone 276 SL 20 X 1 ltr</v>
      </c>
    </row>
    <row r="965" spans="5:10" x14ac:dyDescent="0.3">
      <c r="E965" s="14"/>
      <c r="I965" t="s">
        <v>11700</v>
      </c>
      <c r="J965" t="str">
        <f t="shared" si="15"/>
        <v>Passxone 276 SL 4 X 5 ltr</v>
      </c>
    </row>
    <row r="966" spans="5:10" x14ac:dyDescent="0.3">
      <c r="E966" s="14"/>
      <c r="I966" t="s">
        <v>11983</v>
      </c>
      <c r="J966" t="str">
        <f t="shared" si="15"/>
        <v>Passxone 276 SL 20 ltr</v>
      </c>
    </row>
    <row r="967" spans="5:10" x14ac:dyDescent="0.3">
      <c r="E967" s="14"/>
      <c r="I967" t="s">
        <v>1618</v>
      </c>
      <c r="J967" t="str">
        <f t="shared" si="15"/>
        <v>Payung Java Karlos</v>
      </c>
    </row>
    <row r="968" spans="5:10" x14ac:dyDescent="0.3">
      <c r="E968" s="14"/>
      <c r="I968" t="s">
        <v>1620</v>
      </c>
      <c r="J968" t="str">
        <f t="shared" si="15"/>
        <v>Pegasus 500 SC 50 X 80 ml</v>
      </c>
    </row>
    <row r="969" spans="5:10" x14ac:dyDescent="0.3">
      <c r="E969" s="14"/>
      <c r="I969" t="s">
        <v>1622</v>
      </c>
      <c r="J969" t="str">
        <f t="shared" si="15"/>
        <v>Pelatuk S-04</v>
      </c>
    </row>
    <row r="970" spans="5:10" x14ac:dyDescent="0.3">
      <c r="E970" s="14"/>
      <c r="I970" t="s">
        <v>1624</v>
      </c>
      <c r="J970" t="str">
        <f t="shared" si="15"/>
        <v>Pelatuk/Trigger</v>
      </c>
    </row>
    <row r="971" spans="5:10" x14ac:dyDescent="0.3">
      <c r="E971" s="14"/>
      <c r="I971" t="s">
        <v>12059</v>
      </c>
      <c r="J971" t="str">
        <f t="shared" si="15"/>
        <v>Penta So-Z 505 SL 20 X 1 ltr</v>
      </c>
    </row>
    <row r="972" spans="5:10" x14ac:dyDescent="0.3">
      <c r="E972" s="14"/>
      <c r="I972" t="s">
        <v>1627</v>
      </c>
      <c r="J972" t="str">
        <f t="shared" si="15"/>
        <v>Penta Up-Z 480 SL 20 X 1 ltr + 1 pack Penta-Furon 5 gr</v>
      </c>
    </row>
    <row r="973" spans="5:10" x14ac:dyDescent="0.3">
      <c r="E973" s="14"/>
      <c r="I973" t="s">
        <v>1629</v>
      </c>
      <c r="J973" t="str">
        <f t="shared" si="15"/>
        <v>Penta Up-Z 480 SL 4 X 5 ltr + 5 pack Penta-Furon 5 gr</v>
      </c>
    </row>
    <row r="974" spans="5:10" x14ac:dyDescent="0.3">
      <c r="E974" s="14"/>
      <c r="I974" t="s">
        <v>1631</v>
      </c>
      <c r="J974" t="str">
        <f t="shared" si="15"/>
        <v>Penta Up-Z 480 SL 20 ltr + 20 pack Penta-Furon 5 gr</v>
      </c>
    </row>
    <row r="975" spans="5:10" x14ac:dyDescent="0.3">
      <c r="E975" s="14"/>
      <c r="I975" t="s">
        <v>12140</v>
      </c>
      <c r="J975" t="str">
        <f t="shared" si="15"/>
        <v>Perozin 80 WP 60 X 150 gr</v>
      </c>
    </row>
    <row r="976" spans="5:10" x14ac:dyDescent="0.3">
      <c r="E976" s="14"/>
      <c r="I976" t="s">
        <v>12141</v>
      </c>
      <c r="J976" t="str">
        <f t="shared" si="15"/>
        <v>Perozin 80 WP 15 X 400 gr</v>
      </c>
    </row>
    <row r="977" spans="5:10" x14ac:dyDescent="0.3">
      <c r="E977" s="14"/>
      <c r="I977" t="s">
        <v>12142</v>
      </c>
      <c r="J977" t="str">
        <f t="shared" si="15"/>
        <v>Perozin 80 WP 14 X 1 kg</v>
      </c>
    </row>
    <row r="978" spans="5:10" x14ac:dyDescent="0.3">
      <c r="E978" s="14"/>
      <c r="I978" t="s">
        <v>1636</v>
      </c>
      <c r="J978" t="str">
        <f t="shared" si="15"/>
        <v>Petrogenol 800 L 20 X 20 X 5 ml</v>
      </c>
    </row>
    <row r="979" spans="5:10" x14ac:dyDescent="0.3">
      <c r="E979" s="14"/>
      <c r="I979" t="s">
        <v>1638</v>
      </c>
      <c r="J979" t="str">
        <f t="shared" si="15"/>
        <v>Petrokum 0.005 BB 20 X 10 X 100 gr</v>
      </c>
    </row>
    <row r="980" spans="5:10" x14ac:dyDescent="0.3">
      <c r="E980" s="14"/>
      <c r="I980" t="s">
        <v>1640</v>
      </c>
      <c r="J980" t="str">
        <f t="shared" si="15"/>
        <v>Pexalon 106 SC 50 X 100 ml</v>
      </c>
    </row>
    <row r="981" spans="5:10" x14ac:dyDescent="0.3">
      <c r="E981" s="14"/>
      <c r="I981" t="s">
        <v>1642</v>
      </c>
      <c r="J981" t="str">
        <f t="shared" si="15"/>
        <v>Phosthene 97 WG 100 X 100 gr</v>
      </c>
    </row>
    <row r="982" spans="5:10" x14ac:dyDescent="0.3">
      <c r="E982" s="14"/>
      <c r="I982" t="s">
        <v>1644</v>
      </c>
      <c r="J982" t="str">
        <f t="shared" si="15"/>
        <v>Pilly 25 WP 20 gr</v>
      </c>
    </row>
    <row r="983" spans="5:10" x14ac:dyDescent="0.3">
      <c r="E983" s="14"/>
      <c r="I983" t="s">
        <v>11816</v>
      </c>
      <c r="J983" t="str">
        <f t="shared" si="15"/>
        <v>Pinamec 20 EC 15 X 1 ltr</v>
      </c>
    </row>
    <row r="984" spans="5:10" x14ac:dyDescent="0.3">
      <c r="E984" s="14"/>
      <c r="I984" t="s">
        <v>1647</v>
      </c>
      <c r="J984" t="str">
        <f t="shared" si="15"/>
        <v>Pinamec 20 EC 50 X 100 ml (Hitam)</v>
      </c>
    </row>
    <row r="985" spans="5:10" x14ac:dyDescent="0.3">
      <c r="E985" s="14"/>
      <c r="I985" t="s">
        <v>1649</v>
      </c>
      <c r="J985" t="str">
        <f t="shared" si="15"/>
        <v>Pinamec 20 EC 40 X 250 ml (Hitam)</v>
      </c>
    </row>
    <row r="986" spans="5:10" x14ac:dyDescent="0.3">
      <c r="E986" s="14"/>
      <c r="I986" t="s">
        <v>1651</v>
      </c>
      <c r="J986" t="str">
        <f t="shared" si="15"/>
        <v>Pinamec 20 EC 20 X 500 ml (Hitam)</v>
      </c>
    </row>
    <row r="987" spans="5:10" x14ac:dyDescent="0.3">
      <c r="E987" s="14"/>
      <c r="I987" t="s">
        <v>1653</v>
      </c>
      <c r="J987" t="str">
        <f t="shared" si="15"/>
        <v>Pinamec 20 EC 20 X 1 ltr (Hitam)</v>
      </c>
    </row>
    <row r="988" spans="5:10" x14ac:dyDescent="0.3">
      <c r="E988" s="14"/>
      <c r="I988" t="s">
        <v>1656</v>
      </c>
      <c r="J988" t="str">
        <f t="shared" si="15"/>
        <v>Pipa Penyemprot Fiberglass YT 3L, 4L, 5L, 7L &amp; 9L</v>
      </c>
    </row>
    <row r="989" spans="5:10" x14ac:dyDescent="0.3">
      <c r="E989" s="14"/>
      <c r="I989" t="s">
        <v>1658</v>
      </c>
      <c r="J989" t="str">
        <f t="shared" si="15"/>
        <v>Pipa Semprot</v>
      </c>
    </row>
    <row r="990" spans="5:10" x14ac:dyDescent="0.3">
      <c r="E990" s="14"/>
      <c r="I990" t="s">
        <v>11602</v>
      </c>
      <c r="J990" t="str">
        <f t="shared" si="15"/>
        <v>Piraklo 250 EC 100 X 100 ml</v>
      </c>
    </row>
    <row r="991" spans="5:10" x14ac:dyDescent="0.3">
      <c r="E991" s="14"/>
      <c r="I991" t="s">
        <v>9834</v>
      </c>
      <c r="J991" t="str">
        <f t="shared" si="15"/>
        <v>Pita Alat Pengikat Tanaman Yoto 25 X 20 X 1 roll</v>
      </c>
    </row>
    <row r="992" spans="5:10" x14ac:dyDescent="0.3">
      <c r="E992" s="14"/>
      <c r="I992" t="s">
        <v>11916</v>
      </c>
      <c r="J992" t="str">
        <f t="shared" si="15"/>
        <v>Planter Bag 3 Liter No Handle 200 X 15 cm X 18 cm</v>
      </c>
    </row>
    <row r="993" spans="5:10" x14ac:dyDescent="0.3">
      <c r="E993" s="14"/>
      <c r="I993" t="s">
        <v>11918</v>
      </c>
      <c r="J993" t="str">
        <f t="shared" si="15"/>
        <v>Planter Bag 5 Liter No Handle 200 X 18 cm X 20 cm</v>
      </c>
    </row>
    <row r="994" spans="5:10" x14ac:dyDescent="0.3">
      <c r="E994" s="14"/>
      <c r="I994" t="s">
        <v>11920</v>
      </c>
      <c r="J994" t="str">
        <f t="shared" si="15"/>
        <v>Planter Bag 15 Liter 2 Handle Standard HDPE 4cm 150 X 29 cm X 24 cm</v>
      </c>
    </row>
    <row r="995" spans="5:10" x14ac:dyDescent="0.3">
      <c r="E995" s="14"/>
      <c r="I995" t="s">
        <v>11921</v>
      </c>
      <c r="J995" t="str">
        <f t="shared" si="15"/>
        <v>Planter Bag 18 Liter 2 Handle Standard HDPE 4cm 150 X 28 cm X 30 cm</v>
      </c>
    </row>
    <row r="996" spans="5:10" x14ac:dyDescent="0.3">
      <c r="E996" s="14"/>
      <c r="I996" t="s">
        <v>1668</v>
      </c>
      <c r="J996" t="str">
        <f t="shared" si="15"/>
        <v>Plenum 50 WG 12 X 10 X 25 gr</v>
      </c>
    </row>
    <row r="997" spans="5:10" x14ac:dyDescent="0.3">
      <c r="E997" s="14"/>
      <c r="I997" t="s">
        <v>11181</v>
      </c>
      <c r="J997" t="str">
        <f t="shared" si="15"/>
        <v>Pointer 276 SL 20 X 1 ltr New</v>
      </c>
    </row>
    <row r="998" spans="5:10" x14ac:dyDescent="0.3">
      <c r="E998" s="14"/>
      <c r="I998" t="s">
        <v>11882</v>
      </c>
      <c r="J998" t="str">
        <f t="shared" si="15"/>
        <v>Polybag Alpen 12.5/25 X 25 cm - 25 X 1 kg</v>
      </c>
    </row>
    <row r="999" spans="5:10" x14ac:dyDescent="0.3">
      <c r="E999" s="14"/>
      <c r="I999" t="s">
        <v>11869</v>
      </c>
      <c r="J999" t="str">
        <f t="shared" si="15"/>
        <v>Polybag Alpen 12.5/25 X 30 cm - 25 X 1 kg</v>
      </c>
    </row>
    <row r="1000" spans="5:10" x14ac:dyDescent="0.3">
      <c r="E1000" s="14"/>
      <c r="I1000" t="s">
        <v>11880</v>
      </c>
      <c r="J1000" t="str">
        <f t="shared" si="15"/>
        <v>Polybag Alpen 30/50 X 50 cm - 25 X 1 kg</v>
      </c>
    </row>
    <row r="1001" spans="5:10" x14ac:dyDescent="0.3">
      <c r="E1001" s="14"/>
      <c r="I1001" t="s">
        <v>1675</v>
      </c>
      <c r="J1001" t="str">
        <f t="shared" si="15"/>
        <v>Polybag Alpen 2.5/5 X 15 cm - 50 X 500 gr</v>
      </c>
    </row>
    <row r="1002" spans="5:10" x14ac:dyDescent="0.3">
      <c r="E1002" s="14"/>
      <c r="I1002" t="s">
        <v>11362</v>
      </c>
      <c r="J1002" t="str">
        <f t="shared" si="15"/>
        <v>Popzole 525 SE 64 X 100 ml</v>
      </c>
    </row>
    <row r="1003" spans="5:10" x14ac:dyDescent="0.3">
      <c r="E1003" s="14"/>
      <c r="I1003" t="s">
        <v>11798</v>
      </c>
      <c r="J1003" t="str">
        <f t="shared" si="15"/>
        <v>Popzole 525 SE 48 X 240 ml</v>
      </c>
    </row>
    <row r="1004" spans="5:10" x14ac:dyDescent="0.3">
      <c r="E1004" s="14"/>
      <c r="I1004" t="s">
        <v>1679</v>
      </c>
      <c r="J1004" t="str">
        <f t="shared" si="15"/>
        <v>Pot Tray Dexxan 100 X 105 lubang</v>
      </c>
    </row>
    <row r="1005" spans="5:10" x14ac:dyDescent="0.3">
      <c r="E1005" s="14"/>
      <c r="I1005" t="s">
        <v>1681</v>
      </c>
      <c r="J1005" t="str">
        <f t="shared" si="15"/>
        <v>Pot Tray Dexxan 100 X 128 lubang</v>
      </c>
    </row>
    <row r="1006" spans="5:10" x14ac:dyDescent="0.3">
      <c r="E1006" s="14"/>
      <c r="I1006" t="s">
        <v>1683</v>
      </c>
      <c r="J1006" t="str">
        <f t="shared" si="15"/>
        <v>Pot Tray Dexxan 100 X 200 lubang</v>
      </c>
    </row>
    <row r="1007" spans="5:10" x14ac:dyDescent="0.3">
      <c r="E1007" s="14"/>
      <c r="I1007" t="s">
        <v>1685</v>
      </c>
      <c r="J1007" t="str">
        <f t="shared" si="15"/>
        <v>Pot Tray Dexxan 100 X 288 lubang</v>
      </c>
    </row>
    <row r="1008" spans="5:10" x14ac:dyDescent="0.3">
      <c r="E1008" s="14"/>
      <c r="I1008" t="s">
        <v>1687</v>
      </c>
      <c r="J1008" t="str">
        <f t="shared" si="15"/>
        <v>Pounce 20 EC 24 X 500 ml</v>
      </c>
    </row>
    <row r="1009" spans="5:10" x14ac:dyDescent="0.3">
      <c r="E1009" s="14"/>
      <c r="I1009" t="s">
        <v>12077</v>
      </c>
      <c r="J1009" t="str">
        <f t="shared" si="15"/>
        <v>Powercall Cair 20 X 1 ltr</v>
      </c>
    </row>
    <row r="1010" spans="5:10" x14ac:dyDescent="0.3">
      <c r="E1010" s="14"/>
      <c r="I1010" t="s">
        <v>1690</v>
      </c>
      <c r="J1010" t="str">
        <f t="shared" si="15"/>
        <v>Prevathon 50 SC 24 X 250 ml</v>
      </c>
    </row>
    <row r="1011" spans="5:10" x14ac:dyDescent="0.3">
      <c r="E1011" s="14"/>
      <c r="I1011" t="s">
        <v>1692</v>
      </c>
      <c r="J1011" t="str">
        <f t="shared" si="15"/>
        <v>Previcur N 722SL 100 X 100 ml</v>
      </c>
    </row>
    <row r="1012" spans="5:10" x14ac:dyDescent="0.3">
      <c r="E1012" s="14"/>
      <c r="I1012" t="s">
        <v>1694</v>
      </c>
      <c r="J1012" t="str">
        <f t="shared" si="15"/>
        <v>Previcur N 722SL 20 X 500 ml</v>
      </c>
    </row>
    <row r="1013" spans="5:10" x14ac:dyDescent="0.3">
      <c r="E1013" s="14"/>
      <c r="I1013" t="s">
        <v>1696</v>
      </c>
      <c r="J1013" t="str">
        <f t="shared" si="15"/>
        <v>Prima-Clink 50 X 100 ml</v>
      </c>
    </row>
    <row r="1014" spans="5:10" x14ac:dyDescent="0.3">
      <c r="E1014" s="14"/>
      <c r="I1014" t="s">
        <v>1698</v>
      </c>
      <c r="J1014" t="str">
        <f t="shared" si="15"/>
        <v>Prima-Clink 20 X 250 ml</v>
      </c>
    </row>
    <row r="1015" spans="5:10" x14ac:dyDescent="0.3">
      <c r="E1015" s="14"/>
      <c r="I1015" t="s">
        <v>12184</v>
      </c>
      <c r="J1015" t="str">
        <f t="shared" si="15"/>
        <v>Prima-Zol 250 EC 20 X 500 ml</v>
      </c>
    </row>
    <row r="1016" spans="5:10" x14ac:dyDescent="0.3">
      <c r="E1016" s="14"/>
      <c r="I1016" t="s">
        <v>12185</v>
      </c>
      <c r="J1016" t="str">
        <f t="shared" si="15"/>
        <v>Prima-Zol 250 EC 10 X 1 ltr</v>
      </c>
    </row>
    <row r="1017" spans="5:10" x14ac:dyDescent="0.3">
      <c r="E1017" s="14"/>
      <c r="I1017" t="s">
        <v>1702</v>
      </c>
      <c r="J1017" t="str">
        <f t="shared" si="15"/>
        <v>Prima-Lima 555 SL 20 X 1 ltr</v>
      </c>
    </row>
    <row r="1018" spans="5:10" x14ac:dyDescent="0.3">
      <c r="E1018" s="14"/>
      <c r="I1018" t="s">
        <v>1704</v>
      </c>
      <c r="J1018" t="str">
        <f t="shared" si="15"/>
        <v>Prima-Kuat 276 SL 20 X 1 ltr</v>
      </c>
    </row>
    <row r="1019" spans="5:10" x14ac:dyDescent="0.3">
      <c r="E1019" s="14"/>
      <c r="I1019" t="s">
        <v>1706</v>
      </c>
      <c r="J1019" t="str">
        <f t="shared" si="15"/>
        <v>Prima-Kuat 276 SL 4 X 5 ltr</v>
      </c>
    </row>
    <row r="1020" spans="5:10" x14ac:dyDescent="0.3">
      <c r="E1020" s="14"/>
      <c r="I1020" t="s">
        <v>11622</v>
      </c>
      <c r="J1020" t="str">
        <f t="shared" si="15"/>
        <v>Profuron 600 EC 40 X 250 ml</v>
      </c>
    </row>
    <row r="1021" spans="5:10" x14ac:dyDescent="0.3">
      <c r="E1021" s="14"/>
      <c r="I1021" t="s">
        <v>11623</v>
      </c>
      <c r="J1021" t="str">
        <f t="shared" si="15"/>
        <v>Profuron 600 EC 20 X 500 ml</v>
      </c>
    </row>
    <row r="1022" spans="5:10" x14ac:dyDescent="0.3">
      <c r="E1022" s="14"/>
      <c r="I1022" t="s">
        <v>11597</v>
      </c>
      <c r="J1022" t="str">
        <f t="shared" si="15"/>
        <v>Pupuk Fosfat 50 kg MPS</v>
      </c>
    </row>
    <row r="1023" spans="5:10" x14ac:dyDescent="0.3">
      <c r="E1023" s="14"/>
      <c r="I1023" t="s">
        <v>11781</v>
      </c>
      <c r="J1023" t="str">
        <f t="shared" si="15"/>
        <v>Pupuk Nakula Alegro 10 X 1 kg</v>
      </c>
    </row>
    <row r="1024" spans="5:10" x14ac:dyDescent="0.3">
      <c r="E1024" s="14"/>
      <c r="I1024" t="s">
        <v>11258</v>
      </c>
      <c r="J1024" t="str">
        <f t="shared" si="15"/>
        <v>Pupuk Nakula Alegro 5 X 5 kg</v>
      </c>
    </row>
    <row r="1025" spans="5:10" x14ac:dyDescent="0.3">
      <c r="E1025" s="14"/>
      <c r="I1025" t="s">
        <v>11275</v>
      </c>
      <c r="J1025" t="str">
        <f t="shared" si="15"/>
        <v>Pupuk Nakula Alegro 40 kg</v>
      </c>
    </row>
    <row r="1026" spans="5:10" x14ac:dyDescent="0.3">
      <c r="E1026" s="14"/>
      <c r="I1026" t="s">
        <v>1715</v>
      </c>
      <c r="J1026" t="str">
        <f t="shared" si="15"/>
        <v>Pupuk Hayati Cair MPS 12 X 1 ltr</v>
      </c>
    </row>
    <row r="1027" spans="5:10" x14ac:dyDescent="0.3">
      <c r="E1027" s="14"/>
      <c r="I1027" t="s">
        <v>11672</v>
      </c>
      <c r="J1027" t="str">
        <f t="shared" si="15"/>
        <v>Push 30/300 OD 50 X 100 ml</v>
      </c>
    </row>
    <row r="1028" spans="5:10" x14ac:dyDescent="0.3">
      <c r="E1028" s="14"/>
      <c r="I1028" t="s">
        <v>1718</v>
      </c>
      <c r="J1028" t="str">
        <f t="shared" ref="J1028:J1091" si="16">TRIM(I1028)</f>
        <v>Pyzero 100 EC 24 X 400 ml</v>
      </c>
    </row>
    <row r="1029" spans="5:10" x14ac:dyDescent="0.3">
      <c r="E1029" s="14"/>
      <c r="I1029" t="s">
        <v>11790</v>
      </c>
      <c r="J1029" t="str">
        <f t="shared" si="16"/>
        <v>Qaishar 10 WP 100 X 100 gr</v>
      </c>
    </row>
    <row r="1030" spans="5:10" x14ac:dyDescent="0.3">
      <c r="E1030" s="14"/>
      <c r="I1030" t="s">
        <v>1721</v>
      </c>
      <c r="J1030" t="str">
        <f t="shared" si="16"/>
        <v>Qaishar 10 WP 20 X 50 X 5 gr</v>
      </c>
    </row>
    <row r="1031" spans="5:10" x14ac:dyDescent="0.3">
      <c r="E1031" s="14"/>
      <c r="I1031" t="s">
        <v>1723</v>
      </c>
      <c r="J1031" t="str">
        <f t="shared" si="16"/>
        <v>Qiuasri Jagung 20 X 1 ltr</v>
      </c>
    </row>
    <row r="1032" spans="5:10" x14ac:dyDescent="0.3">
      <c r="E1032" s="14"/>
      <c r="I1032" t="s">
        <v>1725</v>
      </c>
      <c r="J1032" t="str">
        <f t="shared" si="16"/>
        <v>Qiuasri Jeruk 20 X 1 ltr</v>
      </c>
    </row>
    <row r="1033" spans="5:10" x14ac:dyDescent="0.3">
      <c r="E1033" s="14"/>
      <c r="I1033" t="s">
        <v>1727</v>
      </c>
      <c r="J1033" t="str">
        <f t="shared" si="16"/>
        <v>Qiuasri Cabe 20 X 1 ltr</v>
      </c>
    </row>
    <row r="1034" spans="5:10" x14ac:dyDescent="0.3">
      <c r="E1034" s="14"/>
      <c r="I1034" t="s">
        <v>1729</v>
      </c>
      <c r="J1034" t="str">
        <f t="shared" si="16"/>
        <v>Qiuasri Bawang 20 X 1 ltr</v>
      </c>
    </row>
    <row r="1035" spans="5:10" x14ac:dyDescent="0.3">
      <c r="E1035" s="14"/>
      <c r="I1035" t="s">
        <v>11126</v>
      </c>
      <c r="J1035" t="str">
        <f t="shared" si="16"/>
        <v>Qiudor 100 X 100 gr</v>
      </c>
    </row>
    <row r="1036" spans="5:10" x14ac:dyDescent="0.3">
      <c r="E1036" s="14"/>
      <c r="I1036" t="s">
        <v>11984</v>
      </c>
      <c r="J1036" t="str">
        <f t="shared" si="16"/>
        <v>Qiudor 40 X 250 gr</v>
      </c>
    </row>
    <row r="1037" spans="5:10" x14ac:dyDescent="0.3">
      <c r="E1037" s="14"/>
      <c r="I1037" t="s">
        <v>11651</v>
      </c>
      <c r="J1037" t="str">
        <f t="shared" si="16"/>
        <v>Qiumex 36 EC 40 X 250 ml</v>
      </c>
    </row>
    <row r="1038" spans="5:10" x14ac:dyDescent="0.3">
      <c r="E1038" s="14"/>
      <c r="I1038" t="s">
        <v>11653</v>
      </c>
      <c r="J1038" t="str">
        <f t="shared" si="16"/>
        <v>Qiumex 36 EC 10 X 1 ltr</v>
      </c>
    </row>
    <row r="1039" spans="5:10" x14ac:dyDescent="0.3">
      <c r="E1039" s="14"/>
      <c r="I1039" t="s">
        <v>11662</v>
      </c>
      <c r="J1039" t="str">
        <f t="shared" si="16"/>
        <v>Qiumex 36 EC 100 X 100 ml</v>
      </c>
    </row>
    <row r="1040" spans="5:10" x14ac:dyDescent="0.3">
      <c r="E1040" s="14"/>
      <c r="I1040" t="s">
        <v>12113</v>
      </c>
      <c r="J1040" t="str">
        <f t="shared" si="16"/>
        <v>Qiumino 20 X 250 ml</v>
      </c>
    </row>
    <row r="1041" spans="5:10" x14ac:dyDescent="0.3">
      <c r="E1041" s="14"/>
      <c r="I1041" t="s">
        <v>11830</v>
      </c>
      <c r="J1041" t="str">
        <f t="shared" si="16"/>
        <v>Qiumino 20 X 500 ml</v>
      </c>
    </row>
    <row r="1042" spans="5:10" x14ac:dyDescent="0.3">
      <c r="E1042" s="14"/>
      <c r="I1042" t="s">
        <v>11307</v>
      </c>
      <c r="J1042" t="str">
        <f t="shared" si="16"/>
        <v>Qiunil 40 X 500 gr</v>
      </c>
    </row>
    <row r="1043" spans="5:10" x14ac:dyDescent="0.3">
      <c r="E1043" s="14"/>
      <c r="I1043" t="s">
        <v>11897</v>
      </c>
      <c r="J1043" t="str">
        <f t="shared" si="16"/>
        <v>Qiuonol 400 SL 30 x 250 ml</v>
      </c>
    </row>
    <row r="1044" spans="5:10" x14ac:dyDescent="0.3">
      <c r="E1044" s="14"/>
      <c r="I1044" t="s">
        <v>11130</v>
      </c>
      <c r="J1044" t="str">
        <f t="shared" si="16"/>
        <v>Qiustar 400 EC 40 X 200 ml</v>
      </c>
    </row>
    <row r="1045" spans="5:10" x14ac:dyDescent="0.3">
      <c r="E1045" s="14"/>
      <c r="I1045" t="s">
        <v>11102</v>
      </c>
      <c r="J1045" t="str">
        <f t="shared" si="16"/>
        <v>Qiutane 80 WP 25 X 800 gr Biru</v>
      </c>
    </row>
    <row r="1046" spans="5:10" x14ac:dyDescent="0.3">
      <c r="E1046" s="14"/>
      <c r="I1046" t="s">
        <v>11132</v>
      </c>
      <c r="J1046" t="str">
        <f t="shared" si="16"/>
        <v>Qiuvita Biru 16.32.16 100 X 100 gr</v>
      </c>
    </row>
    <row r="1047" spans="5:10" x14ac:dyDescent="0.3">
      <c r="E1047" s="14"/>
      <c r="I1047" t="s">
        <v>11310</v>
      </c>
      <c r="J1047" t="str">
        <f t="shared" si="16"/>
        <v>Qiuvita Hijau 32.11.11 100 X 100 gr</v>
      </c>
    </row>
    <row r="1048" spans="5:10" x14ac:dyDescent="0.3">
      <c r="E1048" s="14"/>
      <c r="I1048" t="s">
        <v>11135</v>
      </c>
      <c r="J1048" t="str">
        <f t="shared" si="16"/>
        <v>Qiuvita Merah 16.11.32 100 X 100 gr</v>
      </c>
    </row>
    <row r="1049" spans="5:10" x14ac:dyDescent="0.3">
      <c r="E1049" s="14"/>
      <c r="I1049" t="s">
        <v>11134</v>
      </c>
      <c r="J1049" t="str">
        <f t="shared" si="16"/>
        <v>Qiuvita Merah 16.11.32 20 X 500 gr</v>
      </c>
    </row>
    <row r="1050" spans="5:10" x14ac:dyDescent="0.3">
      <c r="E1050" s="14"/>
      <c r="I1050" t="s">
        <v>9929</v>
      </c>
      <c r="J1050" t="str">
        <f t="shared" si="16"/>
        <v>Qiuvita Hayati 30 X 250 ml</v>
      </c>
    </row>
    <row r="1051" spans="5:10" x14ac:dyDescent="0.3">
      <c r="E1051" s="14"/>
      <c r="I1051" t="s">
        <v>11934</v>
      </c>
      <c r="J1051" t="str">
        <f t="shared" si="16"/>
        <v>Qiuvita Hayati 30 X 500 ml</v>
      </c>
    </row>
    <row r="1052" spans="5:10" x14ac:dyDescent="0.3">
      <c r="E1052" s="14"/>
      <c r="I1052" t="s">
        <v>11935</v>
      </c>
      <c r="J1052" t="str">
        <f t="shared" si="16"/>
        <v>Qiuvita Hayati 20 X 1 ltr</v>
      </c>
    </row>
    <row r="1053" spans="5:10" x14ac:dyDescent="0.3">
      <c r="E1053" s="14"/>
      <c r="I1053" t="s">
        <v>1754</v>
      </c>
      <c r="J1053" t="str">
        <f t="shared" si="16"/>
        <v>Qiuvita Biru 16.32.16 100 X 100 gr (Sample)</v>
      </c>
    </row>
    <row r="1054" spans="5:10" x14ac:dyDescent="0.3">
      <c r="E1054" s="14"/>
      <c r="I1054" t="s">
        <v>1756</v>
      </c>
      <c r="J1054" t="str">
        <f t="shared" si="16"/>
        <v>Ratgone 0.005 BB 10 X 1 kg</v>
      </c>
    </row>
    <row r="1055" spans="5:10" x14ac:dyDescent="0.3">
      <c r="E1055" s="14"/>
      <c r="I1055" t="s">
        <v>11468</v>
      </c>
      <c r="J1055" t="str">
        <f t="shared" si="16"/>
        <v>Ratol 80 P 10 X 100 X 10 gr</v>
      </c>
    </row>
    <row r="1056" spans="5:10" x14ac:dyDescent="0.3">
      <c r="E1056" s="14"/>
      <c r="I1056" t="s">
        <v>1759</v>
      </c>
      <c r="J1056" t="str">
        <f t="shared" si="16"/>
        <v>Reactive 490 SL 20 ltr</v>
      </c>
    </row>
    <row r="1057" spans="5:10" x14ac:dyDescent="0.3">
      <c r="E1057" s="14"/>
      <c r="I1057" t="s">
        <v>1761</v>
      </c>
      <c r="J1057" t="str">
        <f t="shared" si="16"/>
        <v>Reactive 490 SL 20 X 1 ltr</v>
      </c>
    </row>
    <row r="1058" spans="5:10" x14ac:dyDescent="0.3">
      <c r="E1058" s="14"/>
      <c r="I1058" t="s">
        <v>1763</v>
      </c>
      <c r="J1058" t="str">
        <f t="shared" si="16"/>
        <v>Revus Opti 440 SC 20 X 250 ml</v>
      </c>
    </row>
    <row r="1059" spans="5:10" x14ac:dyDescent="0.3">
      <c r="E1059" s="14"/>
      <c r="I1059" t="s">
        <v>1765</v>
      </c>
      <c r="J1059" t="str">
        <f t="shared" si="16"/>
        <v>Ricestar Xtra 89 OD 100 X 100 ml</v>
      </c>
    </row>
    <row r="1060" spans="5:10" x14ac:dyDescent="0.3">
      <c r="E1060" s="14"/>
      <c r="I1060" t="s">
        <v>1767</v>
      </c>
      <c r="J1060" t="str">
        <f t="shared" si="16"/>
        <v>Ricestar Xtra 89 OD 40 X 250 ml</v>
      </c>
    </row>
    <row r="1061" spans="5:10" x14ac:dyDescent="0.3">
      <c r="E1061" s="14"/>
      <c r="I1061" t="s">
        <v>1769</v>
      </c>
      <c r="J1061" t="str">
        <f t="shared" si="16"/>
        <v>Ridomil Gold 350 ES 4 X 20 X 12.5 ml</v>
      </c>
    </row>
    <row r="1062" spans="5:10" x14ac:dyDescent="0.3">
      <c r="E1062" s="14"/>
      <c r="I1062" t="s">
        <v>1771</v>
      </c>
      <c r="J1062" t="str">
        <f t="shared" si="16"/>
        <v>Ridomil Gold MZ 4/64 WG 100 X 100 gr</v>
      </c>
    </row>
    <row r="1063" spans="5:10" x14ac:dyDescent="0.3">
      <c r="E1063" s="14"/>
      <c r="I1063" t="s">
        <v>1773</v>
      </c>
      <c r="J1063" t="str">
        <f t="shared" si="16"/>
        <v>Ridomil Gold MZ 4/64 WG 20 X 500 gr</v>
      </c>
    </row>
    <row r="1064" spans="5:10" x14ac:dyDescent="0.3">
      <c r="E1064" s="14"/>
      <c r="I1064" t="s">
        <v>1775</v>
      </c>
      <c r="J1064" t="str">
        <f t="shared" si="16"/>
        <v>Ridomil Gold MZ 4/64 WG 40 X 250 gr</v>
      </c>
    </row>
    <row r="1065" spans="5:10" x14ac:dyDescent="0.3">
      <c r="E1065" s="14"/>
      <c r="I1065" t="s">
        <v>1777</v>
      </c>
      <c r="J1065" t="str">
        <f t="shared" si="16"/>
        <v>Ring Biru Plastik Kecil</v>
      </c>
    </row>
    <row r="1066" spans="5:10" x14ac:dyDescent="0.3">
      <c r="E1066" s="14"/>
      <c r="I1066" t="s">
        <v>1779</v>
      </c>
      <c r="J1066" t="str">
        <f t="shared" si="16"/>
        <v>Riomax 300 EC 100 X 100 ml</v>
      </c>
    </row>
    <row r="1067" spans="5:10" x14ac:dyDescent="0.3">
      <c r="E1067" s="14"/>
      <c r="I1067" t="s">
        <v>1781</v>
      </c>
      <c r="J1067" t="str">
        <f t="shared" si="16"/>
        <v>Riomax 300 EC 40 X 250 ml</v>
      </c>
    </row>
    <row r="1068" spans="5:10" x14ac:dyDescent="0.3">
      <c r="E1068" s="14"/>
      <c r="I1068" t="s">
        <v>11375</v>
      </c>
      <c r="J1068" t="str">
        <f t="shared" si="16"/>
        <v>Robust 50 X 100 ml</v>
      </c>
    </row>
    <row r="1069" spans="5:10" x14ac:dyDescent="0.3">
      <c r="E1069" s="14"/>
      <c r="I1069" t="s">
        <v>11473</v>
      </c>
      <c r="J1069" t="str">
        <f t="shared" si="16"/>
        <v>Robust 40 X 200 ml</v>
      </c>
    </row>
    <row r="1070" spans="5:10" x14ac:dyDescent="0.3">
      <c r="E1070" s="14"/>
      <c r="I1070" t="s">
        <v>1785</v>
      </c>
      <c r="J1070" t="str">
        <f t="shared" si="16"/>
        <v>Roger 480 SL 20 X 1 ltr</v>
      </c>
    </row>
    <row r="1071" spans="5:10" x14ac:dyDescent="0.3">
      <c r="E1071" s="14"/>
      <c r="I1071" t="s">
        <v>1787</v>
      </c>
      <c r="J1071" t="str">
        <f t="shared" si="16"/>
        <v>Roger 480 SL 4 X 5 ltr</v>
      </c>
    </row>
    <row r="1072" spans="5:10" x14ac:dyDescent="0.3">
      <c r="E1072" s="14"/>
      <c r="I1072" t="s">
        <v>11138</v>
      </c>
      <c r="J1072" t="str">
        <f t="shared" si="16"/>
        <v>Rotraz 200 EC 20 X 500 ml</v>
      </c>
    </row>
    <row r="1073" spans="5:10" x14ac:dyDescent="0.3">
      <c r="E1073" s="14"/>
      <c r="I1073" t="s">
        <v>11137</v>
      </c>
      <c r="J1073" t="str">
        <f t="shared" si="16"/>
        <v>Rotraz 200 EC 50 X 100 ml</v>
      </c>
    </row>
    <row r="1074" spans="5:10" x14ac:dyDescent="0.3">
      <c r="E1074" s="14"/>
      <c r="I1074" t="s">
        <v>1791</v>
      </c>
      <c r="J1074" t="str">
        <f t="shared" si="16"/>
        <v>Round Up 486 SL 12 X 1 ltr</v>
      </c>
    </row>
    <row r="1075" spans="5:10" x14ac:dyDescent="0.3">
      <c r="E1075" s="14"/>
      <c r="I1075" t="s">
        <v>1793</v>
      </c>
      <c r="J1075" t="str">
        <f t="shared" si="16"/>
        <v>Round Up 486 SL 20 ltr</v>
      </c>
    </row>
    <row r="1076" spans="5:10" x14ac:dyDescent="0.3">
      <c r="E1076" s="14"/>
      <c r="I1076" t="s">
        <v>1795</v>
      </c>
      <c r="J1076" t="str">
        <f t="shared" si="16"/>
        <v>Round Up 486 SL 4 X 4 ltr</v>
      </c>
    </row>
    <row r="1077" spans="5:10" x14ac:dyDescent="0.3">
      <c r="E1077" s="14"/>
      <c r="I1077" t="s">
        <v>1797</v>
      </c>
      <c r="J1077" t="str">
        <f t="shared" si="16"/>
        <v>Round Up 486 SL 50 X 200 ml</v>
      </c>
    </row>
    <row r="1078" spans="5:10" x14ac:dyDescent="0.3">
      <c r="E1078" s="14"/>
      <c r="I1078" t="s">
        <v>1799</v>
      </c>
      <c r="J1078" t="str">
        <f t="shared" si="16"/>
        <v>Roupix 455/100 SL 20 X 1 ltr</v>
      </c>
    </row>
    <row r="1079" spans="5:10" x14ac:dyDescent="0.3">
      <c r="E1079" s="14"/>
      <c r="I1079" t="s">
        <v>12037</v>
      </c>
      <c r="J1079" t="str">
        <f t="shared" si="16"/>
        <v>Roza Xtra 610 EC 100 X 100 ml</v>
      </c>
    </row>
    <row r="1080" spans="5:10" x14ac:dyDescent="0.3">
      <c r="E1080" s="14"/>
      <c r="I1080" t="s">
        <v>12038</v>
      </c>
      <c r="J1080" t="str">
        <f t="shared" si="16"/>
        <v>Roza Xtra 610 EC 20 X 400 ml</v>
      </c>
    </row>
    <row r="1081" spans="5:10" x14ac:dyDescent="0.3">
      <c r="E1081" s="14"/>
      <c r="I1081" t="s">
        <v>12039</v>
      </c>
      <c r="J1081" t="str">
        <f t="shared" si="16"/>
        <v>Roza Xtra 610 EC 12 X 900 ml</v>
      </c>
    </row>
    <row r="1082" spans="5:10" x14ac:dyDescent="0.3">
      <c r="E1082" s="14"/>
      <c r="I1082" t="s">
        <v>1804</v>
      </c>
      <c r="J1082" t="str">
        <f t="shared" si="16"/>
        <v>Rumpas 110 EW 100 X 100 ml</v>
      </c>
    </row>
    <row r="1083" spans="5:10" x14ac:dyDescent="0.3">
      <c r="E1083" s="14"/>
      <c r="I1083" t="s">
        <v>1806</v>
      </c>
      <c r="J1083" t="str">
        <f t="shared" si="16"/>
        <v>Rumpas 110 EW 40 X 250 ml</v>
      </c>
    </row>
    <row r="1084" spans="5:10" x14ac:dyDescent="0.3">
      <c r="E1084" s="14"/>
      <c r="I1084" t="s">
        <v>1808</v>
      </c>
      <c r="J1084" t="str">
        <f t="shared" si="16"/>
        <v>Saaf 75 WP 20 X 400 gr</v>
      </c>
    </row>
    <row r="1085" spans="5:10" x14ac:dyDescent="0.3">
      <c r="E1085" s="14"/>
      <c r="I1085" t="s">
        <v>12029</v>
      </c>
      <c r="J1085" t="str">
        <f t="shared" si="16"/>
        <v>Sagri-Storm 100/400/50 SC 20 X 500 ml</v>
      </c>
    </row>
    <row r="1086" spans="5:10" x14ac:dyDescent="0.3">
      <c r="E1086" s="14"/>
      <c r="I1086" t="s">
        <v>12040</v>
      </c>
      <c r="J1086" t="str">
        <f t="shared" si="16"/>
        <v>Sagri-Meth 77 SP 100 X 100 gr</v>
      </c>
    </row>
    <row r="1087" spans="5:10" x14ac:dyDescent="0.3">
      <c r="E1087" s="14"/>
      <c r="I1087" t="s">
        <v>12041</v>
      </c>
      <c r="J1087" t="str">
        <f t="shared" si="16"/>
        <v>Sagri-Meth 77 SP 25 X 400 gr</v>
      </c>
    </row>
    <row r="1088" spans="5:10" x14ac:dyDescent="0.3">
      <c r="E1088" s="14"/>
      <c r="I1088" t="s">
        <v>12046</v>
      </c>
      <c r="J1088" t="str">
        <f t="shared" si="16"/>
        <v>Sagri-Mox 52 WP 100 X 100 gr</v>
      </c>
    </row>
    <row r="1089" spans="5:10" x14ac:dyDescent="0.3">
      <c r="E1089" s="14"/>
      <c r="I1089" t="s">
        <v>12047</v>
      </c>
      <c r="J1089" t="str">
        <f t="shared" si="16"/>
        <v>Sagri-Mox 52 WP 25 X 400 gr</v>
      </c>
    </row>
    <row r="1090" spans="5:10" x14ac:dyDescent="0.3">
      <c r="E1090" s="14"/>
      <c r="I1090" t="s">
        <v>1817</v>
      </c>
      <c r="J1090" t="str">
        <f t="shared" si="16"/>
        <v>Samite 135 EC 50 X 250 ml</v>
      </c>
    </row>
    <row r="1091" spans="5:10" x14ac:dyDescent="0.3">
      <c r="E1091" s="14"/>
      <c r="I1091" t="s">
        <v>1819</v>
      </c>
      <c r="J1091" t="str">
        <f t="shared" si="16"/>
        <v>Samite 135 EC 50 X 100 ml</v>
      </c>
    </row>
    <row r="1092" spans="5:10" x14ac:dyDescent="0.3">
      <c r="E1092" s="14"/>
      <c r="I1092" t="s">
        <v>1821</v>
      </c>
      <c r="J1092" t="str">
        <f t="shared" ref="J1092:J1155" si="17">TRIM(I1092)</f>
        <v>Saprodap 16.20.0+125 @25 kg</v>
      </c>
    </row>
    <row r="1093" spans="5:10" x14ac:dyDescent="0.3">
      <c r="E1093" s="14"/>
      <c r="I1093" t="s">
        <v>1823</v>
      </c>
      <c r="J1093" t="str">
        <f t="shared" si="17"/>
        <v>Saromyl 35 SD 20 X 20 X 5 gr</v>
      </c>
    </row>
    <row r="1094" spans="5:10" x14ac:dyDescent="0.3">
      <c r="E1094" s="14"/>
      <c r="I1094" t="s">
        <v>1825</v>
      </c>
      <c r="J1094" t="str">
        <f t="shared" si="17"/>
        <v>Sarung Java Karlos</v>
      </c>
    </row>
    <row r="1095" spans="5:10" x14ac:dyDescent="0.3">
      <c r="E1095" s="14"/>
      <c r="I1095" t="s">
        <v>1827</v>
      </c>
      <c r="J1095" t="str">
        <f t="shared" si="17"/>
        <v>Satgaz 75 WP Magic Blue 10 X 800 gr</v>
      </c>
    </row>
    <row r="1096" spans="5:10" x14ac:dyDescent="0.3">
      <c r="E1096" s="14"/>
      <c r="I1096" t="s">
        <v>12143</v>
      </c>
      <c r="J1096" t="str">
        <f t="shared" si="17"/>
        <v>Saturn Plus 20 X 500 ml</v>
      </c>
    </row>
    <row r="1097" spans="5:10" x14ac:dyDescent="0.3">
      <c r="E1097" s="14"/>
      <c r="I1097" t="s">
        <v>12144</v>
      </c>
      <c r="J1097" t="str">
        <f t="shared" si="17"/>
        <v>Saturn Plus 20 X 250 ml</v>
      </c>
    </row>
    <row r="1098" spans="5:10" x14ac:dyDescent="0.3">
      <c r="E1098" s="14"/>
      <c r="I1098" t="s">
        <v>12163</v>
      </c>
      <c r="J1098" t="str">
        <f t="shared" si="17"/>
        <v>Saturn Plus 20 X 1 ltr</v>
      </c>
    </row>
    <row r="1099" spans="5:10" x14ac:dyDescent="0.3">
      <c r="E1099" s="14"/>
      <c r="I1099" t="s">
        <v>1832</v>
      </c>
      <c r="J1099" t="str">
        <f t="shared" si="17"/>
        <v>Satyazeb 80 WP 20 X 1 kg</v>
      </c>
    </row>
    <row r="1100" spans="5:10" x14ac:dyDescent="0.3">
      <c r="E1100" s="14"/>
      <c r="I1100" t="s">
        <v>1834</v>
      </c>
      <c r="J1100" t="str">
        <f t="shared" si="17"/>
        <v>Sawi Dora 12 X 15 X 25 gr</v>
      </c>
    </row>
    <row r="1101" spans="5:10" x14ac:dyDescent="0.3">
      <c r="E1101" s="14"/>
      <c r="I1101" t="s">
        <v>11325</v>
      </c>
      <c r="J1101" t="str">
        <f t="shared" si="17"/>
        <v>Sawi Majapahit 12 X 15 X 25 gr</v>
      </c>
    </row>
    <row r="1102" spans="5:10" x14ac:dyDescent="0.3">
      <c r="E1102" s="14"/>
      <c r="I1102" t="s">
        <v>1837</v>
      </c>
      <c r="J1102" t="str">
        <f t="shared" si="17"/>
        <v>Score 250 EC 40 X 250 ml</v>
      </c>
    </row>
    <row r="1103" spans="5:10" x14ac:dyDescent="0.3">
      <c r="E1103" s="14"/>
      <c r="I1103" t="s">
        <v>1839</v>
      </c>
      <c r="J1103" t="str">
        <f t="shared" si="17"/>
        <v>Score 250 EC 50 X 80 ml</v>
      </c>
    </row>
    <row r="1104" spans="5:10" x14ac:dyDescent="0.3">
      <c r="E1104" s="14"/>
      <c r="I1104" t="s">
        <v>1841</v>
      </c>
      <c r="J1104" t="str">
        <f t="shared" si="17"/>
        <v>Smk. Seedless F1 Classic 20 X 6 X 20 gr</v>
      </c>
    </row>
    <row r="1105" spans="5:10" x14ac:dyDescent="0.3">
      <c r="E1105" s="14"/>
      <c r="I1105" t="s">
        <v>1843</v>
      </c>
      <c r="J1105" t="str">
        <f t="shared" si="17"/>
        <v>Sekop Tanaman Goodman Transplanter 05-008 100 X 1</v>
      </c>
    </row>
    <row r="1106" spans="5:10" x14ac:dyDescent="0.3">
      <c r="E1106" s="14"/>
      <c r="I1106" t="s">
        <v>1846</v>
      </c>
      <c r="J1106" t="str">
        <f t="shared" si="17"/>
        <v>Selang YT 4L, 5L, 7L &amp; 9L</v>
      </c>
    </row>
    <row r="1107" spans="5:10" x14ac:dyDescent="0.3">
      <c r="E1107" s="14"/>
      <c r="I1107" t="s">
        <v>1848</v>
      </c>
      <c r="J1107" t="str">
        <f t="shared" si="17"/>
        <v>Selang Plastik</v>
      </c>
    </row>
    <row r="1108" spans="5:10" x14ac:dyDescent="0.3">
      <c r="E1108" s="14"/>
      <c r="I1108" t="s">
        <v>1850</v>
      </c>
      <c r="J1108" t="str">
        <f t="shared" si="17"/>
        <v>Sevin 85 SP 100 X 100 gr</v>
      </c>
    </row>
    <row r="1109" spans="5:10" x14ac:dyDescent="0.3">
      <c r="E1109" s="14"/>
      <c r="I1109" t="s">
        <v>1852</v>
      </c>
      <c r="J1109" t="str">
        <f t="shared" si="17"/>
        <v>Sevin 85 SP 40 X 500 gr</v>
      </c>
    </row>
    <row r="1110" spans="5:10" x14ac:dyDescent="0.3">
      <c r="E1110" s="14"/>
      <c r="I1110" t="s">
        <v>11559</v>
      </c>
      <c r="J1110" t="str">
        <f t="shared" si="17"/>
        <v>SG.01 30 X 500 gr (M2U)</v>
      </c>
    </row>
    <row r="1111" spans="5:10" x14ac:dyDescent="0.3">
      <c r="E1111" s="14"/>
      <c r="I1111" t="s">
        <v>11139</v>
      </c>
      <c r="J1111" t="str">
        <f t="shared" si="17"/>
        <v>SG.05 30 X 500 gr (M2U)</v>
      </c>
    </row>
    <row r="1112" spans="5:10" x14ac:dyDescent="0.3">
      <c r="E1112" s="14"/>
      <c r="I1112" t="s">
        <v>11512</v>
      </c>
      <c r="J1112" t="str">
        <f t="shared" si="17"/>
        <v>SG.05 200 X 100 gr (M2U)</v>
      </c>
    </row>
    <row r="1113" spans="5:10" x14ac:dyDescent="0.3">
      <c r="E1113" s="14"/>
      <c r="I1113" t="s">
        <v>1857</v>
      </c>
      <c r="J1113" t="str">
        <f t="shared" si="17"/>
        <v>Sidafos 480 SL Hitam 20 X 1 ltr</v>
      </c>
    </row>
    <row r="1114" spans="5:10" x14ac:dyDescent="0.3">
      <c r="E1114" s="14"/>
      <c r="I1114" t="s">
        <v>1859</v>
      </c>
      <c r="J1114" t="str">
        <f t="shared" si="17"/>
        <v>Sidapyr 325 EC 40 X 250 ml</v>
      </c>
    </row>
    <row r="1115" spans="5:10" x14ac:dyDescent="0.3">
      <c r="E1115" s="14"/>
      <c r="I1115" t="s">
        <v>1861</v>
      </c>
      <c r="J1115" t="str">
        <f t="shared" si="17"/>
        <v>Sidapyr 325 EC 25 X 400 ml</v>
      </c>
    </row>
    <row r="1116" spans="5:10" x14ac:dyDescent="0.3">
      <c r="E1116" s="14"/>
      <c r="I1116" t="s">
        <v>1863</v>
      </c>
      <c r="J1116" t="str">
        <f t="shared" si="17"/>
        <v>Sign Board Associate</v>
      </c>
    </row>
    <row r="1117" spans="5:10" x14ac:dyDescent="0.3">
      <c r="E1117" s="14"/>
      <c r="I1117" t="s">
        <v>11140</v>
      </c>
      <c r="J1117" t="str">
        <f t="shared" si="17"/>
        <v>Siklon 5.7 WG 4 X 40 X 25 gr</v>
      </c>
    </row>
    <row r="1118" spans="5:10" x14ac:dyDescent="0.3">
      <c r="E1118" s="14"/>
      <c r="I1118" t="s">
        <v>1866</v>
      </c>
      <c r="J1118" t="str">
        <f t="shared" si="17"/>
        <v>Simodis 100 DC 50 X 100 ml</v>
      </c>
    </row>
    <row r="1119" spans="5:10" x14ac:dyDescent="0.3">
      <c r="E1119" s="14"/>
      <c r="I1119" t="s">
        <v>11430</v>
      </c>
      <c r="J1119" t="str">
        <f t="shared" si="17"/>
        <v>Sinagrowth 20 TB 100 X 10 X 5 gr</v>
      </c>
    </row>
    <row r="1120" spans="5:10" x14ac:dyDescent="0.3">
      <c r="E1120" s="14"/>
      <c r="I1120" t="s">
        <v>1869</v>
      </c>
      <c r="J1120" t="str">
        <f t="shared" si="17"/>
        <v>Sinasen 300 SC 40 X 250 ml</v>
      </c>
    </row>
    <row r="1121" spans="5:10" x14ac:dyDescent="0.3">
      <c r="E1121" s="14"/>
      <c r="I1121" t="s">
        <v>1871</v>
      </c>
      <c r="J1121" t="str">
        <f t="shared" si="17"/>
        <v>Sinergy 300 EC 50 X 80 ml</v>
      </c>
    </row>
    <row r="1122" spans="5:10" x14ac:dyDescent="0.3">
      <c r="E1122" s="14"/>
      <c r="I1122" t="s">
        <v>1873</v>
      </c>
      <c r="J1122" t="str">
        <f t="shared" si="17"/>
        <v>Sinergy 300 EC 40 X 250 ml</v>
      </c>
    </row>
    <row r="1123" spans="5:10" x14ac:dyDescent="0.3">
      <c r="E1123" s="14"/>
      <c r="I1123" t="s">
        <v>1875</v>
      </c>
      <c r="J1123" t="str">
        <f t="shared" si="17"/>
        <v>Sintrop 80 WG 40 X 10 X 4 gr</v>
      </c>
    </row>
    <row r="1124" spans="5:10" x14ac:dyDescent="0.3">
      <c r="E1124" s="14"/>
      <c r="I1124" t="s">
        <v>1877</v>
      </c>
      <c r="J1124" t="str">
        <f t="shared" si="17"/>
        <v>Sivanto Prime 200 SL 100 X 100 ml</v>
      </c>
    </row>
    <row r="1125" spans="5:10" x14ac:dyDescent="0.3">
      <c r="E1125" s="14"/>
      <c r="I1125" t="s">
        <v>1879</v>
      </c>
      <c r="J1125" t="str">
        <f t="shared" si="17"/>
        <v>Smk. Maduri 12 X 10 X 20 gr</v>
      </c>
    </row>
    <row r="1126" spans="5:10" x14ac:dyDescent="0.3">
      <c r="E1126" s="14"/>
      <c r="I1126" t="s">
        <v>1881</v>
      </c>
      <c r="J1126" t="str">
        <f t="shared" si="17"/>
        <v>Smk. Bali Flower 20 X 6 X 20 gr</v>
      </c>
    </row>
    <row r="1127" spans="5:10" x14ac:dyDescent="0.3">
      <c r="E1127" s="14"/>
      <c r="I1127" t="s">
        <v>11770</v>
      </c>
      <c r="J1127" t="str">
        <f t="shared" si="17"/>
        <v>Smk. Madrid F1 12 X 10 X 20 gr</v>
      </c>
    </row>
    <row r="1128" spans="5:10" x14ac:dyDescent="0.3">
      <c r="E1128" s="14"/>
      <c r="I1128" t="s">
        <v>1884</v>
      </c>
      <c r="J1128" t="str">
        <f t="shared" si="17"/>
        <v>Smk. Inden F1 12 X 10 X 20 gr</v>
      </c>
    </row>
    <row r="1129" spans="5:10" x14ac:dyDescent="0.3">
      <c r="E1129" s="14"/>
      <c r="I1129" t="s">
        <v>1886</v>
      </c>
      <c r="J1129" t="str">
        <f t="shared" si="17"/>
        <v>Smk. Big Maduri F1 12 X 10 X 20 gr</v>
      </c>
    </row>
    <row r="1130" spans="5:10" x14ac:dyDescent="0.3">
      <c r="E1130" s="14"/>
      <c r="I1130" t="s">
        <v>11624</v>
      </c>
      <c r="J1130" t="str">
        <f t="shared" si="17"/>
        <v>Sofia 200/70/30 OD 32 X 250 ml</v>
      </c>
    </row>
    <row r="1131" spans="5:10" x14ac:dyDescent="0.3">
      <c r="E1131" s="14"/>
      <c r="I1131" t="s">
        <v>11780</v>
      </c>
      <c r="J1131" t="str">
        <f t="shared" si="17"/>
        <v>Sofia 200/70/30 OD 16 X 500 ml</v>
      </c>
    </row>
    <row r="1132" spans="5:10" x14ac:dyDescent="0.3">
      <c r="E1132" s="14"/>
      <c r="I1132" t="s">
        <v>11874</v>
      </c>
      <c r="J1132" t="str">
        <f t="shared" si="17"/>
        <v>Sofia 200/70/30 OD 8 X 1 ltr</v>
      </c>
    </row>
    <row r="1133" spans="5:10" x14ac:dyDescent="0.3">
      <c r="E1133" s="14"/>
      <c r="I1133" t="s">
        <v>1891</v>
      </c>
      <c r="J1133" t="str">
        <f t="shared" si="17"/>
        <v>Sortie 36/6 WP 30 X 400 gr (M2U)</v>
      </c>
    </row>
    <row r="1134" spans="5:10" x14ac:dyDescent="0.3">
      <c r="E1134" s="14"/>
      <c r="I1134" t="s">
        <v>1893</v>
      </c>
      <c r="J1134" t="str">
        <f t="shared" si="17"/>
        <v>Spontan 400 SL 20 X 200 ml</v>
      </c>
    </row>
    <row r="1135" spans="5:10" x14ac:dyDescent="0.3">
      <c r="E1135" s="14"/>
      <c r="I1135" t="s">
        <v>1895</v>
      </c>
      <c r="J1135" t="str">
        <f t="shared" si="17"/>
        <v>Spontan 400 SL 20 X 500 ml</v>
      </c>
    </row>
    <row r="1136" spans="5:10" x14ac:dyDescent="0.3">
      <c r="E1136" s="14"/>
      <c r="I1136" t="s">
        <v>1897</v>
      </c>
      <c r="J1136" t="str">
        <f t="shared" si="17"/>
        <v>Spontan 400 SL 12 X 1 ltr</v>
      </c>
    </row>
    <row r="1137" spans="5:10" x14ac:dyDescent="0.3">
      <c r="E1137" s="14"/>
      <c r="I1137" t="s">
        <v>11744</v>
      </c>
      <c r="J1137" t="str">
        <f t="shared" si="17"/>
        <v>Spontas 450 SL 20 X 500 ml</v>
      </c>
    </row>
    <row r="1138" spans="5:10" x14ac:dyDescent="0.3">
      <c r="E1138" s="14"/>
      <c r="I1138" t="s">
        <v>11747</v>
      </c>
      <c r="J1138" t="str">
        <f t="shared" si="17"/>
        <v>Spontas 450 SL 10 X 1 ltr</v>
      </c>
    </row>
    <row r="1139" spans="5:10" x14ac:dyDescent="0.3">
      <c r="E1139" s="14"/>
      <c r="I1139" t="s">
        <v>11647</v>
      </c>
      <c r="J1139" t="str">
        <f t="shared" si="17"/>
        <v>Sprayer Senapan Magneto</v>
      </c>
    </row>
    <row r="1140" spans="5:10" x14ac:dyDescent="0.3">
      <c r="E1140" s="14"/>
      <c r="I1140" t="s">
        <v>11156</v>
      </c>
      <c r="J1140" t="str">
        <f t="shared" si="17"/>
        <v>Sprayer Elektrik Quda Karisma 16 ltr</v>
      </c>
    </row>
    <row r="1141" spans="5:10" x14ac:dyDescent="0.3">
      <c r="E1141" s="14"/>
      <c r="I1141" t="s">
        <v>11797</v>
      </c>
      <c r="J1141" t="str">
        <f t="shared" si="17"/>
        <v>Sprayboost 30 X 15 X 25 ml</v>
      </c>
    </row>
    <row r="1142" spans="5:10" x14ac:dyDescent="0.3">
      <c r="E1142" s="14"/>
      <c r="I1142" t="s">
        <v>11800</v>
      </c>
      <c r="J1142" t="str">
        <f t="shared" si="17"/>
        <v>Sprayboost 50 X 50 ml</v>
      </c>
    </row>
    <row r="1143" spans="5:10" x14ac:dyDescent="0.3">
      <c r="E1143" s="14"/>
      <c r="I1143" t="s">
        <v>11811</v>
      </c>
      <c r="J1143" t="str">
        <f t="shared" si="17"/>
        <v>Sprayboost 50 X 100 ml</v>
      </c>
    </row>
    <row r="1144" spans="5:10" x14ac:dyDescent="0.3">
      <c r="E1144" s="14"/>
      <c r="I1144" t="s">
        <v>11812</v>
      </c>
      <c r="J1144" t="str">
        <f t="shared" si="17"/>
        <v>Sprayboost 40 X 250 ml</v>
      </c>
    </row>
    <row r="1145" spans="5:10" x14ac:dyDescent="0.3">
      <c r="E1145" s="14"/>
      <c r="I1145" t="s">
        <v>1907</v>
      </c>
      <c r="J1145" t="str">
        <f t="shared" si="17"/>
        <v>Sprayer Hokita 30 X 1 ltr</v>
      </c>
    </row>
    <row r="1146" spans="5:10" x14ac:dyDescent="0.3">
      <c r="E1146" s="14"/>
      <c r="I1146" t="s">
        <v>1909</v>
      </c>
      <c r="J1146" t="str">
        <f t="shared" si="17"/>
        <v>Sprayer Apung Hokita</v>
      </c>
    </row>
    <row r="1147" spans="5:10" x14ac:dyDescent="0.3">
      <c r="E1147" s="14"/>
      <c r="I1147" t="s">
        <v>1913</v>
      </c>
      <c r="J1147" t="str">
        <f t="shared" si="17"/>
        <v>Sprayer Elektrik Quda Karisma 10 L 1 X 6 pcs</v>
      </c>
    </row>
    <row r="1148" spans="5:10" x14ac:dyDescent="0.3">
      <c r="E1148" s="14"/>
      <c r="I1148" t="s">
        <v>1915</v>
      </c>
      <c r="J1148" t="str">
        <f t="shared" si="17"/>
        <v>Sprayer 3 IN 1 KAN 16 Ltr</v>
      </c>
    </row>
    <row r="1149" spans="5:10" x14ac:dyDescent="0.3">
      <c r="E1149" s="14"/>
      <c r="I1149" t="s">
        <v>1917</v>
      </c>
      <c r="J1149" t="str">
        <f t="shared" si="17"/>
        <v>Sprayer Elektrik Joeragan 16 L Battery</v>
      </c>
    </row>
    <row r="1150" spans="5:10" x14ac:dyDescent="0.3">
      <c r="E1150" s="14"/>
      <c r="I1150" t="s">
        <v>1919</v>
      </c>
      <c r="J1150" t="str">
        <f t="shared" si="17"/>
        <v>Sprayer Quda Karisma 5 L 1 x 6 pcs (Kuning)</v>
      </c>
    </row>
    <row r="1151" spans="5:10" x14ac:dyDescent="0.3">
      <c r="E1151" s="14"/>
      <c r="I1151" t="s">
        <v>439</v>
      </c>
      <c r="J1151" t="str">
        <f t="shared" si="17"/>
        <v>Sprayer Ultra Elektrik New 16 ltr Type 4</v>
      </c>
    </row>
    <row r="1152" spans="5:10" x14ac:dyDescent="0.3">
      <c r="E1152" s="14"/>
      <c r="I1152" t="s">
        <v>1922</v>
      </c>
      <c r="J1152" t="str">
        <f t="shared" si="17"/>
        <v>Sprayer Quda Karisma 2in1 16 ltr</v>
      </c>
    </row>
    <row r="1153" spans="5:10" x14ac:dyDescent="0.3">
      <c r="E1153" s="14"/>
      <c r="I1153" t="s">
        <v>1924</v>
      </c>
      <c r="J1153" t="str">
        <f t="shared" si="17"/>
        <v>Sprayer Elektrik Quda Karisma 5 L 1 x 6 pcs (Putih)</v>
      </c>
    </row>
    <row r="1154" spans="5:10" x14ac:dyDescent="0.3">
      <c r="E1154" s="14"/>
      <c r="I1154" t="s">
        <v>12154</v>
      </c>
      <c r="J1154" t="str">
        <f t="shared" si="17"/>
        <v>Spyker 135 SL 20 X 1 ltr</v>
      </c>
    </row>
    <row r="1155" spans="5:10" x14ac:dyDescent="0.3">
      <c r="E1155" s="14"/>
      <c r="I1155" t="s">
        <v>12157</v>
      </c>
      <c r="J1155" t="str">
        <f t="shared" si="17"/>
        <v>Spyker 135 SL 4 X 5 ltr</v>
      </c>
    </row>
    <row r="1156" spans="5:10" x14ac:dyDescent="0.3">
      <c r="E1156" s="14"/>
      <c r="I1156" t="s">
        <v>12158</v>
      </c>
      <c r="J1156" t="str">
        <f t="shared" ref="J1156:J1219" si="18">TRIM(I1156)</f>
        <v>Spyker 135 SL 20 ltr</v>
      </c>
    </row>
    <row r="1157" spans="5:10" x14ac:dyDescent="0.3">
      <c r="E1157" s="14"/>
      <c r="I1157" t="s">
        <v>11330</v>
      </c>
      <c r="J1157" t="str">
        <f t="shared" si="18"/>
        <v>Starkuat 135 SL 20 ltr</v>
      </c>
    </row>
    <row r="1158" spans="5:10" x14ac:dyDescent="0.3">
      <c r="E1158" s="14"/>
      <c r="I1158" t="s">
        <v>11144</v>
      </c>
      <c r="J1158" t="str">
        <f t="shared" si="18"/>
        <v>Starkuat 135 SL 20 X 1 ltr</v>
      </c>
    </row>
    <row r="1159" spans="5:10" x14ac:dyDescent="0.3">
      <c r="E1159" s="14"/>
      <c r="I1159" t="s">
        <v>11331</v>
      </c>
      <c r="J1159" t="str">
        <f t="shared" si="18"/>
        <v>Starkuat 135 SL 4 X 5 ltr</v>
      </c>
    </row>
    <row r="1160" spans="5:10" x14ac:dyDescent="0.3">
      <c r="E1160" s="14"/>
      <c r="I1160" t="s">
        <v>11541</v>
      </c>
      <c r="J1160" t="str">
        <f t="shared" si="18"/>
        <v>Suica 50/20 WG 5 X 10 X 100 gr</v>
      </c>
    </row>
    <row r="1161" spans="5:10" x14ac:dyDescent="0.3">
      <c r="E1161" s="14"/>
      <c r="I1161" t="s">
        <v>12178</v>
      </c>
      <c r="J1161" t="str">
        <f t="shared" si="18"/>
        <v>Suica 50/20 WG 10 X 20 X 25 gr</v>
      </c>
    </row>
    <row r="1162" spans="5:10" x14ac:dyDescent="0.3">
      <c r="E1162" s="14"/>
      <c r="I1162" t="s">
        <v>11251</v>
      </c>
      <c r="J1162" t="str">
        <f t="shared" si="18"/>
        <v>Symbisect 2/30 WG 100 X 50 gr</v>
      </c>
    </row>
    <row r="1163" spans="5:10" x14ac:dyDescent="0.3">
      <c r="E1163" s="14"/>
      <c r="I1163" t="s">
        <v>12009</v>
      </c>
      <c r="J1163" t="str">
        <f t="shared" si="18"/>
        <v>Symbisect 2/30 WG 75 X 100 gr</v>
      </c>
    </row>
    <row r="1164" spans="5:10" x14ac:dyDescent="0.3">
      <c r="E1164" s="14"/>
      <c r="I1164" t="s">
        <v>11480</v>
      </c>
      <c r="J1164" t="str">
        <f t="shared" si="18"/>
        <v>Symbisect 2/30 WG 50 X 100 gr</v>
      </c>
    </row>
    <row r="1165" spans="5:10" x14ac:dyDescent="0.3">
      <c r="E1165" s="14"/>
      <c r="I1165" t="s">
        <v>11894</v>
      </c>
      <c r="J1165" t="str">
        <f t="shared" si="18"/>
        <v>Symphony Plus 40 X 100 ml</v>
      </c>
    </row>
    <row r="1166" spans="5:10" x14ac:dyDescent="0.3">
      <c r="E1166" s="14"/>
      <c r="I1166" t="s">
        <v>11970</v>
      </c>
      <c r="J1166" t="str">
        <f t="shared" si="18"/>
        <v>Symphony Plus 32 X 250 ml</v>
      </c>
    </row>
    <row r="1167" spans="5:10" x14ac:dyDescent="0.3">
      <c r="E1167" s="14"/>
      <c r="I1167" t="s">
        <v>1939</v>
      </c>
      <c r="J1167" t="str">
        <f t="shared" si="18"/>
        <v>Tabung Kosong</v>
      </c>
    </row>
    <row r="1168" spans="5:10" x14ac:dyDescent="0.3">
      <c r="E1168" s="14"/>
      <c r="I1168" t="s">
        <v>1941</v>
      </c>
      <c r="J1168" t="str">
        <f t="shared" si="18"/>
        <v>Taekwando 25 EC 20 X 1 ltr</v>
      </c>
    </row>
    <row r="1169" spans="5:10" x14ac:dyDescent="0.3">
      <c r="E1169" s="14"/>
      <c r="I1169" t="s">
        <v>11145</v>
      </c>
      <c r="J1169" t="str">
        <f t="shared" si="18"/>
        <v>Tali Kapas Cap Kelud 15 X 900 gr (Putih)</v>
      </c>
    </row>
    <row r="1170" spans="5:10" x14ac:dyDescent="0.3">
      <c r="E1170" s="14"/>
      <c r="I1170" t="s">
        <v>1944</v>
      </c>
      <c r="J1170" t="str">
        <f t="shared" si="18"/>
        <v>Tali Surya</v>
      </c>
    </row>
    <row r="1171" spans="5:10" x14ac:dyDescent="0.3">
      <c r="E1171" s="14"/>
      <c r="I1171" t="s">
        <v>11146</v>
      </c>
      <c r="J1171" t="str">
        <f t="shared" si="18"/>
        <v>Tali Kapas Cap Kelud 28 X 450 gr (Putih)</v>
      </c>
    </row>
    <row r="1172" spans="5:10" x14ac:dyDescent="0.3">
      <c r="E1172" s="14"/>
      <c r="I1172" t="s">
        <v>9773</v>
      </c>
      <c r="J1172" t="str">
        <f t="shared" si="18"/>
        <v>Tali Gawar 989 40 X 600 gr</v>
      </c>
    </row>
    <row r="1173" spans="5:10" x14ac:dyDescent="0.3">
      <c r="E1173" s="14"/>
      <c r="I1173" t="s">
        <v>1948</v>
      </c>
      <c r="J1173" t="str">
        <f t="shared" si="18"/>
        <v>Tali Bahu EDD</v>
      </c>
    </row>
    <row r="1174" spans="5:10" x14ac:dyDescent="0.3">
      <c r="E1174" s="14"/>
      <c r="I1174" t="s">
        <v>1950</v>
      </c>
      <c r="J1174" t="str">
        <f t="shared" si="18"/>
        <v>Tali Gendong</v>
      </c>
    </row>
    <row r="1175" spans="5:10" x14ac:dyDescent="0.3">
      <c r="E1175" s="14"/>
      <c r="I1175" t="s">
        <v>12098</v>
      </c>
      <c r="J1175" t="str">
        <f t="shared" si="18"/>
        <v>Tampidor 200 SL 40 X 100 ml</v>
      </c>
    </row>
    <row r="1176" spans="5:10" x14ac:dyDescent="0.3">
      <c r="E1176" s="14"/>
      <c r="I1176" t="s">
        <v>12100</v>
      </c>
      <c r="J1176" t="str">
        <f t="shared" si="18"/>
        <v>Tampidor 25 WP 100 X 100 gr</v>
      </c>
    </row>
    <row r="1177" spans="5:10" x14ac:dyDescent="0.3">
      <c r="E1177" s="14"/>
      <c r="I1177" t="s">
        <v>11899</v>
      </c>
      <c r="J1177" t="str">
        <f t="shared" si="18"/>
        <v>Tampidor 200 SL 40 X 200 ml</v>
      </c>
    </row>
    <row r="1178" spans="5:10" x14ac:dyDescent="0.3">
      <c r="E1178" s="14"/>
      <c r="I1178" t="s">
        <v>1955</v>
      </c>
      <c r="J1178" t="str">
        <f t="shared" si="18"/>
        <v>Tangki Yoto 6 X 5 ltr</v>
      </c>
    </row>
    <row r="1179" spans="5:10" x14ac:dyDescent="0.3">
      <c r="E1179" s="14"/>
      <c r="I1179" t="s">
        <v>1957</v>
      </c>
      <c r="J1179" t="str">
        <f t="shared" si="18"/>
        <v>Tangki Yoto 6 X 9 ltr</v>
      </c>
    </row>
    <row r="1180" spans="5:10" x14ac:dyDescent="0.3">
      <c r="E1180" s="14"/>
      <c r="I1180" t="s">
        <v>1959</v>
      </c>
      <c r="J1180" t="str">
        <f t="shared" si="18"/>
        <v>Tangki Yoto 15 X 2 ltr</v>
      </c>
    </row>
    <row r="1181" spans="5:10" x14ac:dyDescent="0.3">
      <c r="E1181" s="14"/>
      <c r="I1181" t="s">
        <v>1961</v>
      </c>
      <c r="J1181" t="str">
        <f t="shared" si="18"/>
        <v>Tangki ABC 20 Ltr-7</v>
      </c>
    </row>
    <row r="1182" spans="5:10" x14ac:dyDescent="0.3">
      <c r="E1182" s="14"/>
      <c r="I1182" t="s">
        <v>11982</v>
      </c>
      <c r="J1182" t="str">
        <f t="shared" si="18"/>
        <v>Tangki TOP AGRI Single Fungsi 16 ltr baterai</v>
      </c>
    </row>
    <row r="1183" spans="5:10" x14ac:dyDescent="0.3">
      <c r="E1183" s="14"/>
      <c r="I1183" t="s">
        <v>11986</v>
      </c>
      <c r="J1183" t="str">
        <f t="shared" si="18"/>
        <v>Tangki TOP AGRI Double Fungsi 16 ltr baterai</v>
      </c>
    </row>
    <row r="1184" spans="5:10" x14ac:dyDescent="0.3">
      <c r="E1184" s="14"/>
      <c r="I1184" t="s">
        <v>10374</v>
      </c>
      <c r="J1184" t="str">
        <f t="shared" si="18"/>
        <v>Tangki Dragon Star 16 ltr baterai (Biru)</v>
      </c>
    </row>
    <row r="1185" spans="5:10" x14ac:dyDescent="0.3">
      <c r="E1185" s="14"/>
      <c r="I1185" t="s">
        <v>10268</v>
      </c>
      <c r="J1185" t="str">
        <f t="shared" si="18"/>
        <v>Tangki Dragon Star 16 ltr baterai (Hijau)</v>
      </c>
    </row>
    <row r="1186" spans="5:10" x14ac:dyDescent="0.3">
      <c r="E1186" s="14"/>
      <c r="I1186" t="s">
        <v>1968</v>
      </c>
      <c r="J1186" t="str">
        <f t="shared" si="18"/>
        <v>Tangki ABC 16 ltr BTR (Kuning)</v>
      </c>
    </row>
    <row r="1187" spans="5:10" x14ac:dyDescent="0.3">
      <c r="E1187" s="14"/>
      <c r="I1187" t="s">
        <v>1970</v>
      </c>
      <c r="J1187" t="str">
        <f t="shared" si="18"/>
        <v>Tangki Swan 16 ltr F (BTR) Bisi 959</v>
      </c>
    </row>
    <row r="1188" spans="5:10" x14ac:dyDescent="0.3">
      <c r="E1188" s="14"/>
      <c r="I1188" t="s">
        <v>1972</v>
      </c>
      <c r="J1188" t="str">
        <f t="shared" si="18"/>
        <v>Tangki Swan 16 ltr F (BTR) Bisi 321</v>
      </c>
    </row>
    <row r="1189" spans="5:10" x14ac:dyDescent="0.3">
      <c r="E1189" s="14"/>
      <c r="I1189" t="s">
        <v>1974</v>
      </c>
      <c r="J1189" t="str">
        <f t="shared" si="18"/>
        <v>Tangki Swan 16 ltr F (BTR) Bisi MSI</v>
      </c>
    </row>
    <row r="1190" spans="5:10" x14ac:dyDescent="0.3">
      <c r="E1190" s="14"/>
      <c r="I1190" t="s">
        <v>1976</v>
      </c>
      <c r="J1190" t="str">
        <f t="shared" si="18"/>
        <v>Tangki Dragon Star 16 ltr Double Fungsi (Biru)</v>
      </c>
    </row>
    <row r="1191" spans="5:10" x14ac:dyDescent="0.3">
      <c r="E1191" s="14"/>
      <c r="I1191" t="s">
        <v>1978</v>
      </c>
      <c r="J1191" t="str">
        <f t="shared" si="18"/>
        <v>Tangki Dragon Star 14 ltr Stainless</v>
      </c>
    </row>
    <row r="1192" spans="5:10" x14ac:dyDescent="0.3">
      <c r="E1192" s="14"/>
      <c r="I1192" t="s">
        <v>1980</v>
      </c>
      <c r="J1192" t="str">
        <f t="shared" si="18"/>
        <v>Termikon 15 EC 20 X 400 ml</v>
      </c>
    </row>
    <row r="1193" spans="5:10" x14ac:dyDescent="0.3">
      <c r="E1193" s="14"/>
      <c r="I1193" t="s">
        <v>1982</v>
      </c>
      <c r="J1193" t="str">
        <f t="shared" si="18"/>
        <v>Termikon 15 EC 50 X 100 ml</v>
      </c>
    </row>
    <row r="1194" spans="5:10" x14ac:dyDescent="0.3">
      <c r="E1194" s="14"/>
      <c r="I1194" t="s">
        <v>11956</v>
      </c>
      <c r="J1194" t="str">
        <f t="shared" si="18"/>
        <v>Terminator 135 EC 40 X 250 ml</v>
      </c>
    </row>
    <row r="1195" spans="5:10" x14ac:dyDescent="0.3">
      <c r="E1195" s="14"/>
      <c r="I1195" t="s">
        <v>12052</v>
      </c>
      <c r="J1195" t="str">
        <f t="shared" si="18"/>
        <v>Terminator 135 EC 20 X 500 ml</v>
      </c>
    </row>
    <row r="1196" spans="5:10" x14ac:dyDescent="0.3">
      <c r="E1196" s="14"/>
      <c r="I1196" t="s">
        <v>1986</v>
      </c>
      <c r="J1196" t="str">
        <f t="shared" si="18"/>
        <v>Terong Kenari 12 X 15 X 10 gr</v>
      </c>
    </row>
    <row r="1197" spans="5:10" x14ac:dyDescent="0.3">
      <c r="E1197" s="14"/>
      <c r="I1197" t="s">
        <v>1988</v>
      </c>
      <c r="J1197" t="str">
        <f t="shared" si="18"/>
        <v>Terong Bungo 12 X 20 X 5 gr</v>
      </c>
    </row>
    <row r="1198" spans="5:10" x14ac:dyDescent="0.3">
      <c r="E1198" s="14"/>
      <c r="I1198" t="s">
        <v>1990</v>
      </c>
      <c r="J1198" t="str">
        <f t="shared" si="18"/>
        <v>Throne 250 EC 20 X 250 ml</v>
      </c>
    </row>
    <row r="1199" spans="5:10" x14ac:dyDescent="0.3">
      <c r="E1199" s="14"/>
      <c r="I1199" t="s">
        <v>1992</v>
      </c>
      <c r="J1199" t="str">
        <f t="shared" si="18"/>
        <v>Throne 250 EC 20 X 500 ml</v>
      </c>
    </row>
    <row r="1200" spans="5:10" x14ac:dyDescent="0.3">
      <c r="E1200" s="14"/>
      <c r="I1200" t="s">
        <v>1994</v>
      </c>
      <c r="J1200" t="str">
        <f t="shared" si="18"/>
        <v>Throne 250 EC 48 X 100 ml</v>
      </c>
    </row>
    <row r="1201" spans="5:10" x14ac:dyDescent="0.3">
      <c r="E1201" s="14"/>
      <c r="I1201" t="s">
        <v>1996</v>
      </c>
      <c r="J1201" t="str">
        <f t="shared" si="18"/>
        <v>Timun Micro 203 20 X 20 X 10 gr</v>
      </c>
    </row>
    <row r="1202" spans="5:10" x14ac:dyDescent="0.3">
      <c r="E1202" s="14"/>
      <c r="I1202" t="s">
        <v>1998</v>
      </c>
      <c r="J1202" t="str">
        <f t="shared" si="18"/>
        <v>Timun Pesona 20 20 X 6 X 20 gr</v>
      </c>
    </row>
    <row r="1203" spans="5:10" x14ac:dyDescent="0.3">
      <c r="E1203" s="14"/>
      <c r="I1203" t="s">
        <v>12061</v>
      </c>
      <c r="J1203" t="str">
        <f t="shared" si="18"/>
        <v>Tinker 400 SC 40 X 200 ml</v>
      </c>
    </row>
    <row r="1204" spans="5:10" x14ac:dyDescent="0.3">
      <c r="E1204" s="14"/>
      <c r="I1204" t="s">
        <v>2003</v>
      </c>
      <c r="J1204" t="str">
        <f t="shared" si="18"/>
        <v>Tombol Regulator</v>
      </c>
    </row>
    <row r="1205" spans="5:10" x14ac:dyDescent="0.3">
      <c r="E1205" s="14"/>
      <c r="I1205" t="s">
        <v>11377</v>
      </c>
      <c r="J1205" t="str">
        <f t="shared" si="18"/>
        <v>Topbas 400 SC 50 X 50 ml</v>
      </c>
    </row>
    <row r="1206" spans="5:10" x14ac:dyDescent="0.3">
      <c r="E1206" s="14"/>
      <c r="I1206" t="s">
        <v>11398</v>
      </c>
      <c r="J1206" t="str">
        <f t="shared" si="18"/>
        <v>Topbas 400 SC 25 X 100 ml</v>
      </c>
    </row>
    <row r="1207" spans="5:10" x14ac:dyDescent="0.3">
      <c r="E1207" s="14"/>
      <c r="I1207" t="s">
        <v>12161</v>
      </c>
      <c r="J1207" t="str">
        <f t="shared" si="18"/>
        <v>Topida 25 WP 50 X 100 gr</v>
      </c>
    </row>
    <row r="1208" spans="5:10" x14ac:dyDescent="0.3">
      <c r="E1208" s="14"/>
      <c r="I1208" t="s">
        <v>12149</v>
      </c>
      <c r="J1208" t="str">
        <f t="shared" si="18"/>
        <v>Topjos 300 SL 20 X 1 ltr</v>
      </c>
    </row>
    <row r="1209" spans="5:10" x14ac:dyDescent="0.3">
      <c r="E1209" s="14"/>
      <c r="I1209" t="s">
        <v>2010</v>
      </c>
      <c r="J1209" t="str">
        <f t="shared" si="18"/>
        <v>Topjos 300 SL 4 X 5 ltr</v>
      </c>
    </row>
    <row r="1210" spans="5:10" x14ac:dyDescent="0.3">
      <c r="E1210" s="14"/>
      <c r="I1210" t="s">
        <v>2012</v>
      </c>
      <c r="J1210" t="str">
        <f t="shared" si="18"/>
        <v>Topjos 300 SL 20 ltr</v>
      </c>
    </row>
    <row r="1211" spans="5:10" x14ac:dyDescent="0.3">
      <c r="E1211" s="14"/>
      <c r="I1211" t="s">
        <v>11335</v>
      </c>
      <c r="J1211" t="str">
        <f t="shared" si="18"/>
        <v>Topsindo 70 WP 20 X 500 gr</v>
      </c>
    </row>
    <row r="1212" spans="5:10" x14ac:dyDescent="0.3">
      <c r="E1212" s="14"/>
      <c r="I1212" t="s">
        <v>2015</v>
      </c>
      <c r="J1212" t="str">
        <f t="shared" si="18"/>
        <v>Topsin 500 SC 20 X 500 ml</v>
      </c>
    </row>
    <row r="1213" spans="5:10" x14ac:dyDescent="0.3">
      <c r="E1213" s="14"/>
      <c r="I1213" t="s">
        <v>11147</v>
      </c>
      <c r="J1213" t="str">
        <f t="shared" si="18"/>
        <v>Topsil B/K 30 X 450 gr</v>
      </c>
    </row>
    <row r="1214" spans="5:10" x14ac:dyDescent="0.3">
      <c r="E1214" s="14"/>
      <c r="I1214" t="s">
        <v>11148</v>
      </c>
      <c r="J1214" t="str">
        <f t="shared" si="18"/>
        <v>Topsil D/H 30 X 450 gr</v>
      </c>
    </row>
    <row r="1215" spans="5:10" x14ac:dyDescent="0.3">
      <c r="E1215" s="14"/>
      <c r="I1215" t="s">
        <v>2019</v>
      </c>
      <c r="J1215" t="str">
        <f t="shared" si="18"/>
        <v>Topsin 500 SC 20 X 200 ml</v>
      </c>
    </row>
    <row r="1216" spans="5:10" x14ac:dyDescent="0.3">
      <c r="E1216" s="14"/>
      <c r="I1216" t="s">
        <v>2021</v>
      </c>
      <c r="J1216" t="str">
        <f t="shared" si="18"/>
        <v>Trigard 75 WP 10 X 10 X 50 gr</v>
      </c>
    </row>
    <row r="1217" spans="5:10" x14ac:dyDescent="0.3">
      <c r="E1217" s="14"/>
      <c r="I1217" t="s">
        <v>4418</v>
      </c>
      <c r="J1217" t="str">
        <f t="shared" si="18"/>
        <v>Trigard 75 WP 12 X 10 X 25 gr</v>
      </c>
    </row>
    <row r="1218" spans="5:10" x14ac:dyDescent="0.3">
      <c r="E1218" s="14"/>
      <c r="I1218" t="s">
        <v>12054</v>
      </c>
      <c r="J1218" t="str">
        <f t="shared" si="18"/>
        <v>Trip Oil 100 X 50 ml</v>
      </c>
    </row>
    <row r="1219" spans="5:10" x14ac:dyDescent="0.3">
      <c r="E1219" s="14"/>
      <c r="I1219" t="s">
        <v>12058</v>
      </c>
      <c r="J1219" t="str">
        <f t="shared" si="18"/>
        <v>Triplelima 555 SL 20 X 1 ltr</v>
      </c>
    </row>
    <row r="1220" spans="5:10" x14ac:dyDescent="0.3">
      <c r="E1220" s="14"/>
      <c r="I1220" t="s">
        <v>11339</v>
      </c>
      <c r="J1220" t="str">
        <f t="shared" ref="J1220:J1283" si="19">TRIM(I1220)</f>
        <v>Tuntas 300/100 SL 20 X 1 ltr</v>
      </c>
    </row>
    <row r="1221" spans="5:10" x14ac:dyDescent="0.3">
      <c r="E1221" s="14"/>
      <c r="I1221" t="s">
        <v>2026</v>
      </c>
      <c r="J1221" t="str">
        <f t="shared" si="19"/>
        <v>Ultrasoline 10 X 2 kg</v>
      </c>
    </row>
    <row r="1222" spans="5:10" x14ac:dyDescent="0.3">
      <c r="E1222" s="14"/>
      <c r="I1222" t="s">
        <v>11714</v>
      </c>
      <c r="J1222" t="str">
        <f t="shared" si="19"/>
        <v>Unibro 500/50 SC 20 X 250 ml</v>
      </c>
    </row>
    <row r="1223" spans="5:10" x14ac:dyDescent="0.3">
      <c r="E1223" s="14"/>
      <c r="I1223" t="s">
        <v>11757</v>
      </c>
      <c r="J1223" t="str">
        <f t="shared" si="19"/>
        <v>Unibro 500/50 SC 20 X 500 ml</v>
      </c>
    </row>
    <row r="1224" spans="5:10" x14ac:dyDescent="0.3">
      <c r="E1224" s="14"/>
      <c r="I1224" t="s">
        <v>12151</v>
      </c>
      <c r="J1224" t="str">
        <f t="shared" si="19"/>
        <v>Unigo 400/40 EC 25 X 400 ml</v>
      </c>
    </row>
    <row r="1225" spans="5:10" x14ac:dyDescent="0.3">
      <c r="E1225" s="14"/>
      <c r="I1225" t="s">
        <v>12160</v>
      </c>
      <c r="J1225" t="str">
        <f t="shared" si="19"/>
        <v>Unigo 400/40 EC 10 X 800 ml</v>
      </c>
    </row>
    <row r="1226" spans="5:10" x14ac:dyDescent="0.3">
      <c r="E1226" s="14"/>
      <c r="I1226" t="s">
        <v>12060</v>
      </c>
      <c r="J1226" t="str">
        <f t="shared" si="19"/>
        <v>Unihit 120 SC 100 X 100 ml</v>
      </c>
    </row>
    <row r="1227" spans="5:10" x14ac:dyDescent="0.3">
      <c r="E1227" s="14"/>
      <c r="I1227" t="s">
        <v>12085</v>
      </c>
      <c r="J1227" t="str">
        <f t="shared" si="19"/>
        <v>Unihit 120 SC 40 X 250 ml</v>
      </c>
    </row>
    <row r="1228" spans="5:10" x14ac:dyDescent="0.3">
      <c r="E1228" s="14"/>
      <c r="I1228" t="s">
        <v>12146</v>
      </c>
      <c r="J1228" t="str">
        <f t="shared" si="19"/>
        <v>Unihit 120 SC 20 X 500 ml</v>
      </c>
    </row>
    <row r="1229" spans="5:10" x14ac:dyDescent="0.3">
      <c r="E1229" s="14"/>
      <c r="I1229" t="s">
        <v>12049</v>
      </c>
      <c r="J1229" t="str">
        <f t="shared" si="19"/>
        <v>Unirex 141/106 ZC 50 X 100 ml</v>
      </c>
    </row>
    <row r="1230" spans="5:10" x14ac:dyDescent="0.3">
      <c r="E1230" s="14"/>
      <c r="I1230" t="s">
        <v>12050</v>
      </c>
      <c r="J1230" t="str">
        <f t="shared" si="19"/>
        <v>Unirex 141/106 ZC 20 X 200 ml</v>
      </c>
    </row>
    <row r="1231" spans="5:10" x14ac:dyDescent="0.3">
      <c r="E1231" s="14"/>
      <c r="I1231" t="s">
        <v>12051</v>
      </c>
      <c r="J1231" t="str">
        <f t="shared" si="19"/>
        <v>Unirex 141/106 ZC 20 X 400 ml</v>
      </c>
    </row>
    <row r="1232" spans="5:10" x14ac:dyDescent="0.3">
      <c r="E1232" s="14"/>
      <c r="I1232" t="s">
        <v>12152</v>
      </c>
      <c r="J1232" t="str">
        <f t="shared" si="19"/>
        <v>Unista 100 SC 40 X 250 ml</v>
      </c>
    </row>
    <row r="1233" spans="5:10" x14ac:dyDescent="0.3">
      <c r="E1233" s="14"/>
      <c r="I1233" t="s">
        <v>12153</v>
      </c>
      <c r="J1233" t="str">
        <f t="shared" si="19"/>
        <v>Unista 100 SC 20 X 500 ml</v>
      </c>
    </row>
    <row r="1234" spans="5:10" x14ac:dyDescent="0.3">
      <c r="E1234" s="14"/>
      <c r="I1234" t="s">
        <v>12164</v>
      </c>
      <c r="J1234" t="str">
        <f t="shared" si="19"/>
        <v>Unista 100 SC 10 X 1 ltr</v>
      </c>
    </row>
    <row r="1235" spans="5:10" x14ac:dyDescent="0.3">
      <c r="E1235" s="14"/>
      <c r="I1235" t="s">
        <v>11572</v>
      </c>
      <c r="J1235" t="str">
        <f t="shared" si="19"/>
        <v>Uprise 50 X 100 ml</v>
      </c>
    </row>
    <row r="1236" spans="5:10" x14ac:dyDescent="0.3">
      <c r="E1236" s="14"/>
      <c r="I1236" t="s">
        <v>2042</v>
      </c>
      <c r="J1236" t="str">
        <f t="shared" si="19"/>
        <v>Uprise 20 X 250 ml</v>
      </c>
    </row>
    <row r="1237" spans="5:10" x14ac:dyDescent="0.3">
      <c r="E1237" s="14"/>
      <c r="I1237" t="s">
        <v>12188</v>
      </c>
      <c r="J1237" t="str">
        <f t="shared" si="19"/>
        <v>Valley 10 x 1 kg</v>
      </c>
    </row>
    <row r="1238" spans="5:10" x14ac:dyDescent="0.3">
      <c r="E1238" s="14"/>
      <c r="I1238" t="s">
        <v>2045</v>
      </c>
      <c r="J1238" t="str">
        <f t="shared" si="19"/>
        <v>Valor 50 WG 40 X 50 gr</v>
      </c>
    </row>
    <row r="1239" spans="5:10" x14ac:dyDescent="0.3">
      <c r="E1239" s="14"/>
      <c r="I1239" t="s">
        <v>2047</v>
      </c>
      <c r="J1239" t="str">
        <f t="shared" si="19"/>
        <v>Valor 50 WG 10 X 200 gr</v>
      </c>
    </row>
    <row r="1240" spans="5:10" x14ac:dyDescent="0.3">
      <c r="E1240" s="14"/>
      <c r="I1240" t="s">
        <v>2049</v>
      </c>
      <c r="J1240" t="str">
        <f t="shared" si="19"/>
        <v>Vayego 200 SC 50 X 100 ml</v>
      </c>
    </row>
    <row r="1241" spans="5:10" x14ac:dyDescent="0.3">
      <c r="E1241" s="14"/>
      <c r="I1241" t="s">
        <v>11951</v>
      </c>
      <c r="J1241" t="str">
        <f t="shared" si="19"/>
        <v>Vertibak 60 SP 50 X 100 gr</v>
      </c>
    </row>
    <row r="1242" spans="5:10" x14ac:dyDescent="0.3">
      <c r="E1242" s="14"/>
      <c r="I1242" t="s">
        <v>10319</v>
      </c>
      <c r="J1242" t="str">
        <f t="shared" si="19"/>
        <v>Viaron 80 WP 10 X 1 kg</v>
      </c>
    </row>
    <row r="1243" spans="5:10" x14ac:dyDescent="0.3">
      <c r="E1243" s="14"/>
      <c r="I1243" t="s">
        <v>2053</v>
      </c>
      <c r="J1243" t="str">
        <f t="shared" si="19"/>
        <v>Viaron 80 WP 40 X 250 gr</v>
      </c>
    </row>
    <row r="1244" spans="5:10" x14ac:dyDescent="0.3">
      <c r="E1244" s="14"/>
      <c r="I1244" t="s">
        <v>2055</v>
      </c>
      <c r="J1244" t="str">
        <f t="shared" si="19"/>
        <v>Victar 80 WP 20 X 1 kg</v>
      </c>
    </row>
    <row r="1245" spans="5:10" x14ac:dyDescent="0.3">
      <c r="E1245" s="14"/>
      <c r="I1245" t="s">
        <v>11282</v>
      </c>
      <c r="J1245" t="str">
        <f t="shared" si="19"/>
        <v>Vishaka 200 EC 100 X 100 ml</v>
      </c>
    </row>
    <row r="1246" spans="5:10" x14ac:dyDescent="0.3">
      <c r="E1246" s="14"/>
      <c r="I1246" t="s">
        <v>11151</v>
      </c>
      <c r="J1246" t="str">
        <f t="shared" si="19"/>
        <v>Vista 400 SL 16 X 1 ltr</v>
      </c>
    </row>
    <row r="1247" spans="5:10" x14ac:dyDescent="0.3">
      <c r="E1247" s="14"/>
      <c r="I1247" t="s">
        <v>11152</v>
      </c>
      <c r="J1247" t="str">
        <f t="shared" si="19"/>
        <v>Vista 400 SL 20 X 500 ml</v>
      </c>
    </row>
    <row r="1248" spans="5:10" x14ac:dyDescent="0.3">
      <c r="E1248" s="14"/>
      <c r="I1248" t="s">
        <v>11153</v>
      </c>
      <c r="J1248" t="str">
        <f t="shared" si="19"/>
        <v>Vista 400 SL 50 X 200 ml</v>
      </c>
    </row>
    <row r="1249" spans="5:10" x14ac:dyDescent="0.3">
      <c r="E1249" s="14"/>
      <c r="I1249" t="s">
        <v>11628</v>
      </c>
      <c r="J1249" t="str">
        <f t="shared" si="19"/>
        <v>Walang 50 EC 20 X 1 ltr</v>
      </c>
    </row>
    <row r="1250" spans="5:10" x14ac:dyDescent="0.3">
      <c r="E1250" s="14"/>
      <c r="I1250" t="s">
        <v>11739</v>
      </c>
      <c r="J1250" t="str">
        <f t="shared" si="19"/>
        <v>Walang 50 EC 25 X 400 ml</v>
      </c>
    </row>
    <row r="1251" spans="5:10" x14ac:dyDescent="0.3">
      <c r="E1251" s="14"/>
      <c r="I1251" t="s">
        <v>2066</v>
      </c>
      <c r="J1251" t="str">
        <f t="shared" si="19"/>
        <v>Wendry 75 WP 100 X 100 gr (M2U)</v>
      </c>
    </row>
    <row r="1252" spans="5:10" x14ac:dyDescent="0.3">
      <c r="E1252" s="14"/>
      <c r="I1252" t="s">
        <v>11274</v>
      </c>
      <c r="J1252" t="str">
        <f t="shared" si="19"/>
        <v>Win 10 WP 25 X 20 X 10 gr</v>
      </c>
    </row>
    <row r="1253" spans="5:10" x14ac:dyDescent="0.3">
      <c r="E1253" s="14"/>
      <c r="I1253" t="s">
        <v>2069</v>
      </c>
      <c r="J1253" t="str">
        <f t="shared" si="19"/>
        <v>Winder 100 EC 50 X 100 ml</v>
      </c>
    </row>
    <row r="1254" spans="5:10" x14ac:dyDescent="0.3">
      <c r="E1254" s="14"/>
      <c r="I1254" t="s">
        <v>2071</v>
      </c>
      <c r="J1254" t="str">
        <f t="shared" si="19"/>
        <v>Winder 100 EC 50 X 250 ml</v>
      </c>
    </row>
    <row r="1255" spans="5:10" x14ac:dyDescent="0.3">
      <c r="E1255" s="14"/>
      <c r="I1255" t="s">
        <v>11969</v>
      </c>
      <c r="J1255" t="str">
        <f t="shared" si="19"/>
        <v>Winda 250 SC 20 X 250 ml</v>
      </c>
    </row>
    <row r="1256" spans="5:10" x14ac:dyDescent="0.3">
      <c r="E1256" s="14"/>
      <c r="I1256" t="s">
        <v>11992</v>
      </c>
      <c r="J1256" t="str">
        <f t="shared" si="19"/>
        <v>Winda 250 SC 50 X 100 ml</v>
      </c>
    </row>
    <row r="1257" spans="5:10" x14ac:dyDescent="0.3">
      <c r="E1257" s="14"/>
      <c r="I1257" t="s">
        <v>12108</v>
      </c>
      <c r="J1257" t="str">
        <f t="shared" si="19"/>
        <v>Xycort 550/60 EC 20 X 400 ml</v>
      </c>
    </row>
    <row r="1258" spans="5:10" x14ac:dyDescent="0.3">
      <c r="E1258" s="14"/>
      <c r="I1258" t="s">
        <v>2076</v>
      </c>
      <c r="J1258" t="str">
        <f t="shared" si="19"/>
        <v>Xycort 550/60 EC 20 X 900 ml</v>
      </c>
    </row>
    <row r="1259" spans="5:10" x14ac:dyDescent="0.3">
      <c r="E1259" s="14"/>
      <c r="I1259" t="s">
        <v>11810</v>
      </c>
      <c r="J1259" t="str">
        <f t="shared" si="19"/>
        <v>You Stick 15 X 1 ltr</v>
      </c>
    </row>
    <row r="1260" spans="5:10" x14ac:dyDescent="0.3">
      <c r="E1260" s="14"/>
      <c r="I1260" t="s">
        <v>11999</v>
      </c>
      <c r="J1260" t="str">
        <f t="shared" si="19"/>
        <v>You Stick 20 X 500 ml</v>
      </c>
    </row>
    <row r="1261" spans="5:10" x14ac:dyDescent="0.3">
      <c r="E1261" s="14"/>
      <c r="I1261" t="s">
        <v>12133</v>
      </c>
      <c r="J1261" t="str">
        <f t="shared" si="19"/>
        <v>Zencrop Algi 60 X 100 ml</v>
      </c>
    </row>
    <row r="1262" spans="5:10" x14ac:dyDescent="0.3">
      <c r="E1262" s="14"/>
      <c r="I1262" t="s">
        <v>12134</v>
      </c>
      <c r="J1262" t="str">
        <f t="shared" si="19"/>
        <v>Zencrop Algi 40 X 250 ml</v>
      </c>
    </row>
    <row r="1263" spans="5:10" x14ac:dyDescent="0.3">
      <c r="E1263" s="14"/>
      <c r="I1263" t="s">
        <v>12135</v>
      </c>
      <c r="J1263" t="str">
        <f t="shared" si="19"/>
        <v>Zencrop Algi 24 X 500 ml</v>
      </c>
    </row>
    <row r="1264" spans="5:10" x14ac:dyDescent="0.3">
      <c r="E1264" s="14"/>
      <c r="I1264" t="s">
        <v>11323</v>
      </c>
      <c r="J1264" t="str">
        <f t="shared" si="19"/>
        <v>Zenpro Mix 24 X 500 ml</v>
      </c>
    </row>
    <row r="1265" spans="5:10" x14ac:dyDescent="0.3">
      <c r="E1265" s="14"/>
      <c r="I1265" t="s">
        <v>12136</v>
      </c>
      <c r="J1265" t="str">
        <f t="shared" si="19"/>
        <v>Zenpro NPK 15 X 1 ltr</v>
      </c>
    </row>
    <row r="1266" spans="5:10" x14ac:dyDescent="0.3">
      <c r="E1266" s="14"/>
      <c r="I1266" t="s">
        <v>2088</v>
      </c>
      <c r="J1266" t="str">
        <f t="shared" si="19"/>
        <v>ZNURECOTE 50 kg</v>
      </c>
    </row>
    <row r="1267" spans="5:10" x14ac:dyDescent="0.3">
      <c r="E1267" s="14"/>
      <c r="I1267" t="s">
        <v>2090</v>
      </c>
      <c r="J1267" t="str">
        <f t="shared" si="19"/>
        <v>Baalpoint Kompas</v>
      </c>
    </row>
    <row r="1268" spans="5:10" x14ac:dyDescent="0.3">
      <c r="E1268" s="14"/>
      <c r="I1268" t="s">
        <v>2092</v>
      </c>
      <c r="J1268" t="str">
        <f t="shared" si="19"/>
        <v>Baju Koko</v>
      </c>
    </row>
    <row r="1269" spans="5:10" x14ac:dyDescent="0.3">
      <c r="E1269" s="14"/>
      <c r="I1269" t="s">
        <v>2094</v>
      </c>
      <c r="J1269" t="str">
        <f t="shared" si="19"/>
        <v>Baju Batik</v>
      </c>
    </row>
    <row r="1270" spans="5:10" x14ac:dyDescent="0.3">
      <c r="E1270" s="14"/>
      <c r="I1270" t="s">
        <v>2096</v>
      </c>
      <c r="J1270" t="str">
        <f t="shared" si="19"/>
        <v>Banner Kecil Icemut</v>
      </c>
    </row>
    <row r="1271" spans="5:10" x14ac:dyDescent="0.3">
      <c r="E1271" s="14"/>
      <c r="I1271" t="s">
        <v>2098</v>
      </c>
      <c r="J1271" t="str">
        <f t="shared" si="19"/>
        <v>Botol EM-4 Tambak (LM) Sample</v>
      </c>
    </row>
    <row r="1272" spans="5:10" x14ac:dyDescent="0.3">
      <c r="E1272" s="14"/>
      <c r="I1272" t="s">
        <v>2100</v>
      </c>
      <c r="J1272" t="str">
        <f t="shared" si="19"/>
        <v>Botol EM-4 Pertanian (LK) Sample</v>
      </c>
    </row>
    <row r="1273" spans="5:10" x14ac:dyDescent="0.3">
      <c r="E1273" s="14"/>
      <c r="I1273" t="s">
        <v>2102</v>
      </c>
      <c r="J1273" t="str">
        <f t="shared" si="19"/>
        <v>Botol EM-4 Ternak (LC) Sample</v>
      </c>
    </row>
    <row r="1274" spans="5:10" x14ac:dyDescent="0.3">
      <c r="E1274" s="14"/>
      <c r="I1274" t="s">
        <v>2104</v>
      </c>
      <c r="J1274" t="str">
        <f t="shared" si="19"/>
        <v>Botol EM-4 Toilet Sample</v>
      </c>
    </row>
    <row r="1275" spans="5:10" x14ac:dyDescent="0.3">
      <c r="E1275" s="14"/>
      <c r="I1275" t="s">
        <v>2106</v>
      </c>
      <c r="J1275" t="str">
        <f t="shared" si="19"/>
        <v>Brosur Armeira/Vishaka</v>
      </c>
    </row>
    <row r="1276" spans="5:10" x14ac:dyDescent="0.3">
      <c r="E1276" s="14"/>
      <c r="I1276" t="s">
        <v>2108</v>
      </c>
      <c r="J1276" t="str">
        <f t="shared" si="19"/>
        <v>Brosur Desanto/Piraklo</v>
      </c>
    </row>
    <row r="1277" spans="5:10" x14ac:dyDescent="0.3">
      <c r="E1277" s="14"/>
      <c r="I1277" t="s">
        <v>2110</v>
      </c>
      <c r="J1277" t="str">
        <f t="shared" si="19"/>
        <v>Brosur Elazaro/Castora</v>
      </c>
    </row>
    <row r="1278" spans="5:10" x14ac:dyDescent="0.3">
      <c r="E1278" s="14"/>
      <c r="I1278" t="s">
        <v>2112</v>
      </c>
      <c r="J1278" t="str">
        <f t="shared" si="19"/>
        <v>Brosur RPSM</v>
      </c>
    </row>
    <row r="1279" spans="5:10" x14ac:dyDescent="0.3">
      <c r="E1279" s="14"/>
      <c r="I1279" t="s">
        <v>2114</v>
      </c>
      <c r="J1279" t="str">
        <f t="shared" si="19"/>
        <v>Buku Tulis Cymax</v>
      </c>
    </row>
    <row r="1280" spans="5:10" x14ac:dyDescent="0.3">
      <c r="E1280" s="14"/>
      <c r="I1280" t="s">
        <v>2116</v>
      </c>
      <c r="J1280" t="str">
        <f t="shared" si="19"/>
        <v>Buku Agenda</v>
      </c>
    </row>
    <row r="1281" spans="5:10" x14ac:dyDescent="0.3">
      <c r="E1281" s="14"/>
      <c r="I1281" t="s">
        <v>2118</v>
      </c>
      <c r="J1281" t="str">
        <f t="shared" si="19"/>
        <v>Buku Saku MIA</v>
      </c>
    </row>
    <row r="1282" spans="5:10" x14ac:dyDescent="0.3">
      <c r="E1282" s="14"/>
      <c r="I1282" t="s">
        <v>2120</v>
      </c>
      <c r="J1282" t="str">
        <f t="shared" si="19"/>
        <v>Buku Agenda FMC</v>
      </c>
    </row>
    <row r="1283" spans="5:10" x14ac:dyDescent="0.3">
      <c r="E1283" s="14"/>
      <c r="I1283" t="s">
        <v>2122</v>
      </c>
      <c r="J1283" t="str">
        <f t="shared" si="19"/>
        <v>Buku Agenda Java Karlos</v>
      </c>
    </row>
    <row r="1284" spans="5:10" x14ac:dyDescent="0.3">
      <c r="E1284" s="14"/>
      <c r="I1284" t="s">
        <v>2124</v>
      </c>
      <c r="J1284" t="str">
        <f t="shared" ref="J1284:J1347" si="20">TRIM(I1284)</f>
        <v>Celana Prevathon</v>
      </c>
    </row>
    <row r="1285" spans="5:10" x14ac:dyDescent="0.3">
      <c r="E1285" s="14"/>
      <c r="I1285" t="s">
        <v>2126</v>
      </c>
      <c r="J1285" t="str">
        <f t="shared" si="20"/>
        <v>Demoflag Armeira</v>
      </c>
    </row>
    <row r="1286" spans="5:10" x14ac:dyDescent="0.3">
      <c r="E1286" s="14"/>
      <c r="I1286" t="s">
        <v>2128</v>
      </c>
      <c r="J1286" t="str">
        <f t="shared" si="20"/>
        <v>Demoflag Piraklo</v>
      </c>
    </row>
    <row r="1287" spans="5:10" x14ac:dyDescent="0.3">
      <c r="E1287" s="14"/>
      <c r="I1287" t="s">
        <v>2130</v>
      </c>
      <c r="J1287" t="str">
        <f t="shared" si="20"/>
        <v>Demoflag Elazaro</v>
      </c>
    </row>
    <row r="1288" spans="5:10" x14ac:dyDescent="0.3">
      <c r="E1288" s="14"/>
      <c r="I1288" t="s">
        <v>2132</v>
      </c>
      <c r="J1288" t="str">
        <f t="shared" si="20"/>
        <v>Demoflag Desanto</v>
      </c>
    </row>
    <row r="1289" spans="5:10" x14ac:dyDescent="0.3">
      <c r="E1289" s="14"/>
      <c r="I1289" t="s">
        <v>2134</v>
      </c>
      <c r="J1289" t="str">
        <f t="shared" si="20"/>
        <v>Demoflag Vishaka</v>
      </c>
    </row>
    <row r="1290" spans="5:10" x14ac:dyDescent="0.3">
      <c r="E1290" s="14"/>
      <c r="I1290" t="s">
        <v>2136</v>
      </c>
      <c r="J1290" t="str">
        <f t="shared" si="20"/>
        <v>Demoflag Gardara</v>
      </c>
    </row>
    <row r="1291" spans="5:10" x14ac:dyDescent="0.3">
      <c r="E1291" s="14"/>
      <c r="I1291" t="s">
        <v>2138</v>
      </c>
      <c r="J1291" t="str">
        <f t="shared" si="20"/>
        <v>Demoflag Castora</v>
      </c>
    </row>
    <row r="1292" spans="5:10" x14ac:dyDescent="0.3">
      <c r="E1292" s="14"/>
      <c r="I1292" t="s">
        <v>2140</v>
      </c>
      <c r="J1292" t="str">
        <f t="shared" si="20"/>
        <v>Detergen Sayang 36 X 220 gr</v>
      </c>
    </row>
    <row r="1293" spans="5:10" x14ac:dyDescent="0.3">
      <c r="E1293" s="14"/>
      <c r="I1293" t="s">
        <v>2142</v>
      </c>
      <c r="J1293" t="str">
        <f t="shared" si="20"/>
        <v>Ember Regent</v>
      </c>
    </row>
    <row r="1294" spans="5:10" x14ac:dyDescent="0.3">
      <c r="E1294" s="14"/>
      <c r="I1294" t="s">
        <v>2144</v>
      </c>
      <c r="J1294" t="str">
        <f t="shared" si="20"/>
        <v>Gelas Agricon</v>
      </c>
    </row>
    <row r="1295" spans="5:10" x14ac:dyDescent="0.3">
      <c r="E1295" s="14"/>
      <c r="I1295" t="s">
        <v>2146</v>
      </c>
      <c r="J1295" t="str">
        <f t="shared" si="20"/>
        <v>Gelas Marshall</v>
      </c>
    </row>
    <row r="1296" spans="5:10" x14ac:dyDescent="0.3">
      <c r="E1296" s="14"/>
      <c r="I1296" t="s">
        <v>2148</v>
      </c>
      <c r="J1296" t="str">
        <f t="shared" si="20"/>
        <v>Gelas Polos HS-9</v>
      </c>
    </row>
    <row r="1297" spans="5:10" x14ac:dyDescent="0.3">
      <c r="E1297" s="14"/>
      <c r="I1297" t="s">
        <v>2150</v>
      </c>
      <c r="J1297" t="str">
        <f t="shared" si="20"/>
        <v>Gelas Wine</v>
      </c>
    </row>
    <row r="1298" spans="5:10" x14ac:dyDescent="0.3">
      <c r="E1298" s="14"/>
      <c r="I1298" t="s">
        <v>2152</v>
      </c>
      <c r="J1298" t="str">
        <f t="shared" si="20"/>
        <v>Granat 25 EC 80 Ml</v>
      </c>
    </row>
    <row r="1299" spans="5:10" x14ac:dyDescent="0.3">
      <c r="E1299" s="14"/>
      <c r="I1299" t="s">
        <v>2154</v>
      </c>
      <c r="J1299" t="str">
        <f t="shared" si="20"/>
        <v>Handuk BASF</v>
      </c>
    </row>
    <row r="1300" spans="5:10" x14ac:dyDescent="0.3">
      <c r="E1300" s="14"/>
      <c r="I1300" t="s">
        <v>2156</v>
      </c>
      <c r="J1300" t="str">
        <f t="shared" si="20"/>
        <v>Huang Mi F8 Note 3/16GB</v>
      </c>
    </row>
    <row r="1301" spans="5:10" x14ac:dyDescent="0.3">
      <c r="E1301" s="14"/>
      <c r="I1301" t="s">
        <v>2158</v>
      </c>
      <c r="J1301" t="str">
        <f t="shared" si="20"/>
        <v>Jaket JJM ( Sortie )</v>
      </c>
    </row>
    <row r="1302" spans="5:10" x14ac:dyDescent="0.3">
      <c r="E1302" s="14"/>
      <c r="I1302" t="s">
        <v>2160</v>
      </c>
      <c r="J1302" t="str">
        <f t="shared" si="20"/>
        <v>Jaket Syngenta ( Cruiser )</v>
      </c>
    </row>
    <row r="1303" spans="5:10" x14ac:dyDescent="0.3">
      <c r="E1303" s="14"/>
      <c r="I1303" t="s">
        <v>2162</v>
      </c>
      <c r="J1303" t="str">
        <f t="shared" si="20"/>
        <v>Jam Dinding Bactocyn</v>
      </c>
    </row>
    <row r="1304" spans="5:10" x14ac:dyDescent="0.3">
      <c r="E1304" s="14"/>
      <c r="I1304" t="s">
        <v>2164</v>
      </c>
      <c r="J1304" t="str">
        <f t="shared" si="20"/>
        <v>Jam Dinding Syngenta</v>
      </c>
    </row>
    <row r="1305" spans="5:10" x14ac:dyDescent="0.3">
      <c r="E1305" s="14"/>
      <c r="I1305" t="s">
        <v>2180</v>
      </c>
      <c r="J1305" t="str">
        <f t="shared" si="20"/>
        <v>Kamem</v>
      </c>
    </row>
    <row r="1306" spans="5:10" x14ac:dyDescent="0.3">
      <c r="E1306" s="14"/>
      <c r="I1306" t="s">
        <v>2182</v>
      </c>
      <c r="J1306" t="str">
        <f t="shared" si="20"/>
        <v>Kaos Saprodap</v>
      </c>
    </row>
    <row r="1307" spans="5:10" x14ac:dyDescent="0.3">
      <c r="E1307" s="14"/>
      <c r="I1307" t="s">
        <v>2184</v>
      </c>
      <c r="J1307" t="str">
        <f t="shared" si="20"/>
        <v>Kaos Bactocyn Putih/New</v>
      </c>
    </row>
    <row r="1308" spans="5:10" x14ac:dyDescent="0.3">
      <c r="E1308" s="14"/>
      <c r="I1308" t="s">
        <v>2186</v>
      </c>
      <c r="J1308" t="str">
        <f t="shared" si="20"/>
        <v>Kaos Bayer</v>
      </c>
    </row>
    <row r="1309" spans="5:10" x14ac:dyDescent="0.3">
      <c r="E1309" s="14"/>
      <c r="I1309" t="s">
        <v>2189</v>
      </c>
      <c r="J1309" t="str">
        <f t="shared" si="20"/>
        <v>Kaos Melon Hibrida</v>
      </c>
    </row>
    <row r="1310" spans="5:10" x14ac:dyDescent="0.3">
      <c r="E1310" s="14"/>
      <c r="I1310" t="s">
        <v>2191</v>
      </c>
      <c r="J1310" t="str">
        <f t="shared" si="20"/>
        <v>Kaos Metazeb</v>
      </c>
    </row>
    <row r="1311" spans="5:10" x14ac:dyDescent="0.3">
      <c r="E1311" s="14"/>
      <c r="I1311" t="s">
        <v>2193</v>
      </c>
      <c r="J1311" t="str">
        <f t="shared" si="20"/>
        <v>Kaos Mupsone</v>
      </c>
    </row>
    <row r="1312" spans="5:10" x14ac:dyDescent="0.3">
      <c r="E1312" s="14"/>
      <c r="I1312" t="s">
        <v>2195</v>
      </c>
      <c r="J1312" t="str">
        <f t="shared" si="20"/>
        <v>Kaos Phoscormit</v>
      </c>
    </row>
    <row r="1313" spans="5:10" x14ac:dyDescent="0.3">
      <c r="E1313" s="14"/>
      <c r="I1313" t="s">
        <v>2197</v>
      </c>
      <c r="J1313" t="str">
        <f t="shared" si="20"/>
        <v>Kaos Pupuk Hayati</v>
      </c>
    </row>
    <row r="1314" spans="5:10" x14ac:dyDescent="0.3">
      <c r="E1314" s="14"/>
      <c r="I1314" t="s">
        <v>2199</v>
      </c>
      <c r="J1314" t="str">
        <f t="shared" si="20"/>
        <v>Kaos Seminis</v>
      </c>
    </row>
    <row r="1315" spans="5:10" x14ac:dyDescent="0.3">
      <c r="E1315" s="14"/>
      <c r="I1315" t="s">
        <v>2201</v>
      </c>
      <c r="J1315" t="str">
        <f t="shared" si="20"/>
        <v>Kaos Tumagon</v>
      </c>
    </row>
    <row r="1316" spans="5:10" x14ac:dyDescent="0.3">
      <c r="E1316" s="14"/>
      <c r="I1316" t="s">
        <v>2203</v>
      </c>
      <c r="J1316" t="str">
        <f t="shared" si="20"/>
        <v>Kaos Demolish</v>
      </c>
    </row>
    <row r="1317" spans="5:10" x14ac:dyDescent="0.3">
      <c r="E1317" s="14"/>
      <c r="I1317" t="s">
        <v>2205</v>
      </c>
      <c r="J1317" t="str">
        <f t="shared" si="20"/>
        <v>Kaos Atonik</v>
      </c>
    </row>
    <row r="1318" spans="5:10" x14ac:dyDescent="0.3">
      <c r="E1318" s="14"/>
      <c r="I1318" t="s">
        <v>2207</v>
      </c>
      <c r="J1318" t="str">
        <f t="shared" si="20"/>
        <v>Kaos MKD Neocron</v>
      </c>
    </row>
    <row r="1319" spans="5:10" x14ac:dyDescent="0.3">
      <c r="E1319" s="14"/>
      <c r="I1319" t="s">
        <v>2209</v>
      </c>
      <c r="J1319" t="str">
        <f t="shared" si="20"/>
        <v>Kaos Sari Kresna D3</v>
      </c>
    </row>
    <row r="1320" spans="5:10" x14ac:dyDescent="0.3">
      <c r="E1320" s="14"/>
      <c r="I1320" t="s">
        <v>2211</v>
      </c>
      <c r="J1320" t="str">
        <f t="shared" si="20"/>
        <v>Kaos Klerat</v>
      </c>
    </row>
    <row r="1321" spans="5:10" x14ac:dyDescent="0.3">
      <c r="E1321" s="14"/>
      <c r="I1321" t="s">
        <v>2213</v>
      </c>
      <c r="J1321" t="str">
        <f t="shared" si="20"/>
        <v>Kaos Ponco Ceba</v>
      </c>
    </row>
    <row r="1322" spans="5:10" x14ac:dyDescent="0.3">
      <c r="E1322" s="14"/>
      <c r="I1322" t="s">
        <v>2215</v>
      </c>
      <c r="J1322" t="str">
        <f t="shared" si="20"/>
        <v>Kaos Dupont</v>
      </c>
    </row>
    <row r="1323" spans="5:10" x14ac:dyDescent="0.3">
      <c r="E1323" s="14"/>
      <c r="I1323" t="s">
        <v>2217</v>
      </c>
      <c r="J1323" t="str">
        <f t="shared" si="20"/>
        <v>Kaos EM-4</v>
      </c>
    </row>
    <row r="1324" spans="5:10" x14ac:dyDescent="0.3">
      <c r="E1324" s="14"/>
      <c r="I1324" t="s">
        <v>2219</v>
      </c>
      <c r="J1324" t="str">
        <f t="shared" si="20"/>
        <v>Kaos Savity</v>
      </c>
    </row>
    <row r="1325" spans="5:10" x14ac:dyDescent="0.3">
      <c r="E1325" s="14"/>
      <c r="I1325" t="s">
        <v>2221</v>
      </c>
      <c r="J1325" t="str">
        <f t="shared" si="20"/>
        <v>Kaos Excel</v>
      </c>
    </row>
    <row r="1326" spans="5:10" x14ac:dyDescent="0.3">
      <c r="E1326" s="14"/>
      <c r="I1326" t="s">
        <v>2223</v>
      </c>
      <c r="J1326" t="str">
        <f t="shared" si="20"/>
        <v>Kaos Extra One</v>
      </c>
    </row>
    <row r="1327" spans="5:10" x14ac:dyDescent="0.3">
      <c r="E1327" s="14"/>
      <c r="I1327" t="s">
        <v>2225</v>
      </c>
      <c r="J1327" t="str">
        <f t="shared" si="20"/>
        <v>Kaos Mulsa Petani Sejati</v>
      </c>
    </row>
    <row r="1328" spans="5:10" x14ac:dyDescent="0.3">
      <c r="E1328" s="14"/>
      <c r="I1328" t="s">
        <v>2227</v>
      </c>
      <c r="J1328" t="str">
        <f t="shared" si="20"/>
        <v>Kaos Bisi 99/79</v>
      </c>
    </row>
    <row r="1329" spans="5:10" x14ac:dyDescent="0.3">
      <c r="E1329" s="14"/>
      <c r="I1329" t="s">
        <v>2229</v>
      </c>
      <c r="J1329" t="str">
        <f t="shared" si="20"/>
        <v>Kaos dan Tas Boron &amp; Zinc</v>
      </c>
    </row>
    <row r="1330" spans="5:10" x14ac:dyDescent="0.3">
      <c r="E1330" s="14"/>
      <c r="I1330" t="s">
        <v>2232</v>
      </c>
      <c r="J1330" t="str">
        <f t="shared" si="20"/>
        <v>Kaos Prima-Zeb</v>
      </c>
    </row>
    <row r="1331" spans="5:10" x14ac:dyDescent="0.3">
      <c r="E1331" s="14"/>
      <c r="I1331" t="s">
        <v>2234</v>
      </c>
      <c r="J1331" t="str">
        <f t="shared" si="20"/>
        <v>Kaos Lengan Panjang Pinamec</v>
      </c>
    </row>
    <row r="1332" spans="5:10" x14ac:dyDescent="0.3">
      <c r="E1332" s="14"/>
      <c r="I1332" t="s">
        <v>2236</v>
      </c>
      <c r="J1332" t="str">
        <f t="shared" si="20"/>
        <v>Kaos Lengan Panjang Macerio</v>
      </c>
    </row>
    <row r="1333" spans="5:10" x14ac:dyDescent="0.3">
      <c r="E1333" s="14"/>
      <c r="I1333" t="s">
        <v>2238</v>
      </c>
      <c r="J1333" t="str">
        <f t="shared" si="20"/>
        <v>Kaos Mulsa Hanoman</v>
      </c>
    </row>
    <row r="1334" spans="5:10" x14ac:dyDescent="0.3">
      <c r="E1334" s="14"/>
      <c r="I1334" t="s">
        <v>2240</v>
      </c>
      <c r="J1334" t="str">
        <f t="shared" si="20"/>
        <v>Kaos Novatec</v>
      </c>
    </row>
    <row r="1335" spans="5:10" x14ac:dyDescent="0.3">
      <c r="E1335" s="14"/>
      <c r="I1335" t="s">
        <v>2242</v>
      </c>
      <c r="J1335" t="str">
        <f t="shared" si="20"/>
        <v>Kaos Bencore</v>
      </c>
    </row>
    <row r="1336" spans="5:10" x14ac:dyDescent="0.3">
      <c r="E1336" s="14"/>
      <c r="I1336" t="s">
        <v>2244</v>
      </c>
      <c r="J1336" t="str">
        <f t="shared" si="20"/>
        <v>Kaos Sofia</v>
      </c>
    </row>
    <row r="1337" spans="5:10" x14ac:dyDescent="0.3">
      <c r="E1337" s="14"/>
      <c r="I1337" t="s">
        <v>2246</v>
      </c>
      <c r="J1337" t="str">
        <f t="shared" si="20"/>
        <v>Kaos Lengan Panjang Bisi 959</v>
      </c>
    </row>
    <row r="1338" spans="5:10" x14ac:dyDescent="0.3">
      <c r="E1338" s="14"/>
      <c r="I1338" t="s">
        <v>2248</v>
      </c>
      <c r="J1338" t="str">
        <f t="shared" si="20"/>
        <v>Kaos Lengan Panjang Bisi 77</v>
      </c>
    </row>
    <row r="1339" spans="5:10" x14ac:dyDescent="0.3">
      <c r="E1339" s="14"/>
      <c r="I1339" t="s">
        <v>2250</v>
      </c>
      <c r="J1339" t="str">
        <f t="shared" si="20"/>
        <v>Kaos Jagung Manis Golden Boy</v>
      </c>
    </row>
    <row r="1340" spans="5:10" x14ac:dyDescent="0.3">
      <c r="E1340" s="14"/>
      <c r="I1340" t="s">
        <v>2252</v>
      </c>
      <c r="J1340" t="str">
        <f t="shared" si="20"/>
        <v>Kaos Intergan</v>
      </c>
    </row>
    <row r="1341" spans="5:10" x14ac:dyDescent="0.3">
      <c r="E1341" s="14"/>
      <c r="I1341" t="s">
        <v>2254</v>
      </c>
      <c r="J1341" t="str">
        <f t="shared" si="20"/>
        <v>Kaos Arma</v>
      </c>
    </row>
    <row r="1342" spans="5:10" x14ac:dyDescent="0.3">
      <c r="E1342" s="14"/>
      <c r="I1342" t="s">
        <v>2256</v>
      </c>
      <c r="J1342" t="str">
        <f t="shared" si="20"/>
        <v>Kaos Jagung Janger</v>
      </c>
    </row>
    <row r="1343" spans="5:10" x14ac:dyDescent="0.3">
      <c r="E1343" s="14"/>
      <c r="I1343" t="s">
        <v>2258</v>
      </c>
      <c r="J1343" t="str">
        <f t="shared" si="20"/>
        <v>Kaos Gibraz</v>
      </c>
    </row>
    <row r="1344" spans="5:10" x14ac:dyDescent="0.3">
      <c r="E1344" s="14"/>
      <c r="I1344" t="s">
        <v>2260</v>
      </c>
      <c r="J1344" t="str">
        <f t="shared" si="20"/>
        <v>Kaos Mutual</v>
      </c>
    </row>
    <row r="1345" spans="5:10" x14ac:dyDescent="0.3">
      <c r="E1345" s="14"/>
      <c r="I1345" t="s">
        <v>2262</v>
      </c>
      <c r="J1345" t="str">
        <f t="shared" si="20"/>
        <v>Kaos Lengan Pendek Dekalb</v>
      </c>
    </row>
    <row r="1346" spans="5:10" x14ac:dyDescent="0.3">
      <c r="E1346" s="14"/>
      <c r="I1346" t="s">
        <v>2264</v>
      </c>
      <c r="J1346" t="str">
        <f t="shared" si="20"/>
        <v>Kaos Phosgrow</v>
      </c>
    </row>
    <row r="1347" spans="5:10" x14ac:dyDescent="0.3">
      <c r="E1347" s="14"/>
      <c r="I1347" t="s">
        <v>2266</v>
      </c>
      <c r="J1347" t="str">
        <f t="shared" si="20"/>
        <v>Kaos Bionik</v>
      </c>
    </row>
    <row r="1348" spans="5:10" x14ac:dyDescent="0.3">
      <c r="E1348" s="14"/>
      <c r="I1348" t="s">
        <v>2268</v>
      </c>
      <c r="J1348" t="str">
        <f t="shared" ref="J1348:J1411" si="21">TRIM(I1348)</f>
        <v>Kaos Mulsa Ori Gajah</v>
      </c>
    </row>
    <row r="1349" spans="5:10" x14ac:dyDescent="0.3">
      <c r="E1349" s="14"/>
      <c r="I1349" t="s">
        <v>2270</v>
      </c>
      <c r="J1349" t="str">
        <f t="shared" si="21"/>
        <v>Kaos Qiuvita</v>
      </c>
    </row>
    <row r="1350" spans="5:10" x14ac:dyDescent="0.3">
      <c r="E1350" s="14"/>
      <c r="I1350" t="s">
        <v>2272</v>
      </c>
      <c r="J1350" t="str">
        <f t="shared" si="21"/>
        <v>Kaos Lengan Panjang Q235</v>
      </c>
    </row>
    <row r="1351" spans="5:10" x14ac:dyDescent="0.3">
      <c r="E1351" s="14"/>
      <c r="I1351" t="s">
        <v>2274</v>
      </c>
      <c r="J1351" t="str">
        <f t="shared" si="21"/>
        <v>Kaos Sinasen 300 SC</v>
      </c>
    </row>
    <row r="1352" spans="5:10" x14ac:dyDescent="0.3">
      <c r="E1352" s="14"/>
      <c r="I1352" t="s">
        <v>2276</v>
      </c>
      <c r="J1352" t="str">
        <f t="shared" si="21"/>
        <v>Kaos Amiboost</v>
      </c>
    </row>
    <row r="1353" spans="5:10" x14ac:dyDescent="0.3">
      <c r="E1353" s="14"/>
      <c r="I1353" t="s">
        <v>2278</v>
      </c>
      <c r="J1353" t="str">
        <f t="shared" si="21"/>
        <v>Kaos THM Crespo</v>
      </c>
    </row>
    <row r="1354" spans="5:10" x14ac:dyDescent="0.3">
      <c r="E1354" s="14"/>
      <c r="I1354" t="s">
        <v>2280</v>
      </c>
      <c r="J1354" t="str">
        <f t="shared" si="21"/>
        <v>Kaos Qiu Asri</v>
      </c>
    </row>
    <row r="1355" spans="5:10" x14ac:dyDescent="0.3">
      <c r="E1355" s="14"/>
      <c r="I1355" t="s">
        <v>2282</v>
      </c>
      <c r="J1355" t="str">
        <f t="shared" si="21"/>
        <v>Kaos Impetus</v>
      </c>
    </row>
    <row r="1356" spans="5:10" x14ac:dyDescent="0.3">
      <c r="E1356" s="14"/>
      <c r="I1356" t="s">
        <v>2284</v>
      </c>
      <c r="J1356" t="str">
        <f t="shared" si="21"/>
        <v>Kaos Asetor</v>
      </c>
    </row>
    <row r="1357" spans="5:10" x14ac:dyDescent="0.3">
      <c r="E1357" s="14"/>
      <c r="I1357" t="s">
        <v>2286</v>
      </c>
      <c r="J1357" t="str">
        <f t="shared" si="21"/>
        <v>Kaos Qiu Asri Hijau</v>
      </c>
    </row>
    <row r="1358" spans="5:10" x14ac:dyDescent="0.3">
      <c r="E1358" s="14"/>
      <c r="I1358" t="s">
        <v>2288</v>
      </c>
      <c r="J1358" t="str">
        <f t="shared" si="21"/>
        <v>Kaos Jagung ADV 132</v>
      </c>
    </row>
    <row r="1359" spans="5:10" x14ac:dyDescent="0.3">
      <c r="E1359" s="14"/>
      <c r="I1359" t="s">
        <v>2290</v>
      </c>
      <c r="J1359" t="str">
        <f t="shared" si="21"/>
        <v>Kaos Oblong Associate</v>
      </c>
    </row>
    <row r="1360" spans="5:10" x14ac:dyDescent="0.3">
      <c r="E1360" s="14"/>
      <c r="I1360" t="s">
        <v>2292</v>
      </c>
      <c r="J1360" t="str">
        <f t="shared" si="21"/>
        <v>Kaos Chief</v>
      </c>
    </row>
    <row r="1361" spans="5:10" x14ac:dyDescent="0.3">
      <c r="E1361" s="14"/>
      <c r="I1361" t="s">
        <v>2294</v>
      </c>
      <c r="J1361" t="str">
        <f t="shared" si="21"/>
        <v>Kaos Oblong Panjang Goal</v>
      </c>
    </row>
    <row r="1362" spans="5:10" x14ac:dyDescent="0.3">
      <c r="E1362" s="14"/>
      <c r="I1362" t="s">
        <v>2296</v>
      </c>
      <c r="J1362" t="str">
        <f t="shared" si="21"/>
        <v>Kaos Bisi 18</v>
      </c>
    </row>
    <row r="1363" spans="5:10" x14ac:dyDescent="0.3">
      <c r="E1363" s="14"/>
      <c r="I1363" t="s">
        <v>2298</v>
      </c>
      <c r="J1363" t="str">
        <f t="shared" si="21"/>
        <v>Kaos Paket Ampuh</v>
      </c>
    </row>
    <row r="1364" spans="5:10" x14ac:dyDescent="0.3">
      <c r="E1364" s="14"/>
      <c r="I1364" t="s">
        <v>2300</v>
      </c>
      <c r="J1364" t="str">
        <f t="shared" si="21"/>
        <v>Kaos Aminosong Mango</v>
      </c>
    </row>
    <row r="1365" spans="5:10" x14ac:dyDescent="0.3">
      <c r="E1365" s="14"/>
      <c r="I1365" t="s">
        <v>2302</v>
      </c>
      <c r="J1365" t="str">
        <f t="shared" si="21"/>
        <v>Kaos Kerah Amolin</v>
      </c>
    </row>
    <row r="1366" spans="5:10" x14ac:dyDescent="0.3">
      <c r="E1366" s="14"/>
      <c r="I1366" t="s">
        <v>2304</v>
      </c>
      <c r="J1366" t="str">
        <f t="shared" si="21"/>
        <v>Kaos MKD Unibro</v>
      </c>
    </row>
    <row r="1367" spans="5:10" x14ac:dyDescent="0.3">
      <c r="E1367" s="14"/>
      <c r="I1367" t="s">
        <v>2306</v>
      </c>
      <c r="J1367" t="str">
        <f t="shared" si="21"/>
        <v>Kaos Merah Putih NPK P Tani Biru</v>
      </c>
    </row>
    <row r="1368" spans="5:10" x14ac:dyDescent="0.3">
      <c r="E1368" s="14"/>
      <c r="I1368" t="s">
        <v>2309</v>
      </c>
      <c r="J1368" t="str">
        <f t="shared" si="21"/>
        <v>Kaos Kenso</v>
      </c>
    </row>
    <row r="1369" spans="5:10" x14ac:dyDescent="0.3">
      <c r="E1369" s="14"/>
      <c r="I1369" t="s">
        <v>2311</v>
      </c>
      <c r="J1369" t="str">
        <f t="shared" si="21"/>
        <v>Kaos Melon Golden Qiu</v>
      </c>
    </row>
    <row r="1370" spans="5:10" x14ac:dyDescent="0.3">
      <c r="E1370" s="14"/>
      <c r="I1370" t="s">
        <v>2313</v>
      </c>
      <c r="J1370" t="str">
        <f t="shared" si="21"/>
        <v>Kaos Melon Lucky</v>
      </c>
    </row>
    <row r="1371" spans="5:10" x14ac:dyDescent="0.3">
      <c r="E1371" s="14"/>
      <c r="I1371" t="s">
        <v>2315</v>
      </c>
      <c r="J1371" t="str">
        <f t="shared" si="21"/>
        <v>Kaos Mexican</v>
      </c>
    </row>
    <row r="1372" spans="5:10" x14ac:dyDescent="0.3">
      <c r="E1372" s="14"/>
      <c r="I1372" t="s">
        <v>2317</v>
      </c>
      <c r="J1372" t="str">
        <f t="shared" si="21"/>
        <v>Kaos Mulsa Kuda</v>
      </c>
    </row>
    <row r="1373" spans="5:10" x14ac:dyDescent="0.3">
      <c r="E1373" s="14"/>
      <c r="I1373" t="s">
        <v>2319</v>
      </c>
      <c r="J1373" t="str">
        <f t="shared" si="21"/>
        <v>Kaos Orca</v>
      </c>
    </row>
    <row r="1374" spans="5:10" x14ac:dyDescent="0.3">
      <c r="E1374" s="14"/>
      <c r="I1374" t="s">
        <v>2321</v>
      </c>
      <c r="J1374" t="str">
        <f t="shared" si="21"/>
        <v>Kaos Syngenta</v>
      </c>
    </row>
    <row r="1375" spans="5:10" x14ac:dyDescent="0.3">
      <c r="E1375" s="14"/>
      <c r="I1375" t="s">
        <v>2323</v>
      </c>
      <c r="J1375" t="str">
        <f t="shared" si="21"/>
        <v>Kaos Toxafin</v>
      </c>
    </row>
    <row r="1376" spans="5:10" x14ac:dyDescent="0.3">
      <c r="E1376" s="14"/>
      <c r="I1376" t="s">
        <v>2325</v>
      </c>
      <c r="J1376" t="str">
        <f t="shared" si="21"/>
        <v>Kaos UPL</v>
      </c>
    </row>
    <row r="1377" spans="5:10" x14ac:dyDescent="0.3">
      <c r="E1377" s="14"/>
      <c r="I1377" t="s">
        <v>2327</v>
      </c>
      <c r="J1377" t="str">
        <f t="shared" si="21"/>
        <v>Kaos Evencio</v>
      </c>
    </row>
    <row r="1378" spans="5:10" x14ac:dyDescent="0.3">
      <c r="E1378" s="14"/>
      <c r="I1378" t="s">
        <v>2329</v>
      </c>
      <c r="J1378" t="str">
        <f t="shared" si="21"/>
        <v>Kaos Fitokarb</v>
      </c>
    </row>
    <row r="1379" spans="5:10" x14ac:dyDescent="0.3">
      <c r="E1379" s="14"/>
      <c r="I1379" t="s">
        <v>2331</v>
      </c>
      <c r="J1379" t="str">
        <f t="shared" si="21"/>
        <v>Kaos Dekalb ( T Shirt Anak )</v>
      </c>
    </row>
    <row r="1380" spans="5:10" x14ac:dyDescent="0.3">
      <c r="E1380" s="14"/>
      <c r="I1380" t="s">
        <v>2333</v>
      </c>
      <c r="J1380" t="str">
        <f t="shared" si="21"/>
        <v>Kaos Dekalb</v>
      </c>
    </row>
    <row r="1381" spans="5:10" x14ac:dyDescent="0.3">
      <c r="E1381" s="14"/>
      <c r="I1381" t="s">
        <v>2335</v>
      </c>
      <c r="J1381" t="str">
        <f t="shared" si="21"/>
        <v>Kaos Kertopaten</v>
      </c>
    </row>
    <row r="1382" spans="5:10" x14ac:dyDescent="0.3">
      <c r="E1382" s="14"/>
      <c r="I1382" t="s">
        <v>2337</v>
      </c>
      <c r="J1382" t="str">
        <f t="shared" si="21"/>
        <v>Kaos Mulsa Universal</v>
      </c>
    </row>
    <row r="1383" spans="5:10" x14ac:dyDescent="0.3">
      <c r="E1383" s="14"/>
      <c r="I1383" t="s">
        <v>2339</v>
      </c>
      <c r="J1383" t="str">
        <f t="shared" si="21"/>
        <v>Kaos Saprotan</v>
      </c>
    </row>
    <row r="1384" spans="5:10" x14ac:dyDescent="0.3">
      <c r="E1384" s="14"/>
      <c r="I1384" t="s">
        <v>2341</v>
      </c>
      <c r="J1384" t="str">
        <f t="shared" si="21"/>
        <v>Kaos Karisma Setia</v>
      </c>
    </row>
    <row r="1385" spans="5:10" x14ac:dyDescent="0.3">
      <c r="E1385" s="14"/>
      <c r="I1385" t="s">
        <v>2343</v>
      </c>
      <c r="J1385" t="str">
        <f t="shared" si="21"/>
        <v>Kemeja Seragam Syngenta</v>
      </c>
    </row>
    <row r="1386" spans="5:10" x14ac:dyDescent="0.3">
      <c r="E1386" s="14"/>
      <c r="I1386" t="s">
        <v>2345</v>
      </c>
      <c r="J1386" t="str">
        <f t="shared" si="21"/>
        <v>Kompor Gas Maspion</v>
      </c>
    </row>
    <row r="1387" spans="5:10" x14ac:dyDescent="0.3">
      <c r="E1387" s="14"/>
      <c r="I1387" t="s">
        <v>2347</v>
      </c>
      <c r="J1387" t="str">
        <f t="shared" si="21"/>
        <v>Korek Api Gesek Banteng</v>
      </c>
    </row>
    <row r="1388" spans="5:10" x14ac:dyDescent="0.3">
      <c r="E1388" s="14"/>
      <c r="I1388" t="s">
        <v>2349</v>
      </c>
      <c r="J1388" t="str">
        <f t="shared" si="21"/>
        <v>Kunci Inggris set</v>
      </c>
    </row>
    <row r="1389" spans="5:10" x14ac:dyDescent="0.3">
      <c r="E1389" s="14"/>
      <c r="I1389" t="s">
        <v>2351</v>
      </c>
      <c r="J1389" t="str">
        <f t="shared" si="21"/>
        <v>Laptop Lenovo</v>
      </c>
    </row>
    <row r="1390" spans="5:10" x14ac:dyDescent="0.3">
      <c r="E1390" s="14"/>
      <c r="I1390" t="s">
        <v>2353</v>
      </c>
      <c r="J1390" t="str">
        <f t="shared" si="21"/>
        <v>Mangkok ART.FSY 178-B</v>
      </c>
    </row>
    <row r="1391" spans="5:10" x14ac:dyDescent="0.3">
      <c r="E1391" s="14"/>
      <c r="I1391" t="s">
        <v>2355</v>
      </c>
      <c r="J1391" t="str">
        <f t="shared" si="21"/>
        <v>Meja Display (Cling)</v>
      </c>
    </row>
    <row r="1392" spans="5:10" x14ac:dyDescent="0.3">
      <c r="E1392" s="14"/>
      <c r="I1392" t="s">
        <v>2357</v>
      </c>
      <c r="J1392" t="str">
        <f t="shared" si="21"/>
        <v>Mini Baliho Bisi 959</v>
      </c>
    </row>
    <row r="1393" spans="5:10" x14ac:dyDescent="0.3">
      <c r="E1393" s="14"/>
      <c r="I1393" t="s">
        <v>2359</v>
      </c>
      <c r="J1393" t="str">
        <f t="shared" si="21"/>
        <v>Minyak Goreng Forzan 1 ltr</v>
      </c>
    </row>
    <row r="1394" spans="5:10" x14ac:dyDescent="0.3">
      <c r="E1394" s="14"/>
      <c r="I1394" t="s">
        <v>2361</v>
      </c>
      <c r="J1394" t="str">
        <f t="shared" si="21"/>
        <v>Minyak Goreng Fitri 400 ml (Bisi)</v>
      </c>
    </row>
    <row r="1395" spans="5:10" x14ac:dyDescent="0.3">
      <c r="E1395" s="14"/>
      <c r="I1395" t="s">
        <v>2363</v>
      </c>
      <c r="J1395" t="str">
        <f t="shared" si="21"/>
        <v>Minyak Goreng Rakyat 24 X 400 ml (Bisi)</v>
      </c>
    </row>
    <row r="1396" spans="5:10" x14ac:dyDescent="0.3">
      <c r="E1396" s="14"/>
      <c r="I1396" t="s">
        <v>2365</v>
      </c>
      <c r="J1396" t="str">
        <f t="shared" si="21"/>
        <v>Minyak Goreng Dua Udang 24 X 400 ml</v>
      </c>
    </row>
    <row r="1397" spans="5:10" x14ac:dyDescent="0.3">
      <c r="E1397" s="14"/>
      <c r="I1397" t="s">
        <v>2367</v>
      </c>
      <c r="J1397" t="str">
        <f t="shared" si="21"/>
        <v>Nokia 5310</v>
      </c>
    </row>
    <row r="1398" spans="5:10" x14ac:dyDescent="0.3">
      <c r="E1398" s="14"/>
      <c r="I1398" t="s">
        <v>2369</v>
      </c>
      <c r="J1398" t="str">
        <f t="shared" si="21"/>
        <v>Nokia 150 TA-1235DS New</v>
      </c>
    </row>
    <row r="1399" spans="5:10" x14ac:dyDescent="0.3">
      <c r="E1399" s="14"/>
      <c r="I1399" t="s">
        <v>2371</v>
      </c>
      <c r="J1399" t="str">
        <f t="shared" si="21"/>
        <v>Nokia 210</v>
      </c>
    </row>
    <row r="1400" spans="5:10" x14ac:dyDescent="0.3">
      <c r="E1400" s="14"/>
      <c r="I1400" t="s">
        <v>2373</v>
      </c>
      <c r="J1400" t="str">
        <f t="shared" si="21"/>
        <v>Paket Kaos dan Tas BrZn</v>
      </c>
    </row>
    <row r="1401" spans="5:10" x14ac:dyDescent="0.3">
      <c r="E1401" s="14"/>
      <c r="I1401" t="s">
        <v>2375</v>
      </c>
      <c r="J1401" t="str">
        <f t="shared" si="21"/>
        <v>Parcel Paket A</v>
      </c>
    </row>
    <row r="1402" spans="5:10" x14ac:dyDescent="0.3">
      <c r="E1402" s="14"/>
      <c r="I1402" t="s">
        <v>2377</v>
      </c>
      <c r="J1402" t="str">
        <f t="shared" si="21"/>
        <v>Parcel Paket B</v>
      </c>
    </row>
    <row r="1403" spans="5:10" x14ac:dyDescent="0.3">
      <c r="E1403" s="14"/>
      <c r="I1403" t="s">
        <v>2379</v>
      </c>
      <c r="J1403" t="str">
        <f t="shared" si="21"/>
        <v>Parcel Paket C</v>
      </c>
    </row>
    <row r="1404" spans="5:10" x14ac:dyDescent="0.3">
      <c r="E1404" s="14"/>
      <c r="I1404" t="s">
        <v>2381</v>
      </c>
      <c r="J1404" t="str">
        <f t="shared" si="21"/>
        <v>Parcel Paket D</v>
      </c>
    </row>
    <row r="1405" spans="5:10" x14ac:dyDescent="0.3">
      <c r="E1405" s="14"/>
      <c r="I1405" t="s">
        <v>2383</v>
      </c>
      <c r="J1405" t="str">
        <f t="shared" si="21"/>
        <v>Parcel Paket E</v>
      </c>
    </row>
    <row r="1406" spans="5:10" x14ac:dyDescent="0.3">
      <c r="E1406" s="14"/>
      <c r="I1406" t="s">
        <v>2385</v>
      </c>
      <c r="J1406" t="str">
        <f t="shared" si="21"/>
        <v>Pisau Lipat Set</v>
      </c>
    </row>
    <row r="1407" spans="5:10" x14ac:dyDescent="0.3">
      <c r="E1407" s="14"/>
      <c r="I1407" t="s">
        <v>2387</v>
      </c>
      <c r="J1407" t="str">
        <f t="shared" si="21"/>
        <v>Poster Piraklo</v>
      </c>
    </row>
    <row r="1408" spans="5:10" x14ac:dyDescent="0.3">
      <c r="E1408" s="14"/>
      <c r="I1408" t="s">
        <v>2389</v>
      </c>
      <c r="J1408" t="str">
        <f t="shared" si="21"/>
        <v>Sabun Harimau Kuat 24 X 300 gr</v>
      </c>
    </row>
    <row r="1409" spans="5:10" x14ac:dyDescent="0.3">
      <c r="E1409" s="14"/>
      <c r="I1409" t="s">
        <v>2391</v>
      </c>
      <c r="J1409" t="str">
        <f t="shared" si="21"/>
        <v>Sarung</v>
      </c>
    </row>
    <row r="1410" spans="5:10" x14ac:dyDescent="0.3">
      <c r="E1410" s="14"/>
      <c r="I1410" t="s">
        <v>2393</v>
      </c>
      <c r="J1410" t="str">
        <f t="shared" si="21"/>
        <v>Sarung Wadimor</v>
      </c>
    </row>
    <row r="1411" spans="5:10" x14ac:dyDescent="0.3">
      <c r="E1411" s="14"/>
      <c r="I1411" t="s">
        <v>2395</v>
      </c>
      <c r="J1411" t="str">
        <f t="shared" si="21"/>
        <v>Sarung Atlas</v>
      </c>
    </row>
    <row r="1412" spans="5:10" x14ac:dyDescent="0.3">
      <c r="E1412" s="14"/>
      <c r="I1412" t="s">
        <v>2397</v>
      </c>
      <c r="J1412" t="str">
        <f t="shared" ref="J1412:J1445" si="22">TRIM(I1412)</f>
        <v>Sarung Gajah Kembar</v>
      </c>
    </row>
    <row r="1413" spans="5:10" x14ac:dyDescent="0.3">
      <c r="E1413" s="14"/>
      <c r="I1413" t="s">
        <v>2399</v>
      </c>
      <c r="J1413" t="str">
        <f t="shared" si="22"/>
        <v>Sarung Samarinda</v>
      </c>
    </row>
    <row r="1414" spans="5:10" x14ac:dyDescent="0.3">
      <c r="E1414" s="14"/>
      <c r="I1414" t="s">
        <v>2401</v>
      </c>
      <c r="J1414" t="str">
        <f t="shared" si="22"/>
        <v>Sarung Gajah Duduk</v>
      </c>
    </row>
    <row r="1415" spans="5:10" x14ac:dyDescent="0.3">
      <c r="E1415" s="14"/>
      <c r="I1415" t="s">
        <v>2403</v>
      </c>
      <c r="J1415" t="str">
        <f t="shared" si="22"/>
        <v>Sarung Arabi Madinah</v>
      </c>
    </row>
    <row r="1416" spans="5:10" x14ac:dyDescent="0.3">
      <c r="E1416" s="14"/>
      <c r="I1416" t="s">
        <v>2405</v>
      </c>
      <c r="J1416" t="str">
        <f t="shared" si="22"/>
        <v>Sarung Ramadhani</v>
      </c>
    </row>
    <row r="1417" spans="5:10" x14ac:dyDescent="0.3">
      <c r="E1417" s="14"/>
      <c r="I1417" t="s">
        <v>2407</v>
      </c>
      <c r="J1417" t="str">
        <f t="shared" si="22"/>
        <v>Sarung Jenggolo</v>
      </c>
    </row>
    <row r="1418" spans="5:10" x14ac:dyDescent="0.3">
      <c r="E1418" s="14"/>
      <c r="I1418" t="s">
        <v>2409</v>
      </c>
      <c r="J1418" t="str">
        <f t="shared" si="22"/>
        <v>Sarung Abu Rizqi</v>
      </c>
    </row>
    <row r="1419" spans="5:10" x14ac:dyDescent="0.3">
      <c r="E1419" s="14"/>
      <c r="I1419" t="s">
        <v>2411</v>
      </c>
      <c r="J1419" t="str">
        <f t="shared" si="22"/>
        <v>Skies 20 ltr</v>
      </c>
    </row>
    <row r="1420" spans="5:10" x14ac:dyDescent="0.3">
      <c r="E1420" s="14"/>
      <c r="I1420" t="s">
        <v>2413</v>
      </c>
      <c r="J1420" t="str">
        <f t="shared" si="22"/>
        <v>Skies 4 X 5 ltr</v>
      </c>
    </row>
    <row r="1421" spans="5:10" x14ac:dyDescent="0.3">
      <c r="E1421" s="14"/>
      <c r="I1421" t="s">
        <v>2415</v>
      </c>
      <c r="J1421" t="str">
        <f t="shared" si="22"/>
        <v>Spanduk Bionta</v>
      </c>
    </row>
    <row r="1422" spans="5:10" x14ac:dyDescent="0.3">
      <c r="E1422" s="14"/>
      <c r="I1422" t="s">
        <v>2417</v>
      </c>
      <c r="J1422" t="str">
        <f t="shared" si="22"/>
        <v>Spanduk Mulsa Karisma</v>
      </c>
    </row>
    <row r="1423" spans="5:10" x14ac:dyDescent="0.3">
      <c r="E1423" s="14"/>
      <c r="I1423" t="s">
        <v>2419</v>
      </c>
      <c r="J1423" t="str">
        <f t="shared" si="22"/>
        <v>Spanduk Tanpa Nama 3 X 1.2 (Cling)</v>
      </c>
    </row>
    <row r="1424" spans="5:10" x14ac:dyDescent="0.3">
      <c r="E1424" s="14"/>
      <c r="I1424" t="s">
        <v>2421</v>
      </c>
      <c r="J1424" t="str">
        <f t="shared" si="22"/>
        <v>Stand Fan Panalux</v>
      </c>
    </row>
    <row r="1425" spans="5:10" x14ac:dyDescent="0.3">
      <c r="E1425" s="14"/>
      <c r="I1425" t="s">
        <v>2423</v>
      </c>
      <c r="J1425" t="str">
        <f t="shared" si="22"/>
        <v>T-Shirt Polo Endure/Nurelle</v>
      </c>
    </row>
    <row r="1426" spans="5:10" x14ac:dyDescent="0.3">
      <c r="E1426" s="14"/>
      <c r="I1426" t="s">
        <v>2425</v>
      </c>
      <c r="J1426" t="str">
        <f t="shared" si="22"/>
        <v>T-Shirt Rice Quick</v>
      </c>
    </row>
    <row r="1427" spans="5:10" x14ac:dyDescent="0.3">
      <c r="E1427" s="14"/>
      <c r="I1427" t="s">
        <v>2427</v>
      </c>
      <c r="J1427" t="str">
        <f t="shared" si="22"/>
        <v>T-Shirt Banjo Forte</v>
      </c>
    </row>
    <row r="1428" spans="5:10" x14ac:dyDescent="0.3">
      <c r="E1428" s="14"/>
      <c r="I1428" t="s">
        <v>2429</v>
      </c>
      <c r="J1428" t="str">
        <f t="shared" si="22"/>
        <v>T-Shirt Tapus</v>
      </c>
    </row>
    <row r="1429" spans="5:10" x14ac:dyDescent="0.3">
      <c r="E1429" s="14"/>
      <c r="I1429" t="s">
        <v>2431</v>
      </c>
      <c r="J1429" t="str">
        <f t="shared" si="22"/>
        <v>T-Shirt Arigato</v>
      </c>
    </row>
    <row r="1430" spans="5:10" x14ac:dyDescent="0.3">
      <c r="E1430" s="14"/>
      <c r="I1430" t="s">
        <v>2433</v>
      </c>
      <c r="J1430" t="str">
        <f t="shared" si="22"/>
        <v>T-Shirt Blazil</v>
      </c>
    </row>
    <row r="1431" spans="5:10" x14ac:dyDescent="0.3">
      <c r="E1431" s="14"/>
      <c r="I1431" t="s">
        <v>2435</v>
      </c>
      <c r="J1431" t="str">
        <f t="shared" si="22"/>
        <v>Tang Lipat set</v>
      </c>
    </row>
    <row r="1432" spans="5:10" x14ac:dyDescent="0.3">
      <c r="E1432" s="14"/>
      <c r="I1432" t="s">
        <v>2437</v>
      </c>
      <c r="J1432" t="str">
        <f t="shared" si="22"/>
        <v>Topi Agricon</v>
      </c>
    </row>
    <row r="1433" spans="5:10" x14ac:dyDescent="0.3">
      <c r="E1433" s="14"/>
      <c r="I1433" t="s">
        <v>2439</v>
      </c>
      <c r="J1433" t="str">
        <f t="shared" si="22"/>
        <v>Topi Jagung Bisi</v>
      </c>
    </row>
    <row r="1434" spans="5:10" x14ac:dyDescent="0.3">
      <c r="E1434" s="14"/>
      <c r="I1434" t="s">
        <v>2441</v>
      </c>
      <c r="J1434" t="str">
        <f t="shared" si="22"/>
        <v>Topi Orbit</v>
      </c>
    </row>
    <row r="1435" spans="5:10" x14ac:dyDescent="0.3">
      <c r="E1435" s="14"/>
      <c r="I1435" t="s">
        <v>2443</v>
      </c>
      <c r="J1435" t="str">
        <f t="shared" si="22"/>
        <v>Topi PT Karisma</v>
      </c>
    </row>
    <row r="1436" spans="5:10" x14ac:dyDescent="0.3">
      <c r="E1436" s="14"/>
      <c r="I1436" t="s">
        <v>2445</v>
      </c>
      <c r="J1436" t="str">
        <f t="shared" si="22"/>
        <v>Topi Syngenta</v>
      </c>
    </row>
    <row r="1437" spans="5:10" x14ac:dyDescent="0.3">
      <c r="E1437" s="14"/>
      <c r="I1437" t="s">
        <v>2447</v>
      </c>
      <c r="J1437" t="str">
        <f t="shared" si="22"/>
        <v>Topi Pertiwi</v>
      </c>
    </row>
    <row r="1438" spans="5:10" x14ac:dyDescent="0.3">
      <c r="E1438" s="14"/>
      <c r="I1438" t="s">
        <v>2449</v>
      </c>
      <c r="J1438" t="str">
        <f t="shared" si="22"/>
        <v>Topi Bayer</v>
      </c>
    </row>
    <row r="1439" spans="5:10" x14ac:dyDescent="0.3">
      <c r="E1439" s="14"/>
      <c r="I1439" t="s">
        <v>2451</v>
      </c>
      <c r="J1439" t="str">
        <f t="shared" si="22"/>
        <v>Topi Rimba Atonik</v>
      </c>
    </row>
    <row r="1440" spans="5:10" x14ac:dyDescent="0.3">
      <c r="E1440" s="14"/>
      <c r="I1440" t="s">
        <v>2453</v>
      </c>
      <c r="J1440" t="str">
        <f t="shared" si="22"/>
        <v>Topi Mulsa Hanoman</v>
      </c>
    </row>
    <row r="1441" spans="5:10" x14ac:dyDescent="0.3">
      <c r="E1441" s="14"/>
      <c r="I1441" t="s">
        <v>2455</v>
      </c>
      <c r="J1441" t="str">
        <f t="shared" si="22"/>
        <v>TV LED Sharp Aquos 24"</v>
      </c>
    </row>
    <row r="1442" spans="5:10" x14ac:dyDescent="0.3">
      <c r="E1442" s="14"/>
      <c r="I1442" t="s">
        <v>2457</v>
      </c>
      <c r="J1442" t="str">
        <f t="shared" si="22"/>
        <v>TV LED Samsung 32"</v>
      </c>
    </row>
    <row r="1443" spans="5:10" x14ac:dyDescent="0.3">
      <c r="E1443" s="14"/>
      <c r="I1443" t="s">
        <v>2459</v>
      </c>
      <c r="J1443" t="str">
        <f t="shared" si="22"/>
        <v>Umbul-umbul 4M (Cling)</v>
      </c>
    </row>
    <row r="1444" spans="5:10" x14ac:dyDescent="0.3">
      <c r="E1444" s="14"/>
      <c r="I1444" t="s">
        <v>2461</v>
      </c>
      <c r="J1444" t="str">
        <f t="shared" si="22"/>
        <v>X-Banner (Cling)</v>
      </c>
    </row>
    <row r="1445" spans="5:10" x14ac:dyDescent="0.3">
      <c r="E1445" s="14"/>
      <c r="I1445" t="s">
        <v>2463</v>
      </c>
      <c r="J1445" t="str">
        <f t="shared" si="22"/>
        <v>Zentech Poster Ambest Kutu Kebul</v>
      </c>
    </row>
    <row r="1446" spans="5:10" x14ac:dyDescent="0.3">
      <c r="E1446" s="14"/>
    </row>
    <row r="1447" spans="5:10" x14ac:dyDescent="0.3">
      <c r="E1447" s="14"/>
    </row>
    <row r="1448" spans="5:10" x14ac:dyDescent="0.3">
      <c r="E1448" s="14"/>
    </row>
    <row r="1449" spans="5:10" x14ac:dyDescent="0.3">
      <c r="E1449" s="14"/>
    </row>
    <row r="1450" spans="5:10" x14ac:dyDescent="0.3">
      <c r="E1450" s="14"/>
    </row>
    <row r="1451" spans="5:10" x14ac:dyDescent="0.3">
      <c r="E1451" s="14"/>
    </row>
    <row r="1452" spans="5:10" x14ac:dyDescent="0.3">
      <c r="E1452" s="14"/>
    </row>
    <row r="1453" spans="5:10" x14ac:dyDescent="0.3">
      <c r="E1453" s="14"/>
    </row>
    <row r="1454" spans="5:10" x14ac:dyDescent="0.3">
      <c r="E1454" s="14"/>
    </row>
    <row r="1455" spans="5:10" x14ac:dyDescent="0.3">
      <c r="E1455" s="14"/>
    </row>
    <row r="1456" spans="5:10" x14ac:dyDescent="0.3">
      <c r="E1456" s="14"/>
    </row>
    <row r="1457" spans="5:5" x14ac:dyDescent="0.3">
      <c r="E1457" s="14"/>
    </row>
    <row r="1458" spans="5:5" x14ac:dyDescent="0.3">
      <c r="E1458" s="14"/>
    </row>
    <row r="1459" spans="5:5" x14ac:dyDescent="0.3">
      <c r="E1459" s="14"/>
    </row>
    <row r="1460" spans="5:5" x14ac:dyDescent="0.3">
      <c r="E1460" s="14"/>
    </row>
    <row r="1461" spans="5:5" x14ac:dyDescent="0.3">
      <c r="E1461" s="14"/>
    </row>
    <row r="1462" spans="5:5" x14ac:dyDescent="0.3">
      <c r="E1462" s="14"/>
    </row>
    <row r="1463" spans="5:5" x14ac:dyDescent="0.3">
      <c r="E1463" s="14"/>
    </row>
    <row r="1464" spans="5:5" x14ac:dyDescent="0.3">
      <c r="E1464" s="14"/>
    </row>
    <row r="1465" spans="5:5" x14ac:dyDescent="0.3">
      <c r="E1465" s="14"/>
    </row>
    <row r="1466" spans="5:5" x14ac:dyDescent="0.3">
      <c r="E1466" s="14"/>
    </row>
    <row r="1467" spans="5:5" x14ac:dyDescent="0.3">
      <c r="E1467" s="14"/>
    </row>
    <row r="1468" spans="5:5" x14ac:dyDescent="0.3">
      <c r="E1468" s="14"/>
    </row>
    <row r="1469" spans="5:5" x14ac:dyDescent="0.3">
      <c r="E1469" s="14"/>
    </row>
    <row r="1470" spans="5:5" x14ac:dyDescent="0.3">
      <c r="E1470" s="14"/>
    </row>
    <row r="1471" spans="5:5" x14ac:dyDescent="0.3">
      <c r="E1471" s="14"/>
    </row>
    <row r="1472" spans="5:5" x14ac:dyDescent="0.3">
      <c r="E1472" s="14"/>
    </row>
    <row r="1473" spans="5:5" x14ac:dyDescent="0.3">
      <c r="E1473" s="14"/>
    </row>
    <row r="1474" spans="5:5" x14ac:dyDescent="0.3">
      <c r="E1474" s="14"/>
    </row>
    <row r="1475" spans="5:5" x14ac:dyDescent="0.3">
      <c r="E1475" s="14"/>
    </row>
    <row r="1476" spans="5:5" x14ac:dyDescent="0.3">
      <c r="E1476" s="14"/>
    </row>
    <row r="1477" spans="5:5" x14ac:dyDescent="0.3">
      <c r="E1477" s="14"/>
    </row>
    <row r="1478" spans="5:5" x14ac:dyDescent="0.3">
      <c r="E1478" s="14"/>
    </row>
    <row r="1479" spans="5:5" x14ac:dyDescent="0.3">
      <c r="E1479" s="14"/>
    </row>
    <row r="1480" spans="5:5" x14ac:dyDescent="0.3">
      <c r="E1480" s="14"/>
    </row>
    <row r="1481" spans="5:5" x14ac:dyDescent="0.3">
      <c r="E1481" s="14"/>
    </row>
    <row r="1482" spans="5:5" x14ac:dyDescent="0.3">
      <c r="E1482" s="14"/>
    </row>
    <row r="1483" spans="5:5" x14ac:dyDescent="0.3">
      <c r="E1483" s="14"/>
    </row>
    <row r="1484" spans="5:5" x14ac:dyDescent="0.3">
      <c r="E1484" s="14"/>
    </row>
    <row r="1485" spans="5:5" x14ac:dyDescent="0.3">
      <c r="E1485" s="14"/>
    </row>
    <row r="1486" spans="5:5" x14ac:dyDescent="0.3">
      <c r="E1486" s="14"/>
    </row>
    <row r="1487" spans="5:5" x14ac:dyDescent="0.3">
      <c r="E1487" s="14"/>
    </row>
    <row r="1488" spans="5:5" x14ac:dyDescent="0.3">
      <c r="E1488" s="14"/>
    </row>
    <row r="1489" spans="5:5" x14ac:dyDescent="0.3">
      <c r="E1489" s="14"/>
    </row>
    <row r="1490" spans="5:5" x14ac:dyDescent="0.3">
      <c r="E1490" s="14"/>
    </row>
    <row r="1491" spans="5:5" x14ac:dyDescent="0.3">
      <c r="E1491" s="14"/>
    </row>
    <row r="1492" spans="5:5" x14ac:dyDescent="0.3">
      <c r="E1492" s="14"/>
    </row>
    <row r="1493" spans="5:5" x14ac:dyDescent="0.3">
      <c r="E1493" s="14"/>
    </row>
    <row r="1494" spans="5:5" x14ac:dyDescent="0.3">
      <c r="E1494" s="14"/>
    </row>
    <row r="1495" spans="5:5" x14ac:dyDescent="0.3">
      <c r="E1495" s="14"/>
    </row>
    <row r="1496" spans="5:5" x14ac:dyDescent="0.3">
      <c r="E1496" s="14"/>
    </row>
    <row r="1497" spans="5:5" x14ac:dyDescent="0.3">
      <c r="E1497" s="14"/>
    </row>
    <row r="1498" spans="5:5" x14ac:dyDescent="0.3">
      <c r="E1498" s="14"/>
    </row>
    <row r="1499" spans="5:5" x14ac:dyDescent="0.3">
      <c r="E1499" s="14"/>
    </row>
    <row r="1500" spans="5:5" x14ac:dyDescent="0.3">
      <c r="E1500" s="14"/>
    </row>
    <row r="1501" spans="5:5" x14ac:dyDescent="0.3">
      <c r="E1501" s="14"/>
    </row>
    <row r="1502" spans="5:5" x14ac:dyDescent="0.3">
      <c r="E1502" s="14"/>
    </row>
    <row r="1503" spans="5:5" x14ac:dyDescent="0.3">
      <c r="E1503" s="14"/>
    </row>
    <row r="1504" spans="5:5" x14ac:dyDescent="0.3">
      <c r="E1504" s="14"/>
    </row>
    <row r="1505" spans="5:5" x14ac:dyDescent="0.3">
      <c r="E1505" s="14"/>
    </row>
    <row r="1506" spans="5:5" x14ac:dyDescent="0.3">
      <c r="E1506" s="14"/>
    </row>
    <row r="1507" spans="5:5" x14ac:dyDescent="0.3">
      <c r="E1507" s="14"/>
    </row>
    <row r="1508" spans="5:5" x14ac:dyDescent="0.3">
      <c r="E1508" s="14"/>
    </row>
    <row r="1509" spans="5:5" x14ac:dyDescent="0.3">
      <c r="E1509" s="14"/>
    </row>
    <row r="1510" spans="5:5" x14ac:dyDescent="0.3">
      <c r="E1510" s="14"/>
    </row>
    <row r="1511" spans="5:5" x14ac:dyDescent="0.3">
      <c r="E1511" s="14"/>
    </row>
    <row r="1512" spans="5:5" x14ac:dyDescent="0.3">
      <c r="E1512" s="14"/>
    </row>
    <row r="1513" spans="5:5" x14ac:dyDescent="0.3">
      <c r="E1513" s="14"/>
    </row>
    <row r="1514" spans="5:5" x14ac:dyDescent="0.3">
      <c r="E1514" s="14"/>
    </row>
    <row r="1515" spans="5:5" x14ac:dyDescent="0.3">
      <c r="E1515" s="14"/>
    </row>
    <row r="1516" spans="5:5" x14ac:dyDescent="0.3">
      <c r="E1516" s="14"/>
    </row>
    <row r="1517" spans="5:5" x14ac:dyDescent="0.3">
      <c r="E1517" s="14"/>
    </row>
    <row r="1518" spans="5:5" x14ac:dyDescent="0.3">
      <c r="E1518" s="14"/>
    </row>
    <row r="1519" spans="5:5" x14ac:dyDescent="0.3">
      <c r="E1519" s="14"/>
    </row>
    <row r="1520" spans="5:5" x14ac:dyDescent="0.3">
      <c r="E1520" s="14"/>
    </row>
    <row r="1521" spans="5:5" x14ac:dyDescent="0.3">
      <c r="E1521" s="14"/>
    </row>
    <row r="1522" spans="5:5" x14ac:dyDescent="0.3">
      <c r="E1522" s="14"/>
    </row>
    <row r="1523" spans="5:5" x14ac:dyDescent="0.3">
      <c r="E1523" s="14"/>
    </row>
    <row r="1524" spans="5:5" x14ac:dyDescent="0.3">
      <c r="E1524" s="14"/>
    </row>
    <row r="1525" spans="5:5" x14ac:dyDescent="0.3">
      <c r="E1525" s="14"/>
    </row>
    <row r="1526" spans="5:5" x14ac:dyDescent="0.3">
      <c r="E1526" s="14"/>
    </row>
    <row r="1527" spans="5:5" x14ac:dyDescent="0.3">
      <c r="E1527" s="14"/>
    </row>
    <row r="1528" spans="5:5" x14ac:dyDescent="0.3">
      <c r="E1528" s="14"/>
    </row>
    <row r="1529" spans="5:5" x14ac:dyDescent="0.3">
      <c r="E1529" s="14"/>
    </row>
    <row r="1530" spans="5:5" x14ac:dyDescent="0.3">
      <c r="E1530" s="14"/>
    </row>
    <row r="1531" spans="5:5" x14ac:dyDescent="0.3">
      <c r="E1531" s="14"/>
    </row>
    <row r="1532" spans="5:5" x14ac:dyDescent="0.3">
      <c r="E1532" s="14"/>
    </row>
    <row r="1533" spans="5:5" x14ac:dyDescent="0.3">
      <c r="E1533" s="14"/>
    </row>
    <row r="1534" spans="5:5" x14ac:dyDescent="0.3">
      <c r="E1534" s="14"/>
    </row>
    <row r="1535" spans="5:5" x14ac:dyDescent="0.3">
      <c r="E1535" s="14"/>
    </row>
    <row r="1536" spans="5:5" x14ac:dyDescent="0.3">
      <c r="E1536" s="14"/>
    </row>
    <row r="1537" spans="5:5" x14ac:dyDescent="0.3">
      <c r="E1537" s="14"/>
    </row>
    <row r="1538" spans="5:5" x14ac:dyDescent="0.3">
      <c r="E1538" s="14"/>
    </row>
    <row r="1539" spans="5:5" x14ac:dyDescent="0.3">
      <c r="E1539" s="14"/>
    </row>
    <row r="1540" spans="5:5" x14ac:dyDescent="0.3">
      <c r="E1540" s="14"/>
    </row>
    <row r="1541" spans="5:5" x14ac:dyDescent="0.3">
      <c r="E1541" s="14"/>
    </row>
    <row r="1542" spans="5:5" x14ac:dyDescent="0.3">
      <c r="E1542" s="14"/>
    </row>
    <row r="1543" spans="5:5" x14ac:dyDescent="0.3">
      <c r="E1543" s="14"/>
    </row>
    <row r="1544" spans="5:5" x14ac:dyDescent="0.3">
      <c r="E1544" s="14"/>
    </row>
    <row r="1545" spans="5:5" x14ac:dyDescent="0.3">
      <c r="E1545" s="14"/>
    </row>
    <row r="1546" spans="5:5" x14ac:dyDescent="0.3">
      <c r="E1546" s="14"/>
    </row>
    <row r="1547" spans="5:5" x14ac:dyDescent="0.3">
      <c r="E1547" s="14"/>
    </row>
    <row r="1548" spans="5:5" x14ac:dyDescent="0.3">
      <c r="E1548" s="14"/>
    </row>
    <row r="1549" spans="5:5" x14ac:dyDescent="0.3">
      <c r="E1549" s="14"/>
    </row>
    <row r="1550" spans="5:5" x14ac:dyDescent="0.3">
      <c r="E1550" s="14"/>
    </row>
    <row r="1551" spans="5:5" x14ac:dyDescent="0.3">
      <c r="E1551" s="14"/>
    </row>
    <row r="1552" spans="5:5" x14ac:dyDescent="0.3">
      <c r="E1552" s="14"/>
    </row>
    <row r="1553" spans="5:5" x14ac:dyDescent="0.3">
      <c r="E1553" s="14"/>
    </row>
    <row r="1554" spans="5:5" x14ac:dyDescent="0.3">
      <c r="E1554" s="14"/>
    </row>
    <row r="1555" spans="5:5" x14ac:dyDescent="0.3">
      <c r="E1555" s="14"/>
    </row>
    <row r="1556" spans="5:5" x14ac:dyDescent="0.3">
      <c r="E1556" s="14"/>
    </row>
    <row r="1557" spans="5:5" x14ac:dyDescent="0.3">
      <c r="E1557" s="14"/>
    </row>
    <row r="1558" spans="5:5" x14ac:dyDescent="0.3">
      <c r="E1558" s="14"/>
    </row>
    <row r="1559" spans="5:5" x14ac:dyDescent="0.3">
      <c r="E1559" s="14"/>
    </row>
    <row r="1560" spans="5:5" x14ac:dyDescent="0.3">
      <c r="E1560" s="14"/>
    </row>
    <row r="1561" spans="5:5" x14ac:dyDescent="0.3">
      <c r="E1561" s="14"/>
    </row>
    <row r="1562" spans="5:5" x14ac:dyDescent="0.3">
      <c r="E1562" s="14"/>
    </row>
    <row r="1563" spans="5:5" x14ac:dyDescent="0.3">
      <c r="E1563" s="14"/>
    </row>
    <row r="1564" spans="5:5" x14ac:dyDescent="0.3">
      <c r="E1564" s="14"/>
    </row>
    <row r="1565" spans="5:5" x14ac:dyDescent="0.3">
      <c r="E1565" s="14"/>
    </row>
    <row r="1566" spans="5:5" x14ac:dyDescent="0.3">
      <c r="E1566" s="14"/>
    </row>
    <row r="1567" spans="5:5" x14ac:dyDescent="0.3">
      <c r="E1567" s="14"/>
    </row>
    <row r="1568" spans="5:5" x14ac:dyDescent="0.3">
      <c r="E1568" s="14"/>
    </row>
    <row r="1569" spans="5:5" x14ac:dyDescent="0.3">
      <c r="E1569" s="14"/>
    </row>
    <row r="1570" spans="5:5" x14ac:dyDescent="0.3">
      <c r="E1570" s="14"/>
    </row>
    <row r="1571" spans="5:5" x14ac:dyDescent="0.3">
      <c r="E1571" s="14"/>
    </row>
    <row r="1572" spans="5:5" x14ac:dyDescent="0.3">
      <c r="E1572" s="14"/>
    </row>
    <row r="1573" spans="5:5" x14ac:dyDescent="0.3">
      <c r="E1573" s="14"/>
    </row>
    <row r="1574" spans="5:5" x14ac:dyDescent="0.3">
      <c r="E1574" s="14"/>
    </row>
    <row r="1575" spans="5:5" x14ac:dyDescent="0.3">
      <c r="E1575" s="14"/>
    </row>
    <row r="1576" spans="5:5" x14ac:dyDescent="0.3">
      <c r="E1576" s="14"/>
    </row>
    <row r="1577" spans="5:5" x14ac:dyDescent="0.3">
      <c r="E1577" s="14"/>
    </row>
    <row r="1578" spans="5:5" x14ac:dyDescent="0.3">
      <c r="E1578" s="14"/>
    </row>
    <row r="1579" spans="5:5" x14ac:dyDescent="0.3">
      <c r="E1579" s="14"/>
    </row>
    <row r="1580" spans="5:5" x14ac:dyDescent="0.3">
      <c r="E1580" s="14"/>
    </row>
    <row r="1581" spans="5:5" x14ac:dyDescent="0.3">
      <c r="E1581" s="14"/>
    </row>
    <row r="1582" spans="5:5" x14ac:dyDescent="0.3">
      <c r="E1582" s="14"/>
    </row>
    <row r="1583" spans="5:5" x14ac:dyDescent="0.3">
      <c r="E1583" s="14"/>
    </row>
    <row r="1584" spans="5:5" x14ac:dyDescent="0.3">
      <c r="E1584" s="14"/>
    </row>
    <row r="1585" spans="5:5" x14ac:dyDescent="0.3">
      <c r="E1585" s="14"/>
    </row>
    <row r="1586" spans="5:5" x14ac:dyDescent="0.3">
      <c r="E1586" s="14"/>
    </row>
    <row r="1587" spans="5:5" x14ac:dyDescent="0.3">
      <c r="E1587" s="14"/>
    </row>
    <row r="1588" spans="5:5" x14ac:dyDescent="0.3">
      <c r="E1588" s="14"/>
    </row>
    <row r="1589" spans="5:5" x14ac:dyDescent="0.3">
      <c r="E1589" s="14"/>
    </row>
    <row r="1590" spans="5:5" x14ac:dyDescent="0.3">
      <c r="E1590" s="14"/>
    </row>
    <row r="1591" spans="5:5" x14ac:dyDescent="0.3">
      <c r="E1591" s="14"/>
    </row>
    <row r="1592" spans="5:5" x14ac:dyDescent="0.3">
      <c r="E1592" s="14"/>
    </row>
    <row r="1593" spans="5:5" x14ac:dyDescent="0.3">
      <c r="E1593" s="14"/>
    </row>
    <row r="1594" spans="5:5" x14ac:dyDescent="0.3">
      <c r="E1594" s="14"/>
    </row>
    <row r="1595" spans="5:5" x14ac:dyDescent="0.3">
      <c r="E1595" s="14"/>
    </row>
    <row r="1596" spans="5:5" x14ac:dyDescent="0.3">
      <c r="E1596" s="14"/>
    </row>
    <row r="1597" spans="5:5" x14ac:dyDescent="0.3">
      <c r="E1597" s="14"/>
    </row>
    <row r="1598" spans="5:5" x14ac:dyDescent="0.3">
      <c r="E1598" s="14"/>
    </row>
    <row r="1599" spans="5:5" x14ac:dyDescent="0.3">
      <c r="E1599" s="14"/>
    </row>
    <row r="1600" spans="5:5" x14ac:dyDescent="0.3">
      <c r="E1600" s="14"/>
    </row>
    <row r="1601" spans="5:5" x14ac:dyDescent="0.3">
      <c r="E1601" s="14"/>
    </row>
    <row r="1602" spans="5:5" x14ac:dyDescent="0.3">
      <c r="E1602" s="14"/>
    </row>
    <row r="1603" spans="5:5" x14ac:dyDescent="0.3">
      <c r="E1603" s="14"/>
    </row>
    <row r="1604" spans="5:5" x14ac:dyDescent="0.3">
      <c r="E1604" s="14"/>
    </row>
    <row r="1605" spans="5:5" x14ac:dyDescent="0.3">
      <c r="E1605" s="14"/>
    </row>
    <row r="1606" spans="5:5" x14ac:dyDescent="0.3">
      <c r="E1606" s="14"/>
    </row>
    <row r="1607" spans="5:5" x14ac:dyDescent="0.3">
      <c r="E1607" s="14"/>
    </row>
    <row r="1608" spans="5:5" x14ac:dyDescent="0.3">
      <c r="E1608" s="14"/>
    </row>
    <row r="1609" spans="5:5" x14ac:dyDescent="0.3">
      <c r="E1609" s="14"/>
    </row>
    <row r="1610" spans="5:5" x14ac:dyDescent="0.3">
      <c r="E1610" s="14"/>
    </row>
    <row r="1611" spans="5:5" x14ac:dyDescent="0.3">
      <c r="E1611" s="14"/>
    </row>
    <row r="1612" spans="5:5" x14ac:dyDescent="0.3">
      <c r="E1612" s="14"/>
    </row>
    <row r="1613" spans="5:5" x14ac:dyDescent="0.3">
      <c r="E1613" s="14"/>
    </row>
    <row r="1614" spans="5:5" x14ac:dyDescent="0.3">
      <c r="E1614" s="14"/>
    </row>
    <row r="1615" spans="5:5" x14ac:dyDescent="0.3">
      <c r="E1615" s="14"/>
    </row>
    <row r="1616" spans="5:5" x14ac:dyDescent="0.3">
      <c r="E1616" s="14"/>
    </row>
    <row r="1617" spans="5:5" x14ac:dyDescent="0.3">
      <c r="E1617" s="14"/>
    </row>
    <row r="1618" spans="5:5" x14ac:dyDescent="0.3">
      <c r="E1618" s="14"/>
    </row>
    <row r="1619" spans="5:5" x14ac:dyDescent="0.3">
      <c r="E1619" s="14"/>
    </row>
    <row r="1620" spans="5:5" x14ac:dyDescent="0.3">
      <c r="E1620" s="14"/>
    </row>
    <row r="1621" spans="5:5" x14ac:dyDescent="0.3">
      <c r="E1621" s="14"/>
    </row>
    <row r="1622" spans="5:5" x14ac:dyDescent="0.3">
      <c r="E1622" s="14"/>
    </row>
    <row r="1623" spans="5:5" x14ac:dyDescent="0.3">
      <c r="E1623" s="14"/>
    </row>
    <row r="1624" spans="5:5" x14ac:dyDescent="0.3">
      <c r="E1624" s="14"/>
    </row>
    <row r="1625" spans="5:5" x14ac:dyDescent="0.3">
      <c r="E1625" s="14"/>
    </row>
    <row r="1626" spans="5:5" x14ac:dyDescent="0.3">
      <c r="E1626" s="14"/>
    </row>
    <row r="1627" spans="5:5" x14ac:dyDescent="0.3">
      <c r="E1627" s="14"/>
    </row>
    <row r="1628" spans="5:5" x14ac:dyDescent="0.3">
      <c r="E1628" s="14"/>
    </row>
    <row r="1629" spans="5:5" x14ac:dyDescent="0.3">
      <c r="E1629" s="14"/>
    </row>
    <row r="1630" spans="5:5" x14ac:dyDescent="0.3">
      <c r="E1630" s="14"/>
    </row>
    <row r="1631" spans="5:5" x14ac:dyDescent="0.3">
      <c r="E1631" s="14"/>
    </row>
    <row r="1632" spans="5:5" x14ac:dyDescent="0.3">
      <c r="E1632" s="14"/>
    </row>
    <row r="1633" spans="5:5" x14ac:dyDescent="0.3">
      <c r="E1633" s="14"/>
    </row>
    <row r="1634" spans="5:5" x14ac:dyDescent="0.3">
      <c r="E1634" s="14"/>
    </row>
    <row r="1635" spans="5:5" x14ac:dyDescent="0.3">
      <c r="E1635" s="14"/>
    </row>
    <row r="1636" spans="5:5" x14ac:dyDescent="0.3">
      <c r="E1636" s="14"/>
    </row>
    <row r="1637" spans="5:5" x14ac:dyDescent="0.3">
      <c r="E1637" s="14"/>
    </row>
    <row r="1638" spans="5:5" x14ac:dyDescent="0.3">
      <c r="E1638" s="14"/>
    </row>
    <row r="1639" spans="5:5" x14ac:dyDescent="0.3">
      <c r="E1639" s="14"/>
    </row>
    <row r="1640" spans="5:5" x14ac:dyDescent="0.3">
      <c r="E1640" s="14"/>
    </row>
    <row r="1641" spans="5:5" x14ac:dyDescent="0.3">
      <c r="E1641" s="14"/>
    </row>
    <row r="1642" spans="5:5" x14ac:dyDescent="0.3">
      <c r="E1642" s="14"/>
    </row>
    <row r="1643" spans="5:5" x14ac:dyDescent="0.3">
      <c r="E1643" s="14"/>
    </row>
    <row r="1644" spans="5:5" x14ac:dyDescent="0.3">
      <c r="E1644" s="14"/>
    </row>
    <row r="1645" spans="5:5" x14ac:dyDescent="0.3">
      <c r="E1645" s="14"/>
    </row>
    <row r="1646" spans="5:5" x14ac:dyDescent="0.3">
      <c r="E1646" s="14"/>
    </row>
    <row r="1647" spans="5:5" x14ac:dyDescent="0.3">
      <c r="E1647" s="14"/>
    </row>
    <row r="1648" spans="5:5" x14ac:dyDescent="0.3">
      <c r="E1648" s="14"/>
    </row>
    <row r="1649" spans="5:5" x14ac:dyDescent="0.3">
      <c r="E1649" s="14"/>
    </row>
    <row r="1650" spans="5:5" x14ac:dyDescent="0.3">
      <c r="E1650" s="14"/>
    </row>
    <row r="1651" spans="5:5" x14ac:dyDescent="0.3">
      <c r="E1651" s="14"/>
    </row>
    <row r="1652" spans="5:5" x14ac:dyDescent="0.3">
      <c r="E1652" s="14"/>
    </row>
    <row r="1653" spans="5:5" x14ac:dyDescent="0.3">
      <c r="E1653" s="14"/>
    </row>
    <row r="1654" spans="5:5" x14ac:dyDescent="0.3">
      <c r="E1654" s="14"/>
    </row>
    <row r="1655" spans="5:5" x14ac:dyDescent="0.3">
      <c r="E1655" s="14"/>
    </row>
    <row r="1656" spans="5:5" x14ac:dyDescent="0.3">
      <c r="E1656" s="14"/>
    </row>
    <row r="1657" spans="5:5" x14ac:dyDescent="0.3">
      <c r="E1657" s="14"/>
    </row>
    <row r="1658" spans="5:5" x14ac:dyDescent="0.3">
      <c r="E1658" s="14"/>
    </row>
    <row r="1659" spans="5:5" x14ac:dyDescent="0.3">
      <c r="E1659" s="14"/>
    </row>
    <row r="1660" spans="5:5" x14ac:dyDescent="0.3">
      <c r="E1660" s="14"/>
    </row>
    <row r="1661" spans="5:5" x14ac:dyDescent="0.3">
      <c r="E1661" s="14"/>
    </row>
    <row r="1662" spans="5:5" x14ac:dyDescent="0.3">
      <c r="E1662" s="14"/>
    </row>
    <row r="1663" spans="5:5" x14ac:dyDescent="0.3">
      <c r="E1663" s="14"/>
    </row>
    <row r="1664" spans="5:5" x14ac:dyDescent="0.3">
      <c r="E1664" s="14"/>
    </row>
    <row r="1665" spans="5:5" x14ac:dyDescent="0.3">
      <c r="E1665" s="14"/>
    </row>
    <row r="1666" spans="5:5" x14ac:dyDescent="0.3">
      <c r="E1666" s="14"/>
    </row>
    <row r="1667" spans="5:5" x14ac:dyDescent="0.3">
      <c r="E1667" s="14"/>
    </row>
    <row r="1668" spans="5:5" x14ac:dyDescent="0.3">
      <c r="E1668" s="14"/>
    </row>
    <row r="1669" spans="5:5" x14ac:dyDescent="0.3">
      <c r="E1669" s="14"/>
    </row>
    <row r="1670" spans="5:5" x14ac:dyDescent="0.3">
      <c r="E1670" s="14"/>
    </row>
    <row r="1671" spans="5:5" x14ac:dyDescent="0.3">
      <c r="E1671" s="14"/>
    </row>
    <row r="1672" spans="5:5" x14ac:dyDescent="0.3">
      <c r="E1672" s="14"/>
    </row>
    <row r="1673" spans="5:5" x14ac:dyDescent="0.3">
      <c r="E1673" s="14"/>
    </row>
    <row r="1674" spans="5:5" x14ac:dyDescent="0.3">
      <c r="E1674" s="14"/>
    </row>
    <row r="1675" spans="5:5" x14ac:dyDescent="0.3">
      <c r="E1675" s="14"/>
    </row>
    <row r="1676" spans="5:5" x14ac:dyDescent="0.3">
      <c r="E1676" s="14"/>
    </row>
    <row r="1677" spans="5:5" x14ac:dyDescent="0.3">
      <c r="E1677" s="14"/>
    </row>
    <row r="1678" spans="5:5" x14ac:dyDescent="0.3">
      <c r="E1678" s="14"/>
    </row>
    <row r="1679" spans="5:5" x14ac:dyDescent="0.3">
      <c r="E1679" s="14"/>
    </row>
    <row r="1680" spans="5:5" x14ac:dyDescent="0.3">
      <c r="E1680" s="14"/>
    </row>
    <row r="1681" spans="5:5" x14ac:dyDescent="0.3">
      <c r="E1681" s="14"/>
    </row>
    <row r="1682" spans="5:5" x14ac:dyDescent="0.3">
      <c r="E1682" s="14"/>
    </row>
    <row r="1683" spans="5:5" x14ac:dyDescent="0.3">
      <c r="E1683" s="14"/>
    </row>
    <row r="1684" spans="5:5" x14ac:dyDescent="0.3">
      <c r="E1684" s="14"/>
    </row>
    <row r="1685" spans="5:5" x14ac:dyDescent="0.3">
      <c r="E1685" s="14"/>
    </row>
    <row r="1686" spans="5:5" x14ac:dyDescent="0.3">
      <c r="E1686" s="14"/>
    </row>
    <row r="1687" spans="5:5" x14ac:dyDescent="0.3">
      <c r="E1687" s="14"/>
    </row>
    <row r="1688" spans="5:5" x14ac:dyDescent="0.3">
      <c r="E1688" s="14"/>
    </row>
    <row r="1689" spans="5:5" x14ac:dyDescent="0.3">
      <c r="E1689" s="14"/>
    </row>
    <row r="1690" spans="5:5" x14ac:dyDescent="0.3">
      <c r="E1690" s="14"/>
    </row>
    <row r="1691" spans="5:5" x14ac:dyDescent="0.3">
      <c r="E1691" s="14"/>
    </row>
    <row r="1692" spans="5:5" x14ac:dyDescent="0.3">
      <c r="E1692" s="14"/>
    </row>
    <row r="1693" spans="5:5" x14ac:dyDescent="0.3">
      <c r="E1693" s="14"/>
    </row>
    <row r="1694" spans="5:5" x14ac:dyDescent="0.3">
      <c r="E1694" s="14"/>
    </row>
    <row r="1695" spans="5:5" x14ac:dyDescent="0.3">
      <c r="E1695" s="14"/>
    </row>
    <row r="1696" spans="5:5" x14ac:dyDescent="0.3">
      <c r="E1696" s="14"/>
    </row>
    <row r="1697" spans="5:5" x14ac:dyDescent="0.3">
      <c r="E1697" s="14"/>
    </row>
    <row r="1698" spans="5:5" x14ac:dyDescent="0.3">
      <c r="E1698" s="14"/>
    </row>
    <row r="1699" spans="5:5" x14ac:dyDescent="0.3">
      <c r="E1699" s="14"/>
    </row>
    <row r="1700" spans="5:5" x14ac:dyDescent="0.3">
      <c r="E1700" s="14"/>
    </row>
    <row r="1701" spans="5:5" x14ac:dyDescent="0.3">
      <c r="E1701" s="14"/>
    </row>
    <row r="1702" spans="5:5" x14ac:dyDescent="0.3">
      <c r="E1702" s="14"/>
    </row>
    <row r="1703" spans="5:5" x14ac:dyDescent="0.3">
      <c r="E1703" s="14"/>
    </row>
    <row r="1704" spans="5:5" x14ac:dyDescent="0.3">
      <c r="E1704" s="14"/>
    </row>
    <row r="1705" spans="5:5" x14ac:dyDescent="0.3">
      <c r="E1705" s="14"/>
    </row>
    <row r="1706" spans="5:5" x14ac:dyDescent="0.3">
      <c r="E1706" s="14"/>
    </row>
    <row r="1707" spans="5:5" x14ac:dyDescent="0.3">
      <c r="E1707" s="14"/>
    </row>
    <row r="1708" spans="5:5" x14ac:dyDescent="0.3">
      <c r="E1708" s="14"/>
    </row>
    <row r="1709" spans="5:5" x14ac:dyDescent="0.3">
      <c r="E1709" s="14"/>
    </row>
    <row r="1710" spans="5:5" x14ac:dyDescent="0.3">
      <c r="E1710" s="14"/>
    </row>
    <row r="1711" spans="5:5" x14ac:dyDescent="0.3">
      <c r="E1711" s="14"/>
    </row>
    <row r="1712" spans="5:5" x14ac:dyDescent="0.3">
      <c r="E1712" s="14"/>
    </row>
    <row r="1713" spans="5:5" x14ac:dyDescent="0.3">
      <c r="E1713" s="14"/>
    </row>
    <row r="1714" spans="5:5" x14ac:dyDescent="0.3">
      <c r="E1714" s="14"/>
    </row>
    <row r="1715" spans="5:5" x14ac:dyDescent="0.3">
      <c r="E1715" s="14"/>
    </row>
    <row r="1716" spans="5:5" x14ac:dyDescent="0.3">
      <c r="E1716" s="14"/>
    </row>
    <row r="1717" spans="5:5" x14ac:dyDescent="0.3">
      <c r="E1717" s="14"/>
    </row>
    <row r="1718" spans="5:5" x14ac:dyDescent="0.3">
      <c r="E1718" s="14"/>
    </row>
    <row r="1719" spans="5:5" x14ac:dyDescent="0.3">
      <c r="E1719" s="14"/>
    </row>
    <row r="1720" spans="5:5" x14ac:dyDescent="0.3">
      <c r="E1720" s="14"/>
    </row>
    <row r="1721" spans="5:5" x14ac:dyDescent="0.3">
      <c r="E1721" s="14"/>
    </row>
    <row r="1722" spans="5:5" x14ac:dyDescent="0.3">
      <c r="E1722" s="14"/>
    </row>
    <row r="1723" spans="5:5" x14ac:dyDescent="0.3">
      <c r="E1723" s="14"/>
    </row>
    <row r="1724" spans="5:5" x14ac:dyDescent="0.3">
      <c r="E1724" s="14"/>
    </row>
    <row r="1725" spans="5:5" x14ac:dyDescent="0.3">
      <c r="E1725" s="14"/>
    </row>
    <row r="1726" spans="5:5" x14ac:dyDescent="0.3">
      <c r="E1726" s="14"/>
    </row>
    <row r="1727" spans="5:5" x14ac:dyDescent="0.3">
      <c r="E1727" s="14"/>
    </row>
    <row r="1728" spans="5:5" x14ac:dyDescent="0.3">
      <c r="E1728" s="14"/>
    </row>
    <row r="1729" spans="5:5" x14ac:dyDescent="0.3">
      <c r="E1729" s="14"/>
    </row>
    <row r="1730" spans="5:5" x14ac:dyDescent="0.3">
      <c r="E1730" s="14"/>
    </row>
    <row r="1731" spans="5:5" x14ac:dyDescent="0.3">
      <c r="E1731" s="14"/>
    </row>
    <row r="1732" spans="5:5" x14ac:dyDescent="0.3">
      <c r="E1732" s="14"/>
    </row>
    <row r="1733" spans="5:5" x14ac:dyDescent="0.3">
      <c r="E1733" s="14"/>
    </row>
    <row r="1734" spans="5:5" x14ac:dyDescent="0.3">
      <c r="E1734" s="14"/>
    </row>
    <row r="1735" spans="5:5" x14ac:dyDescent="0.3">
      <c r="E1735" s="14"/>
    </row>
    <row r="1736" spans="5:5" x14ac:dyDescent="0.3">
      <c r="E1736" s="14"/>
    </row>
    <row r="1737" spans="5:5" x14ac:dyDescent="0.3">
      <c r="E1737" s="14"/>
    </row>
    <row r="1738" spans="5:5" x14ac:dyDescent="0.3">
      <c r="E1738" s="14"/>
    </row>
    <row r="1739" spans="5:5" x14ac:dyDescent="0.3">
      <c r="E1739" s="14"/>
    </row>
    <row r="1740" spans="5:5" x14ac:dyDescent="0.3">
      <c r="E1740" s="14"/>
    </row>
    <row r="1741" spans="5:5" x14ac:dyDescent="0.3">
      <c r="E1741" s="14"/>
    </row>
    <row r="1742" spans="5:5" x14ac:dyDescent="0.3">
      <c r="E1742" s="14"/>
    </row>
    <row r="1743" spans="5:5" x14ac:dyDescent="0.3">
      <c r="E1743" s="14"/>
    </row>
    <row r="1744" spans="5:5" x14ac:dyDescent="0.3">
      <c r="E1744" s="14"/>
    </row>
    <row r="1745" spans="5:5" x14ac:dyDescent="0.3">
      <c r="E1745" s="14"/>
    </row>
    <row r="1746" spans="5:5" x14ac:dyDescent="0.3">
      <c r="E1746" s="14"/>
    </row>
    <row r="1747" spans="5:5" x14ac:dyDescent="0.3">
      <c r="E1747" s="14"/>
    </row>
    <row r="1748" spans="5:5" x14ac:dyDescent="0.3">
      <c r="E1748" s="14"/>
    </row>
    <row r="1749" spans="5:5" x14ac:dyDescent="0.3">
      <c r="E1749" s="14"/>
    </row>
    <row r="1750" spans="5:5" x14ac:dyDescent="0.3">
      <c r="E1750" s="14"/>
    </row>
    <row r="1751" spans="5:5" x14ac:dyDescent="0.3">
      <c r="E1751" s="14"/>
    </row>
    <row r="1752" spans="5:5" x14ac:dyDescent="0.3">
      <c r="E1752" s="14"/>
    </row>
    <row r="1753" spans="5:5" x14ac:dyDescent="0.3">
      <c r="E1753" s="14"/>
    </row>
    <row r="1754" spans="5:5" x14ac:dyDescent="0.3">
      <c r="E1754" s="14"/>
    </row>
    <row r="1755" spans="5:5" x14ac:dyDescent="0.3">
      <c r="E1755" s="14"/>
    </row>
    <row r="1756" spans="5:5" x14ac:dyDescent="0.3">
      <c r="E1756" s="14"/>
    </row>
    <row r="1757" spans="5:5" x14ac:dyDescent="0.3">
      <c r="E1757" s="14"/>
    </row>
    <row r="1758" spans="5:5" x14ac:dyDescent="0.3">
      <c r="E1758" s="14"/>
    </row>
    <row r="1759" spans="5:5" x14ac:dyDescent="0.3">
      <c r="E1759" s="14"/>
    </row>
    <row r="1760" spans="5:5" x14ac:dyDescent="0.3">
      <c r="E1760" s="14"/>
    </row>
    <row r="1761" spans="5:5" x14ac:dyDescent="0.3">
      <c r="E1761" s="14"/>
    </row>
    <row r="1762" spans="5:5" x14ac:dyDescent="0.3">
      <c r="E1762" s="14"/>
    </row>
    <row r="1763" spans="5:5" x14ac:dyDescent="0.3">
      <c r="E1763" s="14"/>
    </row>
    <row r="1764" spans="5:5" x14ac:dyDescent="0.3">
      <c r="E1764" s="14"/>
    </row>
    <row r="1765" spans="5:5" x14ac:dyDescent="0.3">
      <c r="E1765" s="14"/>
    </row>
    <row r="1766" spans="5:5" x14ac:dyDescent="0.3">
      <c r="E1766" s="14"/>
    </row>
    <row r="1767" spans="5:5" x14ac:dyDescent="0.3">
      <c r="E1767" s="14"/>
    </row>
    <row r="1768" spans="5:5" x14ac:dyDescent="0.3">
      <c r="E1768" s="14"/>
    </row>
    <row r="1769" spans="5:5" x14ac:dyDescent="0.3">
      <c r="E1769" s="14"/>
    </row>
    <row r="1770" spans="5:5" x14ac:dyDescent="0.3">
      <c r="E1770" s="14"/>
    </row>
    <row r="1771" spans="5:5" x14ac:dyDescent="0.3">
      <c r="E1771" s="14"/>
    </row>
    <row r="1772" spans="5:5" x14ac:dyDescent="0.3">
      <c r="E1772" s="14"/>
    </row>
    <row r="1773" spans="5:5" x14ac:dyDescent="0.3">
      <c r="E1773" s="14"/>
    </row>
    <row r="1774" spans="5:5" x14ac:dyDescent="0.3">
      <c r="E1774" s="14"/>
    </row>
    <row r="1775" spans="5:5" x14ac:dyDescent="0.3">
      <c r="E1775" s="14"/>
    </row>
    <row r="1776" spans="5:5" x14ac:dyDescent="0.3">
      <c r="E1776" s="14"/>
    </row>
    <row r="1777" spans="5:5" x14ac:dyDescent="0.3">
      <c r="E1777" s="14"/>
    </row>
    <row r="1778" spans="5:5" x14ac:dyDescent="0.3">
      <c r="E1778" s="14"/>
    </row>
    <row r="1779" spans="5:5" x14ac:dyDescent="0.3">
      <c r="E1779" s="14"/>
    </row>
    <row r="1780" spans="5:5" x14ac:dyDescent="0.3">
      <c r="E1780" s="14"/>
    </row>
    <row r="1781" spans="5:5" x14ac:dyDescent="0.3">
      <c r="E1781" s="14"/>
    </row>
    <row r="1782" spans="5:5" x14ac:dyDescent="0.3">
      <c r="E1782" s="14"/>
    </row>
    <row r="1783" spans="5:5" x14ac:dyDescent="0.3">
      <c r="E1783" s="14"/>
    </row>
    <row r="1784" spans="5:5" x14ac:dyDescent="0.3">
      <c r="E1784" s="14"/>
    </row>
    <row r="1785" spans="5:5" x14ac:dyDescent="0.3">
      <c r="E1785" s="14"/>
    </row>
    <row r="1786" spans="5:5" x14ac:dyDescent="0.3">
      <c r="E1786" s="14"/>
    </row>
    <row r="1787" spans="5:5" x14ac:dyDescent="0.3">
      <c r="E1787" s="14"/>
    </row>
    <row r="1788" spans="5:5" x14ac:dyDescent="0.3">
      <c r="E1788" s="14"/>
    </row>
    <row r="1789" spans="5:5" x14ac:dyDescent="0.3">
      <c r="E1789" s="14"/>
    </row>
    <row r="1790" spans="5:5" x14ac:dyDescent="0.3">
      <c r="E1790" s="14"/>
    </row>
    <row r="1791" spans="5:5" x14ac:dyDescent="0.3">
      <c r="E1791" s="14"/>
    </row>
    <row r="1792" spans="5:5" x14ac:dyDescent="0.3">
      <c r="E1792" s="14"/>
    </row>
    <row r="1793" spans="5:5" x14ac:dyDescent="0.3">
      <c r="E1793" s="14"/>
    </row>
    <row r="1794" spans="5:5" x14ac:dyDescent="0.3">
      <c r="E1794" s="14"/>
    </row>
    <row r="1795" spans="5:5" x14ac:dyDescent="0.3">
      <c r="E1795" s="14"/>
    </row>
    <row r="1796" spans="5:5" x14ac:dyDescent="0.3">
      <c r="E1796" s="14"/>
    </row>
    <row r="1797" spans="5:5" x14ac:dyDescent="0.3">
      <c r="E1797" s="14"/>
    </row>
    <row r="1798" spans="5:5" x14ac:dyDescent="0.3">
      <c r="E1798" s="14"/>
    </row>
    <row r="1799" spans="5:5" x14ac:dyDescent="0.3">
      <c r="E1799" s="14"/>
    </row>
    <row r="1800" spans="5:5" x14ac:dyDescent="0.3">
      <c r="E1800" s="14"/>
    </row>
    <row r="1801" spans="5:5" x14ac:dyDescent="0.3">
      <c r="E1801" s="14"/>
    </row>
    <row r="1802" spans="5:5" x14ac:dyDescent="0.3">
      <c r="E1802" s="14"/>
    </row>
    <row r="1803" spans="5:5" x14ac:dyDescent="0.3">
      <c r="E1803" s="14"/>
    </row>
    <row r="1804" spans="5:5" x14ac:dyDescent="0.3">
      <c r="E1804" s="14"/>
    </row>
    <row r="1805" spans="5:5" x14ac:dyDescent="0.3">
      <c r="E1805" s="14"/>
    </row>
    <row r="1806" spans="5:5" x14ac:dyDescent="0.3">
      <c r="E1806" s="14"/>
    </row>
    <row r="1807" spans="5:5" x14ac:dyDescent="0.3">
      <c r="E1807" s="14"/>
    </row>
    <row r="1808" spans="5:5" x14ac:dyDescent="0.3">
      <c r="E1808" s="14"/>
    </row>
    <row r="1809" spans="5:5" x14ac:dyDescent="0.3">
      <c r="E1809" s="14"/>
    </row>
    <row r="1810" spans="5:5" x14ac:dyDescent="0.3">
      <c r="E1810" s="14"/>
    </row>
    <row r="1811" spans="5:5" x14ac:dyDescent="0.3">
      <c r="E1811" s="14"/>
    </row>
    <row r="1812" spans="5:5" x14ac:dyDescent="0.3">
      <c r="E1812" s="14"/>
    </row>
    <row r="1813" spans="5:5" x14ac:dyDescent="0.3">
      <c r="E1813" s="14"/>
    </row>
    <row r="1814" spans="5:5" x14ac:dyDescent="0.3">
      <c r="E1814" s="14"/>
    </row>
    <row r="1815" spans="5:5" x14ac:dyDescent="0.3">
      <c r="E1815" s="14"/>
    </row>
    <row r="1816" spans="5:5" x14ac:dyDescent="0.3">
      <c r="E1816" s="14"/>
    </row>
    <row r="1817" spans="5:5" x14ac:dyDescent="0.3">
      <c r="E1817" s="14"/>
    </row>
    <row r="1818" spans="5:5" x14ac:dyDescent="0.3">
      <c r="E1818" s="14"/>
    </row>
    <row r="1819" spans="5:5" x14ac:dyDescent="0.3">
      <c r="E1819" s="14"/>
    </row>
    <row r="1820" spans="5:5" x14ac:dyDescent="0.3">
      <c r="E1820" s="14"/>
    </row>
    <row r="1821" spans="5:5" x14ac:dyDescent="0.3">
      <c r="E1821" s="14"/>
    </row>
    <row r="1822" spans="5:5" x14ac:dyDescent="0.3">
      <c r="E1822" s="14"/>
    </row>
    <row r="1823" spans="5:5" x14ac:dyDescent="0.3">
      <c r="E1823" s="14"/>
    </row>
    <row r="1824" spans="5:5" x14ac:dyDescent="0.3">
      <c r="E1824" s="14"/>
    </row>
    <row r="1825" spans="5:5" x14ac:dyDescent="0.3">
      <c r="E1825" s="14"/>
    </row>
    <row r="1826" spans="5:5" x14ac:dyDescent="0.3">
      <c r="E1826" s="14"/>
    </row>
    <row r="1827" spans="5:5" x14ac:dyDescent="0.3">
      <c r="E1827" s="14"/>
    </row>
    <row r="1828" spans="5:5" x14ac:dyDescent="0.3">
      <c r="E1828" s="14"/>
    </row>
    <row r="1829" spans="5:5" x14ac:dyDescent="0.3">
      <c r="E1829" s="14"/>
    </row>
    <row r="1830" spans="5:5" x14ac:dyDescent="0.3">
      <c r="E1830" s="14"/>
    </row>
    <row r="1831" spans="5:5" x14ac:dyDescent="0.3">
      <c r="E1831" s="14"/>
    </row>
    <row r="1832" spans="5:5" x14ac:dyDescent="0.3">
      <c r="E1832" s="14"/>
    </row>
    <row r="1833" spans="5:5" x14ac:dyDescent="0.3">
      <c r="E1833" s="14"/>
    </row>
    <row r="1834" spans="5:5" x14ac:dyDescent="0.3">
      <c r="E1834" s="14"/>
    </row>
    <row r="1835" spans="5:5" x14ac:dyDescent="0.3">
      <c r="E1835" s="14"/>
    </row>
    <row r="1836" spans="5:5" x14ac:dyDescent="0.3">
      <c r="E1836" s="14"/>
    </row>
    <row r="1837" spans="5:5" x14ac:dyDescent="0.3">
      <c r="E1837" s="14"/>
    </row>
    <row r="1838" spans="5:5" x14ac:dyDescent="0.3">
      <c r="E1838" s="14"/>
    </row>
    <row r="1839" spans="5:5" x14ac:dyDescent="0.3">
      <c r="E1839" s="14"/>
    </row>
    <row r="1840" spans="5:5" x14ac:dyDescent="0.3">
      <c r="E1840" s="14"/>
    </row>
    <row r="1841" spans="5:5" x14ac:dyDescent="0.3">
      <c r="E1841" s="14"/>
    </row>
    <row r="1842" spans="5:5" x14ac:dyDescent="0.3">
      <c r="E1842" s="14"/>
    </row>
    <row r="1843" spans="5:5" x14ac:dyDescent="0.3">
      <c r="E1843" s="14"/>
    </row>
    <row r="1844" spans="5:5" x14ac:dyDescent="0.3">
      <c r="E1844" s="14"/>
    </row>
    <row r="1845" spans="5:5" x14ac:dyDescent="0.3">
      <c r="E1845" s="14"/>
    </row>
    <row r="1846" spans="5:5" x14ac:dyDescent="0.3">
      <c r="E1846" s="14"/>
    </row>
    <row r="1847" spans="5:5" x14ac:dyDescent="0.3">
      <c r="E1847" s="14"/>
    </row>
    <row r="1848" spans="5:5" x14ac:dyDescent="0.3">
      <c r="E1848" s="14"/>
    </row>
    <row r="1849" spans="5:5" x14ac:dyDescent="0.3">
      <c r="E1849" s="14"/>
    </row>
    <row r="1850" spans="5:5" x14ac:dyDescent="0.3">
      <c r="E1850" s="14"/>
    </row>
    <row r="1851" spans="5:5" x14ac:dyDescent="0.3">
      <c r="E1851" s="14"/>
    </row>
    <row r="1852" spans="5:5" x14ac:dyDescent="0.3">
      <c r="E1852" s="14"/>
    </row>
    <row r="1853" spans="5:5" x14ac:dyDescent="0.3">
      <c r="E1853" s="14"/>
    </row>
    <row r="1854" spans="5:5" x14ac:dyDescent="0.3">
      <c r="E1854" s="14"/>
    </row>
    <row r="1855" spans="5:5" x14ac:dyDescent="0.3">
      <c r="E1855" s="14"/>
    </row>
    <row r="1856" spans="5:5" x14ac:dyDescent="0.3">
      <c r="E1856" s="14"/>
    </row>
    <row r="1857" spans="5:5" x14ac:dyDescent="0.3">
      <c r="E1857" s="14"/>
    </row>
    <row r="1858" spans="5:5" x14ac:dyDescent="0.3">
      <c r="E1858" s="14"/>
    </row>
    <row r="1859" spans="5:5" x14ac:dyDescent="0.3">
      <c r="E1859" s="14"/>
    </row>
    <row r="1860" spans="5:5" x14ac:dyDescent="0.3">
      <c r="E1860" s="14"/>
    </row>
    <row r="1861" spans="5:5" x14ac:dyDescent="0.3">
      <c r="E1861" s="14"/>
    </row>
    <row r="1862" spans="5:5" x14ac:dyDescent="0.3">
      <c r="E1862" s="14"/>
    </row>
    <row r="1863" spans="5:5" x14ac:dyDescent="0.3">
      <c r="E1863" s="14"/>
    </row>
    <row r="1864" spans="5:5" x14ac:dyDescent="0.3">
      <c r="E1864" s="14"/>
    </row>
    <row r="1865" spans="5:5" x14ac:dyDescent="0.3">
      <c r="E1865" s="14"/>
    </row>
    <row r="1866" spans="5:5" x14ac:dyDescent="0.3">
      <c r="E1866" s="14"/>
    </row>
    <row r="1867" spans="5:5" x14ac:dyDescent="0.3">
      <c r="E1867" s="14"/>
    </row>
    <row r="1868" spans="5:5" x14ac:dyDescent="0.3">
      <c r="E1868" s="14"/>
    </row>
    <row r="1869" spans="5:5" x14ac:dyDescent="0.3">
      <c r="E1869" s="14"/>
    </row>
    <row r="1870" spans="5:5" x14ac:dyDescent="0.3">
      <c r="E1870" s="14"/>
    </row>
    <row r="1871" spans="5:5" x14ac:dyDescent="0.3">
      <c r="E1871" s="14"/>
    </row>
    <row r="1872" spans="5:5" x14ac:dyDescent="0.3">
      <c r="E1872" s="14"/>
    </row>
    <row r="1873" spans="5:5" x14ac:dyDescent="0.3">
      <c r="E1873" s="14"/>
    </row>
    <row r="1874" spans="5:5" x14ac:dyDescent="0.3">
      <c r="E1874" s="14"/>
    </row>
    <row r="1875" spans="5:5" x14ac:dyDescent="0.3">
      <c r="E1875" s="14"/>
    </row>
    <row r="1876" spans="5:5" x14ac:dyDescent="0.3">
      <c r="E1876" s="14"/>
    </row>
    <row r="1877" spans="5:5" x14ac:dyDescent="0.3">
      <c r="E1877" s="14"/>
    </row>
    <row r="1878" spans="5:5" x14ac:dyDescent="0.3">
      <c r="E1878" s="14"/>
    </row>
    <row r="1879" spans="5:5" x14ac:dyDescent="0.3">
      <c r="E1879" s="14"/>
    </row>
    <row r="1880" spans="5:5" x14ac:dyDescent="0.3">
      <c r="E1880" s="14"/>
    </row>
    <row r="1881" spans="5:5" x14ac:dyDescent="0.3">
      <c r="E1881" s="14"/>
    </row>
    <row r="1882" spans="5:5" x14ac:dyDescent="0.3">
      <c r="E1882" s="14"/>
    </row>
    <row r="1883" spans="5:5" x14ac:dyDescent="0.3">
      <c r="E1883" s="14"/>
    </row>
    <row r="1884" spans="5:5" x14ac:dyDescent="0.3">
      <c r="E1884" s="14"/>
    </row>
    <row r="1885" spans="5:5" x14ac:dyDescent="0.3">
      <c r="E1885" s="14"/>
    </row>
    <row r="1886" spans="5:5" x14ac:dyDescent="0.3">
      <c r="E1886" s="14"/>
    </row>
    <row r="1887" spans="5:5" x14ac:dyDescent="0.3">
      <c r="E1887" s="14"/>
    </row>
    <row r="1888" spans="5:5" x14ac:dyDescent="0.3">
      <c r="E1888" s="14"/>
    </row>
    <row r="1889" spans="5:5" x14ac:dyDescent="0.3">
      <c r="E1889" s="14"/>
    </row>
    <row r="1890" spans="5:5" x14ac:dyDescent="0.3">
      <c r="E1890" s="14"/>
    </row>
    <row r="1891" spans="5:5" x14ac:dyDescent="0.3">
      <c r="E1891" s="14"/>
    </row>
    <row r="1892" spans="5:5" x14ac:dyDescent="0.3">
      <c r="E1892" s="14"/>
    </row>
    <row r="1893" spans="5:5" x14ac:dyDescent="0.3">
      <c r="E1893" s="14"/>
    </row>
    <row r="1894" spans="5:5" x14ac:dyDescent="0.3">
      <c r="E1894" s="14"/>
    </row>
    <row r="1895" spans="5:5" x14ac:dyDescent="0.3">
      <c r="E1895" s="14"/>
    </row>
    <row r="1896" spans="5:5" x14ac:dyDescent="0.3">
      <c r="E1896" s="14"/>
    </row>
    <row r="1897" spans="5:5" x14ac:dyDescent="0.3">
      <c r="E1897" s="14"/>
    </row>
    <row r="1898" spans="5:5" x14ac:dyDescent="0.3">
      <c r="E1898" s="14"/>
    </row>
    <row r="1899" spans="5:5" x14ac:dyDescent="0.3">
      <c r="E1899" s="14"/>
    </row>
    <row r="1900" spans="5:5" x14ac:dyDescent="0.3">
      <c r="E1900" s="14"/>
    </row>
    <row r="1901" spans="5:5" x14ac:dyDescent="0.3">
      <c r="E1901" s="14"/>
    </row>
    <row r="1902" spans="5:5" x14ac:dyDescent="0.3">
      <c r="E1902" s="14"/>
    </row>
    <row r="1903" spans="5:5" x14ac:dyDescent="0.3">
      <c r="E1903" s="14"/>
    </row>
    <row r="1904" spans="5:5" x14ac:dyDescent="0.3">
      <c r="E1904" s="14"/>
    </row>
    <row r="1905" spans="5:5" x14ac:dyDescent="0.3">
      <c r="E1905" s="14"/>
    </row>
    <row r="1906" spans="5:5" x14ac:dyDescent="0.3">
      <c r="E1906" s="14"/>
    </row>
    <row r="1907" spans="5:5" x14ac:dyDescent="0.3">
      <c r="E1907" s="14"/>
    </row>
    <row r="1908" spans="5:5" x14ac:dyDescent="0.3">
      <c r="E1908" s="14"/>
    </row>
    <row r="1909" spans="5:5" x14ac:dyDescent="0.3">
      <c r="E1909" s="14"/>
    </row>
    <row r="1910" spans="5:5" x14ac:dyDescent="0.3">
      <c r="E1910" s="14"/>
    </row>
    <row r="1911" spans="5:5" x14ac:dyDescent="0.3">
      <c r="E1911" s="14"/>
    </row>
    <row r="1912" spans="5:5" x14ac:dyDescent="0.3">
      <c r="E1912" s="14"/>
    </row>
    <row r="1913" spans="5:5" x14ac:dyDescent="0.3">
      <c r="E1913" s="14"/>
    </row>
    <row r="1914" spans="5:5" x14ac:dyDescent="0.3">
      <c r="E1914" s="14"/>
    </row>
    <row r="1915" spans="5:5" x14ac:dyDescent="0.3">
      <c r="E1915" s="14"/>
    </row>
    <row r="1916" spans="5:5" x14ac:dyDescent="0.3">
      <c r="E1916" s="14"/>
    </row>
    <row r="1917" spans="5:5" x14ac:dyDescent="0.3">
      <c r="E1917" s="14"/>
    </row>
    <row r="1918" spans="5:5" x14ac:dyDescent="0.3">
      <c r="E1918" s="14"/>
    </row>
    <row r="1919" spans="5:5" x14ac:dyDescent="0.3">
      <c r="E1919" s="14"/>
    </row>
    <row r="1920" spans="5:5" x14ac:dyDescent="0.3">
      <c r="E1920" s="14"/>
    </row>
    <row r="1921" spans="5:5" x14ac:dyDescent="0.3">
      <c r="E1921" s="14"/>
    </row>
    <row r="1922" spans="5:5" x14ac:dyDescent="0.3">
      <c r="E1922" s="14"/>
    </row>
    <row r="1923" spans="5:5" x14ac:dyDescent="0.3">
      <c r="E1923" s="14"/>
    </row>
    <row r="1924" spans="5:5" x14ac:dyDescent="0.3">
      <c r="E1924" s="14"/>
    </row>
    <row r="1925" spans="5:5" x14ac:dyDescent="0.3">
      <c r="E1925" s="14"/>
    </row>
    <row r="1926" spans="5:5" x14ac:dyDescent="0.3">
      <c r="E1926" s="14"/>
    </row>
    <row r="1927" spans="5:5" x14ac:dyDescent="0.3">
      <c r="E1927" s="14"/>
    </row>
    <row r="1928" spans="5:5" x14ac:dyDescent="0.3">
      <c r="E1928" s="14"/>
    </row>
    <row r="1929" spans="5:5" x14ac:dyDescent="0.3">
      <c r="E1929" s="14"/>
    </row>
    <row r="1930" spans="5:5" x14ac:dyDescent="0.3">
      <c r="E1930" s="14"/>
    </row>
    <row r="1931" spans="5:5" x14ac:dyDescent="0.3">
      <c r="E1931" s="14"/>
    </row>
    <row r="1932" spans="5:5" x14ac:dyDescent="0.3">
      <c r="E1932" s="14"/>
    </row>
    <row r="1933" spans="5:5" x14ac:dyDescent="0.3">
      <c r="E1933" s="14"/>
    </row>
    <row r="1934" spans="5:5" x14ac:dyDescent="0.3">
      <c r="E1934" s="14"/>
    </row>
    <row r="1935" spans="5:5" x14ac:dyDescent="0.3">
      <c r="E1935" s="14"/>
    </row>
    <row r="1936" spans="5:5" x14ac:dyDescent="0.3">
      <c r="E1936" s="14"/>
    </row>
    <row r="1937" spans="5:5" x14ac:dyDescent="0.3">
      <c r="E1937" s="14"/>
    </row>
    <row r="1938" spans="5:5" x14ac:dyDescent="0.3">
      <c r="E1938" s="14"/>
    </row>
    <row r="1939" spans="5:5" x14ac:dyDescent="0.3">
      <c r="E1939" s="14"/>
    </row>
    <row r="1940" spans="5:5" x14ac:dyDescent="0.3">
      <c r="E1940" s="14"/>
    </row>
    <row r="1941" spans="5:5" x14ac:dyDescent="0.3">
      <c r="E1941" s="14"/>
    </row>
    <row r="1942" spans="5:5" x14ac:dyDescent="0.3">
      <c r="E1942" s="14"/>
    </row>
    <row r="1943" spans="5:5" x14ac:dyDescent="0.3">
      <c r="E1943" s="14"/>
    </row>
    <row r="1944" spans="5:5" x14ac:dyDescent="0.3">
      <c r="E1944" s="14"/>
    </row>
    <row r="1945" spans="5:5" x14ac:dyDescent="0.3">
      <c r="E1945" s="14"/>
    </row>
    <row r="1946" spans="5:5" x14ac:dyDescent="0.3">
      <c r="E1946" s="14"/>
    </row>
    <row r="1947" spans="5:5" x14ac:dyDescent="0.3">
      <c r="E1947" s="14"/>
    </row>
    <row r="1948" spans="5:5" x14ac:dyDescent="0.3">
      <c r="E1948" s="14"/>
    </row>
    <row r="1949" spans="5:5" x14ac:dyDescent="0.3">
      <c r="E1949" s="14"/>
    </row>
    <row r="1950" spans="5:5" x14ac:dyDescent="0.3">
      <c r="E1950" s="14"/>
    </row>
    <row r="1951" spans="5:5" x14ac:dyDescent="0.3">
      <c r="E1951" s="14"/>
    </row>
    <row r="1952" spans="5:5" x14ac:dyDescent="0.3">
      <c r="E1952" s="14"/>
    </row>
    <row r="1953" spans="5:5" x14ac:dyDescent="0.3">
      <c r="E1953" s="14"/>
    </row>
    <row r="1954" spans="5:5" x14ac:dyDescent="0.3">
      <c r="E1954" s="14"/>
    </row>
    <row r="1955" spans="5:5" x14ac:dyDescent="0.3">
      <c r="E1955" s="14"/>
    </row>
    <row r="1956" spans="5:5" x14ac:dyDescent="0.3">
      <c r="E1956" s="14"/>
    </row>
    <row r="1957" spans="5:5" x14ac:dyDescent="0.3">
      <c r="E1957" s="14"/>
    </row>
    <row r="1958" spans="5:5" x14ac:dyDescent="0.3">
      <c r="E1958" s="14"/>
    </row>
    <row r="1959" spans="5:5" x14ac:dyDescent="0.3">
      <c r="E1959" s="14"/>
    </row>
    <row r="1960" spans="5:5" x14ac:dyDescent="0.3">
      <c r="E1960" s="14"/>
    </row>
    <row r="1961" spans="5:5" x14ac:dyDescent="0.3">
      <c r="E1961" s="14"/>
    </row>
    <row r="1962" spans="5:5" x14ac:dyDescent="0.3">
      <c r="E1962" s="14"/>
    </row>
    <row r="1963" spans="5:5" x14ac:dyDescent="0.3">
      <c r="E1963" s="14"/>
    </row>
    <row r="1964" spans="5:5" x14ac:dyDescent="0.3">
      <c r="E1964" s="14"/>
    </row>
    <row r="1965" spans="5:5" x14ac:dyDescent="0.3">
      <c r="E1965" s="14"/>
    </row>
    <row r="1966" spans="5:5" x14ac:dyDescent="0.3">
      <c r="E1966" s="14"/>
    </row>
    <row r="1967" spans="5:5" x14ac:dyDescent="0.3">
      <c r="E1967" s="14"/>
    </row>
    <row r="1968" spans="5:5" x14ac:dyDescent="0.3">
      <c r="E1968" s="14"/>
    </row>
    <row r="1969" spans="5:5" x14ac:dyDescent="0.3">
      <c r="E1969" s="14"/>
    </row>
    <row r="1970" spans="5:5" x14ac:dyDescent="0.3">
      <c r="E1970" s="14"/>
    </row>
    <row r="1971" spans="5:5" x14ac:dyDescent="0.3">
      <c r="E1971" s="14"/>
    </row>
    <row r="1972" spans="5:5" x14ac:dyDescent="0.3">
      <c r="E1972" s="14"/>
    </row>
    <row r="1973" spans="5:5" x14ac:dyDescent="0.3">
      <c r="E1973" s="14"/>
    </row>
    <row r="1974" spans="5:5" x14ac:dyDescent="0.3">
      <c r="E1974" s="14"/>
    </row>
    <row r="1975" spans="5:5" x14ac:dyDescent="0.3">
      <c r="E1975" s="14"/>
    </row>
    <row r="1976" spans="5:5" x14ac:dyDescent="0.3">
      <c r="E1976" s="14"/>
    </row>
    <row r="1977" spans="5:5" x14ac:dyDescent="0.3">
      <c r="E1977" s="14"/>
    </row>
    <row r="1978" spans="5:5" x14ac:dyDescent="0.3">
      <c r="E1978" s="14"/>
    </row>
    <row r="1979" spans="5:5" x14ac:dyDescent="0.3">
      <c r="E1979" s="14"/>
    </row>
    <row r="1980" spans="5:5" x14ac:dyDescent="0.3">
      <c r="E1980" s="14"/>
    </row>
    <row r="1981" spans="5:5" x14ac:dyDescent="0.3">
      <c r="E1981" s="14"/>
    </row>
    <row r="1982" spans="5:5" x14ac:dyDescent="0.3">
      <c r="E1982" s="14"/>
    </row>
    <row r="1983" spans="5:5" x14ac:dyDescent="0.3">
      <c r="E1983" s="14"/>
    </row>
    <row r="1984" spans="5:5" x14ac:dyDescent="0.3">
      <c r="E1984" s="14"/>
    </row>
    <row r="1985" spans="5:5" x14ac:dyDescent="0.3">
      <c r="E1985" s="14"/>
    </row>
    <row r="1986" spans="5:5" x14ac:dyDescent="0.3">
      <c r="E1986" s="14"/>
    </row>
    <row r="1987" spans="5:5" x14ac:dyDescent="0.3">
      <c r="E1987" s="14"/>
    </row>
    <row r="1988" spans="5:5" x14ac:dyDescent="0.3">
      <c r="E1988" s="14"/>
    </row>
    <row r="1989" spans="5:5" x14ac:dyDescent="0.3">
      <c r="E1989" s="14"/>
    </row>
    <row r="1990" spans="5:5" x14ac:dyDescent="0.3">
      <c r="E1990" s="14"/>
    </row>
    <row r="1991" spans="5:5" x14ac:dyDescent="0.3">
      <c r="E1991" s="14"/>
    </row>
    <row r="1992" spans="5:5" x14ac:dyDescent="0.3">
      <c r="E1992" s="14"/>
    </row>
    <row r="1993" spans="5:5" x14ac:dyDescent="0.3">
      <c r="E1993" s="14"/>
    </row>
    <row r="1994" spans="5:5" x14ac:dyDescent="0.3">
      <c r="E1994" s="14"/>
    </row>
    <row r="1995" spans="5:5" x14ac:dyDescent="0.3">
      <c r="E1995" s="14"/>
    </row>
    <row r="1996" spans="5:5" x14ac:dyDescent="0.3">
      <c r="E1996" s="14"/>
    </row>
    <row r="1997" spans="5:5" x14ac:dyDescent="0.3">
      <c r="E1997" s="14"/>
    </row>
    <row r="1998" spans="5:5" x14ac:dyDescent="0.3">
      <c r="E1998" s="14"/>
    </row>
    <row r="1999" spans="5:5" x14ac:dyDescent="0.3">
      <c r="E1999" s="14"/>
    </row>
    <row r="2000" spans="5:5" x14ac:dyDescent="0.3">
      <c r="E2000" s="14"/>
    </row>
    <row r="2001" spans="5:5" x14ac:dyDescent="0.3">
      <c r="E2001" s="14"/>
    </row>
    <row r="2002" spans="5:5" x14ac:dyDescent="0.3">
      <c r="E2002" s="14"/>
    </row>
    <row r="2003" spans="5:5" x14ac:dyDescent="0.3">
      <c r="E2003" s="14"/>
    </row>
    <row r="2004" spans="5:5" x14ac:dyDescent="0.3">
      <c r="E2004" s="14"/>
    </row>
    <row r="2005" spans="5:5" x14ac:dyDescent="0.3">
      <c r="E2005" s="14"/>
    </row>
    <row r="2006" spans="5:5" x14ac:dyDescent="0.3">
      <c r="E2006" s="14"/>
    </row>
    <row r="2007" spans="5:5" x14ac:dyDescent="0.3">
      <c r="E2007" s="14"/>
    </row>
    <row r="2008" spans="5:5" x14ac:dyDescent="0.3">
      <c r="E2008" s="14"/>
    </row>
    <row r="2009" spans="5:5" x14ac:dyDescent="0.3">
      <c r="E2009" s="14"/>
    </row>
    <row r="2010" spans="5:5" x14ac:dyDescent="0.3">
      <c r="E2010" s="14"/>
    </row>
    <row r="2011" spans="5:5" x14ac:dyDescent="0.3">
      <c r="E2011" s="14"/>
    </row>
    <row r="2012" spans="5:5" x14ac:dyDescent="0.3">
      <c r="E2012" s="14"/>
    </row>
    <row r="2013" spans="5:5" x14ac:dyDescent="0.3">
      <c r="E2013" s="14"/>
    </row>
    <row r="2014" spans="5:5" x14ac:dyDescent="0.3">
      <c r="E2014" s="14"/>
    </row>
    <row r="2015" spans="5:5" x14ac:dyDescent="0.3">
      <c r="E2015" s="14"/>
    </row>
    <row r="2016" spans="5:5" x14ac:dyDescent="0.3">
      <c r="E2016" s="14"/>
    </row>
    <row r="2017" spans="5:5" x14ac:dyDescent="0.3">
      <c r="E2017" s="14"/>
    </row>
    <row r="2018" spans="5:5" x14ac:dyDescent="0.3">
      <c r="E2018" s="14"/>
    </row>
    <row r="2019" spans="5:5" x14ac:dyDescent="0.3">
      <c r="E2019" s="14"/>
    </row>
    <row r="2020" spans="5:5" x14ac:dyDescent="0.3">
      <c r="E2020" s="14"/>
    </row>
    <row r="2021" spans="5:5" x14ac:dyDescent="0.3">
      <c r="E2021" s="14"/>
    </row>
    <row r="2022" spans="5:5" x14ac:dyDescent="0.3">
      <c r="E2022" s="14"/>
    </row>
    <row r="2023" spans="5:5" x14ac:dyDescent="0.3">
      <c r="E2023" s="14"/>
    </row>
    <row r="2024" spans="5:5" x14ac:dyDescent="0.3">
      <c r="E2024" s="14"/>
    </row>
    <row r="2025" spans="5:5" x14ac:dyDescent="0.3">
      <c r="E2025" s="14"/>
    </row>
    <row r="2026" spans="5:5" x14ac:dyDescent="0.3">
      <c r="E2026" s="14"/>
    </row>
    <row r="2027" spans="5:5" x14ac:dyDescent="0.3">
      <c r="E2027" s="14"/>
    </row>
    <row r="2028" spans="5:5" x14ac:dyDescent="0.3">
      <c r="E2028" s="14"/>
    </row>
    <row r="2029" spans="5:5" x14ac:dyDescent="0.3">
      <c r="E2029" s="14"/>
    </row>
    <row r="2030" spans="5:5" x14ac:dyDescent="0.3">
      <c r="E2030" s="14"/>
    </row>
    <row r="2031" spans="5:5" x14ac:dyDescent="0.3">
      <c r="E2031" s="14"/>
    </row>
    <row r="2032" spans="5:5" x14ac:dyDescent="0.3">
      <c r="E2032" s="14"/>
    </row>
    <row r="2033" spans="5:5" x14ac:dyDescent="0.3">
      <c r="E2033" s="14"/>
    </row>
    <row r="2034" spans="5:5" x14ac:dyDescent="0.3">
      <c r="E2034" s="14"/>
    </row>
    <row r="2035" spans="5:5" x14ac:dyDescent="0.3">
      <c r="E2035" s="14"/>
    </row>
    <row r="2036" spans="5:5" x14ac:dyDescent="0.3">
      <c r="E2036" s="14"/>
    </row>
    <row r="2037" spans="5:5" x14ac:dyDescent="0.3">
      <c r="E2037" s="14"/>
    </row>
    <row r="2038" spans="5:5" x14ac:dyDescent="0.3">
      <c r="E2038" s="14"/>
    </row>
    <row r="2039" spans="5:5" x14ac:dyDescent="0.3">
      <c r="E2039" s="14"/>
    </row>
    <row r="2040" spans="5:5" x14ac:dyDescent="0.3">
      <c r="E2040" s="14"/>
    </row>
    <row r="2041" spans="5:5" x14ac:dyDescent="0.3">
      <c r="E2041" s="14"/>
    </row>
    <row r="2042" spans="5:5" x14ac:dyDescent="0.3">
      <c r="E2042" s="14"/>
    </row>
    <row r="2043" spans="5:5" x14ac:dyDescent="0.3">
      <c r="E2043" s="14"/>
    </row>
    <row r="2044" spans="5:5" x14ac:dyDescent="0.3">
      <c r="E2044" s="14"/>
    </row>
    <row r="2045" spans="5:5" x14ac:dyDescent="0.3">
      <c r="E2045" s="14"/>
    </row>
    <row r="2046" spans="5:5" x14ac:dyDescent="0.3">
      <c r="E2046" s="14"/>
    </row>
    <row r="2047" spans="5:5" x14ac:dyDescent="0.3">
      <c r="E2047" s="14"/>
    </row>
    <row r="2048" spans="5:5" x14ac:dyDescent="0.3">
      <c r="E2048" s="14"/>
    </row>
    <row r="2049" spans="5:5" x14ac:dyDescent="0.3">
      <c r="E2049" s="14"/>
    </row>
    <row r="2050" spans="5:5" x14ac:dyDescent="0.3">
      <c r="E2050" s="14"/>
    </row>
    <row r="2051" spans="5:5" x14ac:dyDescent="0.3">
      <c r="E2051" s="14"/>
    </row>
    <row r="2052" spans="5:5" x14ac:dyDescent="0.3">
      <c r="E2052" s="14"/>
    </row>
    <row r="2053" spans="5:5" x14ac:dyDescent="0.3">
      <c r="E2053" s="14"/>
    </row>
    <row r="2054" spans="5:5" x14ac:dyDescent="0.3">
      <c r="E2054" s="14"/>
    </row>
    <row r="2055" spans="5:5" x14ac:dyDescent="0.3">
      <c r="E2055" s="14"/>
    </row>
    <row r="2056" spans="5:5" x14ac:dyDescent="0.3">
      <c r="E2056" s="14"/>
    </row>
    <row r="2057" spans="5:5" x14ac:dyDescent="0.3">
      <c r="E2057" s="14"/>
    </row>
    <row r="2058" spans="5:5" x14ac:dyDescent="0.3">
      <c r="E2058" s="14"/>
    </row>
    <row r="2059" spans="5:5" x14ac:dyDescent="0.3">
      <c r="E2059" s="14"/>
    </row>
    <row r="2060" spans="5:5" x14ac:dyDescent="0.3">
      <c r="E2060" s="14"/>
    </row>
    <row r="2061" spans="5:5" x14ac:dyDescent="0.3">
      <c r="E2061" s="14"/>
    </row>
    <row r="2062" spans="5:5" x14ac:dyDescent="0.3">
      <c r="E2062" s="14"/>
    </row>
    <row r="2063" spans="5:5" x14ac:dyDescent="0.3">
      <c r="E2063" s="14"/>
    </row>
    <row r="2064" spans="5:5" x14ac:dyDescent="0.3">
      <c r="E2064" s="14"/>
    </row>
    <row r="2065" spans="5:5" x14ac:dyDescent="0.3">
      <c r="E2065" s="14"/>
    </row>
    <row r="2066" spans="5:5" x14ac:dyDescent="0.3">
      <c r="E2066" s="14"/>
    </row>
    <row r="2067" spans="5:5" x14ac:dyDescent="0.3">
      <c r="E2067" s="14"/>
    </row>
    <row r="2068" spans="5:5" x14ac:dyDescent="0.3">
      <c r="E2068" s="14"/>
    </row>
    <row r="2069" spans="5:5" x14ac:dyDescent="0.3">
      <c r="E2069" s="14"/>
    </row>
    <row r="2070" spans="5:5" x14ac:dyDescent="0.3">
      <c r="E2070" s="14"/>
    </row>
    <row r="2071" spans="5:5" x14ac:dyDescent="0.3">
      <c r="E2071" s="14"/>
    </row>
    <row r="2072" spans="5:5" x14ac:dyDescent="0.3">
      <c r="E2072" s="14"/>
    </row>
    <row r="2073" spans="5:5" x14ac:dyDescent="0.3">
      <c r="E2073" s="14"/>
    </row>
    <row r="2074" spans="5:5" x14ac:dyDescent="0.3">
      <c r="E2074" s="14"/>
    </row>
    <row r="2075" spans="5:5" x14ac:dyDescent="0.3">
      <c r="E2075" s="14"/>
    </row>
    <row r="2076" spans="5:5" x14ac:dyDescent="0.3">
      <c r="E2076" s="14"/>
    </row>
    <row r="2077" spans="5:5" x14ac:dyDescent="0.3">
      <c r="E2077" s="14"/>
    </row>
    <row r="2078" spans="5:5" x14ac:dyDescent="0.3">
      <c r="E2078" s="14"/>
    </row>
    <row r="2079" spans="5:5" x14ac:dyDescent="0.3">
      <c r="E2079" s="14"/>
    </row>
    <row r="2080" spans="5:5" x14ac:dyDescent="0.3">
      <c r="E2080" s="14"/>
    </row>
    <row r="2081" spans="5:5" x14ac:dyDescent="0.3">
      <c r="E2081" s="14"/>
    </row>
    <row r="2082" spans="5:5" x14ac:dyDescent="0.3">
      <c r="E2082" s="14"/>
    </row>
    <row r="2083" spans="5:5" x14ac:dyDescent="0.3">
      <c r="E2083" s="14"/>
    </row>
    <row r="2084" spans="5:5" x14ac:dyDescent="0.3">
      <c r="E2084" s="14"/>
    </row>
    <row r="2085" spans="5:5" x14ac:dyDescent="0.3">
      <c r="E2085" s="14"/>
    </row>
    <row r="2086" spans="5:5" x14ac:dyDescent="0.3">
      <c r="E2086" s="14"/>
    </row>
    <row r="2087" spans="5:5" x14ac:dyDescent="0.3">
      <c r="E2087" s="14"/>
    </row>
    <row r="2088" spans="5:5" x14ac:dyDescent="0.3">
      <c r="E2088" s="14"/>
    </row>
    <row r="2089" spans="5:5" x14ac:dyDescent="0.3">
      <c r="E2089" s="14"/>
    </row>
    <row r="2090" spans="5:5" x14ac:dyDescent="0.3">
      <c r="E2090" s="14"/>
    </row>
    <row r="2091" spans="5:5" x14ac:dyDescent="0.3">
      <c r="E2091" s="14"/>
    </row>
    <row r="2092" spans="5:5" x14ac:dyDescent="0.3">
      <c r="E2092" s="14"/>
    </row>
    <row r="2093" spans="5:5" x14ac:dyDescent="0.3">
      <c r="E2093" s="14"/>
    </row>
    <row r="2094" spans="5:5" x14ac:dyDescent="0.3">
      <c r="E2094" s="14"/>
    </row>
    <row r="2095" spans="5:5" x14ac:dyDescent="0.3">
      <c r="E2095" s="14"/>
    </row>
    <row r="2096" spans="5:5" x14ac:dyDescent="0.3">
      <c r="E2096" s="14"/>
    </row>
    <row r="2097" spans="5:5" x14ac:dyDescent="0.3">
      <c r="E2097" s="14"/>
    </row>
    <row r="2098" spans="5:5" x14ac:dyDescent="0.3">
      <c r="E2098" s="14"/>
    </row>
    <row r="2099" spans="5:5" x14ac:dyDescent="0.3">
      <c r="E2099" s="14"/>
    </row>
    <row r="2100" spans="5:5" x14ac:dyDescent="0.3">
      <c r="E2100" s="14"/>
    </row>
    <row r="2101" spans="5:5" x14ac:dyDescent="0.3">
      <c r="E2101" s="14"/>
    </row>
    <row r="2102" spans="5:5" x14ac:dyDescent="0.3">
      <c r="E2102" s="14"/>
    </row>
    <row r="2103" spans="5:5" x14ac:dyDescent="0.3">
      <c r="E2103" s="14"/>
    </row>
    <row r="2104" spans="5:5" x14ac:dyDescent="0.3">
      <c r="E2104" s="14"/>
    </row>
    <row r="2105" spans="5:5" x14ac:dyDescent="0.3">
      <c r="E2105" s="14"/>
    </row>
    <row r="2106" spans="5:5" x14ac:dyDescent="0.3">
      <c r="E2106" s="14"/>
    </row>
    <row r="2107" spans="5:5" x14ac:dyDescent="0.3">
      <c r="E2107" s="14"/>
    </row>
    <row r="2108" spans="5:5" x14ac:dyDescent="0.3">
      <c r="E2108" s="14"/>
    </row>
    <row r="2109" spans="5:5" x14ac:dyDescent="0.3">
      <c r="E2109" s="14"/>
    </row>
    <row r="2110" spans="5:5" x14ac:dyDescent="0.3">
      <c r="E2110" s="14"/>
    </row>
    <row r="2111" spans="5:5" x14ac:dyDescent="0.3">
      <c r="E2111" s="14"/>
    </row>
    <row r="2112" spans="5:5" x14ac:dyDescent="0.3">
      <c r="E2112" s="14"/>
    </row>
    <row r="2113" spans="5:5" x14ac:dyDescent="0.3">
      <c r="E2113" s="14"/>
    </row>
    <row r="2114" spans="5:5" x14ac:dyDescent="0.3">
      <c r="E2114" s="14"/>
    </row>
    <row r="2115" spans="5:5" x14ac:dyDescent="0.3">
      <c r="E2115" s="14"/>
    </row>
    <row r="2116" spans="5:5" x14ac:dyDescent="0.3">
      <c r="E2116" s="14"/>
    </row>
    <row r="2117" spans="5:5" x14ac:dyDescent="0.3">
      <c r="E2117" s="14"/>
    </row>
    <row r="2118" spans="5:5" x14ac:dyDescent="0.3">
      <c r="E2118" s="14"/>
    </row>
    <row r="2119" spans="5:5" x14ac:dyDescent="0.3">
      <c r="E2119" s="14"/>
    </row>
    <row r="2120" spans="5:5" x14ac:dyDescent="0.3">
      <c r="E2120" s="14"/>
    </row>
    <row r="2121" spans="5:5" x14ac:dyDescent="0.3">
      <c r="E2121" s="14"/>
    </row>
    <row r="2122" spans="5:5" x14ac:dyDescent="0.3">
      <c r="E2122" s="14"/>
    </row>
    <row r="2123" spans="5:5" x14ac:dyDescent="0.3">
      <c r="E2123" s="14"/>
    </row>
    <row r="2124" spans="5:5" x14ac:dyDescent="0.3">
      <c r="E2124" s="14"/>
    </row>
    <row r="2125" spans="5:5" x14ac:dyDescent="0.3">
      <c r="E2125" s="14"/>
    </row>
    <row r="2126" spans="5:5" x14ac:dyDescent="0.3">
      <c r="E2126" s="14"/>
    </row>
    <row r="2127" spans="5:5" x14ac:dyDescent="0.3">
      <c r="E2127" s="14"/>
    </row>
    <row r="2128" spans="5:5" x14ac:dyDescent="0.3">
      <c r="E2128" s="14"/>
    </row>
    <row r="2129" spans="5:5" x14ac:dyDescent="0.3">
      <c r="E2129" s="14"/>
    </row>
    <row r="2130" spans="5:5" x14ac:dyDescent="0.3">
      <c r="E2130" s="14"/>
    </row>
    <row r="2131" spans="5:5" x14ac:dyDescent="0.3">
      <c r="E2131" s="14"/>
    </row>
    <row r="2132" spans="5:5" x14ac:dyDescent="0.3">
      <c r="E2132" s="14"/>
    </row>
    <row r="2133" spans="5:5" x14ac:dyDescent="0.3">
      <c r="E2133" s="14"/>
    </row>
    <row r="2134" spans="5:5" x14ac:dyDescent="0.3">
      <c r="E2134" s="14"/>
    </row>
    <row r="2135" spans="5:5" x14ac:dyDescent="0.3">
      <c r="E2135" s="14"/>
    </row>
    <row r="2136" spans="5:5" x14ac:dyDescent="0.3">
      <c r="E2136" s="14"/>
    </row>
    <row r="2137" spans="5:5" x14ac:dyDescent="0.3">
      <c r="E2137" s="14"/>
    </row>
    <row r="2138" spans="5:5" x14ac:dyDescent="0.3">
      <c r="E2138" s="14"/>
    </row>
    <row r="2139" spans="5:5" x14ac:dyDescent="0.3">
      <c r="E2139" s="14"/>
    </row>
    <row r="2140" spans="5:5" x14ac:dyDescent="0.3">
      <c r="E2140" s="14"/>
    </row>
    <row r="2141" spans="5:5" x14ac:dyDescent="0.3">
      <c r="E2141" s="14"/>
    </row>
    <row r="2142" spans="5:5" x14ac:dyDescent="0.3">
      <c r="E2142" s="14"/>
    </row>
    <row r="2143" spans="5:5" x14ac:dyDescent="0.3">
      <c r="E2143" s="14"/>
    </row>
    <row r="2144" spans="5:5" x14ac:dyDescent="0.3">
      <c r="E2144" s="14"/>
    </row>
    <row r="2145" spans="5:5" x14ac:dyDescent="0.3">
      <c r="E2145" s="14"/>
    </row>
    <row r="2146" spans="5:5" x14ac:dyDescent="0.3">
      <c r="E2146" s="14"/>
    </row>
    <row r="2147" spans="5:5" x14ac:dyDescent="0.3">
      <c r="E2147" s="14"/>
    </row>
    <row r="2148" spans="5:5" x14ac:dyDescent="0.3">
      <c r="E2148" s="14"/>
    </row>
    <row r="2149" spans="5:5" x14ac:dyDescent="0.3">
      <c r="E2149" s="14"/>
    </row>
    <row r="2150" spans="5:5" x14ac:dyDescent="0.3">
      <c r="E2150" s="14"/>
    </row>
    <row r="2151" spans="5:5" x14ac:dyDescent="0.3">
      <c r="E2151" s="14"/>
    </row>
    <row r="2152" spans="5:5" x14ac:dyDescent="0.3">
      <c r="E2152" s="14"/>
    </row>
    <row r="2153" spans="5:5" x14ac:dyDescent="0.3">
      <c r="E2153" s="14"/>
    </row>
    <row r="2154" spans="5:5" x14ac:dyDescent="0.3">
      <c r="E2154" s="14"/>
    </row>
    <row r="2155" spans="5:5" x14ac:dyDescent="0.3">
      <c r="E2155" s="14"/>
    </row>
    <row r="2156" spans="5:5" x14ac:dyDescent="0.3">
      <c r="E2156" s="14"/>
    </row>
    <row r="2157" spans="5:5" x14ac:dyDescent="0.3">
      <c r="E2157" s="14"/>
    </row>
    <row r="2158" spans="5:5" x14ac:dyDescent="0.3">
      <c r="E2158" s="14"/>
    </row>
    <row r="2159" spans="5:5" x14ac:dyDescent="0.3">
      <c r="E2159" s="14"/>
    </row>
    <row r="2160" spans="5:5" x14ac:dyDescent="0.3">
      <c r="E2160" s="14"/>
    </row>
    <row r="2161" spans="5:5" x14ac:dyDescent="0.3">
      <c r="E2161" s="14"/>
    </row>
    <row r="2162" spans="5:5" x14ac:dyDescent="0.3">
      <c r="E2162" s="14"/>
    </row>
    <row r="2163" spans="5:5" x14ac:dyDescent="0.3">
      <c r="E2163" s="14"/>
    </row>
    <row r="2164" spans="5:5" x14ac:dyDescent="0.3">
      <c r="E2164" s="14"/>
    </row>
    <row r="2165" spans="5:5" x14ac:dyDescent="0.3">
      <c r="E2165" s="14"/>
    </row>
    <row r="2166" spans="5:5" x14ac:dyDescent="0.3">
      <c r="E2166" s="14"/>
    </row>
    <row r="2167" spans="5:5" x14ac:dyDescent="0.3">
      <c r="E2167" s="14"/>
    </row>
    <row r="2168" spans="5:5" x14ac:dyDescent="0.3">
      <c r="E2168" s="14"/>
    </row>
    <row r="2169" spans="5:5" x14ac:dyDescent="0.3">
      <c r="E2169" s="14"/>
    </row>
    <row r="2170" spans="5:5" x14ac:dyDescent="0.3">
      <c r="E2170" s="14"/>
    </row>
    <row r="2171" spans="5:5" x14ac:dyDescent="0.3">
      <c r="E2171" s="14"/>
    </row>
    <row r="2172" spans="5:5" x14ac:dyDescent="0.3">
      <c r="E2172" s="14"/>
    </row>
    <row r="2173" spans="5:5" x14ac:dyDescent="0.3">
      <c r="E2173" s="14"/>
    </row>
    <row r="2174" spans="5:5" x14ac:dyDescent="0.3">
      <c r="E2174" s="14"/>
    </row>
    <row r="2175" spans="5:5" x14ac:dyDescent="0.3">
      <c r="E2175" s="14"/>
    </row>
    <row r="2176" spans="5:5" x14ac:dyDescent="0.3">
      <c r="E2176" s="14"/>
    </row>
    <row r="2177" spans="5:5" x14ac:dyDescent="0.3">
      <c r="E2177" s="14"/>
    </row>
    <row r="2178" spans="5:5" x14ac:dyDescent="0.3">
      <c r="E2178" s="14"/>
    </row>
    <row r="2179" spans="5:5" x14ac:dyDescent="0.3">
      <c r="E2179" s="14"/>
    </row>
    <row r="2180" spans="5:5" x14ac:dyDescent="0.3">
      <c r="E2180" s="14"/>
    </row>
    <row r="2181" spans="5:5" x14ac:dyDescent="0.3">
      <c r="E2181" s="14"/>
    </row>
    <row r="2182" spans="5:5" x14ac:dyDescent="0.3">
      <c r="E2182" s="14"/>
    </row>
    <row r="2183" spans="5:5" x14ac:dyDescent="0.3">
      <c r="E2183" s="14"/>
    </row>
    <row r="2184" spans="5:5" x14ac:dyDescent="0.3">
      <c r="E2184" s="14"/>
    </row>
    <row r="2185" spans="5:5" x14ac:dyDescent="0.3">
      <c r="E2185" s="14"/>
    </row>
    <row r="2186" spans="5:5" x14ac:dyDescent="0.3">
      <c r="E2186" s="14"/>
    </row>
    <row r="2187" spans="5:5" x14ac:dyDescent="0.3">
      <c r="E2187" s="14"/>
    </row>
    <row r="2188" spans="5:5" x14ac:dyDescent="0.3">
      <c r="E2188" s="14"/>
    </row>
    <row r="2189" spans="5:5" x14ac:dyDescent="0.3">
      <c r="E2189" s="14"/>
    </row>
    <row r="2190" spans="5:5" x14ac:dyDescent="0.3">
      <c r="E2190" s="14"/>
    </row>
    <row r="2191" spans="5:5" x14ac:dyDescent="0.3">
      <c r="E2191" s="14"/>
    </row>
    <row r="2192" spans="5:5" x14ac:dyDescent="0.3">
      <c r="E2192" s="14"/>
    </row>
    <row r="2193" spans="5:5" x14ac:dyDescent="0.3">
      <c r="E2193" s="14"/>
    </row>
    <row r="2194" spans="5:5" x14ac:dyDescent="0.3">
      <c r="E2194" s="14"/>
    </row>
    <row r="2195" spans="5:5" x14ac:dyDescent="0.3">
      <c r="E2195" s="14"/>
    </row>
    <row r="2196" spans="5:5" x14ac:dyDescent="0.3">
      <c r="E2196" s="14"/>
    </row>
    <row r="2197" spans="5:5" x14ac:dyDescent="0.3">
      <c r="E2197" s="14"/>
    </row>
    <row r="2198" spans="5:5" x14ac:dyDescent="0.3">
      <c r="E2198" s="14"/>
    </row>
    <row r="2199" spans="5:5" x14ac:dyDescent="0.3">
      <c r="E2199" s="14"/>
    </row>
    <row r="2200" spans="5:5" x14ac:dyDescent="0.3">
      <c r="E2200" s="14"/>
    </row>
    <row r="2201" spans="5:5" x14ac:dyDescent="0.3">
      <c r="E2201" s="14"/>
    </row>
    <row r="2202" spans="5:5" x14ac:dyDescent="0.3">
      <c r="E2202" s="14"/>
    </row>
    <row r="2203" spans="5:5" x14ac:dyDescent="0.3">
      <c r="E2203" s="14"/>
    </row>
    <row r="2204" spans="5:5" x14ac:dyDescent="0.3">
      <c r="E2204" s="14"/>
    </row>
    <row r="2205" spans="5:5" x14ac:dyDescent="0.3">
      <c r="E2205" s="14"/>
    </row>
    <row r="2206" spans="5:5" x14ac:dyDescent="0.3">
      <c r="E2206" s="14"/>
    </row>
    <row r="2207" spans="5:5" x14ac:dyDescent="0.3">
      <c r="E2207" s="14"/>
    </row>
    <row r="2208" spans="5:5" x14ac:dyDescent="0.3">
      <c r="E2208" s="14"/>
    </row>
    <row r="2209" spans="5:5" x14ac:dyDescent="0.3">
      <c r="E2209" s="14"/>
    </row>
    <row r="2210" spans="5:5" x14ac:dyDescent="0.3">
      <c r="E2210" s="14"/>
    </row>
    <row r="2211" spans="5:5" x14ac:dyDescent="0.3">
      <c r="E2211" s="14"/>
    </row>
    <row r="2212" spans="5:5" x14ac:dyDescent="0.3">
      <c r="E2212" s="14"/>
    </row>
    <row r="2213" spans="5:5" x14ac:dyDescent="0.3">
      <c r="E2213" s="14"/>
    </row>
    <row r="2214" spans="5:5" x14ac:dyDescent="0.3">
      <c r="E2214" s="14"/>
    </row>
    <row r="2215" spans="5:5" x14ac:dyDescent="0.3">
      <c r="E2215" s="14"/>
    </row>
    <row r="2216" spans="5:5" x14ac:dyDescent="0.3">
      <c r="E2216" s="14"/>
    </row>
    <row r="2217" spans="5:5" x14ac:dyDescent="0.3">
      <c r="E2217" s="14"/>
    </row>
    <row r="2218" spans="5:5" x14ac:dyDescent="0.3">
      <c r="E2218" s="14"/>
    </row>
    <row r="2219" spans="5:5" x14ac:dyDescent="0.3">
      <c r="E2219" s="14"/>
    </row>
    <row r="2220" spans="5:5" x14ac:dyDescent="0.3">
      <c r="E2220" s="14"/>
    </row>
    <row r="2221" spans="5:5" x14ac:dyDescent="0.3">
      <c r="E2221" s="14"/>
    </row>
    <row r="2222" spans="5:5" x14ac:dyDescent="0.3">
      <c r="E2222" s="14"/>
    </row>
    <row r="2223" spans="5:5" x14ac:dyDescent="0.3">
      <c r="E2223" s="14"/>
    </row>
    <row r="2224" spans="5:5" x14ac:dyDescent="0.3">
      <c r="E2224" s="14"/>
    </row>
    <row r="2225" spans="5:5" x14ac:dyDescent="0.3">
      <c r="E2225" s="14"/>
    </row>
    <row r="2226" spans="5:5" x14ac:dyDescent="0.3">
      <c r="E2226" s="14"/>
    </row>
    <row r="2227" spans="5:5" x14ac:dyDescent="0.3">
      <c r="E2227" s="14"/>
    </row>
    <row r="2228" spans="5:5" x14ac:dyDescent="0.3">
      <c r="E2228" s="14"/>
    </row>
    <row r="2229" spans="5:5" x14ac:dyDescent="0.3">
      <c r="E2229" s="14"/>
    </row>
    <row r="2230" spans="5:5" x14ac:dyDescent="0.3">
      <c r="E2230" s="14"/>
    </row>
    <row r="2231" spans="5:5" x14ac:dyDescent="0.3">
      <c r="E2231" s="14"/>
    </row>
    <row r="2232" spans="5:5" x14ac:dyDescent="0.3">
      <c r="E2232" s="14"/>
    </row>
    <row r="2233" spans="5:5" x14ac:dyDescent="0.3">
      <c r="E2233" s="14"/>
    </row>
    <row r="2234" spans="5:5" x14ac:dyDescent="0.3">
      <c r="E2234" s="14"/>
    </row>
    <row r="2235" spans="5:5" x14ac:dyDescent="0.3">
      <c r="E2235" s="14"/>
    </row>
    <row r="2236" spans="5:5" x14ac:dyDescent="0.3">
      <c r="E2236" s="14"/>
    </row>
    <row r="2237" spans="5:5" x14ac:dyDescent="0.3">
      <c r="E2237" s="14"/>
    </row>
    <row r="2238" spans="5:5" x14ac:dyDescent="0.3">
      <c r="E2238" s="14"/>
    </row>
    <row r="2239" spans="5:5" x14ac:dyDescent="0.3">
      <c r="E2239" s="14"/>
    </row>
    <row r="2240" spans="5:5" x14ac:dyDescent="0.3">
      <c r="E2240" s="14"/>
    </row>
    <row r="2241" spans="5:5" x14ac:dyDescent="0.3">
      <c r="E2241" s="14"/>
    </row>
    <row r="2242" spans="5:5" x14ac:dyDescent="0.3">
      <c r="E2242" s="14"/>
    </row>
    <row r="2243" spans="5:5" x14ac:dyDescent="0.3">
      <c r="E2243" s="14"/>
    </row>
    <row r="2244" spans="5:5" x14ac:dyDescent="0.3">
      <c r="E2244" s="14"/>
    </row>
    <row r="2245" spans="5:5" x14ac:dyDescent="0.3">
      <c r="E2245" s="14"/>
    </row>
    <row r="2246" spans="5:5" x14ac:dyDescent="0.3">
      <c r="E2246" s="14"/>
    </row>
    <row r="2247" spans="5:5" x14ac:dyDescent="0.3">
      <c r="E2247" s="14"/>
    </row>
    <row r="2248" spans="5:5" x14ac:dyDescent="0.3">
      <c r="E2248" s="14"/>
    </row>
    <row r="2249" spans="5:5" x14ac:dyDescent="0.3">
      <c r="E2249" s="14"/>
    </row>
    <row r="2250" spans="5:5" x14ac:dyDescent="0.3">
      <c r="E2250" s="14"/>
    </row>
    <row r="2251" spans="5:5" x14ac:dyDescent="0.3">
      <c r="E2251" s="14"/>
    </row>
    <row r="2252" spans="5:5" x14ac:dyDescent="0.3">
      <c r="E2252" s="14"/>
    </row>
    <row r="2253" spans="5:5" x14ac:dyDescent="0.3">
      <c r="E2253" s="14"/>
    </row>
    <row r="2254" spans="5:5" x14ac:dyDescent="0.3">
      <c r="E2254" s="14"/>
    </row>
    <row r="2255" spans="5:5" x14ac:dyDescent="0.3">
      <c r="E2255" s="14"/>
    </row>
    <row r="2256" spans="5:5" x14ac:dyDescent="0.3">
      <c r="E2256" s="14"/>
    </row>
    <row r="2257" spans="5:5" x14ac:dyDescent="0.3">
      <c r="E2257" s="14"/>
    </row>
    <row r="2258" spans="5:5" x14ac:dyDescent="0.3">
      <c r="E2258" s="14"/>
    </row>
    <row r="2259" spans="5:5" x14ac:dyDescent="0.3">
      <c r="E2259" s="14"/>
    </row>
    <row r="2260" spans="5:5" x14ac:dyDescent="0.3">
      <c r="E2260" s="14"/>
    </row>
    <row r="2261" spans="5:5" x14ac:dyDescent="0.3">
      <c r="E2261" s="14"/>
    </row>
    <row r="2262" spans="5:5" x14ac:dyDescent="0.3">
      <c r="E2262" s="14"/>
    </row>
    <row r="2263" spans="5:5" x14ac:dyDescent="0.3">
      <c r="E2263" s="14"/>
    </row>
    <row r="2264" spans="5:5" x14ac:dyDescent="0.3">
      <c r="E2264" s="14"/>
    </row>
    <row r="2265" spans="5:5" x14ac:dyDescent="0.3">
      <c r="E2265" s="14"/>
    </row>
    <row r="2266" spans="5:5" x14ac:dyDescent="0.3">
      <c r="E2266" s="14"/>
    </row>
    <row r="2267" spans="5:5" x14ac:dyDescent="0.3">
      <c r="E2267" s="14"/>
    </row>
    <row r="2268" spans="5:5" x14ac:dyDescent="0.3">
      <c r="E2268" s="14"/>
    </row>
    <row r="2269" spans="5:5" x14ac:dyDescent="0.3">
      <c r="E2269" s="14"/>
    </row>
    <row r="2270" spans="5:5" x14ac:dyDescent="0.3">
      <c r="E2270" s="14"/>
    </row>
    <row r="2271" spans="5:5" x14ac:dyDescent="0.3">
      <c r="E2271" s="14"/>
    </row>
    <row r="2272" spans="5:5" x14ac:dyDescent="0.3">
      <c r="E2272" s="14"/>
    </row>
    <row r="2273" spans="5:5" x14ac:dyDescent="0.3">
      <c r="E2273" s="14"/>
    </row>
    <row r="2274" spans="5:5" x14ac:dyDescent="0.3">
      <c r="E2274" s="14"/>
    </row>
    <row r="2275" spans="5:5" x14ac:dyDescent="0.3">
      <c r="E2275" s="14"/>
    </row>
    <row r="2276" spans="5:5" x14ac:dyDescent="0.3">
      <c r="E2276" s="14"/>
    </row>
    <row r="2277" spans="5:5" x14ac:dyDescent="0.3">
      <c r="E2277" s="14"/>
    </row>
    <row r="2278" spans="5:5" x14ac:dyDescent="0.3">
      <c r="E2278" s="14"/>
    </row>
    <row r="2279" spans="5:5" x14ac:dyDescent="0.3">
      <c r="E2279" s="14"/>
    </row>
    <row r="2280" spans="5:5" x14ac:dyDescent="0.3">
      <c r="E2280" s="14"/>
    </row>
    <row r="2281" spans="5:5" x14ac:dyDescent="0.3">
      <c r="E2281" s="14"/>
    </row>
    <row r="2282" spans="5:5" x14ac:dyDescent="0.3">
      <c r="E2282" s="14"/>
    </row>
    <row r="2283" spans="5:5" x14ac:dyDescent="0.3">
      <c r="E2283" s="14"/>
    </row>
    <row r="2284" spans="5:5" x14ac:dyDescent="0.3">
      <c r="E2284" s="14"/>
    </row>
    <row r="2285" spans="5:5" x14ac:dyDescent="0.3">
      <c r="E2285" s="14"/>
    </row>
    <row r="2286" spans="5:5" x14ac:dyDescent="0.3">
      <c r="E2286" s="14"/>
    </row>
    <row r="2287" spans="5:5" x14ac:dyDescent="0.3">
      <c r="E2287" s="14"/>
    </row>
    <row r="2288" spans="5:5" x14ac:dyDescent="0.3">
      <c r="E2288" s="14"/>
    </row>
    <row r="2289" spans="5:5" x14ac:dyDescent="0.3">
      <c r="E2289" s="14"/>
    </row>
    <row r="2290" spans="5:5" x14ac:dyDescent="0.3">
      <c r="E2290" s="14"/>
    </row>
    <row r="2291" spans="5:5" x14ac:dyDescent="0.3">
      <c r="E2291" s="14"/>
    </row>
    <row r="2292" spans="5:5" x14ac:dyDescent="0.3">
      <c r="E2292" s="14"/>
    </row>
    <row r="2293" spans="5:5" x14ac:dyDescent="0.3">
      <c r="E2293" s="14"/>
    </row>
    <row r="2294" spans="5:5" x14ac:dyDescent="0.3">
      <c r="E2294" s="14"/>
    </row>
    <row r="2295" spans="5:5" x14ac:dyDescent="0.3">
      <c r="E2295" s="14"/>
    </row>
    <row r="2296" spans="5:5" x14ac:dyDescent="0.3">
      <c r="E2296" s="14"/>
    </row>
    <row r="2297" spans="5:5" x14ac:dyDescent="0.3">
      <c r="E2297" s="14"/>
    </row>
    <row r="2298" spans="5:5" x14ac:dyDescent="0.3">
      <c r="E2298" s="14"/>
    </row>
    <row r="2299" spans="5:5" x14ac:dyDescent="0.3">
      <c r="E2299" s="14"/>
    </row>
    <row r="2300" spans="5:5" x14ac:dyDescent="0.3">
      <c r="E2300" s="14"/>
    </row>
    <row r="2301" spans="5:5" x14ac:dyDescent="0.3">
      <c r="E2301" s="14"/>
    </row>
    <row r="2302" spans="5:5" x14ac:dyDescent="0.3">
      <c r="E2302" s="14"/>
    </row>
    <row r="2303" spans="5:5" x14ac:dyDescent="0.3">
      <c r="E2303" s="14"/>
    </row>
    <row r="2304" spans="5:5" x14ac:dyDescent="0.3">
      <c r="E2304" s="14"/>
    </row>
    <row r="2305" spans="5:5" x14ac:dyDescent="0.3">
      <c r="E2305" s="14"/>
    </row>
    <row r="2306" spans="5:5" x14ac:dyDescent="0.3">
      <c r="E2306" s="14"/>
    </row>
    <row r="2307" spans="5:5" x14ac:dyDescent="0.3">
      <c r="E2307" s="14"/>
    </row>
    <row r="2308" spans="5:5" x14ac:dyDescent="0.3">
      <c r="E2308" s="14"/>
    </row>
    <row r="2309" spans="5:5" x14ac:dyDescent="0.3">
      <c r="E2309" s="14"/>
    </row>
    <row r="2310" spans="5:5" x14ac:dyDescent="0.3">
      <c r="E2310" s="14"/>
    </row>
    <row r="2311" spans="5:5" x14ac:dyDescent="0.3">
      <c r="E2311" s="14"/>
    </row>
    <row r="2312" spans="5:5" x14ac:dyDescent="0.3">
      <c r="E2312" s="14"/>
    </row>
    <row r="2313" spans="5:5" x14ac:dyDescent="0.3">
      <c r="E2313" s="14"/>
    </row>
    <row r="2314" spans="5:5" x14ac:dyDescent="0.3">
      <c r="E2314" s="14"/>
    </row>
    <row r="2315" spans="5:5" x14ac:dyDescent="0.3">
      <c r="E2315" s="14"/>
    </row>
    <row r="2316" spans="5:5" x14ac:dyDescent="0.3">
      <c r="E2316" s="14"/>
    </row>
    <row r="2317" spans="5:5" x14ac:dyDescent="0.3">
      <c r="E2317" s="14"/>
    </row>
    <row r="2318" spans="5:5" x14ac:dyDescent="0.3">
      <c r="E2318" s="14"/>
    </row>
    <row r="2319" spans="5:5" x14ac:dyDescent="0.3">
      <c r="E2319" s="14"/>
    </row>
    <row r="2320" spans="5:5" x14ac:dyDescent="0.3">
      <c r="E2320" s="14"/>
    </row>
    <row r="2321" spans="5:5" x14ac:dyDescent="0.3">
      <c r="E2321" s="14"/>
    </row>
    <row r="2322" spans="5:5" x14ac:dyDescent="0.3">
      <c r="E2322" s="14"/>
    </row>
    <row r="2323" spans="5:5" x14ac:dyDescent="0.3">
      <c r="E2323" s="14"/>
    </row>
    <row r="2324" spans="5:5" x14ac:dyDescent="0.3">
      <c r="E2324" s="14"/>
    </row>
    <row r="2325" spans="5:5" x14ac:dyDescent="0.3">
      <c r="E2325" s="14"/>
    </row>
    <row r="2326" spans="5:5" x14ac:dyDescent="0.3">
      <c r="E2326" s="14"/>
    </row>
    <row r="2327" spans="5:5" x14ac:dyDescent="0.3">
      <c r="E2327" s="14"/>
    </row>
    <row r="2328" spans="5:5" x14ac:dyDescent="0.3">
      <c r="E2328" s="14"/>
    </row>
    <row r="2329" spans="5:5" x14ac:dyDescent="0.3">
      <c r="E2329" s="14"/>
    </row>
    <row r="2330" spans="5:5" x14ac:dyDescent="0.3">
      <c r="E2330" s="14"/>
    </row>
    <row r="2331" spans="5:5" x14ac:dyDescent="0.3">
      <c r="E2331" s="14"/>
    </row>
    <row r="2332" spans="5:5" x14ac:dyDescent="0.3">
      <c r="E2332" s="14"/>
    </row>
    <row r="2333" spans="5:5" x14ac:dyDescent="0.3">
      <c r="E2333" s="14"/>
    </row>
    <row r="2334" spans="5:5" x14ac:dyDescent="0.3">
      <c r="E2334" s="14"/>
    </row>
    <row r="2335" spans="5:5" x14ac:dyDescent="0.3">
      <c r="E2335" s="14"/>
    </row>
    <row r="2336" spans="5:5" x14ac:dyDescent="0.3">
      <c r="E2336" s="14"/>
    </row>
    <row r="2337" spans="5:5" x14ac:dyDescent="0.3">
      <c r="E2337" s="14"/>
    </row>
    <row r="2338" spans="5:5" x14ac:dyDescent="0.3">
      <c r="E2338" s="14"/>
    </row>
    <row r="2339" spans="5:5" x14ac:dyDescent="0.3">
      <c r="E2339" s="14"/>
    </row>
    <row r="2340" spans="5:5" x14ac:dyDescent="0.3">
      <c r="E2340" s="14"/>
    </row>
    <row r="2341" spans="5:5" x14ac:dyDescent="0.3">
      <c r="E2341" s="14"/>
    </row>
    <row r="2342" spans="5:5" x14ac:dyDescent="0.3">
      <c r="E2342" s="14"/>
    </row>
    <row r="2343" spans="5:5" x14ac:dyDescent="0.3">
      <c r="E2343" s="14"/>
    </row>
    <row r="2344" spans="5:5" x14ac:dyDescent="0.3">
      <c r="E2344" s="14"/>
    </row>
    <row r="2345" spans="5:5" x14ac:dyDescent="0.3">
      <c r="E2345" s="14"/>
    </row>
    <row r="2346" spans="5:5" x14ac:dyDescent="0.3">
      <c r="E2346" s="14"/>
    </row>
    <row r="2347" spans="5:5" x14ac:dyDescent="0.3">
      <c r="E2347" s="14"/>
    </row>
    <row r="2348" spans="5:5" x14ac:dyDescent="0.3">
      <c r="E2348" s="14"/>
    </row>
    <row r="2349" spans="5:5" x14ac:dyDescent="0.3">
      <c r="E2349" s="14"/>
    </row>
    <row r="2350" spans="5:5" x14ac:dyDescent="0.3">
      <c r="E2350" s="14"/>
    </row>
    <row r="2351" spans="5:5" x14ac:dyDescent="0.3">
      <c r="E2351" s="14"/>
    </row>
    <row r="2352" spans="5:5" x14ac:dyDescent="0.3">
      <c r="E2352" s="14"/>
    </row>
    <row r="2353" spans="5:5" x14ac:dyDescent="0.3">
      <c r="E2353" s="14"/>
    </row>
    <row r="2354" spans="5:5" x14ac:dyDescent="0.3">
      <c r="E2354" s="14"/>
    </row>
    <row r="2355" spans="5:5" x14ac:dyDescent="0.3">
      <c r="E2355" s="14"/>
    </row>
    <row r="2356" spans="5:5" x14ac:dyDescent="0.3">
      <c r="E2356" s="14"/>
    </row>
    <row r="2357" spans="5:5" x14ac:dyDescent="0.3">
      <c r="E2357" s="14"/>
    </row>
    <row r="2358" spans="5:5" x14ac:dyDescent="0.3">
      <c r="E2358" s="14"/>
    </row>
    <row r="2359" spans="5:5" x14ac:dyDescent="0.3">
      <c r="E2359" s="14"/>
    </row>
    <row r="2360" spans="5:5" x14ac:dyDescent="0.3">
      <c r="E2360" s="14"/>
    </row>
    <row r="2361" spans="5:5" x14ac:dyDescent="0.3">
      <c r="E2361" s="14"/>
    </row>
    <row r="2362" spans="5:5" x14ac:dyDescent="0.3">
      <c r="E2362" s="14"/>
    </row>
    <row r="2363" spans="5:5" x14ac:dyDescent="0.3">
      <c r="E2363" s="14"/>
    </row>
    <row r="2364" spans="5:5" x14ac:dyDescent="0.3">
      <c r="E2364" s="14"/>
    </row>
    <row r="2365" spans="5:5" x14ac:dyDescent="0.3">
      <c r="E2365" s="14"/>
    </row>
    <row r="2366" spans="5:5" x14ac:dyDescent="0.3">
      <c r="E2366" s="14"/>
    </row>
    <row r="2367" spans="5:5" x14ac:dyDescent="0.3">
      <c r="E2367" s="14"/>
    </row>
    <row r="2368" spans="5:5" x14ac:dyDescent="0.3">
      <c r="E2368" s="14"/>
    </row>
    <row r="2369" spans="5:5" x14ac:dyDescent="0.3">
      <c r="E2369" s="14"/>
    </row>
    <row r="2370" spans="5:5" x14ac:dyDescent="0.3">
      <c r="E2370" s="14"/>
    </row>
    <row r="2371" spans="5:5" x14ac:dyDescent="0.3">
      <c r="E2371" s="14"/>
    </row>
    <row r="2372" spans="5:5" x14ac:dyDescent="0.3">
      <c r="E2372" s="14"/>
    </row>
    <row r="2373" spans="5:5" x14ac:dyDescent="0.3">
      <c r="E2373" s="14"/>
    </row>
    <row r="2374" spans="5:5" x14ac:dyDescent="0.3">
      <c r="E2374" s="14"/>
    </row>
    <row r="2375" spans="5:5" x14ac:dyDescent="0.3">
      <c r="E2375" s="14"/>
    </row>
    <row r="2376" spans="5:5" x14ac:dyDescent="0.3">
      <c r="E2376" s="14"/>
    </row>
    <row r="2377" spans="5:5" x14ac:dyDescent="0.3">
      <c r="E2377" s="14"/>
    </row>
    <row r="2378" spans="5:5" x14ac:dyDescent="0.3">
      <c r="E2378" s="14"/>
    </row>
    <row r="2379" spans="5:5" x14ac:dyDescent="0.3">
      <c r="E2379" s="14"/>
    </row>
    <row r="2380" spans="5:5" x14ac:dyDescent="0.3">
      <c r="E2380" s="14"/>
    </row>
    <row r="2381" spans="5:5" x14ac:dyDescent="0.3">
      <c r="E2381" s="14"/>
    </row>
    <row r="2382" spans="5:5" x14ac:dyDescent="0.3">
      <c r="E2382" s="14"/>
    </row>
    <row r="2383" spans="5:5" x14ac:dyDescent="0.3">
      <c r="E2383" s="14"/>
    </row>
    <row r="2384" spans="5:5" x14ac:dyDescent="0.3">
      <c r="E2384" s="14"/>
    </row>
    <row r="2385" spans="5:5" x14ac:dyDescent="0.3">
      <c r="E2385" s="14"/>
    </row>
    <row r="2386" spans="5:5" x14ac:dyDescent="0.3">
      <c r="E2386" s="14"/>
    </row>
    <row r="2387" spans="5:5" x14ac:dyDescent="0.3">
      <c r="E2387" s="14"/>
    </row>
    <row r="2388" spans="5:5" x14ac:dyDescent="0.3">
      <c r="E2388" s="14"/>
    </row>
    <row r="2389" spans="5:5" x14ac:dyDescent="0.3">
      <c r="E2389" s="14"/>
    </row>
    <row r="2390" spans="5:5" x14ac:dyDescent="0.3">
      <c r="E2390" s="14"/>
    </row>
    <row r="2391" spans="5:5" x14ac:dyDescent="0.3">
      <c r="E2391" s="14"/>
    </row>
    <row r="2392" spans="5:5" x14ac:dyDescent="0.3">
      <c r="E2392" s="14"/>
    </row>
    <row r="2393" spans="5:5" x14ac:dyDescent="0.3">
      <c r="E2393" s="14"/>
    </row>
    <row r="2394" spans="5:5" x14ac:dyDescent="0.3">
      <c r="E2394" s="14"/>
    </row>
    <row r="2395" spans="5:5" x14ac:dyDescent="0.3">
      <c r="E2395" s="14"/>
    </row>
    <row r="2396" spans="5:5" x14ac:dyDescent="0.3">
      <c r="E2396" s="14"/>
    </row>
    <row r="2397" spans="5:5" x14ac:dyDescent="0.3">
      <c r="E2397" s="14"/>
    </row>
    <row r="2398" spans="5:5" x14ac:dyDescent="0.3">
      <c r="E2398" s="14"/>
    </row>
    <row r="2399" spans="5:5" x14ac:dyDescent="0.3">
      <c r="E2399" s="14"/>
    </row>
    <row r="2400" spans="5:5" x14ac:dyDescent="0.3">
      <c r="E2400" s="14"/>
    </row>
    <row r="2401" spans="5:5" x14ac:dyDescent="0.3">
      <c r="E2401" s="14"/>
    </row>
    <row r="2402" spans="5:5" x14ac:dyDescent="0.3">
      <c r="E2402" s="14"/>
    </row>
    <row r="2403" spans="5:5" x14ac:dyDescent="0.3">
      <c r="E2403" s="14"/>
    </row>
    <row r="2404" spans="5:5" x14ac:dyDescent="0.3">
      <c r="E2404" s="14"/>
    </row>
    <row r="2405" spans="5:5" x14ac:dyDescent="0.3">
      <c r="E2405" s="14"/>
    </row>
    <row r="2406" spans="5:5" x14ac:dyDescent="0.3">
      <c r="E2406" s="14"/>
    </row>
    <row r="2407" spans="5:5" x14ac:dyDescent="0.3">
      <c r="E2407" s="14"/>
    </row>
    <row r="2408" spans="5:5" x14ac:dyDescent="0.3">
      <c r="E2408" s="14"/>
    </row>
    <row r="2409" spans="5:5" x14ac:dyDescent="0.3">
      <c r="E2409" s="14"/>
    </row>
    <row r="2410" spans="5:5" x14ac:dyDescent="0.3">
      <c r="E2410" s="14"/>
    </row>
    <row r="2411" spans="5:5" x14ac:dyDescent="0.3">
      <c r="E2411" s="14"/>
    </row>
    <row r="2412" spans="5:5" x14ac:dyDescent="0.3">
      <c r="E2412" s="14"/>
    </row>
    <row r="2413" spans="5:5" x14ac:dyDescent="0.3">
      <c r="E2413" s="14"/>
    </row>
    <row r="2414" spans="5:5" x14ac:dyDescent="0.3">
      <c r="E2414" s="14"/>
    </row>
    <row r="2415" spans="5:5" x14ac:dyDescent="0.3">
      <c r="E2415" s="14"/>
    </row>
    <row r="2416" spans="5:5" x14ac:dyDescent="0.3">
      <c r="E2416" s="14"/>
    </row>
    <row r="2417" spans="5:5" x14ac:dyDescent="0.3">
      <c r="E2417" s="14"/>
    </row>
    <row r="2418" spans="5:5" x14ac:dyDescent="0.3">
      <c r="E2418" s="14"/>
    </row>
    <row r="2419" spans="5:5" x14ac:dyDescent="0.3">
      <c r="E2419" s="14"/>
    </row>
    <row r="2420" spans="5:5" x14ac:dyDescent="0.3">
      <c r="E2420" s="14"/>
    </row>
    <row r="2421" spans="5:5" x14ac:dyDescent="0.3">
      <c r="E2421" s="14"/>
    </row>
    <row r="2422" spans="5:5" x14ac:dyDescent="0.3">
      <c r="E2422" s="14"/>
    </row>
    <row r="2423" spans="5:5" x14ac:dyDescent="0.3">
      <c r="E2423" s="14"/>
    </row>
    <row r="2424" spans="5:5" x14ac:dyDescent="0.3">
      <c r="E2424" s="14"/>
    </row>
    <row r="2425" spans="5:5" x14ac:dyDescent="0.3">
      <c r="E2425" s="14"/>
    </row>
    <row r="2426" spans="5:5" x14ac:dyDescent="0.3">
      <c r="E2426" s="14"/>
    </row>
    <row r="2427" spans="5:5" x14ac:dyDescent="0.3">
      <c r="E2427" s="14"/>
    </row>
    <row r="2428" spans="5:5" x14ac:dyDescent="0.3">
      <c r="E2428" s="14"/>
    </row>
    <row r="2429" spans="5:5" x14ac:dyDescent="0.3">
      <c r="E2429" s="14"/>
    </row>
    <row r="2430" spans="5:5" x14ac:dyDescent="0.3">
      <c r="E2430" s="14"/>
    </row>
    <row r="2431" spans="5:5" x14ac:dyDescent="0.3">
      <c r="E2431" s="14"/>
    </row>
    <row r="2432" spans="5:5" x14ac:dyDescent="0.3">
      <c r="E2432" s="14"/>
    </row>
    <row r="2433" spans="5:5" x14ac:dyDescent="0.3">
      <c r="E2433" s="14"/>
    </row>
    <row r="2434" spans="5:5" x14ac:dyDescent="0.3">
      <c r="E2434" s="14"/>
    </row>
    <row r="2435" spans="5:5" x14ac:dyDescent="0.3">
      <c r="E2435" s="14"/>
    </row>
    <row r="2436" spans="5:5" x14ac:dyDescent="0.3">
      <c r="E2436" s="14"/>
    </row>
    <row r="2437" spans="5:5" x14ac:dyDescent="0.3">
      <c r="E2437" s="14"/>
    </row>
    <row r="2438" spans="5:5" x14ac:dyDescent="0.3">
      <c r="E2438" s="14"/>
    </row>
    <row r="2439" spans="5:5" x14ac:dyDescent="0.3">
      <c r="E2439" s="14"/>
    </row>
    <row r="2440" spans="5:5" x14ac:dyDescent="0.3">
      <c r="E2440" s="14"/>
    </row>
    <row r="2441" spans="5:5" x14ac:dyDescent="0.3">
      <c r="E2441" s="14"/>
    </row>
    <row r="2442" spans="5:5" x14ac:dyDescent="0.3">
      <c r="E2442" s="14"/>
    </row>
    <row r="2443" spans="5:5" x14ac:dyDescent="0.3">
      <c r="E2443" s="14"/>
    </row>
    <row r="2444" spans="5:5" x14ac:dyDescent="0.3">
      <c r="E2444" s="14"/>
    </row>
    <row r="2445" spans="5:5" x14ac:dyDescent="0.3">
      <c r="E2445" s="14"/>
    </row>
    <row r="2446" spans="5:5" x14ac:dyDescent="0.3">
      <c r="E2446" s="14"/>
    </row>
    <row r="2447" spans="5:5" x14ac:dyDescent="0.3">
      <c r="E2447" s="14"/>
    </row>
    <row r="2448" spans="5:5" x14ac:dyDescent="0.3">
      <c r="E2448" s="14"/>
    </row>
    <row r="2449" spans="5:5" x14ac:dyDescent="0.3">
      <c r="E2449" s="14"/>
    </row>
    <row r="2450" spans="5:5" x14ac:dyDescent="0.3">
      <c r="E2450" s="14"/>
    </row>
    <row r="2451" spans="5:5" x14ac:dyDescent="0.3">
      <c r="E2451" s="14"/>
    </row>
    <row r="2452" spans="5:5" x14ac:dyDescent="0.3">
      <c r="E2452" s="14"/>
    </row>
    <row r="2453" spans="5:5" x14ac:dyDescent="0.3">
      <c r="E2453" s="14"/>
    </row>
    <row r="2454" spans="5:5" x14ac:dyDescent="0.3">
      <c r="E2454" s="14"/>
    </row>
    <row r="2455" spans="5:5" x14ac:dyDescent="0.3">
      <c r="E2455" s="14"/>
    </row>
    <row r="2456" spans="5:5" x14ac:dyDescent="0.3">
      <c r="E2456" s="14"/>
    </row>
    <row r="2457" spans="5:5" x14ac:dyDescent="0.3">
      <c r="E2457" s="14"/>
    </row>
    <row r="2458" spans="5:5" x14ac:dyDescent="0.3">
      <c r="E2458" s="14"/>
    </row>
    <row r="2459" spans="5:5" x14ac:dyDescent="0.3">
      <c r="E2459" s="14"/>
    </row>
    <row r="2460" spans="5:5" x14ac:dyDescent="0.3">
      <c r="E2460" s="14"/>
    </row>
    <row r="2461" spans="5:5" x14ac:dyDescent="0.3">
      <c r="E2461" s="14"/>
    </row>
    <row r="2462" spans="5:5" x14ac:dyDescent="0.3">
      <c r="E2462" s="14"/>
    </row>
    <row r="2463" spans="5:5" x14ac:dyDescent="0.3">
      <c r="E2463" s="14"/>
    </row>
    <row r="2464" spans="5:5" x14ac:dyDescent="0.3">
      <c r="E2464" s="14"/>
    </row>
    <row r="2465" spans="5:5" x14ac:dyDescent="0.3">
      <c r="E2465" s="14"/>
    </row>
    <row r="2466" spans="5:5" x14ac:dyDescent="0.3">
      <c r="E2466" s="14"/>
    </row>
    <row r="2467" spans="5:5" x14ac:dyDescent="0.3">
      <c r="E2467" s="14"/>
    </row>
    <row r="2468" spans="5:5" x14ac:dyDescent="0.3">
      <c r="E2468" s="14"/>
    </row>
    <row r="2469" spans="5:5" x14ac:dyDescent="0.3">
      <c r="E2469" s="14"/>
    </row>
    <row r="2470" spans="5:5" x14ac:dyDescent="0.3">
      <c r="E2470" s="14"/>
    </row>
    <row r="2471" spans="5:5" x14ac:dyDescent="0.3">
      <c r="E2471" s="14"/>
    </row>
    <row r="2472" spans="5:5" x14ac:dyDescent="0.3">
      <c r="E2472" s="14"/>
    </row>
    <row r="2473" spans="5:5" x14ac:dyDescent="0.3">
      <c r="E2473" s="14"/>
    </row>
    <row r="2474" spans="5:5" x14ac:dyDescent="0.3">
      <c r="E2474" s="14"/>
    </row>
    <row r="2475" spans="5:5" x14ac:dyDescent="0.3">
      <c r="E2475" s="14"/>
    </row>
    <row r="2476" spans="5:5" x14ac:dyDescent="0.3">
      <c r="E2476" s="14"/>
    </row>
    <row r="2477" spans="5:5" x14ac:dyDescent="0.3">
      <c r="E2477" s="14"/>
    </row>
    <row r="2478" spans="5:5" x14ac:dyDescent="0.3">
      <c r="E2478" s="14"/>
    </row>
    <row r="2479" spans="5:5" x14ac:dyDescent="0.3">
      <c r="E2479" s="14"/>
    </row>
    <row r="2480" spans="5:5" x14ac:dyDescent="0.3">
      <c r="E2480" s="14"/>
    </row>
    <row r="2481" spans="5:5" x14ac:dyDescent="0.3">
      <c r="E2481" s="14"/>
    </row>
    <row r="2482" spans="5:5" x14ac:dyDescent="0.3">
      <c r="E2482" s="14"/>
    </row>
    <row r="2483" spans="5:5" x14ac:dyDescent="0.3">
      <c r="E2483" s="14"/>
    </row>
    <row r="2484" spans="5:5" x14ac:dyDescent="0.3">
      <c r="E2484" s="14"/>
    </row>
    <row r="2485" spans="5:5" x14ac:dyDescent="0.3">
      <c r="E2485" s="14"/>
    </row>
    <row r="2486" spans="5:5" x14ac:dyDescent="0.3">
      <c r="E2486" s="14"/>
    </row>
    <row r="2487" spans="5:5" x14ac:dyDescent="0.3">
      <c r="E2487" s="14"/>
    </row>
    <row r="2488" spans="5:5" x14ac:dyDescent="0.3">
      <c r="E2488" s="14"/>
    </row>
    <row r="2489" spans="5:5" x14ac:dyDescent="0.3">
      <c r="E2489" s="14"/>
    </row>
    <row r="2490" spans="5:5" x14ac:dyDescent="0.3">
      <c r="E2490" s="14"/>
    </row>
    <row r="2491" spans="5:5" x14ac:dyDescent="0.3">
      <c r="E2491" s="14"/>
    </row>
    <row r="2492" spans="5:5" x14ac:dyDescent="0.3">
      <c r="E2492" s="14"/>
    </row>
    <row r="2493" spans="5:5" x14ac:dyDescent="0.3">
      <c r="E2493" s="14"/>
    </row>
    <row r="2494" spans="5:5" x14ac:dyDescent="0.3">
      <c r="E2494" s="14"/>
    </row>
    <row r="2495" spans="5:5" x14ac:dyDescent="0.3">
      <c r="E2495" s="14"/>
    </row>
    <row r="2496" spans="5:5" x14ac:dyDescent="0.3">
      <c r="E2496" s="14"/>
    </row>
    <row r="2497" spans="5:5" x14ac:dyDescent="0.3">
      <c r="E2497" s="14"/>
    </row>
    <row r="2498" spans="5:5" x14ac:dyDescent="0.3">
      <c r="E2498" s="14"/>
    </row>
    <row r="2499" spans="5:5" x14ac:dyDescent="0.3">
      <c r="E2499" s="14"/>
    </row>
    <row r="2500" spans="5:5" x14ac:dyDescent="0.3">
      <c r="E2500" s="14"/>
    </row>
    <row r="2501" spans="5:5" x14ac:dyDescent="0.3">
      <c r="E2501" s="14"/>
    </row>
    <row r="2502" spans="5:5" x14ac:dyDescent="0.3">
      <c r="E2502" s="14"/>
    </row>
    <row r="2503" spans="5:5" x14ac:dyDescent="0.3">
      <c r="E2503" s="14"/>
    </row>
    <row r="2504" spans="5:5" x14ac:dyDescent="0.3">
      <c r="E2504" s="14"/>
    </row>
    <row r="2505" spans="5:5" x14ac:dyDescent="0.3">
      <c r="E2505" s="14"/>
    </row>
    <row r="2506" spans="5:5" x14ac:dyDescent="0.3">
      <c r="E2506" s="14"/>
    </row>
    <row r="2507" spans="5:5" x14ac:dyDescent="0.3">
      <c r="E2507" s="14"/>
    </row>
    <row r="2508" spans="5:5" x14ac:dyDescent="0.3">
      <c r="E2508" s="14"/>
    </row>
    <row r="2509" spans="5:5" x14ac:dyDescent="0.3">
      <c r="E2509" s="14"/>
    </row>
    <row r="2510" spans="5:5" x14ac:dyDescent="0.3">
      <c r="E2510" s="14"/>
    </row>
    <row r="2511" spans="5:5" x14ac:dyDescent="0.3">
      <c r="E2511" s="14"/>
    </row>
    <row r="2512" spans="5:5" x14ac:dyDescent="0.3">
      <c r="E2512" s="14"/>
    </row>
    <row r="2513" spans="5:5" x14ac:dyDescent="0.3">
      <c r="E2513" s="14"/>
    </row>
    <row r="2514" spans="5:5" x14ac:dyDescent="0.3">
      <c r="E2514" s="14"/>
    </row>
    <row r="2515" spans="5:5" x14ac:dyDescent="0.3">
      <c r="E2515" s="14"/>
    </row>
    <row r="2516" spans="5:5" x14ac:dyDescent="0.3">
      <c r="E2516" s="14"/>
    </row>
    <row r="2517" spans="5:5" x14ac:dyDescent="0.3">
      <c r="E2517" s="14"/>
    </row>
    <row r="2518" spans="5:5" x14ac:dyDescent="0.3">
      <c r="E2518" s="14"/>
    </row>
    <row r="2519" spans="5:5" x14ac:dyDescent="0.3">
      <c r="E2519" s="14"/>
    </row>
    <row r="2520" spans="5:5" x14ac:dyDescent="0.3">
      <c r="E2520" s="14"/>
    </row>
    <row r="2521" spans="5:5" x14ac:dyDescent="0.3">
      <c r="E2521" s="14"/>
    </row>
    <row r="2522" spans="5:5" x14ac:dyDescent="0.3">
      <c r="E2522" s="14"/>
    </row>
    <row r="2523" spans="5:5" x14ac:dyDescent="0.3">
      <c r="E2523" s="14"/>
    </row>
    <row r="2524" spans="5:5" x14ac:dyDescent="0.3">
      <c r="E2524" s="14"/>
    </row>
    <row r="2525" spans="5:5" x14ac:dyDescent="0.3">
      <c r="E2525" s="14"/>
    </row>
    <row r="2526" spans="5:5" x14ac:dyDescent="0.3">
      <c r="E2526" s="14"/>
    </row>
    <row r="2527" spans="5:5" x14ac:dyDescent="0.3">
      <c r="E2527" s="14"/>
    </row>
    <row r="2528" spans="5:5" x14ac:dyDescent="0.3">
      <c r="E2528" s="14"/>
    </row>
    <row r="2529" spans="5:5" x14ac:dyDescent="0.3">
      <c r="E2529" s="14"/>
    </row>
    <row r="2530" spans="5:5" x14ac:dyDescent="0.3">
      <c r="E2530" s="14"/>
    </row>
    <row r="2531" spans="5:5" x14ac:dyDescent="0.3">
      <c r="E2531" s="14"/>
    </row>
    <row r="2532" spans="5:5" x14ac:dyDescent="0.3">
      <c r="E2532" s="14"/>
    </row>
    <row r="2533" spans="5:5" x14ac:dyDescent="0.3">
      <c r="E2533" s="14"/>
    </row>
    <row r="2534" spans="5:5" x14ac:dyDescent="0.3">
      <c r="E2534" s="14"/>
    </row>
    <row r="2535" spans="5:5" x14ac:dyDescent="0.3">
      <c r="E2535" s="14"/>
    </row>
    <row r="2536" spans="5:5" x14ac:dyDescent="0.3">
      <c r="E2536" s="14"/>
    </row>
    <row r="2537" spans="5:5" x14ac:dyDescent="0.3">
      <c r="E2537" s="14"/>
    </row>
    <row r="2538" spans="5:5" x14ac:dyDescent="0.3">
      <c r="E2538" s="14"/>
    </row>
    <row r="2539" spans="5:5" x14ac:dyDescent="0.3">
      <c r="E2539" s="14"/>
    </row>
    <row r="2540" spans="5:5" x14ac:dyDescent="0.3">
      <c r="E2540" s="14"/>
    </row>
    <row r="2541" spans="5:5" x14ac:dyDescent="0.3">
      <c r="E2541" s="14"/>
    </row>
    <row r="2542" spans="5:5" x14ac:dyDescent="0.3">
      <c r="E2542" s="14"/>
    </row>
    <row r="2543" spans="5:5" x14ac:dyDescent="0.3">
      <c r="E2543" s="14"/>
    </row>
    <row r="2544" spans="5:5" x14ac:dyDescent="0.3">
      <c r="E2544" s="14"/>
    </row>
    <row r="2545" spans="5:5" x14ac:dyDescent="0.3">
      <c r="E2545" s="14"/>
    </row>
    <row r="2546" spans="5:5" x14ac:dyDescent="0.3">
      <c r="E2546" s="14"/>
    </row>
    <row r="2547" spans="5:5" x14ac:dyDescent="0.3">
      <c r="E2547" s="14"/>
    </row>
    <row r="2548" spans="5:5" x14ac:dyDescent="0.3">
      <c r="E2548" s="14"/>
    </row>
    <row r="2549" spans="5:5" x14ac:dyDescent="0.3">
      <c r="E2549" s="14"/>
    </row>
    <row r="2550" spans="5:5" x14ac:dyDescent="0.3">
      <c r="E2550" s="14"/>
    </row>
    <row r="2551" spans="5:5" x14ac:dyDescent="0.3">
      <c r="E2551" s="14"/>
    </row>
    <row r="2552" spans="5:5" x14ac:dyDescent="0.3">
      <c r="E2552" s="14"/>
    </row>
    <row r="2553" spans="5:5" x14ac:dyDescent="0.3">
      <c r="E2553" s="14"/>
    </row>
    <row r="2554" spans="5:5" x14ac:dyDescent="0.3">
      <c r="E2554" s="14"/>
    </row>
    <row r="2555" spans="5:5" x14ac:dyDescent="0.3">
      <c r="E2555" s="14"/>
    </row>
    <row r="2556" spans="5:5" x14ac:dyDescent="0.3">
      <c r="E2556" s="14"/>
    </row>
    <row r="2557" spans="5:5" x14ac:dyDescent="0.3">
      <c r="E2557" s="14"/>
    </row>
    <row r="2558" spans="5:5" x14ac:dyDescent="0.3">
      <c r="E2558" s="14"/>
    </row>
    <row r="2559" spans="5:5" x14ac:dyDescent="0.3">
      <c r="E2559" s="14"/>
    </row>
    <row r="2560" spans="5:5" x14ac:dyDescent="0.3">
      <c r="E2560" s="14"/>
    </row>
    <row r="2561" spans="5:5" x14ac:dyDescent="0.3">
      <c r="E2561" s="14"/>
    </row>
    <row r="2562" spans="5:5" x14ac:dyDescent="0.3">
      <c r="E2562" s="14"/>
    </row>
    <row r="2563" spans="5:5" x14ac:dyDescent="0.3">
      <c r="E2563" s="14"/>
    </row>
    <row r="2564" spans="5:5" x14ac:dyDescent="0.3">
      <c r="E2564" s="14"/>
    </row>
    <row r="2565" spans="5:5" x14ac:dyDescent="0.3">
      <c r="E2565" s="14"/>
    </row>
    <row r="2566" spans="5:5" x14ac:dyDescent="0.3">
      <c r="E2566" s="14"/>
    </row>
    <row r="2567" spans="5:5" x14ac:dyDescent="0.3">
      <c r="E2567" s="14"/>
    </row>
    <row r="2568" spans="5:5" x14ac:dyDescent="0.3">
      <c r="E2568" s="14"/>
    </row>
    <row r="2569" spans="5:5" x14ac:dyDescent="0.3">
      <c r="E2569" s="14"/>
    </row>
    <row r="2570" spans="5:5" x14ac:dyDescent="0.3">
      <c r="E2570" s="14"/>
    </row>
    <row r="2571" spans="5:5" x14ac:dyDescent="0.3">
      <c r="E2571" s="14"/>
    </row>
    <row r="2572" spans="5:5" x14ac:dyDescent="0.3">
      <c r="E2572" s="14"/>
    </row>
    <row r="2573" spans="5:5" x14ac:dyDescent="0.3">
      <c r="E2573" s="14"/>
    </row>
    <row r="2574" spans="5:5" x14ac:dyDescent="0.3">
      <c r="E2574" s="14"/>
    </row>
    <row r="2575" spans="5:5" x14ac:dyDescent="0.3">
      <c r="E2575" s="14"/>
    </row>
    <row r="2576" spans="5:5" x14ac:dyDescent="0.3">
      <c r="E2576" s="14"/>
    </row>
    <row r="2577" spans="5:5" x14ac:dyDescent="0.3">
      <c r="E2577" s="14"/>
    </row>
    <row r="2578" spans="5:5" x14ac:dyDescent="0.3">
      <c r="E2578" s="14"/>
    </row>
    <row r="2579" spans="5:5" x14ac:dyDescent="0.3">
      <c r="E2579" s="14"/>
    </row>
    <row r="2580" spans="5:5" x14ac:dyDescent="0.3">
      <c r="E2580" s="14"/>
    </row>
    <row r="2581" spans="5:5" x14ac:dyDescent="0.3">
      <c r="E2581" s="14"/>
    </row>
    <row r="2582" spans="5:5" x14ac:dyDescent="0.3">
      <c r="E2582" s="14"/>
    </row>
    <row r="2583" spans="5:5" x14ac:dyDescent="0.3">
      <c r="E2583" s="14"/>
    </row>
    <row r="2584" spans="5:5" x14ac:dyDescent="0.3">
      <c r="E2584" s="14"/>
    </row>
    <row r="2585" spans="5:5" x14ac:dyDescent="0.3">
      <c r="E2585" s="14"/>
    </row>
    <row r="2586" spans="5:5" x14ac:dyDescent="0.3">
      <c r="E2586" s="14"/>
    </row>
    <row r="2587" spans="5:5" x14ac:dyDescent="0.3">
      <c r="E2587" s="14"/>
    </row>
    <row r="2588" spans="5:5" x14ac:dyDescent="0.3">
      <c r="E2588" s="14"/>
    </row>
    <row r="2589" spans="5:5" x14ac:dyDescent="0.3">
      <c r="E2589" s="14"/>
    </row>
    <row r="2590" spans="5:5" x14ac:dyDescent="0.3">
      <c r="E2590" s="14"/>
    </row>
    <row r="2591" spans="5:5" x14ac:dyDescent="0.3">
      <c r="E2591" s="14"/>
    </row>
    <row r="2592" spans="5:5" x14ac:dyDescent="0.3">
      <c r="E2592" s="14"/>
    </row>
    <row r="2593" spans="5:5" x14ac:dyDescent="0.3">
      <c r="E2593" s="14"/>
    </row>
    <row r="2594" spans="5:5" x14ac:dyDescent="0.3">
      <c r="E2594" s="14"/>
    </row>
    <row r="2595" spans="5:5" x14ac:dyDescent="0.3">
      <c r="E2595" s="14"/>
    </row>
    <row r="2596" spans="5:5" x14ac:dyDescent="0.3">
      <c r="E2596" s="14"/>
    </row>
    <row r="2597" spans="5:5" x14ac:dyDescent="0.3">
      <c r="E2597" s="14"/>
    </row>
    <row r="2598" spans="5:5" x14ac:dyDescent="0.3">
      <c r="E2598" s="14"/>
    </row>
    <row r="2599" spans="5:5" x14ac:dyDescent="0.3">
      <c r="E2599" s="14"/>
    </row>
    <row r="2600" spans="5:5" x14ac:dyDescent="0.3">
      <c r="E2600" s="14"/>
    </row>
    <row r="2601" spans="5:5" x14ac:dyDescent="0.3">
      <c r="E2601" s="14"/>
    </row>
    <row r="2602" spans="5:5" x14ac:dyDescent="0.3">
      <c r="E2602" s="14"/>
    </row>
    <row r="2603" spans="5:5" x14ac:dyDescent="0.3">
      <c r="E2603" s="14"/>
    </row>
    <row r="2604" spans="5:5" x14ac:dyDescent="0.3">
      <c r="E2604" s="14"/>
    </row>
    <row r="2605" spans="5:5" x14ac:dyDescent="0.3">
      <c r="E2605" s="14"/>
    </row>
    <row r="2606" spans="5:5" x14ac:dyDescent="0.3">
      <c r="E2606" s="14"/>
    </row>
    <row r="2607" spans="5:5" x14ac:dyDescent="0.3">
      <c r="E2607" s="14"/>
    </row>
    <row r="2608" spans="5:5" x14ac:dyDescent="0.3">
      <c r="E2608" s="14"/>
    </row>
    <row r="2609" spans="5:5" x14ac:dyDescent="0.3">
      <c r="E2609" s="14"/>
    </row>
    <row r="2610" spans="5:5" x14ac:dyDescent="0.3">
      <c r="E2610" s="14"/>
    </row>
    <row r="2611" spans="5:5" x14ac:dyDescent="0.3">
      <c r="E2611" s="14"/>
    </row>
    <row r="2612" spans="5:5" x14ac:dyDescent="0.3">
      <c r="E2612" s="14"/>
    </row>
    <row r="2613" spans="5:5" x14ac:dyDescent="0.3">
      <c r="E2613" s="14"/>
    </row>
    <row r="2614" spans="5:5" x14ac:dyDescent="0.3">
      <c r="E2614" s="14"/>
    </row>
    <row r="2615" spans="5:5" x14ac:dyDescent="0.3">
      <c r="E2615" s="14"/>
    </row>
    <row r="2616" spans="5:5" x14ac:dyDescent="0.3">
      <c r="E2616" s="14"/>
    </row>
    <row r="2617" spans="5:5" x14ac:dyDescent="0.3">
      <c r="E2617" s="14"/>
    </row>
    <row r="2618" spans="5:5" x14ac:dyDescent="0.3">
      <c r="E2618" s="14"/>
    </row>
    <row r="2619" spans="5:5" x14ac:dyDescent="0.3">
      <c r="E2619" s="14"/>
    </row>
    <row r="2620" spans="5:5" x14ac:dyDescent="0.3">
      <c r="E2620" s="14"/>
    </row>
    <row r="2621" spans="5:5" x14ac:dyDescent="0.3">
      <c r="E2621" s="14"/>
    </row>
    <row r="2622" spans="5:5" x14ac:dyDescent="0.3">
      <c r="E2622" s="14"/>
    </row>
    <row r="2623" spans="5:5" x14ac:dyDescent="0.3">
      <c r="E2623" s="14"/>
    </row>
    <row r="2624" spans="5:5" x14ac:dyDescent="0.3">
      <c r="E2624" s="14"/>
    </row>
    <row r="2625" spans="5:5" x14ac:dyDescent="0.3">
      <c r="E2625" s="14"/>
    </row>
    <row r="2626" spans="5:5" x14ac:dyDescent="0.3">
      <c r="E2626" s="14"/>
    </row>
    <row r="2627" spans="5:5" x14ac:dyDescent="0.3">
      <c r="E2627" s="14"/>
    </row>
    <row r="2628" spans="5:5" x14ac:dyDescent="0.3">
      <c r="E2628" s="14"/>
    </row>
    <row r="2629" spans="5:5" x14ac:dyDescent="0.3">
      <c r="E2629" s="14"/>
    </row>
    <row r="2630" spans="5:5" x14ac:dyDescent="0.3">
      <c r="E2630" s="14"/>
    </row>
    <row r="2631" spans="5:5" x14ac:dyDescent="0.3">
      <c r="E2631" s="14"/>
    </row>
    <row r="2632" spans="5:5" x14ac:dyDescent="0.3">
      <c r="E2632" s="14"/>
    </row>
    <row r="2633" spans="5:5" x14ac:dyDescent="0.3">
      <c r="E2633" s="14"/>
    </row>
    <row r="2634" spans="5:5" x14ac:dyDescent="0.3">
      <c r="E2634" s="14"/>
    </row>
    <row r="2635" spans="5:5" x14ac:dyDescent="0.3">
      <c r="E2635" s="14"/>
    </row>
    <row r="2636" spans="5:5" x14ac:dyDescent="0.3">
      <c r="E2636" s="14"/>
    </row>
    <row r="2637" spans="5:5" x14ac:dyDescent="0.3">
      <c r="E2637" s="14"/>
    </row>
    <row r="2638" spans="5:5" x14ac:dyDescent="0.3">
      <c r="E2638" s="14"/>
    </row>
    <row r="2639" spans="5:5" x14ac:dyDescent="0.3">
      <c r="E2639" s="14"/>
    </row>
    <row r="2640" spans="5:5" x14ac:dyDescent="0.3">
      <c r="E2640" s="14"/>
    </row>
    <row r="2641" spans="5:5" x14ac:dyDescent="0.3">
      <c r="E2641" s="14"/>
    </row>
    <row r="2642" spans="5:5" x14ac:dyDescent="0.3">
      <c r="E2642" s="14"/>
    </row>
    <row r="2643" spans="5:5" x14ac:dyDescent="0.3">
      <c r="E2643" s="14"/>
    </row>
    <row r="2644" spans="5:5" x14ac:dyDescent="0.3">
      <c r="E2644" s="14"/>
    </row>
    <row r="2645" spans="5:5" x14ac:dyDescent="0.3">
      <c r="E2645" s="14"/>
    </row>
    <row r="2646" spans="5:5" x14ac:dyDescent="0.3">
      <c r="E2646" s="14"/>
    </row>
    <row r="2647" spans="5:5" x14ac:dyDescent="0.3">
      <c r="E2647" s="14"/>
    </row>
    <row r="2648" spans="5:5" x14ac:dyDescent="0.3">
      <c r="E2648" s="14"/>
    </row>
    <row r="2649" spans="5:5" x14ac:dyDescent="0.3">
      <c r="E2649" s="14"/>
    </row>
    <row r="2650" spans="5:5" x14ac:dyDescent="0.3">
      <c r="E2650" s="14"/>
    </row>
    <row r="2651" spans="5:5" x14ac:dyDescent="0.3">
      <c r="E2651" s="14"/>
    </row>
    <row r="2652" spans="5:5" x14ac:dyDescent="0.3">
      <c r="E2652" s="14"/>
    </row>
    <row r="2653" spans="5:5" x14ac:dyDescent="0.3">
      <c r="E2653" s="14"/>
    </row>
    <row r="2654" spans="5:5" x14ac:dyDescent="0.3">
      <c r="E2654" s="14"/>
    </row>
    <row r="2655" spans="5:5" x14ac:dyDescent="0.3">
      <c r="E2655" s="14"/>
    </row>
    <row r="2656" spans="5:5" x14ac:dyDescent="0.3">
      <c r="E2656" s="14"/>
    </row>
    <row r="2657" spans="5:5" x14ac:dyDescent="0.3">
      <c r="E2657" s="14"/>
    </row>
    <row r="2658" spans="5:5" x14ac:dyDescent="0.3">
      <c r="E2658" s="14"/>
    </row>
    <row r="2659" spans="5:5" x14ac:dyDescent="0.3">
      <c r="E2659" s="14"/>
    </row>
    <row r="2660" spans="5:5" x14ac:dyDescent="0.3">
      <c r="E2660" s="14"/>
    </row>
    <row r="2661" spans="5:5" x14ac:dyDescent="0.3">
      <c r="E2661" s="14"/>
    </row>
    <row r="2662" spans="5:5" x14ac:dyDescent="0.3">
      <c r="E2662" s="14"/>
    </row>
    <row r="2663" spans="5:5" x14ac:dyDescent="0.3">
      <c r="E2663" s="14"/>
    </row>
    <row r="2664" spans="5:5" x14ac:dyDescent="0.3">
      <c r="E2664" s="14"/>
    </row>
    <row r="2665" spans="5:5" x14ac:dyDescent="0.3">
      <c r="E2665" s="14"/>
    </row>
    <row r="2666" spans="5:5" x14ac:dyDescent="0.3">
      <c r="E2666" s="14"/>
    </row>
    <row r="2667" spans="5:5" x14ac:dyDescent="0.3">
      <c r="E2667" s="14"/>
    </row>
    <row r="2668" spans="5:5" x14ac:dyDescent="0.3">
      <c r="E2668" s="14"/>
    </row>
    <row r="2669" spans="5:5" x14ac:dyDescent="0.3">
      <c r="E2669" s="14"/>
    </row>
    <row r="2670" spans="5:5" x14ac:dyDescent="0.3">
      <c r="E2670" s="14"/>
    </row>
    <row r="2671" spans="5:5" x14ac:dyDescent="0.3">
      <c r="E2671" s="14"/>
    </row>
    <row r="2672" spans="5:5" x14ac:dyDescent="0.3">
      <c r="E2672" s="14"/>
    </row>
    <row r="2673" spans="5:5" x14ac:dyDescent="0.3">
      <c r="E2673" s="14"/>
    </row>
    <row r="2674" spans="5:5" x14ac:dyDescent="0.3">
      <c r="E2674" s="14"/>
    </row>
    <row r="2675" spans="5:5" x14ac:dyDescent="0.3">
      <c r="E2675" s="14"/>
    </row>
    <row r="2676" spans="5:5" x14ac:dyDescent="0.3">
      <c r="E2676" s="14"/>
    </row>
    <row r="2677" spans="5:5" x14ac:dyDescent="0.3">
      <c r="E2677" s="14"/>
    </row>
    <row r="2678" spans="5:5" x14ac:dyDescent="0.3">
      <c r="E2678" s="14"/>
    </row>
    <row r="2679" spans="5:5" x14ac:dyDescent="0.3">
      <c r="E2679" s="14"/>
    </row>
    <row r="2680" spans="5:5" x14ac:dyDescent="0.3">
      <c r="E2680" s="14"/>
    </row>
    <row r="2681" spans="5:5" x14ac:dyDescent="0.3">
      <c r="E2681" s="14"/>
    </row>
    <row r="2682" spans="5:5" x14ac:dyDescent="0.3">
      <c r="E2682" s="14"/>
    </row>
    <row r="2683" spans="5:5" x14ac:dyDescent="0.3">
      <c r="E2683" s="14"/>
    </row>
    <row r="2684" spans="5:5" x14ac:dyDescent="0.3">
      <c r="E2684" s="14"/>
    </row>
    <row r="2685" spans="5:5" x14ac:dyDescent="0.3">
      <c r="E2685" s="14"/>
    </row>
    <row r="2686" spans="5:5" x14ac:dyDescent="0.3">
      <c r="E2686" s="14"/>
    </row>
    <row r="2687" spans="5:5" x14ac:dyDescent="0.3">
      <c r="E2687" s="14"/>
    </row>
    <row r="2688" spans="5:5" x14ac:dyDescent="0.3">
      <c r="E2688" s="14"/>
    </row>
    <row r="2689" spans="5:5" x14ac:dyDescent="0.3">
      <c r="E2689" s="14"/>
    </row>
    <row r="2690" spans="5:5" x14ac:dyDescent="0.3">
      <c r="E2690" s="14"/>
    </row>
    <row r="2691" spans="5:5" x14ac:dyDescent="0.3">
      <c r="E2691" s="14"/>
    </row>
    <row r="2692" spans="5:5" x14ac:dyDescent="0.3">
      <c r="E2692" s="14"/>
    </row>
    <row r="2693" spans="5:5" x14ac:dyDescent="0.3">
      <c r="E2693" s="14"/>
    </row>
    <row r="2694" spans="5:5" x14ac:dyDescent="0.3">
      <c r="E2694" s="14"/>
    </row>
    <row r="2695" spans="5:5" x14ac:dyDescent="0.3">
      <c r="E2695" s="14"/>
    </row>
    <row r="2696" spans="5:5" x14ac:dyDescent="0.3">
      <c r="E2696" s="14"/>
    </row>
    <row r="2697" spans="5:5" x14ac:dyDescent="0.3">
      <c r="E2697" s="14"/>
    </row>
    <row r="2698" spans="5:5" x14ac:dyDescent="0.3">
      <c r="E2698" s="14"/>
    </row>
    <row r="2699" spans="5:5" x14ac:dyDescent="0.3">
      <c r="E2699" s="14"/>
    </row>
    <row r="2700" spans="5:5" x14ac:dyDescent="0.3">
      <c r="E2700" s="14"/>
    </row>
    <row r="2701" spans="5:5" x14ac:dyDescent="0.3">
      <c r="E2701" s="14"/>
    </row>
    <row r="2702" spans="5:5" x14ac:dyDescent="0.3">
      <c r="E2702" s="14"/>
    </row>
    <row r="2703" spans="5:5" x14ac:dyDescent="0.3">
      <c r="E2703" s="14"/>
    </row>
    <row r="2704" spans="5:5" x14ac:dyDescent="0.3">
      <c r="E2704" s="14"/>
    </row>
    <row r="2705" spans="5:5" x14ac:dyDescent="0.3">
      <c r="E2705" s="14"/>
    </row>
    <row r="2706" spans="5:5" x14ac:dyDescent="0.3">
      <c r="E2706" s="14"/>
    </row>
    <row r="2707" spans="5:5" x14ac:dyDescent="0.3">
      <c r="E2707" s="14"/>
    </row>
    <row r="2708" spans="5:5" x14ac:dyDescent="0.3">
      <c r="E2708" s="14"/>
    </row>
    <row r="2709" spans="5:5" x14ac:dyDescent="0.3">
      <c r="E2709" s="14"/>
    </row>
    <row r="2710" spans="5:5" x14ac:dyDescent="0.3">
      <c r="E2710" s="14"/>
    </row>
    <row r="2711" spans="5:5" x14ac:dyDescent="0.3">
      <c r="E2711" s="14"/>
    </row>
    <row r="2712" spans="5:5" x14ac:dyDescent="0.3">
      <c r="E2712" s="14"/>
    </row>
    <row r="2713" spans="5:5" x14ac:dyDescent="0.3">
      <c r="E2713" s="14"/>
    </row>
    <row r="2714" spans="5:5" x14ac:dyDescent="0.3">
      <c r="E2714" s="14"/>
    </row>
    <row r="2715" spans="5:5" x14ac:dyDescent="0.3">
      <c r="E2715" s="14"/>
    </row>
    <row r="2716" spans="5:5" x14ac:dyDescent="0.3">
      <c r="E2716" s="14"/>
    </row>
    <row r="2717" spans="5:5" x14ac:dyDescent="0.3">
      <c r="E2717" s="14"/>
    </row>
    <row r="2718" spans="5:5" x14ac:dyDescent="0.3">
      <c r="E2718" s="14"/>
    </row>
    <row r="2719" spans="5:5" x14ac:dyDescent="0.3">
      <c r="E2719" s="14"/>
    </row>
    <row r="2720" spans="5:5" x14ac:dyDescent="0.3">
      <c r="E2720" s="14"/>
    </row>
    <row r="2721" spans="5:5" x14ac:dyDescent="0.3">
      <c r="E2721" s="14"/>
    </row>
    <row r="2722" spans="5:5" x14ac:dyDescent="0.3">
      <c r="E2722" s="14"/>
    </row>
    <row r="2723" spans="5:5" x14ac:dyDescent="0.3">
      <c r="E2723" s="14"/>
    </row>
    <row r="2724" spans="5:5" x14ac:dyDescent="0.3">
      <c r="E2724" s="14"/>
    </row>
    <row r="2725" spans="5:5" x14ac:dyDescent="0.3">
      <c r="E2725" s="14"/>
    </row>
    <row r="2726" spans="5:5" x14ac:dyDescent="0.3">
      <c r="E2726" s="14"/>
    </row>
    <row r="2727" spans="5:5" x14ac:dyDescent="0.3">
      <c r="E2727" s="14"/>
    </row>
    <row r="2728" spans="5:5" x14ac:dyDescent="0.3">
      <c r="E2728" s="14"/>
    </row>
    <row r="2729" spans="5:5" x14ac:dyDescent="0.3">
      <c r="E2729" s="14"/>
    </row>
    <row r="2730" spans="5:5" x14ac:dyDescent="0.3">
      <c r="E2730" s="14"/>
    </row>
    <row r="2731" spans="5:5" x14ac:dyDescent="0.3">
      <c r="E2731" s="14"/>
    </row>
    <row r="2732" spans="5:5" x14ac:dyDescent="0.3">
      <c r="E2732" s="14"/>
    </row>
    <row r="2733" spans="5:5" x14ac:dyDescent="0.3">
      <c r="E2733" s="14"/>
    </row>
    <row r="2734" spans="5:5" x14ac:dyDescent="0.3">
      <c r="E2734" s="14"/>
    </row>
    <row r="2735" spans="5:5" x14ac:dyDescent="0.3">
      <c r="E2735" s="14"/>
    </row>
    <row r="2736" spans="5:5" x14ac:dyDescent="0.3">
      <c r="E2736" s="14"/>
    </row>
    <row r="2737" spans="5:5" x14ac:dyDescent="0.3">
      <c r="E2737" s="14"/>
    </row>
    <row r="2738" spans="5:5" x14ac:dyDescent="0.3">
      <c r="E2738" s="14"/>
    </row>
    <row r="2739" spans="5:5" x14ac:dyDescent="0.3">
      <c r="E2739" s="14"/>
    </row>
    <row r="2740" spans="5:5" x14ac:dyDescent="0.3">
      <c r="E2740" s="14"/>
    </row>
    <row r="2741" spans="5:5" x14ac:dyDescent="0.3">
      <c r="E2741" s="14"/>
    </row>
    <row r="2742" spans="5:5" x14ac:dyDescent="0.3">
      <c r="E2742" s="14"/>
    </row>
    <row r="2743" spans="5:5" x14ac:dyDescent="0.3">
      <c r="E2743" s="14"/>
    </row>
    <row r="2744" spans="5:5" x14ac:dyDescent="0.3">
      <c r="E2744" s="14"/>
    </row>
    <row r="2745" spans="5:5" x14ac:dyDescent="0.3">
      <c r="E2745" s="14"/>
    </row>
    <row r="2746" spans="5:5" x14ac:dyDescent="0.3">
      <c r="E2746" s="14"/>
    </row>
    <row r="2747" spans="5:5" x14ac:dyDescent="0.3">
      <c r="E2747" s="14"/>
    </row>
    <row r="2748" spans="5:5" x14ac:dyDescent="0.3">
      <c r="E2748" s="14"/>
    </row>
    <row r="2749" spans="5:5" x14ac:dyDescent="0.3">
      <c r="E2749" s="14"/>
    </row>
    <row r="2750" spans="5:5" x14ac:dyDescent="0.3">
      <c r="E2750" s="14"/>
    </row>
    <row r="2751" spans="5:5" x14ac:dyDescent="0.3">
      <c r="E2751" s="14"/>
    </row>
    <row r="2752" spans="5:5" x14ac:dyDescent="0.3">
      <c r="E2752" s="14"/>
    </row>
    <row r="2753" spans="5:5" x14ac:dyDescent="0.3">
      <c r="E2753" s="14"/>
    </row>
    <row r="2754" spans="5:5" x14ac:dyDescent="0.3">
      <c r="E2754" s="14"/>
    </row>
    <row r="2755" spans="5:5" x14ac:dyDescent="0.3">
      <c r="E2755" s="14"/>
    </row>
    <row r="2756" spans="5:5" x14ac:dyDescent="0.3">
      <c r="E2756" s="14"/>
    </row>
    <row r="2757" spans="5:5" x14ac:dyDescent="0.3">
      <c r="E2757" s="14"/>
    </row>
    <row r="2758" spans="5:5" x14ac:dyDescent="0.3">
      <c r="E2758" s="14"/>
    </row>
    <row r="2759" spans="5:5" x14ac:dyDescent="0.3">
      <c r="E2759" s="14"/>
    </row>
    <row r="2760" spans="5:5" x14ac:dyDescent="0.3">
      <c r="E2760" s="14"/>
    </row>
    <row r="2761" spans="5:5" x14ac:dyDescent="0.3">
      <c r="E2761" s="14"/>
    </row>
    <row r="2762" spans="5:5" x14ac:dyDescent="0.3">
      <c r="E2762" s="14"/>
    </row>
    <row r="2763" spans="5:5" x14ac:dyDescent="0.3">
      <c r="E2763" s="14"/>
    </row>
    <row r="2764" spans="5:5" x14ac:dyDescent="0.3">
      <c r="E2764" s="14"/>
    </row>
    <row r="2765" spans="5:5" x14ac:dyDescent="0.3">
      <c r="E2765" s="14"/>
    </row>
    <row r="2766" spans="5:5" x14ac:dyDescent="0.3">
      <c r="E2766" s="14"/>
    </row>
    <row r="2767" spans="5:5" x14ac:dyDescent="0.3">
      <c r="E2767" s="14"/>
    </row>
    <row r="2768" spans="5:5" x14ac:dyDescent="0.3">
      <c r="E2768" s="14"/>
    </row>
    <row r="2769" spans="5:5" x14ac:dyDescent="0.3">
      <c r="E2769" s="14"/>
    </row>
    <row r="2770" spans="5:5" x14ac:dyDescent="0.3">
      <c r="E2770" s="14"/>
    </row>
    <row r="2771" spans="5:5" x14ac:dyDescent="0.3">
      <c r="E2771" s="14"/>
    </row>
    <row r="2772" spans="5:5" x14ac:dyDescent="0.3">
      <c r="E2772" s="14"/>
    </row>
    <row r="2773" spans="5:5" x14ac:dyDescent="0.3">
      <c r="E2773" s="14"/>
    </row>
    <row r="2774" spans="5:5" x14ac:dyDescent="0.3">
      <c r="E2774" s="14"/>
    </row>
    <row r="2775" spans="5:5" x14ac:dyDescent="0.3">
      <c r="E2775" s="14"/>
    </row>
    <row r="2776" spans="5:5" x14ac:dyDescent="0.3">
      <c r="E2776" s="14"/>
    </row>
    <row r="2777" spans="5:5" x14ac:dyDescent="0.3">
      <c r="E2777" s="14"/>
    </row>
    <row r="2778" spans="5:5" x14ac:dyDescent="0.3">
      <c r="E2778" s="14"/>
    </row>
    <row r="2779" spans="5:5" x14ac:dyDescent="0.3">
      <c r="E2779" s="14"/>
    </row>
    <row r="2780" spans="5:5" x14ac:dyDescent="0.3">
      <c r="E2780" s="14"/>
    </row>
    <row r="2781" spans="5:5" x14ac:dyDescent="0.3">
      <c r="E2781" s="14"/>
    </row>
    <row r="2782" spans="5:5" x14ac:dyDescent="0.3">
      <c r="E2782" s="14"/>
    </row>
    <row r="2783" spans="5:5" x14ac:dyDescent="0.3">
      <c r="E2783" s="14"/>
    </row>
    <row r="2784" spans="5:5" x14ac:dyDescent="0.3">
      <c r="E2784" s="14"/>
    </row>
    <row r="2785" spans="5:5" x14ac:dyDescent="0.3">
      <c r="E2785" s="14"/>
    </row>
    <row r="2786" spans="5:5" x14ac:dyDescent="0.3">
      <c r="E2786" s="14"/>
    </row>
    <row r="2787" spans="5:5" x14ac:dyDescent="0.3">
      <c r="E2787" s="14"/>
    </row>
    <row r="2788" spans="5:5" x14ac:dyDescent="0.3">
      <c r="E2788" s="14"/>
    </row>
    <row r="2789" spans="5:5" x14ac:dyDescent="0.3">
      <c r="E2789" s="14"/>
    </row>
    <row r="2790" spans="5:5" x14ac:dyDescent="0.3">
      <c r="E2790" s="14"/>
    </row>
    <row r="2791" spans="5:5" x14ac:dyDescent="0.3">
      <c r="E2791" s="14"/>
    </row>
    <row r="2792" spans="5:5" x14ac:dyDescent="0.3">
      <c r="E2792" s="14"/>
    </row>
    <row r="2793" spans="5:5" x14ac:dyDescent="0.3">
      <c r="E2793" s="14"/>
    </row>
    <row r="2794" spans="5:5" x14ac:dyDescent="0.3">
      <c r="E2794" s="14"/>
    </row>
    <row r="2795" spans="5:5" x14ac:dyDescent="0.3">
      <c r="E2795" s="14"/>
    </row>
    <row r="2796" spans="5:5" x14ac:dyDescent="0.3">
      <c r="E2796" s="14"/>
    </row>
    <row r="2797" spans="5:5" x14ac:dyDescent="0.3">
      <c r="E2797" s="14"/>
    </row>
    <row r="2798" spans="5:5" x14ac:dyDescent="0.3">
      <c r="E2798" s="14"/>
    </row>
    <row r="2799" spans="5:5" x14ac:dyDescent="0.3">
      <c r="E2799" s="14"/>
    </row>
    <row r="2800" spans="5:5" x14ac:dyDescent="0.3">
      <c r="E2800" s="14"/>
    </row>
    <row r="2801" spans="5:5" x14ac:dyDescent="0.3">
      <c r="E2801" s="14"/>
    </row>
    <row r="2802" spans="5:5" x14ac:dyDescent="0.3">
      <c r="E2802" s="14"/>
    </row>
    <row r="2803" spans="5:5" x14ac:dyDescent="0.3">
      <c r="E2803" s="14"/>
    </row>
    <row r="2804" spans="5:5" x14ac:dyDescent="0.3">
      <c r="E2804" s="14"/>
    </row>
    <row r="2805" spans="5:5" x14ac:dyDescent="0.3">
      <c r="E2805" s="14"/>
    </row>
    <row r="2806" spans="5:5" x14ac:dyDescent="0.3">
      <c r="E2806" s="14"/>
    </row>
    <row r="2807" spans="5:5" x14ac:dyDescent="0.3">
      <c r="E2807" s="14"/>
    </row>
    <row r="2808" spans="5:5" x14ac:dyDescent="0.3">
      <c r="E2808" s="14"/>
    </row>
    <row r="2809" spans="5:5" x14ac:dyDescent="0.3">
      <c r="E2809" s="14"/>
    </row>
    <row r="2810" spans="5:5" x14ac:dyDescent="0.3">
      <c r="E2810" s="14"/>
    </row>
    <row r="2811" spans="5:5" x14ac:dyDescent="0.3">
      <c r="E2811" s="14"/>
    </row>
    <row r="2812" spans="5:5" x14ac:dyDescent="0.3">
      <c r="E2812" s="14"/>
    </row>
    <row r="2813" spans="5:5" x14ac:dyDescent="0.3">
      <c r="E2813" s="14"/>
    </row>
    <row r="2814" spans="5:5" x14ac:dyDescent="0.3">
      <c r="E2814" s="14"/>
    </row>
    <row r="2815" spans="5:5" x14ac:dyDescent="0.3">
      <c r="E2815" s="14"/>
    </row>
    <row r="2816" spans="5:5" x14ac:dyDescent="0.3">
      <c r="E2816" s="14"/>
    </row>
    <row r="2817" spans="5:5" x14ac:dyDescent="0.3">
      <c r="E2817" s="14"/>
    </row>
    <row r="2818" spans="5:5" x14ac:dyDescent="0.3">
      <c r="E2818" s="14"/>
    </row>
    <row r="2819" spans="5:5" x14ac:dyDescent="0.3">
      <c r="E2819" s="14"/>
    </row>
    <row r="2820" spans="5:5" x14ac:dyDescent="0.3">
      <c r="E2820" s="14"/>
    </row>
    <row r="2821" spans="5:5" x14ac:dyDescent="0.3">
      <c r="E2821" s="14"/>
    </row>
    <row r="2822" spans="5:5" x14ac:dyDescent="0.3">
      <c r="E2822" s="14"/>
    </row>
    <row r="2823" spans="5:5" x14ac:dyDescent="0.3">
      <c r="E2823" s="14"/>
    </row>
    <row r="2824" spans="5:5" x14ac:dyDescent="0.3">
      <c r="E2824" s="14"/>
    </row>
    <row r="2825" spans="5:5" x14ac:dyDescent="0.3">
      <c r="E2825" s="14"/>
    </row>
    <row r="2826" spans="5:5" x14ac:dyDescent="0.3">
      <c r="E2826" s="14"/>
    </row>
    <row r="2827" spans="5:5" x14ac:dyDescent="0.3">
      <c r="E2827" s="14"/>
    </row>
    <row r="2828" spans="5:5" x14ac:dyDescent="0.3">
      <c r="E2828" s="14"/>
    </row>
    <row r="2829" spans="5:5" x14ac:dyDescent="0.3">
      <c r="E2829" s="14"/>
    </row>
    <row r="2830" spans="5:5" x14ac:dyDescent="0.3">
      <c r="E2830" s="14"/>
    </row>
    <row r="2831" spans="5:5" x14ac:dyDescent="0.3">
      <c r="E2831" s="14"/>
    </row>
    <row r="2832" spans="5:5" x14ac:dyDescent="0.3">
      <c r="E2832" s="14"/>
    </row>
    <row r="2833" spans="5:5" x14ac:dyDescent="0.3">
      <c r="E2833" s="14"/>
    </row>
    <row r="2834" spans="5:5" x14ac:dyDescent="0.3">
      <c r="E2834" s="14"/>
    </row>
    <row r="2835" spans="5:5" x14ac:dyDescent="0.3">
      <c r="E2835" s="14"/>
    </row>
    <row r="2836" spans="5:5" x14ac:dyDescent="0.3">
      <c r="E2836" s="14"/>
    </row>
    <row r="2837" spans="5:5" x14ac:dyDescent="0.3">
      <c r="E2837" s="14"/>
    </row>
    <row r="2838" spans="5:5" x14ac:dyDescent="0.3">
      <c r="E2838" s="14"/>
    </row>
    <row r="2839" spans="5:5" x14ac:dyDescent="0.3">
      <c r="E2839" s="14"/>
    </row>
    <row r="2840" spans="5:5" x14ac:dyDescent="0.3">
      <c r="E2840" s="14"/>
    </row>
    <row r="2841" spans="5:5" x14ac:dyDescent="0.3">
      <c r="E2841" s="14"/>
    </row>
    <row r="2842" spans="5:5" x14ac:dyDescent="0.3">
      <c r="E2842" s="14"/>
    </row>
    <row r="2843" spans="5:5" x14ac:dyDescent="0.3">
      <c r="E2843" s="14"/>
    </row>
    <row r="2844" spans="5:5" x14ac:dyDescent="0.3">
      <c r="E2844" s="14"/>
    </row>
    <row r="2845" spans="5:5" x14ac:dyDescent="0.3">
      <c r="E2845" s="14"/>
    </row>
    <row r="2846" spans="5:5" x14ac:dyDescent="0.3">
      <c r="E2846" s="14"/>
    </row>
    <row r="2847" spans="5:5" x14ac:dyDescent="0.3">
      <c r="E2847" s="14"/>
    </row>
    <row r="2848" spans="5:5" x14ac:dyDescent="0.3">
      <c r="E2848" s="14"/>
    </row>
    <row r="2849" spans="5:5" x14ac:dyDescent="0.3">
      <c r="E2849" s="14"/>
    </row>
    <row r="2850" spans="5:5" x14ac:dyDescent="0.3">
      <c r="E2850" s="14"/>
    </row>
    <row r="2851" spans="5:5" x14ac:dyDescent="0.3">
      <c r="E2851" s="14"/>
    </row>
    <row r="2852" spans="5:5" x14ac:dyDescent="0.3">
      <c r="E2852" s="14"/>
    </row>
    <row r="2853" spans="5:5" x14ac:dyDescent="0.3">
      <c r="E2853" s="14"/>
    </row>
    <row r="2854" spans="5:5" x14ac:dyDescent="0.3">
      <c r="E2854" s="14"/>
    </row>
    <row r="2855" spans="5:5" x14ac:dyDescent="0.3">
      <c r="E2855" s="14"/>
    </row>
    <row r="2856" spans="5:5" x14ac:dyDescent="0.3">
      <c r="E2856" s="14"/>
    </row>
    <row r="2857" spans="5:5" x14ac:dyDescent="0.3">
      <c r="E2857" s="14"/>
    </row>
    <row r="2858" spans="5:5" x14ac:dyDescent="0.3">
      <c r="E2858" s="14"/>
    </row>
    <row r="2859" spans="5:5" x14ac:dyDescent="0.3">
      <c r="E2859" s="14"/>
    </row>
    <row r="2860" spans="5:5" x14ac:dyDescent="0.3">
      <c r="E2860" s="14"/>
    </row>
    <row r="2861" spans="5:5" x14ac:dyDescent="0.3">
      <c r="E2861" s="14"/>
    </row>
    <row r="2862" spans="5:5" x14ac:dyDescent="0.3">
      <c r="E2862" s="14"/>
    </row>
    <row r="2863" spans="5:5" x14ac:dyDescent="0.3">
      <c r="E2863" s="14"/>
    </row>
    <row r="2864" spans="5:5" x14ac:dyDescent="0.3">
      <c r="E2864" s="14"/>
    </row>
    <row r="2865" spans="5:5" x14ac:dyDescent="0.3">
      <c r="E2865" s="14"/>
    </row>
    <row r="2866" spans="5:5" x14ac:dyDescent="0.3">
      <c r="E2866" s="14"/>
    </row>
    <row r="2867" spans="5:5" x14ac:dyDescent="0.3">
      <c r="E2867" s="14"/>
    </row>
    <row r="2868" spans="5:5" x14ac:dyDescent="0.3">
      <c r="E2868" s="14"/>
    </row>
    <row r="2869" spans="5:5" x14ac:dyDescent="0.3">
      <c r="E2869" s="14"/>
    </row>
    <row r="2870" spans="5:5" x14ac:dyDescent="0.3">
      <c r="E2870" s="14"/>
    </row>
    <row r="2871" spans="5:5" x14ac:dyDescent="0.3">
      <c r="E2871" s="14"/>
    </row>
    <row r="2872" spans="5:5" x14ac:dyDescent="0.3">
      <c r="E2872" s="14"/>
    </row>
    <row r="2873" spans="5:5" x14ac:dyDescent="0.3">
      <c r="E2873" s="14"/>
    </row>
    <row r="2874" spans="5:5" x14ac:dyDescent="0.3">
      <c r="E2874" s="14"/>
    </row>
    <row r="2875" spans="5:5" x14ac:dyDescent="0.3">
      <c r="E2875" s="14"/>
    </row>
    <row r="2876" spans="5:5" x14ac:dyDescent="0.3">
      <c r="E2876" s="14"/>
    </row>
    <row r="2877" spans="5:5" x14ac:dyDescent="0.3">
      <c r="E2877" s="14"/>
    </row>
    <row r="2878" spans="5:5" x14ac:dyDescent="0.3">
      <c r="E2878" s="14"/>
    </row>
    <row r="2879" spans="5:5" x14ac:dyDescent="0.3">
      <c r="E2879" s="14"/>
    </row>
    <row r="2880" spans="5:5" x14ac:dyDescent="0.3">
      <c r="E2880" s="14"/>
    </row>
    <row r="2881" spans="5:5" x14ac:dyDescent="0.3">
      <c r="E2881" s="14"/>
    </row>
    <row r="2882" spans="5:5" x14ac:dyDescent="0.3">
      <c r="E2882" s="14"/>
    </row>
    <row r="2883" spans="5:5" x14ac:dyDescent="0.3">
      <c r="E2883" s="14"/>
    </row>
    <row r="2884" spans="5:5" x14ac:dyDescent="0.3">
      <c r="E2884" s="14"/>
    </row>
    <row r="2885" spans="5:5" x14ac:dyDescent="0.3">
      <c r="E2885" s="14"/>
    </row>
    <row r="2886" spans="5:5" x14ac:dyDescent="0.3">
      <c r="E2886" s="14"/>
    </row>
    <row r="2887" spans="5:5" x14ac:dyDescent="0.3">
      <c r="E2887" s="14"/>
    </row>
    <row r="2888" spans="5:5" x14ac:dyDescent="0.3">
      <c r="E2888" s="14"/>
    </row>
    <row r="2889" spans="5:5" x14ac:dyDescent="0.3">
      <c r="E2889" s="14"/>
    </row>
    <row r="2890" spans="5:5" x14ac:dyDescent="0.3">
      <c r="E2890" s="14"/>
    </row>
    <row r="2891" spans="5:5" x14ac:dyDescent="0.3">
      <c r="E2891" s="14"/>
    </row>
    <row r="2892" spans="5:5" x14ac:dyDescent="0.3">
      <c r="E2892" s="14"/>
    </row>
    <row r="2893" spans="5:5" x14ac:dyDescent="0.3">
      <c r="E2893" s="14"/>
    </row>
    <row r="2894" spans="5:5" x14ac:dyDescent="0.3">
      <c r="E2894" s="14"/>
    </row>
    <row r="2895" spans="5:5" x14ac:dyDescent="0.3">
      <c r="E2895" s="14"/>
    </row>
    <row r="2896" spans="5:5" x14ac:dyDescent="0.3">
      <c r="E2896" s="14"/>
    </row>
    <row r="2897" spans="5:5" x14ac:dyDescent="0.3">
      <c r="E2897" s="14"/>
    </row>
    <row r="2898" spans="5:5" x14ac:dyDescent="0.3">
      <c r="E2898" s="14"/>
    </row>
    <row r="2899" spans="5:5" x14ac:dyDescent="0.3">
      <c r="E2899" s="14"/>
    </row>
    <row r="2900" spans="5:5" x14ac:dyDescent="0.3">
      <c r="E2900" s="14"/>
    </row>
    <row r="2901" spans="5:5" x14ac:dyDescent="0.3">
      <c r="E2901" s="14"/>
    </row>
    <row r="2902" spans="5:5" x14ac:dyDescent="0.3">
      <c r="E2902" s="14"/>
    </row>
    <row r="2903" spans="5:5" x14ac:dyDescent="0.3">
      <c r="E2903" s="14"/>
    </row>
    <row r="2904" spans="5:5" x14ac:dyDescent="0.3">
      <c r="E2904" s="14"/>
    </row>
    <row r="2905" spans="5:5" x14ac:dyDescent="0.3">
      <c r="E2905" s="14"/>
    </row>
    <row r="2906" spans="5:5" x14ac:dyDescent="0.3">
      <c r="E2906" s="14"/>
    </row>
    <row r="2907" spans="5:5" x14ac:dyDescent="0.3">
      <c r="E2907" s="14"/>
    </row>
    <row r="2908" spans="5:5" x14ac:dyDescent="0.3">
      <c r="E2908" s="14"/>
    </row>
    <row r="2909" spans="5:5" x14ac:dyDescent="0.3">
      <c r="E2909" s="14"/>
    </row>
    <row r="2910" spans="5:5" x14ac:dyDescent="0.3">
      <c r="E2910" s="14"/>
    </row>
    <row r="2911" spans="5:5" x14ac:dyDescent="0.3">
      <c r="E2911" s="14"/>
    </row>
    <row r="2912" spans="5:5" x14ac:dyDescent="0.3">
      <c r="E2912" s="14"/>
    </row>
    <row r="2913" spans="5:5" x14ac:dyDescent="0.3">
      <c r="E2913" s="14"/>
    </row>
    <row r="2914" spans="5:5" x14ac:dyDescent="0.3">
      <c r="E2914" s="14"/>
    </row>
    <row r="2915" spans="5:5" x14ac:dyDescent="0.3">
      <c r="E2915" s="14"/>
    </row>
    <row r="2916" spans="5:5" x14ac:dyDescent="0.3">
      <c r="E2916" s="14"/>
    </row>
    <row r="2917" spans="5:5" x14ac:dyDescent="0.3">
      <c r="E2917" s="14"/>
    </row>
    <row r="2918" spans="5:5" x14ac:dyDescent="0.3">
      <c r="E2918" s="14"/>
    </row>
    <row r="2919" spans="5:5" x14ac:dyDescent="0.3">
      <c r="E2919" s="14"/>
    </row>
    <row r="2920" spans="5:5" x14ac:dyDescent="0.3">
      <c r="E2920" s="14"/>
    </row>
    <row r="2921" spans="5:5" x14ac:dyDescent="0.3">
      <c r="E2921" s="14"/>
    </row>
    <row r="2922" spans="5:5" x14ac:dyDescent="0.3">
      <c r="E2922" s="14"/>
    </row>
    <row r="2923" spans="5:5" x14ac:dyDescent="0.3">
      <c r="E2923" s="14"/>
    </row>
    <row r="2924" spans="5:5" x14ac:dyDescent="0.3">
      <c r="E2924" s="14"/>
    </row>
    <row r="2925" spans="5:5" x14ac:dyDescent="0.3">
      <c r="E2925" s="14"/>
    </row>
    <row r="2926" spans="5:5" x14ac:dyDescent="0.3">
      <c r="E2926" s="14"/>
    </row>
    <row r="2927" spans="5:5" x14ac:dyDescent="0.3">
      <c r="E2927" s="14"/>
    </row>
    <row r="2928" spans="5:5" x14ac:dyDescent="0.3">
      <c r="E2928" s="14"/>
    </row>
    <row r="2929" spans="5:5" x14ac:dyDescent="0.3">
      <c r="E2929" s="14"/>
    </row>
    <row r="2930" spans="5:5" x14ac:dyDescent="0.3">
      <c r="E2930" s="14"/>
    </row>
    <row r="2931" spans="5:5" x14ac:dyDescent="0.3">
      <c r="E2931" s="14"/>
    </row>
    <row r="2932" spans="5:5" x14ac:dyDescent="0.3">
      <c r="E2932" s="14"/>
    </row>
    <row r="2933" spans="5:5" x14ac:dyDescent="0.3">
      <c r="E2933" s="14"/>
    </row>
    <row r="2934" spans="5:5" x14ac:dyDescent="0.3">
      <c r="E2934" s="14"/>
    </row>
    <row r="2935" spans="5:5" x14ac:dyDescent="0.3">
      <c r="E2935" s="14"/>
    </row>
    <row r="2936" spans="5:5" x14ac:dyDescent="0.3">
      <c r="E2936" s="14"/>
    </row>
    <row r="2937" spans="5:5" x14ac:dyDescent="0.3">
      <c r="E2937" s="14"/>
    </row>
    <row r="2938" spans="5:5" x14ac:dyDescent="0.3">
      <c r="E2938" s="14"/>
    </row>
    <row r="2939" spans="5:5" x14ac:dyDescent="0.3">
      <c r="E2939" s="14"/>
    </row>
    <row r="2940" spans="5:5" x14ac:dyDescent="0.3">
      <c r="E2940" s="14"/>
    </row>
    <row r="2941" spans="5:5" x14ac:dyDescent="0.3">
      <c r="E2941" s="14"/>
    </row>
    <row r="2942" spans="5:5" x14ac:dyDescent="0.3">
      <c r="E2942" s="14"/>
    </row>
    <row r="2943" spans="5:5" x14ac:dyDescent="0.3">
      <c r="E2943" s="14"/>
    </row>
    <row r="2944" spans="5:5" x14ac:dyDescent="0.3">
      <c r="E2944" s="14"/>
    </row>
    <row r="2945" spans="5:5" x14ac:dyDescent="0.3">
      <c r="E2945" s="14"/>
    </row>
    <row r="2946" spans="5:5" x14ac:dyDescent="0.3">
      <c r="E2946" s="14"/>
    </row>
    <row r="2947" spans="5:5" x14ac:dyDescent="0.3">
      <c r="E2947" s="14"/>
    </row>
    <row r="2948" spans="5:5" x14ac:dyDescent="0.3">
      <c r="E2948" s="14"/>
    </row>
    <row r="2949" spans="5:5" x14ac:dyDescent="0.3">
      <c r="E2949" s="14"/>
    </row>
    <row r="2950" spans="5:5" x14ac:dyDescent="0.3">
      <c r="E2950" s="14"/>
    </row>
    <row r="2951" spans="5:5" x14ac:dyDescent="0.3">
      <c r="E2951" s="14"/>
    </row>
    <row r="2952" spans="5:5" x14ac:dyDescent="0.3">
      <c r="E2952" s="14"/>
    </row>
    <row r="2953" spans="5:5" x14ac:dyDescent="0.3">
      <c r="E2953" s="14"/>
    </row>
    <row r="2954" spans="5:5" x14ac:dyDescent="0.3">
      <c r="E2954" s="14"/>
    </row>
    <row r="2955" spans="5:5" x14ac:dyDescent="0.3">
      <c r="E2955" s="14"/>
    </row>
    <row r="2956" spans="5:5" x14ac:dyDescent="0.3">
      <c r="E2956" s="14"/>
    </row>
    <row r="2957" spans="5:5" x14ac:dyDescent="0.3">
      <c r="E2957" s="14"/>
    </row>
    <row r="2958" spans="5:5" x14ac:dyDescent="0.3">
      <c r="E2958" s="14"/>
    </row>
    <row r="2959" spans="5:5" x14ac:dyDescent="0.3">
      <c r="E2959" s="14"/>
    </row>
    <row r="2960" spans="5:5" x14ac:dyDescent="0.3">
      <c r="E2960" s="14"/>
    </row>
    <row r="2961" spans="5:5" x14ac:dyDescent="0.3">
      <c r="E2961" s="14"/>
    </row>
    <row r="2962" spans="5:5" x14ac:dyDescent="0.3">
      <c r="E2962" s="14"/>
    </row>
    <row r="2963" spans="5:5" x14ac:dyDescent="0.3">
      <c r="E2963" s="14"/>
    </row>
    <row r="2964" spans="5:5" x14ac:dyDescent="0.3">
      <c r="E2964" s="14"/>
    </row>
    <row r="2965" spans="5:5" x14ac:dyDescent="0.3">
      <c r="E2965" s="14"/>
    </row>
    <row r="2966" spans="5:5" x14ac:dyDescent="0.3">
      <c r="E2966" s="14"/>
    </row>
    <row r="2967" spans="5:5" x14ac:dyDescent="0.3">
      <c r="E2967" s="14"/>
    </row>
    <row r="2968" spans="5:5" x14ac:dyDescent="0.3">
      <c r="E2968" s="14"/>
    </row>
    <row r="2969" spans="5:5" x14ac:dyDescent="0.3">
      <c r="E2969" s="14"/>
    </row>
    <row r="2970" spans="5:5" x14ac:dyDescent="0.3">
      <c r="E2970" s="14"/>
    </row>
    <row r="2971" spans="5:5" x14ac:dyDescent="0.3">
      <c r="E2971" s="14"/>
    </row>
    <row r="2972" spans="5:5" x14ac:dyDescent="0.3">
      <c r="E2972" s="14"/>
    </row>
    <row r="2973" spans="5:5" x14ac:dyDescent="0.3">
      <c r="E2973" s="14"/>
    </row>
    <row r="2974" spans="5:5" x14ac:dyDescent="0.3">
      <c r="E2974" s="14"/>
    </row>
    <row r="2975" spans="5:5" x14ac:dyDescent="0.3">
      <c r="E2975" s="14"/>
    </row>
    <row r="2976" spans="5:5" x14ac:dyDescent="0.3">
      <c r="E2976" s="14"/>
    </row>
    <row r="2977" spans="5:5" x14ac:dyDescent="0.3">
      <c r="E2977" s="14"/>
    </row>
    <row r="2978" spans="5:5" x14ac:dyDescent="0.3">
      <c r="E2978" s="14"/>
    </row>
    <row r="2979" spans="5:5" x14ac:dyDescent="0.3">
      <c r="E2979" s="14"/>
    </row>
    <row r="2980" spans="5:5" x14ac:dyDescent="0.3">
      <c r="E2980" s="14"/>
    </row>
    <row r="2981" spans="5:5" x14ac:dyDescent="0.3">
      <c r="E2981" s="14"/>
    </row>
    <row r="2982" spans="5:5" x14ac:dyDescent="0.3">
      <c r="E2982" s="14"/>
    </row>
    <row r="2983" spans="5:5" x14ac:dyDescent="0.3">
      <c r="E2983" s="14"/>
    </row>
    <row r="2984" spans="5:5" x14ac:dyDescent="0.3">
      <c r="E2984" s="14"/>
    </row>
    <row r="2985" spans="5:5" x14ac:dyDescent="0.3">
      <c r="E2985" s="14"/>
    </row>
    <row r="2986" spans="5:5" x14ac:dyDescent="0.3">
      <c r="E2986" s="14"/>
    </row>
    <row r="2987" spans="5:5" x14ac:dyDescent="0.3">
      <c r="E2987" s="14"/>
    </row>
    <row r="2988" spans="5:5" x14ac:dyDescent="0.3">
      <c r="E2988" s="14"/>
    </row>
    <row r="2989" spans="5:5" x14ac:dyDescent="0.3">
      <c r="E2989" s="14"/>
    </row>
    <row r="2990" spans="5:5" x14ac:dyDescent="0.3">
      <c r="E2990" s="14"/>
    </row>
    <row r="2991" spans="5:5" x14ac:dyDescent="0.3">
      <c r="E2991" s="14"/>
    </row>
    <row r="2992" spans="5:5" x14ac:dyDescent="0.3">
      <c r="E2992" s="14"/>
    </row>
    <row r="2993" spans="5:5" x14ac:dyDescent="0.3">
      <c r="E2993" s="14"/>
    </row>
    <row r="2994" spans="5:5" x14ac:dyDescent="0.3">
      <c r="E2994" s="14"/>
    </row>
    <row r="2995" spans="5:5" x14ac:dyDescent="0.3">
      <c r="E2995" s="14"/>
    </row>
    <row r="2996" spans="5:5" x14ac:dyDescent="0.3">
      <c r="E2996" s="14"/>
    </row>
    <row r="2997" spans="5:5" x14ac:dyDescent="0.3">
      <c r="E2997" s="14"/>
    </row>
    <row r="2998" spans="5:5" x14ac:dyDescent="0.3">
      <c r="E2998" s="14"/>
    </row>
    <row r="2999" spans="5:5" x14ac:dyDescent="0.3">
      <c r="E2999" s="14"/>
    </row>
    <row r="3000" spans="5:5" x14ac:dyDescent="0.3">
      <c r="E3000" s="14"/>
    </row>
    <row r="3001" spans="5:5" x14ac:dyDescent="0.3">
      <c r="E3001" s="14"/>
    </row>
    <row r="3002" spans="5:5" x14ac:dyDescent="0.3">
      <c r="E3002" s="14"/>
    </row>
    <row r="3003" spans="5:5" x14ac:dyDescent="0.3">
      <c r="E3003" s="14"/>
    </row>
    <row r="3004" spans="5:5" x14ac:dyDescent="0.3">
      <c r="E3004" s="14"/>
    </row>
    <row r="3005" spans="5:5" x14ac:dyDescent="0.3">
      <c r="E3005" s="14"/>
    </row>
    <row r="3006" spans="5:5" x14ac:dyDescent="0.3">
      <c r="E3006" s="14"/>
    </row>
    <row r="3007" spans="5:5" x14ac:dyDescent="0.3">
      <c r="E3007" s="14"/>
    </row>
    <row r="3008" spans="5:5" x14ac:dyDescent="0.3">
      <c r="E3008" s="14"/>
    </row>
    <row r="3009" spans="5:5" x14ac:dyDescent="0.3">
      <c r="E3009" s="14"/>
    </row>
    <row r="3010" spans="5:5" x14ac:dyDescent="0.3">
      <c r="E3010" s="14"/>
    </row>
    <row r="3011" spans="5:5" x14ac:dyDescent="0.3">
      <c r="E3011" s="14"/>
    </row>
    <row r="3012" spans="5:5" x14ac:dyDescent="0.3">
      <c r="E3012" s="14"/>
    </row>
    <row r="3013" spans="5:5" x14ac:dyDescent="0.3">
      <c r="E3013" s="14"/>
    </row>
    <row r="3014" spans="5:5" x14ac:dyDescent="0.3">
      <c r="E3014" s="14"/>
    </row>
    <row r="3015" spans="5:5" x14ac:dyDescent="0.3">
      <c r="E3015" s="14"/>
    </row>
    <row r="3016" spans="5:5" x14ac:dyDescent="0.3">
      <c r="E3016" s="14"/>
    </row>
    <row r="3017" spans="5:5" x14ac:dyDescent="0.3">
      <c r="E3017" s="14"/>
    </row>
    <row r="3018" spans="5:5" x14ac:dyDescent="0.3">
      <c r="E3018" s="14"/>
    </row>
    <row r="3019" spans="5:5" x14ac:dyDescent="0.3">
      <c r="E3019" s="14"/>
    </row>
    <row r="3020" spans="5:5" x14ac:dyDescent="0.3">
      <c r="E3020" s="14"/>
    </row>
    <row r="3021" spans="5:5" x14ac:dyDescent="0.3">
      <c r="E3021" s="14"/>
    </row>
    <row r="3022" spans="5:5" x14ac:dyDescent="0.3">
      <c r="E3022" s="14"/>
    </row>
    <row r="3023" spans="5:5" x14ac:dyDescent="0.3">
      <c r="E3023" s="14"/>
    </row>
    <row r="3024" spans="5:5" x14ac:dyDescent="0.3">
      <c r="E3024" s="14"/>
    </row>
    <row r="3025" spans="5:5" x14ac:dyDescent="0.3">
      <c r="E3025" s="14"/>
    </row>
    <row r="3026" spans="5:5" x14ac:dyDescent="0.3">
      <c r="E3026" s="14"/>
    </row>
    <row r="3027" spans="5:5" x14ac:dyDescent="0.3">
      <c r="E3027" s="14"/>
    </row>
    <row r="3028" spans="5:5" x14ac:dyDescent="0.3">
      <c r="E3028" s="14"/>
    </row>
    <row r="3029" spans="5:5" x14ac:dyDescent="0.3">
      <c r="E3029" s="14"/>
    </row>
    <row r="3030" spans="5:5" x14ac:dyDescent="0.3">
      <c r="E3030" s="14"/>
    </row>
    <row r="3031" spans="5:5" x14ac:dyDescent="0.3">
      <c r="E3031" s="14"/>
    </row>
    <row r="3032" spans="5:5" x14ac:dyDescent="0.3">
      <c r="E3032" s="14"/>
    </row>
    <row r="3033" spans="5:5" x14ac:dyDescent="0.3">
      <c r="E3033" s="14"/>
    </row>
    <row r="3034" spans="5:5" x14ac:dyDescent="0.3">
      <c r="E3034" s="14"/>
    </row>
    <row r="3035" spans="5:5" x14ac:dyDescent="0.3">
      <c r="E3035" s="14"/>
    </row>
    <row r="3036" spans="5:5" x14ac:dyDescent="0.3">
      <c r="E3036" s="14"/>
    </row>
    <row r="3037" spans="5:5" x14ac:dyDescent="0.3">
      <c r="E3037" s="14"/>
    </row>
    <row r="3038" spans="5:5" x14ac:dyDescent="0.3">
      <c r="E3038" s="14"/>
    </row>
    <row r="3039" spans="5:5" x14ac:dyDescent="0.3">
      <c r="E3039" s="14"/>
    </row>
    <row r="3040" spans="5:5" x14ac:dyDescent="0.3">
      <c r="E3040" s="14"/>
    </row>
    <row r="3041" spans="5:5" x14ac:dyDescent="0.3">
      <c r="E3041" s="14"/>
    </row>
    <row r="3042" spans="5:5" x14ac:dyDescent="0.3">
      <c r="E3042" s="14"/>
    </row>
    <row r="3043" spans="5:5" x14ac:dyDescent="0.3">
      <c r="E3043" s="14"/>
    </row>
    <row r="3044" spans="5:5" x14ac:dyDescent="0.3">
      <c r="E3044" s="14"/>
    </row>
    <row r="3045" spans="5:5" x14ac:dyDescent="0.3">
      <c r="E3045" s="14"/>
    </row>
    <row r="3046" spans="5:5" x14ac:dyDescent="0.3">
      <c r="E3046" s="14"/>
    </row>
    <row r="3047" spans="5:5" x14ac:dyDescent="0.3">
      <c r="E3047" s="14"/>
    </row>
    <row r="3048" spans="5:5" x14ac:dyDescent="0.3">
      <c r="E3048" s="14"/>
    </row>
    <row r="3049" spans="5:5" x14ac:dyDescent="0.3">
      <c r="E3049" s="14"/>
    </row>
    <row r="3050" spans="5:5" x14ac:dyDescent="0.3">
      <c r="E3050" s="14"/>
    </row>
    <row r="3051" spans="5:5" x14ac:dyDescent="0.3">
      <c r="E3051" s="14"/>
    </row>
    <row r="3052" spans="5:5" x14ac:dyDescent="0.3">
      <c r="E3052" s="14"/>
    </row>
    <row r="3053" spans="5:5" x14ac:dyDescent="0.3">
      <c r="E3053" s="14"/>
    </row>
    <row r="3054" spans="5:5" x14ac:dyDescent="0.3">
      <c r="E3054" s="14"/>
    </row>
    <row r="3055" spans="5:5" x14ac:dyDescent="0.3">
      <c r="E3055" s="14"/>
    </row>
    <row r="3056" spans="5:5" x14ac:dyDescent="0.3">
      <c r="E3056" s="14"/>
    </row>
    <row r="3057" spans="5:5" x14ac:dyDescent="0.3">
      <c r="E3057" s="14"/>
    </row>
    <row r="3058" spans="5:5" x14ac:dyDescent="0.3">
      <c r="E3058" s="14"/>
    </row>
    <row r="3059" spans="5:5" x14ac:dyDescent="0.3">
      <c r="E3059" s="14"/>
    </row>
    <row r="3060" spans="5:5" x14ac:dyDescent="0.3">
      <c r="E3060" s="14"/>
    </row>
    <row r="3061" spans="5:5" x14ac:dyDescent="0.3">
      <c r="E3061" s="14"/>
    </row>
    <row r="3062" spans="5:5" x14ac:dyDescent="0.3">
      <c r="E3062" s="14"/>
    </row>
    <row r="3063" spans="5:5" x14ac:dyDescent="0.3">
      <c r="E3063" s="14"/>
    </row>
    <row r="3064" spans="5:5" x14ac:dyDescent="0.3">
      <c r="E3064" s="14"/>
    </row>
    <row r="3065" spans="5:5" x14ac:dyDescent="0.3">
      <c r="E3065" s="14"/>
    </row>
    <row r="3066" spans="5:5" x14ac:dyDescent="0.3">
      <c r="E3066" s="14"/>
    </row>
    <row r="3067" spans="5:5" x14ac:dyDescent="0.3">
      <c r="E3067" s="14"/>
    </row>
    <row r="3068" spans="5:5" x14ac:dyDescent="0.3">
      <c r="E3068" s="14"/>
    </row>
    <row r="3069" spans="5:5" x14ac:dyDescent="0.3">
      <c r="E3069" s="14"/>
    </row>
    <row r="3070" spans="5:5" x14ac:dyDescent="0.3">
      <c r="E3070" s="14"/>
    </row>
    <row r="3071" spans="5:5" x14ac:dyDescent="0.3">
      <c r="E3071" s="14"/>
    </row>
    <row r="3072" spans="5:5" x14ac:dyDescent="0.3">
      <c r="E3072" s="14"/>
    </row>
    <row r="3073" spans="5:5" x14ac:dyDescent="0.3">
      <c r="E3073" s="14"/>
    </row>
    <row r="3074" spans="5:5" x14ac:dyDescent="0.3">
      <c r="E3074" s="14"/>
    </row>
    <row r="3075" spans="5:5" x14ac:dyDescent="0.3">
      <c r="E3075" s="14"/>
    </row>
    <row r="3076" spans="5:5" x14ac:dyDescent="0.3">
      <c r="E3076" s="14"/>
    </row>
    <row r="3077" spans="5:5" x14ac:dyDescent="0.3">
      <c r="E3077" s="14"/>
    </row>
    <row r="3078" spans="5:5" x14ac:dyDescent="0.3">
      <c r="E3078" s="14"/>
    </row>
    <row r="3079" spans="5:5" x14ac:dyDescent="0.3">
      <c r="E3079" s="14"/>
    </row>
    <row r="3080" spans="5:5" x14ac:dyDescent="0.3">
      <c r="E3080" s="14"/>
    </row>
    <row r="3081" spans="5:5" x14ac:dyDescent="0.3">
      <c r="E3081" s="14"/>
    </row>
    <row r="3082" spans="5:5" x14ac:dyDescent="0.3">
      <c r="E3082" s="14"/>
    </row>
    <row r="3083" spans="5:5" x14ac:dyDescent="0.3">
      <c r="E3083" s="14"/>
    </row>
    <row r="3084" spans="5:5" x14ac:dyDescent="0.3">
      <c r="E3084" s="14"/>
    </row>
    <row r="3085" spans="5:5" x14ac:dyDescent="0.3">
      <c r="E3085" s="14"/>
    </row>
    <row r="3086" spans="5:5" x14ac:dyDescent="0.3">
      <c r="E3086" s="14"/>
    </row>
    <row r="3087" spans="5:5" x14ac:dyDescent="0.3">
      <c r="E3087" s="14"/>
    </row>
    <row r="3088" spans="5:5" x14ac:dyDescent="0.3">
      <c r="E3088" s="14"/>
    </row>
    <row r="3089" spans="5:5" x14ac:dyDescent="0.3">
      <c r="E3089" s="14"/>
    </row>
    <row r="3090" spans="5:5" x14ac:dyDescent="0.3">
      <c r="E3090" s="14"/>
    </row>
    <row r="3091" spans="5:5" x14ac:dyDescent="0.3">
      <c r="E3091" s="14"/>
    </row>
    <row r="3092" spans="5:5" x14ac:dyDescent="0.3">
      <c r="E3092" s="14"/>
    </row>
    <row r="3093" spans="5:5" x14ac:dyDescent="0.3">
      <c r="E3093" s="14"/>
    </row>
    <row r="3094" spans="5:5" x14ac:dyDescent="0.3">
      <c r="E3094" s="14"/>
    </row>
    <row r="3095" spans="5:5" x14ac:dyDescent="0.3">
      <c r="E3095" s="14"/>
    </row>
    <row r="3096" spans="5:5" x14ac:dyDescent="0.3">
      <c r="E3096" s="14"/>
    </row>
    <row r="3097" spans="5:5" x14ac:dyDescent="0.3">
      <c r="E3097" s="14"/>
    </row>
    <row r="3098" spans="5:5" x14ac:dyDescent="0.3">
      <c r="E3098" s="14"/>
    </row>
    <row r="3099" spans="5:5" x14ac:dyDescent="0.3">
      <c r="E3099" s="14"/>
    </row>
    <row r="3100" spans="5:5" x14ac:dyDescent="0.3">
      <c r="E3100" s="14"/>
    </row>
    <row r="3101" spans="5:5" x14ac:dyDescent="0.3">
      <c r="E3101" s="14"/>
    </row>
    <row r="3102" spans="5:5" x14ac:dyDescent="0.3">
      <c r="E3102" s="14"/>
    </row>
    <row r="3103" spans="5:5" x14ac:dyDescent="0.3">
      <c r="E3103" s="14"/>
    </row>
    <row r="3104" spans="5:5" x14ac:dyDescent="0.3">
      <c r="E3104" s="14"/>
    </row>
    <row r="3105" spans="5:5" x14ac:dyDescent="0.3">
      <c r="E3105" s="14"/>
    </row>
    <row r="3106" spans="5:5" x14ac:dyDescent="0.3">
      <c r="E3106" s="14"/>
    </row>
    <row r="3107" spans="5:5" x14ac:dyDescent="0.3">
      <c r="E3107" s="14"/>
    </row>
    <row r="3108" spans="5:5" x14ac:dyDescent="0.3">
      <c r="E3108" s="14"/>
    </row>
    <row r="3109" spans="5:5" x14ac:dyDescent="0.3">
      <c r="E3109" s="14"/>
    </row>
    <row r="3110" spans="5:5" x14ac:dyDescent="0.3">
      <c r="E3110" s="14"/>
    </row>
    <row r="3111" spans="5:5" x14ac:dyDescent="0.3">
      <c r="E3111" s="14"/>
    </row>
    <row r="3112" spans="5:5" x14ac:dyDescent="0.3">
      <c r="E3112" s="14"/>
    </row>
    <row r="3113" spans="5:5" x14ac:dyDescent="0.3">
      <c r="E3113" s="14"/>
    </row>
    <row r="3114" spans="5:5" x14ac:dyDescent="0.3">
      <c r="E3114" s="14"/>
    </row>
    <row r="3115" spans="5:5" x14ac:dyDescent="0.3">
      <c r="E3115" s="14"/>
    </row>
    <row r="3116" spans="5:5" x14ac:dyDescent="0.3">
      <c r="E3116" s="14"/>
    </row>
    <row r="3117" spans="5:5" x14ac:dyDescent="0.3">
      <c r="E3117" s="14"/>
    </row>
    <row r="3118" spans="5:5" x14ac:dyDescent="0.3">
      <c r="E3118" s="14"/>
    </row>
    <row r="3119" spans="5:5" x14ac:dyDescent="0.3">
      <c r="E3119" s="14"/>
    </row>
    <row r="3120" spans="5:5" x14ac:dyDescent="0.3">
      <c r="E3120" s="14"/>
    </row>
    <row r="3121" spans="5:5" x14ac:dyDescent="0.3">
      <c r="E3121" s="14"/>
    </row>
    <row r="3122" spans="5:5" x14ac:dyDescent="0.3">
      <c r="E3122" s="14"/>
    </row>
    <row r="3123" spans="5:5" x14ac:dyDescent="0.3">
      <c r="E3123" s="14"/>
    </row>
    <row r="3124" spans="5:5" x14ac:dyDescent="0.3">
      <c r="E3124" s="14"/>
    </row>
    <row r="3125" spans="5:5" x14ac:dyDescent="0.3">
      <c r="E3125" s="14"/>
    </row>
    <row r="3126" spans="5:5" x14ac:dyDescent="0.3">
      <c r="E3126" s="14"/>
    </row>
    <row r="3127" spans="5:5" x14ac:dyDescent="0.3">
      <c r="E3127" s="14"/>
    </row>
    <row r="3128" spans="5:5" x14ac:dyDescent="0.3">
      <c r="E3128" s="14"/>
    </row>
    <row r="3129" spans="5:5" x14ac:dyDescent="0.3">
      <c r="E3129" s="14"/>
    </row>
    <row r="3130" spans="5:5" x14ac:dyDescent="0.3">
      <c r="E3130" s="14"/>
    </row>
    <row r="3131" spans="5:5" x14ac:dyDescent="0.3">
      <c r="E3131" s="14"/>
    </row>
    <row r="3132" spans="5:5" x14ac:dyDescent="0.3">
      <c r="E3132" s="14"/>
    </row>
    <row r="3133" spans="5:5" x14ac:dyDescent="0.3">
      <c r="E3133" s="14"/>
    </row>
    <row r="3134" spans="5:5" x14ac:dyDescent="0.3">
      <c r="E3134" s="14"/>
    </row>
    <row r="3135" spans="5:5" x14ac:dyDescent="0.3">
      <c r="E3135" s="14"/>
    </row>
    <row r="3136" spans="5:5" x14ac:dyDescent="0.3">
      <c r="E3136" s="14"/>
    </row>
    <row r="3137" spans="5:5" x14ac:dyDescent="0.3">
      <c r="E3137" s="14"/>
    </row>
    <row r="3138" spans="5:5" x14ac:dyDescent="0.3">
      <c r="E3138" s="14"/>
    </row>
    <row r="3139" spans="5:5" x14ac:dyDescent="0.3">
      <c r="E3139" s="14"/>
    </row>
    <row r="3140" spans="5:5" x14ac:dyDescent="0.3">
      <c r="E3140" s="14"/>
    </row>
    <row r="3141" spans="5:5" x14ac:dyDescent="0.3">
      <c r="E3141" s="14"/>
    </row>
    <row r="3142" spans="5:5" x14ac:dyDescent="0.3">
      <c r="E3142" s="14"/>
    </row>
    <row r="3143" spans="5:5" x14ac:dyDescent="0.3">
      <c r="E3143" s="14"/>
    </row>
    <row r="3144" spans="5:5" x14ac:dyDescent="0.3">
      <c r="E3144" s="14"/>
    </row>
    <row r="3145" spans="5:5" x14ac:dyDescent="0.3">
      <c r="E3145" s="14"/>
    </row>
    <row r="3146" spans="5:5" x14ac:dyDescent="0.3">
      <c r="E3146" s="14"/>
    </row>
    <row r="3147" spans="5:5" x14ac:dyDescent="0.3">
      <c r="E3147" s="14"/>
    </row>
    <row r="3148" spans="5:5" x14ac:dyDescent="0.3">
      <c r="E3148" s="14"/>
    </row>
    <row r="3149" spans="5:5" x14ac:dyDescent="0.3">
      <c r="E3149" s="14"/>
    </row>
    <row r="3150" spans="5:5" x14ac:dyDescent="0.3">
      <c r="E3150" s="14"/>
    </row>
    <row r="3151" spans="5:5" x14ac:dyDescent="0.3">
      <c r="E3151" s="14"/>
    </row>
    <row r="3152" spans="5:5" x14ac:dyDescent="0.3">
      <c r="E3152" s="14"/>
    </row>
    <row r="3153" spans="5:5" x14ac:dyDescent="0.3">
      <c r="E3153" s="14"/>
    </row>
    <row r="3154" spans="5:5" x14ac:dyDescent="0.3">
      <c r="E3154" s="14"/>
    </row>
    <row r="3155" spans="5:5" x14ac:dyDescent="0.3">
      <c r="E3155" s="14"/>
    </row>
    <row r="3156" spans="5:5" x14ac:dyDescent="0.3">
      <c r="E3156" s="14"/>
    </row>
    <row r="3157" spans="5:5" x14ac:dyDescent="0.3">
      <c r="E3157" s="14"/>
    </row>
    <row r="3158" spans="5:5" x14ac:dyDescent="0.3">
      <c r="E3158" s="14"/>
    </row>
    <row r="3159" spans="5:5" x14ac:dyDescent="0.3">
      <c r="E3159" s="14"/>
    </row>
    <row r="3160" spans="5:5" x14ac:dyDescent="0.3">
      <c r="E3160" s="14"/>
    </row>
    <row r="3161" spans="5:5" x14ac:dyDescent="0.3">
      <c r="E3161" s="14"/>
    </row>
    <row r="3162" spans="5:5" x14ac:dyDescent="0.3">
      <c r="E3162" s="14"/>
    </row>
    <row r="3163" spans="5:5" x14ac:dyDescent="0.3">
      <c r="E3163" s="14"/>
    </row>
    <row r="3164" spans="5:5" x14ac:dyDescent="0.3">
      <c r="E3164" s="14"/>
    </row>
    <row r="3165" spans="5:5" x14ac:dyDescent="0.3">
      <c r="E3165" s="14"/>
    </row>
    <row r="3166" spans="5:5" x14ac:dyDescent="0.3">
      <c r="E3166" s="14"/>
    </row>
    <row r="3167" spans="5:5" x14ac:dyDescent="0.3">
      <c r="E3167" s="14"/>
    </row>
    <row r="3168" spans="5:5" x14ac:dyDescent="0.3">
      <c r="E3168" s="14"/>
    </row>
    <row r="3169" spans="5:5" x14ac:dyDescent="0.3">
      <c r="E3169" s="14"/>
    </row>
    <row r="3170" spans="5:5" x14ac:dyDescent="0.3">
      <c r="E3170" s="14"/>
    </row>
    <row r="3171" spans="5:5" x14ac:dyDescent="0.3">
      <c r="E3171" s="14"/>
    </row>
    <row r="3172" spans="5:5" x14ac:dyDescent="0.3">
      <c r="E3172" s="14"/>
    </row>
    <row r="3173" spans="5:5" x14ac:dyDescent="0.3">
      <c r="E3173" s="14"/>
    </row>
    <row r="3174" spans="5:5" x14ac:dyDescent="0.3">
      <c r="E3174" s="14"/>
    </row>
    <row r="3175" spans="5:5" x14ac:dyDescent="0.3">
      <c r="E3175" s="14"/>
    </row>
    <row r="3176" spans="5:5" x14ac:dyDescent="0.3">
      <c r="E3176" s="14"/>
    </row>
    <row r="3177" spans="5:5" x14ac:dyDescent="0.3">
      <c r="E3177" s="14"/>
    </row>
    <row r="3178" spans="5:5" x14ac:dyDescent="0.3">
      <c r="E3178" s="14"/>
    </row>
    <row r="3179" spans="5:5" x14ac:dyDescent="0.3">
      <c r="E3179" s="14"/>
    </row>
    <row r="3180" spans="5:5" x14ac:dyDescent="0.3">
      <c r="E3180" s="14"/>
    </row>
    <row r="3181" spans="5:5" x14ac:dyDescent="0.3">
      <c r="E3181" s="14"/>
    </row>
    <row r="3182" spans="5:5" x14ac:dyDescent="0.3">
      <c r="E3182" s="14"/>
    </row>
    <row r="3183" spans="5:5" x14ac:dyDescent="0.3">
      <c r="E3183" s="14"/>
    </row>
    <row r="3184" spans="5:5" x14ac:dyDescent="0.3">
      <c r="E3184" s="14"/>
    </row>
    <row r="3185" spans="5:5" x14ac:dyDescent="0.3">
      <c r="E3185" s="14"/>
    </row>
    <row r="3186" spans="5:5" x14ac:dyDescent="0.3">
      <c r="E3186" s="14"/>
    </row>
    <row r="3187" spans="5:5" x14ac:dyDescent="0.3">
      <c r="E3187" s="14"/>
    </row>
    <row r="3188" spans="5:5" x14ac:dyDescent="0.3">
      <c r="E3188" s="14"/>
    </row>
    <row r="3189" spans="5:5" x14ac:dyDescent="0.3">
      <c r="E3189" s="14"/>
    </row>
    <row r="3190" spans="5:5" x14ac:dyDescent="0.3">
      <c r="E3190" s="14"/>
    </row>
    <row r="3191" spans="5:5" x14ac:dyDescent="0.3">
      <c r="E3191" s="14"/>
    </row>
    <row r="3192" spans="5:5" x14ac:dyDescent="0.3">
      <c r="E3192" s="14"/>
    </row>
    <row r="3193" spans="5:5" x14ac:dyDescent="0.3">
      <c r="E3193" s="14"/>
    </row>
    <row r="3194" spans="5:5" x14ac:dyDescent="0.3">
      <c r="E3194" s="14"/>
    </row>
    <row r="3195" spans="5:5" x14ac:dyDescent="0.3">
      <c r="E3195" s="14"/>
    </row>
    <row r="3196" spans="5:5" x14ac:dyDescent="0.3">
      <c r="E3196" s="14"/>
    </row>
    <row r="3197" spans="5:5" x14ac:dyDescent="0.3">
      <c r="E3197" s="14"/>
    </row>
    <row r="3198" spans="5:5" x14ac:dyDescent="0.3">
      <c r="E3198" s="14"/>
    </row>
    <row r="3199" spans="5:5" x14ac:dyDescent="0.3">
      <c r="E3199" s="14"/>
    </row>
    <row r="3200" spans="5:5" x14ac:dyDescent="0.3">
      <c r="E3200" s="14"/>
    </row>
    <row r="3201" spans="5:5" x14ac:dyDescent="0.3">
      <c r="E3201" s="14"/>
    </row>
    <row r="3202" spans="5:5" x14ac:dyDescent="0.3">
      <c r="E3202" s="14"/>
    </row>
    <row r="3203" spans="5:5" x14ac:dyDescent="0.3">
      <c r="E3203" s="14"/>
    </row>
    <row r="3204" spans="5:5" x14ac:dyDescent="0.3">
      <c r="E3204" s="14"/>
    </row>
    <row r="3205" spans="5:5" x14ac:dyDescent="0.3">
      <c r="E3205" s="14"/>
    </row>
    <row r="3206" spans="5:5" x14ac:dyDescent="0.3">
      <c r="E3206" s="14"/>
    </row>
    <row r="3207" spans="5:5" x14ac:dyDescent="0.3">
      <c r="E3207" s="14"/>
    </row>
    <row r="3208" spans="5:5" x14ac:dyDescent="0.3">
      <c r="E3208" s="14"/>
    </row>
    <row r="3209" spans="5:5" x14ac:dyDescent="0.3">
      <c r="E3209" s="14"/>
    </row>
    <row r="3210" spans="5:5" x14ac:dyDescent="0.3">
      <c r="E3210" s="14"/>
    </row>
    <row r="3211" spans="5:5" x14ac:dyDescent="0.3">
      <c r="E3211" s="14"/>
    </row>
    <row r="3212" spans="5:5" x14ac:dyDescent="0.3">
      <c r="E3212" s="14"/>
    </row>
    <row r="3213" spans="5:5" x14ac:dyDescent="0.3">
      <c r="E3213" s="14"/>
    </row>
    <row r="3214" spans="5:5" x14ac:dyDescent="0.3">
      <c r="E3214" s="14"/>
    </row>
    <row r="3215" spans="5:5" x14ac:dyDescent="0.3">
      <c r="E3215" s="14"/>
    </row>
    <row r="3216" spans="5:5" x14ac:dyDescent="0.3">
      <c r="E3216" s="14"/>
    </row>
    <row r="3217" spans="5:5" x14ac:dyDescent="0.3">
      <c r="E3217" s="14"/>
    </row>
    <row r="3218" spans="5:5" x14ac:dyDescent="0.3">
      <c r="E3218" s="14"/>
    </row>
    <row r="3219" spans="5:5" x14ac:dyDescent="0.3">
      <c r="E3219" s="14"/>
    </row>
    <row r="3220" spans="5:5" x14ac:dyDescent="0.3">
      <c r="E3220" s="14"/>
    </row>
    <row r="3221" spans="5:5" x14ac:dyDescent="0.3">
      <c r="E3221" s="14"/>
    </row>
    <row r="3222" spans="5:5" x14ac:dyDescent="0.3">
      <c r="E3222" s="14"/>
    </row>
    <row r="3223" spans="5:5" x14ac:dyDescent="0.3">
      <c r="E3223" s="14"/>
    </row>
    <row r="3224" spans="5:5" x14ac:dyDescent="0.3">
      <c r="E3224" s="14"/>
    </row>
    <row r="3225" spans="5:5" x14ac:dyDescent="0.3">
      <c r="E3225" s="14"/>
    </row>
    <row r="3226" spans="5:5" x14ac:dyDescent="0.3">
      <c r="E3226" s="14"/>
    </row>
    <row r="3227" spans="5:5" x14ac:dyDescent="0.3">
      <c r="E3227" s="14"/>
    </row>
    <row r="3228" spans="5:5" x14ac:dyDescent="0.3">
      <c r="E3228" s="14"/>
    </row>
    <row r="3229" spans="5:5" x14ac:dyDescent="0.3">
      <c r="E3229" s="14"/>
    </row>
    <row r="3230" spans="5:5" x14ac:dyDescent="0.3">
      <c r="E3230" s="14"/>
    </row>
    <row r="3231" spans="5:5" x14ac:dyDescent="0.3">
      <c r="E3231" s="14"/>
    </row>
    <row r="3232" spans="5:5" x14ac:dyDescent="0.3">
      <c r="E3232" s="14"/>
    </row>
    <row r="3233" spans="5:5" x14ac:dyDescent="0.3">
      <c r="E3233" s="14"/>
    </row>
    <row r="3234" spans="5:5" x14ac:dyDescent="0.3">
      <c r="E3234" s="14"/>
    </row>
    <row r="3235" spans="5:5" x14ac:dyDescent="0.3">
      <c r="E3235" s="14"/>
    </row>
    <row r="3236" spans="5:5" x14ac:dyDescent="0.3">
      <c r="E3236" s="14"/>
    </row>
    <row r="3237" spans="5:5" x14ac:dyDescent="0.3">
      <c r="E3237" s="14"/>
    </row>
    <row r="3238" spans="5:5" x14ac:dyDescent="0.3">
      <c r="E3238" s="14"/>
    </row>
    <row r="3239" spans="5:5" x14ac:dyDescent="0.3">
      <c r="E3239" s="14"/>
    </row>
    <row r="3240" spans="5:5" x14ac:dyDescent="0.3">
      <c r="E3240" s="14"/>
    </row>
    <row r="3241" spans="5:5" x14ac:dyDescent="0.3">
      <c r="E3241" s="14"/>
    </row>
    <row r="3242" spans="5:5" x14ac:dyDescent="0.3">
      <c r="E3242" s="14"/>
    </row>
    <row r="3243" spans="5:5" x14ac:dyDescent="0.3">
      <c r="E3243" s="14"/>
    </row>
    <row r="3244" spans="5:5" x14ac:dyDescent="0.3">
      <c r="E3244" s="14"/>
    </row>
    <row r="3245" spans="5:5" x14ac:dyDescent="0.3">
      <c r="E3245" s="14"/>
    </row>
    <row r="3246" spans="5:5" x14ac:dyDescent="0.3">
      <c r="E3246" s="14"/>
    </row>
    <row r="3247" spans="5:5" x14ac:dyDescent="0.3">
      <c r="E3247" s="14"/>
    </row>
    <row r="3248" spans="5:5" x14ac:dyDescent="0.3">
      <c r="E3248" s="14"/>
    </row>
    <row r="3249" spans="5:5" x14ac:dyDescent="0.3">
      <c r="E3249" s="14"/>
    </row>
    <row r="3250" spans="5:5" x14ac:dyDescent="0.3">
      <c r="E3250" s="14"/>
    </row>
    <row r="3251" spans="5:5" x14ac:dyDescent="0.3">
      <c r="E3251" s="14"/>
    </row>
    <row r="3252" spans="5:5" x14ac:dyDescent="0.3">
      <c r="E3252" s="14"/>
    </row>
    <row r="3253" spans="5:5" x14ac:dyDescent="0.3">
      <c r="E3253" s="14"/>
    </row>
    <row r="3254" spans="5:5" x14ac:dyDescent="0.3">
      <c r="E3254" s="14"/>
    </row>
    <row r="3255" spans="5:5" x14ac:dyDescent="0.3">
      <c r="E3255" s="14"/>
    </row>
    <row r="3256" spans="5:5" x14ac:dyDescent="0.3">
      <c r="E3256" s="14"/>
    </row>
    <row r="3257" spans="5:5" x14ac:dyDescent="0.3">
      <c r="E3257" s="14"/>
    </row>
    <row r="3258" spans="5:5" x14ac:dyDescent="0.3">
      <c r="E3258" s="14"/>
    </row>
    <row r="3259" spans="5:5" x14ac:dyDescent="0.3">
      <c r="E3259" s="14"/>
    </row>
    <row r="3260" spans="5:5" x14ac:dyDescent="0.3">
      <c r="E3260" s="14"/>
    </row>
    <row r="3261" spans="5:5" x14ac:dyDescent="0.3">
      <c r="E3261" s="14"/>
    </row>
    <row r="3262" spans="5:5" x14ac:dyDescent="0.3">
      <c r="E3262" s="14"/>
    </row>
    <row r="3263" spans="5:5" x14ac:dyDescent="0.3">
      <c r="E3263" s="14"/>
    </row>
    <row r="3264" spans="5:5" x14ac:dyDescent="0.3">
      <c r="E3264" s="14"/>
    </row>
    <row r="3265" spans="5:5" x14ac:dyDescent="0.3">
      <c r="E3265" s="14"/>
    </row>
    <row r="3266" spans="5:5" x14ac:dyDescent="0.3">
      <c r="E3266" s="14"/>
    </row>
    <row r="3267" spans="5:5" x14ac:dyDescent="0.3">
      <c r="E3267" s="14"/>
    </row>
    <row r="3268" spans="5:5" x14ac:dyDescent="0.3">
      <c r="E3268" s="14"/>
    </row>
    <row r="3269" spans="5:5" x14ac:dyDescent="0.3">
      <c r="E3269" s="14"/>
    </row>
    <row r="3270" spans="5:5" x14ac:dyDescent="0.3">
      <c r="E3270" s="14"/>
    </row>
    <row r="3271" spans="5:5" x14ac:dyDescent="0.3">
      <c r="E3271" s="14"/>
    </row>
    <row r="3272" spans="5:5" x14ac:dyDescent="0.3">
      <c r="E3272" s="14"/>
    </row>
    <row r="3273" spans="5:5" x14ac:dyDescent="0.3">
      <c r="E3273" s="14"/>
    </row>
    <row r="3274" spans="5:5" x14ac:dyDescent="0.3">
      <c r="E3274" s="14"/>
    </row>
    <row r="3275" spans="5:5" x14ac:dyDescent="0.3">
      <c r="E3275" s="14"/>
    </row>
    <row r="3276" spans="5:5" x14ac:dyDescent="0.3">
      <c r="E3276" s="14"/>
    </row>
    <row r="3277" spans="5:5" x14ac:dyDescent="0.3">
      <c r="E3277" s="14"/>
    </row>
    <row r="3278" spans="5:5" x14ac:dyDescent="0.3">
      <c r="E3278" s="14"/>
    </row>
    <row r="3279" spans="5:5" x14ac:dyDescent="0.3">
      <c r="E3279" s="14"/>
    </row>
    <row r="3280" spans="5:5" x14ac:dyDescent="0.3">
      <c r="E3280" s="14"/>
    </row>
    <row r="3281" spans="5:5" x14ac:dyDescent="0.3">
      <c r="E3281" s="14"/>
    </row>
    <row r="3282" spans="5:5" x14ac:dyDescent="0.3">
      <c r="E3282" s="14"/>
    </row>
    <row r="3283" spans="5:5" x14ac:dyDescent="0.3">
      <c r="E3283" s="14"/>
    </row>
    <row r="3284" spans="5:5" x14ac:dyDescent="0.3">
      <c r="E3284" s="14"/>
    </row>
    <row r="3285" spans="5:5" x14ac:dyDescent="0.3">
      <c r="E3285" s="14"/>
    </row>
    <row r="3286" spans="5:5" x14ac:dyDescent="0.3">
      <c r="E3286" s="14"/>
    </row>
    <row r="3287" spans="5:5" x14ac:dyDescent="0.3">
      <c r="E3287" s="14"/>
    </row>
    <row r="3288" spans="5:5" x14ac:dyDescent="0.3">
      <c r="E3288" s="14"/>
    </row>
    <row r="3289" spans="5:5" x14ac:dyDescent="0.3">
      <c r="E3289" s="14"/>
    </row>
    <row r="3290" spans="5:5" x14ac:dyDescent="0.3">
      <c r="E3290" s="14"/>
    </row>
    <row r="3291" spans="5:5" x14ac:dyDescent="0.3">
      <c r="E3291" s="14"/>
    </row>
    <row r="3292" spans="5:5" x14ac:dyDescent="0.3">
      <c r="E3292" s="14"/>
    </row>
    <row r="3293" spans="5:5" x14ac:dyDescent="0.3">
      <c r="E3293" s="14"/>
    </row>
    <row r="3294" spans="5:5" x14ac:dyDescent="0.3">
      <c r="E3294" s="14"/>
    </row>
    <row r="3295" spans="5:5" x14ac:dyDescent="0.3">
      <c r="E3295" s="14"/>
    </row>
    <row r="3296" spans="5:5" x14ac:dyDescent="0.3">
      <c r="E3296" s="14"/>
    </row>
    <row r="3297" spans="5:5" x14ac:dyDescent="0.3">
      <c r="E3297" s="14"/>
    </row>
    <row r="3298" spans="5:5" x14ac:dyDescent="0.3">
      <c r="E3298" s="14"/>
    </row>
    <row r="3299" spans="5:5" x14ac:dyDescent="0.3">
      <c r="E3299" s="14"/>
    </row>
    <row r="3300" spans="5:5" x14ac:dyDescent="0.3">
      <c r="E3300" s="14"/>
    </row>
    <row r="3301" spans="5:5" x14ac:dyDescent="0.3">
      <c r="E3301" s="14"/>
    </row>
    <row r="3302" spans="5:5" x14ac:dyDescent="0.3">
      <c r="E3302" s="14"/>
    </row>
    <row r="3303" spans="5:5" x14ac:dyDescent="0.3">
      <c r="E3303" s="14"/>
    </row>
    <row r="3304" spans="5:5" x14ac:dyDescent="0.3">
      <c r="E3304" s="14"/>
    </row>
    <row r="3305" spans="5:5" x14ac:dyDescent="0.3">
      <c r="E3305" s="14"/>
    </row>
    <row r="3306" spans="5:5" x14ac:dyDescent="0.3">
      <c r="E3306" s="14"/>
    </row>
    <row r="3307" spans="5:5" x14ac:dyDescent="0.3">
      <c r="E3307" s="14"/>
    </row>
    <row r="3308" spans="5:5" x14ac:dyDescent="0.3">
      <c r="E3308" s="14"/>
    </row>
    <row r="3309" spans="5:5" x14ac:dyDescent="0.3">
      <c r="E3309" s="14"/>
    </row>
    <row r="3310" spans="5:5" x14ac:dyDescent="0.3">
      <c r="E3310" s="14"/>
    </row>
    <row r="3311" spans="5:5" x14ac:dyDescent="0.3">
      <c r="E3311" s="14"/>
    </row>
    <row r="3312" spans="5:5" x14ac:dyDescent="0.3">
      <c r="E3312" s="14"/>
    </row>
    <row r="3313" spans="5:5" x14ac:dyDescent="0.3">
      <c r="E3313" s="14"/>
    </row>
    <row r="3314" spans="5:5" x14ac:dyDescent="0.3">
      <c r="E3314" s="14"/>
    </row>
    <row r="3315" spans="5:5" x14ac:dyDescent="0.3">
      <c r="E3315" s="14"/>
    </row>
    <row r="3316" spans="5:5" x14ac:dyDescent="0.3">
      <c r="E3316" s="14"/>
    </row>
    <row r="3317" spans="5:5" x14ac:dyDescent="0.3">
      <c r="E3317" s="14"/>
    </row>
    <row r="3318" spans="5:5" x14ac:dyDescent="0.3">
      <c r="E3318" s="14"/>
    </row>
    <row r="3319" spans="5:5" x14ac:dyDescent="0.3">
      <c r="E3319" s="14"/>
    </row>
    <row r="3320" spans="5:5" x14ac:dyDescent="0.3">
      <c r="E3320" s="14"/>
    </row>
    <row r="3321" spans="5:5" x14ac:dyDescent="0.3">
      <c r="E3321" s="14"/>
    </row>
    <row r="3322" spans="5:5" x14ac:dyDescent="0.3">
      <c r="E3322" s="14"/>
    </row>
    <row r="3323" spans="5:5" x14ac:dyDescent="0.3">
      <c r="E3323" s="14"/>
    </row>
    <row r="3324" spans="5:5" x14ac:dyDescent="0.3">
      <c r="E3324" s="14"/>
    </row>
    <row r="3325" spans="5:5" x14ac:dyDescent="0.3">
      <c r="E3325" s="14"/>
    </row>
    <row r="3326" spans="5:5" x14ac:dyDescent="0.3">
      <c r="E3326" s="14"/>
    </row>
    <row r="3327" spans="5:5" x14ac:dyDescent="0.3">
      <c r="E3327" s="14"/>
    </row>
    <row r="3328" spans="5:5" x14ac:dyDescent="0.3">
      <c r="E3328" s="14"/>
    </row>
    <row r="3329" spans="5:5" x14ac:dyDescent="0.3">
      <c r="E3329" s="14"/>
    </row>
    <row r="3330" spans="5:5" x14ac:dyDescent="0.3">
      <c r="E3330" s="14"/>
    </row>
    <row r="3331" spans="5:5" x14ac:dyDescent="0.3">
      <c r="E3331" s="14"/>
    </row>
    <row r="3332" spans="5:5" x14ac:dyDescent="0.3">
      <c r="E3332" s="14"/>
    </row>
    <row r="3333" spans="5:5" x14ac:dyDescent="0.3">
      <c r="E3333" s="14"/>
    </row>
    <row r="3334" spans="5:5" x14ac:dyDescent="0.3">
      <c r="E3334" s="14"/>
    </row>
    <row r="3335" spans="5:5" x14ac:dyDescent="0.3">
      <c r="E3335" s="14"/>
    </row>
    <row r="3336" spans="5:5" x14ac:dyDescent="0.3">
      <c r="E3336" s="14"/>
    </row>
    <row r="3337" spans="5:5" x14ac:dyDescent="0.3">
      <c r="E3337" s="14"/>
    </row>
    <row r="3338" spans="5:5" x14ac:dyDescent="0.3">
      <c r="E3338" s="14"/>
    </row>
    <row r="3339" spans="5:5" x14ac:dyDescent="0.3">
      <c r="E3339" s="14"/>
    </row>
    <row r="3340" spans="5:5" x14ac:dyDescent="0.3">
      <c r="E3340" s="14"/>
    </row>
    <row r="3341" spans="5:5" x14ac:dyDescent="0.3">
      <c r="E3341" s="14"/>
    </row>
    <row r="3342" spans="5:5" x14ac:dyDescent="0.3">
      <c r="E3342" s="14"/>
    </row>
    <row r="3343" spans="5:5" x14ac:dyDescent="0.3">
      <c r="E3343" s="14"/>
    </row>
    <row r="3344" spans="5:5" x14ac:dyDescent="0.3">
      <c r="E3344" s="14"/>
    </row>
    <row r="3345" spans="5:5" x14ac:dyDescent="0.3">
      <c r="E3345" s="14"/>
    </row>
    <row r="3346" spans="5:5" x14ac:dyDescent="0.3">
      <c r="E3346" s="14"/>
    </row>
    <row r="3347" spans="5:5" x14ac:dyDescent="0.3">
      <c r="E3347" s="14"/>
    </row>
    <row r="3348" spans="5:5" x14ac:dyDescent="0.3">
      <c r="E3348" s="14"/>
    </row>
    <row r="3349" spans="5:5" x14ac:dyDescent="0.3">
      <c r="E3349" s="14"/>
    </row>
    <row r="3350" spans="5:5" x14ac:dyDescent="0.3">
      <c r="E3350" s="14"/>
    </row>
    <row r="3351" spans="5:5" x14ac:dyDescent="0.3">
      <c r="E3351" s="14"/>
    </row>
    <row r="3352" spans="5:5" x14ac:dyDescent="0.3">
      <c r="E3352" s="14"/>
    </row>
    <row r="3353" spans="5:5" x14ac:dyDescent="0.3">
      <c r="E3353" s="14"/>
    </row>
    <row r="3354" spans="5:5" x14ac:dyDescent="0.3">
      <c r="E3354" s="14"/>
    </row>
    <row r="3355" spans="5:5" x14ac:dyDescent="0.3">
      <c r="E3355" s="14"/>
    </row>
    <row r="3356" spans="5:5" x14ac:dyDescent="0.3">
      <c r="E3356" s="14"/>
    </row>
    <row r="3357" spans="5:5" x14ac:dyDescent="0.3">
      <c r="E3357" s="14"/>
    </row>
    <row r="3358" spans="5:5" x14ac:dyDescent="0.3">
      <c r="E3358" s="14"/>
    </row>
    <row r="3359" spans="5:5" x14ac:dyDescent="0.3">
      <c r="E3359" s="14"/>
    </row>
    <row r="3360" spans="5:5" x14ac:dyDescent="0.3">
      <c r="E3360" s="14"/>
    </row>
    <row r="3361" spans="5:5" x14ac:dyDescent="0.3">
      <c r="E3361" s="14"/>
    </row>
    <row r="3362" spans="5:5" x14ac:dyDescent="0.3">
      <c r="E3362" s="14"/>
    </row>
    <row r="3363" spans="5:5" x14ac:dyDescent="0.3">
      <c r="E3363" s="14"/>
    </row>
    <row r="3364" spans="5:5" x14ac:dyDescent="0.3">
      <c r="E3364" s="14"/>
    </row>
    <row r="3365" spans="5:5" x14ac:dyDescent="0.3">
      <c r="E3365" s="14"/>
    </row>
    <row r="3366" spans="5:5" x14ac:dyDescent="0.3">
      <c r="E3366" s="14"/>
    </row>
    <row r="3367" spans="5:5" x14ac:dyDescent="0.3">
      <c r="E3367" s="14"/>
    </row>
    <row r="3368" spans="5:5" x14ac:dyDescent="0.3">
      <c r="E3368" s="14"/>
    </row>
    <row r="3369" spans="5:5" x14ac:dyDescent="0.3">
      <c r="E3369" s="14"/>
    </row>
    <row r="3370" spans="5:5" x14ac:dyDescent="0.3">
      <c r="E3370" s="14"/>
    </row>
    <row r="3371" spans="5:5" x14ac:dyDescent="0.3">
      <c r="E3371" s="14"/>
    </row>
    <row r="3372" spans="5:5" x14ac:dyDescent="0.3">
      <c r="E3372" s="14"/>
    </row>
    <row r="3373" spans="5:5" x14ac:dyDescent="0.3">
      <c r="E3373" s="14"/>
    </row>
    <row r="3374" spans="5:5" x14ac:dyDescent="0.3">
      <c r="E3374" s="14"/>
    </row>
    <row r="3375" spans="5:5" x14ac:dyDescent="0.3">
      <c r="E3375" s="14"/>
    </row>
    <row r="3376" spans="5:5" x14ac:dyDescent="0.3">
      <c r="E3376" s="14"/>
    </row>
    <row r="3377" spans="5:5" x14ac:dyDescent="0.3">
      <c r="E3377" s="14"/>
    </row>
    <row r="3378" spans="5:5" x14ac:dyDescent="0.3">
      <c r="E3378" s="14"/>
    </row>
    <row r="3379" spans="5:5" x14ac:dyDescent="0.3">
      <c r="E3379" s="14"/>
    </row>
    <row r="3380" spans="5:5" x14ac:dyDescent="0.3">
      <c r="E3380" s="14"/>
    </row>
    <row r="3381" spans="5:5" x14ac:dyDescent="0.3">
      <c r="E3381" s="14"/>
    </row>
    <row r="3382" spans="5:5" x14ac:dyDescent="0.3">
      <c r="E3382" s="14"/>
    </row>
    <row r="3383" spans="5:5" x14ac:dyDescent="0.3">
      <c r="E3383" s="14"/>
    </row>
    <row r="3384" spans="5:5" x14ac:dyDescent="0.3">
      <c r="E3384" s="14"/>
    </row>
    <row r="3385" spans="5:5" x14ac:dyDescent="0.3">
      <c r="E3385" s="14"/>
    </row>
    <row r="3386" spans="5:5" x14ac:dyDescent="0.3">
      <c r="E3386" s="14"/>
    </row>
    <row r="3387" spans="5:5" x14ac:dyDescent="0.3">
      <c r="E3387" s="14"/>
    </row>
    <row r="3388" spans="5:5" x14ac:dyDescent="0.3">
      <c r="E3388" s="14"/>
    </row>
    <row r="3389" spans="5:5" x14ac:dyDescent="0.3">
      <c r="E3389" s="14"/>
    </row>
    <row r="3390" spans="5:5" x14ac:dyDescent="0.3">
      <c r="E3390" s="14"/>
    </row>
    <row r="3391" spans="5:5" x14ac:dyDescent="0.3">
      <c r="E3391" s="14"/>
    </row>
    <row r="3392" spans="5:5" x14ac:dyDescent="0.3">
      <c r="E3392" s="14"/>
    </row>
    <row r="3393" spans="5:5" x14ac:dyDescent="0.3">
      <c r="E3393" s="14"/>
    </row>
    <row r="3394" spans="5:5" x14ac:dyDescent="0.3">
      <c r="E3394" s="14"/>
    </row>
    <row r="3395" spans="5:5" x14ac:dyDescent="0.3">
      <c r="E3395" s="14"/>
    </row>
    <row r="3396" spans="5:5" x14ac:dyDescent="0.3">
      <c r="E3396" s="14"/>
    </row>
    <row r="3397" spans="5:5" x14ac:dyDescent="0.3">
      <c r="E3397" s="14"/>
    </row>
    <row r="3398" spans="5:5" x14ac:dyDescent="0.3">
      <c r="E3398" s="14"/>
    </row>
    <row r="3399" spans="5:5" x14ac:dyDescent="0.3">
      <c r="E3399" s="14"/>
    </row>
    <row r="3400" spans="5:5" x14ac:dyDescent="0.3">
      <c r="E3400" s="14"/>
    </row>
    <row r="3401" spans="5:5" x14ac:dyDescent="0.3">
      <c r="E3401" s="14"/>
    </row>
    <row r="3402" spans="5:5" x14ac:dyDescent="0.3">
      <c r="E3402" s="14"/>
    </row>
    <row r="3403" spans="5:5" x14ac:dyDescent="0.3">
      <c r="E3403" s="14"/>
    </row>
    <row r="3404" spans="5:5" x14ac:dyDescent="0.3">
      <c r="E3404" s="14"/>
    </row>
    <row r="3405" spans="5:5" x14ac:dyDescent="0.3">
      <c r="E3405" s="14"/>
    </row>
    <row r="3406" spans="5:5" x14ac:dyDescent="0.3">
      <c r="E3406" s="14"/>
    </row>
    <row r="3407" spans="5:5" x14ac:dyDescent="0.3">
      <c r="E3407" s="14"/>
    </row>
    <row r="3408" spans="5:5" x14ac:dyDescent="0.3">
      <c r="E3408" s="14"/>
    </row>
    <row r="3409" spans="5:5" x14ac:dyDescent="0.3">
      <c r="E3409" s="14"/>
    </row>
    <row r="3410" spans="5:5" x14ac:dyDescent="0.3">
      <c r="E3410" s="14"/>
    </row>
    <row r="3411" spans="5:5" x14ac:dyDescent="0.3">
      <c r="E3411" s="14"/>
    </row>
    <row r="3412" spans="5:5" x14ac:dyDescent="0.3">
      <c r="E3412" s="14"/>
    </row>
    <row r="3413" spans="5:5" x14ac:dyDescent="0.3">
      <c r="E3413" s="14"/>
    </row>
    <row r="3414" spans="5:5" x14ac:dyDescent="0.3">
      <c r="E3414" s="14"/>
    </row>
    <row r="3415" spans="5:5" x14ac:dyDescent="0.3">
      <c r="E3415" s="14"/>
    </row>
    <row r="3416" spans="5:5" x14ac:dyDescent="0.3">
      <c r="E3416" s="14"/>
    </row>
    <row r="3417" spans="5:5" x14ac:dyDescent="0.3">
      <c r="E3417" s="14"/>
    </row>
    <row r="3418" spans="5:5" x14ac:dyDescent="0.3">
      <c r="E3418" s="14"/>
    </row>
    <row r="3419" spans="5:5" x14ac:dyDescent="0.3">
      <c r="E3419" s="14"/>
    </row>
    <row r="3420" spans="5:5" x14ac:dyDescent="0.3">
      <c r="E3420" s="14"/>
    </row>
    <row r="3421" spans="5:5" x14ac:dyDescent="0.3">
      <c r="E3421" s="14"/>
    </row>
    <row r="3422" spans="5:5" x14ac:dyDescent="0.3">
      <c r="E3422" s="14"/>
    </row>
    <row r="3423" spans="5:5" x14ac:dyDescent="0.3">
      <c r="E3423" s="14"/>
    </row>
    <row r="3424" spans="5:5" x14ac:dyDescent="0.3">
      <c r="E3424" s="14"/>
    </row>
    <row r="3425" spans="5:5" x14ac:dyDescent="0.3">
      <c r="E3425" s="14"/>
    </row>
    <row r="3426" spans="5:5" x14ac:dyDescent="0.3">
      <c r="E3426" s="14"/>
    </row>
    <row r="3427" spans="5:5" x14ac:dyDescent="0.3">
      <c r="E3427" s="14"/>
    </row>
    <row r="3428" spans="5:5" x14ac:dyDescent="0.3">
      <c r="E3428" s="14"/>
    </row>
    <row r="3429" spans="5:5" x14ac:dyDescent="0.3">
      <c r="E3429" s="14"/>
    </row>
    <row r="3430" spans="5:5" x14ac:dyDescent="0.3">
      <c r="E3430" s="14"/>
    </row>
    <row r="3431" spans="5:5" x14ac:dyDescent="0.3">
      <c r="E3431" s="14"/>
    </row>
    <row r="3432" spans="5:5" x14ac:dyDescent="0.3">
      <c r="E3432" s="14"/>
    </row>
    <row r="3433" spans="5:5" x14ac:dyDescent="0.3">
      <c r="E3433" s="14"/>
    </row>
    <row r="3434" spans="5:5" x14ac:dyDescent="0.3">
      <c r="E3434" s="14"/>
    </row>
    <row r="3435" spans="5:5" x14ac:dyDescent="0.3">
      <c r="E3435" s="14"/>
    </row>
    <row r="3436" spans="5:5" x14ac:dyDescent="0.3">
      <c r="E3436" s="14"/>
    </row>
    <row r="3437" spans="5:5" x14ac:dyDescent="0.3">
      <c r="E3437" s="14"/>
    </row>
    <row r="3438" spans="5:5" x14ac:dyDescent="0.3">
      <c r="E3438" s="14"/>
    </row>
    <row r="3439" spans="5:5" x14ac:dyDescent="0.3">
      <c r="E3439" s="14"/>
    </row>
    <row r="3440" spans="5:5" x14ac:dyDescent="0.3">
      <c r="E3440" s="14"/>
    </row>
    <row r="3441" spans="5:5" x14ac:dyDescent="0.3">
      <c r="E3441" s="14"/>
    </row>
    <row r="3442" spans="5:5" x14ac:dyDescent="0.3">
      <c r="E3442" s="14"/>
    </row>
    <row r="3443" spans="5:5" x14ac:dyDescent="0.3">
      <c r="E3443" s="14"/>
    </row>
    <row r="3444" spans="5:5" x14ac:dyDescent="0.3">
      <c r="E3444" s="14"/>
    </row>
    <row r="3445" spans="5:5" x14ac:dyDescent="0.3">
      <c r="E3445" s="14"/>
    </row>
    <row r="3446" spans="5:5" x14ac:dyDescent="0.3">
      <c r="E3446" s="14"/>
    </row>
    <row r="3447" spans="5:5" x14ac:dyDescent="0.3">
      <c r="E3447" s="14"/>
    </row>
    <row r="3448" spans="5:5" x14ac:dyDescent="0.3">
      <c r="E3448" s="14"/>
    </row>
    <row r="3449" spans="5:5" x14ac:dyDescent="0.3">
      <c r="E3449" s="14"/>
    </row>
    <row r="3450" spans="5:5" x14ac:dyDescent="0.3">
      <c r="E3450" s="14"/>
    </row>
    <row r="3451" spans="5:5" x14ac:dyDescent="0.3">
      <c r="E3451" s="14"/>
    </row>
    <row r="3452" spans="5:5" x14ac:dyDescent="0.3">
      <c r="E3452" s="14"/>
    </row>
    <row r="3453" spans="5:5" x14ac:dyDescent="0.3">
      <c r="E3453" s="14"/>
    </row>
    <row r="3454" spans="5:5" x14ac:dyDescent="0.3">
      <c r="E3454" s="14"/>
    </row>
    <row r="3455" spans="5:5" x14ac:dyDescent="0.3">
      <c r="E3455" s="14"/>
    </row>
    <row r="3456" spans="5:5" x14ac:dyDescent="0.3">
      <c r="E3456" s="14"/>
    </row>
    <row r="3457" spans="5:5" x14ac:dyDescent="0.3">
      <c r="E3457" s="14"/>
    </row>
    <row r="3458" spans="5:5" x14ac:dyDescent="0.3">
      <c r="E3458" s="14"/>
    </row>
    <row r="3459" spans="5:5" x14ac:dyDescent="0.3">
      <c r="E3459" s="14"/>
    </row>
    <row r="3460" spans="5:5" x14ac:dyDescent="0.3">
      <c r="E3460" s="14"/>
    </row>
    <row r="3461" spans="5:5" x14ac:dyDescent="0.3">
      <c r="E3461" s="14"/>
    </row>
    <row r="3462" spans="5:5" x14ac:dyDescent="0.3">
      <c r="E3462" s="14"/>
    </row>
    <row r="3463" spans="5:5" x14ac:dyDescent="0.3">
      <c r="E3463" s="14"/>
    </row>
    <row r="3464" spans="5:5" x14ac:dyDescent="0.3">
      <c r="E3464" s="14"/>
    </row>
    <row r="3465" spans="5:5" x14ac:dyDescent="0.3">
      <c r="E3465" s="14"/>
    </row>
    <row r="3466" spans="5:5" x14ac:dyDescent="0.3">
      <c r="E3466" s="14"/>
    </row>
    <row r="3467" spans="5:5" x14ac:dyDescent="0.3">
      <c r="E3467" s="14"/>
    </row>
    <row r="3468" spans="5:5" x14ac:dyDescent="0.3">
      <c r="E3468" s="14"/>
    </row>
    <row r="3469" spans="5:5" x14ac:dyDescent="0.3">
      <c r="E3469" s="14"/>
    </row>
    <row r="3470" spans="5:5" x14ac:dyDescent="0.3">
      <c r="E3470" s="14"/>
    </row>
    <row r="3471" spans="5:5" x14ac:dyDescent="0.3">
      <c r="E3471" s="14"/>
    </row>
    <row r="3472" spans="5:5" x14ac:dyDescent="0.3">
      <c r="E3472" s="14"/>
    </row>
    <row r="3473" spans="5:5" x14ac:dyDescent="0.3">
      <c r="E3473" s="14"/>
    </row>
    <row r="3474" spans="5:5" x14ac:dyDescent="0.3">
      <c r="E3474" s="14"/>
    </row>
    <row r="3475" spans="5:5" x14ac:dyDescent="0.3">
      <c r="E3475" s="14"/>
    </row>
    <row r="3476" spans="5:5" x14ac:dyDescent="0.3">
      <c r="E3476" s="14"/>
    </row>
    <row r="3477" spans="5:5" x14ac:dyDescent="0.3">
      <c r="E3477" s="14"/>
    </row>
    <row r="3478" spans="5:5" x14ac:dyDescent="0.3">
      <c r="E3478" s="14"/>
    </row>
    <row r="3479" spans="5:5" x14ac:dyDescent="0.3">
      <c r="E3479" s="14"/>
    </row>
    <row r="3480" spans="5:5" x14ac:dyDescent="0.3">
      <c r="E3480" s="14"/>
    </row>
    <row r="3481" spans="5:5" x14ac:dyDescent="0.3">
      <c r="E3481" s="14"/>
    </row>
    <row r="3482" spans="5:5" x14ac:dyDescent="0.3">
      <c r="E3482" s="14"/>
    </row>
    <row r="3483" spans="5:5" x14ac:dyDescent="0.3">
      <c r="E3483" s="14"/>
    </row>
    <row r="3484" spans="5:5" x14ac:dyDescent="0.3">
      <c r="E3484" s="14"/>
    </row>
    <row r="3485" spans="5:5" x14ac:dyDescent="0.3">
      <c r="E3485" s="14"/>
    </row>
    <row r="3486" spans="5:5" x14ac:dyDescent="0.3">
      <c r="E3486" s="14"/>
    </row>
    <row r="3487" spans="5:5" x14ac:dyDescent="0.3">
      <c r="E3487" s="14"/>
    </row>
    <row r="3488" spans="5:5" x14ac:dyDescent="0.3">
      <c r="E3488" s="14"/>
    </row>
    <row r="3489" spans="5:5" x14ac:dyDescent="0.3">
      <c r="E3489" s="14"/>
    </row>
    <row r="3490" spans="5:5" x14ac:dyDescent="0.3">
      <c r="E3490" s="14"/>
    </row>
    <row r="3491" spans="5:5" x14ac:dyDescent="0.3">
      <c r="E3491" s="14"/>
    </row>
    <row r="3492" spans="5:5" x14ac:dyDescent="0.3">
      <c r="E3492" s="14"/>
    </row>
    <row r="3493" spans="5:5" x14ac:dyDescent="0.3">
      <c r="E3493" s="14"/>
    </row>
    <row r="3494" spans="5:5" x14ac:dyDescent="0.3">
      <c r="E3494" s="14"/>
    </row>
    <row r="3495" spans="5:5" x14ac:dyDescent="0.3">
      <c r="E3495" s="14"/>
    </row>
    <row r="3496" spans="5:5" x14ac:dyDescent="0.3">
      <c r="E3496" s="14"/>
    </row>
    <row r="3497" spans="5:5" x14ac:dyDescent="0.3">
      <c r="E3497" s="14"/>
    </row>
    <row r="3498" spans="5:5" x14ac:dyDescent="0.3">
      <c r="E3498" s="14"/>
    </row>
    <row r="3499" spans="5:5" x14ac:dyDescent="0.3">
      <c r="E3499" s="14"/>
    </row>
    <row r="3500" spans="5:5" x14ac:dyDescent="0.3">
      <c r="E3500" s="14"/>
    </row>
    <row r="3501" spans="5:5" x14ac:dyDescent="0.3">
      <c r="E3501" s="14"/>
    </row>
    <row r="3502" spans="5:5" x14ac:dyDescent="0.3">
      <c r="E3502" s="14"/>
    </row>
    <row r="3503" spans="5:5" x14ac:dyDescent="0.3">
      <c r="E3503" s="14"/>
    </row>
    <row r="3504" spans="5:5" x14ac:dyDescent="0.3">
      <c r="E3504" s="14"/>
    </row>
    <row r="3505" spans="5:5" x14ac:dyDescent="0.3">
      <c r="E3505" s="14"/>
    </row>
    <row r="3506" spans="5:5" x14ac:dyDescent="0.3">
      <c r="E3506" s="14"/>
    </row>
    <row r="3507" spans="5:5" x14ac:dyDescent="0.3">
      <c r="E3507" s="14"/>
    </row>
    <row r="3508" spans="5:5" x14ac:dyDescent="0.3">
      <c r="E3508" s="14"/>
    </row>
    <row r="3509" spans="5:5" x14ac:dyDescent="0.3">
      <c r="E3509" s="14"/>
    </row>
    <row r="3510" spans="5:5" x14ac:dyDescent="0.3">
      <c r="E3510" s="14"/>
    </row>
    <row r="3511" spans="5:5" x14ac:dyDescent="0.3">
      <c r="E3511" s="14"/>
    </row>
    <row r="3512" spans="5:5" x14ac:dyDescent="0.3">
      <c r="E3512" s="14"/>
    </row>
    <row r="3513" spans="5:5" x14ac:dyDescent="0.3">
      <c r="E3513" s="14"/>
    </row>
    <row r="3514" spans="5:5" x14ac:dyDescent="0.3">
      <c r="E3514" s="14"/>
    </row>
    <row r="3515" spans="5:5" x14ac:dyDescent="0.3">
      <c r="E3515" s="14"/>
    </row>
    <row r="3516" spans="5:5" x14ac:dyDescent="0.3">
      <c r="E3516" s="14"/>
    </row>
    <row r="3517" spans="5:5" x14ac:dyDescent="0.3">
      <c r="E3517" s="14"/>
    </row>
    <row r="3518" spans="5:5" x14ac:dyDescent="0.3">
      <c r="E3518" s="14"/>
    </row>
    <row r="3519" spans="5:5" x14ac:dyDescent="0.3">
      <c r="E3519" s="14"/>
    </row>
    <row r="3520" spans="5:5" x14ac:dyDescent="0.3">
      <c r="E3520" s="14"/>
    </row>
    <row r="3521" spans="5:5" x14ac:dyDescent="0.3">
      <c r="E3521" s="14"/>
    </row>
    <row r="3522" spans="5:5" x14ac:dyDescent="0.3">
      <c r="E3522" s="14"/>
    </row>
    <row r="3523" spans="5:5" x14ac:dyDescent="0.3">
      <c r="E3523" s="14"/>
    </row>
    <row r="3524" spans="5:5" x14ac:dyDescent="0.3">
      <c r="E3524" s="14"/>
    </row>
    <row r="3525" spans="5:5" x14ac:dyDescent="0.3">
      <c r="E3525" s="14"/>
    </row>
    <row r="3526" spans="5:5" x14ac:dyDescent="0.3">
      <c r="E3526" s="14"/>
    </row>
    <row r="3527" spans="5:5" x14ac:dyDescent="0.3">
      <c r="E3527" s="14"/>
    </row>
    <row r="3528" spans="5:5" x14ac:dyDescent="0.3">
      <c r="E3528" s="14"/>
    </row>
    <row r="3529" spans="5:5" x14ac:dyDescent="0.3">
      <c r="E3529" s="14"/>
    </row>
    <row r="3530" spans="5:5" x14ac:dyDescent="0.3">
      <c r="E3530" s="14"/>
    </row>
    <row r="3531" spans="5:5" x14ac:dyDescent="0.3">
      <c r="E3531" s="14"/>
    </row>
    <row r="3532" spans="5:5" x14ac:dyDescent="0.3">
      <c r="E3532" s="14"/>
    </row>
    <row r="3533" spans="5:5" x14ac:dyDescent="0.3">
      <c r="E3533" s="14"/>
    </row>
    <row r="3534" spans="5:5" x14ac:dyDescent="0.3">
      <c r="E3534" s="14"/>
    </row>
    <row r="3535" spans="5:5" x14ac:dyDescent="0.3">
      <c r="E3535" s="14"/>
    </row>
    <row r="3536" spans="5:5" x14ac:dyDescent="0.3">
      <c r="E3536" s="14"/>
    </row>
    <row r="3537" spans="5:5" x14ac:dyDescent="0.3">
      <c r="E3537" s="14"/>
    </row>
    <row r="3538" spans="5:5" x14ac:dyDescent="0.3">
      <c r="E3538" s="14"/>
    </row>
    <row r="3539" spans="5:5" x14ac:dyDescent="0.3">
      <c r="E3539" s="14"/>
    </row>
    <row r="3540" spans="5:5" x14ac:dyDescent="0.3">
      <c r="E3540" s="14"/>
    </row>
    <row r="3541" spans="5:5" x14ac:dyDescent="0.3">
      <c r="E3541" s="14"/>
    </row>
    <row r="3542" spans="5:5" x14ac:dyDescent="0.3">
      <c r="E3542" s="14"/>
    </row>
    <row r="3543" spans="5:5" x14ac:dyDescent="0.3">
      <c r="E3543" s="14"/>
    </row>
    <row r="3544" spans="5:5" x14ac:dyDescent="0.3">
      <c r="E3544" s="14"/>
    </row>
    <row r="3545" spans="5:5" x14ac:dyDescent="0.3">
      <c r="E3545" s="14"/>
    </row>
    <row r="3546" spans="5:5" x14ac:dyDescent="0.3">
      <c r="E3546" s="14"/>
    </row>
    <row r="3547" spans="5:5" x14ac:dyDescent="0.3">
      <c r="E3547" s="14"/>
    </row>
    <row r="3548" spans="5:5" x14ac:dyDescent="0.3">
      <c r="E3548" s="14"/>
    </row>
    <row r="3549" spans="5:5" x14ac:dyDescent="0.3">
      <c r="E3549" s="14"/>
    </row>
    <row r="3550" spans="5:5" x14ac:dyDescent="0.3">
      <c r="E3550" s="14"/>
    </row>
    <row r="3551" spans="5:5" x14ac:dyDescent="0.3">
      <c r="E3551" s="14"/>
    </row>
    <row r="3552" spans="5:5" x14ac:dyDescent="0.3">
      <c r="E3552" s="14"/>
    </row>
    <row r="3553" spans="5:5" x14ac:dyDescent="0.3">
      <c r="E3553" s="14"/>
    </row>
    <row r="3554" spans="5:5" x14ac:dyDescent="0.3">
      <c r="E3554" s="14"/>
    </row>
    <row r="3555" spans="5:5" x14ac:dyDescent="0.3">
      <c r="E3555" s="14"/>
    </row>
    <row r="3556" spans="5:5" x14ac:dyDescent="0.3">
      <c r="E3556" s="14"/>
    </row>
    <row r="3557" spans="5:5" x14ac:dyDescent="0.3">
      <c r="E3557" s="14"/>
    </row>
    <row r="3558" spans="5:5" x14ac:dyDescent="0.3">
      <c r="E3558" s="14"/>
    </row>
    <row r="3559" spans="5:5" x14ac:dyDescent="0.3">
      <c r="E3559" s="14"/>
    </row>
    <row r="3560" spans="5:5" x14ac:dyDescent="0.3">
      <c r="E3560" s="14"/>
    </row>
    <row r="3561" spans="5:5" x14ac:dyDescent="0.3">
      <c r="E3561" s="14"/>
    </row>
    <row r="3562" spans="5:5" x14ac:dyDescent="0.3">
      <c r="E3562" s="14"/>
    </row>
    <row r="3563" spans="5:5" x14ac:dyDescent="0.3">
      <c r="E3563" s="14"/>
    </row>
    <row r="3564" spans="5:5" x14ac:dyDescent="0.3">
      <c r="E3564" s="14"/>
    </row>
    <row r="3565" spans="5:5" x14ac:dyDescent="0.3">
      <c r="E3565" s="14"/>
    </row>
    <row r="3566" spans="5:5" x14ac:dyDescent="0.3">
      <c r="E3566" s="14"/>
    </row>
    <row r="3567" spans="5:5" x14ac:dyDescent="0.3">
      <c r="E3567" s="14"/>
    </row>
    <row r="3568" spans="5:5" x14ac:dyDescent="0.3">
      <c r="E3568" s="14"/>
    </row>
    <row r="3569" spans="5:5" x14ac:dyDescent="0.3">
      <c r="E3569" s="14"/>
    </row>
    <row r="3570" spans="5:5" x14ac:dyDescent="0.3">
      <c r="E3570" s="14"/>
    </row>
    <row r="3571" spans="5:5" x14ac:dyDescent="0.3">
      <c r="E3571" s="14"/>
    </row>
    <row r="3572" spans="5:5" x14ac:dyDescent="0.3">
      <c r="E3572" s="14"/>
    </row>
    <row r="3573" spans="5:5" x14ac:dyDescent="0.3">
      <c r="E3573" s="14"/>
    </row>
    <row r="3574" spans="5:5" x14ac:dyDescent="0.3">
      <c r="E3574" s="14"/>
    </row>
    <row r="3575" spans="5:5" x14ac:dyDescent="0.3">
      <c r="E3575" s="14"/>
    </row>
    <row r="3576" spans="5:5" x14ac:dyDescent="0.3">
      <c r="E3576" s="14"/>
    </row>
    <row r="3577" spans="5:5" x14ac:dyDescent="0.3">
      <c r="E3577" s="14"/>
    </row>
    <row r="3578" spans="5:5" x14ac:dyDescent="0.3">
      <c r="E3578" s="14"/>
    </row>
    <row r="3579" spans="5:5" x14ac:dyDescent="0.3">
      <c r="E3579" s="14"/>
    </row>
    <row r="3580" spans="5:5" x14ac:dyDescent="0.3">
      <c r="E3580" s="14"/>
    </row>
    <row r="3581" spans="5:5" x14ac:dyDescent="0.3">
      <c r="E3581" s="14"/>
    </row>
    <row r="3582" spans="5:5" x14ac:dyDescent="0.3">
      <c r="E3582" s="14"/>
    </row>
    <row r="3583" spans="5:5" x14ac:dyDescent="0.3">
      <c r="E3583" s="14"/>
    </row>
    <row r="3584" spans="5:5" x14ac:dyDescent="0.3">
      <c r="E3584" s="14"/>
    </row>
    <row r="3585" spans="5:5" x14ac:dyDescent="0.3">
      <c r="E3585" s="14"/>
    </row>
    <row r="3586" spans="5:5" x14ac:dyDescent="0.3">
      <c r="E3586" s="14"/>
    </row>
    <row r="3587" spans="5:5" x14ac:dyDescent="0.3">
      <c r="E3587" s="14"/>
    </row>
    <row r="3588" spans="5:5" x14ac:dyDescent="0.3">
      <c r="E3588" s="14"/>
    </row>
    <row r="3589" spans="5:5" x14ac:dyDescent="0.3">
      <c r="E3589" s="14"/>
    </row>
    <row r="3590" spans="5:5" x14ac:dyDescent="0.3">
      <c r="E3590" s="14"/>
    </row>
    <row r="3591" spans="5:5" x14ac:dyDescent="0.3">
      <c r="E3591" s="14"/>
    </row>
    <row r="3592" spans="5:5" x14ac:dyDescent="0.3">
      <c r="E3592" s="14"/>
    </row>
    <row r="3593" spans="5:5" x14ac:dyDescent="0.3">
      <c r="E3593" s="14"/>
    </row>
    <row r="3594" spans="5:5" x14ac:dyDescent="0.3">
      <c r="E3594" s="14"/>
    </row>
    <row r="3595" spans="5:5" x14ac:dyDescent="0.3">
      <c r="E3595" s="14"/>
    </row>
    <row r="3596" spans="5:5" x14ac:dyDescent="0.3">
      <c r="E3596" s="14"/>
    </row>
    <row r="3597" spans="5:5" x14ac:dyDescent="0.3">
      <c r="E3597" s="14"/>
    </row>
    <row r="3598" spans="5:5" x14ac:dyDescent="0.3">
      <c r="E3598" s="14"/>
    </row>
    <row r="3599" spans="5:5" x14ac:dyDescent="0.3">
      <c r="E3599" s="14"/>
    </row>
    <row r="3600" spans="5:5" x14ac:dyDescent="0.3">
      <c r="E3600" s="14"/>
    </row>
    <row r="3601" spans="5:5" x14ac:dyDescent="0.3">
      <c r="E3601" s="14"/>
    </row>
    <row r="3602" spans="5:5" x14ac:dyDescent="0.3">
      <c r="E3602" s="14"/>
    </row>
    <row r="3603" spans="5:5" x14ac:dyDescent="0.3">
      <c r="E3603" s="14"/>
    </row>
    <row r="3604" spans="5:5" x14ac:dyDescent="0.3">
      <c r="E3604" s="14"/>
    </row>
    <row r="3605" spans="5:5" x14ac:dyDescent="0.3">
      <c r="E3605" s="14"/>
    </row>
    <row r="3606" spans="5:5" x14ac:dyDescent="0.3">
      <c r="E3606" s="14"/>
    </row>
    <row r="3607" spans="5:5" x14ac:dyDescent="0.3">
      <c r="E3607" s="14"/>
    </row>
    <row r="3608" spans="5:5" x14ac:dyDescent="0.3">
      <c r="E3608" s="14"/>
    </row>
    <row r="3609" spans="5:5" x14ac:dyDescent="0.3">
      <c r="E3609" s="14"/>
    </row>
    <row r="3610" spans="5:5" x14ac:dyDescent="0.3">
      <c r="E3610" s="14"/>
    </row>
    <row r="3611" spans="5:5" x14ac:dyDescent="0.3">
      <c r="E3611" s="14"/>
    </row>
    <row r="3612" spans="5:5" x14ac:dyDescent="0.3">
      <c r="E3612" s="14"/>
    </row>
    <row r="3613" spans="5:5" x14ac:dyDescent="0.3">
      <c r="E3613" s="14"/>
    </row>
    <row r="3614" spans="5:5" x14ac:dyDescent="0.3">
      <c r="E3614" s="14"/>
    </row>
    <row r="3615" spans="5:5" x14ac:dyDescent="0.3">
      <c r="E3615" s="14"/>
    </row>
    <row r="3616" spans="5:5" x14ac:dyDescent="0.3">
      <c r="E3616" s="14"/>
    </row>
    <row r="3617" spans="5:5" x14ac:dyDescent="0.3">
      <c r="E3617" s="14"/>
    </row>
    <row r="3618" spans="5:5" x14ac:dyDescent="0.3">
      <c r="E3618" s="14"/>
    </row>
    <row r="3619" spans="5:5" x14ac:dyDescent="0.3">
      <c r="E3619" s="14"/>
    </row>
    <row r="3620" spans="5:5" x14ac:dyDescent="0.3">
      <c r="E3620" s="14"/>
    </row>
    <row r="3621" spans="5:5" x14ac:dyDescent="0.3">
      <c r="E3621" s="14"/>
    </row>
    <row r="3622" spans="5:5" x14ac:dyDescent="0.3">
      <c r="E3622" s="14"/>
    </row>
    <row r="3623" spans="5:5" x14ac:dyDescent="0.3">
      <c r="E3623" s="14"/>
    </row>
    <row r="3624" spans="5:5" x14ac:dyDescent="0.3">
      <c r="E3624" s="14"/>
    </row>
    <row r="3625" spans="5:5" x14ac:dyDescent="0.3">
      <c r="E3625" s="14"/>
    </row>
    <row r="3626" spans="5:5" x14ac:dyDescent="0.3">
      <c r="E3626" s="14"/>
    </row>
    <row r="3627" spans="5:5" x14ac:dyDescent="0.3">
      <c r="E3627" s="14"/>
    </row>
    <row r="3628" spans="5:5" x14ac:dyDescent="0.3">
      <c r="E3628" s="14"/>
    </row>
    <row r="3629" spans="5:5" x14ac:dyDescent="0.3">
      <c r="E3629" s="14"/>
    </row>
    <row r="3630" spans="5:5" x14ac:dyDescent="0.3">
      <c r="E3630" s="14"/>
    </row>
    <row r="3631" spans="5:5" x14ac:dyDescent="0.3">
      <c r="E3631" s="14"/>
    </row>
    <row r="3632" spans="5:5" x14ac:dyDescent="0.3">
      <c r="E3632" s="14"/>
    </row>
    <row r="3633" spans="5:5" x14ac:dyDescent="0.3">
      <c r="E3633" s="14"/>
    </row>
    <row r="3634" spans="5:5" x14ac:dyDescent="0.3">
      <c r="E3634" s="14"/>
    </row>
    <row r="3635" spans="5:5" x14ac:dyDescent="0.3">
      <c r="E3635" s="14"/>
    </row>
    <row r="3636" spans="5:5" x14ac:dyDescent="0.3">
      <c r="E3636" s="14"/>
    </row>
    <row r="3637" spans="5:5" x14ac:dyDescent="0.3">
      <c r="E3637" s="14"/>
    </row>
    <row r="3638" spans="5:5" x14ac:dyDescent="0.3">
      <c r="E3638" s="14"/>
    </row>
    <row r="3639" spans="5:5" x14ac:dyDescent="0.3">
      <c r="E3639" s="14"/>
    </row>
    <row r="3640" spans="5:5" x14ac:dyDescent="0.3">
      <c r="E3640" s="14"/>
    </row>
    <row r="3641" spans="5:5" x14ac:dyDescent="0.3">
      <c r="E3641" s="14"/>
    </row>
    <row r="3642" spans="5:5" x14ac:dyDescent="0.3">
      <c r="E3642" s="14"/>
    </row>
    <row r="3643" spans="5:5" x14ac:dyDescent="0.3">
      <c r="E3643" s="14"/>
    </row>
    <row r="3644" spans="5:5" x14ac:dyDescent="0.3">
      <c r="E3644" s="14"/>
    </row>
    <row r="3645" spans="5:5" x14ac:dyDescent="0.3">
      <c r="E3645" s="14"/>
    </row>
    <row r="3646" spans="5:5" x14ac:dyDescent="0.3">
      <c r="E3646" s="14"/>
    </row>
    <row r="3647" spans="5:5" x14ac:dyDescent="0.3">
      <c r="E3647" s="14"/>
    </row>
    <row r="3648" spans="5:5" x14ac:dyDescent="0.3">
      <c r="E3648" s="14"/>
    </row>
    <row r="3649" spans="5:5" x14ac:dyDescent="0.3">
      <c r="E3649" s="14"/>
    </row>
    <row r="3650" spans="5:5" x14ac:dyDescent="0.3">
      <c r="E3650" s="14"/>
    </row>
    <row r="3651" spans="5:5" x14ac:dyDescent="0.3">
      <c r="E3651" s="14"/>
    </row>
    <row r="3652" spans="5:5" x14ac:dyDescent="0.3">
      <c r="E3652" s="14"/>
    </row>
    <row r="3653" spans="5:5" x14ac:dyDescent="0.3">
      <c r="E3653" s="14"/>
    </row>
    <row r="3654" spans="5:5" x14ac:dyDescent="0.3">
      <c r="E3654" s="14"/>
    </row>
    <row r="3655" spans="5:5" x14ac:dyDescent="0.3">
      <c r="E3655" s="14"/>
    </row>
    <row r="3656" spans="5:5" x14ac:dyDescent="0.3">
      <c r="E3656" s="14"/>
    </row>
    <row r="3657" spans="5:5" x14ac:dyDescent="0.3">
      <c r="E3657" s="14"/>
    </row>
    <row r="3658" spans="5:5" x14ac:dyDescent="0.3">
      <c r="E3658" s="14"/>
    </row>
    <row r="3659" spans="5:5" x14ac:dyDescent="0.3">
      <c r="E3659" s="14"/>
    </row>
    <row r="3660" spans="5:5" x14ac:dyDescent="0.3">
      <c r="E3660" s="14"/>
    </row>
    <row r="3661" spans="5:5" x14ac:dyDescent="0.3">
      <c r="E3661" s="14"/>
    </row>
    <row r="3662" spans="5:5" x14ac:dyDescent="0.3">
      <c r="E3662" s="14"/>
    </row>
    <row r="3663" spans="5:5" x14ac:dyDescent="0.3">
      <c r="E3663" s="14"/>
    </row>
    <row r="3664" spans="5:5" x14ac:dyDescent="0.3">
      <c r="E3664" s="14"/>
    </row>
    <row r="3665" spans="5:5" x14ac:dyDescent="0.3">
      <c r="E3665" s="14"/>
    </row>
    <row r="3666" spans="5:5" x14ac:dyDescent="0.3">
      <c r="E3666" s="14"/>
    </row>
    <row r="3667" spans="5:5" x14ac:dyDescent="0.3">
      <c r="E3667" s="14"/>
    </row>
    <row r="3668" spans="5:5" x14ac:dyDescent="0.3">
      <c r="E3668" s="14"/>
    </row>
    <row r="3669" spans="5:5" x14ac:dyDescent="0.3">
      <c r="E3669" s="14"/>
    </row>
    <row r="3670" spans="5:5" x14ac:dyDescent="0.3">
      <c r="E3670" s="14"/>
    </row>
    <row r="3671" spans="5:5" x14ac:dyDescent="0.3">
      <c r="E3671" s="14"/>
    </row>
    <row r="3672" spans="5:5" x14ac:dyDescent="0.3">
      <c r="E3672" s="14"/>
    </row>
    <row r="3673" spans="5:5" x14ac:dyDescent="0.3">
      <c r="E3673" s="14"/>
    </row>
    <row r="3674" spans="5:5" x14ac:dyDescent="0.3">
      <c r="E3674" s="14"/>
    </row>
    <row r="3675" spans="5:5" x14ac:dyDescent="0.3">
      <c r="E3675" s="14"/>
    </row>
    <row r="3676" spans="5:5" x14ac:dyDescent="0.3">
      <c r="E3676" s="14"/>
    </row>
    <row r="3677" spans="5:5" x14ac:dyDescent="0.3">
      <c r="E3677" s="14"/>
    </row>
    <row r="3678" spans="5:5" x14ac:dyDescent="0.3">
      <c r="E3678" s="14"/>
    </row>
    <row r="3679" spans="5:5" x14ac:dyDescent="0.3">
      <c r="E3679" s="14"/>
    </row>
    <row r="3680" spans="5:5" x14ac:dyDescent="0.3">
      <c r="E3680" s="14"/>
    </row>
    <row r="3681" spans="5:5" x14ac:dyDescent="0.3">
      <c r="E3681" s="14"/>
    </row>
    <row r="3682" spans="5:5" x14ac:dyDescent="0.3">
      <c r="E3682" s="14"/>
    </row>
    <row r="3683" spans="5:5" x14ac:dyDescent="0.3">
      <c r="E3683" s="14"/>
    </row>
    <row r="3684" spans="5:5" x14ac:dyDescent="0.3">
      <c r="E3684" s="14"/>
    </row>
    <row r="3685" spans="5:5" x14ac:dyDescent="0.3">
      <c r="E3685" s="14"/>
    </row>
    <row r="3686" spans="5:5" x14ac:dyDescent="0.3">
      <c r="E3686" s="14"/>
    </row>
    <row r="3687" spans="5:5" x14ac:dyDescent="0.3">
      <c r="E3687" s="14"/>
    </row>
    <row r="3688" spans="5:5" x14ac:dyDescent="0.3">
      <c r="E3688" s="14"/>
    </row>
    <row r="3689" spans="5:5" x14ac:dyDescent="0.3">
      <c r="E3689" s="14"/>
    </row>
    <row r="3690" spans="5:5" x14ac:dyDescent="0.3">
      <c r="E3690" s="14"/>
    </row>
    <row r="3691" spans="5:5" x14ac:dyDescent="0.3">
      <c r="E3691" s="14"/>
    </row>
    <row r="3692" spans="5:5" x14ac:dyDescent="0.3">
      <c r="E3692" s="14"/>
    </row>
    <row r="3693" spans="5:5" x14ac:dyDescent="0.3">
      <c r="E3693" s="14"/>
    </row>
    <row r="3694" spans="5:5" x14ac:dyDescent="0.3">
      <c r="E3694" s="14"/>
    </row>
    <row r="3695" spans="5:5" x14ac:dyDescent="0.3">
      <c r="E3695" s="14"/>
    </row>
    <row r="3696" spans="5:5" x14ac:dyDescent="0.3">
      <c r="E3696" s="14"/>
    </row>
    <row r="3697" spans="5:5" x14ac:dyDescent="0.3">
      <c r="E3697" s="14"/>
    </row>
    <row r="3698" spans="5:5" x14ac:dyDescent="0.3">
      <c r="E3698" s="14"/>
    </row>
    <row r="3699" spans="5:5" x14ac:dyDescent="0.3">
      <c r="E3699" s="14"/>
    </row>
    <row r="3700" spans="5:5" x14ac:dyDescent="0.3">
      <c r="E3700" s="14"/>
    </row>
    <row r="3701" spans="5:5" x14ac:dyDescent="0.3">
      <c r="E3701" s="14"/>
    </row>
    <row r="3702" spans="5:5" x14ac:dyDescent="0.3">
      <c r="E3702" s="14"/>
    </row>
    <row r="3703" spans="5:5" x14ac:dyDescent="0.3">
      <c r="E3703" s="14"/>
    </row>
    <row r="3704" spans="5:5" x14ac:dyDescent="0.3">
      <c r="E3704" s="14"/>
    </row>
    <row r="3705" spans="5:5" x14ac:dyDescent="0.3">
      <c r="E3705" s="14"/>
    </row>
    <row r="3706" spans="5:5" x14ac:dyDescent="0.3">
      <c r="E3706" s="14"/>
    </row>
    <row r="3707" spans="5:5" x14ac:dyDescent="0.3">
      <c r="E3707" s="14"/>
    </row>
    <row r="3708" spans="5:5" x14ac:dyDescent="0.3">
      <c r="E3708" s="14"/>
    </row>
    <row r="3709" spans="5:5" x14ac:dyDescent="0.3">
      <c r="E3709" s="14"/>
    </row>
    <row r="3710" spans="5:5" x14ac:dyDescent="0.3">
      <c r="E3710" s="14"/>
    </row>
    <row r="3711" spans="5:5" x14ac:dyDescent="0.3">
      <c r="E3711" s="14"/>
    </row>
    <row r="3712" spans="5:5" x14ac:dyDescent="0.3">
      <c r="E3712" s="14"/>
    </row>
    <row r="3713" spans="5:5" x14ac:dyDescent="0.3">
      <c r="E3713" s="14"/>
    </row>
    <row r="3714" spans="5:5" x14ac:dyDescent="0.3">
      <c r="E3714" s="14"/>
    </row>
    <row r="3715" spans="5:5" x14ac:dyDescent="0.3">
      <c r="E3715" s="14"/>
    </row>
    <row r="3716" spans="5:5" x14ac:dyDescent="0.3">
      <c r="E3716" s="14"/>
    </row>
    <row r="3717" spans="5:5" x14ac:dyDescent="0.3">
      <c r="E3717" s="14"/>
    </row>
    <row r="3718" spans="5:5" x14ac:dyDescent="0.3">
      <c r="E3718" s="14"/>
    </row>
    <row r="3719" spans="5:5" x14ac:dyDescent="0.3">
      <c r="E3719" s="14"/>
    </row>
    <row r="3720" spans="5:5" x14ac:dyDescent="0.3">
      <c r="E3720" s="14"/>
    </row>
    <row r="3721" spans="5:5" x14ac:dyDescent="0.3">
      <c r="E3721" s="14"/>
    </row>
    <row r="3722" spans="5:5" x14ac:dyDescent="0.3">
      <c r="E3722" s="14"/>
    </row>
    <row r="3723" spans="5:5" x14ac:dyDescent="0.3">
      <c r="E3723" s="14"/>
    </row>
    <row r="3724" spans="5:5" x14ac:dyDescent="0.3">
      <c r="E3724" s="14"/>
    </row>
    <row r="3725" spans="5:5" x14ac:dyDescent="0.3">
      <c r="E3725" s="14"/>
    </row>
    <row r="3726" spans="5:5" x14ac:dyDescent="0.3">
      <c r="E3726" s="14"/>
    </row>
    <row r="3727" spans="5:5" x14ac:dyDescent="0.3">
      <c r="E3727" s="14"/>
    </row>
    <row r="3728" spans="5:5" x14ac:dyDescent="0.3">
      <c r="E3728" s="14"/>
    </row>
    <row r="3729" spans="5:5" x14ac:dyDescent="0.3">
      <c r="E3729" s="14"/>
    </row>
    <row r="3730" spans="5:5" x14ac:dyDescent="0.3">
      <c r="E3730" s="14"/>
    </row>
    <row r="3731" spans="5:5" x14ac:dyDescent="0.3">
      <c r="E3731" s="14"/>
    </row>
    <row r="3732" spans="5:5" x14ac:dyDescent="0.3">
      <c r="E3732" s="14"/>
    </row>
    <row r="3733" spans="5:5" x14ac:dyDescent="0.3">
      <c r="E3733" s="14"/>
    </row>
    <row r="3734" spans="5:5" x14ac:dyDescent="0.3">
      <c r="E3734" s="14"/>
    </row>
    <row r="3735" spans="5:5" x14ac:dyDescent="0.3">
      <c r="E3735" s="14"/>
    </row>
    <row r="3736" spans="5:5" x14ac:dyDescent="0.3">
      <c r="E3736" s="14"/>
    </row>
    <row r="3737" spans="5:5" x14ac:dyDescent="0.3">
      <c r="E3737" s="14"/>
    </row>
    <row r="3738" spans="5:5" x14ac:dyDescent="0.3">
      <c r="E3738" s="14"/>
    </row>
    <row r="3739" spans="5:5" x14ac:dyDescent="0.3">
      <c r="E3739" s="14"/>
    </row>
    <row r="3740" spans="5:5" x14ac:dyDescent="0.3">
      <c r="E3740" s="14"/>
    </row>
    <row r="3741" spans="5:5" x14ac:dyDescent="0.3">
      <c r="E3741" s="14"/>
    </row>
    <row r="3742" spans="5:5" x14ac:dyDescent="0.3">
      <c r="E3742" s="14"/>
    </row>
    <row r="3743" spans="5:5" x14ac:dyDescent="0.3">
      <c r="E3743" s="14"/>
    </row>
    <row r="3744" spans="5:5" x14ac:dyDescent="0.3">
      <c r="E3744" s="14"/>
    </row>
    <row r="3745" spans="5:5" x14ac:dyDescent="0.3">
      <c r="E3745" s="14"/>
    </row>
    <row r="3746" spans="5:5" x14ac:dyDescent="0.3">
      <c r="E3746" s="14"/>
    </row>
    <row r="3747" spans="5:5" x14ac:dyDescent="0.3">
      <c r="E3747" s="14"/>
    </row>
    <row r="3748" spans="5:5" x14ac:dyDescent="0.3">
      <c r="E3748" s="14"/>
    </row>
    <row r="3749" spans="5:5" x14ac:dyDescent="0.3">
      <c r="E3749" s="14"/>
    </row>
    <row r="3750" spans="5:5" x14ac:dyDescent="0.3">
      <c r="E3750" s="14"/>
    </row>
    <row r="3751" spans="5:5" x14ac:dyDescent="0.3">
      <c r="E3751" s="14"/>
    </row>
    <row r="3752" spans="5:5" x14ac:dyDescent="0.3">
      <c r="E3752" s="14"/>
    </row>
    <row r="3753" spans="5:5" x14ac:dyDescent="0.3">
      <c r="E3753" s="14"/>
    </row>
    <row r="3754" spans="5:5" x14ac:dyDescent="0.3">
      <c r="E3754" s="14"/>
    </row>
    <row r="3755" spans="5:5" x14ac:dyDescent="0.3">
      <c r="E3755" s="14"/>
    </row>
    <row r="3756" spans="5:5" x14ac:dyDescent="0.3">
      <c r="E3756" s="14"/>
    </row>
    <row r="3757" spans="5:5" x14ac:dyDescent="0.3">
      <c r="E3757" s="14"/>
    </row>
    <row r="3758" spans="5:5" x14ac:dyDescent="0.3">
      <c r="E3758" s="14"/>
    </row>
    <row r="3759" spans="5:5" x14ac:dyDescent="0.3">
      <c r="E3759" s="14"/>
    </row>
    <row r="3760" spans="5:5" x14ac:dyDescent="0.3">
      <c r="E3760" s="14"/>
    </row>
    <row r="3761" spans="5:5" x14ac:dyDescent="0.3">
      <c r="E3761" s="14"/>
    </row>
    <row r="3762" spans="5:5" x14ac:dyDescent="0.3">
      <c r="E3762" s="14"/>
    </row>
    <row r="3763" spans="5:5" x14ac:dyDescent="0.3">
      <c r="E3763" s="14"/>
    </row>
    <row r="3764" spans="5:5" x14ac:dyDescent="0.3">
      <c r="E3764" s="14"/>
    </row>
    <row r="3765" spans="5:5" x14ac:dyDescent="0.3">
      <c r="E3765" s="14"/>
    </row>
    <row r="3766" spans="5:5" x14ac:dyDescent="0.3">
      <c r="E3766" s="14"/>
    </row>
    <row r="3767" spans="5:5" x14ac:dyDescent="0.3">
      <c r="E3767" s="14"/>
    </row>
    <row r="3768" spans="5:5" x14ac:dyDescent="0.3">
      <c r="E3768" s="14"/>
    </row>
    <row r="3769" spans="5:5" x14ac:dyDescent="0.3">
      <c r="E3769" s="14"/>
    </row>
    <row r="3770" spans="5:5" x14ac:dyDescent="0.3">
      <c r="E3770" s="14"/>
    </row>
    <row r="3771" spans="5:5" x14ac:dyDescent="0.3">
      <c r="E3771" s="14"/>
    </row>
    <row r="3772" spans="5:5" x14ac:dyDescent="0.3">
      <c r="E3772" s="14"/>
    </row>
    <row r="3773" spans="5:5" x14ac:dyDescent="0.3">
      <c r="E3773" s="14"/>
    </row>
    <row r="3774" spans="5:5" x14ac:dyDescent="0.3">
      <c r="E3774" s="14"/>
    </row>
    <row r="3775" spans="5:5" x14ac:dyDescent="0.3">
      <c r="E3775" s="14"/>
    </row>
    <row r="3776" spans="5:5" x14ac:dyDescent="0.3">
      <c r="E3776" s="14"/>
    </row>
    <row r="3777" spans="5:5" x14ac:dyDescent="0.3">
      <c r="E3777" s="14"/>
    </row>
    <row r="3778" spans="5:5" x14ac:dyDescent="0.3">
      <c r="E3778" s="14"/>
    </row>
    <row r="3779" spans="5:5" x14ac:dyDescent="0.3">
      <c r="E3779" s="14"/>
    </row>
    <row r="3780" spans="5:5" x14ac:dyDescent="0.3">
      <c r="E3780" s="14"/>
    </row>
    <row r="3781" spans="5:5" x14ac:dyDescent="0.3">
      <c r="E3781" s="14"/>
    </row>
    <row r="3782" spans="5:5" x14ac:dyDescent="0.3">
      <c r="E3782" s="14"/>
    </row>
    <row r="3783" spans="5:5" x14ac:dyDescent="0.3">
      <c r="E3783" s="14"/>
    </row>
    <row r="3784" spans="5:5" x14ac:dyDescent="0.3">
      <c r="E3784" s="14"/>
    </row>
    <row r="3785" spans="5:5" x14ac:dyDescent="0.3">
      <c r="E3785" s="14"/>
    </row>
    <row r="3786" spans="5:5" x14ac:dyDescent="0.3">
      <c r="E3786" s="14"/>
    </row>
    <row r="3787" spans="5:5" x14ac:dyDescent="0.3">
      <c r="E3787" s="14"/>
    </row>
    <row r="3788" spans="5:5" x14ac:dyDescent="0.3">
      <c r="E3788" s="14"/>
    </row>
    <row r="3789" spans="5:5" x14ac:dyDescent="0.3">
      <c r="E3789" s="14"/>
    </row>
    <row r="3790" spans="5:5" x14ac:dyDescent="0.3">
      <c r="E3790" s="14"/>
    </row>
    <row r="3791" spans="5:5" x14ac:dyDescent="0.3">
      <c r="E3791" s="14"/>
    </row>
    <row r="3792" spans="5:5" x14ac:dyDescent="0.3">
      <c r="E3792" s="14"/>
    </row>
    <row r="3793" spans="5:5" x14ac:dyDescent="0.3">
      <c r="E3793" s="14"/>
    </row>
    <row r="3794" spans="5:5" x14ac:dyDescent="0.3">
      <c r="E3794" s="14"/>
    </row>
    <row r="3795" spans="5:5" x14ac:dyDescent="0.3">
      <c r="E3795" s="14"/>
    </row>
    <row r="3796" spans="5:5" x14ac:dyDescent="0.3">
      <c r="E3796" s="14"/>
    </row>
    <row r="3797" spans="5:5" x14ac:dyDescent="0.3">
      <c r="E3797" s="14"/>
    </row>
    <row r="3798" spans="5:5" x14ac:dyDescent="0.3">
      <c r="E3798" s="14"/>
    </row>
    <row r="3799" spans="5:5" x14ac:dyDescent="0.3">
      <c r="E3799" s="14"/>
    </row>
    <row r="3800" spans="5:5" x14ac:dyDescent="0.3">
      <c r="E3800" s="14"/>
    </row>
    <row r="3801" spans="5:5" x14ac:dyDescent="0.3">
      <c r="E3801" s="14"/>
    </row>
    <row r="3802" spans="5:5" x14ac:dyDescent="0.3">
      <c r="E3802" s="14"/>
    </row>
    <row r="3803" spans="5:5" x14ac:dyDescent="0.3">
      <c r="E3803" s="14"/>
    </row>
    <row r="3804" spans="5:5" x14ac:dyDescent="0.3">
      <c r="E3804" s="14"/>
    </row>
    <row r="3805" spans="5:5" x14ac:dyDescent="0.3">
      <c r="E3805" s="14"/>
    </row>
    <row r="3806" spans="5:5" x14ac:dyDescent="0.3">
      <c r="E3806" s="14"/>
    </row>
    <row r="3807" spans="5:5" x14ac:dyDescent="0.3">
      <c r="E3807" s="14"/>
    </row>
    <row r="3808" spans="5:5" x14ac:dyDescent="0.3">
      <c r="E3808" s="14"/>
    </row>
    <row r="3809" spans="5:5" x14ac:dyDescent="0.3">
      <c r="E3809" s="14"/>
    </row>
    <row r="3810" spans="5:5" x14ac:dyDescent="0.3">
      <c r="E3810" s="14"/>
    </row>
    <row r="3811" spans="5:5" x14ac:dyDescent="0.3">
      <c r="E3811" s="14"/>
    </row>
    <row r="3812" spans="5:5" x14ac:dyDescent="0.3">
      <c r="E3812" s="14"/>
    </row>
    <row r="3813" spans="5:5" x14ac:dyDescent="0.3">
      <c r="E3813" s="14"/>
    </row>
    <row r="3814" spans="5:5" x14ac:dyDescent="0.3">
      <c r="E3814" s="14"/>
    </row>
    <row r="3815" spans="5:5" x14ac:dyDescent="0.3">
      <c r="E3815" s="14"/>
    </row>
    <row r="3816" spans="5:5" x14ac:dyDescent="0.3">
      <c r="E3816" s="14"/>
    </row>
    <row r="3817" spans="5:5" x14ac:dyDescent="0.3">
      <c r="E3817" s="14"/>
    </row>
    <row r="3818" spans="5:5" x14ac:dyDescent="0.3">
      <c r="E3818" s="14"/>
    </row>
    <row r="3819" spans="5:5" x14ac:dyDescent="0.3">
      <c r="E3819" s="14"/>
    </row>
    <row r="3820" spans="5:5" x14ac:dyDescent="0.3">
      <c r="E3820" s="14"/>
    </row>
    <row r="3821" spans="5:5" x14ac:dyDescent="0.3">
      <c r="E3821" s="14"/>
    </row>
    <row r="3822" spans="5:5" x14ac:dyDescent="0.3">
      <c r="E3822" s="14"/>
    </row>
    <row r="3823" spans="5:5" x14ac:dyDescent="0.3">
      <c r="E3823" s="14"/>
    </row>
    <row r="3824" spans="5:5" x14ac:dyDescent="0.3">
      <c r="E3824" s="14"/>
    </row>
    <row r="3825" spans="5:5" x14ac:dyDescent="0.3">
      <c r="E3825" s="14"/>
    </row>
    <row r="3826" spans="5:5" x14ac:dyDescent="0.3">
      <c r="E3826" s="14"/>
    </row>
    <row r="3827" spans="5:5" x14ac:dyDescent="0.3">
      <c r="E3827" s="14"/>
    </row>
    <row r="3828" spans="5:5" x14ac:dyDescent="0.3">
      <c r="E3828" s="14"/>
    </row>
    <row r="3829" spans="5:5" x14ac:dyDescent="0.3">
      <c r="E3829" s="14"/>
    </row>
    <row r="3830" spans="5:5" x14ac:dyDescent="0.3">
      <c r="E3830" s="14"/>
    </row>
    <row r="3831" spans="5:5" x14ac:dyDescent="0.3">
      <c r="E3831" s="14"/>
    </row>
    <row r="3832" spans="5:5" x14ac:dyDescent="0.3">
      <c r="E3832" s="14"/>
    </row>
    <row r="3833" spans="5:5" x14ac:dyDescent="0.3">
      <c r="E3833" s="14"/>
    </row>
    <row r="3834" spans="5:5" x14ac:dyDescent="0.3">
      <c r="E3834" s="14"/>
    </row>
    <row r="3835" spans="5:5" x14ac:dyDescent="0.3">
      <c r="E3835" s="14"/>
    </row>
    <row r="3836" spans="5:5" x14ac:dyDescent="0.3">
      <c r="E3836" s="14"/>
    </row>
    <row r="3837" spans="5:5" x14ac:dyDescent="0.3">
      <c r="E3837" s="14"/>
    </row>
    <row r="3838" spans="5:5" x14ac:dyDescent="0.3">
      <c r="E3838" s="14"/>
    </row>
    <row r="3839" spans="5:5" x14ac:dyDescent="0.3">
      <c r="E3839" s="14"/>
    </row>
    <row r="3840" spans="5:5" x14ac:dyDescent="0.3">
      <c r="E3840" s="14"/>
    </row>
    <row r="3841" spans="5:5" x14ac:dyDescent="0.3">
      <c r="E3841" s="14"/>
    </row>
    <row r="3842" spans="5:5" x14ac:dyDescent="0.3">
      <c r="E3842" s="14"/>
    </row>
    <row r="3843" spans="5:5" x14ac:dyDescent="0.3">
      <c r="E3843" s="14"/>
    </row>
    <row r="3844" spans="5:5" x14ac:dyDescent="0.3">
      <c r="E3844" s="14"/>
    </row>
    <row r="3845" spans="5:5" x14ac:dyDescent="0.3">
      <c r="E3845" s="14"/>
    </row>
    <row r="3846" spans="5:5" x14ac:dyDescent="0.3">
      <c r="E3846" s="14"/>
    </row>
    <row r="3847" spans="5:5" x14ac:dyDescent="0.3">
      <c r="E3847" s="14"/>
    </row>
    <row r="3848" spans="5:5" x14ac:dyDescent="0.3">
      <c r="E3848" s="14"/>
    </row>
    <row r="3849" spans="5:5" x14ac:dyDescent="0.3">
      <c r="E3849" s="14"/>
    </row>
    <row r="3850" spans="5:5" x14ac:dyDescent="0.3">
      <c r="E3850" s="14"/>
    </row>
    <row r="3851" spans="5:5" x14ac:dyDescent="0.3">
      <c r="E3851" s="14"/>
    </row>
    <row r="3852" spans="5:5" x14ac:dyDescent="0.3">
      <c r="E3852" s="14"/>
    </row>
    <row r="3853" spans="5:5" x14ac:dyDescent="0.3">
      <c r="E3853" s="14"/>
    </row>
    <row r="3854" spans="5:5" x14ac:dyDescent="0.3">
      <c r="E3854" s="14"/>
    </row>
    <row r="3855" spans="5:5" x14ac:dyDescent="0.3">
      <c r="E3855" s="14"/>
    </row>
    <row r="3856" spans="5:5" x14ac:dyDescent="0.3">
      <c r="E3856" s="14"/>
    </row>
    <row r="3857" spans="5:5" x14ac:dyDescent="0.3">
      <c r="E3857" s="14"/>
    </row>
    <row r="3858" spans="5:5" x14ac:dyDescent="0.3">
      <c r="E3858" s="14"/>
    </row>
    <row r="3859" spans="5:5" x14ac:dyDescent="0.3">
      <c r="E3859" s="14"/>
    </row>
    <row r="3860" spans="5:5" x14ac:dyDescent="0.3">
      <c r="E3860" s="14"/>
    </row>
    <row r="3861" spans="5:5" x14ac:dyDescent="0.3">
      <c r="E3861" s="14"/>
    </row>
    <row r="3862" spans="5:5" x14ac:dyDescent="0.3">
      <c r="E3862" s="14"/>
    </row>
    <row r="3863" spans="5:5" x14ac:dyDescent="0.3">
      <c r="E3863" s="14"/>
    </row>
    <row r="3864" spans="5:5" x14ac:dyDescent="0.3">
      <c r="E3864" s="14"/>
    </row>
    <row r="3865" spans="5:5" x14ac:dyDescent="0.3">
      <c r="E3865" s="14"/>
    </row>
    <row r="3866" spans="5:5" x14ac:dyDescent="0.3">
      <c r="E3866" s="14"/>
    </row>
    <row r="3867" spans="5:5" x14ac:dyDescent="0.3">
      <c r="E3867" s="14"/>
    </row>
    <row r="3868" spans="5:5" x14ac:dyDescent="0.3">
      <c r="E3868" s="14"/>
    </row>
    <row r="3869" spans="5:5" x14ac:dyDescent="0.3">
      <c r="E3869" s="14"/>
    </row>
    <row r="3870" spans="5:5" x14ac:dyDescent="0.3">
      <c r="E3870" s="14"/>
    </row>
    <row r="3871" spans="5:5" x14ac:dyDescent="0.3">
      <c r="E3871" s="14"/>
    </row>
    <row r="3872" spans="5:5" x14ac:dyDescent="0.3">
      <c r="E3872" s="14"/>
    </row>
    <row r="3873" spans="5:5" x14ac:dyDescent="0.3">
      <c r="E3873" s="14"/>
    </row>
    <row r="3874" spans="5:5" x14ac:dyDescent="0.3">
      <c r="E3874" s="14"/>
    </row>
    <row r="3875" spans="5:5" x14ac:dyDescent="0.3">
      <c r="E3875" s="14"/>
    </row>
    <row r="3876" spans="5:5" x14ac:dyDescent="0.3">
      <c r="E3876" s="14"/>
    </row>
    <row r="3877" spans="5:5" x14ac:dyDescent="0.3">
      <c r="E3877" s="14"/>
    </row>
    <row r="3878" spans="5:5" x14ac:dyDescent="0.3">
      <c r="E3878" s="14"/>
    </row>
    <row r="3879" spans="5:5" x14ac:dyDescent="0.3">
      <c r="E3879" s="14"/>
    </row>
    <row r="3880" spans="5:5" x14ac:dyDescent="0.3">
      <c r="E3880" s="14"/>
    </row>
    <row r="3881" spans="5:5" x14ac:dyDescent="0.3">
      <c r="E3881" s="14"/>
    </row>
    <row r="3882" spans="5:5" x14ac:dyDescent="0.3">
      <c r="E3882" s="14"/>
    </row>
    <row r="3883" spans="5:5" x14ac:dyDescent="0.3">
      <c r="E3883" s="14"/>
    </row>
    <row r="3884" spans="5:5" x14ac:dyDescent="0.3">
      <c r="E3884" s="14"/>
    </row>
    <row r="3885" spans="5:5" x14ac:dyDescent="0.3">
      <c r="E3885" s="14"/>
    </row>
    <row r="3886" spans="5:5" x14ac:dyDescent="0.3">
      <c r="E3886" s="14"/>
    </row>
    <row r="3887" spans="5:5" x14ac:dyDescent="0.3">
      <c r="E3887" s="14"/>
    </row>
    <row r="3888" spans="5:5" x14ac:dyDescent="0.3">
      <c r="E3888" s="14"/>
    </row>
    <row r="3889" spans="5:5" x14ac:dyDescent="0.3">
      <c r="E3889" s="14"/>
    </row>
    <row r="3890" spans="5:5" x14ac:dyDescent="0.3">
      <c r="E3890" s="14"/>
    </row>
    <row r="3891" spans="5:5" x14ac:dyDescent="0.3">
      <c r="E3891" s="14"/>
    </row>
    <row r="3892" spans="5:5" x14ac:dyDescent="0.3">
      <c r="E3892" s="14"/>
    </row>
    <row r="3893" spans="5:5" x14ac:dyDescent="0.3">
      <c r="E3893" s="14"/>
    </row>
    <row r="3894" spans="5:5" x14ac:dyDescent="0.3">
      <c r="E3894" s="14"/>
    </row>
    <row r="3895" spans="5:5" x14ac:dyDescent="0.3">
      <c r="E3895" s="14"/>
    </row>
    <row r="3896" spans="5:5" x14ac:dyDescent="0.3">
      <c r="E3896" s="14"/>
    </row>
    <row r="3897" spans="5:5" x14ac:dyDescent="0.3">
      <c r="E3897" s="14"/>
    </row>
    <row r="3898" spans="5:5" x14ac:dyDescent="0.3">
      <c r="E3898" s="14"/>
    </row>
    <row r="3899" spans="5:5" x14ac:dyDescent="0.3">
      <c r="E3899" s="14"/>
    </row>
    <row r="3900" spans="5:5" x14ac:dyDescent="0.3">
      <c r="E3900" s="14"/>
    </row>
    <row r="3901" spans="5:5" x14ac:dyDescent="0.3">
      <c r="E3901" s="14"/>
    </row>
    <row r="3902" spans="5:5" x14ac:dyDescent="0.3">
      <c r="E3902" s="14"/>
    </row>
    <row r="3903" spans="5:5" x14ac:dyDescent="0.3">
      <c r="E3903" s="14"/>
    </row>
    <row r="3904" spans="5:5" x14ac:dyDescent="0.3">
      <c r="E3904" s="14"/>
    </row>
    <row r="3905" spans="5:5" x14ac:dyDescent="0.3">
      <c r="E3905" s="14"/>
    </row>
    <row r="3906" spans="5:5" x14ac:dyDescent="0.3">
      <c r="E3906" s="14"/>
    </row>
    <row r="3907" spans="5:5" x14ac:dyDescent="0.3">
      <c r="E3907" s="14"/>
    </row>
    <row r="3908" spans="5:5" x14ac:dyDescent="0.3">
      <c r="E3908" s="14"/>
    </row>
    <row r="3909" spans="5:5" x14ac:dyDescent="0.3">
      <c r="E3909" s="14"/>
    </row>
    <row r="3910" spans="5:5" x14ac:dyDescent="0.3">
      <c r="E3910" s="14"/>
    </row>
    <row r="3911" spans="5:5" x14ac:dyDescent="0.3">
      <c r="E3911" s="14"/>
    </row>
    <row r="3912" spans="5:5" x14ac:dyDescent="0.3">
      <c r="E3912" s="14"/>
    </row>
    <row r="3913" spans="5:5" x14ac:dyDescent="0.3">
      <c r="E3913" s="14"/>
    </row>
    <row r="3914" spans="5:5" x14ac:dyDescent="0.3">
      <c r="E3914" s="14"/>
    </row>
    <row r="3915" spans="5:5" x14ac:dyDescent="0.3">
      <c r="E3915" s="14"/>
    </row>
    <row r="3916" spans="5:5" x14ac:dyDescent="0.3">
      <c r="E3916" s="14"/>
    </row>
    <row r="3917" spans="5:5" x14ac:dyDescent="0.3">
      <c r="E3917" s="14"/>
    </row>
    <row r="3918" spans="5:5" x14ac:dyDescent="0.3">
      <c r="E3918" s="14"/>
    </row>
    <row r="3919" spans="5:5" x14ac:dyDescent="0.3">
      <c r="E3919" s="14"/>
    </row>
    <row r="3920" spans="5:5" x14ac:dyDescent="0.3">
      <c r="E3920" s="14"/>
    </row>
    <row r="3921" spans="5:5" x14ac:dyDescent="0.3">
      <c r="E3921" s="14"/>
    </row>
    <row r="3922" spans="5:5" x14ac:dyDescent="0.3">
      <c r="E3922" s="14"/>
    </row>
    <row r="3923" spans="5:5" x14ac:dyDescent="0.3">
      <c r="E3923" s="14"/>
    </row>
    <row r="3924" spans="5:5" x14ac:dyDescent="0.3">
      <c r="E3924" s="14"/>
    </row>
    <row r="3925" spans="5:5" x14ac:dyDescent="0.3">
      <c r="E3925" s="14"/>
    </row>
    <row r="3926" spans="5:5" x14ac:dyDescent="0.3">
      <c r="E3926" s="14"/>
    </row>
    <row r="3927" spans="5:5" x14ac:dyDescent="0.3">
      <c r="E3927" s="14"/>
    </row>
    <row r="3928" spans="5:5" x14ac:dyDescent="0.3">
      <c r="E3928" s="14"/>
    </row>
    <row r="3929" spans="5:5" x14ac:dyDescent="0.3">
      <c r="E3929" s="14"/>
    </row>
    <row r="3930" spans="5:5" x14ac:dyDescent="0.3">
      <c r="E3930" s="14"/>
    </row>
    <row r="3931" spans="5:5" x14ac:dyDescent="0.3">
      <c r="E3931" s="14"/>
    </row>
    <row r="3932" spans="5:5" x14ac:dyDescent="0.3">
      <c r="E3932" s="14"/>
    </row>
    <row r="3933" spans="5:5" x14ac:dyDescent="0.3">
      <c r="E3933" s="14"/>
    </row>
    <row r="3934" spans="5:5" x14ac:dyDescent="0.3">
      <c r="E3934" s="14"/>
    </row>
    <row r="3935" spans="5:5" x14ac:dyDescent="0.3">
      <c r="E3935" s="14"/>
    </row>
    <row r="3936" spans="5:5" x14ac:dyDescent="0.3">
      <c r="E3936" s="14"/>
    </row>
    <row r="3937" spans="5:5" x14ac:dyDescent="0.3">
      <c r="E3937" s="14"/>
    </row>
    <row r="3938" spans="5:5" x14ac:dyDescent="0.3">
      <c r="E3938" s="14"/>
    </row>
    <row r="3939" spans="5:5" x14ac:dyDescent="0.3">
      <c r="E3939" s="14"/>
    </row>
    <row r="3940" spans="5:5" x14ac:dyDescent="0.3">
      <c r="E3940" s="14"/>
    </row>
    <row r="3941" spans="5:5" x14ac:dyDescent="0.3">
      <c r="E3941" s="14"/>
    </row>
    <row r="3942" spans="5:5" x14ac:dyDescent="0.3">
      <c r="E3942" s="14"/>
    </row>
    <row r="3943" spans="5:5" x14ac:dyDescent="0.3">
      <c r="E3943" s="14"/>
    </row>
    <row r="3944" spans="5:5" x14ac:dyDescent="0.3">
      <c r="E3944" s="14"/>
    </row>
    <row r="3945" spans="5:5" x14ac:dyDescent="0.3">
      <c r="E3945" s="14"/>
    </row>
    <row r="3946" spans="5:5" x14ac:dyDescent="0.3">
      <c r="E3946" s="14"/>
    </row>
    <row r="3947" spans="5:5" x14ac:dyDescent="0.3">
      <c r="E3947" s="14"/>
    </row>
    <row r="3948" spans="5:5" x14ac:dyDescent="0.3">
      <c r="E3948" s="14"/>
    </row>
    <row r="3949" spans="5:5" x14ac:dyDescent="0.3">
      <c r="E3949" s="14"/>
    </row>
    <row r="3950" spans="5:5" x14ac:dyDescent="0.3">
      <c r="E3950" s="14"/>
    </row>
    <row r="3951" spans="5:5" x14ac:dyDescent="0.3">
      <c r="E3951" s="14"/>
    </row>
    <row r="3952" spans="5:5" x14ac:dyDescent="0.3">
      <c r="E3952" s="14"/>
    </row>
    <row r="3953" spans="5:5" x14ac:dyDescent="0.3">
      <c r="E3953" s="14"/>
    </row>
    <row r="3954" spans="5:5" x14ac:dyDescent="0.3">
      <c r="E3954" s="14"/>
    </row>
    <row r="3955" spans="5:5" x14ac:dyDescent="0.3">
      <c r="E3955" s="14"/>
    </row>
    <row r="3956" spans="5:5" x14ac:dyDescent="0.3">
      <c r="E3956" s="14"/>
    </row>
    <row r="3957" spans="5:5" x14ac:dyDescent="0.3">
      <c r="E3957" s="14"/>
    </row>
    <row r="3958" spans="5:5" x14ac:dyDescent="0.3">
      <c r="E3958" s="14"/>
    </row>
    <row r="3959" spans="5:5" x14ac:dyDescent="0.3">
      <c r="E3959" s="14"/>
    </row>
    <row r="3960" spans="5:5" x14ac:dyDescent="0.3">
      <c r="E3960" s="14"/>
    </row>
    <row r="3961" spans="5:5" x14ac:dyDescent="0.3">
      <c r="E3961" s="14"/>
    </row>
    <row r="3962" spans="5:5" x14ac:dyDescent="0.3">
      <c r="E3962" s="14"/>
    </row>
    <row r="3963" spans="5:5" x14ac:dyDescent="0.3">
      <c r="E3963" s="14"/>
    </row>
    <row r="3964" spans="5:5" x14ac:dyDescent="0.3">
      <c r="E3964" s="14"/>
    </row>
    <row r="3965" spans="5:5" x14ac:dyDescent="0.3">
      <c r="E3965" s="14"/>
    </row>
    <row r="3966" spans="5:5" x14ac:dyDescent="0.3">
      <c r="E3966" s="14"/>
    </row>
    <row r="3967" spans="5:5" x14ac:dyDescent="0.3">
      <c r="E3967" s="14"/>
    </row>
    <row r="3968" spans="5:5" x14ac:dyDescent="0.3">
      <c r="E3968" s="14"/>
    </row>
    <row r="3969" spans="5:5" x14ac:dyDescent="0.3">
      <c r="E3969" s="14"/>
    </row>
    <row r="3970" spans="5:5" x14ac:dyDescent="0.3">
      <c r="E3970" s="14"/>
    </row>
    <row r="3971" spans="5:5" x14ac:dyDescent="0.3">
      <c r="E3971" s="14"/>
    </row>
    <row r="3972" spans="5:5" x14ac:dyDescent="0.3">
      <c r="E3972" s="14"/>
    </row>
    <row r="3973" spans="5:5" x14ac:dyDescent="0.3">
      <c r="E3973" s="14"/>
    </row>
    <row r="3974" spans="5:5" x14ac:dyDescent="0.3">
      <c r="E3974" s="14"/>
    </row>
    <row r="3975" spans="5:5" x14ac:dyDescent="0.3">
      <c r="E3975" s="14"/>
    </row>
    <row r="3976" spans="5:5" x14ac:dyDescent="0.3">
      <c r="E3976" s="14"/>
    </row>
    <row r="3977" spans="5:5" x14ac:dyDescent="0.3">
      <c r="E3977" s="14"/>
    </row>
    <row r="3978" spans="5:5" x14ac:dyDescent="0.3">
      <c r="E3978" s="14"/>
    </row>
    <row r="3979" spans="5:5" x14ac:dyDescent="0.3">
      <c r="E3979" s="14"/>
    </row>
    <row r="3980" spans="5:5" x14ac:dyDescent="0.3">
      <c r="E3980" s="14"/>
    </row>
    <row r="3981" spans="5:5" x14ac:dyDescent="0.3">
      <c r="E3981" s="14"/>
    </row>
    <row r="3982" spans="5:5" x14ac:dyDescent="0.3">
      <c r="E3982" s="14"/>
    </row>
    <row r="3983" spans="5:5" x14ac:dyDescent="0.3">
      <c r="E3983" s="14"/>
    </row>
    <row r="3984" spans="5:5" x14ac:dyDescent="0.3">
      <c r="E3984" s="14"/>
    </row>
    <row r="3985" spans="5:5" x14ac:dyDescent="0.3">
      <c r="E3985" s="14"/>
    </row>
    <row r="3986" spans="5:5" x14ac:dyDescent="0.3">
      <c r="E3986" s="14"/>
    </row>
    <row r="3987" spans="5:5" x14ac:dyDescent="0.3">
      <c r="E3987" s="14"/>
    </row>
    <row r="3988" spans="5:5" x14ac:dyDescent="0.3">
      <c r="E3988" s="14"/>
    </row>
    <row r="3989" spans="5:5" x14ac:dyDescent="0.3">
      <c r="E3989" s="14"/>
    </row>
    <row r="3990" spans="5:5" x14ac:dyDescent="0.3">
      <c r="E3990" s="14"/>
    </row>
    <row r="3991" spans="5:5" x14ac:dyDescent="0.3">
      <c r="E3991" s="14"/>
    </row>
    <row r="3992" spans="5:5" x14ac:dyDescent="0.3">
      <c r="E3992" s="14"/>
    </row>
    <row r="3993" spans="5:5" x14ac:dyDescent="0.3">
      <c r="E3993" s="14"/>
    </row>
    <row r="3994" spans="5:5" x14ac:dyDescent="0.3">
      <c r="E3994" s="14"/>
    </row>
    <row r="3995" spans="5:5" x14ac:dyDescent="0.3">
      <c r="E3995" s="14"/>
    </row>
    <row r="3996" spans="5:5" x14ac:dyDescent="0.3">
      <c r="E3996" s="14"/>
    </row>
    <row r="3997" spans="5:5" x14ac:dyDescent="0.3">
      <c r="E3997" s="14"/>
    </row>
    <row r="3998" spans="5:5" x14ac:dyDescent="0.3">
      <c r="E3998" s="14"/>
    </row>
    <row r="3999" spans="5:5" x14ac:dyDescent="0.3">
      <c r="E3999" s="14"/>
    </row>
    <row r="4000" spans="5:5" x14ac:dyDescent="0.3">
      <c r="E4000" s="14"/>
    </row>
    <row r="4001" spans="5:5" x14ac:dyDescent="0.3">
      <c r="E4001" s="14"/>
    </row>
    <row r="4002" spans="5:5" x14ac:dyDescent="0.3">
      <c r="E4002" s="14"/>
    </row>
    <row r="4003" spans="5:5" x14ac:dyDescent="0.3">
      <c r="E4003" s="14"/>
    </row>
    <row r="4004" spans="5:5" x14ac:dyDescent="0.3">
      <c r="E4004" s="14"/>
    </row>
    <row r="4005" spans="5:5" x14ac:dyDescent="0.3">
      <c r="E4005" s="14"/>
    </row>
    <row r="4006" spans="5:5" x14ac:dyDescent="0.3">
      <c r="E4006" s="14"/>
    </row>
    <row r="4007" spans="5:5" x14ac:dyDescent="0.3">
      <c r="E4007" s="14"/>
    </row>
    <row r="4008" spans="5:5" x14ac:dyDescent="0.3">
      <c r="E4008" s="14"/>
    </row>
    <row r="4009" spans="5:5" x14ac:dyDescent="0.3">
      <c r="E4009" s="14"/>
    </row>
    <row r="4010" spans="5:5" x14ac:dyDescent="0.3">
      <c r="E4010" s="14"/>
    </row>
    <row r="4011" spans="5:5" x14ac:dyDescent="0.3">
      <c r="E4011" s="14"/>
    </row>
    <row r="4012" spans="5:5" x14ac:dyDescent="0.3">
      <c r="E4012" s="14"/>
    </row>
    <row r="4013" spans="5:5" x14ac:dyDescent="0.3">
      <c r="E4013" s="14"/>
    </row>
    <row r="4014" spans="5:5" x14ac:dyDescent="0.3">
      <c r="E4014" s="14"/>
    </row>
    <row r="4015" spans="5:5" x14ac:dyDescent="0.3">
      <c r="E4015" s="14"/>
    </row>
    <row r="4016" spans="5:5" x14ac:dyDescent="0.3">
      <c r="E4016" s="14"/>
    </row>
    <row r="4017" spans="5:5" x14ac:dyDescent="0.3">
      <c r="E4017" s="14"/>
    </row>
    <row r="4018" spans="5:5" x14ac:dyDescent="0.3">
      <c r="E4018" s="14"/>
    </row>
    <row r="4019" spans="5:5" x14ac:dyDescent="0.3">
      <c r="E4019" s="14"/>
    </row>
    <row r="4020" spans="5:5" x14ac:dyDescent="0.3">
      <c r="E4020" s="14"/>
    </row>
    <row r="4021" spans="5:5" x14ac:dyDescent="0.3">
      <c r="E4021" s="14"/>
    </row>
    <row r="4022" spans="5:5" x14ac:dyDescent="0.3">
      <c r="E4022" s="14"/>
    </row>
    <row r="4023" spans="5:5" x14ac:dyDescent="0.3">
      <c r="E4023" s="14"/>
    </row>
    <row r="4024" spans="5:5" x14ac:dyDescent="0.3">
      <c r="E4024" s="14"/>
    </row>
    <row r="4025" spans="5:5" x14ac:dyDescent="0.3">
      <c r="E4025" s="14"/>
    </row>
    <row r="4026" spans="5:5" x14ac:dyDescent="0.3">
      <c r="E4026" s="14"/>
    </row>
    <row r="4027" spans="5:5" x14ac:dyDescent="0.3">
      <c r="E4027" s="14"/>
    </row>
    <row r="4028" spans="5:5" x14ac:dyDescent="0.3">
      <c r="E4028" s="14"/>
    </row>
    <row r="4029" spans="5:5" x14ac:dyDescent="0.3">
      <c r="E4029" s="14"/>
    </row>
    <row r="4030" spans="5:5" x14ac:dyDescent="0.3">
      <c r="E4030" s="14"/>
    </row>
    <row r="4031" spans="5:5" x14ac:dyDescent="0.3">
      <c r="E4031" s="14"/>
    </row>
    <row r="4032" spans="5:5" x14ac:dyDescent="0.3">
      <c r="E4032" s="14"/>
    </row>
    <row r="4033" spans="5:5" x14ac:dyDescent="0.3">
      <c r="E4033" s="14"/>
    </row>
    <row r="4034" spans="5:5" x14ac:dyDescent="0.3">
      <c r="E4034" s="14"/>
    </row>
    <row r="4035" spans="5:5" x14ac:dyDescent="0.3">
      <c r="E4035" s="14"/>
    </row>
    <row r="4036" spans="5:5" x14ac:dyDescent="0.3">
      <c r="E4036" s="14"/>
    </row>
    <row r="4037" spans="5:5" x14ac:dyDescent="0.3">
      <c r="E4037" s="14"/>
    </row>
    <row r="4038" spans="5:5" x14ac:dyDescent="0.3">
      <c r="E4038" s="14"/>
    </row>
    <row r="4039" spans="5:5" x14ac:dyDescent="0.3">
      <c r="E4039" s="14"/>
    </row>
    <row r="4040" spans="5:5" x14ac:dyDescent="0.3">
      <c r="E4040" s="14"/>
    </row>
    <row r="4041" spans="5:5" x14ac:dyDescent="0.3">
      <c r="E4041" s="14"/>
    </row>
    <row r="4042" spans="5:5" x14ac:dyDescent="0.3">
      <c r="E4042" s="14"/>
    </row>
    <row r="4043" spans="5:5" x14ac:dyDescent="0.3">
      <c r="E4043" s="14"/>
    </row>
    <row r="4044" spans="5:5" x14ac:dyDescent="0.3">
      <c r="E4044" s="14"/>
    </row>
    <row r="4045" spans="5:5" x14ac:dyDescent="0.3">
      <c r="E4045" s="14"/>
    </row>
    <row r="4046" spans="5:5" x14ac:dyDescent="0.3">
      <c r="E4046" s="14"/>
    </row>
    <row r="4047" spans="5:5" x14ac:dyDescent="0.3">
      <c r="E4047" s="14"/>
    </row>
    <row r="4048" spans="5:5" x14ac:dyDescent="0.3">
      <c r="E4048" s="14"/>
    </row>
    <row r="4049" spans="5:5" x14ac:dyDescent="0.3">
      <c r="E4049" s="14"/>
    </row>
    <row r="4050" spans="5:5" x14ac:dyDescent="0.3">
      <c r="E4050" s="14"/>
    </row>
    <row r="4051" spans="5:5" x14ac:dyDescent="0.3">
      <c r="E4051" s="14"/>
    </row>
    <row r="4052" spans="5:5" x14ac:dyDescent="0.3">
      <c r="E4052" s="14"/>
    </row>
    <row r="4053" spans="5:5" x14ac:dyDescent="0.3">
      <c r="E4053" s="14"/>
    </row>
    <row r="4054" spans="5:5" x14ac:dyDescent="0.3">
      <c r="E4054" s="14"/>
    </row>
    <row r="4055" spans="5:5" x14ac:dyDescent="0.3">
      <c r="E4055" s="14"/>
    </row>
    <row r="4056" spans="5:5" x14ac:dyDescent="0.3">
      <c r="E4056" s="14"/>
    </row>
    <row r="4057" spans="5:5" x14ac:dyDescent="0.3">
      <c r="E4057" s="14"/>
    </row>
    <row r="4058" spans="5:5" x14ac:dyDescent="0.3">
      <c r="E4058" s="14"/>
    </row>
    <row r="4059" spans="5:5" x14ac:dyDescent="0.3">
      <c r="E4059" s="14"/>
    </row>
    <row r="4060" spans="5:5" x14ac:dyDescent="0.3">
      <c r="E4060" s="14"/>
    </row>
    <row r="4061" spans="5:5" x14ac:dyDescent="0.3">
      <c r="E4061" s="14"/>
    </row>
    <row r="4062" spans="5:5" x14ac:dyDescent="0.3">
      <c r="E4062" s="14"/>
    </row>
    <row r="4063" spans="5:5" x14ac:dyDescent="0.3">
      <c r="E4063" s="14"/>
    </row>
    <row r="4064" spans="5:5" x14ac:dyDescent="0.3">
      <c r="E4064" s="14"/>
    </row>
    <row r="4065" spans="5:5" x14ac:dyDescent="0.3">
      <c r="E4065" s="14"/>
    </row>
    <row r="4066" spans="5:5" x14ac:dyDescent="0.3">
      <c r="E4066" s="14"/>
    </row>
    <row r="4067" spans="5:5" x14ac:dyDescent="0.3">
      <c r="E4067" s="14"/>
    </row>
    <row r="4068" spans="5:5" x14ac:dyDescent="0.3">
      <c r="E4068" s="14"/>
    </row>
    <row r="4069" spans="5:5" x14ac:dyDescent="0.3">
      <c r="E4069" s="14"/>
    </row>
    <row r="4070" spans="5:5" x14ac:dyDescent="0.3">
      <c r="E4070" s="14"/>
    </row>
    <row r="4071" spans="5:5" x14ac:dyDescent="0.3">
      <c r="E4071" s="14"/>
    </row>
    <row r="4072" spans="5:5" x14ac:dyDescent="0.3">
      <c r="E4072" s="14"/>
    </row>
    <row r="4073" spans="5:5" x14ac:dyDescent="0.3">
      <c r="E4073" s="14"/>
    </row>
    <row r="4074" spans="5:5" x14ac:dyDescent="0.3">
      <c r="E4074" s="14"/>
    </row>
    <row r="4075" spans="5:5" x14ac:dyDescent="0.3">
      <c r="E4075" s="14"/>
    </row>
    <row r="4076" spans="5:5" x14ac:dyDescent="0.3">
      <c r="E4076" s="14"/>
    </row>
    <row r="4077" spans="5:5" x14ac:dyDescent="0.3">
      <c r="E4077" s="14"/>
    </row>
    <row r="4078" spans="5:5" x14ac:dyDescent="0.3">
      <c r="E4078" s="14"/>
    </row>
    <row r="4079" spans="5:5" x14ac:dyDescent="0.3">
      <c r="E4079" s="14"/>
    </row>
    <row r="4080" spans="5:5" x14ac:dyDescent="0.3">
      <c r="E4080" s="14"/>
    </row>
    <row r="4081" spans="5:5" x14ac:dyDescent="0.3">
      <c r="E4081" s="14"/>
    </row>
    <row r="4082" spans="5:5" x14ac:dyDescent="0.3">
      <c r="E4082" s="14"/>
    </row>
    <row r="4083" spans="5:5" x14ac:dyDescent="0.3">
      <c r="E4083" s="14"/>
    </row>
    <row r="4084" spans="5:5" x14ac:dyDescent="0.3">
      <c r="E4084" s="14"/>
    </row>
    <row r="4085" spans="5:5" x14ac:dyDescent="0.3">
      <c r="E4085" s="14"/>
    </row>
    <row r="4086" spans="5:5" x14ac:dyDescent="0.3">
      <c r="E4086" s="14"/>
    </row>
    <row r="4087" spans="5:5" x14ac:dyDescent="0.3">
      <c r="E4087" s="14"/>
    </row>
    <row r="4088" spans="5:5" x14ac:dyDescent="0.3">
      <c r="E4088" s="14"/>
    </row>
    <row r="4089" spans="5:5" x14ac:dyDescent="0.3">
      <c r="E4089" s="14"/>
    </row>
    <row r="4090" spans="5:5" x14ac:dyDescent="0.3">
      <c r="E4090" s="14"/>
    </row>
    <row r="4091" spans="5:5" x14ac:dyDescent="0.3">
      <c r="E4091" s="14"/>
    </row>
    <row r="4092" spans="5:5" x14ac:dyDescent="0.3">
      <c r="E4092" s="14"/>
    </row>
    <row r="4093" spans="5:5" x14ac:dyDescent="0.3">
      <c r="E4093" s="14"/>
    </row>
    <row r="4094" spans="5:5" x14ac:dyDescent="0.3">
      <c r="E4094" s="14"/>
    </row>
    <row r="4095" spans="5:5" x14ac:dyDescent="0.3">
      <c r="E4095" s="14"/>
    </row>
    <row r="4096" spans="5:5" x14ac:dyDescent="0.3">
      <c r="E4096" s="14"/>
    </row>
    <row r="4097" spans="5:5" x14ac:dyDescent="0.3">
      <c r="E4097" s="14"/>
    </row>
    <row r="4098" spans="5:5" x14ac:dyDescent="0.3">
      <c r="E4098" s="14"/>
    </row>
    <row r="4099" spans="5:5" x14ac:dyDescent="0.3">
      <c r="E4099" s="14"/>
    </row>
    <row r="4100" spans="5:5" x14ac:dyDescent="0.3">
      <c r="E4100" s="14"/>
    </row>
    <row r="4101" spans="5:5" x14ac:dyDescent="0.3">
      <c r="E4101" s="14"/>
    </row>
    <row r="4102" spans="5:5" x14ac:dyDescent="0.3">
      <c r="E4102" s="14"/>
    </row>
    <row r="4103" spans="5:5" x14ac:dyDescent="0.3">
      <c r="E4103" s="14"/>
    </row>
    <row r="4104" spans="5:5" x14ac:dyDescent="0.3">
      <c r="E4104" s="14"/>
    </row>
    <row r="4105" spans="5:5" x14ac:dyDescent="0.3">
      <c r="E4105" s="14"/>
    </row>
    <row r="4106" spans="5:5" x14ac:dyDescent="0.3">
      <c r="E4106" s="14"/>
    </row>
    <row r="4107" spans="5:5" x14ac:dyDescent="0.3">
      <c r="E4107" s="14"/>
    </row>
    <row r="4108" spans="5:5" x14ac:dyDescent="0.3">
      <c r="E4108" s="14"/>
    </row>
    <row r="4109" spans="5:5" x14ac:dyDescent="0.3">
      <c r="E4109" s="14"/>
    </row>
    <row r="4110" spans="5:5" x14ac:dyDescent="0.3">
      <c r="E4110" s="14"/>
    </row>
    <row r="4111" spans="5:5" x14ac:dyDescent="0.3">
      <c r="E4111" s="14"/>
    </row>
    <row r="4112" spans="5:5" x14ac:dyDescent="0.3">
      <c r="E4112" s="14"/>
    </row>
    <row r="4113" spans="5:5" x14ac:dyDescent="0.3">
      <c r="E4113" s="14"/>
    </row>
    <row r="4114" spans="5:5" x14ac:dyDescent="0.3">
      <c r="E4114" s="14"/>
    </row>
    <row r="4115" spans="5:5" x14ac:dyDescent="0.3">
      <c r="E4115" s="14"/>
    </row>
    <row r="4116" spans="5:5" x14ac:dyDescent="0.3">
      <c r="E4116" s="14"/>
    </row>
    <row r="4117" spans="5:5" x14ac:dyDescent="0.3">
      <c r="E4117" s="14"/>
    </row>
    <row r="4118" spans="5:5" x14ac:dyDescent="0.3">
      <c r="E4118" s="14"/>
    </row>
    <row r="4119" spans="5:5" x14ac:dyDescent="0.3">
      <c r="E4119" s="14"/>
    </row>
    <row r="4120" spans="5:5" x14ac:dyDescent="0.3">
      <c r="E4120" s="14"/>
    </row>
    <row r="4121" spans="5:5" x14ac:dyDescent="0.3">
      <c r="E4121" s="14"/>
    </row>
    <row r="4122" spans="5:5" x14ac:dyDescent="0.3">
      <c r="E4122" s="14"/>
    </row>
    <row r="4123" spans="5:5" x14ac:dyDescent="0.3">
      <c r="E4123" s="14"/>
    </row>
    <row r="4124" spans="5:5" x14ac:dyDescent="0.3">
      <c r="E4124" s="14"/>
    </row>
    <row r="4125" spans="5:5" x14ac:dyDescent="0.3">
      <c r="E4125" s="14"/>
    </row>
    <row r="4126" spans="5:5" x14ac:dyDescent="0.3">
      <c r="E4126" s="14"/>
    </row>
    <row r="4127" spans="5:5" x14ac:dyDescent="0.3">
      <c r="E4127" s="14"/>
    </row>
    <row r="4128" spans="5:5" x14ac:dyDescent="0.3">
      <c r="E4128" s="14"/>
    </row>
    <row r="4129" spans="5:5" x14ac:dyDescent="0.3">
      <c r="E4129" s="14"/>
    </row>
    <row r="4130" spans="5:5" x14ac:dyDescent="0.3">
      <c r="E4130" s="14"/>
    </row>
    <row r="4131" spans="5:5" x14ac:dyDescent="0.3">
      <c r="E4131" s="14"/>
    </row>
    <row r="4132" spans="5:5" x14ac:dyDescent="0.3">
      <c r="E4132" s="14"/>
    </row>
    <row r="4133" spans="5:5" x14ac:dyDescent="0.3">
      <c r="E4133" s="14"/>
    </row>
    <row r="4134" spans="5:5" x14ac:dyDescent="0.3">
      <c r="E4134" s="14"/>
    </row>
    <row r="4135" spans="5:5" x14ac:dyDescent="0.3">
      <c r="E4135" s="14"/>
    </row>
    <row r="4136" spans="5:5" x14ac:dyDescent="0.3">
      <c r="E4136" s="14"/>
    </row>
    <row r="4137" spans="5:5" x14ac:dyDescent="0.3">
      <c r="E4137" s="14"/>
    </row>
    <row r="4138" spans="5:5" x14ac:dyDescent="0.3">
      <c r="E4138" s="14"/>
    </row>
    <row r="4139" spans="5:5" x14ac:dyDescent="0.3">
      <c r="E4139" s="14"/>
    </row>
    <row r="4140" spans="5:5" x14ac:dyDescent="0.3">
      <c r="E4140" s="14"/>
    </row>
    <row r="4141" spans="5:5" x14ac:dyDescent="0.3">
      <c r="E4141" s="14"/>
    </row>
    <row r="4142" spans="5:5" x14ac:dyDescent="0.3">
      <c r="E4142" s="14"/>
    </row>
    <row r="4143" spans="5:5" x14ac:dyDescent="0.3">
      <c r="E4143" s="14"/>
    </row>
    <row r="4144" spans="5:5" x14ac:dyDescent="0.3">
      <c r="E4144" s="14"/>
    </row>
    <row r="4145" spans="5:5" x14ac:dyDescent="0.3">
      <c r="E4145" s="14"/>
    </row>
    <row r="4146" spans="5:5" x14ac:dyDescent="0.3">
      <c r="E4146" s="14"/>
    </row>
    <row r="4147" spans="5:5" x14ac:dyDescent="0.3">
      <c r="E4147" s="14"/>
    </row>
    <row r="4148" spans="5:5" x14ac:dyDescent="0.3">
      <c r="E4148" s="14"/>
    </row>
    <row r="4149" spans="5:5" x14ac:dyDescent="0.3">
      <c r="E4149" s="14"/>
    </row>
    <row r="4150" spans="5:5" x14ac:dyDescent="0.3">
      <c r="E4150" s="14"/>
    </row>
    <row r="4151" spans="5:5" x14ac:dyDescent="0.3">
      <c r="E4151" s="14"/>
    </row>
    <row r="4152" spans="5:5" x14ac:dyDescent="0.3">
      <c r="E4152" s="14"/>
    </row>
    <row r="4153" spans="5:5" x14ac:dyDescent="0.3">
      <c r="E4153" s="14"/>
    </row>
    <row r="4154" spans="5:5" x14ac:dyDescent="0.3">
      <c r="E4154" s="14"/>
    </row>
    <row r="4155" spans="5:5" x14ac:dyDescent="0.3">
      <c r="E4155" s="14"/>
    </row>
    <row r="4156" spans="5:5" x14ac:dyDescent="0.3">
      <c r="E4156" s="14"/>
    </row>
    <row r="4157" spans="5:5" x14ac:dyDescent="0.3">
      <c r="E4157" s="14"/>
    </row>
    <row r="4158" spans="5:5" x14ac:dyDescent="0.3">
      <c r="E4158" s="14"/>
    </row>
    <row r="4159" spans="5:5" x14ac:dyDescent="0.3">
      <c r="E4159" s="14"/>
    </row>
    <row r="4160" spans="5:5" x14ac:dyDescent="0.3">
      <c r="E4160" s="14"/>
    </row>
    <row r="4161" spans="5:5" x14ac:dyDescent="0.3">
      <c r="E4161" s="14"/>
    </row>
    <row r="4162" spans="5:5" x14ac:dyDescent="0.3">
      <c r="E4162" s="14"/>
    </row>
    <row r="4163" spans="5:5" x14ac:dyDescent="0.3">
      <c r="E4163" s="14"/>
    </row>
    <row r="4164" spans="5:5" x14ac:dyDescent="0.3">
      <c r="E4164" s="14"/>
    </row>
    <row r="4165" spans="5:5" x14ac:dyDescent="0.3">
      <c r="E4165" s="14"/>
    </row>
    <row r="4166" spans="5:5" x14ac:dyDescent="0.3">
      <c r="E4166" s="14"/>
    </row>
    <row r="4167" spans="5:5" x14ac:dyDescent="0.3">
      <c r="E4167" s="14"/>
    </row>
    <row r="4168" spans="5:5" x14ac:dyDescent="0.3">
      <c r="E4168" s="14"/>
    </row>
    <row r="4169" spans="5:5" x14ac:dyDescent="0.3">
      <c r="E4169" s="14"/>
    </row>
    <row r="4170" spans="5:5" x14ac:dyDescent="0.3">
      <c r="E4170" s="14"/>
    </row>
    <row r="4171" spans="5:5" x14ac:dyDescent="0.3">
      <c r="E4171" s="14"/>
    </row>
    <row r="4172" spans="5:5" x14ac:dyDescent="0.3">
      <c r="E4172" s="14"/>
    </row>
    <row r="4173" spans="5:5" x14ac:dyDescent="0.3">
      <c r="E4173" s="14"/>
    </row>
    <row r="4174" spans="5:5" x14ac:dyDescent="0.3">
      <c r="E4174" s="14"/>
    </row>
    <row r="4175" spans="5:5" x14ac:dyDescent="0.3">
      <c r="E4175" s="14"/>
    </row>
    <row r="4176" spans="5:5" x14ac:dyDescent="0.3">
      <c r="E4176" s="14"/>
    </row>
    <row r="4177" spans="5:5" x14ac:dyDescent="0.3">
      <c r="E4177" s="14"/>
    </row>
    <row r="4178" spans="5:5" x14ac:dyDescent="0.3">
      <c r="E4178" s="14"/>
    </row>
    <row r="4179" spans="5:5" x14ac:dyDescent="0.3">
      <c r="E4179" s="14"/>
    </row>
    <row r="4180" spans="5:5" x14ac:dyDescent="0.3">
      <c r="E4180" s="14"/>
    </row>
    <row r="4181" spans="5:5" x14ac:dyDescent="0.3">
      <c r="E4181" s="14"/>
    </row>
    <row r="4182" spans="5:5" x14ac:dyDescent="0.3">
      <c r="E4182" s="14"/>
    </row>
    <row r="4183" spans="5:5" x14ac:dyDescent="0.3">
      <c r="E4183" s="14"/>
    </row>
    <row r="4184" spans="5:5" x14ac:dyDescent="0.3">
      <c r="E4184" s="14"/>
    </row>
    <row r="4185" spans="5:5" x14ac:dyDescent="0.3">
      <c r="E4185" s="14"/>
    </row>
    <row r="4186" spans="5:5" x14ac:dyDescent="0.3">
      <c r="E4186" s="14"/>
    </row>
    <row r="4187" spans="5:5" x14ac:dyDescent="0.3">
      <c r="E4187" s="14"/>
    </row>
    <row r="4188" spans="5:5" x14ac:dyDescent="0.3">
      <c r="E4188" s="14"/>
    </row>
    <row r="4189" spans="5:5" x14ac:dyDescent="0.3">
      <c r="E4189" s="14"/>
    </row>
    <row r="4190" spans="5:5" x14ac:dyDescent="0.3">
      <c r="E4190" s="14"/>
    </row>
    <row r="4191" spans="5:5" x14ac:dyDescent="0.3">
      <c r="E4191" s="14"/>
    </row>
    <row r="4192" spans="5:5" x14ac:dyDescent="0.3">
      <c r="E4192" s="14"/>
    </row>
    <row r="4193" spans="5:5" x14ac:dyDescent="0.3">
      <c r="E4193" s="14"/>
    </row>
    <row r="4194" spans="5:5" x14ac:dyDescent="0.3">
      <c r="E4194" s="14"/>
    </row>
    <row r="4195" spans="5:5" x14ac:dyDescent="0.3">
      <c r="E4195" s="14"/>
    </row>
    <row r="4196" spans="5:5" x14ac:dyDescent="0.3">
      <c r="E4196" s="14"/>
    </row>
    <row r="4197" spans="5:5" x14ac:dyDescent="0.3">
      <c r="E4197" s="14"/>
    </row>
    <row r="4198" spans="5:5" x14ac:dyDescent="0.3">
      <c r="E4198" s="14"/>
    </row>
    <row r="4199" spans="5:5" x14ac:dyDescent="0.3">
      <c r="E4199" s="14"/>
    </row>
    <row r="4200" spans="5:5" x14ac:dyDescent="0.3">
      <c r="E4200" s="14"/>
    </row>
    <row r="4201" spans="5:5" x14ac:dyDescent="0.3">
      <c r="E4201" s="14"/>
    </row>
    <row r="4202" spans="5:5" x14ac:dyDescent="0.3">
      <c r="E4202" s="14"/>
    </row>
    <row r="4203" spans="5:5" x14ac:dyDescent="0.3">
      <c r="E4203" s="14"/>
    </row>
    <row r="4204" spans="5:5" x14ac:dyDescent="0.3">
      <c r="E4204" s="14"/>
    </row>
    <row r="4205" spans="5:5" x14ac:dyDescent="0.3">
      <c r="E4205" s="14"/>
    </row>
    <row r="4206" spans="5:5" x14ac:dyDescent="0.3">
      <c r="E4206" s="14"/>
    </row>
    <row r="4207" spans="5:5" x14ac:dyDescent="0.3">
      <c r="E4207" s="14"/>
    </row>
    <row r="4208" spans="5:5" x14ac:dyDescent="0.3">
      <c r="E4208" s="14"/>
    </row>
    <row r="4209" spans="5:5" x14ac:dyDescent="0.3">
      <c r="E4209" s="14"/>
    </row>
    <row r="4210" spans="5:5" x14ac:dyDescent="0.3">
      <c r="E4210" s="14"/>
    </row>
    <row r="4211" spans="5:5" x14ac:dyDescent="0.3">
      <c r="E4211" s="14"/>
    </row>
    <row r="4212" spans="5:5" x14ac:dyDescent="0.3">
      <c r="E4212" s="14"/>
    </row>
    <row r="4213" spans="5:5" x14ac:dyDescent="0.3">
      <c r="E4213" s="14"/>
    </row>
    <row r="4214" spans="5:5" x14ac:dyDescent="0.3">
      <c r="E4214" s="14"/>
    </row>
    <row r="4215" spans="5:5" x14ac:dyDescent="0.3">
      <c r="E4215" s="14"/>
    </row>
    <row r="4216" spans="5:5" x14ac:dyDescent="0.3">
      <c r="E4216" s="14"/>
    </row>
    <row r="4217" spans="5:5" x14ac:dyDescent="0.3">
      <c r="E4217" s="14"/>
    </row>
    <row r="4218" spans="5:5" x14ac:dyDescent="0.3">
      <c r="E4218" s="14"/>
    </row>
    <row r="4219" spans="5:5" x14ac:dyDescent="0.3">
      <c r="E4219" s="14"/>
    </row>
    <row r="4220" spans="5:5" x14ac:dyDescent="0.3">
      <c r="E4220" s="14"/>
    </row>
    <row r="4221" spans="5:5" x14ac:dyDescent="0.3">
      <c r="E4221" s="14"/>
    </row>
    <row r="4222" spans="5:5" x14ac:dyDescent="0.3">
      <c r="E4222" s="14"/>
    </row>
    <row r="4223" spans="5:5" x14ac:dyDescent="0.3">
      <c r="E4223" s="14"/>
    </row>
    <row r="4224" spans="5:5" x14ac:dyDescent="0.3">
      <c r="E4224" s="14"/>
    </row>
    <row r="4225" spans="5:5" x14ac:dyDescent="0.3">
      <c r="E4225" s="14"/>
    </row>
    <row r="4226" spans="5:5" x14ac:dyDescent="0.3">
      <c r="E4226" s="14"/>
    </row>
    <row r="4227" spans="5:5" x14ac:dyDescent="0.3">
      <c r="E4227" s="14"/>
    </row>
    <row r="4228" spans="5:5" x14ac:dyDescent="0.3">
      <c r="E4228" s="14"/>
    </row>
    <row r="4229" spans="5:5" x14ac:dyDescent="0.3">
      <c r="E4229" s="14"/>
    </row>
    <row r="4230" spans="5:5" x14ac:dyDescent="0.3">
      <c r="E4230" s="14"/>
    </row>
    <row r="4231" spans="5:5" x14ac:dyDescent="0.3">
      <c r="E4231" s="14"/>
    </row>
    <row r="4232" spans="5:5" x14ac:dyDescent="0.3">
      <c r="E4232" s="14"/>
    </row>
    <row r="4233" spans="5:5" x14ac:dyDescent="0.3">
      <c r="E4233" s="14"/>
    </row>
    <row r="4234" spans="5:5" x14ac:dyDescent="0.3">
      <c r="E4234" s="14"/>
    </row>
    <row r="4235" spans="5:5" x14ac:dyDescent="0.3">
      <c r="E4235" s="14"/>
    </row>
    <row r="4236" spans="5:5" x14ac:dyDescent="0.3">
      <c r="E4236" s="14"/>
    </row>
    <row r="4237" spans="5:5" x14ac:dyDescent="0.3">
      <c r="E4237" s="14"/>
    </row>
    <row r="4238" spans="5:5" x14ac:dyDescent="0.3">
      <c r="E4238" s="14"/>
    </row>
    <row r="4239" spans="5:5" x14ac:dyDescent="0.3">
      <c r="E4239" s="14"/>
    </row>
    <row r="4240" spans="5:5" x14ac:dyDescent="0.3">
      <c r="E4240" s="14"/>
    </row>
    <row r="4241" spans="5:5" x14ac:dyDescent="0.3">
      <c r="E4241" s="14"/>
    </row>
    <row r="4242" spans="5:5" x14ac:dyDescent="0.3">
      <c r="E4242" s="14"/>
    </row>
    <row r="4243" spans="5:5" x14ac:dyDescent="0.3">
      <c r="E4243" s="14"/>
    </row>
    <row r="4244" spans="5:5" x14ac:dyDescent="0.3">
      <c r="E4244" s="14"/>
    </row>
    <row r="4245" spans="5:5" x14ac:dyDescent="0.3">
      <c r="E4245" s="14"/>
    </row>
    <row r="4246" spans="5:5" x14ac:dyDescent="0.3">
      <c r="E4246" s="14"/>
    </row>
    <row r="4247" spans="5:5" x14ac:dyDescent="0.3">
      <c r="E4247" s="14"/>
    </row>
    <row r="4248" spans="5:5" x14ac:dyDescent="0.3">
      <c r="E4248" s="14"/>
    </row>
    <row r="4249" spans="5:5" x14ac:dyDescent="0.3">
      <c r="E4249" s="14"/>
    </row>
    <row r="4250" spans="5:5" x14ac:dyDescent="0.3">
      <c r="E4250" s="14"/>
    </row>
    <row r="4251" spans="5:5" x14ac:dyDescent="0.3">
      <c r="E4251" s="14"/>
    </row>
    <row r="4252" spans="5:5" x14ac:dyDescent="0.3">
      <c r="E4252" s="14"/>
    </row>
    <row r="4253" spans="5:5" x14ac:dyDescent="0.3">
      <c r="E4253" s="14"/>
    </row>
    <row r="4254" spans="5:5" x14ac:dyDescent="0.3">
      <c r="E4254" s="14"/>
    </row>
    <row r="4255" spans="5:5" x14ac:dyDescent="0.3">
      <c r="E4255" s="14"/>
    </row>
    <row r="4256" spans="5:5" x14ac:dyDescent="0.3">
      <c r="E4256" s="14"/>
    </row>
    <row r="4257" spans="5:5" x14ac:dyDescent="0.3">
      <c r="E4257" s="14"/>
    </row>
    <row r="4258" spans="5:5" x14ac:dyDescent="0.3">
      <c r="E4258" s="14"/>
    </row>
    <row r="4259" spans="5:5" x14ac:dyDescent="0.3">
      <c r="E4259" s="14"/>
    </row>
    <row r="4260" spans="5:5" x14ac:dyDescent="0.3">
      <c r="E4260" s="14"/>
    </row>
    <row r="4261" spans="5:5" x14ac:dyDescent="0.3">
      <c r="E4261" s="14"/>
    </row>
    <row r="4262" spans="5:5" x14ac:dyDescent="0.3">
      <c r="E4262" s="14"/>
    </row>
    <row r="4263" spans="5:5" x14ac:dyDescent="0.3">
      <c r="E4263" s="14"/>
    </row>
    <row r="4264" spans="5:5" x14ac:dyDescent="0.3">
      <c r="E4264" s="14"/>
    </row>
    <row r="4265" spans="5:5" x14ac:dyDescent="0.3">
      <c r="E4265" s="14"/>
    </row>
    <row r="4266" spans="5:5" x14ac:dyDescent="0.3">
      <c r="E4266" s="14"/>
    </row>
    <row r="4267" spans="5:5" x14ac:dyDescent="0.3">
      <c r="E4267" s="14"/>
    </row>
    <row r="4268" spans="5:5" x14ac:dyDescent="0.3">
      <c r="E4268" s="14"/>
    </row>
    <row r="4269" spans="5:5" x14ac:dyDescent="0.3">
      <c r="E4269" s="14"/>
    </row>
    <row r="4270" spans="5:5" x14ac:dyDescent="0.3">
      <c r="E4270" s="14"/>
    </row>
    <row r="4271" spans="5:5" x14ac:dyDescent="0.3">
      <c r="E4271" s="14"/>
    </row>
    <row r="4272" spans="5:5" x14ac:dyDescent="0.3">
      <c r="E4272" s="14"/>
    </row>
    <row r="4273" spans="5:5" x14ac:dyDescent="0.3">
      <c r="E4273" s="14"/>
    </row>
    <row r="4274" spans="5:5" x14ac:dyDescent="0.3">
      <c r="E4274" s="14"/>
    </row>
    <row r="4275" spans="5:5" x14ac:dyDescent="0.3">
      <c r="E4275" s="14"/>
    </row>
    <row r="4276" spans="5:5" x14ac:dyDescent="0.3">
      <c r="E4276" s="14"/>
    </row>
    <row r="4277" spans="5:5" x14ac:dyDescent="0.3">
      <c r="E4277" s="14"/>
    </row>
    <row r="4278" spans="5:5" x14ac:dyDescent="0.3">
      <c r="E4278" s="14"/>
    </row>
    <row r="4279" spans="5:5" x14ac:dyDescent="0.3">
      <c r="E4279" s="14"/>
    </row>
    <row r="4280" spans="5:5" x14ac:dyDescent="0.3">
      <c r="E4280" s="14"/>
    </row>
    <row r="4281" spans="5:5" x14ac:dyDescent="0.3">
      <c r="E4281" s="14"/>
    </row>
    <row r="4282" spans="5:5" x14ac:dyDescent="0.3">
      <c r="E4282" s="14"/>
    </row>
    <row r="4283" spans="5:5" x14ac:dyDescent="0.3">
      <c r="E4283" s="14"/>
    </row>
    <row r="4284" spans="5:5" x14ac:dyDescent="0.3">
      <c r="E4284" s="14"/>
    </row>
    <row r="4285" spans="5:5" x14ac:dyDescent="0.3">
      <c r="E4285" s="14"/>
    </row>
    <row r="4286" spans="5:5" x14ac:dyDescent="0.3">
      <c r="E4286" s="14"/>
    </row>
    <row r="4287" spans="5:5" x14ac:dyDescent="0.3">
      <c r="E4287" s="14"/>
    </row>
    <row r="4288" spans="5:5" x14ac:dyDescent="0.3">
      <c r="E4288" s="14"/>
    </row>
    <row r="4289" spans="5:5" x14ac:dyDescent="0.3">
      <c r="E4289" s="14"/>
    </row>
    <row r="4290" spans="5:5" x14ac:dyDescent="0.3">
      <c r="E4290" s="14"/>
    </row>
    <row r="4291" spans="5:5" x14ac:dyDescent="0.3">
      <c r="E4291" s="14"/>
    </row>
    <row r="4292" spans="5:5" x14ac:dyDescent="0.3">
      <c r="E4292" s="14"/>
    </row>
    <row r="4293" spans="5:5" x14ac:dyDescent="0.3">
      <c r="E4293" s="14"/>
    </row>
    <row r="4294" spans="5:5" x14ac:dyDescent="0.3">
      <c r="E4294" s="14"/>
    </row>
    <row r="4295" spans="5:5" x14ac:dyDescent="0.3">
      <c r="E4295" s="14"/>
    </row>
    <row r="4296" spans="5:5" x14ac:dyDescent="0.3">
      <c r="E4296" s="14"/>
    </row>
    <row r="4297" spans="5:5" x14ac:dyDescent="0.3">
      <c r="E4297" s="14"/>
    </row>
    <row r="4298" spans="5:5" x14ac:dyDescent="0.3">
      <c r="E4298" s="14"/>
    </row>
    <row r="4299" spans="5:5" x14ac:dyDescent="0.3">
      <c r="E4299" s="14"/>
    </row>
    <row r="4300" spans="5:5" x14ac:dyDescent="0.3">
      <c r="E4300" s="14"/>
    </row>
    <row r="4301" spans="5:5" x14ac:dyDescent="0.3">
      <c r="E4301" s="14"/>
    </row>
    <row r="4302" spans="5:5" x14ac:dyDescent="0.3">
      <c r="E4302" s="14"/>
    </row>
    <row r="4303" spans="5:5" x14ac:dyDescent="0.3">
      <c r="E4303" s="14"/>
    </row>
    <row r="4304" spans="5:5" x14ac:dyDescent="0.3">
      <c r="E4304" s="14"/>
    </row>
    <row r="4305" spans="5:5" x14ac:dyDescent="0.3">
      <c r="E4305" s="14"/>
    </row>
    <row r="4306" spans="5:5" x14ac:dyDescent="0.3">
      <c r="E4306" s="14"/>
    </row>
    <row r="4307" spans="5:5" x14ac:dyDescent="0.3">
      <c r="E4307" s="14"/>
    </row>
    <row r="4308" spans="5:5" x14ac:dyDescent="0.3">
      <c r="E4308" s="14"/>
    </row>
    <row r="4309" spans="5:5" x14ac:dyDescent="0.3">
      <c r="E4309" s="14"/>
    </row>
    <row r="4310" spans="5:5" x14ac:dyDescent="0.3">
      <c r="E4310" s="14"/>
    </row>
    <row r="4311" spans="5:5" x14ac:dyDescent="0.3">
      <c r="E4311" s="14"/>
    </row>
    <row r="4312" spans="5:5" x14ac:dyDescent="0.3">
      <c r="E4312" s="14"/>
    </row>
    <row r="4313" spans="5:5" x14ac:dyDescent="0.3">
      <c r="E4313" s="14"/>
    </row>
    <row r="4314" spans="5:5" x14ac:dyDescent="0.3">
      <c r="E4314" s="14"/>
    </row>
    <row r="4315" spans="5:5" x14ac:dyDescent="0.3">
      <c r="E4315" s="14"/>
    </row>
    <row r="4316" spans="5:5" x14ac:dyDescent="0.3">
      <c r="E4316" s="14"/>
    </row>
    <row r="4317" spans="5:5" x14ac:dyDescent="0.3">
      <c r="E4317" s="14"/>
    </row>
    <row r="4318" spans="5:5" x14ac:dyDescent="0.3">
      <c r="E4318" s="14"/>
    </row>
    <row r="4319" spans="5:5" x14ac:dyDescent="0.3">
      <c r="E4319" s="14"/>
    </row>
    <row r="4320" spans="5:5" x14ac:dyDescent="0.3">
      <c r="E4320" s="14"/>
    </row>
    <row r="4321" spans="5:5" x14ac:dyDescent="0.3">
      <c r="E4321" s="14"/>
    </row>
    <row r="4322" spans="5:5" x14ac:dyDescent="0.3">
      <c r="E4322" s="14"/>
    </row>
    <row r="4323" spans="5:5" x14ac:dyDescent="0.3">
      <c r="E4323" s="14"/>
    </row>
    <row r="4324" spans="5:5" x14ac:dyDescent="0.3">
      <c r="E4324" s="14"/>
    </row>
    <row r="4325" spans="5:5" x14ac:dyDescent="0.3">
      <c r="E4325" s="14"/>
    </row>
    <row r="4326" spans="5:5" x14ac:dyDescent="0.3">
      <c r="E4326" s="14"/>
    </row>
    <row r="4327" spans="5:5" x14ac:dyDescent="0.3">
      <c r="E4327" s="14"/>
    </row>
    <row r="4328" spans="5:5" x14ac:dyDescent="0.3">
      <c r="E4328" s="14"/>
    </row>
    <row r="4329" spans="5:5" x14ac:dyDescent="0.3">
      <c r="E4329" s="14"/>
    </row>
    <row r="4330" spans="5:5" x14ac:dyDescent="0.3">
      <c r="E4330" s="14"/>
    </row>
    <row r="4331" spans="5:5" x14ac:dyDescent="0.3">
      <c r="E4331" s="14"/>
    </row>
    <row r="4332" spans="5:5" x14ac:dyDescent="0.3">
      <c r="E4332" s="14"/>
    </row>
    <row r="4333" spans="5:5" x14ac:dyDescent="0.3">
      <c r="E4333" s="14"/>
    </row>
    <row r="4334" spans="5:5" x14ac:dyDescent="0.3">
      <c r="E4334" s="14"/>
    </row>
    <row r="4335" spans="5:5" x14ac:dyDescent="0.3">
      <c r="E4335" s="14"/>
    </row>
    <row r="4336" spans="5:5" x14ac:dyDescent="0.3">
      <c r="E4336" s="14"/>
    </row>
    <row r="4337" spans="5:5" x14ac:dyDescent="0.3">
      <c r="E4337" s="14"/>
    </row>
    <row r="4338" spans="5:5" x14ac:dyDescent="0.3">
      <c r="E4338" s="14"/>
    </row>
    <row r="4339" spans="5:5" x14ac:dyDescent="0.3">
      <c r="E4339" s="14"/>
    </row>
    <row r="4340" spans="5:5" x14ac:dyDescent="0.3">
      <c r="E4340" s="14"/>
    </row>
    <row r="4341" spans="5:5" x14ac:dyDescent="0.3">
      <c r="E4341" s="14"/>
    </row>
    <row r="4342" spans="5:5" x14ac:dyDescent="0.3">
      <c r="E4342" s="14"/>
    </row>
    <row r="4343" spans="5:5" x14ac:dyDescent="0.3">
      <c r="E4343" s="14"/>
    </row>
    <row r="4344" spans="5:5" x14ac:dyDescent="0.3">
      <c r="E4344" s="14"/>
    </row>
    <row r="4345" spans="5:5" x14ac:dyDescent="0.3">
      <c r="E4345" s="14"/>
    </row>
    <row r="4346" spans="5:5" x14ac:dyDescent="0.3">
      <c r="E4346" s="14"/>
    </row>
    <row r="4347" spans="5:5" x14ac:dyDescent="0.3">
      <c r="E4347" s="14"/>
    </row>
    <row r="4348" spans="5:5" x14ac:dyDescent="0.3">
      <c r="E4348" s="14"/>
    </row>
    <row r="4349" spans="5:5" x14ac:dyDescent="0.3">
      <c r="E4349" s="14"/>
    </row>
    <row r="4350" spans="5:5" x14ac:dyDescent="0.3">
      <c r="E4350" s="14"/>
    </row>
    <row r="4351" spans="5:5" x14ac:dyDescent="0.3">
      <c r="E4351" s="14"/>
    </row>
    <row r="4352" spans="5:5" x14ac:dyDescent="0.3">
      <c r="E4352" s="14"/>
    </row>
    <row r="4353" spans="5:5" x14ac:dyDescent="0.3">
      <c r="E4353" s="14"/>
    </row>
    <row r="4354" spans="5:5" x14ac:dyDescent="0.3">
      <c r="E4354" s="14"/>
    </row>
    <row r="4355" spans="5:5" x14ac:dyDescent="0.3">
      <c r="E4355" s="14"/>
    </row>
    <row r="4356" spans="5:5" x14ac:dyDescent="0.3">
      <c r="E4356" s="14"/>
    </row>
    <row r="4357" spans="5:5" x14ac:dyDescent="0.3">
      <c r="E4357" s="14"/>
    </row>
    <row r="4358" spans="5:5" x14ac:dyDescent="0.3">
      <c r="E4358" s="14"/>
    </row>
    <row r="4359" spans="5:5" x14ac:dyDescent="0.3">
      <c r="E4359" s="14"/>
    </row>
    <row r="4360" spans="5:5" x14ac:dyDescent="0.3">
      <c r="E4360" s="14"/>
    </row>
    <row r="4361" spans="5:5" x14ac:dyDescent="0.3">
      <c r="E4361" s="14"/>
    </row>
    <row r="4362" spans="5:5" x14ac:dyDescent="0.3">
      <c r="E4362" s="14"/>
    </row>
    <row r="4363" spans="5:5" x14ac:dyDescent="0.3">
      <c r="E4363" s="14"/>
    </row>
    <row r="4364" spans="5:5" x14ac:dyDescent="0.3">
      <c r="E4364" s="14"/>
    </row>
    <row r="4365" spans="5:5" x14ac:dyDescent="0.3">
      <c r="E4365" s="14"/>
    </row>
    <row r="4366" spans="5:5" x14ac:dyDescent="0.3">
      <c r="E4366" s="14"/>
    </row>
    <row r="4367" spans="5:5" x14ac:dyDescent="0.3">
      <c r="E4367" s="14"/>
    </row>
    <row r="4368" spans="5:5" x14ac:dyDescent="0.3">
      <c r="E4368" s="14"/>
    </row>
    <row r="4369" spans="5:5" x14ac:dyDescent="0.3">
      <c r="E4369" s="14"/>
    </row>
    <row r="4370" spans="5:5" x14ac:dyDescent="0.3">
      <c r="E4370" s="14"/>
    </row>
    <row r="4371" spans="5:5" x14ac:dyDescent="0.3">
      <c r="E4371" s="14"/>
    </row>
    <row r="4372" spans="5:5" x14ac:dyDescent="0.3">
      <c r="E4372" s="14"/>
    </row>
    <row r="4373" spans="5:5" x14ac:dyDescent="0.3">
      <c r="E4373" s="14"/>
    </row>
    <row r="4374" spans="5:5" x14ac:dyDescent="0.3">
      <c r="E4374" s="14"/>
    </row>
    <row r="4375" spans="5:5" x14ac:dyDescent="0.3">
      <c r="E4375" s="14"/>
    </row>
    <row r="4376" spans="5:5" x14ac:dyDescent="0.3">
      <c r="E4376" s="14"/>
    </row>
    <row r="4377" spans="5:5" x14ac:dyDescent="0.3">
      <c r="E4377" s="14"/>
    </row>
    <row r="4378" spans="5:5" x14ac:dyDescent="0.3">
      <c r="E4378" s="14"/>
    </row>
    <row r="4379" spans="5:5" x14ac:dyDescent="0.3">
      <c r="E4379" s="14"/>
    </row>
    <row r="4380" spans="5:5" x14ac:dyDescent="0.3">
      <c r="E4380" s="14"/>
    </row>
    <row r="4381" spans="5:5" x14ac:dyDescent="0.3">
      <c r="E4381" s="14"/>
    </row>
    <row r="4382" spans="5:5" x14ac:dyDescent="0.3">
      <c r="E4382" s="14"/>
    </row>
    <row r="4383" spans="5:5" x14ac:dyDescent="0.3">
      <c r="E4383" s="14"/>
    </row>
    <row r="4384" spans="5:5" x14ac:dyDescent="0.3">
      <c r="E4384" s="14"/>
    </row>
    <row r="4385" spans="5:5" x14ac:dyDescent="0.3">
      <c r="E4385" s="14"/>
    </row>
    <row r="4386" spans="5:5" x14ac:dyDescent="0.3">
      <c r="E4386" s="14"/>
    </row>
    <row r="4387" spans="5:5" x14ac:dyDescent="0.3">
      <c r="E4387" s="14"/>
    </row>
    <row r="4388" spans="5:5" x14ac:dyDescent="0.3">
      <c r="E4388" s="14"/>
    </row>
    <row r="4389" spans="5:5" x14ac:dyDescent="0.3">
      <c r="E4389" s="14"/>
    </row>
    <row r="4390" spans="5:5" x14ac:dyDescent="0.3">
      <c r="E4390" s="14"/>
    </row>
    <row r="4391" spans="5:5" x14ac:dyDescent="0.3">
      <c r="E4391" s="14"/>
    </row>
    <row r="4392" spans="5:5" x14ac:dyDescent="0.3">
      <c r="E4392" s="14"/>
    </row>
    <row r="4393" spans="5:5" x14ac:dyDescent="0.3">
      <c r="E4393" s="14"/>
    </row>
    <row r="4394" spans="5:5" x14ac:dyDescent="0.3">
      <c r="E4394" s="14"/>
    </row>
    <row r="4395" spans="5:5" x14ac:dyDescent="0.3">
      <c r="E4395" s="14"/>
    </row>
    <row r="4396" spans="5:5" x14ac:dyDescent="0.3">
      <c r="E4396" s="14"/>
    </row>
    <row r="4397" spans="5:5" x14ac:dyDescent="0.3">
      <c r="E4397" s="14"/>
    </row>
    <row r="4398" spans="5:5" x14ac:dyDescent="0.3">
      <c r="E4398" s="14"/>
    </row>
    <row r="4399" spans="5:5" x14ac:dyDescent="0.3">
      <c r="E4399" s="14"/>
    </row>
    <row r="4400" spans="5:5" x14ac:dyDescent="0.3">
      <c r="E4400" s="14"/>
    </row>
    <row r="4401" spans="5:5" x14ac:dyDescent="0.3">
      <c r="E4401" s="14"/>
    </row>
    <row r="4402" spans="5:5" x14ac:dyDescent="0.3">
      <c r="E4402" s="14"/>
    </row>
    <row r="4403" spans="5:5" x14ac:dyDescent="0.3">
      <c r="E4403" s="14"/>
    </row>
    <row r="4404" spans="5:5" x14ac:dyDescent="0.3">
      <c r="E4404" s="14"/>
    </row>
    <row r="4405" spans="5:5" x14ac:dyDescent="0.3">
      <c r="E4405" s="14"/>
    </row>
    <row r="4406" spans="5:5" x14ac:dyDescent="0.3">
      <c r="E4406" s="14"/>
    </row>
    <row r="4407" spans="5:5" x14ac:dyDescent="0.3">
      <c r="E4407" s="14"/>
    </row>
    <row r="4408" spans="5:5" x14ac:dyDescent="0.3">
      <c r="E4408" s="14"/>
    </row>
    <row r="4409" spans="5:5" x14ac:dyDescent="0.3">
      <c r="E4409" s="14"/>
    </row>
    <row r="4410" spans="5:5" x14ac:dyDescent="0.3">
      <c r="E4410" s="14"/>
    </row>
    <row r="4411" spans="5:5" x14ac:dyDescent="0.3">
      <c r="E4411" s="14"/>
    </row>
    <row r="4412" spans="5:5" x14ac:dyDescent="0.3">
      <c r="E4412" s="14"/>
    </row>
    <row r="4413" spans="5:5" x14ac:dyDescent="0.3">
      <c r="E4413" s="14"/>
    </row>
    <row r="4414" spans="5:5" x14ac:dyDescent="0.3">
      <c r="E4414" s="14"/>
    </row>
    <row r="4415" spans="5:5" x14ac:dyDescent="0.3">
      <c r="E4415" s="14"/>
    </row>
    <row r="4416" spans="5:5" x14ac:dyDescent="0.3">
      <c r="E4416" s="14"/>
    </row>
    <row r="4417" spans="5:5" x14ac:dyDescent="0.3">
      <c r="E4417" s="14"/>
    </row>
    <row r="4418" spans="5:5" x14ac:dyDescent="0.3">
      <c r="E4418" s="14"/>
    </row>
    <row r="4419" spans="5:5" x14ac:dyDescent="0.3">
      <c r="E4419" s="14"/>
    </row>
    <row r="4420" spans="5:5" x14ac:dyDescent="0.3">
      <c r="E4420" s="14"/>
    </row>
    <row r="4421" spans="5:5" x14ac:dyDescent="0.3">
      <c r="E4421" s="14"/>
    </row>
    <row r="4422" spans="5:5" x14ac:dyDescent="0.3">
      <c r="E4422" s="14"/>
    </row>
    <row r="4423" spans="5:5" x14ac:dyDescent="0.3">
      <c r="E4423" s="14"/>
    </row>
    <row r="4424" spans="5:5" x14ac:dyDescent="0.3">
      <c r="E4424" s="14"/>
    </row>
    <row r="4425" spans="5:5" x14ac:dyDescent="0.3">
      <c r="E4425" s="14"/>
    </row>
    <row r="4426" spans="5:5" x14ac:dyDescent="0.3">
      <c r="E4426" s="14"/>
    </row>
    <row r="4427" spans="5:5" x14ac:dyDescent="0.3">
      <c r="E4427" s="14"/>
    </row>
    <row r="4428" spans="5:5" x14ac:dyDescent="0.3">
      <c r="E4428" s="14"/>
    </row>
    <row r="4429" spans="5:5" x14ac:dyDescent="0.3">
      <c r="E4429" s="14"/>
    </row>
    <row r="4430" spans="5:5" x14ac:dyDescent="0.3">
      <c r="E4430" s="14"/>
    </row>
    <row r="4431" spans="5:5" x14ac:dyDescent="0.3">
      <c r="E4431" s="14"/>
    </row>
    <row r="4432" spans="5:5" x14ac:dyDescent="0.3">
      <c r="E4432" s="14"/>
    </row>
    <row r="4433" spans="5:5" x14ac:dyDescent="0.3">
      <c r="E4433" s="14"/>
    </row>
    <row r="4434" spans="5:5" x14ac:dyDescent="0.3">
      <c r="E4434" s="14"/>
    </row>
    <row r="4435" spans="5:5" x14ac:dyDescent="0.3">
      <c r="E4435" s="14"/>
    </row>
    <row r="4436" spans="5:5" x14ac:dyDescent="0.3">
      <c r="E4436" s="14"/>
    </row>
    <row r="4437" spans="5:5" x14ac:dyDescent="0.3">
      <c r="E4437" s="14"/>
    </row>
    <row r="4438" spans="5:5" x14ac:dyDescent="0.3">
      <c r="E4438" s="14"/>
    </row>
    <row r="4439" spans="5:5" x14ac:dyDescent="0.3">
      <c r="E4439" s="14"/>
    </row>
    <row r="4440" spans="5:5" x14ac:dyDescent="0.3">
      <c r="E4440" s="14"/>
    </row>
    <row r="4441" spans="5:5" x14ac:dyDescent="0.3">
      <c r="E4441" s="14"/>
    </row>
    <row r="4442" spans="5:5" x14ac:dyDescent="0.3">
      <c r="E4442" s="14"/>
    </row>
    <row r="4443" spans="5:5" x14ac:dyDescent="0.3">
      <c r="E4443" s="14"/>
    </row>
    <row r="4444" spans="5:5" x14ac:dyDescent="0.3">
      <c r="E4444" s="14"/>
    </row>
    <row r="4445" spans="5:5" x14ac:dyDescent="0.3">
      <c r="E4445" s="14"/>
    </row>
    <row r="4446" spans="5:5" x14ac:dyDescent="0.3">
      <c r="E4446" s="14"/>
    </row>
    <row r="4447" spans="5:5" x14ac:dyDescent="0.3">
      <c r="E4447" s="14"/>
    </row>
    <row r="4448" spans="5:5" x14ac:dyDescent="0.3">
      <c r="E4448" s="14"/>
    </row>
    <row r="4449" spans="5:5" x14ac:dyDescent="0.3">
      <c r="E4449" s="14"/>
    </row>
    <row r="4450" spans="5:5" x14ac:dyDescent="0.3">
      <c r="E4450" s="14"/>
    </row>
    <row r="4451" spans="5:5" x14ac:dyDescent="0.3">
      <c r="E4451" s="14"/>
    </row>
    <row r="4452" spans="5:5" x14ac:dyDescent="0.3">
      <c r="E4452" s="14"/>
    </row>
    <row r="4453" spans="5:5" x14ac:dyDescent="0.3">
      <c r="E4453" s="14"/>
    </row>
    <row r="4454" spans="5:5" x14ac:dyDescent="0.3">
      <c r="E4454" s="14"/>
    </row>
    <row r="4455" spans="5:5" x14ac:dyDescent="0.3">
      <c r="E4455" s="14"/>
    </row>
    <row r="4456" spans="5:5" x14ac:dyDescent="0.3">
      <c r="E4456" s="14"/>
    </row>
    <row r="4457" spans="5:5" x14ac:dyDescent="0.3">
      <c r="E4457" s="14"/>
    </row>
    <row r="4458" spans="5:5" x14ac:dyDescent="0.3">
      <c r="E4458" s="14"/>
    </row>
    <row r="4459" spans="5:5" x14ac:dyDescent="0.3">
      <c r="E4459" s="14"/>
    </row>
    <row r="4460" spans="5:5" x14ac:dyDescent="0.3">
      <c r="E4460" s="14"/>
    </row>
    <row r="4461" spans="5:5" x14ac:dyDescent="0.3">
      <c r="E4461" s="14"/>
    </row>
    <row r="4462" spans="5:5" x14ac:dyDescent="0.3">
      <c r="E4462" s="14"/>
    </row>
    <row r="4463" spans="5:5" x14ac:dyDescent="0.3">
      <c r="E4463" s="14"/>
    </row>
    <row r="4464" spans="5:5" x14ac:dyDescent="0.3">
      <c r="E4464" s="14"/>
    </row>
    <row r="4465" spans="5:5" x14ac:dyDescent="0.3">
      <c r="E4465" s="14"/>
    </row>
    <row r="4466" spans="5:5" x14ac:dyDescent="0.3">
      <c r="E4466" s="14"/>
    </row>
    <row r="4467" spans="5:5" x14ac:dyDescent="0.3">
      <c r="E4467" s="14"/>
    </row>
    <row r="4468" spans="5:5" x14ac:dyDescent="0.3">
      <c r="E4468" s="14"/>
    </row>
    <row r="4469" spans="5:5" x14ac:dyDescent="0.3">
      <c r="E4469" s="14"/>
    </row>
    <row r="4470" spans="5:5" x14ac:dyDescent="0.3">
      <c r="E4470" s="14"/>
    </row>
    <row r="4471" spans="5:5" x14ac:dyDescent="0.3">
      <c r="E4471" s="14"/>
    </row>
    <row r="4472" spans="5:5" x14ac:dyDescent="0.3">
      <c r="E4472" s="14"/>
    </row>
    <row r="4473" spans="5:5" x14ac:dyDescent="0.3">
      <c r="E4473" s="14"/>
    </row>
    <row r="4474" spans="5:5" x14ac:dyDescent="0.3">
      <c r="E4474" s="14"/>
    </row>
    <row r="4475" spans="5:5" x14ac:dyDescent="0.3">
      <c r="E4475" s="14"/>
    </row>
    <row r="4476" spans="5:5" x14ac:dyDescent="0.3">
      <c r="E4476" s="14"/>
    </row>
    <row r="4477" spans="5:5" x14ac:dyDescent="0.3">
      <c r="E4477" s="14"/>
    </row>
    <row r="4478" spans="5:5" x14ac:dyDescent="0.3">
      <c r="E4478" s="14"/>
    </row>
    <row r="4479" spans="5:5" x14ac:dyDescent="0.3">
      <c r="E4479" s="14"/>
    </row>
    <row r="4480" spans="5:5" x14ac:dyDescent="0.3">
      <c r="E4480" s="14"/>
    </row>
    <row r="4481" spans="5:5" x14ac:dyDescent="0.3">
      <c r="E4481" s="14"/>
    </row>
    <row r="4482" spans="5:5" x14ac:dyDescent="0.3">
      <c r="E4482" s="14"/>
    </row>
    <row r="4483" spans="5:5" x14ac:dyDescent="0.3">
      <c r="E4483" s="14"/>
    </row>
    <row r="4484" spans="5:5" x14ac:dyDescent="0.3">
      <c r="E4484" s="14"/>
    </row>
    <row r="4485" spans="5:5" x14ac:dyDescent="0.3">
      <c r="E4485" s="14"/>
    </row>
    <row r="4486" spans="5:5" x14ac:dyDescent="0.3">
      <c r="E4486" s="14"/>
    </row>
    <row r="4487" spans="5:5" x14ac:dyDescent="0.3">
      <c r="E4487" s="14"/>
    </row>
    <row r="4488" spans="5:5" x14ac:dyDescent="0.3">
      <c r="E4488" s="14"/>
    </row>
    <row r="4489" spans="5:5" x14ac:dyDescent="0.3">
      <c r="E4489" s="14"/>
    </row>
    <row r="4490" spans="5:5" x14ac:dyDescent="0.3">
      <c r="E4490" s="14"/>
    </row>
    <row r="4491" spans="5:5" x14ac:dyDescent="0.3">
      <c r="E4491" s="14"/>
    </row>
    <row r="4492" spans="5:5" x14ac:dyDescent="0.3">
      <c r="E4492" s="14"/>
    </row>
    <row r="4493" spans="5:5" x14ac:dyDescent="0.3">
      <c r="E4493" s="14"/>
    </row>
    <row r="4494" spans="5:5" x14ac:dyDescent="0.3">
      <c r="E4494" s="14"/>
    </row>
    <row r="4495" spans="5:5" x14ac:dyDescent="0.3">
      <c r="E4495" s="14"/>
    </row>
    <row r="4496" spans="5:5" x14ac:dyDescent="0.3">
      <c r="E4496" s="14"/>
    </row>
    <row r="4497" spans="5:5" x14ac:dyDescent="0.3">
      <c r="E4497" s="14"/>
    </row>
    <row r="4498" spans="5:5" x14ac:dyDescent="0.3">
      <c r="E4498" s="14"/>
    </row>
    <row r="4499" spans="5:5" x14ac:dyDescent="0.3">
      <c r="E4499" s="14"/>
    </row>
    <row r="4500" spans="5:5" x14ac:dyDescent="0.3">
      <c r="E4500" s="14"/>
    </row>
    <row r="4501" spans="5:5" x14ac:dyDescent="0.3">
      <c r="E4501" s="14"/>
    </row>
    <row r="4502" spans="5:5" x14ac:dyDescent="0.3">
      <c r="E4502" s="14"/>
    </row>
    <row r="4503" spans="5:5" x14ac:dyDescent="0.3">
      <c r="E4503" s="14"/>
    </row>
    <row r="4504" spans="5:5" x14ac:dyDescent="0.3">
      <c r="E4504" s="14"/>
    </row>
    <row r="4505" spans="5:5" x14ac:dyDescent="0.3">
      <c r="E4505" s="14"/>
    </row>
    <row r="4506" spans="5:5" x14ac:dyDescent="0.3">
      <c r="E4506" s="14"/>
    </row>
    <row r="4507" spans="5:5" x14ac:dyDescent="0.3">
      <c r="E4507" s="14"/>
    </row>
    <row r="4508" spans="5:5" x14ac:dyDescent="0.3">
      <c r="E4508" s="14"/>
    </row>
    <row r="4509" spans="5:5" x14ac:dyDescent="0.3">
      <c r="E4509" s="14"/>
    </row>
    <row r="4510" spans="5:5" x14ac:dyDescent="0.3">
      <c r="E4510" s="14"/>
    </row>
    <row r="4511" spans="5:5" x14ac:dyDescent="0.3">
      <c r="E4511" s="14"/>
    </row>
    <row r="4512" spans="5:5" x14ac:dyDescent="0.3">
      <c r="E4512" s="14"/>
    </row>
    <row r="4513" spans="5:5" x14ac:dyDescent="0.3">
      <c r="E4513" s="14"/>
    </row>
    <row r="4514" spans="5:5" x14ac:dyDescent="0.3">
      <c r="E4514" s="14"/>
    </row>
    <row r="4515" spans="5:5" x14ac:dyDescent="0.3">
      <c r="E4515" s="14"/>
    </row>
    <row r="4516" spans="5:5" x14ac:dyDescent="0.3">
      <c r="E4516" s="14"/>
    </row>
    <row r="4517" spans="5:5" x14ac:dyDescent="0.3">
      <c r="E4517" s="14"/>
    </row>
    <row r="4518" spans="5:5" x14ac:dyDescent="0.3">
      <c r="E4518" s="14"/>
    </row>
    <row r="4519" spans="5:5" x14ac:dyDescent="0.3">
      <c r="E4519" s="14"/>
    </row>
    <row r="4520" spans="5:5" x14ac:dyDescent="0.3">
      <c r="E4520" s="14"/>
    </row>
    <row r="4521" spans="5:5" x14ac:dyDescent="0.3">
      <c r="E4521" s="14"/>
    </row>
    <row r="4522" spans="5:5" x14ac:dyDescent="0.3">
      <c r="E4522" s="14"/>
    </row>
    <row r="4523" spans="5:5" x14ac:dyDescent="0.3">
      <c r="E4523" s="14"/>
    </row>
    <row r="4524" spans="5:5" x14ac:dyDescent="0.3">
      <c r="E4524" s="14"/>
    </row>
    <row r="4525" spans="5:5" x14ac:dyDescent="0.3">
      <c r="E4525" s="14"/>
    </row>
    <row r="4526" spans="5:5" x14ac:dyDescent="0.3">
      <c r="E4526" s="14"/>
    </row>
    <row r="4527" spans="5:5" x14ac:dyDescent="0.3">
      <c r="E4527" s="14"/>
    </row>
    <row r="4528" spans="5:5" x14ac:dyDescent="0.3">
      <c r="E4528" s="14"/>
    </row>
    <row r="4529" spans="5:5" x14ac:dyDescent="0.3">
      <c r="E4529" s="14"/>
    </row>
    <row r="4530" spans="5:5" x14ac:dyDescent="0.3">
      <c r="E4530" s="14"/>
    </row>
    <row r="4531" spans="5:5" x14ac:dyDescent="0.3">
      <c r="E4531" s="14"/>
    </row>
    <row r="4532" spans="5:5" x14ac:dyDescent="0.3">
      <c r="E4532" s="14"/>
    </row>
    <row r="4533" spans="5:5" x14ac:dyDescent="0.3">
      <c r="E4533" s="14"/>
    </row>
    <row r="4534" spans="5:5" x14ac:dyDescent="0.3">
      <c r="E4534" s="14"/>
    </row>
    <row r="4535" spans="5:5" x14ac:dyDescent="0.3">
      <c r="E4535" s="14"/>
    </row>
    <row r="4536" spans="5:5" x14ac:dyDescent="0.3">
      <c r="E4536" s="14"/>
    </row>
    <row r="4537" spans="5:5" x14ac:dyDescent="0.3">
      <c r="E4537" s="14"/>
    </row>
    <row r="4538" spans="5:5" x14ac:dyDescent="0.3">
      <c r="E4538" s="14"/>
    </row>
    <row r="4539" spans="5:5" x14ac:dyDescent="0.3">
      <c r="E4539" s="14"/>
    </row>
    <row r="4540" spans="5:5" x14ac:dyDescent="0.3">
      <c r="E4540" s="14"/>
    </row>
    <row r="4541" spans="5:5" x14ac:dyDescent="0.3">
      <c r="E4541" s="14"/>
    </row>
    <row r="4542" spans="5:5" x14ac:dyDescent="0.3">
      <c r="E4542" s="14"/>
    </row>
    <row r="4543" spans="5:5" x14ac:dyDescent="0.3">
      <c r="E4543" s="14"/>
    </row>
    <row r="4544" spans="5:5" x14ac:dyDescent="0.3">
      <c r="E4544" s="14"/>
    </row>
    <row r="4545" spans="5:5" x14ac:dyDescent="0.3">
      <c r="E4545" s="14"/>
    </row>
    <row r="4546" spans="5:5" x14ac:dyDescent="0.3">
      <c r="E4546" s="14"/>
    </row>
    <row r="4547" spans="5:5" x14ac:dyDescent="0.3">
      <c r="E4547" s="14"/>
    </row>
    <row r="4548" spans="5:5" x14ac:dyDescent="0.3">
      <c r="E4548" s="14"/>
    </row>
    <row r="4549" spans="5:5" x14ac:dyDescent="0.3">
      <c r="E4549" s="14"/>
    </row>
    <row r="4550" spans="5:5" x14ac:dyDescent="0.3">
      <c r="E4550" s="14"/>
    </row>
    <row r="4551" spans="5:5" x14ac:dyDescent="0.3">
      <c r="E4551" s="14"/>
    </row>
    <row r="4552" spans="5:5" x14ac:dyDescent="0.3">
      <c r="E4552" s="14"/>
    </row>
    <row r="4553" spans="5:5" x14ac:dyDescent="0.3">
      <c r="E4553" s="14"/>
    </row>
    <row r="4554" spans="5:5" x14ac:dyDescent="0.3">
      <c r="E4554" s="14"/>
    </row>
    <row r="4555" spans="5:5" x14ac:dyDescent="0.3">
      <c r="E4555" s="14"/>
    </row>
    <row r="4556" spans="5:5" x14ac:dyDescent="0.3">
      <c r="E4556" s="14"/>
    </row>
    <row r="4557" spans="5:5" x14ac:dyDescent="0.3">
      <c r="E4557" s="14"/>
    </row>
    <row r="4558" spans="5:5" x14ac:dyDescent="0.3">
      <c r="E4558" s="14"/>
    </row>
    <row r="4559" spans="5:5" x14ac:dyDescent="0.3">
      <c r="E4559" s="14"/>
    </row>
    <row r="4560" spans="5:5" x14ac:dyDescent="0.3">
      <c r="E4560" s="14"/>
    </row>
    <row r="4561" spans="5:5" x14ac:dyDescent="0.3">
      <c r="E4561" s="14"/>
    </row>
    <row r="4562" spans="5:5" x14ac:dyDescent="0.3">
      <c r="E4562" s="14"/>
    </row>
    <row r="4563" spans="5:5" x14ac:dyDescent="0.3">
      <c r="E4563" s="14"/>
    </row>
    <row r="4564" spans="5:5" x14ac:dyDescent="0.3">
      <c r="E4564" s="14"/>
    </row>
    <row r="4565" spans="5:5" x14ac:dyDescent="0.3">
      <c r="E4565" s="14"/>
    </row>
    <row r="4566" spans="5:5" x14ac:dyDescent="0.3">
      <c r="E4566" s="14"/>
    </row>
    <row r="4567" spans="5:5" x14ac:dyDescent="0.3">
      <c r="E4567" s="14"/>
    </row>
    <row r="4568" spans="5:5" x14ac:dyDescent="0.3">
      <c r="E4568" s="14"/>
    </row>
    <row r="4569" spans="5:5" x14ac:dyDescent="0.3">
      <c r="E4569" s="14"/>
    </row>
    <row r="4570" spans="5:5" x14ac:dyDescent="0.3">
      <c r="E4570" s="14"/>
    </row>
    <row r="4571" spans="5:5" x14ac:dyDescent="0.3">
      <c r="E4571" s="14"/>
    </row>
    <row r="4572" spans="5:5" x14ac:dyDescent="0.3">
      <c r="E4572" s="14"/>
    </row>
    <row r="4573" spans="5:5" x14ac:dyDescent="0.3">
      <c r="E4573" s="14"/>
    </row>
    <row r="4574" spans="5:5" x14ac:dyDescent="0.3">
      <c r="E4574" s="14"/>
    </row>
    <row r="4575" spans="5:5" x14ac:dyDescent="0.3">
      <c r="E4575" s="14"/>
    </row>
    <row r="4576" spans="5:5" x14ac:dyDescent="0.3">
      <c r="E4576" s="14"/>
    </row>
    <row r="4577" spans="5:5" x14ac:dyDescent="0.3">
      <c r="E4577" s="14"/>
    </row>
    <row r="4578" spans="5:5" x14ac:dyDescent="0.3">
      <c r="E4578" s="14"/>
    </row>
    <row r="4579" spans="5:5" x14ac:dyDescent="0.3">
      <c r="E4579" s="14"/>
    </row>
    <row r="4580" spans="5:5" x14ac:dyDescent="0.3">
      <c r="E4580" s="14"/>
    </row>
    <row r="4581" spans="5:5" x14ac:dyDescent="0.3">
      <c r="E4581" s="14"/>
    </row>
    <row r="4582" spans="5:5" x14ac:dyDescent="0.3">
      <c r="E4582" s="14"/>
    </row>
    <row r="4583" spans="5:5" x14ac:dyDescent="0.3">
      <c r="E4583" s="14"/>
    </row>
    <row r="4584" spans="5:5" x14ac:dyDescent="0.3">
      <c r="E4584" s="14"/>
    </row>
    <row r="4585" spans="5:5" x14ac:dyDescent="0.3">
      <c r="E4585" s="14"/>
    </row>
    <row r="4586" spans="5:5" x14ac:dyDescent="0.3">
      <c r="E4586" s="14"/>
    </row>
    <row r="4587" spans="5:5" x14ac:dyDescent="0.3">
      <c r="E4587" s="14"/>
    </row>
    <row r="4588" spans="5:5" x14ac:dyDescent="0.3">
      <c r="E4588" s="14"/>
    </row>
    <row r="4589" spans="5:5" x14ac:dyDescent="0.3">
      <c r="E4589" s="14"/>
    </row>
    <row r="4590" spans="5:5" x14ac:dyDescent="0.3">
      <c r="E4590" s="14"/>
    </row>
    <row r="4591" spans="5:5" x14ac:dyDescent="0.3">
      <c r="E4591" s="14"/>
    </row>
    <row r="4592" spans="5:5" x14ac:dyDescent="0.3">
      <c r="E4592" s="14"/>
    </row>
    <row r="4593" spans="5:5" x14ac:dyDescent="0.3">
      <c r="E4593" s="14"/>
    </row>
    <row r="4594" spans="5:5" x14ac:dyDescent="0.3">
      <c r="E4594" s="14"/>
    </row>
    <row r="4595" spans="5:5" x14ac:dyDescent="0.3">
      <c r="E4595" s="14"/>
    </row>
    <row r="4596" spans="5:5" x14ac:dyDescent="0.3">
      <c r="E4596" s="14"/>
    </row>
    <row r="4597" spans="5:5" x14ac:dyDescent="0.3">
      <c r="E4597" s="14"/>
    </row>
    <row r="4598" spans="5:5" x14ac:dyDescent="0.3">
      <c r="E4598" s="14"/>
    </row>
    <row r="4599" spans="5:5" x14ac:dyDescent="0.3">
      <c r="E4599" s="14"/>
    </row>
    <row r="4600" spans="5:5" x14ac:dyDescent="0.3">
      <c r="E4600" s="14"/>
    </row>
    <row r="4601" spans="5:5" x14ac:dyDescent="0.3">
      <c r="E4601" s="14"/>
    </row>
    <row r="4602" spans="5:5" x14ac:dyDescent="0.3">
      <c r="E4602" s="14"/>
    </row>
    <row r="4603" spans="5:5" x14ac:dyDescent="0.3">
      <c r="E4603" s="14"/>
    </row>
    <row r="4604" spans="5:5" x14ac:dyDescent="0.3">
      <c r="E4604" s="14"/>
    </row>
    <row r="4605" spans="5:5" x14ac:dyDescent="0.3">
      <c r="E4605" s="14"/>
    </row>
    <row r="4606" spans="5:5" x14ac:dyDescent="0.3">
      <c r="E4606" s="14"/>
    </row>
    <row r="4607" spans="5:5" x14ac:dyDescent="0.3">
      <c r="E4607" s="14"/>
    </row>
    <row r="4608" spans="5:5" x14ac:dyDescent="0.3">
      <c r="E4608" s="14"/>
    </row>
    <row r="4609" spans="5:5" x14ac:dyDescent="0.3">
      <c r="E4609" s="14"/>
    </row>
    <row r="4610" spans="5:5" x14ac:dyDescent="0.3">
      <c r="E4610" s="14"/>
    </row>
    <row r="4611" spans="5:5" x14ac:dyDescent="0.3">
      <c r="E4611" s="14"/>
    </row>
    <row r="4612" spans="5:5" x14ac:dyDescent="0.3">
      <c r="E4612" s="14"/>
    </row>
    <row r="4613" spans="5:5" x14ac:dyDescent="0.3">
      <c r="E4613" s="14"/>
    </row>
    <row r="4614" spans="5:5" x14ac:dyDescent="0.3">
      <c r="E4614" s="14"/>
    </row>
    <row r="4615" spans="5:5" x14ac:dyDescent="0.3">
      <c r="E4615" s="14"/>
    </row>
    <row r="4616" spans="5:5" x14ac:dyDescent="0.3">
      <c r="E4616" s="14"/>
    </row>
    <row r="4617" spans="5:5" x14ac:dyDescent="0.3">
      <c r="E4617" s="14"/>
    </row>
    <row r="4618" spans="5:5" x14ac:dyDescent="0.3">
      <c r="E4618" s="14"/>
    </row>
    <row r="4619" spans="5:5" x14ac:dyDescent="0.3">
      <c r="E4619" s="14"/>
    </row>
    <row r="4620" spans="5:5" x14ac:dyDescent="0.3">
      <c r="E4620" s="14"/>
    </row>
    <row r="4621" spans="5:5" x14ac:dyDescent="0.3">
      <c r="E4621" s="14"/>
    </row>
    <row r="4622" spans="5:5" x14ac:dyDescent="0.3">
      <c r="E4622" s="14"/>
    </row>
    <row r="4623" spans="5:5" x14ac:dyDescent="0.3">
      <c r="E4623" s="14"/>
    </row>
    <row r="4624" spans="5:5" x14ac:dyDescent="0.3">
      <c r="E4624" s="14"/>
    </row>
    <row r="4625" spans="5:5" x14ac:dyDescent="0.3">
      <c r="E4625" s="14"/>
    </row>
    <row r="4626" spans="5:5" x14ac:dyDescent="0.3">
      <c r="E4626" s="14"/>
    </row>
    <row r="4627" spans="5:5" x14ac:dyDescent="0.3">
      <c r="E4627" s="14"/>
    </row>
    <row r="4628" spans="5:5" x14ac:dyDescent="0.3">
      <c r="E4628" s="14"/>
    </row>
    <row r="4629" spans="5:5" x14ac:dyDescent="0.3">
      <c r="E4629" s="14"/>
    </row>
    <row r="4630" spans="5:5" x14ac:dyDescent="0.3">
      <c r="E4630" s="14"/>
    </row>
    <row r="4631" spans="5:5" x14ac:dyDescent="0.3">
      <c r="E4631" s="14"/>
    </row>
    <row r="4632" spans="5:5" x14ac:dyDescent="0.3">
      <c r="E4632" s="14"/>
    </row>
    <row r="4633" spans="5:5" x14ac:dyDescent="0.3">
      <c r="E4633" s="14"/>
    </row>
    <row r="4634" spans="5:5" x14ac:dyDescent="0.3">
      <c r="E4634" s="14"/>
    </row>
    <row r="4635" spans="5:5" x14ac:dyDescent="0.3">
      <c r="E4635" s="14"/>
    </row>
    <row r="4636" spans="5:5" x14ac:dyDescent="0.3">
      <c r="E4636" s="14"/>
    </row>
    <row r="4637" spans="5:5" x14ac:dyDescent="0.3">
      <c r="E4637" s="14"/>
    </row>
    <row r="4638" spans="5:5" x14ac:dyDescent="0.3">
      <c r="E4638" s="14"/>
    </row>
    <row r="4639" spans="5:5" x14ac:dyDescent="0.3">
      <c r="E4639" s="14"/>
    </row>
    <row r="4640" spans="5:5" x14ac:dyDescent="0.3">
      <c r="E4640" s="14"/>
    </row>
    <row r="4641" spans="5:5" x14ac:dyDescent="0.3">
      <c r="E4641" s="14"/>
    </row>
    <row r="4642" spans="5:5" x14ac:dyDescent="0.3">
      <c r="E4642" s="14"/>
    </row>
    <row r="4643" spans="5:5" x14ac:dyDescent="0.3">
      <c r="E4643" s="14"/>
    </row>
    <row r="4644" spans="5:5" x14ac:dyDescent="0.3">
      <c r="E4644" s="14"/>
    </row>
    <row r="4645" spans="5:5" x14ac:dyDescent="0.3">
      <c r="E4645" s="14"/>
    </row>
    <row r="4646" spans="5:5" x14ac:dyDescent="0.3">
      <c r="E4646" s="14"/>
    </row>
    <row r="4647" spans="5:5" x14ac:dyDescent="0.3">
      <c r="E4647" s="14"/>
    </row>
    <row r="4648" spans="5:5" x14ac:dyDescent="0.3">
      <c r="E4648" s="14"/>
    </row>
    <row r="4649" spans="5:5" x14ac:dyDescent="0.3">
      <c r="E4649" s="14"/>
    </row>
    <row r="4650" spans="5:5" x14ac:dyDescent="0.3">
      <c r="E4650" s="14"/>
    </row>
    <row r="4651" spans="5:5" x14ac:dyDescent="0.3">
      <c r="E4651" s="14"/>
    </row>
    <row r="4652" spans="5:5" x14ac:dyDescent="0.3">
      <c r="E4652" s="14"/>
    </row>
    <row r="4653" spans="5:5" x14ac:dyDescent="0.3">
      <c r="E4653" s="14"/>
    </row>
    <row r="4654" spans="5:5" x14ac:dyDescent="0.3">
      <c r="E4654" s="14"/>
    </row>
    <row r="4655" spans="5:5" x14ac:dyDescent="0.3">
      <c r="E4655" s="14"/>
    </row>
    <row r="4656" spans="5:5" x14ac:dyDescent="0.3">
      <c r="E4656" s="14"/>
    </row>
    <row r="4657" spans="5:5" x14ac:dyDescent="0.3">
      <c r="E4657" s="14"/>
    </row>
    <row r="4658" spans="5:5" x14ac:dyDescent="0.3">
      <c r="E4658" s="14"/>
    </row>
    <row r="4659" spans="5:5" x14ac:dyDescent="0.3">
      <c r="E4659" s="14"/>
    </row>
    <row r="4660" spans="5:5" x14ac:dyDescent="0.3">
      <c r="E4660" s="14"/>
    </row>
    <row r="4661" spans="5:5" x14ac:dyDescent="0.3">
      <c r="E4661" s="14"/>
    </row>
    <row r="4662" spans="5:5" x14ac:dyDescent="0.3">
      <c r="E4662" s="14"/>
    </row>
    <row r="4663" spans="5:5" x14ac:dyDescent="0.3">
      <c r="E4663" s="14"/>
    </row>
    <row r="4664" spans="5:5" x14ac:dyDescent="0.3">
      <c r="E4664" s="14"/>
    </row>
    <row r="4665" spans="5:5" x14ac:dyDescent="0.3">
      <c r="E4665" s="14"/>
    </row>
    <row r="4666" spans="5:5" x14ac:dyDescent="0.3">
      <c r="E4666" s="14"/>
    </row>
    <row r="4667" spans="5:5" x14ac:dyDescent="0.3">
      <c r="E4667" s="14"/>
    </row>
    <row r="4668" spans="5:5" x14ac:dyDescent="0.3">
      <c r="E4668" s="14"/>
    </row>
    <row r="4669" spans="5:5" x14ac:dyDescent="0.3">
      <c r="E4669" s="14"/>
    </row>
    <row r="4670" spans="5:5" x14ac:dyDescent="0.3">
      <c r="E4670" s="14"/>
    </row>
    <row r="4671" spans="5:5" x14ac:dyDescent="0.3">
      <c r="E4671" s="14"/>
    </row>
    <row r="4672" spans="5:5" x14ac:dyDescent="0.3">
      <c r="E4672" s="14"/>
    </row>
    <row r="4673" spans="5:5" x14ac:dyDescent="0.3">
      <c r="E4673" s="14"/>
    </row>
    <row r="4674" spans="5:5" x14ac:dyDescent="0.3">
      <c r="E4674" s="14"/>
    </row>
    <row r="4675" spans="5:5" x14ac:dyDescent="0.3">
      <c r="E4675" s="14"/>
    </row>
    <row r="4676" spans="5:5" x14ac:dyDescent="0.3">
      <c r="E4676" s="14"/>
    </row>
    <row r="4677" spans="5:5" x14ac:dyDescent="0.3">
      <c r="E4677" s="14"/>
    </row>
    <row r="4678" spans="5:5" x14ac:dyDescent="0.3">
      <c r="E4678" s="14"/>
    </row>
    <row r="4679" spans="5:5" x14ac:dyDescent="0.3">
      <c r="E4679" s="14"/>
    </row>
    <row r="4680" spans="5:5" x14ac:dyDescent="0.3">
      <c r="E4680" s="14"/>
    </row>
    <row r="4681" spans="5:5" x14ac:dyDescent="0.3">
      <c r="E4681" s="14"/>
    </row>
    <row r="4682" spans="5:5" x14ac:dyDescent="0.3">
      <c r="E4682" s="14"/>
    </row>
    <row r="4683" spans="5:5" x14ac:dyDescent="0.3">
      <c r="E4683" s="14"/>
    </row>
    <row r="4684" spans="5:5" x14ac:dyDescent="0.3">
      <c r="E4684" s="14"/>
    </row>
    <row r="4685" spans="5:5" x14ac:dyDescent="0.3">
      <c r="E4685" s="14"/>
    </row>
    <row r="4686" spans="5:5" x14ac:dyDescent="0.3">
      <c r="E4686" s="14"/>
    </row>
    <row r="4687" spans="5:5" x14ac:dyDescent="0.3">
      <c r="E4687" s="14"/>
    </row>
    <row r="4688" spans="5:5" x14ac:dyDescent="0.3">
      <c r="E4688" s="14"/>
    </row>
    <row r="4689" spans="5:5" x14ac:dyDescent="0.3">
      <c r="E4689" s="14"/>
    </row>
    <row r="4690" spans="5:5" x14ac:dyDescent="0.3">
      <c r="E4690" s="14"/>
    </row>
    <row r="4691" spans="5:5" x14ac:dyDescent="0.3">
      <c r="E4691" s="14"/>
    </row>
    <row r="4692" spans="5:5" x14ac:dyDescent="0.3">
      <c r="E4692" s="14"/>
    </row>
    <row r="4693" spans="5:5" x14ac:dyDescent="0.3">
      <c r="E4693" s="14"/>
    </row>
    <row r="4694" spans="5:5" x14ac:dyDescent="0.3">
      <c r="E4694" s="14"/>
    </row>
    <row r="4695" spans="5:5" x14ac:dyDescent="0.3">
      <c r="E4695" s="14"/>
    </row>
    <row r="4696" spans="5:5" x14ac:dyDescent="0.3">
      <c r="E4696" s="14"/>
    </row>
    <row r="4697" spans="5:5" x14ac:dyDescent="0.3">
      <c r="E4697" s="14"/>
    </row>
    <row r="4698" spans="5:5" x14ac:dyDescent="0.3">
      <c r="E4698" s="14"/>
    </row>
    <row r="4699" spans="5:5" x14ac:dyDescent="0.3">
      <c r="E4699" s="14"/>
    </row>
    <row r="4700" spans="5:5" x14ac:dyDescent="0.3">
      <c r="E4700" s="14"/>
    </row>
    <row r="4701" spans="5:5" x14ac:dyDescent="0.3">
      <c r="E4701" s="14"/>
    </row>
    <row r="4702" spans="5:5" x14ac:dyDescent="0.3">
      <c r="E4702" s="14"/>
    </row>
    <row r="4703" spans="5:5" x14ac:dyDescent="0.3">
      <c r="E4703" s="14"/>
    </row>
    <row r="4704" spans="5:5" x14ac:dyDescent="0.3">
      <c r="E4704" s="14"/>
    </row>
    <row r="4705" spans="5:5" x14ac:dyDescent="0.3">
      <c r="E4705" s="14"/>
    </row>
    <row r="4706" spans="5:5" x14ac:dyDescent="0.3">
      <c r="E4706" s="14"/>
    </row>
    <row r="4707" spans="5:5" x14ac:dyDescent="0.3">
      <c r="E4707" s="14"/>
    </row>
    <row r="4708" spans="5:5" x14ac:dyDescent="0.3">
      <c r="E4708" s="14"/>
    </row>
    <row r="4709" spans="5:5" x14ac:dyDescent="0.3">
      <c r="E4709" s="14"/>
    </row>
    <row r="4710" spans="5:5" x14ac:dyDescent="0.3">
      <c r="E4710" s="14"/>
    </row>
    <row r="4711" spans="5:5" x14ac:dyDescent="0.3">
      <c r="E4711" s="14"/>
    </row>
    <row r="4712" spans="5:5" x14ac:dyDescent="0.3">
      <c r="E4712" s="14"/>
    </row>
    <row r="4713" spans="5:5" x14ac:dyDescent="0.3">
      <c r="E4713" s="14"/>
    </row>
    <row r="4714" spans="5:5" x14ac:dyDescent="0.3">
      <c r="E4714" s="14"/>
    </row>
    <row r="4715" spans="5:5" x14ac:dyDescent="0.3">
      <c r="E4715" s="14"/>
    </row>
    <row r="4716" spans="5:5" x14ac:dyDescent="0.3">
      <c r="E4716" s="14"/>
    </row>
    <row r="4717" spans="5:5" x14ac:dyDescent="0.3">
      <c r="E4717" s="14"/>
    </row>
    <row r="4718" spans="5:5" x14ac:dyDescent="0.3">
      <c r="E4718" s="14"/>
    </row>
    <row r="4719" spans="5:5" x14ac:dyDescent="0.3">
      <c r="E4719" s="14"/>
    </row>
    <row r="4720" spans="5:5" x14ac:dyDescent="0.3">
      <c r="E4720" s="14"/>
    </row>
    <row r="4721" spans="5:5" x14ac:dyDescent="0.3">
      <c r="E4721" s="14"/>
    </row>
    <row r="4722" spans="5:5" x14ac:dyDescent="0.3">
      <c r="E4722" s="14"/>
    </row>
    <row r="4723" spans="5:5" x14ac:dyDescent="0.3">
      <c r="E4723" s="14"/>
    </row>
    <row r="4724" spans="5:5" x14ac:dyDescent="0.3">
      <c r="E4724" s="14"/>
    </row>
    <row r="4725" spans="5:5" x14ac:dyDescent="0.3">
      <c r="E4725" s="14"/>
    </row>
    <row r="4726" spans="5:5" x14ac:dyDescent="0.3">
      <c r="E4726" s="14"/>
    </row>
    <row r="4727" spans="5:5" x14ac:dyDescent="0.3">
      <c r="E4727" s="14"/>
    </row>
    <row r="4728" spans="5:5" x14ac:dyDescent="0.3">
      <c r="E4728" s="14"/>
    </row>
    <row r="4729" spans="5:5" x14ac:dyDescent="0.3">
      <c r="E4729" s="14"/>
    </row>
    <row r="4730" spans="5:5" x14ac:dyDescent="0.3">
      <c r="E4730" s="14"/>
    </row>
    <row r="4731" spans="5:5" x14ac:dyDescent="0.3">
      <c r="E4731" s="14"/>
    </row>
    <row r="4732" spans="5:5" x14ac:dyDescent="0.3">
      <c r="E4732" s="14"/>
    </row>
    <row r="4733" spans="5:5" x14ac:dyDescent="0.3">
      <c r="E4733" s="14"/>
    </row>
    <row r="4734" spans="5:5" x14ac:dyDescent="0.3">
      <c r="E4734" s="14"/>
    </row>
    <row r="4735" spans="5:5" x14ac:dyDescent="0.3">
      <c r="E4735" s="14"/>
    </row>
    <row r="4736" spans="5:5" x14ac:dyDescent="0.3">
      <c r="E4736" s="14"/>
    </row>
    <row r="4737" spans="5:5" x14ac:dyDescent="0.3">
      <c r="E4737" s="14"/>
    </row>
    <row r="4738" spans="5:5" x14ac:dyDescent="0.3">
      <c r="E4738" s="14"/>
    </row>
    <row r="4739" spans="5:5" x14ac:dyDescent="0.3">
      <c r="E4739" s="14"/>
    </row>
    <row r="4740" spans="5:5" x14ac:dyDescent="0.3">
      <c r="E4740" s="14"/>
    </row>
    <row r="4741" spans="5:5" x14ac:dyDescent="0.3">
      <c r="E4741" s="14"/>
    </row>
    <row r="4742" spans="5:5" x14ac:dyDescent="0.3">
      <c r="E4742" s="14"/>
    </row>
    <row r="4743" spans="5:5" x14ac:dyDescent="0.3">
      <c r="E4743" s="14"/>
    </row>
    <row r="4744" spans="5:5" x14ac:dyDescent="0.3">
      <c r="E4744" s="14"/>
    </row>
    <row r="4745" spans="5:5" x14ac:dyDescent="0.3">
      <c r="E4745" s="14"/>
    </row>
    <row r="4746" spans="5:5" x14ac:dyDescent="0.3">
      <c r="E4746" s="14"/>
    </row>
    <row r="4747" spans="5:5" x14ac:dyDescent="0.3">
      <c r="E4747" s="14"/>
    </row>
    <row r="4748" spans="5:5" x14ac:dyDescent="0.3">
      <c r="E4748" s="14"/>
    </row>
    <row r="4749" spans="5:5" x14ac:dyDescent="0.3">
      <c r="E4749" s="14"/>
    </row>
    <row r="4750" spans="5:5" x14ac:dyDescent="0.3">
      <c r="E4750" s="14"/>
    </row>
    <row r="4751" spans="5:5" x14ac:dyDescent="0.3">
      <c r="E4751" s="14"/>
    </row>
    <row r="4752" spans="5:5" x14ac:dyDescent="0.3">
      <c r="E4752" s="14"/>
    </row>
    <row r="4753" spans="5:5" x14ac:dyDescent="0.3">
      <c r="E4753" s="14"/>
    </row>
    <row r="4754" spans="5:5" x14ac:dyDescent="0.3">
      <c r="E4754" s="14"/>
    </row>
    <row r="4755" spans="5:5" x14ac:dyDescent="0.3">
      <c r="E4755" s="14"/>
    </row>
    <row r="4756" spans="5:5" x14ac:dyDescent="0.3">
      <c r="E4756" s="14"/>
    </row>
    <row r="4757" spans="5:5" x14ac:dyDescent="0.3">
      <c r="E4757" s="14"/>
    </row>
    <row r="4758" spans="5:5" x14ac:dyDescent="0.3">
      <c r="E4758" s="14"/>
    </row>
    <row r="4759" spans="5:5" x14ac:dyDescent="0.3">
      <c r="E4759" s="14"/>
    </row>
    <row r="4760" spans="5:5" x14ac:dyDescent="0.3">
      <c r="E4760" s="14"/>
    </row>
    <row r="4761" spans="5:5" x14ac:dyDescent="0.3">
      <c r="E4761" s="14"/>
    </row>
    <row r="4762" spans="5:5" x14ac:dyDescent="0.3">
      <c r="E4762" s="14"/>
    </row>
    <row r="4763" spans="5:5" x14ac:dyDescent="0.3">
      <c r="E4763" s="14"/>
    </row>
    <row r="4764" spans="5:5" x14ac:dyDescent="0.3">
      <c r="E4764" s="14"/>
    </row>
    <row r="4765" spans="5:5" x14ac:dyDescent="0.3">
      <c r="E4765" s="14"/>
    </row>
    <row r="4766" spans="5:5" x14ac:dyDescent="0.3">
      <c r="E4766" s="14"/>
    </row>
    <row r="4767" spans="5:5" x14ac:dyDescent="0.3">
      <c r="E4767" s="14"/>
    </row>
    <row r="4768" spans="5:5" x14ac:dyDescent="0.3">
      <c r="E4768" s="14"/>
    </row>
    <row r="4769" spans="5:5" x14ac:dyDescent="0.3">
      <c r="E4769" s="14"/>
    </row>
    <row r="4770" spans="5:5" x14ac:dyDescent="0.3">
      <c r="E4770" s="14"/>
    </row>
    <row r="4771" spans="5:5" x14ac:dyDescent="0.3">
      <c r="E4771" s="14"/>
    </row>
    <row r="4772" spans="5:5" x14ac:dyDescent="0.3">
      <c r="E4772" s="14"/>
    </row>
    <row r="4773" spans="5:5" x14ac:dyDescent="0.3">
      <c r="E4773" s="14"/>
    </row>
    <row r="4774" spans="5:5" x14ac:dyDescent="0.3">
      <c r="E4774" s="14"/>
    </row>
    <row r="4775" spans="5:5" x14ac:dyDescent="0.3">
      <c r="E4775" s="14"/>
    </row>
    <row r="4776" spans="5:5" x14ac:dyDescent="0.3">
      <c r="E4776" s="14"/>
    </row>
    <row r="4777" spans="5:5" x14ac:dyDescent="0.3">
      <c r="E4777" s="14"/>
    </row>
    <row r="4778" spans="5:5" x14ac:dyDescent="0.3">
      <c r="E4778" s="14"/>
    </row>
    <row r="4779" spans="5:5" x14ac:dyDescent="0.3">
      <c r="E4779" s="14"/>
    </row>
    <row r="4780" spans="5:5" x14ac:dyDescent="0.3">
      <c r="E4780" s="14"/>
    </row>
    <row r="4781" spans="5:5" x14ac:dyDescent="0.3">
      <c r="E4781" s="14"/>
    </row>
    <row r="4782" spans="5:5" x14ac:dyDescent="0.3">
      <c r="E4782" s="14"/>
    </row>
    <row r="4783" spans="5:5" x14ac:dyDescent="0.3">
      <c r="E4783" s="14"/>
    </row>
    <row r="4784" spans="5:5" x14ac:dyDescent="0.3">
      <c r="E4784" s="14"/>
    </row>
    <row r="4785" spans="5:5" x14ac:dyDescent="0.3">
      <c r="E4785" s="14"/>
    </row>
    <row r="4786" spans="5:5" x14ac:dyDescent="0.3">
      <c r="E4786" s="14"/>
    </row>
    <row r="4787" spans="5:5" x14ac:dyDescent="0.3">
      <c r="E4787" s="14"/>
    </row>
    <row r="4788" spans="5:5" x14ac:dyDescent="0.3">
      <c r="E4788" s="14"/>
    </row>
    <row r="4789" spans="5:5" x14ac:dyDescent="0.3">
      <c r="E4789" s="14"/>
    </row>
    <row r="4790" spans="5:5" x14ac:dyDescent="0.3">
      <c r="E4790" s="14"/>
    </row>
    <row r="4791" spans="5:5" x14ac:dyDescent="0.3">
      <c r="E4791" s="14"/>
    </row>
    <row r="4792" spans="5:5" x14ac:dyDescent="0.3">
      <c r="E4792" s="14"/>
    </row>
    <row r="4793" spans="5:5" x14ac:dyDescent="0.3">
      <c r="E4793" s="14"/>
    </row>
    <row r="4794" spans="5:5" x14ac:dyDescent="0.3">
      <c r="E4794" s="14"/>
    </row>
    <row r="4795" spans="5:5" x14ac:dyDescent="0.3">
      <c r="E4795" s="14"/>
    </row>
    <row r="4796" spans="5:5" x14ac:dyDescent="0.3">
      <c r="E4796" s="14"/>
    </row>
    <row r="4797" spans="5:5" x14ac:dyDescent="0.3">
      <c r="E4797" s="14"/>
    </row>
    <row r="4798" spans="5:5" x14ac:dyDescent="0.3">
      <c r="E4798" s="14"/>
    </row>
    <row r="4799" spans="5:5" x14ac:dyDescent="0.3">
      <c r="E4799" s="14"/>
    </row>
    <row r="4800" spans="5:5" x14ac:dyDescent="0.3">
      <c r="E4800" s="14"/>
    </row>
    <row r="4801" spans="5:5" x14ac:dyDescent="0.3">
      <c r="E4801" s="14"/>
    </row>
    <row r="4802" spans="5:5" x14ac:dyDescent="0.3">
      <c r="E4802" s="14"/>
    </row>
    <row r="4803" spans="5:5" x14ac:dyDescent="0.3">
      <c r="E4803" s="14"/>
    </row>
    <row r="4804" spans="5:5" x14ac:dyDescent="0.3">
      <c r="E4804" s="14"/>
    </row>
    <row r="4805" spans="5:5" x14ac:dyDescent="0.3">
      <c r="E4805" s="14"/>
    </row>
    <row r="4806" spans="5:5" x14ac:dyDescent="0.3">
      <c r="E4806" s="14"/>
    </row>
    <row r="4807" spans="5:5" x14ac:dyDescent="0.3">
      <c r="E4807" s="14"/>
    </row>
    <row r="4808" spans="5:5" x14ac:dyDescent="0.3">
      <c r="E4808" s="14"/>
    </row>
    <row r="4809" spans="5:5" x14ac:dyDescent="0.3">
      <c r="E4809" s="14"/>
    </row>
    <row r="4810" spans="5:5" x14ac:dyDescent="0.3">
      <c r="E4810" s="14"/>
    </row>
    <row r="4811" spans="5:5" x14ac:dyDescent="0.3">
      <c r="E4811" s="14"/>
    </row>
    <row r="4812" spans="5:5" x14ac:dyDescent="0.3">
      <c r="E4812" s="14"/>
    </row>
    <row r="4813" spans="5:5" x14ac:dyDescent="0.3">
      <c r="E4813" s="14"/>
    </row>
    <row r="4814" spans="5:5" x14ac:dyDescent="0.3">
      <c r="E4814" s="14"/>
    </row>
    <row r="4815" spans="5:5" x14ac:dyDescent="0.3">
      <c r="E4815" s="14"/>
    </row>
    <row r="4816" spans="5:5" x14ac:dyDescent="0.3">
      <c r="E4816" s="14"/>
    </row>
    <row r="4817" spans="5:5" x14ac:dyDescent="0.3">
      <c r="E4817" s="14"/>
    </row>
    <row r="4818" spans="5:5" x14ac:dyDescent="0.3">
      <c r="E4818" s="14"/>
    </row>
    <row r="4819" spans="5:5" x14ac:dyDescent="0.3">
      <c r="E4819" s="14"/>
    </row>
    <row r="4820" spans="5:5" x14ac:dyDescent="0.3">
      <c r="E4820" s="14"/>
    </row>
    <row r="4821" spans="5:5" x14ac:dyDescent="0.3">
      <c r="E4821" s="14"/>
    </row>
    <row r="4822" spans="5:5" x14ac:dyDescent="0.3">
      <c r="E4822" s="14"/>
    </row>
    <row r="4823" spans="5:5" x14ac:dyDescent="0.3">
      <c r="E4823" s="14"/>
    </row>
    <row r="4824" spans="5:5" x14ac:dyDescent="0.3">
      <c r="E4824" s="14"/>
    </row>
    <row r="4825" spans="5:5" x14ac:dyDescent="0.3">
      <c r="E4825" s="14"/>
    </row>
    <row r="4826" spans="5:5" x14ac:dyDescent="0.3">
      <c r="E4826" s="14"/>
    </row>
    <row r="4827" spans="5:5" x14ac:dyDescent="0.3">
      <c r="E4827" s="14"/>
    </row>
    <row r="4828" spans="5:5" x14ac:dyDescent="0.3">
      <c r="E4828" s="14"/>
    </row>
    <row r="4829" spans="5:5" x14ac:dyDescent="0.3">
      <c r="E4829" s="14"/>
    </row>
    <row r="4830" spans="5:5" x14ac:dyDescent="0.3">
      <c r="E4830" s="14"/>
    </row>
    <row r="4831" spans="5:5" x14ac:dyDescent="0.3">
      <c r="E4831" s="14"/>
    </row>
    <row r="4832" spans="5:5" x14ac:dyDescent="0.3">
      <c r="E4832" s="14"/>
    </row>
    <row r="4833" spans="5:5" x14ac:dyDescent="0.3">
      <c r="E4833" s="14"/>
    </row>
    <row r="4834" spans="5:5" x14ac:dyDescent="0.3">
      <c r="E4834" s="14"/>
    </row>
    <row r="4835" spans="5:5" x14ac:dyDescent="0.3">
      <c r="E4835" s="14"/>
    </row>
    <row r="4836" spans="5:5" x14ac:dyDescent="0.3">
      <c r="E4836" s="14"/>
    </row>
    <row r="4837" spans="5:5" x14ac:dyDescent="0.3">
      <c r="E4837" s="14"/>
    </row>
    <row r="4838" spans="5:5" x14ac:dyDescent="0.3">
      <c r="E4838" s="14"/>
    </row>
    <row r="4839" spans="5:5" x14ac:dyDescent="0.3">
      <c r="E4839" s="14"/>
    </row>
    <row r="4840" spans="5:5" x14ac:dyDescent="0.3">
      <c r="E4840" s="14"/>
    </row>
    <row r="4841" spans="5:5" x14ac:dyDescent="0.3">
      <c r="E4841" s="14"/>
    </row>
    <row r="4842" spans="5:5" x14ac:dyDescent="0.3">
      <c r="E4842" s="14"/>
    </row>
    <row r="4843" spans="5:5" x14ac:dyDescent="0.3">
      <c r="E4843" s="14"/>
    </row>
    <row r="4844" spans="5:5" x14ac:dyDescent="0.3">
      <c r="E4844" s="14"/>
    </row>
    <row r="4845" spans="5:5" x14ac:dyDescent="0.3">
      <c r="E4845" s="14"/>
    </row>
    <row r="4846" spans="5:5" x14ac:dyDescent="0.3">
      <c r="E4846" s="14"/>
    </row>
    <row r="4847" spans="5:5" x14ac:dyDescent="0.3">
      <c r="E4847" s="14"/>
    </row>
    <row r="4848" spans="5:5" x14ac:dyDescent="0.3">
      <c r="E4848" s="14"/>
    </row>
    <row r="4849" spans="5:5" x14ac:dyDescent="0.3">
      <c r="E4849" s="14"/>
    </row>
    <row r="4850" spans="5:5" x14ac:dyDescent="0.3">
      <c r="E4850" s="14"/>
    </row>
    <row r="4851" spans="5:5" x14ac:dyDescent="0.3">
      <c r="E4851" s="14"/>
    </row>
    <row r="4852" spans="5:5" x14ac:dyDescent="0.3">
      <c r="E4852" s="14"/>
    </row>
    <row r="4853" spans="5:5" x14ac:dyDescent="0.3">
      <c r="E4853" s="14"/>
    </row>
    <row r="4854" spans="5:5" x14ac:dyDescent="0.3">
      <c r="E4854" s="14"/>
    </row>
    <row r="4855" spans="5:5" x14ac:dyDescent="0.3">
      <c r="E4855" s="14"/>
    </row>
    <row r="4856" spans="5:5" x14ac:dyDescent="0.3">
      <c r="E4856" s="14"/>
    </row>
    <row r="4857" spans="5:5" x14ac:dyDescent="0.3">
      <c r="E4857" s="14"/>
    </row>
    <row r="4858" spans="5:5" x14ac:dyDescent="0.3">
      <c r="E4858" s="14"/>
    </row>
    <row r="4859" spans="5:5" x14ac:dyDescent="0.3">
      <c r="E4859" s="14"/>
    </row>
    <row r="4860" spans="5:5" x14ac:dyDescent="0.3">
      <c r="E4860" s="14"/>
    </row>
    <row r="4861" spans="5:5" x14ac:dyDescent="0.3">
      <c r="E4861" s="14"/>
    </row>
    <row r="4862" spans="5:5" x14ac:dyDescent="0.3">
      <c r="E4862" s="14"/>
    </row>
    <row r="4863" spans="5:5" x14ac:dyDescent="0.3">
      <c r="E4863" s="14"/>
    </row>
    <row r="4864" spans="5:5" x14ac:dyDescent="0.3">
      <c r="E4864" s="14"/>
    </row>
    <row r="4865" spans="5:5" x14ac:dyDescent="0.3">
      <c r="E4865" s="14"/>
    </row>
    <row r="4866" spans="5:5" x14ac:dyDescent="0.3">
      <c r="E4866" s="14"/>
    </row>
    <row r="4867" spans="5:5" x14ac:dyDescent="0.3">
      <c r="E4867" s="14"/>
    </row>
    <row r="4868" spans="5:5" x14ac:dyDescent="0.3">
      <c r="E4868" s="14"/>
    </row>
    <row r="4869" spans="5:5" x14ac:dyDescent="0.3">
      <c r="E4869" s="14"/>
    </row>
    <row r="4870" spans="5:5" x14ac:dyDescent="0.3">
      <c r="E4870" s="14"/>
    </row>
    <row r="4871" spans="5:5" x14ac:dyDescent="0.3">
      <c r="E4871" s="14"/>
    </row>
    <row r="4872" spans="5:5" x14ac:dyDescent="0.3">
      <c r="E4872" s="14"/>
    </row>
    <row r="4873" spans="5:5" x14ac:dyDescent="0.3">
      <c r="E4873" s="14"/>
    </row>
    <row r="4874" spans="5:5" x14ac:dyDescent="0.3">
      <c r="E4874" s="14"/>
    </row>
    <row r="4875" spans="5:5" x14ac:dyDescent="0.3">
      <c r="E4875" s="14"/>
    </row>
    <row r="4876" spans="5:5" x14ac:dyDescent="0.3">
      <c r="E4876" s="14"/>
    </row>
    <row r="4877" spans="5:5" x14ac:dyDescent="0.3">
      <c r="E4877" s="14"/>
    </row>
    <row r="4878" spans="5:5" x14ac:dyDescent="0.3">
      <c r="E4878" s="14"/>
    </row>
    <row r="4879" spans="5:5" x14ac:dyDescent="0.3">
      <c r="E4879" s="14"/>
    </row>
    <row r="4880" spans="5:5" x14ac:dyDescent="0.3">
      <c r="E4880" s="14"/>
    </row>
    <row r="4881" spans="5:5" x14ac:dyDescent="0.3">
      <c r="E4881" s="14"/>
    </row>
    <row r="4882" spans="5:5" x14ac:dyDescent="0.3">
      <c r="E4882" s="14"/>
    </row>
    <row r="4883" spans="5:5" x14ac:dyDescent="0.3">
      <c r="E4883" s="14"/>
    </row>
    <row r="4884" spans="5:5" x14ac:dyDescent="0.3">
      <c r="E4884" s="14"/>
    </row>
    <row r="4885" spans="5:5" x14ac:dyDescent="0.3">
      <c r="E4885" s="14"/>
    </row>
    <row r="4886" spans="5:5" x14ac:dyDescent="0.3">
      <c r="E4886" s="14"/>
    </row>
    <row r="4887" spans="5:5" x14ac:dyDescent="0.3">
      <c r="E4887" s="14"/>
    </row>
    <row r="4888" spans="5:5" x14ac:dyDescent="0.3">
      <c r="E4888" s="14"/>
    </row>
    <row r="4889" spans="5:5" x14ac:dyDescent="0.3">
      <c r="E4889" s="14"/>
    </row>
    <row r="4890" spans="5:5" x14ac:dyDescent="0.3">
      <c r="E4890" s="14"/>
    </row>
    <row r="4891" spans="5:5" x14ac:dyDescent="0.3">
      <c r="E4891" s="14"/>
    </row>
    <row r="4892" spans="5:5" x14ac:dyDescent="0.3">
      <c r="E4892" s="14"/>
    </row>
    <row r="4893" spans="5:5" x14ac:dyDescent="0.3">
      <c r="E4893" s="14"/>
    </row>
    <row r="4894" spans="5:5" x14ac:dyDescent="0.3">
      <c r="E4894" s="14"/>
    </row>
    <row r="4895" spans="5:5" x14ac:dyDescent="0.3">
      <c r="E4895" s="14"/>
    </row>
    <row r="4896" spans="5:5" x14ac:dyDescent="0.3">
      <c r="E4896" s="14"/>
    </row>
    <row r="4897" spans="5:5" x14ac:dyDescent="0.3">
      <c r="E4897" s="14"/>
    </row>
    <row r="4898" spans="5:5" x14ac:dyDescent="0.3">
      <c r="E4898" s="14"/>
    </row>
    <row r="4899" spans="5:5" x14ac:dyDescent="0.3">
      <c r="E4899" s="14"/>
    </row>
    <row r="4900" spans="5:5" x14ac:dyDescent="0.3">
      <c r="E4900" s="14"/>
    </row>
    <row r="4901" spans="5:5" x14ac:dyDescent="0.3">
      <c r="E4901" s="14"/>
    </row>
    <row r="4902" spans="5:5" x14ac:dyDescent="0.3">
      <c r="E4902" s="14"/>
    </row>
    <row r="4903" spans="5:5" x14ac:dyDescent="0.3">
      <c r="E4903" s="14"/>
    </row>
    <row r="4904" spans="5:5" x14ac:dyDescent="0.3">
      <c r="E4904" s="14"/>
    </row>
    <row r="4905" spans="5:5" x14ac:dyDescent="0.3">
      <c r="E4905" s="14"/>
    </row>
    <row r="4906" spans="5:5" x14ac:dyDescent="0.3">
      <c r="E4906" s="14"/>
    </row>
    <row r="4907" spans="5:5" x14ac:dyDescent="0.3">
      <c r="E4907" s="14"/>
    </row>
    <row r="4908" spans="5:5" x14ac:dyDescent="0.3">
      <c r="E4908" s="14"/>
    </row>
    <row r="4909" spans="5:5" x14ac:dyDescent="0.3">
      <c r="E4909" s="14"/>
    </row>
    <row r="4910" spans="5:5" x14ac:dyDescent="0.3">
      <c r="E4910" s="14"/>
    </row>
    <row r="4911" spans="5:5" x14ac:dyDescent="0.3">
      <c r="E4911" s="14"/>
    </row>
    <row r="4912" spans="5:5" x14ac:dyDescent="0.3">
      <c r="E4912" s="14"/>
    </row>
    <row r="4913" spans="5:5" x14ac:dyDescent="0.3">
      <c r="E4913" s="14"/>
    </row>
    <row r="4914" spans="5:5" x14ac:dyDescent="0.3">
      <c r="E4914" s="14"/>
    </row>
    <row r="4915" spans="5:5" x14ac:dyDescent="0.3">
      <c r="E4915" s="14"/>
    </row>
    <row r="4916" spans="5:5" x14ac:dyDescent="0.3">
      <c r="E4916" s="14"/>
    </row>
    <row r="4917" spans="5:5" x14ac:dyDescent="0.3">
      <c r="E4917" s="14"/>
    </row>
    <row r="4918" spans="5:5" x14ac:dyDescent="0.3">
      <c r="E4918" s="14"/>
    </row>
    <row r="4919" spans="5:5" x14ac:dyDescent="0.3">
      <c r="E4919" s="14"/>
    </row>
    <row r="4920" spans="5:5" x14ac:dyDescent="0.3">
      <c r="E4920" s="14"/>
    </row>
    <row r="4921" spans="5:5" x14ac:dyDescent="0.3">
      <c r="E4921" s="14"/>
    </row>
    <row r="4922" spans="5:5" x14ac:dyDescent="0.3">
      <c r="E4922" s="14"/>
    </row>
    <row r="4923" spans="5:5" x14ac:dyDescent="0.3">
      <c r="E4923" s="14"/>
    </row>
    <row r="4924" spans="5:5" x14ac:dyDescent="0.3">
      <c r="E4924" s="14"/>
    </row>
    <row r="4925" spans="5:5" x14ac:dyDescent="0.3">
      <c r="E4925" s="14"/>
    </row>
    <row r="4926" spans="5:5" x14ac:dyDescent="0.3">
      <c r="E4926" s="14"/>
    </row>
    <row r="4927" spans="5:5" x14ac:dyDescent="0.3">
      <c r="E4927" s="14"/>
    </row>
    <row r="4928" spans="5:5" x14ac:dyDescent="0.3">
      <c r="E4928" s="14"/>
    </row>
    <row r="4929" spans="5:5" x14ac:dyDescent="0.3">
      <c r="E4929" s="14"/>
    </row>
    <row r="4930" spans="5:5" x14ac:dyDescent="0.3">
      <c r="E4930" s="14"/>
    </row>
    <row r="4931" spans="5:5" x14ac:dyDescent="0.3">
      <c r="E4931" s="14"/>
    </row>
    <row r="4932" spans="5:5" x14ac:dyDescent="0.3">
      <c r="E4932" s="14"/>
    </row>
    <row r="4933" spans="5:5" x14ac:dyDescent="0.3">
      <c r="E4933" s="14"/>
    </row>
    <row r="4934" spans="5:5" x14ac:dyDescent="0.3">
      <c r="E4934" s="14"/>
    </row>
    <row r="4935" spans="5:5" x14ac:dyDescent="0.3">
      <c r="E4935" s="14"/>
    </row>
    <row r="4936" spans="5:5" x14ac:dyDescent="0.3">
      <c r="E4936" s="14"/>
    </row>
    <row r="4937" spans="5:5" x14ac:dyDescent="0.3">
      <c r="E4937" s="14"/>
    </row>
    <row r="4938" spans="5:5" x14ac:dyDescent="0.3">
      <c r="E4938" s="14"/>
    </row>
    <row r="4939" spans="5:5" x14ac:dyDescent="0.3">
      <c r="E4939" s="14"/>
    </row>
    <row r="4940" spans="5:5" x14ac:dyDescent="0.3">
      <c r="E4940" s="14"/>
    </row>
    <row r="4941" spans="5:5" x14ac:dyDescent="0.3">
      <c r="E4941" s="14"/>
    </row>
    <row r="4942" spans="5:5" x14ac:dyDescent="0.3">
      <c r="E4942" s="14"/>
    </row>
    <row r="4943" spans="5:5" x14ac:dyDescent="0.3">
      <c r="E4943" s="14"/>
    </row>
    <row r="4944" spans="5:5" x14ac:dyDescent="0.3">
      <c r="E4944" s="14"/>
    </row>
    <row r="4945" spans="5:5" x14ac:dyDescent="0.3">
      <c r="E4945" s="14"/>
    </row>
    <row r="4946" spans="5:5" x14ac:dyDescent="0.3">
      <c r="E4946" s="14"/>
    </row>
    <row r="4947" spans="5:5" x14ac:dyDescent="0.3">
      <c r="E4947" s="14"/>
    </row>
    <row r="4948" spans="5:5" x14ac:dyDescent="0.3">
      <c r="E4948" s="14"/>
    </row>
    <row r="4949" spans="5:5" x14ac:dyDescent="0.3">
      <c r="E4949" s="14"/>
    </row>
    <row r="4950" spans="5:5" x14ac:dyDescent="0.3">
      <c r="E4950" s="14"/>
    </row>
    <row r="4951" spans="5:5" x14ac:dyDescent="0.3">
      <c r="E4951" s="14"/>
    </row>
    <row r="4952" spans="5:5" x14ac:dyDescent="0.3">
      <c r="E4952" s="14"/>
    </row>
    <row r="4953" spans="5:5" x14ac:dyDescent="0.3">
      <c r="E4953" s="14"/>
    </row>
    <row r="4954" spans="5:5" x14ac:dyDescent="0.3">
      <c r="E4954" s="14"/>
    </row>
    <row r="4955" spans="5:5" x14ac:dyDescent="0.3">
      <c r="E4955" s="14"/>
    </row>
    <row r="4956" spans="5:5" x14ac:dyDescent="0.3">
      <c r="E4956" s="14"/>
    </row>
    <row r="4957" spans="5:5" x14ac:dyDescent="0.3">
      <c r="E4957" s="14"/>
    </row>
    <row r="4958" spans="5:5" x14ac:dyDescent="0.3">
      <c r="E4958" s="14"/>
    </row>
    <row r="4959" spans="5:5" x14ac:dyDescent="0.3">
      <c r="E4959" s="14"/>
    </row>
    <row r="4960" spans="5:5" x14ac:dyDescent="0.3">
      <c r="E4960" s="14"/>
    </row>
    <row r="4961" spans="5:5" x14ac:dyDescent="0.3">
      <c r="E4961" s="14"/>
    </row>
    <row r="4962" spans="5:5" x14ac:dyDescent="0.3">
      <c r="E4962" s="14"/>
    </row>
    <row r="4963" spans="5:5" x14ac:dyDescent="0.3">
      <c r="E4963" s="14"/>
    </row>
    <row r="4964" spans="5:5" x14ac:dyDescent="0.3">
      <c r="E4964" s="14"/>
    </row>
    <row r="4965" spans="5:5" x14ac:dyDescent="0.3">
      <c r="E4965" s="14"/>
    </row>
    <row r="4966" spans="5:5" x14ac:dyDescent="0.3">
      <c r="E4966" s="14"/>
    </row>
    <row r="4967" spans="5:5" x14ac:dyDescent="0.3">
      <c r="E4967" s="14"/>
    </row>
    <row r="4968" spans="5:5" x14ac:dyDescent="0.3">
      <c r="E4968" s="14"/>
    </row>
    <row r="4969" spans="5:5" x14ac:dyDescent="0.3">
      <c r="E4969" s="14"/>
    </row>
    <row r="4970" spans="5:5" x14ac:dyDescent="0.3">
      <c r="E4970" s="14"/>
    </row>
    <row r="4971" spans="5:5" x14ac:dyDescent="0.3">
      <c r="E4971" s="14"/>
    </row>
    <row r="4972" spans="5:5" x14ac:dyDescent="0.3">
      <c r="E4972" s="14"/>
    </row>
    <row r="4973" spans="5:5" x14ac:dyDescent="0.3">
      <c r="E4973" s="14"/>
    </row>
    <row r="4974" spans="5:5" x14ac:dyDescent="0.3">
      <c r="E4974" s="14"/>
    </row>
    <row r="4975" spans="5:5" x14ac:dyDescent="0.3">
      <c r="E4975" s="14"/>
    </row>
    <row r="4976" spans="5:5" x14ac:dyDescent="0.3">
      <c r="E4976" s="14"/>
    </row>
    <row r="4977" spans="5:5" x14ac:dyDescent="0.3">
      <c r="E4977" s="14"/>
    </row>
    <row r="4978" spans="5:5" x14ac:dyDescent="0.3">
      <c r="E4978" s="14"/>
    </row>
    <row r="4979" spans="5:5" x14ac:dyDescent="0.3">
      <c r="E4979" s="14"/>
    </row>
    <row r="4980" spans="5:5" x14ac:dyDescent="0.3">
      <c r="E4980" s="14"/>
    </row>
    <row r="4981" spans="5:5" x14ac:dyDescent="0.3">
      <c r="E4981" s="14"/>
    </row>
    <row r="4982" spans="5:5" x14ac:dyDescent="0.3">
      <c r="E4982" s="14"/>
    </row>
    <row r="4983" spans="5:5" x14ac:dyDescent="0.3">
      <c r="E4983" s="14"/>
    </row>
    <row r="4984" spans="5:5" x14ac:dyDescent="0.3">
      <c r="E4984" s="14"/>
    </row>
    <row r="4985" spans="5:5" x14ac:dyDescent="0.3">
      <c r="E4985" s="14"/>
    </row>
    <row r="4986" spans="5:5" x14ac:dyDescent="0.3">
      <c r="E4986" s="14"/>
    </row>
    <row r="4987" spans="5:5" x14ac:dyDescent="0.3">
      <c r="E4987" s="14"/>
    </row>
    <row r="4988" spans="5:5" x14ac:dyDescent="0.3">
      <c r="E4988" s="14"/>
    </row>
    <row r="4989" spans="5:5" x14ac:dyDescent="0.3">
      <c r="E4989" s="14"/>
    </row>
    <row r="4990" spans="5:5" x14ac:dyDescent="0.3">
      <c r="E4990" s="14"/>
    </row>
    <row r="4991" spans="5:5" x14ac:dyDescent="0.3">
      <c r="E4991" s="14"/>
    </row>
    <row r="4992" spans="5:5" x14ac:dyDescent="0.3">
      <c r="E4992" s="14"/>
    </row>
    <row r="4993" spans="5:5" x14ac:dyDescent="0.3">
      <c r="E4993" s="14"/>
    </row>
    <row r="4994" spans="5:5" x14ac:dyDescent="0.3">
      <c r="E4994" s="14"/>
    </row>
    <row r="4995" spans="5:5" x14ac:dyDescent="0.3">
      <c r="E4995" s="14"/>
    </row>
    <row r="4996" spans="5:5" x14ac:dyDescent="0.3">
      <c r="E4996" s="14"/>
    </row>
    <row r="4997" spans="5:5" x14ac:dyDescent="0.3">
      <c r="E4997" s="14"/>
    </row>
    <row r="4998" spans="5:5" x14ac:dyDescent="0.3">
      <c r="E4998" s="14"/>
    </row>
    <row r="4999" spans="5:5" x14ac:dyDescent="0.3">
      <c r="E4999" s="14"/>
    </row>
    <row r="5000" spans="5:5" x14ac:dyDescent="0.3">
      <c r="E5000" s="14"/>
    </row>
    <row r="5001" spans="5:5" x14ac:dyDescent="0.3">
      <c r="E5001" s="14"/>
    </row>
    <row r="5002" spans="5:5" x14ac:dyDescent="0.3">
      <c r="E5002" s="14"/>
    </row>
    <row r="5003" spans="5:5" x14ac:dyDescent="0.3">
      <c r="E5003" s="14"/>
    </row>
    <row r="5004" spans="5:5" x14ac:dyDescent="0.3">
      <c r="E5004" s="14"/>
    </row>
    <row r="5005" spans="5:5" x14ac:dyDescent="0.3">
      <c r="E5005" s="14"/>
    </row>
    <row r="5006" spans="5:5" x14ac:dyDescent="0.3">
      <c r="E5006" s="14"/>
    </row>
    <row r="5007" spans="5:5" x14ac:dyDescent="0.3">
      <c r="E5007" s="14"/>
    </row>
    <row r="5008" spans="5:5" x14ac:dyDescent="0.3">
      <c r="E5008" s="14"/>
    </row>
    <row r="5009" spans="5:5" x14ac:dyDescent="0.3">
      <c r="E5009" s="14"/>
    </row>
    <row r="5010" spans="5:5" x14ac:dyDescent="0.3">
      <c r="E5010" s="14"/>
    </row>
    <row r="5011" spans="5:5" x14ac:dyDescent="0.3">
      <c r="E5011" s="14"/>
    </row>
    <row r="5012" spans="5:5" x14ac:dyDescent="0.3">
      <c r="E5012" s="14"/>
    </row>
    <row r="5013" spans="5:5" x14ac:dyDescent="0.3">
      <c r="E5013" s="14"/>
    </row>
    <row r="5014" spans="5:5" x14ac:dyDescent="0.3">
      <c r="E5014" s="14"/>
    </row>
    <row r="5015" spans="5:5" x14ac:dyDescent="0.3">
      <c r="E5015" s="14"/>
    </row>
    <row r="5016" spans="5:5" x14ac:dyDescent="0.3">
      <c r="E5016" s="14"/>
    </row>
    <row r="5017" spans="5:5" x14ac:dyDescent="0.3">
      <c r="E5017" s="14"/>
    </row>
    <row r="5018" spans="5:5" x14ac:dyDescent="0.3">
      <c r="E5018" s="14"/>
    </row>
    <row r="5019" spans="5:5" x14ac:dyDescent="0.3">
      <c r="E5019" s="14"/>
    </row>
    <row r="5020" spans="5:5" x14ac:dyDescent="0.3">
      <c r="E5020" s="14"/>
    </row>
    <row r="5021" spans="5:5" x14ac:dyDescent="0.3">
      <c r="E5021" s="14"/>
    </row>
    <row r="5022" spans="5:5" x14ac:dyDescent="0.3">
      <c r="E5022" s="14"/>
    </row>
    <row r="5023" spans="5:5" x14ac:dyDescent="0.3">
      <c r="E5023" s="14"/>
    </row>
    <row r="5024" spans="5:5" x14ac:dyDescent="0.3">
      <c r="E5024" s="14"/>
    </row>
    <row r="5025" spans="5:5" x14ac:dyDescent="0.3">
      <c r="E5025" s="14"/>
    </row>
    <row r="5026" spans="5:5" x14ac:dyDescent="0.3">
      <c r="E5026" s="14"/>
    </row>
    <row r="5027" spans="5:5" x14ac:dyDescent="0.3">
      <c r="E5027" s="14"/>
    </row>
    <row r="5028" spans="5:5" x14ac:dyDescent="0.3">
      <c r="E5028" s="14"/>
    </row>
    <row r="5029" spans="5:5" x14ac:dyDescent="0.3">
      <c r="E5029" s="14"/>
    </row>
    <row r="5030" spans="5:5" x14ac:dyDescent="0.3">
      <c r="E5030" s="14"/>
    </row>
    <row r="5031" spans="5:5" x14ac:dyDescent="0.3">
      <c r="E5031" s="14"/>
    </row>
    <row r="5032" spans="5:5" x14ac:dyDescent="0.3">
      <c r="E5032" s="14"/>
    </row>
    <row r="5033" spans="5:5" x14ac:dyDescent="0.3">
      <c r="E5033" s="14"/>
    </row>
    <row r="5034" spans="5:5" x14ac:dyDescent="0.3">
      <c r="E5034" s="14"/>
    </row>
    <row r="5035" spans="5:5" x14ac:dyDescent="0.3">
      <c r="E5035" s="14"/>
    </row>
    <row r="5036" spans="5:5" x14ac:dyDescent="0.3">
      <c r="E5036" s="14"/>
    </row>
    <row r="5037" spans="5:5" x14ac:dyDescent="0.3">
      <c r="E5037" s="14"/>
    </row>
    <row r="5038" spans="5:5" x14ac:dyDescent="0.3">
      <c r="E5038" s="14"/>
    </row>
    <row r="5039" spans="5:5" x14ac:dyDescent="0.3">
      <c r="E5039" s="14"/>
    </row>
    <row r="5040" spans="5:5" x14ac:dyDescent="0.3">
      <c r="E5040" s="14"/>
    </row>
    <row r="5041" spans="5:5" x14ac:dyDescent="0.3">
      <c r="E5041" s="14"/>
    </row>
    <row r="5042" spans="5:5" x14ac:dyDescent="0.3">
      <c r="E5042" s="14"/>
    </row>
    <row r="5043" spans="5:5" x14ac:dyDescent="0.3">
      <c r="E5043" s="14"/>
    </row>
    <row r="5044" spans="5:5" x14ac:dyDescent="0.3">
      <c r="E5044" s="14"/>
    </row>
    <row r="5045" spans="5:5" x14ac:dyDescent="0.3">
      <c r="E5045" s="14"/>
    </row>
    <row r="5046" spans="5:5" x14ac:dyDescent="0.3">
      <c r="E5046" s="14"/>
    </row>
    <row r="5047" spans="5:5" x14ac:dyDescent="0.3">
      <c r="E5047" s="14"/>
    </row>
    <row r="5048" spans="5:5" x14ac:dyDescent="0.3">
      <c r="E5048" s="14"/>
    </row>
    <row r="5049" spans="5:5" x14ac:dyDescent="0.3">
      <c r="E5049" s="14"/>
    </row>
    <row r="5050" spans="5:5" x14ac:dyDescent="0.3">
      <c r="E5050" s="14"/>
    </row>
    <row r="5051" spans="5:5" x14ac:dyDescent="0.3">
      <c r="E5051" s="14"/>
    </row>
    <row r="5052" spans="5:5" x14ac:dyDescent="0.3">
      <c r="E5052" s="14"/>
    </row>
    <row r="5053" spans="5:5" x14ac:dyDescent="0.3">
      <c r="E5053" s="14"/>
    </row>
    <row r="5054" spans="5:5" x14ac:dyDescent="0.3">
      <c r="E5054" s="14"/>
    </row>
    <row r="5055" spans="5:5" x14ac:dyDescent="0.3">
      <c r="E5055" s="14"/>
    </row>
    <row r="5056" spans="5:5" x14ac:dyDescent="0.3">
      <c r="E5056" s="14"/>
    </row>
    <row r="5057" spans="5:5" x14ac:dyDescent="0.3">
      <c r="E5057" s="14"/>
    </row>
    <row r="5058" spans="5:5" x14ac:dyDescent="0.3">
      <c r="E5058" s="14"/>
    </row>
    <row r="5059" spans="5:5" x14ac:dyDescent="0.3">
      <c r="E5059" s="14"/>
    </row>
    <row r="5060" spans="5:5" x14ac:dyDescent="0.3">
      <c r="E5060" s="14"/>
    </row>
    <row r="5061" spans="5:5" x14ac:dyDescent="0.3">
      <c r="E5061" s="14"/>
    </row>
    <row r="5062" spans="5:5" x14ac:dyDescent="0.3">
      <c r="E5062" s="14"/>
    </row>
    <row r="5063" spans="5:5" x14ac:dyDescent="0.3">
      <c r="E5063" s="14"/>
    </row>
    <row r="5064" spans="5:5" x14ac:dyDescent="0.3">
      <c r="E5064" s="14"/>
    </row>
    <row r="5065" spans="5:5" x14ac:dyDescent="0.3">
      <c r="E5065" s="14"/>
    </row>
    <row r="5066" spans="5:5" x14ac:dyDescent="0.3">
      <c r="E5066" s="14"/>
    </row>
    <row r="5067" spans="5:5" x14ac:dyDescent="0.3">
      <c r="E5067" s="14"/>
    </row>
    <row r="5068" spans="5:5" x14ac:dyDescent="0.3">
      <c r="E5068" s="14"/>
    </row>
    <row r="5069" spans="5:5" x14ac:dyDescent="0.3">
      <c r="E5069" s="14"/>
    </row>
    <row r="5070" spans="5:5" x14ac:dyDescent="0.3">
      <c r="E5070" s="14"/>
    </row>
    <row r="5071" spans="5:5" x14ac:dyDescent="0.3">
      <c r="E5071" s="14"/>
    </row>
    <row r="5072" spans="5:5" x14ac:dyDescent="0.3">
      <c r="E5072" s="14"/>
    </row>
    <row r="5073" spans="5:5" x14ac:dyDescent="0.3">
      <c r="E5073" s="14"/>
    </row>
    <row r="5074" spans="5:5" x14ac:dyDescent="0.3">
      <c r="E5074" s="14"/>
    </row>
    <row r="5075" spans="5:5" x14ac:dyDescent="0.3">
      <c r="E5075" s="14"/>
    </row>
    <row r="5076" spans="5:5" x14ac:dyDescent="0.3">
      <c r="E5076" s="14"/>
    </row>
    <row r="5077" spans="5:5" x14ac:dyDescent="0.3">
      <c r="E5077" s="14"/>
    </row>
    <row r="5078" spans="5:5" x14ac:dyDescent="0.3">
      <c r="E5078" s="14"/>
    </row>
    <row r="5079" spans="5:5" x14ac:dyDescent="0.3">
      <c r="E5079" s="14"/>
    </row>
    <row r="5080" spans="5:5" x14ac:dyDescent="0.3">
      <c r="E5080" s="14"/>
    </row>
    <row r="5081" spans="5:5" x14ac:dyDescent="0.3">
      <c r="E5081" s="14"/>
    </row>
    <row r="5082" spans="5:5" x14ac:dyDescent="0.3">
      <c r="E5082" s="14"/>
    </row>
    <row r="5083" spans="5:5" x14ac:dyDescent="0.3">
      <c r="E5083" s="14"/>
    </row>
    <row r="5084" spans="5:5" x14ac:dyDescent="0.3">
      <c r="E5084" s="14"/>
    </row>
    <row r="5085" spans="5:5" x14ac:dyDescent="0.3">
      <c r="E5085" s="14"/>
    </row>
    <row r="5086" spans="5:5" x14ac:dyDescent="0.3">
      <c r="E5086" s="14"/>
    </row>
    <row r="5087" spans="5:5" x14ac:dyDescent="0.3">
      <c r="E5087" s="14"/>
    </row>
    <row r="5088" spans="5:5" x14ac:dyDescent="0.3">
      <c r="E5088" s="14"/>
    </row>
    <row r="5089" spans="5:5" x14ac:dyDescent="0.3">
      <c r="E5089" s="14"/>
    </row>
    <row r="5090" spans="5:5" x14ac:dyDescent="0.3">
      <c r="E5090" s="14"/>
    </row>
    <row r="5091" spans="5:5" x14ac:dyDescent="0.3">
      <c r="E5091" s="14"/>
    </row>
    <row r="5092" spans="5:5" x14ac:dyDescent="0.3">
      <c r="E5092" s="14"/>
    </row>
    <row r="5093" spans="5:5" x14ac:dyDescent="0.3">
      <c r="E5093" s="14"/>
    </row>
    <row r="5094" spans="5:5" x14ac:dyDescent="0.3">
      <c r="E5094" s="14"/>
    </row>
    <row r="5095" spans="5:5" x14ac:dyDescent="0.3">
      <c r="E5095" s="14"/>
    </row>
    <row r="5096" spans="5:5" x14ac:dyDescent="0.3">
      <c r="E5096" s="14"/>
    </row>
    <row r="5097" spans="5:5" x14ac:dyDescent="0.3">
      <c r="E5097" s="14"/>
    </row>
    <row r="5098" spans="5:5" x14ac:dyDescent="0.3">
      <c r="E5098" s="14"/>
    </row>
    <row r="5099" spans="5:5" x14ac:dyDescent="0.3">
      <c r="E5099" s="14"/>
    </row>
    <row r="5100" spans="5:5" x14ac:dyDescent="0.3">
      <c r="E5100" s="14"/>
    </row>
    <row r="5101" spans="5:5" x14ac:dyDescent="0.3">
      <c r="E5101" s="14"/>
    </row>
    <row r="5102" spans="5:5" x14ac:dyDescent="0.3">
      <c r="E5102" s="14"/>
    </row>
    <row r="5103" spans="5:5" x14ac:dyDescent="0.3">
      <c r="E5103" s="14"/>
    </row>
    <row r="5104" spans="5:5" x14ac:dyDescent="0.3">
      <c r="E5104" s="14"/>
    </row>
    <row r="5105" spans="5:5" x14ac:dyDescent="0.3">
      <c r="E5105" s="14"/>
    </row>
    <row r="5106" spans="5:5" x14ac:dyDescent="0.3">
      <c r="E5106" s="14"/>
    </row>
    <row r="5107" spans="5:5" x14ac:dyDescent="0.3">
      <c r="E5107" s="14"/>
    </row>
    <row r="5108" spans="5:5" x14ac:dyDescent="0.3">
      <c r="E5108" s="14"/>
    </row>
    <row r="5109" spans="5:5" x14ac:dyDescent="0.3">
      <c r="E5109" s="14"/>
    </row>
    <row r="5110" spans="5:5" x14ac:dyDescent="0.3">
      <c r="E5110" s="14"/>
    </row>
    <row r="5111" spans="5:5" x14ac:dyDescent="0.3">
      <c r="E5111" s="14"/>
    </row>
    <row r="5112" spans="5:5" x14ac:dyDescent="0.3">
      <c r="E5112" s="14"/>
    </row>
    <row r="5113" spans="5:5" x14ac:dyDescent="0.3">
      <c r="E5113" s="14"/>
    </row>
    <row r="5114" spans="5:5" x14ac:dyDescent="0.3">
      <c r="E5114" s="14"/>
    </row>
    <row r="5115" spans="5:5" x14ac:dyDescent="0.3">
      <c r="E5115" s="14"/>
    </row>
    <row r="5116" spans="5:5" x14ac:dyDescent="0.3">
      <c r="E5116" s="14"/>
    </row>
    <row r="5117" spans="5:5" x14ac:dyDescent="0.3">
      <c r="E5117" s="14"/>
    </row>
    <row r="5118" spans="5:5" x14ac:dyDescent="0.3">
      <c r="E5118" s="14"/>
    </row>
    <row r="5119" spans="5:5" x14ac:dyDescent="0.3">
      <c r="E5119" s="14"/>
    </row>
    <row r="5120" spans="5:5" x14ac:dyDescent="0.3">
      <c r="E5120" s="14"/>
    </row>
    <row r="5121" spans="5:5" x14ac:dyDescent="0.3">
      <c r="E5121" s="14"/>
    </row>
    <row r="5122" spans="5:5" x14ac:dyDescent="0.3">
      <c r="E5122" s="14"/>
    </row>
    <row r="5123" spans="5:5" x14ac:dyDescent="0.3">
      <c r="E5123" s="14"/>
    </row>
    <row r="5124" spans="5:5" x14ac:dyDescent="0.3">
      <c r="E5124" s="14"/>
    </row>
    <row r="5125" spans="5:5" x14ac:dyDescent="0.3">
      <c r="E5125" s="14"/>
    </row>
    <row r="5126" spans="5:5" x14ac:dyDescent="0.3">
      <c r="E5126" s="14"/>
    </row>
    <row r="5127" spans="5:5" x14ac:dyDescent="0.3">
      <c r="E5127" s="14"/>
    </row>
    <row r="5128" spans="5:5" x14ac:dyDescent="0.3">
      <c r="E5128" s="14"/>
    </row>
    <row r="5129" spans="5:5" x14ac:dyDescent="0.3">
      <c r="E5129" s="14"/>
    </row>
    <row r="5130" spans="5:5" x14ac:dyDescent="0.3">
      <c r="E5130" s="14"/>
    </row>
    <row r="5131" spans="5:5" x14ac:dyDescent="0.3">
      <c r="E5131" s="14"/>
    </row>
    <row r="5132" spans="5:5" x14ac:dyDescent="0.3">
      <c r="E5132" s="14"/>
    </row>
    <row r="5133" spans="5:5" x14ac:dyDescent="0.3">
      <c r="E5133" s="14"/>
    </row>
    <row r="5134" spans="5:5" x14ac:dyDescent="0.3">
      <c r="E5134" s="14"/>
    </row>
    <row r="5135" spans="5:5" x14ac:dyDescent="0.3">
      <c r="E5135" s="14"/>
    </row>
    <row r="5136" spans="5:5" x14ac:dyDescent="0.3">
      <c r="E5136" s="14"/>
    </row>
    <row r="5137" spans="5:5" x14ac:dyDescent="0.3">
      <c r="E5137" s="14"/>
    </row>
    <row r="5138" spans="5:5" x14ac:dyDescent="0.3">
      <c r="E5138" s="14"/>
    </row>
    <row r="5139" spans="5:5" x14ac:dyDescent="0.3">
      <c r="E5139" s="14"/>
    </row>
    <row r="5140" spans="5:5" x14ac:dyDescent="0.3">
      <c r="E5140" s="14"/>
    </row>
    <row r="5141" spans="5:5" x14ac:dyDescent="0.3">
      <c r="E5141" s="14"/>
    </row>
    <row r="5142" spans="5:5" x14ac:dyDescent="0.3">
      <c r="E5142" s="14"/>
    </row>
    <row r="5143" spans="5:5" x14ac:dyDescent="0.3">
      <c r="E5143" s="14"/>
    </row>
    <row r="5144" spans="5:5" x14ac:dyDescent="0.3">
      <c r="E5144" s="14"/>
    </row>
    <row r="5145" spans="5:5" x14ac:dyDescent="0.3">
      <c r="E5145" s="14"/>
    </row>
    <row r="5146" spans="5:5" x14ac:dyDescent="0.3">
      <c r="E5146" s="14"/>
    </row>
    <row r="5147" spans="5:5" x14ac:dyDescent="0.3">
      <c r="E5147" s="14"/>
    </row>
    <row r="5148" spans="5:5" x14ac:dyDescent="0.3">
      <c r="E5148" s="14"/>
    </row>
    <row r="5149" spans="5:5" x14ac:dyDescent="0.3">
      <c r="E5149" s="14"/>
    </row>
    <row r="5150" spans="5:5" x14ac:dyDescent="0.3">
      <c r="E5150" s="14"/>
    </row>
    <row r="5151" spans="5:5" x14ac:dyDescent="0.3">
      <c r="E5151" s="14"/>
    </row>
    <row r="5152" spans="5:5" x14ac:dyDescent="0.3">
      <c r="E5152" s="14"/>
    </row>
    <row r="5153" spans="5:5" x14ac:dyDescent="0.3">
      <c r="E5153" s="14"/>
    </row>
    <row r="5154" spans="5:5" x14ac:dyDescent="0.3">
      <c r="E5154" s="14"/>
    </row>
    <row r="5155" spans="5:5" x14ac:dyDescent="0.3">
      <c r="E5155" s="14"/>
    </row>
    <row r="5156" spans="5:5" x14ac:dyDescent="0.3">
      <c r="E5156" s="14"/>
    </row>
    <row r="5157" spans="5:5" x14ac:dyDescent="0.3">
      <c r="E5157" s="14"/>
    </row>
    <row r="5158" spans="5:5" x14ac:dyDescent="0.3">
      <c r="E5158" s="14"/>
    </row>
    <row r="5159" spans="5:5" x14ac:dyDescent="0.3">
      <c r="E5159" s="14"/>
    </row>
    <row r="5160" spans="5:5" x14ac:dyDescent="0.3">
      <c r="E5160" s="14"/>
    </row>
    <row r="5161" spans="5:5" x14ac:dyDescent="0.3">
      <c r="E5161" s="14"/>
    </row>
    <row r="5162" spans="5:5" x14ac:dyDescent="0.3">
      <c r="E5162" s="14"/>
    </row>
    <row r="5163" spans="5:5" x14ac:dyDescent="0.3">
      <c r="E5163" s="14"/>
    </row>
    <row r="5164" spans="5:5" x14ac:dyDescent="0.3">
      <c r="E5164" s="14"/>
    </row>
    <row r="5165" spans="5:5" x14ac:dyDescent="0.3">
      <c r="E5165" s="14"/>
    </row>
    <row r="5166" spans="5:5" x14ac:dyDescent="0.3">
      <c r="E5166" s="14"/>
    </row>
    <row r="5167" spans="5:5" x14ac:dyDescent="0.3">
      <c r="E5167" s="14"/>
    </row>
    <row r="5168" spans="5:5" x14ac:dyDescent="0.3">
      <c r="E5168" s="14"/>
    </row>
    <row r="5169" spans="5:5" x14ac:dyDescent="0.3">
      <c r="E5169" s="14"/>
    </row>
    <row r="5170" spans="5:5" x14ac:dyDescent="0.3">
      <c r="E5170" s="14"/>
    </row>
    <row r="5171" spans="5:5" x14ac:dyDescent="0.3">
      <c r="E5171" s="14"/>
    </row>
    <row r="5172" spans="5:5" x14ac:dyDescent="0.3">
      <c r="E5172" s="14"/>
    </row>
    <row r="5173" spans="5:5" x14ac:dyDescent="0.3">
      <c r="E5173" s="14"/>
    </row>
    <row r="5174" spans="5:5" x14ac:dyDescent="0.3">
      <c r="E5174" s="14"/>
    </row>
    <row r="5175" spans="5:5" x14ac:dyDescent="0.3">
      <c r="E5175" s="14"/>
    </row>
    <row r="5176" spans="5:5" x14ac:dyDescent="0.3">
      <c r="E5176" s="14"/>
    </row>
    <row r="5177" spans="5:5" x14ac:dyDescent="0.3">
      <c r="E5177" s="14"/>
    </row>
    <row r="5178" spans="5:5" x14ac:dyDescent="0.3">
      <c r="E5178" s="14"/>
    </row>
    <row r="5179" spans="5:5" x14ac:dyDescent="0.3">
      <c r="E5179" s="14"/>
    </row>
    <row r="5180" spans="5:5" x14ac:dyDescent="0.3">
      <c r="E5180" s="14"/>
    </row>
    <row r="5181" spans="5:5" x14ac:dyDescent="0.3">
      <c r="E5181" s="14"/>
    </row>
    <row r="5182" spans="5:5" x14ac:dyDescent="0.3">
      <c r="E5182" s="14"/>
    </row>
    <row r="5183" spans="5:5" x14ac:dyDescent="0.3">
      <c r="E5183" s="14"/>
    </row>
    <row r="5184" spans="5:5" x14ac:dyDescent="0.3">
      <c r="E5184" s="14"/>
    </row>
    <row r="5185" spans="5:5" x14ac:dyDescent="0.3">
      <c r="E5185" s="14"/>
    </row>
    <row r="5186" spans="5:5" x14ac:dyDescent="0.3">
      <c r="E5186" s="14"/>
    </row>
    <row r="5187" spans="5:5" x14ac:dyDescent="0.3">
      <c r="E5187" s="14"/>
    </row>
    <row r="5188" spans="5:5" x14ac:dyDescent="0.3">
      <c r="E5188" s="14"/>
    </row>
    <row r="5189" spans="5:5" x14ac:dyDescent="0.3">
      <c r="E5189" s="14"/>
    </row>
    <row r="5190" spans="5:5" x14ac:dyDescent="0.3">
      <c r="E5190" s="14"/>
    </row>
    <row r="5191" spans="5:5" x14ac:dyDescent="0.3">
      <c r="E5191" s="14"/>
    </row>
    <row r="5192" spans="5:5" x14ac:dyDescent="0.3">
      <c r="E5192" s="14"/>
    </row>
    <row r="5193" spans="5:5" x14ac:dyDescent="0.3">
      <c r="E5193" s="14"/>
    </row>
    <row r="5194" spans="5:5" x14ac:dyDescent="0.3">
      <c r="E5194" s="14"/>
    </row>
    <row r="5195" spans="5:5" x14ac:dyDescent="0.3">
      <c r="E5195" s="14"/>
    </row>
    <row r="5196" spans="5:5" x14ac:dyDescent="0.3">
      <c r="E5196" s="14"/>
    </row>
    <row r="5197" spans="5:5" x14ac:dyDescent="0.3">
      <c r="E5197" s="14"/>
    </row>
    <row r="5198" spans="5:5" x14ac:dyDescent="0.3">
      <c r="E5198" s="14"/>
    </row>
    <row r="5199" spans="5:5" x14ac:dyDescent="0.3">
      <c r="E5199" s="14"/>
    </row>
    <row r="5200" spans="5:5" x14ac:dyDescent="0.3">
      <c r="E5200" s="14"/>
    </row>
    <row r="5201" spans="5:5" x14ac:dyDescent="0.3">
      <c r="E5201" s="14"/>
    </row>
    <row r="5202" spans="5:5" x14ac:dyDescent="0.3">
      <c r="E5202" s="14"/>
    </row>
    <row r="5203" spans="5:5" x14ac:dyDescent="0.3">
      <c r="E5203" s="14"/>
    </row>
    <row r="5204" spans="5:5" x14ac:dyDescent="0.3">
      <c r="E5204" s="14"/>
    </row>
    <row r="5205" spans="5:5" x14ac:dyDescent="0.3">
      <c r="E5205" s="14"/>
    </row>
    <row r="5206" spans="5:5" x14ac:dyDescent="0.3">
      <c r="E5206" s="14"/>
    </row>
    <row r="5207" spans="5:5" x14ac:dyDescent="0.3">
      <c r="E5207" s="14"/>
    </row>
    <row r="5208" spans="5:5" x14ac:dyDescent="0.3">
      <c r="E5208" s="14"/>
    </row>
    <row r="5209" spans="5:5" x14ac:dyDescent="0.3">
      <c r="E5209" s="14"/>
    </row>
    <row r="5210" spans="5:5" x14ac:dyDescent="0.3">
      <c r="E5210" s="14"/>
    </row>
    <row r="5211" spans="5:5" x14ac:dyDescent="0.3">
      <c r="E5211" s="14"/>
    </row>
    <row r="5212" spans="5:5" x14ac:dyDescent="0.3">
      <c r="E5212" s="14"/>
    </row>
    <row r="5213" spans="5:5" x14ac:dyDescent="0.3">
      <c r="E5213" s="14"/>
    </row>
    <row r="5214" spans="5:5" x14ac:dyDescent="0.3">
      <c r="E5214" s="14"/>
    </row>
    <row r="5215" spans="5:5" x14ac:dyDescent="0.3">
      <c r="E5215" s="14"/>
    </row>
    <row r="5216" spans="5:5" x14ac:dyDescent="0.3">
      <c r="E5216" s="14"/>
    </row>
    <row r="5217" spans="5:5" x14ac:dyDescent="0.3">
      <c r="E5217" s="14"/>
    </row>
    <row r="5218" spans="5:5" x14ac:dyDescent="0.3">
      <c r="E5218" s="14"/>
    </row>
    <row r="5219" spans="5:5" x14ac:dyDescent="0.3">
      <c r="E5219" s="14"/>
    </row>
    <row r="5220" spans="5:5" x14ac:dyDescent="0.3">
      <c r="E5220" s="14"/>
    </row>
    <row r="5221" spans="5:5" x14ac:dyDescent="0.3">
      <c r="E5221" s="14"/>
    </row>
    <row r="5222" spans="5:5" x14ac:dyDescent="0.3">
      <c r="E5222" s="14"/>
    </row>
    <row r="5223" spans="5:5" x14ac:dyDescent="0.3">
      <c r="E5223" s="14"/>
    </row>
    <row r="5224" spans="5:5" x14ac:dyDescent="0.3">
      <c r="E5224" s="14"/>
    </row>
    <row r="5225" spans="5:5" x14ac:dyDescent="0.3">
      <c r="E5225" s="14"/>
    </row>
    <row r="5226" spans="5:5" x14ac:dyDescent="0.3">
      <c r="E5226" s="14"/>
    </row>
    <row r="5227" spans="5:5" x14ac:dyDescent="0.3">
      <c r="E5227" s="14"/>
    </row>
    <row r="5228" spans="5:5" x14ac:dyDescent="0.3">
      <c r="E5228" s="14"/>
    </row>
    <row r="5229" spans="5:5" x14ac:dyDescent="0.3">
      <c r="E5229" s="14"/>
    </row>
    <row r="5230" spans="5:5" x14ac:dyDescent="0.3">
      <c r="E5230" s="14"/>
    </row>
    <row r="5231" spans="5:5" x14ac:dyDescent="0.3">
      <c r="E5231" s="14"/>
    </row>
    <row r="5232" spans="5:5" x14ac:dyDescent="0.3">
      <c r="E5232" s="14"/>
    </row>
    <row r="5233" spans="5:5" x14ac:dyDescent="0.3">
      <c r="E5233" s="14"/>
    </row>
    <row r="5234" spans="5:5" x14ac:dyDescent="0.3">
      <c r="E5234" s="14"/>
    </row>
    <row r="5235" spans="5:5" x14ac:dyDescent="0.3">
      <c r="E5235" s="14"/>
    </row>
    <row r="5236" spans="5:5" x14ac:dyDescent="0.3">
      <c r="E5236" s="14"/>
    </row>
    <row r="5237" spans="5:5" x14ac:dyDescent="0.3">
      <c r="E5237" s="14"/>
    </row>
    <row r="5238" spans="5:5" x14ac:dyDescent="0.3">
      <c r="E5238" s="14"/>
    </row>
    <row r="5239" spans="5:5" x14ac:dyDescent="0.3">
      <c r="E5239" s="14"/>
    </row>
    <row r="5240" spans="5:5" x14ac:dyDescent="0.3">
      <c r="E5240" s="14"/>
    </row>
    <row r="5241" spans="5:5" x14ac:dyDescent="0.3">
      <c r="E5241" s="14"/>
    </row>
    <row r="5242" spans="5:5" x14ac:dyDescent="0.3">
      <c r="E5242" s="14"/>
    </row>
    <row r="5243" spans="5:5" x14ac:dyDescent="0.3">
      <c r="E5243" s="14"/>
    </row>
    <row r="5244" spans="5:5" x14ac:dyDescent="0.3">
      <c r="E5244" s="14"/>
    </row>
    <row r="5245" spans="5:5" x14ac:dyDescent="0.3">
      <c r="E5245" s="14"/>
    </row>
    <row r="5246" spans="5:5" x14ac:dyDescent="0.3">
      <c r="E5246" s="14"/>
    </row>
    <row r="5247" spans="5:5" x14ac:dyDescent="0.3">
      <c r="E5247" s="14"/>
    </row>
    <row r="5248" spans="5:5" x14ac:dyDescent="0.3">
      <c r="E5248" s="14"/>
    </row>
    <row r="5249" spans="5:5" x14ac:dyDescent="0.3">
      <c r="E5249" s="14"/>
    </row>
    <row r="5250" spans="5:5" x14ac:dyDescent="0.3">
      <c r="E5250" s="14"/>
    </row>
    <row r="5251" spans="5:5" x14ac:dyDescent="0.3">
      <c r="E5251" s="14"/>
    </row>
    <row r="5252" spans="5:5" x14ac:dyDescent="0.3">
      <c r="E5252" s="14"/>
    </row>
    <row r="5253" spans="5:5" x14ac:dyDescent="0.3">
      <c r="E5253" s="14"/>
    </row>
    <row r="5254" spans="5:5" x14ac:dyDescent="0.3">
      <c r="E5254" s="14"/>
    </row>
    <row r="5255" spans="5:5" x14ac:dyDescent="0.3">
      <c r="E5255" s="14"/>
    </row>
    <row r="5256" spans="5:5" x14ac:dyDescent="0.3">
      <c r="E5256" s="14"/>
    </row>
    <row r="5257" spans="5:5" x14ac:dyDescent="0.3">
      <c r="E5257" s="14"/>
    </row>
    <row r="5258" spans="5:5" x14ac:dyDescent="0.3">
      <c r="E5258" s="14"/>
    </row>
    <row r="5259" spans="5:5" x14ac:dyDescent="0.3">
      <c r="E5259" s="14"/>
    </row>
    <row r="5260" spans="5:5" x14ac:dyDescent="0.3">
      <c r="E5260" s="14"/>
    </row>
    <row r="5261" spans="5:5" x14ac:dyDescent="0.3">
      <c r="E5261" s="14"/>
    </row>
    <row r="5262" spans="5:5" x14ac:dyDescent="0.3">
      <c r="E5262" s="14"/>
    </row>
    <row r="5263" spans="5:5" x14ac:dyDescent="0.3">
      <c r="E5263" s="14"/>
    </row>
    <row r="5264" spans="5:5" x14ac:dyDescent="0.3">
      <c r="E5264" s="14"/>
    </row>
    <row r="5265" spans="5:5" x14ac:dyDescent="0.3">
      <c r="E5265" s="14"/>
    </row>
    <row r="5266" spans="5:5" x14ac:dyDescent="0.3">
      <c r="E5266" s="14"/>
    </row>
    <row r="5267" spans="5:5" x14ac:dyDescent="0.3">
      <c r="E5267" s="14"/>
    </row>
    <row r="5268" spans="5:5" x14ac:dyDescent="0.3">
      <c r="E5268" s="14"/>
    </row>
    <row r="5269" spans="5:5" x14ac:dyDescent="0.3">
      <c r="E5269" s="14"/>
    </row>
    <row r="5270" spans="5:5" x14ac:dyDescent="0.3">
      <c r="E5270" s="14"/>
    </row>
    <row r="5271" spans="5:5" x14ac:dyDescent="0.3">
      <c r="E5271" s="14"/>
    </row>
    <row r="5272" spans="5:5" x14ac:dyDescent="0.3">
      <c r="E5272" s="14"/>
    </row>
    <row r="5273" spans="5:5" x14ac:dyDescent="0.3">
      <c r="E5273" s="14"/>
    </row>
    <row r="5274" spans="5:5" x14ac:dyDescent="0.3">
      <c r="E5274" s="14"/>
    </row>
    <row r="5275" spans="5:5" x14ac:dyDescent="0.3">
      <c r="E5275" s="14"/>
    </row>
    <row r="5276" spans="5:5" x14ac:dyDescent="0.3">
      <c r="E5276" s="14"/>
    </row>
    <row r="5277" spans="5:5" x14ac:dyDescent="0.3">
      <c r="E5277" s="14"/>
    </row>
    <row r="5278" spans="5:5" x14ac:dyDescent="0.3">
      <c r="E5278" s="14"/>
    </row>
    <row r="5279" spans="5:5" x14ac:dyDescent="0.3">
      <c r="E5279" s="14"/>
    </row>
    <row r="5280" spans="5:5" x14ac:dyDescent="0.3">
      <c r="E5280" s="14"/>
    </row>
    <row r="5281" spans="5:5" x14ac:dyDescent="0.3">
      <c r="E5281" s="14"/>
    </row>
    <row r="5282" spans="5:5" x14ac:dyDescent="0.3">
      <c r="E5282" s="14"/>
    </row>
    <row r="5283" spans="5:5" x14ac:dyDescent="0.3">
      <c r="E5283" s="14"/>
    </row>
    <row r="5284" spans="5:5" x14ac:dyDescent="0.3">
      <c r="E5284" s="14"/>
    </row>
    <row r="5285" spans="5:5" x14ac:dyDescent="0.3">
      <c r="E5285" s="14"/>
    </row>
    <row r="5286" spans="5:5" x14ac:dyDescent="0.3">
      <c r="E5286" s="14"/>
    </row>
    <row r="5287" spans="5:5" x14ac:dyDescent="0.3">
      <c r="E5287" s="14"/>
    </row>
    <row r="5288" spans="5:5" x14ac:dyDescent="0.3">
      <c r="E5288" s="14"/>
    </row>
    <row r="5289" spans="5:5" x14ac:dyDescent="0.3">
      <c r="E5289" s="14"/>
    </row>
    <row r="5290" spans="5:5" x14ac:dyDescent="0.3">
      <c r="E5290" s="14"/>
    </row>
    <row r="5291" spans="5:5" x14ac:dyDescent="0.3">
      <c r="E5291" s="14"/>
    </row>
    <row r="5292" spans="5:5" x14ac:dyDescent="0.3">
      <c r="E5292" s="14"/>
    </row>
    <row r="5293" spans="5:5" x14ac:dyDescent="0.3">
      <c r="E5293" s="14"/>
    </row>
    <row r="5294" spans="5:5" x14ac:dyDescent="0.3">
      <c r="E5294" s="14"/>
    </row>
    <row r="5295" spans="5:5" x14ac:dyDescent="0.3">
      <c r="E5295" s="14"/>
    </row>
    <row r="5296" spans="5:5" x14ac:dyDescent="0.3">
      <c r="E5296" s="14"/>
    </row>
    <row r="5297" spans="5:5" x14ac:dyDescent="0.3">
      <c r="E5297" s="14"/>
    </row>
    <row r="5298" spans="5:5" x14ac:dyDescent="0.3">
      <c r="E5298" s="14"/>
    </row>
    <row r="5299" spans="5:5" x14ac:dyDescent="0.3">
      <c r="E5299" s="14"/>
    </row>
    <row r="5300" spans="5:5" x14ac:dyDescent="0.3">
      <c r="E5300" s="14"/>
    </row>
    <row r="5301" spans="5:5" x14ac:dyDescent="0.3">
      <c r="E5301" s="14"/>
    </row>
    <row r="5302" spans="5:5" x14ac:dyDescent="0.3">
      <c r="E5302" s="14"/>
    </row>
    <row r="5303" spans="5:5" x14ac:dyDescent="0.3">
      <c r="E5303" s="14"/>
    </row>
    <row r="5304" spans="5:5" x14ac:dyDescent="0.3">
      <c r="E5304" s="14"/>
    </row>
    <row r="5305" spans="5:5" x14ac:dyDescent="0.3">
      <c r="E5305" s="14"/>
    </row>
    <row r="5306" spans="5:5" x14ac:dyDescent="0.3">
      <c r="E5306" s="14"/>
    </row>
    <row r="5307" spans="5:5" x14ac:dyDescent="0.3">
      <c r="E5307" s="14"/>
    </row>
    <row r="5308" spans="5:5" x14ac:dyDescent="0.3">
      <c r="E5308" s="14"/>
    </row>
    <row r="5309" spans="5:5" x14ac:dyDescent="0.3">
      <c r="E5309" s="14"/>
    </row>
    <row r="5310" spans="5:5" x14ac:dyDescent="0.3">
      <c r="E5310" s="14"/>
    </row>
    <row r="5311" spans="5:5" x14ac:dyDescent="0.3">
      <c r="E5311" s="14"/>
    </row>
    <row r="5312" spans="5:5" x14ac:dyDescent="0.3">
      <c r="E5312" s="14"/>
    </row>
    <row r="5313" spans="5:5" x14ac:dyDescent="0.3">
      <c r="E5313" s="14"/>
    </row>
    <row r="5314" spans="5:5" x14ac:dyDescent="0.3">
      <c r="E5314" s="14"/>
    </row>
    <row r="5315" spans="5:5" x14ac:dyDescent="0.3">
      <c r="E5315" s="14"/>
    </row>
    <row r="5316" spans="5:5" x14ac:dyDescent="0.3">
      <c r="E5316" s="14"/>
    </row>
    <row r="5317" spans="5:5" x14ac:dyDescent="0.3">
      <c r="E5317" s="14"/>
    </row>
    <row r="5318" spans="5:5" x14ac:dyDescent="0.3">
      <c r="E5318" s="14"/>
    </row>
    <row r="5319" spans="5:5" x14ac:dyDescent="0.3">
      <c r="E5319" s="14"/>
    </row>
    <row r="5320" spans="5:5" x14ac:dyDescent="0.3">
      <c r="E5320" s="14"/>
    </row>
    <row r="5321" spans="5:5" x14ac:dyDescent="0.3">
      <c r="E5321" s="14"/>
    </row>
    <row r="5322" spans="5:5" x14ac:dyDescent="0.3">
      <c r="E5322" s="14"/>
    </row>
    <row r="5323" spans="5:5" x14ac:dyDescent="0.3">
      <c r="E5323" s="14"/>
    </row>
    <row r="5324" spans="5:5" x14ac:dyDescent="0.3">
      <c r="E5324" s="14"/>
    </row>
    <row r="5325" spans="5:5" x14ac:dyDescent="0.3">
      <c r="E5325" s="14"/>
    </row>
    <row r="5326" spans="5:5" x14ac:dyDescent="0.3">
      <c r="E5326" s="14"/>
    </row>
    <row r="5327" spans="5:5" x14ac:dyDescent="0.3">
      <c r="E5327" s="14"/>
    </row>
    <row r="5328" spans="5:5" x14ac:dyDescent="0.3">
      <c r="E5328" s="14"/>
    </row>
    <row r="5329" spans="5:5" x14ac:dyDescent="0.3">
      <c r="E5329" s="14"/>
    </row>
    <row r="5330" spans="5:5" x14ac:dyDescent="0.3">
      <c r="E5330" s="14"/>
    </row>
    <row r="5331" spans="5:5" x14ac:dyDescent="0.3">
      <c r="E5331" s="14"/>
    </row>
    <row r="5332" spans="5:5" x14ac:dyDescent="0.3">
      <c r="E5332" s="14"/>
    </row>
    <row r="5333" spans="5:5" x14ac:dyDescent="0.3">
      <c r="E5333" s="14"/>
    </row>
    <row r="5334" spans="5:5" x14ac:dyDescent="0.3">
      <c r="E5334" s="14"/>
    </row>
    <row r="5335" spans="5:5" x14ac:dyDescent="0.3">
      <c r="E5335" s="14"/>
    </row>
    <row r="5336" spans="5:5" x14ac:dyDescent="0.3">
      <c r="E5336" s="14"/>
    </row>
    <row r="5337" spans="5:5" x14ac:dyDescent="0.3">
      <c r="E5337" s="14"/>
    </row>
    <row r="5338" spans="5:5" x14ac:dyDescent="0.3">
      <c r="E5338" s="14"/>
    </row>
    <row r="5339" spans="5:5" x14ac:dyDescent="0.3">
      <c r="E5339" s="14"/>
    </row>
    <row r="5340" spans="5:5" x14ac:dyDescent="0.3">
      <c r="E5340" s="14"/>
    </row>
    <row r="5341" spans="5:5" x14ac:dyDescent="0.3">
      <c r="E5341" s="14"/>
    </row>
    <row r="5342" spans="5:5" x14ac:dyDescent="0.3">
      <c r="E5342" s="14"/>
    </row>
    <row r="5343" spans="5:5" x14ac:dyDescent="0.3">
      <c r="E5343" s="14"/>
    </row>
    <row r="5344" spans="5:5" x14ac:dyDescent="0.3">
      <c r="E5344" s="14"/>
    </row>
    <row r="5345" spans="5:5" x14ac:dyDescent="0.3">
      <c r="E5345" s="14"/>
    </row>
    <row r="5346" spans="5:5" x14ac:dyDescent="0.3">
      <c r="E5346" s="14"/>
    </row>
    <row r="5347" spans="5:5" x14ac:dyDescent="0.3">
      <c r="E5347" s="14"/>
    </row>
    <row r="5348" spans="5:5" x14ac:dyDescent="0.3">
      <c r="E5348" s="14"/>
    </row>
    <row r="5349" spans="5:5" x14ac:dyDescent="0.3">
      <c r="E5349" s="14"/>
    </row>
    <row r="5350" spans="5:5" x14ac:dyDescent="0.3">
      <c r="E5350" s="14"/>
    </row>
    <row r="5351" spans="5:5" x14ac:dyDescent="0.3">
      <c r="E5351" s="14"/>
    </row>
    <row r="5352" spans="5:5" x14ac:dyDescent="0.3">
      <c r="E5352" s="14"/>
    </row>
    <row r="5353" spans="5:5" x14ac:dyDescent="0.3">
      <c r="E5353" s="14"/>
    </row>
    <row r="5354" spans="5:5" x14ac:dyDescent="0.3">
      <c r="E5354" s="14"/>
    </row>
    <row r="5355" spans="5:5" x14ac:dyDescent="0.3">
      <c r="E5355" s="14"/>
    </row>
    <row r="5356" spans="5:5" x14ac:dyDescent="0.3">
      <c r="E5356" s="14"/>
    </row>
    <row r="5357" spans="5:5" x14ac:dyDescent="0.3">
      <c r="E5357" s="14"/>
    </row>
    <row r="5358" spans="5:5" x14ac:dyDescent="0.3">
      <c r="E5358" s="14"/>
    </row>
    <row r="5359" spans="5:5" x14ac:dyDescent="0.3">
      <c r="E5359" s="14"/>
    </row>
    <row r="5360" spans="5:5" x14ac:dyDescent="0.3">
      <c r="E5360" s="14"/>
    </row>
    <row r="5361" spans="5:5" x14ac:dyDescent="0.3">
      <c r="E5361" s="14"/>
    </row>
    <row r="5362" spans="5:5" x14ac:dyDescent="0.3">
      <c r="E5362" s="14"/>
    </row>
    <row r="5363" spans="5:5" x14ac:dyDescent="0.3">
      <c r="E5363" s="14"/>
    </row>
    <row r="5364" spans="5:5" x14ac:dyDescent="0.3">
      <c r="E5364" s="14"/>
    </row>
    <row r="5365" spans="5:5" x14ac:dyDescent="0.3">
      <c r="E5365" s="14"/>
    </row>
    <row r="5366" spans="5:5" x14ac:dyDescent="0.3">
      <c r="E5366" s="14"/>
    </row>
    <row r="5367" spans="5:5" x14ac:dyDescent="0.3">
      <c r="E5367" s="14"/>
    </row>
    <row r="5368" spans="5:5" x14ac:dyDescent="0.3">
      <c r="E5368" s="14"/>
    </row>
    <row r="5369" spans="5:5" x14ac:dyDescent="0.3">
      <c r="E5369" s="14"/>
    </row>
    <row r="5370" spans="5:5" x14ac:dyDescent="0.3">
      <c r="E5370" s="14"/>
    </row>
    <row r="5371" spans="5:5" x14ac:dyDescent="0.3">
      <c r="E5371" s="14"/>
    </row>
    <row r="5372" spans="5:5" x14ac:dyDescent="0.3">
      <c r="E5372" s="14"/>
    </row>
    <row r="5373" spans="5:5" x14ac:dyDescent="0.3">
      <c r="E5373" s="14"/>
    </row>
    <row r="5374" spans="5:5" x14ac:dyDescent="0.3">
      <c r="E5374" s="14"/>
    </row>
    <row r="5375" spans="5:5" x14ac:dyDescent="0.3">
      <c r="E5375" s="14"/>
    </row>
    <row r="5376" spans="5:5" x14ac:dyDescent="0.3">
      <c r="E5376" s="14"/>
    </row>
    <row r="5377" spans="5:5" x14ac:dyDescent="0.3">
      <c r="E5377" s="14"/>
    </row>
    <row r="5378" spans="5:5" x14ac:dyDescent="0.3">
      <c r="E5378" s="14"/>
    </row>
    <row r="5379" spans="5:5" x14ac:dyDescent="0.3">
      <c r="E5379" s="14"/>
    </row>
    <row r="5380" spans="5:5" x14ac:dyDescent="0.3">
      <c r="E5380" s="14"/>
    </row>
    <row r="5381" spans="5:5" x14ac:dyDescent="0.3">
      <c r="E5381" s="14"/>
    </row>
    <row r="5382" spans="5:5" x14ac:dyDescent="0.3">
      <c r="E5382" s="14"/>
    </row>
    <row r="5383" spans="5:5" x14ac:dyDescent="0.3">
      <c r="E5383" s="14"/>
    </row>
    <row r="5384" spans="5:5" x14ac:dyDescent="0.3">
      <c r="E5384" s="14"/>
    </row>
    <row r="5385" spans="5:5" x14ac:dyDescent="0.3">
      <c r="E5385" s="14"/>
    </row>
    <row r="5386" spans="5:5" x14ac:dyDescent="0.3">
      <c r="E5386" s="14"/>
    </row>
    <row r="5387" spans="5:5" x14ac:dyDescent="0.3">
      <c r="E5387" s="14"/>
    </row>
    <row r="5388" spans="5:5" x14ac:dyDescent="0.3">
      <c r="E5388" s="14"/>
    </row>
    <row r="5389" spans="5:5" x14ac:dyDescent="0.3">
      <c r="E5389" s="14"/>
    </row>
    <row r="5390" spans="5:5" x14ac:dyDescent="0.3">
      <c r="E5390" s="14"/>
    </row>
    <row r="5391" spans="5:5" x14ac:dyDescent="0.3">
      <c r="E5391" s="14"/>
    </row>
    <row r="5392" spans="5:5" x14ac:dyDescent="0.3">
      <c r="E5392" s="14"/>
    </row>
    <row r="5393" spans="5:5" x14ac:dyDescent="0.3">
      <c r="E5393" s="14"/>
    </row>
    <row r="5394" spans="5:5" x14ac:dyDescent="0.3">
      <c r="E5394" s="14"/>
    </row>
    <row r="5395" spans="5:5" x14ac:dyDescent="0.3">
      <c r="E5395" s="14"/>
    </row>
    <row r="5396" spans="5:5" x14ac:dyDescent="0.3">
      <c r="E5396" s="14"/>
    </row>
    <row r="5397" spans="5:5" x14ac:dyDescent="0.3">
      <c r="E5397" s="14"/>
    </row>
    <row r="5398" spans="5:5" x14ac:dyDescent="0.3">
      <c r="E5398" s="14"/>
    </row>
    <row r="5399" spans="5:5" x14ac:dyDescent="0.3">
      <c r="E5399" s="14"/>
    </row>
    <row r="5400" spans="5:5" x14ac:dyDescent="0.3">
      <c r="E5400" s="14"/>
    </row>
    <row r="5401" spans="5:5" x14ac:dyDescent="0.3">
      <c r="E5401" s="14"/>
    </row>
    <row r="5402" spans="5:5" x14ac:dyDescent="0.3">
      <c r="E5402" s="14"/>
    </row>
    <row r="5403" spans="5:5" x14ac:dyDescent="0.3">
      <c r="E5403" s="14"/>
    </row>
    <row r="5404" spans="5:5" x14ac:dyDescent="0.3">
      <c r="E5404" s="14"/>
    </row>
    <row r="5405" spans="5:5" x14ac:dyDescent="0.3">
      <c r="E5405" s="14"/>
    </row>
    <row r="5406" spans="5:5" x14ac:dyDescent="0.3">
      <c r="E5406" s="14"/>
    </row>
    <row r="5407" spans="5:5" x14ac:dyDescent="0.3">
      <c r="E5407" s="14"/>
    </row>
    <row r="5408" spans="5:5" x14ac:dyDescent="0.3">
      <c r="E5408" s="14"/>
    </row>
    <row r="5409" spans="5:5" x14ac:dyDescent="0.3">
      <c r="E5409" s="14"/>
    </row>
    <row r="5410" spans="5:5" x14ac:dyDescent="0.3">
      <c r="E5410" s="14"/>
    </row>
    <row r="5411" spans="5:5" x14ac:dyDescent="0.3">
      <c r="E5411" s="14"/>
    </row>
    <row r="5412" spans="5:5" x14ac:dyDescent="0.3">
      <c r="E5412" s="14"/>
    </row>
    <row r="5413" spans="5:5" x14ac:dyDescent="0.3">
      <c r="E5413" s="14"/>
    </row>
    <row r="5414" spans="5:5" x14ac:dyDescent="0.3">
      <c r="E5414" s="14"/>
    </row>
    <row r="5415" spans="5:5" x14ac:dyDescent="0.3">
      <c r="E5415" s="14"/>
    </row>
    <row r="5416" spans="5:5" x14ac:dyDescent="0.3">
      <c r="E5416" s="14"/>
    </row>
    <row r="5417" spans="5:5" x14ac:dyDescent="0.3">
      <c r="E5417" s="14"/>
    </row>
    <row r="5418" spans="5:5" x14ac:dyDescent="0.3">
      <c r="E5418" s="14"/>
    </row>
    <row r="5419" spans="5:5" x14ac:dyDescent="0.3">
      <c r="E5419" s="14"/>
    </row>
    <row r="5420" spans="5:5" x14ac:dyDescent="0.3">
      <c r="E5420" s="14"/>
    </row>
    <row r="5421" spans="5:5" x14ac:dyDescent="0.3">
      <c r="E5421" s="14"/>
    </row>
    <row r="5422" spans="5:5" x14ac:dyDescent="0.3">
      <c r="E5422" s="14"/>
    </row>
    <row r="5423" spans="5:5" x14ac:dyDescent="0.3">
      <c r="E5423" s="14"/>
    </row>
    <row r="5424" spans="5:5" x14ac:dyDescent="0.3">
      <c r="E5424" s="14"/>
    </row>
    <row r="5425" spans="5:5" x14ac:dyDescent="0.3">
      <c r="E5425" s="14"/>
    </row>
    <row r="5426" spans="5:5" x14ac:dyDescent="0.3">
      <c r="E5426" s="14"/>
    </row>
    <row r="5427" spans="5:5" x14ac:dyDescent="0.3">
      <c r="E5427" s="14"/>
    </row>
    <row r="5428" spans="5:5" x14ac:dyDescent="0.3">
      <c r="E5428" s="14"/>
    </row>
    <row r="5429" spans="5:5" x14ac:dyDescent="0.3">
      <c r="E5429" s="14"/>
    </row>
    <row r="5430" spans="5:5" x14ac:dyDescent="0.3">
      <c r="E5430" s="14"/>
    </row>
    <row r="5431" spans="5:5" x14ac:dyDescent="0.3">
      <c r="E5431" s="14"/>
    </row>
    <row r="5432" spans="5:5" x14ac:dyDescent="0.3">
      <c r="E5432" s="14"/>
    </row>
    <row r="5433" spans="5:5" x14ac:dyDescent="0.3">
      <c r="E5433" s="14"/>
    </row>
    <row r="5434" spans="5:5" x14ac:dyDescent="0.3">
      <c r="E5434" s="14"/>
    </row>
    <row r="5435" spans="5:5" x14ac:dyDescent="0.3">
      <c r="E5435" s="14"/>
    </row>
    <row r="5436" spans="5:5" x14ac:dyDescent="0.3">
      <c r="E5436" s="14"/>
    </row>
    <row r="5437" spans="5:5" x14ac:dyDescent="0.3">
      <c r="E5437" s="14"/>
    </row>
    <row r="5438" spans="5:5" x14ac:dyDescent="0.3">
      <c r="E5438" s="14"/>
    </row>
    <row r="5439" spans="5:5" x14ac:dyDescent="0.3">
      <c r="E5439" s="14"/>
    </row>
    <row r="5440" spans="5:5" x14ac:dyDescent="0.3">
      <c r="E5440" s="14"/>
    </row>
    <row r="5441" spans="5:5" x14ac:dyDescent="0.3">
      <c r="E5441" s="14"/>
    </row>
    <row r="5442" spans="5:5" x14ac:dyDescent="0.3">
      <c r="E5442" s="14"/>
    </row>
    <row r="5443" spans="5:5" x14ac:dyDescent="0.3">
      <c r="E5443" s="14"/>
    </row>
    <row r="5444" spans="5:5" x14ac:dyDescent="0.3">
      <c r="E5444" s="14"/>
    </row>
    <row r="5445" spans="5:5" x14ac:dyDescent="0.3">
      <c r="E5445" s="14"/>
    </row>
    <row r="5446" spans="5:5" x14ac:dyDescent="0.3">
      <c r="E5446" s="14"/>
    </row>
    <row r="5447" spans="5:5" x14ac:dyDescent="0.3">
      <c r="E5447" s="14"/>
    </row>
    <row r="5448" spans="5:5" x14ac:dyDescent="0.3">
      <c r="E5448" s="14"/>
    </row>
    <row r="5449" spans="5:5" x14ac:dyDescent="0.3">
      <c r="E5449" s="14"/>
    </row>
    <row r="5450" spans="5:5" x14ac:dyDescent="0.3">
      <c r="E5450" s="14"/>
    </row>
    <row r="5451" spans="5:5" x14ac:dyDescent="0.3">
      <c r="E5451" s="14"/>
    </row>
    <row r="5452" spans="5:5" x14ac:dyDescent="0.3">
      <c r="E5452" s="14"/>
    </row>
    <row r="5453" spans="5:5" x14ac:dyDescent="0.3">
      <c r="E5453" s="14"/>
    </row>
    <row r="5454" spans="5:5" x14ac:dyDescent="0.3">
      <c r="E5454" s="14"/>
    </row>
    <row r="5455" spans="5:5" x14ac:dyDescent="0.3">
      <c r="E5455" s="14"/>
    </row>
    <row r="5456" spans="5:5" x14ac:dyDescent="0.3">
      <c r="E5456" s="14"/>
    </row>
    <row r="5457" spans="5:5" x14ac:dyDescent="0.3">
      <c r="E5457" s="14"/>
    </row>
    <row r="5458" spans="5:5" x14ac:dyDescent="0.3">
      <c r="E5458" s="14"/>
    </row>
    <row r="5459" spans="5:5" x14ac:dyDescent="0.3">
      <c r="E5459" s="14"/>
    </row>
    <row r="5460" spans="5:5" x14ac:dyDescent="0.3">
      <c r="E5460" s="14"/>
    </row>
    <row r="5461" spans="5:5" x14ac:dyDescent="0.3">
      <c r="E5461" s="14"/>
    </row>
    <row r="5462" spans="5:5" x14ac:dyDescent="0.3">
      <c r="E5462" s="14"/>
    </row>
    <row r="5463" spans="5:5" x14ac:dyDescent="0.3">
      <c r="E5463" s="14"/>
    </row>
    <row r="5464" spans="5:5" x14ac:dyDescent="0.3">
      <c r="E5464" s="14"/>
    </row>
    <row r="5465" spans="5:5" x14ac:dyDescent="0.3">
      <c r="E5465" s="14"/>
    </row>
    <row r="5466" spans="5:5" x14ac:dyDescent="0.3">
      <c r="E5466" s="14"/>
    </row>
    <row r="5467" spans="5:5" x14ac:dyDescent="0.3">
      <c r="E5467" s="14"/>
    </row>
    <row r="5468" spans="5:5" x14ac:dyDescent="0.3">
      <c r="E5468" s="14"/>
    </row>
    <row r="5469" spans="5:5" x14ac:dyDescent="0.3">
      <c r="E5469" s="14"/>
    </row>
    <row r="5470" spans="5:5" x14ac:dyDescent="0.3">
      <c r="E5470" s="14"/>
    </row>
    <row r="5471" spans="5:5" x14ac:dyDescent="0.3">
      <c r="E5471" s="14"/>
    </row>
    <row r="5472" spans="5:5" x14ac:dyDescent="0.3">
      <c r="E5472" s="14"/>
    </row>
    <row r="5473" spans="5:5" x14ac:dyDescent="0.3">
      <c r="E5473" s="14"/>
    </row>
    <row r="5474" spans="5:5" x14ac:dyDescent="0.3">
      <c r="E5474" s="14"/>
    </row>
    <row r="5475" spans="5:5" x14ac:dyDescent="0.3">
      <c r="E5475" s="14"/>
    </row>
    <row r="5476" spans="5:5" x14ac:dyDescent="0.3">
      <c r="E5476" s="14"/>
    </row>
    <row r="5477" spans="5:5" x14ac:dyDescent="0.3">
      <c r="E5477" s="14"/>
    </row>
    <row r="5478" spans="5:5" x14ac:dyDescent="0.3">
      <c r="E5478" s="14"/>
    </row>
    <row r="5479" spans="5:5" x14ac:dyDescent="0.3">
      <c r="E5479" s="14"/>
    </row>
    <row r="5480" spans="5:5" x14ac:dyDescent="0.3">
      <c r="E5480" s="14"/>
    </row>
    <row r="5481" spans="5:5" x14ac:dyDescent="0.3">
      <c r="E5481" s="14"/>
    </row>
    <row r="5482" spans="5:5" x14ac:dyDescent="0.3">
      <c r="E5482" s="14"/>
    </row>
    <row r="5483" spans="5:5" x14ac:dyDescent="0.3">
      <c r="E5483" s="14"/>
    </row>
    <row r="5484" spans="5:5" x14ac:dyDescent="0.3">
      <c r="E5484" s="14"/>
    </row>
    <row r="5485" spans="5:5" x14ac:dyDescent="0.3">
      <c r="E5485" s="14"/>
    </row>
    <row r="5486" spans="5:5" x14ac:dyDescent="0.3">
      <c r="E5486" s="14"/>
    </row>
    <row r="5487" spans="5:5" x14ac:dyDescent="0.3">
      <c r="E5487" s="14"/>
    </row>
    <row r="5488" spans="5:5" x14ac:dyDescent="0.3">
      <c r="E5488" s="14"/>
    </row>
    <row r="5489" spans="5:5" x14ac:dyDescent="0.3">
      <c r="E5489" s="14"/>
    </row>
    <row r="5490" spans="5:5" x14ac:dyDescent="0.3">
      <c r="E5490" s="14"/>
    </row>
    <row r="5491" spans="5:5" x14ac:dyDescent="0.3">
      <c r="E5491" s="14"/>
    </row>
    <row r="5492" spans="5:5" x14ac:dyDescent="0.3">
      <c r="E5492" s="14"/>
    </row>
    <row r="5493" spans="5:5" x14ac:dyDescent="0.3">
      <c r="E5493" s="14"/>
    </row>
    <row r="5494" spans="5:5" x14ac:dyDescent="0.3">
      <c r="E5494" s="14"/>
    </row>
    <row r="5495" spans="5:5" x14ac:dyDescent="0.3">
      <c r="E5495" s="14"/>
    </row>
    <row r="5496" spans="5:5" x14ac:dyDescent="0.3">
      <c r="E5496" s="14"/>
    </row>
    <row r="5497" spans="5:5" x14ac:dyDescent="0.3">
      <c r="E5497" s="14"/>
    </row>
    <row r="5498" spans="5:5" x14ac:dyDescent="0.3">
      <c r="E5498" s="14"/>
    </row>
    <row r="5499" spans="5:5" x14ac:dyDescent="0.3">
      <c r="E5499" s="14"/>
    </row>
    <row r="5500" spans="5:5" x14ac:dyDescent="0.3">
      <c r="E5500" s="14"/>
    </row>
    <row r="5501" spans="5:5" x14ac:dyDescent="0.3">
      <c r="E5501" s="14"/>
    </row>
    <row r="5502" spans="5:5" x14ac:dyDescent="0.3">
      <c r="E5502" s="14"/>
    </row>
    <row r="5503" spans="5:5" x14ac:dyDescent="0.3">
      <c r="E5503" s="14"/>
    </row>
    <row r="5504" spans="5:5" x14ac:dyDescent="0.3">
      <c r="E5504" s="14"/>
    </row>
    <row r="5505" spans="5:5" x14ac:dyDescent="0.3">
      <c r="E5505" s="14"/>
    </row>
    <row r="5506" spans="5:5" x14ac:dyDescent="0.3">
      <c r="E5506" s="14"/>
    </row>
    <row r="5507" spans="5:5" x14ac:dyDescent="0.3">
      <c r="E5507" s="14"/>
    </row>
    <row r="5508" spans="5:5" x14ac:dyDescent="0.3">
      <c r="E5508" s="14"/>
    </row>
    <row r="5509" spans="5:5" x14ac:dyDescent="0.3">
      <c r="E5509" s="14"/>
    </row>
    <row r="5510" spans="5:5" x14ac:dyDescent="0.3">
      <c r="E5510" s="14"/>
    </row>
    <row r="5511" spans="5:5" x14ac:dyDescent="0.3">
      <c r="E5511" s="14"/>
    </row>
    <row r="5512" spans="5:5" x14ac:dyDescent="0.3">
      <c r="E5512" s="14"/>
    </row>
    <row r="5513" spans="5:5" x14ac:dyDescent="0.3">
      <c r="E5513" s="14"/>
    </row>
    <row r="5514" spans="5:5" x14ac:dyDescent="0.3">
      <c r="E5514" s="14"/>
    </row>
    <row r="5515" spans="5:5" x14ac:dyDescent="0.3">
      <c r="E5515" s="14"/>
    </row>
    <row r="5516" spans="5:5" x14ac:dyDescent="0.3">
      <c r="E5516" s="14"/>
    </row>
    <row r="5517" spans="5:5" x14ac:dyDescent="0.3">
      <c r="E5517" s="14"/>
    </row>
    <row r="5518" spans="5:5" x14ac:dyDescent="0.3">
      <c r="E5518" s="14"/>
    </row>
    <row r="5519" spans="5:5" x14ac:dyDescent="0.3">
      <c r="E5519" s="14"/>
    </row>
    <row r="5520" spans="5:5" x14ac:dyDescent="0.3">
      <c r="E5520" s="14"/>
    </row>
    <row r="5521" spans="5:5" x14ac:dyDescent="0.3">
      <c r="E5521" s="14"/>
    </row>
    <row r="5522" spans="5:5" x14ac:dyDescent="0.3">
      <c r="E5522" s="14"/>
    </row>
    <row r="5523" spans="5:5" x14ac:dyDescent="0.3">
      <c r="E5523" s="14"/>
    </row>
    <row r="5524" spans="5:5" x14ac:dyDescent="0.3">
      <c r="E5524" s="14"/>
    </row>
    <row r="5525" spans="5:5" x14ac:dyDescent="0.3">
      <c r="E5525" s="14"/>
    </row>
    <row r="5526" spans="5:5" x14ac:dyDescent="0.3">
      <c r="E5526" s="14"/>
    </row>
    <row r="5527" spans="5:5" x14ac:dyDescent="0.3">
      <c r="E5527" s="14"/>
    </row>
    <row r="5528" spans="5:5" x14ac:dyDescent="0.3">
      <c r="E5528" s="14"/>
    </row>
    <row r="5529" spans="5:5" x14ac:dyDescent="0.3">
      <c r="E5529" s="14"/>
    </row>
    <row r="5530" spans="5:5" x14ac:dyDescent="0.3">
      <c r="E5530" s="14"/>
    </row>
    <row r="5531" spans="5:5" x14ac:dyDescent="0.3">
      <c r="E5531" s="14"/>
    </row>
    <row r="5532" spans="5:5" x14ac:dyDescent="0.3">
      <c r="E5532" s="14"/>
    </row>
    <row r="5533" spans="5:5" x14ac:dyDescent="0.3">
      <c r="E5533" s="14"/>
    </row>
    <row r="5534" spans="5:5" x14ac:dyDescent="0.3">
      <c r="E5534" s="14"/>
    </row>
    <row r="5535" spans="5:5" x14ac:dyDescent="0.3">
      <c r="E5535" s="14"/>
    </row>
    <row r="5536" spans="5:5" x14ac:dyDescent="0.3">
      <c r="E5536" s="14"/>
    </row>
    <row r="5537" spans="5:5" x14ac:dyDescent="0.3">
      <c r="E5537" s="14"/>
    </row>
    <row r="5538" spans="5:5" x14ac:dyDescent="0.3">
      <c r="E5538" s="14"/>
    </row>
    <row r="5539" spans="5:5" x14ac:dyDescent="0.3">
      <c r="E5539" s="14"/>
    </row>
    <row r="5540" spans="5:5" x14ac:dyDescent="0.3">
      <c r="E5540" s="14"/>
    </row>
    <row r="5541" spans="5:5" x14ac:dyDescent="0.3">
      <c r="E5541" s="14"/>
    </row>
    <row r="5542" spans="5:5" x14ac:dyDescent="0.3">
      <c r="E5542" s="14"/>
    </row>
    <row r="5543" spans="5:5" x14ac:dyDescent="0.3">
      <c r="E5543" s="14"/>
    </row>
    <row r="5544" spans="5:5" x14ac:dyDescent="0.3">
      <c r="E5544" s="14"/>
    </row>
    <row r="5545" spans="5:5" x14ac:dyDescent="0.3">
      <c r="E5545" s="14"/>
    </row>
    <row r="5546" spans="5:5" x14ac:dyDescent="0.3">
      <c r="E5546" s="14"/>
    </row>
    <row r="5547" spans="5:5" x14ac:dyDescent="0.3">
      <c r="E5547" s="14"/>
    </row>
    <row r="5548" spans="5:5" x14ac:dyDescent="0.3">
      <c r="E5548" s="14"/>
    </row>
    <row r="5549" spans="5:5" x14ac:dyDescent="0.3">
      <c r="E5549" s="14"/>
    </row>
    <row r="5550" spans="5:5" x14ac:dyDescent="0.3">
      <c r="E5550" s="14"/>
    </row>
    <row r="5551" spans="5:5" x14ac:dyDescent="0.3">
      <c r="E5551" s="14"/>
    </row>
    <row r="5552" spans="5:5" x14ac:dyDescent="0.3">
      <c r="E5552" s="14"/>
    </row>
    <row r="5553" spans="5:5" x14ac:dyDescent="0.3">
      <c r="E5553" s="14"/>
    </row>
    <row r="5554" spans="5:5" x14ac:dyDescent="0.3">
      <c r="E5554" s="14"/>
    </row>
    <row r="5555" spans="5:5" x14ac:dyDescent="0.3">
      <c r="E5555" s="14"/>
    </row>
    <row r="5556" spans="5:5" x14ac:dyDescent="0.3">
      <c r="E5556" s="14"/>
    </row>
    <row r="5557" spans="5:5" x14ac:dyDescent="0.3">
      <c r="E5557" s="14"/>
    </row>
    <row r="5558" spans="5:5" x14ac:dyDescent="0.3">
      <c r="E5558" s="14"/>
    </row>
    <row r="5559" spans="5:5" x14ac:dyDescent="0.3">
      <c r="E5559" s="14"/>
    </row>
    <row r="5560" spans="5:5" x14ac:dyDescent="0.3">
      <c r="E5560" s="14"/>
    </row>
    <row r="5561" spans="5:5" x14ac:dyDescent="0.3">
      <c r="E5561" s="14"/>
    </row>
    <row r="5562" spans="5:5" x14ac:dyDescent="0.3">
      <c r="E5562" s="14"/>
    </row>
    <row r="5563" spans="5:5" x14ac:dyDescent="0.3">
      <c r="E5563" s="14"/>
    </row>
    <row r="5564" spans="5:5" x14ac:dyDescent="0.3">
      <c r="E5564" s="14"/>
    </row>
    <row r="5565" spans="5:5" x14ac:dyDescent="0.3">
      <c r="E5565" s="14"/>
    </row>
    <row r="5566" spans="5:5" x14ac:dyDescent="0.3">
      <c r="E5566" s="14"/>
    </row>
    <row r="5567" spans="5:5" x14ac:dyDescent="0.3">
      <c r="E5567" s="14"/>
    </row>
    <row r="5568" spans="5:5" x14ac:dyDescent="0.3">
      <c r="E5568" s="14"/>
    </row>
    <row r="5569" spans="5:5" x14ac:dyDescent="0.3">
      <c r="E5569" s="14"/>
    </row>
    <row r="5570" spans="5:5" x14ac:dyDescent="0.3">
      <c r="E5570" s="14"/>
    </row>
    <row r="5571" spans="5:5" x14ac:dyDescent="0.3">
      <c r="E5571" s="14"/>
    </row>
    <row r="5572" spans="5:5" x14ac:dyDescent="0.3">
      <c r="E5572" s="14"/>
    </row>
    <row r="5573" spans="5:5" x14ac:dyDescent="0.3">
      <c r="E5573" s="14"/>
    </row>
    <row r="5574" spans="5:5" x14ac:dyDescent="0.3">
      <c r="E5574" s="14"/>
    </row>
    <row r="5575" spans="5:5" x14ac:dyDescent="0.3">
      <c r="E5575" s="14"/>
    </row>
    <row r="5576" spans="5:5" x14ac:dyDescent="0.3">
      <c r="E5576" s="14"/>
    </row>
    <row r="5577" spans="5:5" x14ac:dyDescent="0.3">
      <c r="E5577" s="14"/>
    </row>
    <row r="5578" spans="5:5" x14ac:dyDescent="0.3">
      <c r="E5578" s="14"/>
    </row>
    <row r="5579" spans="5:5" x14ac:dyDescent="0.3">
      <c r="E5579" s="14"/>
    </row>
    <row r="5580" spans="5:5" x14ac:dyDescent="0.3">
      <c r="E5580" s="14"/>
    </row>
    <row r="5581" spans="5:5" x14ac:dyDescent="0.3">
      <c r="E5581" s="14"/>
    </row>
    <row r="5582" spans="5:5" x14ac:dyDescent="0.3">
      <c r="E5582" s="14"/>
    </row>
    <row r="5583" spans="5:5" x14ac:dyDescent="0.3">
      <c r="E5583" s="14"/>
    </row>
    <row r="5584" spans="5:5" x14ac:dyDescent="0.3">
      <c r="E5584" s="14"/>
    </row>
    <row r="5585" spans="5:5" x14ac:dyDescent="0.3">
      <c r="E5585" s="14"/>
    </row>
    <row r="5586" spans="5:5" x14ac:dyDescent="0.3">
      <c r="E5586" s="14"/>
    </row>
    <row r="5587" spans="5:5" x14ac:dyDescent="0.3">
      <c r="E5587" s="14"/>
    </row>
    <row r="5588" spans="5:5" x14ac:dyDescent="0.3">
      <c r="E5588" s="14"/>
    </row>
    <row r="5589" spans="5:5" x14ac:dyDescent="0.3">
      <c r="E5589" s="14"/>
    </row>
    <row r="5590" spans="5:5" x14ac:dyDescent="0.3">
      <c r="E5590" s="14"/>
    </row>
    <row r="5591" spans="5:5" x14ac:dyDescent="0.3">
      <c r="E5591" s="14"/>
    </row>
    <row r="5592" spans="5:5" x14ac:dyDescent="0.3">
      <c r="E5592" s="14"/>
    </row>
    <row r="5593" spans="5:5" x14ac:dyDescent="0.3">
      <c r="E5593" s="14"/>
    </row>
    <row r="5594" spans="5:5" x14ac:dyDescent="0.3">
      <c r="E5594" s="14"/>
    </row>
    <row r="5595" spans="5:5" x14ac:dyDescent="0.3">
      <c r="E5595" s="14"/>
    </row>
    <row r="5596" spans="5:5" x14ac:dyDescent="0.3">
      <c r="E5596" s="14"/>
    </row>
    <row r="5597" spans="5:5" x14ac:dyDescent="0.3">
      <c r="E5597" s="14"/>
    </row>
    <row r="5598" spans="5:5" x14ac:dyDescent="0.3">
      <c r="E5598" s="14"/>
    </row>
    <row r="5599" spans="5:5" x14ac:dyDescent="0.3">
      <c r="E5599" s="14"/>
    </row>
    <row r="5600" spans="5:5" x14ac:dyDescent="0.3">
      <c r="E5600" s="14"/>
    </row>
    <row r="5601" spans="5:5" x14ac:dyDescent="0.3">
      <c r="E5601" s="14"/>
    </row>
    <row r="5602" spans="5:5" x14ac:dyDescent="0.3">
      <c r="E5602" s="14"/>
    </row>
    <row r="5603" spans="5:5" x14ac:dyDescent="0.3">
      <c r="E5603" s="14"/>
    </row>
    <row r="5604" spans="5:5" x14ac:dyDescent="0.3">
      <c r="E5604" s="14"/>
    </row>
    <row r="5605" spans="5:5" x14ac:dyDescent="0.3">
      <c r="E5605" s="14"/>
    </row>
    <row r="5606" spans="5:5" x14ac:dyDescent="0.3">
      <c r="E5606" s="14"/>
    </row>
    <row r="5607" spans="5:5" x14ac:dyDescent="0.3">
      <c r="E5607" s="14"/>
    </row>
    <row r="5608" spans="5:5" x14ac:dyDescent="0.3">
      <c r="E5608" s="14"/>
    </row>
    <row r="5609" spans="5:5" x14ac:dyDescent="0.3">
      <c r="E5609" s="14"/>
    </row>
    <row r="5610" spans="5:5" x14ac:dyDescent="0.3">
      <c r="E5610" s="14"/>
    </row>
    <row r="5611" spans="5:5" x14ac:dyDescent="0.3">
      <c r="E5611" s="14"/>
    </row>
    <row r="5612" spans="5:5" x14ac:dyDescent="0.3">
      <c r="E5612" s="14"/>
    </row>
    <row r="5613" spans="5:5" x14ac:dyDescent="0.3">
      <c r="E5613" s="14"/>
    </row>
    <row r="5614" spans="5:5" x14ac:dyDescent="0.3">
      <c r="E5614" s="14"/>
    </row>
    <row r="5615" spans="5:5" x14ac:dyDescent="0.3">
      <c r="E5615" s="14"/>
    </row>
    <row r="5616" spans="5:5" x14ac:dyDescent="0.3">
      <c r="E5616" s="14"/>
    </row>
    <row r="5617" spans="5:5" x14ac:dyDescent="0.3">
      <c r="E5617" s="14"/>
    </row>
    <row r="5618" spans="5:5" x14ac:dyDescent="0.3">
      <c r="E5618" s="14"/>
    </row>
    <row r="5619" spans="5:5" x14ac:dyDescent="0.3">
      <c r="E5619" s="14"/>
    </row>
    <row r="5620" spans="5:5" x14ac:dyDescent="0.3">
      <c r="E5620" s="14"/>
    </row>
    <row r="5621" spans="5:5" x14ac:dyDescent="0.3">
      <c r="E5621" s="14"/>
    </row>
    <row r="5622" spans="5:5" x14ac:dyDescent="0.3">
      <c r="E5622" s="14"/>
    </row>
    <row r="5623" spans="5:5" x14ac:dyDescent="0.3">
      <c r="E5623" s="14"/>
    </row>
    <row r="5624" spans="5:5" x14ac:dyDescent="0.3">
      <c r="E5624" s="14"/>
    </row>
    <row r="5625" spans="5:5" x14ac:dyDescent="0.3">
      <c r="E5625" s="14"/>
    </row>
    <row r="5626" spans="5:5" x14ac:dyDescent="0.3">
      <c r="E5626" s="14"/>
    </row>
    <row r="5627" spans="5:5" x14ac:dyDescent="0.3">
      <c r="E5627" s="14"/>
    </row>
    <row r="5628" spans="5:5" x14ac:dyDescent="0.3">
      <c r="E5628" s="14"/>
    </row>
    <row r="5629" spans="5:5" x14ac:dyDescent="0.3">
      <c r="E5629" s="14"/>
    </row>
    <row r="5630" spans="5:5" x14ac:dyDescent="0.3">
      <c r="E5630" s="14"/>
    </row>
    <row r="5631" spans="5:5" x14ac:dyDescent="0.3">
      <c r="E5631" s="14"/>
    </row>
    <row r="5632" spans="5:5" x14ac:dyDescent="0.3">
      <c r="E5632" s="14"/>
    </row>
    <row r="5633" spans="5:5" x14ac:dyDescent="0.3">
      <c r="E5633" s="14"/>
    </row>
    <row r="5634" spans="5:5" x14ac:dyDescent="0.3">
      <c r="E5634" s="14"/>
    </row>
    <row r="5635" spans="5:5" x14ac:dyDescent="0.3">
      <c r="E5635" s="14"/>
    </row>
    <row r="5636" spans="5:5" x14ac:dyDescent="0.3">
      <c r="E5636" s="14"/>
    </row>
    <row r="5637" spans="5:5" x14ac:dyDescent="0.3">
      <c r="E5637" s="14"/>
    </row>
    <row r="5638" spans="5:5" x14ac:dyDescent="0.3">
      <c r="E5638" s="14"/>
    </row>
    <row r="5639" spans="5:5" x14ac:dyDescent="0.3">
      <c r="E5639" s="14"/>
    </row>
    <row r="5640" spans="5:5" x14ac:dyDescent="0.3">
      <c r="E5640" s="14"/>
    </row>
    <row r="5641" spans="5:5" x14ac:dyDescent="0.3">
      <c r="E5641" s="14"/>
    </row>
    <row r="5642" spans="5:5" x14ac:dyDescent="0.3">
      <c r="E5642" s="14"/>
    </row>
    <row r="5643" spans="5:5" x14ac:dyDescent="0.3">
      <c r="E5643" s="14"/>
    </row>
    <row r="5644" spans="5:5" x14ac:dyDescent="0.3">
      <c r="E5644" s="14"/>
    </row>
    <row r="5645" spans="5:5" x14ac:dyDescent="0.3">
      <c r="E5645" s="14"/>
    </row>
    <row r="5646" spans="5:5" x14ac:dyDescent="0.3">
      <c r="E5646" s="14"/>
    </row>
    <row r="5647" spans="5:5" x14ac:dyDescent="0.3">
      <c r="E5647" s="14"/>
    </row>
    <row r="5648" spans="5:5" x14ac:dyDescent="0.3">
      <c r="E5648" s="14"/>
    </row>
    <row r="5649" spans="5:5" x14ac:dyDescent="0.3">
      <c r="E5649" s="14"/>
    </row>
    <row r="5650" spans="5:5" x14ac:dyDescent="0.3">
      <c r="E5650" s="14"/>
    </row>
    <row r="5651" spans="5:5" x14ac:dyDescent="0.3">
      <c r="E5651" s="14"/>
    </row>
    <row r="5652" spans="5:5" x14ac:dyDescent="0.3">
      <c r="E5652" s="14"/>
    </row>
    <row r="5653" spans="5:5" x14ac:dyDescent="0.3">
      <c r="E5653" s="14"/>
    </row>
    <row r="5654" spans="5:5" x14ac:dyDescent="0.3">
      <c r="E5654" s="14"/>
    </row>
    <row r="5655" spans="5:5" x14ac:dyDescent="0.3">
      <c r="E5655" s="14"/>
    </row>
    <row r="5656" spans="5:5" x14ac:dyDescent="0.3">
      <c r="E5656" s="14"/>
    </row>
    <row r="5657" spans="5:5" x14ac:dyDescent="0.3">
      <c r="E5657" s="14"/>
    </row>
    <row r="5658" spans="5:5" x14ac:dyDescent="0.3">
      <c r="E5658" s="14"/>
    </row>
    <row r="5659" spans="5:5" x14ac:dyDescent="0.3">
      <c r="E5659" s="14"/>
    </row>
    <row r="5660" spans="5:5" x14ac:dyDescent="0.3">
      <c r="E5660" s="14"/>
    </row>
    <row r="5661" spans="5:5" x14ac:dyDescent="0.3">
      <c r="E5661" s="14"/>
    </row>
    <row r="5662" spans="5:5" x14ac:dyDescent="0.3">
      <c r="E5662" s="14"/>
    </row>
    <row r="5663" spans="5:5" x14ac:dyDescent="0.3">
      <c r="E5663" s="14"/>
    </row>
    <row r="5664" spans="5:5" x14ac:dyDescent="0.3">
      <c r="E5664" s="14"/>
    </row>
    <row r="5665" spans="5:5" x14ac:dyDescent="0.3">
      <c r="E5665" s="14"/>
    </row>
    <row r="5666" spans="5:5" x14ac:dyDescent="0.3">
      <c r="E5666" s="14"/>
    </row>
    <row r="5667" spans="5:5" x14ac:dyDescent="0.3">
      <c r="E5667" s="14"/>
    </row>
    <row r="5668" spans="5:5" x14ac:dyDescent="0.3">
      <c r="E5668" s="14"/>
    </row>
    <row r="5669" spans="5:5" x14ac:dyDescent="0.3">
      <c r="E5669" s="14"/>
    </row>
    <row r="5670" spans="5:5" x14ac:dyDescent="0.3">
      <c r="E5670" s="14"/>
    </row>
    <row r="5671" spans="5:5" x14ac:dyDescent="0.3">
      <c r="E5671" s="14"/>
    </row>
    <row r="5672" spans="5:5" x14ac:dyDescent="0.3">
      <c r="E5672" s="14"/>
    </row>
    <row r="5673" spans="5:5" x14ac:dyDescent="0.3">
      <c r="E5673" s="14"/>
    </row>
    <row r="5674" spans="5:5" x14ac:dyDescent="0.3">
      <c r="E5674" s="14"/>
    </row>
    <row r="5675" spans="5:5" x14ac:dyDescent="0.3">
      <c r="E5675" s="14"/>
    </row>
    <row r="5676" spans="5:5" x14ac:dyDescent="0.3">
      <c r="E5676" s="14"/>
    </row>
    <row r="5677" spans="5:5" x14ac:dyDescent="0.3">
      <c r="E5677" s="14"/>
    </row>
    <row r="5678" spans="5:5" x14ac:dyDescent="0.3">
      <c r="E5678" s="14"/>
    </row>
    <row r="5679" spans="5:5" x14ac:dyDescent="0.3">
      <c r="E5679" s="14"/>
    </row>
    <row r="5680" spans="5:5" x14ac:dyDescent="0.3">
      <c r="E5680" s="14"/>
    </row>
    <row r="5681" spans="5:5" x14ac:dyDescent="0.3">
      <c r="E5681" s="14"/>
    </row>
    <row r="5682" spans="5:5" x14ac:dyDescent="0.3">
      <c r="E5682" s="14"/>
    </row>
    <row r="5683" spans="5:5" x14ac:dyDescent="0.3">
      <c r="E5683" s="14"/>
    </row>
    <row r="5684" spans="5:5" x14ac:dyDescent="0.3">
      <c r="E5684" s="14"/>
    </row>
    <row r="5685" spans="5:5" x14ac:dyDescent="0.3">
      <c r="E5685" s="14"/>
    </row>
    <row r="5686" spans="5:5" x14ac:dyDescent="0.3">
      <c r="E5686" s="14"/>
    </row>
    <row r="5687" spans="5:5" x14ac:dyDescent="0.3">
      <c r="E5687" s="14"/>
    </row>
    <row r="5688" spans="5:5" x14ac:dyDescent="0.3">
      <c r="E5688" s="14"/>
    </row>
    <row r="5689" spans="5:5" x14ac:dyDescent="0.3">
      <c r="E5689" s="14"/>
    </row>
    <row r="5690" spans="5:5" x14ac:dyDescent="0.3">
      <c r="E5690" s="14"/>
    </row>
    <row r="5691" spans="5:5" x14ac:dyDescent="0.3">
      <c r="E5691" s="14"/>
    </row>
    <row r="5692" spans="5:5" x14ac:dyDescent="0.3">
      <c r="E5692" s="14"/>
    </row>
    <row r="5693" spans="5:5" x14ac:dyDescent="0.3">
      <c r="E5693" s="14"/>
    </row>
    <row r="5694" spans="5:5" x14ac:dyDescent="0.3">
      <c r="E5694" s="14"/>
    </row>
    <row r="5695" spans="5:5" x14ac:dyDescent="0.3">
      <c r="E5695" s="14"/>
    </row>
    <row r="5696" spans="5:5" x14ac:dyDescent="0.3">
      <c r="E5696" s="14"/>
    </row>
    <row r="5697" spans="5:5" x14ac:dyDescent="0.3">
      <c r="E5697" s="14"/>
    </row>
    <row r="5698" spans="5:5" x14ac:dyDescent="0.3">
      <c r="E5698" s="14"/>
    </row>
    <row r="5699" spans="5:5" x14ac:dyDescent="0.3">
      <c r="E5699" s="14"/>
    </row>
    <row r="5700" spans="5:5" x14ac:dyDescent="0.3">
      <c r="E5700" s="14"/>
    </row>
    <row r="5701" spans="5:5" x14ac:dyDescent="0.3">
      <c r="E5701" s="14"/>
    </row>
    <row r="5702" spans="5:5" x14ac:dyDescent="0.3">
      <c r="E5702" s="14"/>
    </row>
    <row r="5703" spans="5:5" x14ac:dyDescent="0.3">
      <c r="E5703" s="14"/>
    </row>
    <row r="5704" spans="5:5" x14ac:dyDescent="0.3">
      <c r="E5704" s="14"/>
    </row>
    <row r="5705" spans="5:5" x14ac:dyDescent="0.3">
      <c r="E5705" s="14"/>
    </row>
    <row r="5706" spans="5:5" x14ac:dyDescent="0.3">
      <c r="E5706" s="14"/>
    </row>
    <row r="5707" spans="5:5" x14ac:dyDescent="0.3">
      <c r="E5707" s="14"/>
    </row>
    <row r="5708" spans="5:5" x14ac:dyDescent="0.3">
      <c r="E5708" s="14"/>
    </row>
    <row r="5709" spans="5:5" x14ac:dyDescent="0.3">
      <c r="E5709" s="14"/>
    </row>
    <row r="5710" spans="5:5" x14ac:dyDescent="0.3">
      <c r="E5710" s="14"/>
    </row>
    <row r="5711" spans="5:5" x14ac:dyDescent="0.3">
      <c r="E5711" s="14"/>
    </row>
    <row r="5712" spans="5:5" x14ac:dyDescent="0.3">
      <c r="E5712" s="14"/>
    </row>
    <row r="5713" spans="5:5" x14ac:dyDescent="0.3">
      <c r="E5713" s="14"/>
    </row>
    <row r="5714" spans="5:5" x14ac:dyDescent="0.3">
      <c r="E5714" s="14"/>
    </row>
    <row r="5715" spans="5:5" x14ac:dyDescent="0.3">
      <c r="E5715" s="14"/>
    </row>
    <row r="5716" spans="5:5" x14ac:dyDescent="0.3">
      <c r="E5716" s="14"/>
    </row>
    <row r="5717" spans="5:5" x14ac:dyDescent="0.3">
      <c r="E5717" s="14"/>
    </row>
    <row r="5718" spans="5:5" x14ac:dyDescent="0.3">
      <c r="E5718" s="14"/>
    </row>
    <row r="5719" spans="5:5" x14ac:dyDescent="0.3">
      <c r="E5719" s="14"/>
    </row>
    <row r="5720" spans="5:5" x14ac:dyDescent="0.3">
      <c r="E5720" s="14"/>
    </row>
    <row r="5721" spans="5:5" x14ac:dyDescent="0.3">
      <c r="E5721" s="14"/>
    </row>
    <row r="5722" spans="5:5" x14ac:dyDescent="0.3">
      <c r="E5722" s="14"/>
    </row>
    <row r="5723" spans="5:5" x14ac:dyDescent="0.3">
      <c r="E5723" s="14"/>
    </row>
    <row r="5724" spans="5:5" x14ac:dyDescent="0.3">
      <c r="E5724" s="14"/>
    </row>
    <row r="5725" spans="5:5" x14ac:dyDescent="0.3">
      <c r="E5725" s="14"/>
    </row>
    <row r="5726" spans="5:5" x14ac:dyDescent="0.3">
      <c r="E5726" s="14"/>
    </row>
    <row r="5727" spans="5:5" x14ac:dyDescent="0.3">
      <c r="E5727" s="14"/>
    </row>
    <row r="5728" spans="5:5" x14ac:dyDescent="0.3">
      <c r="E5728" s="14"/>
    </row>
    <row r="5729" spans="5:5" x14ac:dyDescent="0.3">
      <c r="E5729" s="14"/>
    </row>
    <row r="5730" spans="5:5" x14ac:dyDescent="0.3">
      <c r="E5730" s="14"/>
    </row>
    <row r="5731" spans="5:5" x14ac:dyDescent="0.3">
      <c r="E5731" s="14"/>
    </row>
    <row r="5732" spans="5:5" x14ac:dyDescent="0.3">
      <c r="E5732" s="14"/>
    </row>
    <row r="5733" spans="5:5" x14ac:dyDescent="0.3">
      <c r="E5733" s="14"/>
    </row>
    <row r="5734" spans="5:5" x14ac:dyDescent="0.3">
      <c r="E5734" s="14"/>
    </row>
    <row r="5735" spans="5:5" x14ac:dyDescent="0.3">
      <c r="E5735" s="14"/>
    </row>
    <row r="5736" spans="5:5" x14ac:dyDescent="0.3">
      <c r="E5736" s="14"/>
    </row>
    <row r="5737" spans="5:5" x14ac:dyDescent="0.3">
      <c r="E5737" s="14"/>
    </row>
    <row r="5738" spans="5:5" x14ac:dyDescent="0.3">
      <c r="E5738" s="14"/>
    </row>
    <row r="5739" spans="5:5" x14ac:dyDescent="0.3">
      <c r="E5739" s="14"/>
    </row>
    <row r="5740" spans="5:5" x14ac:dyDescent="0.3">
      <c r="E5740" s="14"/>
    </row>
    <row r="5741" spans="5:5" x14ac:dyDescent="0.3">
      <c r="E5741" s="14"/>
    </row>
    <row r="5742" spans="5:5" x14ac:dyDescent="0.3">
      <c r="E5742" s="14"/>
    </row>
    <row r="5743" spans="5:5" x14ac:dyDescent="0.3">
      <c r="E5743" s="14"/>
    </row>
    <row r="5744" spans="5:5" x14ac:dyDescent="0.3">
      <c r="E5744" s="14"/>
    </row>
    <row r="5745" spans="5:5" x14ac:dyDescent="0.3">
      <c r="E5745" s="14"/>
    </row>
    <row r="5746" spans="5:5" x14ac:dyDescent="0.3">
      <c r="E5746" s="14"/>
    </row>
    <row r="5747" spans="5:5" x14ac:dyDescent="0.3">
      <c r="E5747" s="14"/>
    </row>
    <row r="5748" spans="5:5" x14ac:dyDescent="0.3">
      <c r="E5748" s="14"/>
    </row>
    <row r="5749" spans="5:5" x14ac:dyDescent="0.3">
      <c r="E5749" s="14"/>
    </row>
    <row r="5750" spans="5:5" x14ac:dyDescent="0.3">
      <c r="E5750" s="14"/>
    </row>
    <row r="5751" spans="5:5" x14ac:dyDescent="0.3">
      <c r="E5751" s="14"/>
    </row>
    <row r="5752" spans="5:5" x14ac:dyDescent="0.3">
      <c r="E5752" s="14"/>
    </row>
    <row r="5753" spans="5:5" x14ac:dyDescent="0.3">
      <c r="E5753" s="14"/>
    </row>
    <row r="5754" spans="5:5" x14ac:dyDescent="0.3">
      <c r="E5754" s="14"/>
    </row>
    <row r="5755" spans="5:5" x14ac:dyDescent="0.3">
      <c r="E5755" s="14"/>
    </row>
    <row r="5756" spans="5:5" x14ac:dyDescent="0.3">
      <c r="E5756" s="14"/>
    </row>
    <row r="5757" spans="5:5" x14ac:dyDescent="0.3">
      <c r="E5757" s="14"/>
    </row>
    <row r="5758" spans="5:5" x14ac:dyDescent="0.3">
      <c r="E5758" s="14"/>
    </row>
    <row r="5759" spans="5:5" x14ac:dyDescent="0.3">
      <c r="E5759" s="14"/>
    </row>
    <row r="5760" spans="5:5" x14ac:dyDescent="0.3">
      <c r="E5760" s="14"/>
    </row>
    <row r="5761" spans="5:5" x14ac:dyDescent="0.3">
      <c r="E5761" s="14"/>
    </row>
    <row r="5762" spans="5:5" x14ac:dyDescent="0.3">
      <c r="E5762" s="14"/>
    </row>
    <row r="5763" spans="5:5" x14ac:dyDescent="0.3">
      <c r="E5763" s="14"/>
    </row>
    <row r="5764" spans="5:5" x14ac:dyDescent="0.3">
      <c r="E5764" s="14"/>
    </row>
    <row r="5765" spans="5:5" x14ac:dyDescent="0.3">
      <c r="E5765" s="14"/>
    </row>
    <row r="5766" spans="5:5" x14ac:dyDescent="0.3">
      <c r="E5766" s="14"/>
    </row>
    <row r="5767" spans="5:5" x14ac:dyDescent="0.3">
      <c r="E5767" s="14"/>
    </row>
    <row r="5768" spans="5:5" x14ac:dyDescent="0.3">
      <c r="E5768" s="14"/>
    </row>
    <row r="5769" spans="5:5" x14ac:dyDescent="0.3">
      <c r="E5769" s="14"/>
    </row>
    <row r="5770" spans="5:5" x14ac:dyDescent="0.3">
      <c r="E5770" s="14"/>
    </row>
    <row r="5771" spans="5:5" x14ac:dyDescent="0.3">
      <c r="E5771" s="14"/>
    </row>
    <row r="5772" spans="5:5" x14ac:dyDescent="0.3">
      <c r="E5772" s="14"/>
    </row>
    <row r="5773" spans="5:5" x14ac:dyDescent="0.3">
      <c r="E5773" s="14"/>
    </row>
    <row r="5774" spans="5:5" x14ac:dyDescent="0.3">
      <c r="E5774" s="14"/>
    </row>
    <row r="5775" spans="5:5" x14ac:dyDescent="0.3">
      <c r="E5775" s="14"/>
    </row>
    <row r="5776" spans="5:5" x14ac:dyDescent="0.3">
      <c r="E5776" s="14"/>
    </row>
    <row r="5777" spans="5:5" x14ac:dyDescent="0.3">
      <c r="E5777" s="14"/>
    </row>
    <row r="5778" spans="5:5" x14ac:dyDescent="0.3">
      <c r="E5778" s="14"/>
    </row>
    <row r="5779" spans="5:5" x14ac:dyDescent="0.3">
      <c r="E5779" s="14"/>
    </row>
    <row r="5780" spans="5:5" x14ac:dyDescent="0.3">
      <c r="E5780" s="14"/>
    </row>
    <row r="5781" spans="5:5" x14ac:dyDescent="0.3">
      <c r="E5781" s="14"/>
    </row>
    <row r="5782" spans="5:5" x14ac:dyDescent="0.3">
      <c r="E5782" s="14"/>
    </row>
    <row r="5783" spans="5:5" x14ac:dyDescent="0.3">
      <c r="E5783" s="14"/>
    </row>
    <row r="5784" spans="5:5" x14ac:dyDescent="0.3">
      <c r="E5784" s="14"/>
    </row>
    <row r="5785" spans="5:5" x14ac:dyDescent="0.3">
      <c r="E5785" s="14"/>
    </row>
    <row r="5786" spans="5:5" x14ac:dyDescent="0.3">
      <c r="E5786" s="14"/>
    </row>
    <row r="5787" spans="5:5" x14ac:dyDescent="0.3">
      <c r="E5787" s="14"/>
    </row>
    <row r="5788" spans="5:5" x14ac:dyDescent="0.3">
      <c r="E5788" s="14"/>
    </row>
    <row r="5789" spans="5:5" x14ac:dyDescent="0.3">
      <c r="E5789" s="14"/>
    </row>
    <row r="5790" spans="5:5" x14ac:dyDescent="0.3">
      <c r="E5790" s="14"/>
    </row>
    <row r="5791" spans="5:5" x14ac:dyDescent="0.3">
      <c r="E5791" s="14"/>
    </row>
    <row r="5792" spans="5:5" x14ac:dyDescent="0.3">
      <c r="E5792" s="14"/>
    </row>
    <row r="5793" spans="5:5" x14ac:dyDescent="0.3">
      <c r="E5793" s="14"/>
    </row>
    <row r="5794" spans="5:5" x14ac:dyDescent="0.3">
      <c r="E5794" s="14"/>
    </row>
    <row r="5795" spans="5:5" x14ac:dyDescent="0.3">
      <c r="E5795" s="14"/>
    </row>
    <row r="5796" spans="5:5" x14ac:dyDescent="0.3">
      <c r="E5796" s="14"/>
    </row>
    <row r="5797" spans="5:5" x14ac:dyDescent="0.3">
      <c r="E5797" s="14"/>
    </row>
    <row r="5798" spans="5:5" x14ac:dyDescent="0.3">
      <c r="E5798" s="14"/>
    </row>
    <row r="5799" spans="5:5" x14ac:dyDescent="0.3">
      <c r="E5799" s="14"/>
    </row>
    <row r="5800" spans="5:5" x14ac:dyDescent="0.3">
      <c r="E5800" s="14"/>
    </row>
    <row r="5801" spans="5:5" x14ac:dyDescent="0.3">
      <c r="E5801" s="14"/>
    </row>
    <row r="5802" spans="5:5" x14ac:dyDescent="0.3">
      <c r="E5802" s="14"/>
    </row>
    <row r="5803" spans="5:5" x14ac:dyDescent="0.3">
      <c r="E5803" s="14"/>
    </row>
    <row r="5804" spans="5:5" x14ac:dyDescent="0.3">
      <c r="E5804" s="14"/>
    </row>
    <row r="5805" spans="5:5" x14ac:dyDescent="0.3">
      <c r="E5805" s="14"/>
    </row>
    <row r="5806" spans="5:5" x14ac:dyDescent="0.3">
      <c r="E5806" s="14"/>
    </row>
    <row r="5807" spans="5:5" x14ac:dyDescent="0.3">
      <c r="E5807" s="14"/>
    </row>
    <row r="5808" spans="5:5" x14ac:dyDescent="0.3">
      <c r="E5808" s="14"/>
    </row>
    <row r="5809" spans="5:5" x14ac:dyDescent="0.3">
      <c r="E5809" s="14"/>
    </row>
    <row r="5810" spans="5:5" x14ac:dyDescent="0.3">
      <c r="E5810" s="14"/>
    </row>
    <row r="5811" spans="5:5" x14ac:dyDescent="0.3">
      <c r="E5811" s="14"/>
    </row>
    <row r="5812" spans="5:5" x14ac:dyDescent="0.3">
      <c r="E5812" s="14"/>
    </row>
    <row r="5813" spans="5:5" x14ac:dyDescent="0.3">
      <c r="E5813" s="14"/>
    </row>
    <row r="5814" spans="5:5" x14ac:dyDescent="0.3">
      <c r="E5814" s="14"/>
    </row>
    <row r="5815" spans="5:5" x14ac:dyDescent="0.3">
      <c r="E5815" s="14"/>
    </row>
    <row r="5816" spans="5:5" x14ac:dyDescent="0.3">
      <c r="E5816" s="14"/>
    </row>
    <row r="5817" spans="5:5" x14ac:dyDescent="0.3">
      <c r="E5817" s="14"/>
    </row>
    <row r="5818" spans="5:5" x14ac:dyDescent="0.3">
      <c r="E5818" s="14"/>
    </row>
    <row r="5819" spans="5:5" x14ac:dyDescent="0.3">
      <c r="E5819" s="14"/>
    </row>
    <row r="5820" spans="5:5" x14ac:dyDescent="0.3">
      <c r="E5820" s="14"/>
    </row>
    <row r="5821" spans="5:5" x14ac:dyDescent="0.3">
      <c r="E5821" s="14"/>
    </row>
    <row r="5822" spans="5:5" x14ac:dyDescent="0.3">
      <c r="E5822" s="14"/>
    </row>
    <row r="5823" spans="5:5" x14ac:dyDescent="0.3">
      <c r="E5823" s="14"/>
    </row>
    <row r="5824" spans="5:5" x14ac:dyDescent="0.3">
      <c r="E5824" s="14"/>
    </row>
    <row r="5825" spans="5:5" x14ac:dyDescent="0.3">
      <c r="E5825" s="14"/>
    </row>
    <row r="5826" spans="5:5" x14ac:dyDescent="0.3">
      <c r="E5826" s="14"/>
    </row>
    <row r="5827" spans="5:5" x14ac:dyDescent="0.3">
      <c r="E5827" s="14"/>
    </row>
    <row r="5828" spans="5:5" x14ac:dyDescent="0.3">
      <c r="E5828" s="14"/>
    </row>
    <row r="5829" spans="5:5" x14ac:dyDescent="0.3">
      <c r="E5829" s="14"/>
    </row>
    <row r="5830" spans="5:5" x14ac:dyDescent="0.3">
      <c r="E5830" s="14"/>
    </row>
    <row r="5831" spans="5:5" x14ac:dyDescent="0.3">
      <c r="E5831" s="14"/>
    </row>
    <row r="5832" spans="5:5" x14ac:dyDescent="0.3">
      <c r="E5832" s="14"/>
    </row>
    <row r="5833" spans="5:5" x14ac:dyDescent="0.3">
      <c r="E5833" s="14"/>
    </row>
    <row r="5834" spans="5:5" x14ac:dyDescent="0.3">
      <c r="E5834" s="14"/>
    </row>
    <row r="5835" spans="5:5" x14ac:dyDescent="0.3">
      <c r="E5835" s="14"/>
    </row>
    <row r="5836" spans="5:5" x14ac:dyDescent="0.3">
      <c r="E5836" s="14"/>
    </row>
    <row r="5837" spans="5:5" x14ac:dyDescent="0.3">
      <c r="E5837" s="14"/>
    </row>
    <row r="5838" spans="5:5" x14ac:dyDescent="0.3">
      <c r="E5838" s="14"/>
    </row>
    <row r="5839" spans="5:5" x14ac:dyDescent="0.3">
      <c r="E5839" s="14"/>
    </row>
    <row r="5840" spans="5:5" x14ac:dyDescent="0.3">
      <c r="E5840" s="14"/>
    </row>
    <row r="5841" spans="5:5" x14ac:dyDescent="0.3">
      <c r="E5841" s="14"/>
    </row>
    <row r="5842" spans="5:5" x14ac:dyDescent="0.3">
      <c r="E5842" s="14"/>
    </row>
    <row r="5843" spans="5:5" x14ac:dyDescent="0.3">
      <c r="E5843" s="14"/>
    </row>
    <row r="5844" spans="5:5" x14ac:dyDescent="0.3">
      <c r="E5844" s="14"/>
    </row>
    <row r="5845" spans="5:5" x14ac:dyDescent="0.3">
      <c r="E5845" s="14"/>
    </row>
    <row r="5846" spans="5:5" x14ac:dyDescent="0.3">
      <c r="E5846" s="14"/>
    </row>
    <row r="5847" spans="5:5" x14ac:dyDescent="0.3">
      <c r="E5847" s="14"/>
    </row>
    <row r="5848" spans="5:5" x14ac:dyDescent="0.3">
      <c r="E5848" s="14"/>
    </row>
    <row r="5849" spans="5:5" x14ac:dyDescent="0.3">
      <c r="E5849" s="14"/>
    </row>
    <row r="5850" spans="5:5" x14ac:dyDescent="0.3">
      <c r="E5850" s="14"/>
    </row>
    <row r="5851" spans="5:5" x14ac:dyDescent="0.3">
      <c r="E5851" s="14"/>
    </row>
    <row r="5852" spans="5:5" x14ac:dyDescent="0.3">
      <c r="E5852" s="14"/>
    </row>
    <row r="5853" spans="5:5" x14ac:dyDescent="0.3">
      <c r="E5853" s="14"/>
    </row>
    <row r="5854" spans="5:5" x14ac:dyDescent="0.3">
      <c r="E5854" s="14"/>
    </row>
    <row r="5855" spans="5:5" x14ac:dyDescent="0.3">
      <c r="E5855" s="14"/>
    </row>
    <row r="5856" spans="5:5" x14ac:dyDescent="0.3">
      <c r="E5856" s="14"/>
    </row>
    <row r="5857" spans="5:5" x14ac:dyDescent="0.3">
      <c r="E5857" s="14"/>
    </row>
    <row r="5858" spans="5:5" x14ac:dyDescent="0.3">
      <c r="E5858" s="14"/>
    </row>
    <row r="5859" spans="5:5" x14ac:dyDescent="0.3">
      <c r="E5859" s="14"/>
    </row>
    <row r="5860" spans="5:5" x14ac:dyDescent="0.3">
      <c r="E5860" s="14"/>
    </row>
    <row r="5861" spans="5:5" x14ac:dyDescent="0.3">
      <c r="E5861" s="14"/>
    </row>
    <row r="5862" spans="5:5" x14ac:dyDescent="0.3">
      <c r="E5862" s="14"/>
    </row>
    <row r="5863" spans="5:5" x14ac:dyDescent="0.3">
      <c r="E5863" s="14"/>
    </row>
    <row r="5864" spans="5:5" x14ac:dyDescent="0.3">
      <c r="E5864" s="14"/>
    </row>
    <row r="5865" spans="5:5" x14ac:dyDescent="0.3">
      <c r="E5865" s="14"/>
    </row>
    <row r="5866" spans="5:5" x14ac:dyDescent="0.3">
      <c r="E5866" s="14"/>
    </row>
    <row r="5867" spans="5:5" x14ac:dyDescent="0.3">
      <c r="E5867" s="14"/>
    </row>
    <row r="5868" spans="5:5" x14ac:dyDescent="0.3">
      <c r="E5868" s="14"/>
    </row>
    <row r="5869" spans="5:5" x14ac:dyDescent="0.3">
      <c r="E5869" s="14"/>
    </row>
    <row r="5870" spans="5:5" x14ac:dyDescent="0.3">
      <c r="E5870" s="14"/>
    </row>
    <row r="5871" spans="5:5" x14ac:dyDescent="0.3">
      <c r="E5871" s="14"/>
    </row>
    <row r="5872" spans="5:5" x14ac:dyDescent="0.3">
      <c r="E5872" s="14"/>
    </row>
    <row r="5873" spans="5:5" x14ac:dyDescent="0.3">
      <c r="E5873" s="14"/>
    </row>
    <row r="5874" spans="5:5" x14ac:dyDescent="0.3">
      <c r="E5874" s="14"/>
    </row>
    <row r="5875" spans="5:5" x14ac:dyDescent="0.3">
      <c r="E5875" s="14"/>
    </row>
    <row r="5876" spans="5:5" x14ac:dyDescent="0.3">
      <c r="E5876" s="14"/>
    </row>
    <row r="5877" spans="5:5" x14ac:dyDescent="0.3">
      <c r="E5877" s="14"/>
    </row>
    <row r="5878" spans="5:5" x14ac:dyDescent="0.3">
      <c r="E5878" s="14"/>
    </row>
    <row r="5879" spans="5:5" x14ac:dyDescent="0.3">
      <c r="E5879" s="14"/>
    </row>
    <row r="5880" spans="5:5" x14ac:dyDescent="0.3">
      <c r="E5880" s="14"/>
    </row>
    <row r="5881" spans="5:5" x14ac:dyDescent="0.3">
      <c r="E5881" s="14"/>
    </row>
    <row r="5882" spans="5:5" x14ac:dyDescent="0.3">
      <c r="E5882" s="14"/>
    </row>
    <row r="5883" spans="5:5" x14ac:dyDescent="0.3">
      <c r="E5883" s="14"/>
    </row>
    <row r="5884" spans="5:5" x14ac:dyDescent="0.3">
      <c r="E5884" s="14"/>
    </row>
    <row r="5885" spans="5:5" x14ac:dyDescent="0.3">
      <c r="E5885" s="14"/>
    </row>
    <row r="5886" spans="5:5" x14ac:dyDescent="0.3">
      <c r="E5886" s="14"/>
    </row>
    <row r="5887" spans="5:5" x14ac:dyDescent="0.3">
      <c r="E5887" s="14"/>
    </row>
    <row r="5888" spans="5:5" x14ac:dyDescent="0.3">
      <c r="E5888" s="14"/>
    </row>
    <row r="5889" spans="5:5" x14ac:dyDescent="0.3">
      <c r="E5889" s="14"/>
    </row>
    <row r="5890" spans="5:5" x14ac:dyDescent="0.3">
      <c r="E5890" s="14"/>
    </row>
    <row r="5891" spans="5:5" x14ac:dyDescent="0.3">
      <c r="E5891" s="14"/>
    </row>
    <row r="5892" spans="5:5" x14ac:dyDescent="0.3">
      <c r="E5892" s="14"/>
    </row>
    <row r="5893" spans="5:5" x14ac:dyDescent="0.3">
      <c r="E5893" s="14"/>
    </row>
    <row r="5894" spans="5:5" x14ac:dyDescent="0.3">
      <c r="E5894" s="14"/>
    </row>
    <row r="5895" spans="5:5" x14ac:dyDescent="0.3">
      <c r="E5895" s="14"/>
    </row>
    <row r="5896" spans="5:5" x14ac:dyDescent="0.3">
      <c r="E5896" s="14"/>
    </row>
    <row r="5897" spans="5:5" x14ac:dyDescent="0.3">
      <c r="E5897" s="14"/>
    </row>
    <row r="5898" spans="5:5" x14ac:dyDescent="0.3">
      <c r="E5898" s="14"/>
    </row>
    <row r="5899" spans="5:5" x14ac:dyDescent="0.3">
      <c r="E5899" s="14"/>
    </row>
    <row r="5900" spans="5:5" x14ac:dyDescent="0.3">
      <c r="E5900" s="14"/>
    </row>
    <row r="5901" spans="5:5" x14ac:dyDescent="0.3">
      <c r="E5901" s="14"/>
    </row>
    <row r="5902" spans="5:5" x14ac:dyDescent="0.3">
      <c r="E5902" s="14"/>
    </row>
    <row r="5903" spans="5:5" x14ac:dyDescent="0.3">
      <c r="E5903" s="14"/>
    </row>
    <row r="5904" spans="5:5" x14ac:dyDescent="0.3">
      <c r="E5904" s="14"/>
    </row>
    <row r="5905" spans="5:5" x14ac:dyDescent="0.3">
      <c r="E5905" s="14"/>
    </row>
    <row r="5906" spans="5:5" x14ac:dyDescent="0.3">
      <c r="E5906" s="14"/>
    </row>
    <row r="5907" spans="5:5" x14ac:dyDescent="0.3">
      <c r="E5907" s="14"/>
    </row>
    <row r="5908" spans="5:5" x14ac:dyDescent="0.3">
      <c r="E5908" s="14"/>
    </row>
    <row r="5909" spans="5:5" x14ac:dyDescent="0.3">
      <c r="E5909" s="14"/>
    </row>
    <row r="5910" spans="5:5" x14ac:dyDescent="0.3">
      <c r="E5910" s="14"/>
    </row>
    <row r="5911" spans="5:5" x14ac:dyDescent="0.3">
      <c r="E5911" s="14"/>
    </row>
    <row r="5912" spans="5:5" x14ac:dyDescent="0.3">
      <c r="E5912" s="14"/>
    </row>
    <row r="5913" spans="5:5" x14ac:dyDescent="0.3">
      <c r="E5913" s="14"/>
    </row>
    <row r="5914" spans="5:5" x14ac:dyDescent="0.3">
      <c r="E5914" s="14"/>
    </row>
    <row r="5915" spans="5:5" x14ac:dyDescent="0.3">
      <c r="E5915" s="14"/>
    </row>
    <row r="5916" spans="5:5" x14ac:dyDescent="0.3">
      <c r="E5916" s="14"/>
    </row>
    <row r="5917" spans="5:5" x14ac:dyDescent="0.3">
      <c r="E5917" s="14"/>
    </row>
    <row r="5918" spans="5:5" x14ac:dyDescent="0.3">
      <c r="E5918" s="14"/>
    </row>
    <row r="5919" spans="5:5" x14ac:dyDescent="0.3">
      <c r="E5919" s="14"/>
    </row>
    <row r="5920" spans="5:5" x14ac:dyDescent="0.3">
      <c r="E5920" s="14"/>
    </row>
    <row r="5921" spans="5:5" x14ac:dyDescent="0.3">
      <c r="E5921" s="14"/>
    </row>
    <row r="5922" spans="5:5" x14ac:dyDescent="0.3">
      <c r="E5922" s="14"/>
    </row>
    <row r="5923" spans="5:5" x14ac:dyDescent="0.3">
      <c r="E5923" s="14"/>
    </row>
    <row r="5924" spans="5:5" x14ac:dyDescent="0.3">
      <c r="E5924" s="14"/>
    </row>
    <row r="5925" spans="5:5" x14ac:dyDescent="0.3">
      <c r="E5925" s="14"/>
    </row>
    <row r="5926" spans="5:5" x14ac:dyDescent="0.3">
      <c r="E5926" s="14"/>
    </row>
    <row r="5927" spans="5:5" x14ac:dyDescent="0.3">
      <c r="E5927" s="14"/>
    </row>
    <row r="5928" spans="5:5" x14ac:dyDescent="0.3">
      <c r="E5928" s="14"/>
    </row>
    <row r="5929" spans="5:5" x14ac:dyDescent="0.3">
      <c r="E5929" s="14"/>
    </row>
    <row r="5930" spans="5:5" x14ac:dyDescent="0.3">
      <c r="E5930" s="14"/>
    </row>
    <row r="5931" spans="5:5" x14ac:dyDescent="0.3">
      <c r="E5931" s="14"/>
    </row>
    <row r="5932" spans="5:5" x14ac:dyDescent="0.3">
      <c r="E5932" s="14"/>
    </row>
    <row r="5933" spans="5:5" x14ac:dyDescent="0.3">
      <c r="E5933" s="14"/>
    </row>
    <row r="5934" spans="5:5" x14ac:dyDescent="0.3">
      <c r="E5934" s="14"/>
    </row>
    <row r="5935" spans="5:5" x14ac:dyDescent="0.3">
      <c r="E5935" s="14"/>
    </row>
    <row r="5936" spans="5:5" x14ac:dyDescent="0.3">
      <c r="E5936" s="14"/>
    </row>
    <row r="5937" spans="5:5" x14ac:dyDescent="0.3">
      <c r="E5937" s="14"/>
    </row>
    <row r="5938" spans="5:5" x14ac:dyDescent="0.3">
      <c r="E5938" s="14"/>
    </row>
    <row r="5939" spans="5:5" x14ac:dyDescent="0.3">
      <c r="E5939" s="14"/>
    </row>
    <row r="5940" spans="5:5" x14ac:dyDescent="0.3">
      <c r="E5940" s="14"/>
    </row>
    <row r="5941" spans="5:5" x14ac:dyDescent="0.3">
      <c r="E5941" s="14"/>
    </row>
    <row r="5942" spans="5:5" x14ac:dyDescent="0.3">
      <c r="E5942" s="14"/>
    </row>
    <row r="5943" spans="5:5" x14ac:dyDescent="0.3">
      <c r="E5943" s="14"/>
    </row>
    <row r="5944" spans="5:5" x14ac:dyDescent="0.3">
      <c r="E5944" s="14"/>
    </row>
    <row r="5945" spans="5:5" x14ac:dyDescent="0.3">
      <c r="E5945" s="14"/>
    </row>
    <row r="5946" spans="5:5" x14ac:dyDescent="0.3">
      <c r="E5946" s="14"/>
    </row>
    <row r="5947" spans="5:5" x14ac:dyDescent="0.3">
      <c r="E5947" s="14"/>
    </row>
    <row r="5948" spans="5:5" x14ac:dyDescent="0.3">
      <c r="E5948" s="14"/>
    </row>
    <row r="5949" spans="5:5" x14ac:dyDescent="0.3">
      <c r="E5949" s="14"/>
    </row>
    <row r="5950" spans="5:5" x14ac:dyDescent="0.3">
      <c r="E5950" s="14"/>
    </row>
    <row r="5951" spans="5:5" x14ac:dyDescent="0.3">
      <c r="E5951" s="14"/>
    </row>
    <row r="5952" spans="5:5" x14ac:dyDescent="0.3">
      <c r="E5952" s="14"/>
    </row>
    <row r="5953" spans="5:5" x14ac:dyDescent="0.3">
      <c r="E5953" s="14"/>
    </row>
    <row r="5954" spans="5:5" x14ac:dyDescent="0.3">
      <c r="E5954" s="14"/>
    </row>
    <row r="5955" spans="5:5" x14ac:dyDescent="0.3">
      <c r="E5955" s="14"/>
    </row>
    <row r="5956" spans="5:5" x14ac:dyDescent="0.3">
      <c r="E5956" s="14"/>
    </row>
    <row r="5957" spans="5:5" x14ac:dyDescent="0.3">
      <c r="E5957" s="14"/>
    </row>
    <row r="5958" spans="5:5" x14ac:dyDescent="0.3">
      <c r="E5958" s="14"/>
    </row>
    <row r="5959" spans="5:5" x14ac:dyDescent="0.3">
      <c r="E5959" s="14"/>
    </row>
    <row r="5960" spans="5:5" x14ac:dyDescent="0.3">
      <c r="E5960" s="14"/>
    </row>
    <row r="5961" spans="5:5" x14ac:dyDescent="0.3">
      <c r="E5961" s="14"/>
    </row>
    <row r="5962" spans="5:5" x14ac:dyDescent="0.3">
      <c r="E5962" s="14"/>
    </row>
    <row r="5963" spans="5:5" x14ac:dyDescent="0.3">
      <c r="E5963" s="14"/>
    </row>
    <row r="5964" spans="5:5" x14ac:dyDescent="0.3">
      <c r="E5964" s="14"/>
    </row>
    <row r="5965" spans="5:5" x14ac:dyDescent="0.3">
      <c r="E5965" s="14"/>
    </row>
    <row r="5966" spans="5:5" x14ac:dyDescent="0.3">
      <c r="E5966" s="14"/>
    </row>
    <row r="5967" spans="5:5" x14ac:dyDescent="0.3">
      <c r="E5967" s="14"/>
    </row>
    <row r="5968" spans="5:5" x14ac:dyDescent="0.3">
      <c r="E5968" s="14"/>
    </row>
    <row r="5969" spans="5:5" x14ac:dyDescent="0.3">
      <c r="E5969" s="14"/>
    </row>
    <row r="5970" spans="5:5" x14ac:dyDescent="0.3">
      <c r="E5970" s="14"/>
    </row>
    <row r="5971" spans="5:5" x14ac:dyDescent="0.3">
      <c r="E5971" s="14"/>
    </row>
    <row r="5972" spans="5:5" x14ac:dyDescent="0.3">
      <c r="E5972" s="14"/>
    </row>
    <row r="5973" spans="5:5" x14ac:dyDescent="0.3">
      <c r="E5973" s="14"/>
    </row>
    <row r="5974" spans="5:5" x14ac:dyDescent="0.3">
      <c r="E5974" s="14"/>
    </row>
    <row r="5975" spans="5:5" x14ac:dyDescent="0.3">
      <c r="E5975" s="14"/>
    </row>
    <row r="5976" spans="5:5" x14ac:dyDescent="0.3">
      <c r="E5976" s="14"/>
    </row>
    <row r="5977" spans="5:5" x14ac:dyDescent="0.3">
      <c r="E5977" s="14"/>
    </row>
    <row r="5978" spans="5:5" x14ac:dyDescent="0.3">
      <c r="E5978" s="14"/>
    </row>
    <row r="5979" spans="5:5" x14ac:dyDescent="0.3">
      <c r="E5979" s="14"/>
    </row>
    <row r="5980" spans="5:5" x14ac:dyDescent="0.3">
      <c r="E5980" s="14"/>
    </row>
    <row r="5981" spans="5:5" x14ac:dyDescent="0.3">
      <c r="E5981" s="14"/>
    </row>
    <row r="5982" spans="5:5" x14ac:dyDescent="0.3">
      <c r="E5982" s="14"/>
    </row>
    <row r="5983" spans="5:5" x14ac:dyDescent="0.3">
      <c r="E5983" s="14"/>
    </row>
    <row r="5984" spans="5:5" x14ac:dyDescent="0.3">
      <c r="E5984" s="14"/>
    </row>
    <row r="5985" spans="5:5" x14ac:dyDescent="0.3">
      <c r="E5985" s="14"/>
    </row>
    <row r="5986" spans="5:5" x14ac:dyDescent="0.3">
      <c r="E5986" s="14"/>
    </row>
    <row r="5987" spans="5:5" x14ac:dyDescent="0.3">
      <c r="E5987" s="14"/>
    </row>
    <row r="5988" spans="5:5" x14ac:dyDescent="0.3">
      <c r="E5988" s="14"/>
    </row>
    <row r="5989" spans="5:5" x14ac:dyDescent="0.3">
      <c r="E5989" s="14"/>
    </row>
    <row r="5990" spans="5:5" x14ac:dyDescent="0.3">
      <c r="E5990" s="14"/>
    </row>
    <row r="5991" spans="5:5" x14ac:dyDescent="0.3">
      <c r="E5991" s="14"/>
    </row>
    <row r="5992" spans="5:5" x14ac:dyDescent="0.3">
      <c r="E5992" s="14"/>
    </row>
    <row r="5993" spans="5:5" x14ac:dyDescent="0.3">
      <c r="E5993" s="14"/>
    </row>
    <row r="5994" spans="5:5" x14ac:dyDescent="0.3">
      <c r="E5994" s="14"/>
    </row>
    <row r="5995" spans="5:5" x14ac:dyDescent="0.3">
      <c r="E5995" s="14"/>
    </row>
    <row r="5996" spans="5:5" x14ac:dyDescent="0.3">
      <c r="E5996" s="14"/>
    </row>
    <row r="5997" spans="5:5" x14ac:dyDescent="0.3">
      <c r="E5997" s="14"/>
    </row>
    <row r="5998" spans="5:5" x14ac:dyDescent="0.3">
      <c r="E5998" s="14"/>
    </row>
    <row r="5999" spans="5:5" x14ac:dyDescent="0.3">
      <c r="E5999" s="14"/>
    </row>
    <row r="6000" spans="5:5" x14ac:dyDescent="0.3">
      <c r="E6000" s="14"/>
    </row>
    <row r="6001" spans="5:5" x14ac:dyDescent="0.3">
      <c r="E6001" s="14"/>
    </row>
    <row r="6002" spans="5:5" x14ac:dyDescent="0.3">
      <c r="E6002" s="14"/>
    </row>
    <row r="6003" spans="5:5" x14ac:dyDescent="0.3">
      <c r="E6003" s="14"/>
    </row>
    <row r="6004" spans="5:5" x14ac:dyDescent="0.3">
      <c r="E6004" s="14"/>
    </row>
    <row r="6005" spans="5:5" x14ac:dyDescent="0.3">
      <c r="E6005" s="14"/>
    </row>
    <row r="6006" spans="5:5" x14ac:dyDescent="0.3">
      <c r="E6006" s="14"/>
    </row>
    <row r="6007" spans="5:5" x14ac:dyDescent="0.3">
      <c r="E6007" s="14"/>
    </row>
    <row r="6008" spans="5:5" x14ac:dyDescent="0.3">
      <c r="E6008" s="14"/>
    </row>
    <row r="6009" spans="5:5" x14ac:dyDescent="0.3">
      <c r="E6009" s="14"/>
    </row>
    <row r="6010" spans="5:5" x14ac:dyDescent="0.3">
      <c r="E6010" s="14"/>
    </row>
    <row r="6011" spans="5:5" x14ac:dyDescent="0.3">
      <c r="E6011" s="14"/>
    </row>
    <row r="6012" spans="5:5" x14ac:dyDescent="0.3">
      <c r="E6012" s="14"/>
    </row>
    <row r="6013" spans="5:5" x14ac:dyDescent="0.3">
      <c r="E6013" s="14"/>
    </row>
    <row r="6014" spans="5:5" x14ac:dyDescent="0.3">
      <c r="E6014" s="14"/>
    </row>
    <row r="6015" spans="5:5" x14ac:dyDescent="0.3">
      <c r="E6015" s="14"/>
    </row>
    <row r="6016" spans="5:5" x14ac:dyDescent="0.3">
      <c r="E6016" s="14"/>
    </row>
    <row r="6017" spans="5:5" x14ac:dyDescent="0.3">
      <c r="E6017" s="14"/>
    </row>
    <row r="6018" spans="5:5" x14ac:dyDescent="0.3">
      <c r="E6018" s="14"/>
    </row>
    <row r="6019" spans="5:5" x14ac:dyDescent="0.3">
      <c r="E6019" s="14"/>
    </row>
    <row r="6020" spans="5:5" x14ac:dyDescent="0.3">
      <c r="E6020" s="14"/>
    </row>
    <row r="6021" spans="5:5" x14ac:dyDescent="0.3">
      <c r="E6021" s="14"/>
    </row>
    <row r="6022" spans="5:5" x14ac:dyDescent="0.3">
      <c r="E6022" s="14"/>
    </row>
    <row r="6023" spans="5:5" x14ac:dyDescent="0.3">
      <c r="E6023" s="14"/>
    </row>
    <row r="6024" spans="5:5" x14ac:dyDescent="0.3">
      <c r="E6024" s="14"/>
    </row>
    <row r="6025" spans="5:5" x14ac:dyDescent="0.3">
      <c r="E6025" s="14"/>
    </row>
    <row r="6026" spans="5:5" x14ac:dyDescent="0.3">
      <c r="E6026" s="14"/>
    </row>
    <row r="6027" spans="5:5" x14ac:dyDescent="0.3">
      <c r="E6027" s="14"/>
    </row>
    <row r="6028" spans="5:5" x14ac:dyDescent="0.3">
      <c r="E6028" s="14"/>
    </row>
    <row r="6029" spans="5:5" x14ac:dyDescent="0.3">
      <c r="E6029" s="14"/>
    </row>
    <row r="6030" spans="5:5" x14ac:dyDescent="0.3">
      <c r="E6030" s="14"/>
    </row>
    <row r="6031" spans="5:5" x14ac:dyDescent="0.3">
      <c r="E6031" s="14"/>
    </row>
    <row r="6032" spans="5:5" x14ac:dyDescent="0.3">
      <c r="E6032" s="14"/>
    </row>
    <row r="6033" spans="5:5" x14ac:dyDescent="0.3">
      <c r="E6033" s="14"/>
    </row>
    <row r="6034" spans="5:5" x14ac:dyDescent="0.3">
      <c r="E6034" s="14"/>
    </row>
    <row r="6035" spans="5:5" x14ac:dyDescent="0.3">
      <c r="E6035" s="14"/>
    </row>
    <row r="6036" spans="5:5" x14ac:dyDescent="0.3">
      <c r="E6036" s="14"/>
    </row>
    <row r="6037" spans="5:5" x14ac:dyDescent="0.3">
      <c r="E6037" s="14"/>
    </row>
    <row r="6038" spans="5:5" x14ac:dyDescent="0.3">
      <c r="E6038" s="14"/>
    </row>
    <row r="6039" spans="5:5" x14ac:dyDescent="0.3">
      <c r="E6039" s="14"/>
    </row>
    <row r="6040" spans="5:5" x14ac:dyDescent="0.3">
      <c r="E6040" s="14"/>
    </row>
    <row r="6041" spans="5:5" x14ac:dyDescent="0.3">
      <c r="E6041" s="14"/>
    </row>
    <row r="6042" spans="5:5" x14ac:dyDescent="0.3">
      <c r="E6042" s="14"/>
    </row>
    <row r="6043" spans="5:5" x14ac:dyDescent="0.3">
      <c r="E6043" s="14"/>
    </row>
    <row r="6044" spans="5:5" x14ac:dyDescent="0.3">
      <c r="E6044" s="14"/>
    </row>
    <row r="6045" spans="5:5" x14ac:dyDescent="0.3">
      <c r="E6045" s="14"/>
    </row>
    <row r="6046" spans="5:5" x14ac:dyDescent="0.3">
      <c r="E6046" s="14"/>
    </row>
    <row r="6047" spans="5:5" x14ac:dyDescent="0.3">
      <c r="E6047" s="14"/>
    </row>
    <row r="6048" spans="5:5" x14ac:dyDescent="0.3">
      <c r="E6048" s="14"/>
    </row>
    <row r="6049" spans="5:5" x14ac:dyDescent="0.3">
      <c r="E6049" s="14"/>
    </row>
    <row r="6050" spans="5:5" x14ac:dyDescent="0.3">
      <c r="E6050" s="14"/>
    </row>
    <row r="6051" spans="5:5" x14ac:dyDescent="0.3">
      <c r="E6051" s="14"/>
    </row>
    <row r="6052" spans="5:5" x14ac:dyDescent="0.3">
      <c r="E6052" s="14"/>
    </row>
    <row r="6053" spans="5:5" x14ac:dyDescent="0.3">
      <c r="E6053" s="14"/>
    </row>
    <row r="6054" spans="5:5" x14ac:dyDescent="0.3">
      <c r="E6054" s="14"/>
    </row>
    <row r="6055" spans="5:5" x14ac:dyDescent="0.3">
      <c r="E6055" s="14"/>
    </row>
    <row r="6056" spans="5:5" x14ac:dyDescent="0.3">
      <c r="E6056" s="14"/>
    </row>
    <row r="6057" spans="5:5" x14ac:dyDescent="0.3">
      <c r="E6057" s="14"/>
    </row>
    <row r="6058" spans="5:5" x14ac:dyDescent="0.3">
      <c r="E6058" s="14"/>
    </row>
    <row r="6059" spans="5:5" x14ac:dyDescent="0.3">
      <c r="E6059" s="14"/>
    </row>
    <row r="6060" spans="5:5" x14ac:dyDescent="0.3">
      <c r="E6060" s="14"/>
    </row>
    <row r="6061" spans="5:5" x14ac:dyDescent="0.3">
      <c r="E6061" s="14"/>
    </row>
    <row r="6062" spans="5:5" x14ac:dyDescent="0.3">
      <c r="E6062" s="14"/>
    </row>
    <row r="6063" spans="5:5" x14ac:dyDescent="0.3">
      <c r="E6063" s="14"/>
    </row>
    <row r="6064" spans="5:5" x14ac:dyDescent="0.3">
      <c r="E6064" s="14"/>
    </row>
    <row r="6065" spans="5:5" x14ac:dyDescent="0.3">
      <c r="E6065" s="14"/>
    </row>
    <row r="6066" spans="5:5" x14ac:dyDescent="0.3">
      <c r="E6066" s="14"/>
    </row>
    <row r="6067" spans="5:5" x14ac:dyDescent="0.3">
      <c r="E6067" s="14"/>
    </row>
    <row r="6068" spans="5:5" x14ac:dyDescent="0.3">
      <c r="E6068" s="14"/>
    </row>
    <row r="6069" spans="5:5" x14ac:dyDescent="0.3">
      <c r="E6069" s="14"/>
    </row>
    <row r="6070" spans="5:5" x14ac:dyDescent="0.3">
      <c r="E6070" s="14"/>
    </row>
    <row r="6071" spans="5:5" x14ac:dyDescent="0.3">
      <c r="E6071" s="14"/>
    </row>
    <row r="6072" spans="5:5" x14ac:dyDescent="0.3">
      <c r="E6072" s="14"/>
    </row>
    <row r="6073" spans="5:5" x14ac:dyDescent="0.3">
      <c r="E6073" s="14"/>
    </row>
    <row r="6074" spans="5:5" x14ac:dyDescent="0.3">
      <c r="E6074" s="14"/>
    </row>
    <row r="6075" spans="5:5" x14ac:dyDescent="0.3">
      <c r="E6075" s="14"/>
    </row>
    <row r="6076" spans="5:5" x14ac:dyDescent="0.3">
      <c r="E6076" s="14"/>
    </row>
    <row r="6077" spans="5:5" x14ac:dyDescent="0.3">
      <c r="E6077" s="14"/>
    </row>
    <row r="6078" spans="5:5" x14ac:dyDescent="0.3">
      <c r="E6078" s="14"/>
    </row>
    <row r="6079" spans="5:5" x14ac:dyDescent="0.3">
      <c r="E6079" s="14"/>
    </row>
    <row r="6080" spans="5:5" x14ac:dyDescent="0.3">
      <c r="E6080" s="14"/>
    </row>
    <row r="6081" spans="5:5" x14ac:dyDescent="0.3">
      <c r="E6081" s="14"/>
    </row>
    <row r="6082" spans="5:5" x14ac:dyDescent="0.3">
      <c r="E6082" s="14"/>
    </row>
    <row r="6083" spans="5:5" x14ac:dyDescent="0.3">
      <c r="E6083" s="14"/>
    </row>
    <row r="6084" spans="5:5" x14ac:dyDescent="0.3">
      <c r="E6084" s="14"/>
    </row>
    <row r="6085" spans="5:5" x14ac:dyDescent="0.3">
      <c r="E6085" s="14"/>
    </row>
    <row r="6086" spans="5:5" x14ac:dyDescent="0.3">
      <c r="E6086" s="14"/>
    </row>
    <row r="6087" spans="5:5" x14ac:dyDescent="0.3">
      <c r="E6087" s="14"/>
    </row>
    <row r="6088" spans="5:5" x14ac:dyDescent="0.3">
      <c r="E6088" s="14"/>
    </row>
    <row r="6089" spans="5:5" x14ac:dyDescent="0.3">
      <c r="E6089" s="14"/>
    </row>
    <row r="6090" spans="5:5" x14ac:dyDescent="0.3">
      <c r="E6090" s="14"/>
    </row>
    <row r="6091" spans="5:5" x14ac:dyDescent="0.3">
      <c r="E6091" s="14"/>
    </row>
    <row r="6092" spans="5:5" x14ac:dyDescent="0.3">
      <c r="E6092" s="14"/>
    </row>
    <row r="6093" spans="5:5" x14ac:dyDescent="0.3">
      <c r="E6093" s="14"/>
    </row>
    <row r="6094" spans="5:5" x14ac:dyDescent="0.3">
      <c r="E6094" s="14"/>
    </row>
    <row r="6095" spans="5:5" x14ac:dyDescent="0.3">
      <c r="E6095" s="14"/>
    </row>
    <row r="6096" spans="5:5" x14ac:dyDescent="0.3">
      <c r="E6096" s="14"/>
    </row>
    <row r="6097" spans="5:5" x14ac:dyDescent="0.3">
      <c r="E6097" s="14"/>
    </row>
    <row r="6098" spans="5:5" x14ac:dyDescent="0.3">
      <c r="E6098" s="14"/>
    </row>
    <row r="6099" spans="5:5" x14ac:dyDescent="0.3">
      <c r="E6099" s="14"/>
    </row>
    <row r="6100" spans="5:5" x14ac:dyDescent="0.3">
      <c r="E6100" s="14"/>
    </row>
    <row r="6101" spans="5:5" x14ac:dyDescent="0.3">
      <c r="E6101" s="14"/>
    </row>
    <row r="6102" spans="5:5" x14ac:dyDescent="0.3">
      <c r="E6102" s="14"/>
    </row>
    <row r="6103" spans="5:5" x14ac:dyDescent="0.3">
      <c r="E6103" s="14"/>
    </row>
    <row r="6104" spans="5:5" x14ac:dyDescent="0.3">
      <c r="E6104" s="14"/>
    </row>
    <row r="6105" spans="5:5" x14ac:dyDescent="0.3">
      <c r="E6105" s="14"/>
    </row>
    <row r="6106" spans="5:5" x14ac:dyDescent="0.3">
      <c r="E6106" s="14"/>
    </row>
    <row r="6107" spans="5:5" x14ac:dyDescent="0.3">
      <c r="E6107" s="14"/>
    </row>
    <row r="6108" spans="5:5" x14ac:dyDescent="0.3">
      <c r="E6108" s="14"/>
    </row>
    <row r="6109" spans="5:5" x14ac:dyDescent="0.3">
      <c r="E6109" s="14"/>
    </row>
    <row r="6110" spans="5:5" x14ac:dyDescent="0.3">
      <c r="E6110" s="14"/>
    </row>
    <row r="6111" spans="5:5" x14ac:dyDescent="0.3">
      <c r="E6111" s="14"/>
    </row>
    <row r="6112" spans="5:5" x14ac:dyDescent="0.3">
      <c r="E6112" s="14"/>
    </row>
    <row r="6113" spans="5:5" x14ac:dyDescent="0.3">
      <c r="E6113" s="14"/>
    </row>
    <row r="6114" spans="5:5" x14ac:dyDescent="0.3">
      <c r="E6114" s="14"/>
    </row>
    <row r="6115" spans="5:5" x14ac:dyDescent="0.3">
      <c r="E6115" s="14"/>
    </row>
    <row r="6116" spans="5:5" x14ac:dyDescent="0.3">
      <c r="E6116" s="14"/>
    </row>
    <row r="6117" spans="5:5" x14ac:dyDescent="0.3">
      <c r="E6117" s="14"/>
    </row>
    <row r="6118" spans="5:5" x14ac:dyDescent="0.3">
      <c r="E6118" s="14"/>
    </row>
    <row r="6119" spans="5:5" x14ac:dyDescent="0.3">
      <c r="E6119" s="14"/>
    </row>
    <row r="6120" spans="5:5" x14ac:dyDescent="0.3">
      <c r="E6120" s="14"/>
    </row>
    <row r="6121" spans="5:5" x14ac:dyDescent="0.3">
      <c r="E6121" s="14"/>
    </row>
    <row r="6122" spans="5:5" x14ac:dyDescent="0.3">
      <c r="E6122" s="14"/>
    </row>
    <row r="6123" spans="5:5" x14ac:dyDescent="0.3">
      <c r="E6123" s="14"/>
    </row>
    <row r="6124" spans="5:5" x14ac:dyDescent="0.3">
      <c r="E6124" s="14"/>
    </row>
    <row r="6125" spans="5:5" x14ac:dyDescent="0.3">
      <c r="E6125" s="14"/>
    </row>
    <row r="6126" spans="5:5" x14ac:dyDescent="0.3">
      <c r="E6126" s="14"/>
    </row>
    <row r="6127" spans="5:5" x14ac:dyDescent="0.3">
      <c r="E6127" s="14"/>
    </row>
    <row r="6128" spans="5:5" x14ac:dyDescent="0.3">
      <c r="E6128" s="14"/>
    </row>
    <row r="6129" spans="5:5" x14ac:dyDescent="0.3">
      <c r="E6129" s="14"/>
    </row>
    <row r="6130" spans="5:5" x14ac:dyDescent="0.3">
      <c r="E6130" s="14"/>
    </row>
    <row r="6131" spans="5:5" x14ac:dyDescent="0.3">
      <c r="E6131" s="14"/>
    </row>
    <row r="6132" spans="5:5" x14ac:dyDescent="0.3">
      <c r="E6132" s="14"/>
    </row>
    <row r="6133" spans="5:5" x14ac:dyDescent="0.3">
      <c r="E6133" s="14"/>
    </row>
    <row r="6134" spans="5:5" x14ac:dyDescent="0.3">
      <c r="E6134" s="14"/>
    </row>
    <row r="6135" spans="5:5" x14ac:dyDescent="0.3">
      <c r="E6135" s="14"/>
    </row>
    <row r="6136" spans="5:5" x14ac:dyDescent="0.3">
      <c r="E6136" s="14"/>
    </row>
    <row r="6137" spans="5:5" x14ac:dyDescent="0.3">
      <c r="E6137" s="14"/>
    </row>
    <row r="6138" spans="5:5" x14ac:dyDescent="0.3">
      <c r="E6138" s="14"/>
    </row>
    <row r="6139" spans="5:5" x14ac:dyDescent="0.3">
      <c r="E6139" s="14"/>
    </row>
    <row r="6140" spans="5:5" x14ac:dyDescent="0.3">
      <c r="E6140" s="14"/>
    </row>
    <row r="6141" spans="5:5" x14ac:dyDescent="0.3">
      <c r="E6141" s="14"/>
    </row>
    <row r="6142" spans="5:5" x14ac:dyDescent="0.3">
      <c r="E6142" s="14"/>
    </row>
    <row r="6143" spans="5:5" x14ac:dyDescent="0.3">
      <c r="E6143" s="14"/>
    </row>
    <row r="6144" spans="5:5" x14ac:dyDescent="0.3">
      <c r="E6144" s="14"/>
    </row>
    <row r="6145" spans="5:5" x14ac:dyDescent="0.3">
      <c r="E6145" s="14"/>
    </row>
    <row r="6146" spans="5:5" x14ac:dyDescent="0.3">
      <c r="E6146" s="14"/>
    </row>
    <row r="6147" spans="5:5" x14ac:dyDescent="0.3">
      <c r="E6147" s="14"/>
    </row>
    <row r="6148" spans="5:5" x14ac:dyDescent="0.3">
      <c r="E6148" s="14"/>
    </row>
    <row r="6149" spans="5:5" x14ac:dyDescent="0.3">
      <c r="E6149" s="14"/>
    </row>
    <row r="6150" spans="5:5" x14ac:dyDescent="0.3">
      <c r="E6150" s="14"/>
    </row>
    <row r="6151" spans="5:5" x14ac:dyDescent="0.3">
      <c r="E6151" s="14"/>
    </row>
    <row r="6152" spans="5:5" x14ac:dyDescent="0.3">
      <c r="E6152" s="14"/>
    </row>
    <row r="6153" spans="5:5" x14ac:dyDescent="0.3">
      <c r="E6153" s="14"/>
    </row>
    <row r="6154" spans="5:5" x14ac:dyDescent="0.3">
      <c r="E6154" s="14"/>
    </row>
    <row r="6155" spans="5:5" x14ac:dyDescent="0.3">
      <c r="E6155" s="14"/>
    </row>
    <row r="6156" spans="5:5" x14ac:dyDescent="0.3">
      <c r="E6156" s="14"/>
    </row>
    <row r="6157" spans="5:5" x14ac:dyDescent="0.3">
      <c r="E6157" s="14"/>
    </row>
    <row r="6158" spans="5:5" x14ac:dyDescent="0.3">
      <c r="E6158" s="14"/>
    </row>
    <row r="6159" spans="5:5" x14ac:dyDescent="0.3">
      <c r="E6159" s="14"/>
    </row>
    <row r="6160" spans="5:5" x14ac:dyDescent="0.3">
      <c r="E6160" s="14"/>
    </row>
    <row r="6161" spans="5:5" x14ac:dyDescent="0.3">
      <c r="E6161" s="14"/>
    </row>
    <row r="6162" spans="5:5" x14ac:dyDescent="0.3">
      <c r="E6162" s="14"/>
    </row>
    <row r="6163" spans="5:5" x14ac:dyDescent="0.3">
      <c r="E6163" s="14"/>
    </row>
    <row r="6164" spans="5:5" x14ac:dyDescent="0.3">
      <c r="E6164" s="14"/>
    </row>
    <row r="6165" spans="5:5" x14ac:dyDescent="0.3">
      <c r="E6165" s="14"/>
    </row>
    <row r="6166" spans="5:5" x14ac:dyDescent="0.3">
      <c r="E6166" s="14"/>
    </row>
    <row r="6167" spans="5:5" x14ac:dyDescent="0.3">
      <c r="E6167" s="14"/>
    </row>
    <row r="6168" spans="5:5" x14ac:dyDescent="0.3">
      <c r="E6168" s="14"/>
    </row>
    <row r="6169" spans="5:5" x14ac:dyDescent="0.3">
      <c r="E6169" s="14"/>
    </row>
    <row r="6170" spans="5:5" x14ac:dyDescent="0.3">
      <c r="E6170" s="14"/>
    </row>
    <row r="6171" spans="5:5" x14ac:dyDescent="0.3">
      <c r="E6171" s="14"/>
    </row>
    <row r="6172" spans="5:5" x14ac:dyDescent="0.3">
      <c r="E6172" s="14"/>
    </row>
    <row r="6173" spans="5:5" x14ac:dyDescent="0.3">
      <c r="E6173" s="14"/>
    </row>
    <row r="6174" spans="5:5" x14ac:dyDescent="0.3">
      <c r="E6174" s="14"/>
    </row>
    <row r="6175" spans="5:5" x14ac:dyDescent="0.3">
      <c r="E6175" s="14"/>
    </row>
    <row r="6176" spans="5:5" x14ac:dyDescent="0.3">
      <c r="E6176" s="14"/>
    </row>
    <row r="6177" spans="5:5" x14ac:dyDescent="0.3">
      <c r="E6177" s="14"/>
    </row>
    <row r="6178" spans="5:5" x14ac:dyDescent="0.3">
      <c r="E6178" s="14"/>
    </row>
    <row r="6179" spans="5:5" x14ac:dyDescent="0.3">
      <c r="E6179" s="14"/>
    </row>
    <row r="6180" spans="5:5" x14ac:dyDescent="0.3">
      <c r="E6180" s="14"/>
    </row>
    <row r="6181" spans="5:5" x14ac:dyDescent="0.3">
      <c r="E6181" s="14"/>
    </row>
    <row r="6182" spans="5:5" x14ac:dyDescent="0.3">
      <c r="E6182" s="14"/>
    </row>
    <row r="6183" spans="5:5" x14ac:dyDescent="0.3">
      <c r="E6183" s="14"/>
    </row>
    <row r="6184" spans="5:5" x14ac:dyDescent="0.3">
      <c r="E6184" s="14"/>
    </row>
    <row r="6185" spans="5:5" x14ac:dyDescent="0.3">
      <c r="E6185" s="14"/>
    </row>
    <row r="6186" spans="5:5" x14ac:dyDescent="0.3">
      <c r="E6186" s="14"/>
    </row>
    <row r="6187" spans="5:5" x14ac:dyDescent="0.3">
      <c r="E6187" s="14"/>
    </row>
    <row r="6188" spans="5:5" x14ac:dyDescent="0.3">
      <c r="E6188" s="14"/>
    </row>
    <row r="6189" spans="5:5" x14ac:dyDescent="0.3">
      <c r="E6189" s="14"/>
    </row>
    <row r="6190" spans="5:5" x14ac:dyDescent="0.3">
      <c r="E6190" s="14"/>
    </row>
    <row r="6191" spans="5:5" x14ac:dyDescent="0.3">
      <c r="E6191" s="14"/>
    </row>
    <row r="6192" spans="5:5" x14ac:dyDescent="0.3">
      <c r="E6192" s="14"/>
    </row>
    <row r="6193" spans="5:5" x14ac:dyDescent="0.3">
      <c r="E6193" s="14"/>
    </row>
    <row r="6194" spans="5:5" x14ac:dyDescent="0.3">
      <c r="E6194" s="14"/>
    </row>
    <row r="6195" spans="5:5" x14ac:dyDescent="0.3">
      <c r="E6195" s="14"/>
    </row>
    <row r="6196" spans="5:5" x14ac:dyDescent="0.3">
      <c r="E6196" s="14"/>
    </row>
    <row r="6197" spans="5:5" x14ac:dyDescent="0.3">
      <c r="E6197" s="14"/>
    </row>
    <row r="6198" spans="5:5" x14ac:dyDescent="0.3">
      <c r="E6198" s="14"/>
    </row>
    <row r="6199" spans="5:5" x14ac:dyDescent="0.3">
      <c r="E6199" s="14"/>
    </row>
    <row r="6200" spans="5:5" x14ac:dyDescent="0.3">
      <c r="E6200" s="14"/>
    </row>
    <row r="6201" spans="5:5" x14ac:dyDescent="0.3">
      <c r="E6201" s="14"/>
    </row>
    <row r="6202" spans="5:5" x14ac:dyDescent="0.3">
      <c r="E6202" s="14"/>
    </row>
    <row r="6203" spans="5:5" x14ac:dyDescent="0.3">
      <c r="E6203" s="14"/>
    </row>
    <row r="6204" spans="5:5" x14ac:dyDescent="0.3">
      <c r="E6204" s="14"/>
    </row>
    <row r="6205" spans="5:5" x14ac:dyDescent="0.3">
      <c r="E6205" s="14"/>
    </row>
    <row r="6206" spans="5:5" x14ac:dyDescent="0.3">
      <c r="E6206" s="14"/>
    </row>
    <row r="6207" spans="5:5" x14ac:dyDescent="0.3">
      <c r="E6207" s="14"/>
    </row>
    <row r="6208" spans="5:5" x14ac:dyDescent="0.3">
      <c r="E6208" s="14"/>
    </row>
    <row r="6209" spans="5:5" x14ac:dyDescent="0.3">
      <c r="E6209" s="14"/>
    </row>
    <row r="6210" spans="5:5" x14ac:dyDescent="0.3">
      <c r="E6210" s="14"/>
    </row>
    <row r="6211" spans="5:5" x14ac:dyDescent="0.3">
      <c r="E6211" s="14"/>
    </row>
    <row r="6212" spans="5:5" x14ac:dyDescent="0.3">
      <c r="E6212" s="14"/>
    </row>
    <row r="6213" spans="5:5" x14ac:dyDescent="0.3">
      <c r="E6213" s="14"/>
    </row>
    <row r="6214" spans="5:5" x14ac:dyDescent="0.3">
      <c r="E6214" s="14"/>
    </row>
    <row r="6215" spans="5:5" x14ac:dyDescent="0.3">
      <c r="E6215" s="14"/>
    </row>
    <row r="6216" spans="5:5" x14ac:dyDescent="0.3">
      <c r="E6216" s="14"/>
    </row>
    <row r="6217" spans="5:5" x14ac:dyDescent="0.3">
      <c r="E6217" s="14"/>
    </row>
    <row r="6218" spans="5:5" x14ac:dyDescent="0.3">
      <c r="E6218" s="14"/>
    </row>
    <row r="6219" spans="5:5" x14ac:dyDescent="0.3">
      <c r="E6219" s="14"/>
    </row>
    <row r="6220" spans="5:5" x14ac:dyDescent="0.3">
      <c r="E6220" s="14"/>
    </row>
    <row r="6221" spans="5:5" x14ac:dyDescent="0.3">
      <c r="E6221" s="14"/>
    </row>
    <row r="6222" spans="5:5" x14ac:dyDescent="0.3">
      <c r="E6222" s="14"/>
    </row>
    <row r="6223" spans="5:5" x14ac:dyDescent="0.3">
      <c r="E6223" s="14"/>
    </row>
    <row r="6224" spans="5:5" x14ac:dyDescent="0.3">
      <c r="E6224" s="14"/>
    </row>
    <row r="6225" spans="5:5" x14ac:dyDescent="0.3">
      <c r="E6225" s="14"/>
    </row>
    <row r="6226" spans="5:5" x14ac:dyDescent="0.3">
      <c r="E6226" s="14"/>
    </row>
    <row r="6227" spans="5:5" x14ac:dyDescent="0.3">
      <c r="E6227" s="14"/>
    </row>
    <row r="6228" spans="5:5" x14ac:dyDescent="0.3">
      <c r="E6228" s="14"/>
    </row>
    <row r="6229" spans="5:5" x14ac:dyDescent="0.3">
      <c r="E6229" s="14"/>
    </row>
    <row r="6230" spans="5:5" x14ac:dyDescent="0.3">
      <c r="E6230" s="14"/>
    </row>
    <row r="6231" spans="5:5" x14ac:dyDescent="0.3">
      <c r="E6231" s="14"/>
    </row>
    <row r="6232" spans="5:5" x14ac:dyDescent="0.3">
      <c r="E6232" s="14"/>
    </row>
    <row r="6233" spans="5:5" x14ac:dyDescent="0.3">
      <c r="E6233" s="14"/>
    </row>
    <row r="6234" spans="5:5" x14ac:dyDescent="0.3">
      <c r="E6234" s="14"/>
    </row>
    <row r="6235" spans="5:5" x14ac:dyDescent="0.3">
      <c r="E6235" s="14"/>
    </row>
    <row r="6236" spans="5:5" x14ac:dyDescent="0.3">
      <c r="E6236" s="14"/>
    </row>
    <row r="6237" spans="5:5" x14ac:dyDescent="0.3">
      <c r="E6237" s="14"/>
    </row>
    <row r="6238" spans="5:5" x14ac:dyDescent="0.3">
      <c r="E6238" s="14"/>
    </row>
    <row r="6239" spans="5:5" x14ac:dyDescent="0.3">
      <c r="E6239" s="14"/>
    </row>
    <row r="6240" spans="5:5" x14ac:dyDescent="0.3">
      <c r="E6240" s="14"/>
    </row>
    <row r="6241" spans="5:5" x14ac:dyDescent="0.3">
      <c r="E6241" s="14"/>
    </row>
    <row r="6242" spans="5:5" x14ac:dyDescent="0.3">
      <c r="E6242" s="14"/>
    </row>
    <row r="6243" spans="5:5" x14ac:dyDescent="0.3">
      <c r="E6243" s="14"/>
    </row>
    <row r="6244" spans="5:5" x14ac:dyDescent="0.3">
      <c r="E6244" s="14"/>
    </row>
    <row r="6245" spans="5:5" x14ac:dyDescent="0.3">
      <c r="E6245" s="14"/>
    </row>
    <row r="6246" spans="5:5" x14ac:dyDescent="0.3">
      <c r="E6246" s="14"/>
    </row>
    <row r="6247" spans="5:5" x14ac:dyDescent="0.3">
      <c r="E6247" s="14"/>
    </row>
    <row r="6248" spans="5:5" x14ac:dyDescent="0.3">
      <c r="E6248" s="14"/>
    </row>
    <row r="6249" spans="5:5" x14ac:dyDescent="0.3">
      <c r="E6249" s="14"/>
    </row>
    <row r="6250" spans="5:5" x14ac:dyDescent="0.3">
      <c r="E6250" s="14"/>
    </row>
    <row r="6251" spans="5:5" x14ac:dyDescent="0.3">
      <c r="E6251" s="14"/>
    </row>
    <row r="6252" spans="5:5" x14ac:dyDescent="0.3">
      <c r="E6252" s="14"/>
    </row>
    <row r="6253" spans="5:5" x14ac:dyDescent="0.3">
      <c r="E6253" s="14"/>
    </row>
    <row r="6254" spans="5:5" x14ac:dyDescent="0.3">
      <c r="E6254" s="14"/>
    </row>
    <row r="6255" spans="5:5" x14ac:dyDescent="0.3">
      <c r="E6255" s="14"/>
    </row>
    <row r="6256" spans="5:5" x14ac:dyDescent="0.3">
      <c r="E6256" s="14"/>
    </row>
    <row r="6257" spans="5:5" x14ac:dyDescent="0.3">
      <c r="E6257" s="14"/>
    </row>
    <row r="6258" spans="5:5" x14ac:dyDescent="0.3">
      <c r="E6258" s="14"/>
    </row>
    <row r="6259" spans="5:5" x14ac:dyDescent="0.3">
      <c r="E6259" s="14"/>
    </row>
    <row r="6260" spans="5:5" x14ac:dyDescent="0.3">
      <c r="E6260" s="14"/>
    </row>
    <row r="6261" spans="5:5" x14ac:dyDescent="0.3">
      <c r="E6261" s="14"/>
    </row>
    <row r="6262" spans="5:5" x14ac:dyDescent="0.3">
      <c r="E6262" s="14"/>
    </row>
    <row r="6263" spans="5:5" x14ac:dyDescent="0.3">
      <c r="E6263" s="14"/>
    </row>
    <row r="6264" spans="5:5" x14ac:dyDescent="0.3">
      <c r="E6264" s="14"/>
    </row>
    <row r="6265" spans="5:5" x14ac:dyDescent="0.3">
      <c r="E6265" s="14"/>
    </row>
    <row r="6266" spans="5:5" x14ac:dyDescent="0.3">
      <c r="E6266" s="14"/>
    </row>
    <row r="6267" spans="5:5" x14ac:dyDescent="0.3">
      <c r="E6267" s="14"/>
    </row>
    <row r="6268" spans="5:5" x14ac:dyDescent="0.3">
      <c r="E6268" s="14"/>
    </row>
    <row r="6269" spans="5:5" x14ac:dyDescent="0.3">
      <c r="E6269" s="14"/>
    </row>
    <row r="6270" spans="5:5" x14ac:dyDescent="0.3">
      <c r="E6270" s="14"/>
    </row>
    <row r="6271" spans="5:5" x14ac:dyDescent="0.3">
      <c r="E6271" s="14"/>
    </row>
    <row r="6272" spans="5:5" x14ac:dyDescent="0.3">
      <c r="E6272" s="14"/>
    </row>
    <row r="6273" spans="5:5" x14ac:dyDescent="0.3">
      <c r="E6273" s="14"/>
    </row>
    <row r="6274" spans="5:5" x14ac:dyDescent="0.3">
      <c r="E6274" s="14"/>
    </row>
    <row r="6275" spans="5:5" x14ac:dyDescent="0.3">
      <c r="E6275" s="14"/>
    </row>
    <row r="6276" spans="5:5" x14ac:dyDescent="0.3">
      <c r="E6276" s="14"/>
    </row>
    <row r="6277" spans="5:5" x14ac:dyDescent="0.3">
      <c r="E6277" s="14"/>
    </row>
    <row r="6278" spans="5:5" x14ac:dyDescent="0.3">
      <c r="E6278" s="14"/>
    </row>
    <row r="6279" spans="5:5" x14ac:dyDescent="0.3">
      <c r="E6279" s="14"/>
    </row>
    <row r="6280" spans="5:5" x14ac:dyDescent="0.3">
      <c r="E6280" s="14"/>
    </row>
    <row r="6281" spans="5:5" x14ac:dyDescent="0.3">
      <c r="E6281" s="14"/>
    </row>
    <row r="6282" spans="5:5" x14ac:dyDescent="0.3">
      <c r="E6282" s="14"/>
    </row>
    <row r="6283" spans="5:5" x14ac:dyDescent="0.3">
      <c r="E6283" s="14"/>
    </row>
    <row r="6284" spans="5:5" x14ac:dyDescent="0.3">
      <c r="E6284" s="14"/>
    </row>
    <row r="6285" spans="5:5" x14ac:dyDescent="0.3">
      <c r="E6285" s="14"/>
    </row>
    <row r="6286" spans="5:5" x14ac:dyDescent="0.3">
      <c r="E6286" s="14"/>
    </row>
    <row r="6287" spans="5:5" x14ac:dyDescent="0.3">
      <c r="E6287" s="14"/>
    </row>
    <row r="6288" spans="5:5" x14ac:dyDescent="0.3">
      <c r="E6288" s="14"/>
    </row>
    <row r="6289" spans="5:5" x14ac:dyDescent="0.3">
      <c r="E6289" s="14"/>
    </row>
    <row r="6290" spans="5:5" x14ac:dyDescent="0.3">
      <c r="E6290" s="14"/>
    </row>
    <row r="6291" spans="5:5" x14ac:dyDescent="0.3">
      <c r="E6291" s="14"/>
    </row>
    <row r="6292" spans="5:5" x14ac:dyDescent="0.3">
      <c r="E6292" s="14"/>
    </row>
    <row r="6293" spans="5:5" x14ac:dyDescent="0.3">
      <c r="E6293" s="14"/>
    </row>
    <row r="6294" spans="5:5" x14ac:dyDescent="0.3">
      <c r="E6294" s="14"/>
    </row>
    <row r="6295" spans="5:5" x14ac:dyDescent="0.3">
      <c r="E6295" s="14"/>
    </row>
    <row r="6296" spans="5:5" x14ac:dyDescent="0.3">
      <c r="E6296" s="14"/>
    </row>
    <row r="6297" spans="5:5" x14ac:dyDescent="0.3">
      <c r="E6297" s="14"/>
    </row>
    <row r="6298" spans="5:5" x14ac:dyDescent="0.3">
      <c r="E6298" s="14"/>
    </row>
    <row r="6299" spans="5:5" x14ac:dyDescent="0.3">
      <c r="E6299" s="14"/>
    </row>
    <row r="6300" spans="5:5" x14ac:dyDescent="0.3">
      <c r="E6300" s="14"/>
    </row>
    <row r="6301" spans="5:5" x14ac:dyDescent="0.3">
      <c r="E6301" s="14"/>
    </row>
    <row r="6302" spans="5:5" x14ac:dyDescent="0.3">
      <c r="E6302" s="14"/>
    </row>
    <row r="6303" spans="5:5" x14ac:dyDescent="0.3">
      <c r="E6303" s="14"/>
    </row>
    <row r="6304" spans="5:5" x14ac:dyDescent="0.3">
      <c r="E6304" s="14"/>
    </row>
    <row r="6305" spans="5:5" x14ac:dyDescent="0.3">
      <c r="E6305" s="14"/>
    </row>
    <row r="6306" spans="5:5" x14ac:dyDescent="0.3">
      <c r="E6306" s="14"/>
    </row>
    <row r="6307" spans="5:5" x14ac:dyDescent="0.3">
      <c r="E6307" s="14"/>
    </row>
    <row r="6308" spans="5:5" x14ac:dyDescent="0.3">
      <c r="E6308" s="14"/>
    </row>
    <row r="6309" spans="5:5" x14ac:dyDescent="0.3">
      <c r="E6309" s="14"/>
    </row>
    <row r="6310" spans="5:5" x14ac:dyDescent="0.3">
      <c r="E6310" s="14"/>
    </row>
    <row r="6311" spans="5:5" x14ac:dyDescent="0.3">
      <c r="E6311" s="14"/>
    </row>
    <row r="6312" spans="5:5" x14ac:dyDescent="0.3">
      <c r="E6312" s="14"/>
    </row>
    <row r="6313" spans="5:5" x14ac:dyDescent="0.3">
      <c r="E6313" s="14"/>
    </row>
    <row r="6314" spans="5:5" x14ac:dyDescent="0.3">
      <c r="E6314" s="14"/>
    </row>
    <row r="6315" spans="5:5" x14ac:dyDescent="0.3">
      <c r="E6315" s="14"/>
    </row>
    <row r="6316" spans="5:5" x14ac:dyDescent="0.3">
      <c r="E6316" s="14"/>
    </row>
    <row r="6317" spans="5:5" x14ac:dyDescent="0.3">
      <c r="E6317" s="14"/>
    </row>
    <row r="6318" spans="5:5" x14ac:dyDescent="0.3">
      <c r="E6318" s="14"/>
    </row>
    <row r="6319" spans="5:5" x14ac:dyDescent="0.3">
      <c r="E6319" s="14"/>
    </row>
    <row r="6320" spans="5:5" x14ac:dyDescent="0.3">
      <c r="E6320" s="14"/>
    </row>
    <row r="6321" spans="5:5" x14ac:dyDescent="0.3">
      <c r="E6321" s="14"/>
    </row>
    <row r="6322" spans="5:5" x14ac:dyDescent="0.3">
      <c r="E6322" s="14"/>
    </row>
    <row r="6323" spans="5:5" x14ac:dyDescent="0.3">
      <c r="E6323" s="14"/>
    </row>
    <row r="6324" spans="5:5" x14ac:dyDescent="0.3">
      <c r="E6324" s="14"/>
    </row>
    <row r="6325" spans="5:5" x14ac:dyDescent="0.3">
      <c r="E6325" s="14"/>
    </row>
    <row r="6326" spans="5:5" x14ac:dyDescent="0.3">
      <c r="E6326" s="14"/>
    </row>
    <row r="6327" spans="5:5" x14ac:dyDescent="0.3">
      <c r="E6327" s="14"/>
    </row>
    <row r="6328" spans="5:5" x14ac:dyDescent="0.3">
      <c r="E6328" s="14"/>
    </row>
    <row r="6329" spans="5:5" x14ac:dyDescent="0.3">
      <c r="E6329" s="14"/>
    </row>
    <row r="6330" spans="5:5" x14ac:dyDescent="0.3">
      <c r="E6330" s="14"/>
    </row>
    <row r="6331" spans="5:5" x14ac:dyDescent="0.3">
      <c r="E6331" s="14"/>
    </row>
    <row r="6332" spans="5:5" x14ac:dyDescent="0.3">
      <c r="E6332" s="14"/>
    </row>
    <row r="6333" spans="5:5" x14ac:dyDescent="0.3">
      <c r="E6333" s="14"/>
    </row>
    <row r="6334" spans="5:5" x14ac:dyDescent="0.3">
      <c r="E6334" s="14"/>
    </row>
    <row r="6335" spans="5:5" x14ac:dyDescent="0.3">
      <c r="E6335" s="14"/>
    </row>
    <row r="6336" spans="5:5" x14ac:dyDescent="0.3">
      <c r="E6336" s="14"/>
    </row>
    <row r="6337" spans="5:5" x14ac:dyDescent="0.3">
      <c r="E6337" s="14"/>
    </row>
    <row r="6338" spans="5:5" x14ac:dyDescent="0.3">
      <c r="E6338" s="14"/>
    </row>
    <row r="6339" spans="5:5" x14ac:dyDescent="0.3">
      <c r="E6339" s="14"/>
    </row>
    <row r="6340" spans="5:5" x14ac:dyDescent="0.3">
      <c r="E6340" s="14"/>
    </row>
    <row r="6341" spans="5:5" x14ac:dyDescent="0.3">
      <c r="E6341" s="14"/>
    </row>
    <row r="6342" spans="5:5" x14ac:dyDescent="0.3">
      <c r="E6342" s="14"/>
    </row>
    <row r="6343" spans="5:5" x14ac:dyDescent="0.3">
      <c r="E6343" s="14"/>
    </row>
    <row r="6344" spans="5:5" x14ac:dyDescent="0.3">
      <c r="E6344" s="14"/>
    </row>
    <row r="6345" spans="5:5" x14ac:dyDescent="0.3">
      <c r="E6345" s="14"/>
    </row>
    <row r="6346" spans="5:5" x14ac:dyDescent="0.3">
      <c r="E6346" s="14"/>
    </row>
    <row r="6347" spans="5:5" x14ac:dyDescent="0.3">
      <c r="E6347" s="14"/>
    </row>
    <row r="6348" spans="5:5" x14ac:dyDescent="0.3">
      <c r="E6348" s="14"/>
    </row>
    <row r="6349" spans="5:5" x14ac:dyDescent="0.3">
      <c r="E6349" s="14"/>
    </row>
    <row r="6350" spans="5:5" x14ac:dyDescent="0.3">
      <c r="E6350" s="14"/>
    </row>
    <row r="6351" spans="5:5" x14ac:dyDescent="0.3">
      <c r="E6351" s="14"/>
    </row>
    <row r="6352" spans="5:5" x14ac:dyDescent="0.3">
      <c r="E6352" s="14"/>
    </row>
    <row r="6353" spans="5:5" x14ac:dyDescent="0.3">
      <c r="E6353" s="14"/>
    </row>
    <row r="6354" spans="5:5" x14ac:dyDescent="0.3">
      <c r="E6354" s="14"/>
    </row>
    <row r="6355" spans="5:5" x14ac:dyDescent="0.3">
      <c r="E6355" s="14"/>
    </row>
    <row r="6356" spans="5:5" x14ac:dyDescent="0.3">
      <c r="E6356" s="14"/>
    </row>
    <row r="6357" spans="5:5" x14ac:dyDescent="0.3">
      <c r="E6357" s="14"/>
    </row>
    <row r="6358" spans="5:5" x14ac:dyDescent="0.3">
      <c r="E6358" s="14"/>
    </row>
    <row r="6359" spans="5:5" x14ac:dyDescent="0.3">
      <c r="E6359" s="14"/>
    </row>
    <row r="6360" spans="5:5" x14ac:dyDescent="0.3">
      <c r="E6360" s="14"/>
    </row>
    <row r="6361" spans="5:5" x14ac:dyDescent="0.3">
      <c r="E6361" s="14"/>
    </row>
    <row r="6362" spans="5:5" x14ac:dyDescent="0.3">
      <c r="E6362" s="14"/>
    </row>
    <row r="6363" spans="5:5" x14ac:dyDescent="0.3">
      <c r="E6363" s="14"/>
    </row>
    <row r="6364" spans="5:5" x14ac:dyDescent="0.3">
      <c r="E6364" s="14"/>
    </row>
    <row r="6365" spans="5:5" x14ac:dyDescent="0.3">
      <c r="E6365" s="14"/>
    </row>
    <row r="6366" spans="5:5" x14ac:dyDescent="0.3">
      <c r="E6366" s="14"/>
    </row>
    <row r="6367" spans="5:5" x14ac:dyDescent="0.3">
      <c r="E6367" s="14"/>
    </row>
    <row r="6368" spans="5:5" x14ac:dyDescent="0.3">
      <c r="E6368" s="14"/>
    </row>
    <row r="6369" spans="5:5" x14ac:dyDescent="0.3">
      <c r="E6369" s="14"/>
    </row>
    <row r="6370" spans="5:5" x14ac:dyDescent="0.3">
      <c r="E6370" s="14"/>
    </row>
    <row r="6371" spans="5:5" x14ac:dyDescent="0.3">
      <c r="E6371" s="14"/>
    </row>
    <row r="6372" spans="5:5" x14ac:dyDescent="0.3">
      <c r="E6372" s="14"/>
    </row>
    <row r="6373" spans="5:5" x14ac:dyDescent="0.3">
      <c r="E6373" s="14"/>
    </row>
    <row r="6374" spans="5:5" x14ac:dyDescent="0.3">
      <c r="E6374" s="14"/>
    </row>
    <row r="6375" spans="5:5" x14ac:dyDescent="0.3">
      <c r="E6375" s="14"/>
    </row>
    <row r="6376" spans="5:5" x14ac:dyDescent="0.3">
      <c r="E6376" s="14"/>
    </row>
    <row r="6377" spans="5:5" x14ac:dyDescent="0.3">
      <c r="E6377" s="14"/>
    </row>
    <row r="6378" spans="5:5" x14ac:dyDescent="0.3">
      <c r="E6378" s="14"/>
    </row>
    <row r="6379" spans="5:5" x14ac:dyDescent="0.3">
      <c r="E6379" s="14"/>
    </row>
    <row r="6380" spans="5:5" x14ac:dyDescent="0.3">
      <c r="E6380" s="14"/>
    </row>
    <row r="6381" spans="5:5" x14ac:dyDescent="0.3">
      <c r="E6381" s="14"/>
    </row>
    <row r="6382" spans="5:5" x14ac:dyDescent="0.3">
      <c r="E6382" s="14"/>
    </row>
    <row r="6383" spans="5:5" x14ac:dyDescent="0.3">
      <c r="E6383" s="14"/>
    </row>
    <row r="6384" spans="5:5" x14ac:dyDescent="0.3">
      <c r="E6384" s="14"/>
    </row>
    <row r="6385" spans="5:5" x14ac:dyDescent="0.3">
      <c r="E6385" s="14"/>
    </row>
    <row r="6386" spans="5:5" x14ac:dyDescent="0.3">
      <c r="E6386" s="14"/>
    </row>
    <row r="6387" spans="5:5" x14ac:dyDescent="0.3">
      <c r="E6387" s="14"/>
    </row>
    <row r="6388" spans="5:5" x14ac:dyDescent="0.3">
      <c r="E6388" s="14"/>
    </row>
    <row r="6389" spans="5:5" x14ac:dyDescent="0.3">
      <c r="E6389" s="14"/>
    </row>
    <row r="6390" spans="5:5" x14ac:dyDescent="0.3">
      <c r="E6390" s="14"/>
    </row>
    <row r="6391" spans="5:5" x14ac:dyDescent="0.3">
      <c r="E6391" s="14"/>
    </row>
    <row r="6392" spans="5:5" x14ac:dyDescent="0.3">
      <c r="E6392" s="14"/>
    </row>
    <row r="6393" spans="5:5" x14ac:dyDescent="0.3">
      <c r="E6393" s="14"/>
    </row>
    <row r="6394" spans="5:5" x14ac:dyDescent="0.3">
      <c r="E6394" s="14"/>
    </row>
    <row r="6395" spans="5:5" x14ac:dyDescent="0.3">
      <c r="E6395" s="14"/>
    </row>
    <row r="6396" spans="5:5" x14ac:dyDescent="0.3">
      <c r="E6396" s="14"/>
    </row>
    <row r="6397" spans="5:5" x14ac:dyDescent="0.3">
      <c r="E6397" s="14"/>
    </row>
    <row r="6398" spans="5:5" x14ac:dyDescent="0.3">
      <c r="E6398" s="14"/>
    </row>
    <row r="6399" spans="5:5" x14ac:dyDescent="0.3">
      <c r="E6399" s="14"/>
    </row>
    <row r="6400" spans="5:5" x14ac:dyDescent="0.3">
      <c r="E6400" s="14"/>
    </row>
    <row r="6401" spans="5:5" x14ac:dyDescent="0.3">
      <c r="E6401" s="14"/>
    </row>
    <row r="6402" spans="5:5" x14ac:dyDescent="0.3">
      <c r="E6402" s="14"/>
    </row>
    <row r="6403" spans="5:5" x14ac:dyDescent="0.3">
      <c r="E6403" s="14"/>
    </row>
    <row r="6404" spans="5:5" x14ac:dyDescent="0.3">
      <c r="E6404" s="14"/>
    </row>
    <row r="6405" spans="5:5" x14ac:dyDescent="0.3">
      <c r="E6405" s="14"/>
    </row>
    <row r="6406" spans="5:5" x14ac:dyDescent="0.3">
      <c r="E6406" s="14"/>
    </row>
    <row r="6407" spans="5:5" x14ac:dyDescent="0.3">
      <c r="E6407" s="14"/>
    </row>
    <row r="6408" spans="5:5" x14ac:dyDescent="0.3">
      <c r="E6408" s="14"/>
    </row>
    <row r="6409" spans="5:5" x14ac:dyDescent="0.3">
      <c r="E6409" s="14"/>
    </row>
    <row r="6410" spans="5:5" x14ac:dyDescent="0.3">
      <c r="E6410" s="14"/>
    </row>
    <row r="6411" spans="5:5" x14ac:dyDescent="0.3">
      <c r="E6411" s="14"/>
    </row>
    <row r="6412" spans="5:5" x14ac:dyDescent="0.3">
      <c r="E6412" s="14"/>
    </row>
    <row r="6413" spans="5:5" x14ac:dyDescent="0.3">
      <c r="E6413" s="14"/>
    </row>
    <row r="6414" spans="5:5" x14ac:dyDescent="0.3">
      <c r="E6414" s="14"/>
    </row>
    <row r="6415" spans="5:5" x14ac:dyDescent="0.3">
      <c r="E6415" s="14"/>
    </row>
    <row r="6416" spans="5:5" x14ac:dyDescent="0.3">
      <c r="E6416" s="14"/>
    </row>
    <row r="6417" spans="5:5" x14ac:dyDescent="0.3">
      <c r="E6417" s="14"/>
    </row>
    <row r="6418" spans="5:5" x14ac:dyDescent="0.3">
      <c r="E6418" s="14"/>
    </row>
    <row r="6419" spans="5:5" x14ac:dyDescent="0.3">
      <c r="E6419" s="14"/>
    </row>
    <row r="6420" spans="5:5" x14ac:dyDescent="0.3">
      <c r="E6420" s="14"/>
    </row>
    <row r="6421" spans="5:5" x14ac:dyDescent="0.3">
      <c r="E6421" s="14"/>
    </row>
    <row r="6422" spans="5:5" x14ac:dyDescent="0.3">
      <c r="E6422" s="14"/>
    </row>
    <row r="6423" spans="5:5" x14ac:dyDescent="0.3">
      <c r="E6423" s="14"/>
    </row>
    <row r="6424" spans="5:5" x14ac:dyDescent="0.3">
      <c r="E6424" s="14"/>
    </row>
    <row r="6425" spans="5:5" x14ac:dyDescent="0.3">
      <c r="E6425" s="14"/>
    </row>
    <row r="6426" spans="5:5" x14ac:dyDescent="0.3">
      <c r="E6426" s="14"/>
    </row>
    <row r="6427" spans="5:5" x14ac:dyDescent="0.3">
      <c r="E6427" s="14"/>
    </row>
    <row r="6428" spans="5:5" x14ac:dyDescent="0.3">
      <c r="E6428" s="14"/>
    </row>
    <row r="6429" spans="5:5" x14ac:dyDescent="0.3">
      <c r="E6429" s="14"/>
    </row>
    <row r="6430" spans="5:5" x14ac:dyDescent="0.3">
      <c r="E6430" s="14"/>
    </row>
    <row r="6431" spans="5:5" x14ac:dyDescent="0.3">
      <c r="E6431" s="14"/>
    </row>
    <row r="6432" spans="5:5" x14ac:dyDescent="0.3">
      <c r="E6432" s="14"/>
    </row>
    <row r="6433" spans="5:5" x14ac:dyDescent="0.3">
      <c r="E6433" s="14"/>
    </row>
    <row r="6434" spans="5:5" x14ac:dyDescent="0.3">
      <c r="E6434" s="14"/>
    </row>
    <row r="6435" spans="5:5" x14ac:dyDescent="0.3">
      <c r="E6435" s="14"/>
    </row>
    <row r="6436" spans="5:5" x14ac:dyDescent="0.3">
      <c r="E6436" s="14"/>
    </row>
    <row r="6437" spans="5:5" x14ac:dyDescent="0.3">
      <c r="E6437" s="14"/>
    </row>
    <row r="6438" spans="5:5" x14ac:dyDescent="0.3">
      <c r="E6438" s="14"/>
    </row>
    <row r="6439" spans="5:5" x14ac:dyDescent="0.3">
      <c r="E6439" s="14"/>
    </row>
    <row r="6440" spans="5:5" x14ac:dyDescent="0.3">
      <c r="E6440" s="14"/>
    </row>
    <row r="6441" spans="5:5" x14ac:dyDescent="0.3">
      <c r="E6441" s="14"/>
    </row>
    <row r="6442" spans="5:5" x14ac:dyDescent="0.3">
      <c r="E6442" s="14"/>
    </row>
    <row r="6443" spans="5:5" x14ac:dyDescent="0.3">
      <c r="E6443" s="14"/>
    </row>
    <row r="6444" spans="5:5" x14ac:dyDescent="0.3">
      <c r="E6444" s="14"/>
    </row>
    <row r="6445" spans="5:5" x14ac:dyDescent="0.3">
      <c r="E6445" s="14"/>
    </row>
    <row r="6446" spans="5:5" x14ac:dyDescent="0.3">
      <c r="E6446" s="14"/>
    </row>
    <row r="6447" spans="5:5" x14ac:dyDescent="0.3">
      <c r="E6447" s="14"/>
    </row>
    <row r="6448" spans="5:5" x14ac:dyDescent="0.3">
      <c r="E6448" s="14"/>
    </row>
    <row r="6449" spans="5:5" x14ac:dyDescent="0.3">
      <c r="E6449" s="14"/>
    </row>
    <row r="6450" spans="5:5" x14ac:dyDescent="0.3">
      <c r="E6450" s="14"/>
    </row>
    <row r="6451" spans="5:5" x14ac:dyDescent="0.3">
      <c r="E6451" s="14"/>
    </row>
    <row r="6452" spans="5:5" x14ac:dyDescent="0.3">
      <c r="E6452" s="14"/>
    </row>
    <row r="6453" spans="5:5" x14ac:dyDescent="0.3">
      <c r="E6453" s="14"/>
    </row>
    <row r="6454" spans="5:5" x14ac:dyDescent="0.3">
      <c r="E6454" s="14"/>
    </row>
    <row r="6455" spans="5:5" x14ac:dyDescent="0.3">
      <c r="E6455" s="14"/>
    </row>
    <row r="6456" spans="5:5" x14ac:dyDescent="0.3">
      <c r="E6456" s="14"/>
    </row>
    <row r="6457" spans="5:5" x14ac:dyDescent="0.3">
      <c r="E6457" s="14"/>
    </row>
    <row r="6458" spans="5:5" x14ac:dyDescent="0.3">
      <c r="E6458" s="14"/>
    </row>
    <row r="6459" spans="5:5" x14ac:dyDescent="0.3">
      <c r="E6459" s="14"/>
    </row>
    <row r="6460" spans="5:5" x14ac:dyDescent="0.3">
      <c r="E6460" s="14"/>
    </row>
    <row r="6461" spans="5:5" x14ac:dyDescent="0.3">
      <c r="E6461" s="14"/>
    </row>
    <row r="6462" spans="5:5" x14ac:dyDescent="0.3">
      <c r="E6462" s="14"/>
    </row>
    <row r="6463" spans="5:5" x14ac:dyDescent="0.3">
      <c r="E6463" s="14"/>
    </row>
    <row r="6464" spans="5:5" x14ac:dyDescent="0.3">
      <c r="E6464" s="14"/>
    </row>
    <row r="6465" spans="5:5" x14ac:dyDescent="0.3">
      <c r="E6465" s="14"/>
    </row>
    <row r="6466" spans="5:5" x14ac:dyDescent="0.3">
      <c r="E6466" s="14"/>
    </row>
    <row r="6467" spans="5:5" x14ac:dyDescent="0.3">
      <c r="E6467" s="14"/>
    </row>
    <row r="6468" spans="5:5" x14ac:dyDescent="0.3">
      <c r="E6468" s="14"/>
    </row>
    <row r="6469" spans="5:5" x14ac:dyDescent="0.3">
      <c r="E6469" s="14"/>
    </row>
    <row r="6470" spans="5:5" x14ac:dyDescent="0.3">
      <c r="E6470" s="14"/>
    </row>
    <row r="6471" spans="5:5" x14ac:dyDescent="0.3">
      <c r="E6471" s="14"/>
    </row>
    <row r="6472" spans="5:5" x14ac:dyDescent="0.3">
      <c r="E6472" s="14"/>
    </row>
    <row r="6473" spans="5:5" x14ac:dyDescent="0.3">
      <c r="E6473" s="14"/>
    </row>
    <row r="6474" spans="5:5" x14ac:dyDescent="0.3">
      <c r="E6474" s="14"/>
    </row>
    <row r="6475" spans="5:5" x14ac:dyDescent="0.3">
      <c r="E6475" s="14"/>
    </row>
    <row r="6476" spans="5:5" x14ac:dyDescent="0.3">
      <c r="E6476" s="14"/>
    </row>
    <row r="6477" spans="5:5" x14ac:dyDescent="0.3">
      <c r="E6477" s="14"/>
    </row>
    <row r="6478" spans="5:5" x14ac:dyDescent="0.3">
      <c r="E6478" s="14"/>
    </row>
    <row r="6479" spans="5:5" x14ac:dyDescent="0.3">
      <c r="E6479" s="14"/>
    </row>
    <row r="6480" spans="5:5" x14ac:dyDescent="0.3">
      <c r="E6480" s="14"/>
    </row>
    <row r="6481" spans="5:5" x14ac:dyDescent="0.3">
      <c r="E6481" s="14"/>
    </row>
    <row r="6482" spans="5:5" x14ac:dyDescent="0.3">
      <c r="E6482" s="14"/>
    </row>
    <row r="6483" spans="5:5" x14ac:dyDescent="0.3">
      <c r="E6483" s="14"/>
    </row>
    <row r="6484" spans="5:5" x14ac:dyDescent="0.3">
      <c r="E6484" s="14"/>
    </row>
    <row r="6485" spans="5:5" x14ac:dyDescent="0.3">
      <c r="E6485" s="14"/>
    </row>
    <row r="6486" spans="5:5" x14ac:dyDescent="0.3">
      <c r="E6486" s="14"/>
    </row>
    <row r="6487" spans="5:5" x14ac:dyDescent="0.3">
      <c r="E6487" s="14"/>
    </row>
    <row r="6488" spans="5:5" x14ac:dyDescent="0.3">
      <c r="E6488" s="14"/>
    </row>
    <row r="6489" spans="5:5" x14ac:dyDescent="0.3">
      <c r="E6489" s="14"/>
    </row>
    <row r="6490" spans="5:5" x14ac:dyDescent="0.3">
      <c r="E6490" s="14"/>
    </row>
    <row r="6491" spans="5:5" x14ac:dyDescent="0.3">
      <c r="E6491" s="14"/>
    </row>
    <row r="6492" spans="5:5" x14ac:dyDescent="0.3">
      <c r="E6492" s="14"/>
    </row>
    <row r="6493" spans="5:5" x14ac:dyDescent="0.3">
      <c r="E6493" s="14"/>
    </row>
    <row r="6494" spans="5:5" x14ac:dyDescent="0.3">
      <c r="E6494" s="14"/>
    </row>
    <row r="6495" spans="5:5" x14ac:dyDescent="0.3">
      <c r="E6495" s="14"/>
    </row>
    <row r="6496" spans="5:5" x14ac:dyDescent="0.3">
      <c r="E6496" s="14"/>
    </row>
    <row r="6497" spans="5:5" x14ac:dyDescent="0.3">
      <c r="E6497" s="14"/>
    </row>
    <row r="6498" spans="5:5" x14ac:dyDescent="0.3">
      <c r="E6498" s="14"/>
    </row>
    <row r="6499" spans="5:5" x14ac:dyDescent="0.3">
      <c r="E6499" s="14"/>
    </row>
    <row r="6500" spans="5:5" x14ac:dyDescent="0.3">
      <c r="E6500" s="14"/>
    </row>
    <row r="6501" spans="5:5" x14ac:dyDescent="0.3">
      <c r="E6501" s="14"/>
    </row>
    <row r="6502" spans="5:5" x14ac:dyDescent="0.3">
      <c r="E6502" s="14"/>
    </row>
    <row r="6503" spans="5:5" x14ac:dyDescent="0.3">
      <c r="E6503" s="14"/>
    </row>
    <row r="6504" spans="5:5" x14ac:dyDescent="0.3">
      <c r="E6504" s="14"/>
    </row>
    <row r="6505" spans="5:5" x14ac:dyDescent="0.3">
      <c r="E6505" s="14"/>
    </row>
    <row r="6506" spans="5:5" x14ac:dyDescent="0.3">
      <c r="E6506" s="14"/>
    </row>
    <row r="6507" spans="5:5" x14ac:dyDescent="0.3">
      <c r="E6507" s="14"/>
    </row>
    <row r="6508" spans="5:5" x14ac:dyDescent="0.3">
      <c r="E6508" s="14"/>
    </row>
    <row r="6509" spans="5:5" x14ac:dyDescent="0.3">
      <c r="E6509" s="14"/>
    </row>
    <row r="6510" spans="5:5" x14ac:dyDescent="0.3">
      <c r="E6510" s="14"/>
    </row>
    <row r="6511" spans="5:5" x14ac:dyDescent="0.3">
      <c r="E6511" s="14"/>
    </row>
    <row r="6512" spans="5:5" x14ac:dyDescent="0.3">
      <c r="E6512" s="14"/>
    </row>
    <row r="6513" spans="5:5" x14ac:dyDescent="0.3">
      <c r="E6513" s="14"/>
    </row>
    <row r="6514" spans="5:5" x14ac:dyDescent="0.3">
      <c r="E6514" s="14"/>
    </row>
    <row r="6515" spans="5:5" x14ac:dyDescent="0.3">
      <c r="E6515" s="14"/>
    </row>
    <row r="6516" spans="5:5" x14ac:dyDescent="0.3">
      <c r="E6516" s="14"/>
    </row>
    <row r="6517" spans="5:5" x14ac:dyDescent="0.3">
      <c r="E6517" s="14"/>
    </row>
    <row r="6518" spans="5:5" x14ac:dyDescent="0.3">
      <c r="E6518" s="14"/>
    </row>
    <row r="6519" spans="5:5" x14ac:dyDescent="0.3">
      <c r="E6519" s="14"/>
    </row>
    <row r="6520" spans="5:5" x14ac:dyDescent="0.3">
      <c r="E6520" s="14"/>
    </row>
    <row r="6521" spans="5:5" x14ac:dyDescent="0.3">
      <c r="E6521" s="14"/>
    </row>
    <row r="6522" spans="5:5" x14ac:dyDescent="0.3">
      <c r="E6522" s="14"/>
    </row>
    <row r="6523" spans="5:5" x14ac:dyDescent="0.3">
      <c r="E6523" s="14"/>
    </row>
    <row r="6524" spans="5:5" x14ac:dyDescent="0.3">
      <c r="E6524" s="14"/>
    </row>
    <row r="6525" spans="5:5" x14ac:dyDescent="0.3">
      <c r="E6525" s="14"/>
    </row>
    <row r="6526" spans="5:5" x14ac:dyDescent="0.3">
      <c r="E6526" s="14"/>
    </row>
    <row r="6527" spans="5:5" x14ac:dyDescent="0.3">
      <c r="E6527" s="14"/>
    </row>
    <row r="6528" spans="5:5" x14ac:dyDescent="0.3">
      <c r="E6528" s="14"/>
    </row>
    <row r="6529" spans="5:5" x14ac:dyDescent="0.3">
      <c r="E6529" s="14"/>
    </row>
    <row r="6530" spans="5:5" x14ac:dyDescent="0.3">
      <c r="E6530" s="14"/>
    </row>
    <row r="6531" spans="5:5" x14ac:dyDescent="0.3">
      <c r="E6531" s="14"/>
    </row>
    <row r="6532" spans="5:5" x14ac:dyDescent="0.3">
      <c r="E6532" s="14"/>
    </row>
    <row r="6533" spans="5:5" x14ac:dyDescent="0.3">
      <c r="E6533" s="14"/>
    </row>
    <row r="6534" spans="5:5" x14ac:dyDescent="0.3">
      <c r="E6534" s="14"/>
    </row>
    <row r="6535" spans="5:5" x14ac:dyDescent="0.3">
      <c r="E6535" s="14"/>
    </row>
    <row r="6536" spans="5:5" x14ac:dyDescent="0.3">
      <c r="E6536" s="14"/>
    </row>
    <row r="6537" spans="5:5" x14ac:dyDescent="0.3">
      <c r="E6537" s="14"/>
    </row>
    <row r="6538" spans="5:5" x14ac:dyDescent="0.3">
      <c r="E6538" s="14"/>
    </row>
    <row r="6539" spans="5:5" x14ac:dyDescent="0.3">
      <c r="E6539" s="14"/>
    </row>
    <row r="6540" spans="5:5" x14ac:dyDescent="0.3">
      <c r="E6540" s="14"/>
    </row>
    <row r="6541" spans="5:5" x14ac:dyDescent="0.3">
      <c r="E6541" s="14"/>
    </row>
    <row r="6542" spans="5:5" x14ac:dyDescent="0.3">
      <c r="E6542" s="14"/>
    </row>
    <row r="6543" spans="5:5" x14ac:dyDescent="0.3">
      <c r="E6543" s="14"/>
    </row>
    <row r="6544" spans="5:5" x14ac:dyDescent="0.3">
      <c r="E6544" s="14"/>
    </row>
    <row r="6545" spans="5:5" x14ac:dyDescent="0.3">
      <c r="E6545" s="14"/>
    </row>
    <row r="6546" spans="5:5" x14ac:dyDescent="0.3">
      <c r="E6546" s="14"/>
    </row>
    <row r="6547" spans="5:5" x14ac:dyDescent="0.3">
      <c r="E6547" s="14"/>
    </row>
    <row r="6548" spans="5:5" x14ac:dyDescent="0.3">
      <c r="E6548" s="14"/>
    </row>
    <row r="6549" spans="5:5" x14ac:dyDescent="0.3">
      <c r="E6549" s="14"/>
    </row>
    <row r="6550" spans="5:5" x14ac:dyDescent="0.3">
      <c r="E6550" s="14"/>
    </row>
    <row r="6551" spans="5:5" x14ac:dyDescent="0.3">
      <c r="E6551" s="14"/>
    </row>
    <row r="6552" spans="5:5" x14ac:dyDescent="0.3">
      <c r="E6552" s="14"/>
    </row>
    <row r="6553" spans="5:5" x14ac:dyDescent="0.3">
      <c r="E6553" s="14"/>
    </row>
    <row r="6554" spans="5:5" x14ac:dyDescent="0.3">
      <c r="E6554" s="14"/>
    </row>
    <row r="6555" spans="5:5" x14ac:dyDescent="0.3">
      <c r="E6555" s="14"/>
    </row>
    <row r="6556" spans="5:5" x14ac:dyDescent="0.3">
      <c r="E6556" s="14"/>
    </row>
    <row r="6557" spans="5:5" x14ac:dyDescent="0.3">
      <c r="E6557" s="14"/>
    </row>
    <row r="6558" spans="5:5" x14ac:dyDescent="0.3">
      <c r="E6558" s="14"/>
    </row>
    <row r="6559" spans="5:5" x14ac:dyDescent="0.3">
      <c r="E6559" s="14"/>
    </row>
    <row r="6560" spans="5:5" x14ac:dyDescent="0.3">
      <c r="E6560" s="14"/>
    </row>
    <row r="6561" spans="5:5" x14ac:dyDescent="0.3">
      <c r="E6561" s="14"/>
    </row>
    <row r="6562" spans="5:5" x14ac:dyDescent="0.3">
      <c r="E6562" s="14"/>
    </row>
    <row r="6563" spans="5:5" x14ac:dyDescent="0.3">
      <c r="E6563" s="14"/>
    </row>
    <row r="6564" spans="5:5" x14ac:dyDescent="0.3">
      <c r="E6564" s="14"/>
    </row>
    <row r="6565" spans="5:5" x14ac:dyDescent="0.3">
      <c r="E6565" s="14"/>
    </row>
    <row r="6566" spans="5:5" x14ac:dyDescent="0.3">
      <c r="E6566" s="14"/>
    </row>
    <row r="6567" spans="5:5" x14ac:dyDescent="0.3">
      <c r="E6567" s="14"/>
    </row>
    <row r="6568" spans="5:5" x14ac:dyDescent="0.3">
      <c r="E6568" s="14"/>
    </row>
    <row r="6569" spans="5:5" x14ac:dyDescent="0.3">
      <c r="E6569" s="14"/>
    </row>
    <row r="6570" spans="5:5" x14ac:dyDescent="0.3">
      <c r="E6570" s="14"/>
    </row>
    <row r="6571" spans="5:5" x14ac:dyDescent="0.3">
      <c r="E6571" s="14"/>
    </row>
    <row r="6572" spans="5:5" x14ac:dyDescent="0.3">
      <c r="E6572" s="14"/>
    </row>
    <row r="6573" spans="5:5" x14ac:dyDescent="0.3">
      <c r="E6573" s="14"/>
    </row>
    <row r="6574" spans="5:5" x14ac:dyDescent="0.3">
      <c r="E6574" s="14"/>
    </row>
    <row r="6575" spans="5:5" x14ac:dyDescent="0.3">
      <c r="E6575" s="14"/>
    </row>
    <row r="6576" spans="5:5" x14ac:dyDescent="0.3">
      <c r="E6576" s="14"/>
    </row>
    <row r="6577" spans="5:5" x14ac:dyDescent="0.3">
      <c r="E6577" s="14"/>
    </row>
    <row r="6578" spans="5:5" x14ac:dyDescent="0.3">
      <c r="E6578" s="14"/>
    </row>
    <row r="6579" spans="5:5" x14ac:dyDescent="0.3">
      <c r="E6579" s="14"/>
    </row>
    <row r="6580" spans="5:5" x14ac:dyDescent="0.3">
      <c r="E6580" s="14"/>
    </row>
    <row r="6581" spans="5:5" x14ac:dyDescent="0.3">
      <c r="E6581" s="14"/>
    </row>
    <row r="6582" spans="5:5" x14ac:dyDescent="0.3">
      <c r="E6582" s="14"/>
    </row>
    <row r="6583" spans="5:5" x14ac:dyDescent="0.3">
      <c r="E6583" s="14"/>
    </row>
    <row r="6584" spans="5:5" x14ac:dyDescent="0.3">
      <c r="E6584" s="14"/>
    </row>
    <row r="6585" spans="5:5" x14ac:dyDescent="0.3">
      <c r="E6585" s="14"/>
    </row>
    <row r="6586" spans="5:5" x14ac:dyDescent="0.3">
      <c r="E6586" s="14"/>
    </row>
    <row r="6587" spans="5:5" x14ac:dyDescent="0.3">
      <c r="E6587" s="14"/>
    </row>
    <row r="6588" spans="5:5" x14ac:dyDescent="0.3">
      <c r="E6588" s="14"/>
    </row>
    <row r="6589" spans="5:5" x14ac:dyDescent="0.3">
      <c r="E6589" s="14"/>
    </row>
    <row r="6590" spans="5:5" x14ac:dyDescent="0.3">
      <c r="E6590" s="14"/>
    </row>
    <row r="6591" spans="5:5" x14ac:dyDescent="0.3">
      <c r="E6591" s="14"/>
    </row>
    <row r="6592" spans="5:5" x14ac:dyDescent="0.3">
      <c r="E6592" s="14"/>
    </row>
    <row r="6593" spans="5:5" x14ac:dyDescent="0.3">
      <c r="E6593" s="14"/>
    </row>
    <row r="6594" spans="5:5" x14ac:dyDescent="0.3">
      <c r="E6594" s="14"/>
    </row>
    <row r="6595" spans="5:5" x14ac:dyDescent="0.3">
      <c r="E6595" s="14"/>
    </row>
    <row r="6596" spans="5:5" x14ac:dyDescent="0.3">
      <c r="E6596" s="14"/>
    </row>
    <row r="6597" spans="5:5" x14ac:dyDescent="0.3">
      <c r="E6597" s="14"/>
    </row>
    <row r="6598" spans="5:5" x14ac:dyDescent="0.3">
      <c r="E6598" s="14"/>
    </row>
    <row r="6599" spans="5:5" x14ac:dyDescent="0.3">
      <c r="E6599" s="14"/>
    </row>
    <row r="6600" spans="5:5" x14ac:dyDescent="0.3">
      <c r="E6600" s="14"/>
    </row>
    <row r="6601" spans="5:5" x14ac:dyDescent="0.3">
      <c r="E6601" s="14"/>
    </row>
    <row r="6602" spans="5:5" x14ac:dyDescent="0.3">
      <c r="E6602" s="14"/>
    </row>
    <row r="6603" spans="5:5" x14ac:dyDescent="0.3">
      <c r="E6603" s="14"/>
    </row>
    <row r="6604" spans="5:5" x14ac:dyDescent="0.3">
      <c r="E6604" s="14"/>
    </row>
    <row r="6605" spans="5:5" x14ac:dyDescent="0.3">
      <c r="E6605" s="14"/>
    </row>
    <row r="6606" spans="5:5" x14ac:dyDescent="0.3">
      <c r="E6606" s="14"/>
    </row>
    <row r="6607" spans="5:5" x14ac:dyDescent="0.3">
      <c r="E6607" s="14"/>
    </row>
    <row r="6608" spans="5:5" x14ac:dyDescent="0.3">
      <c r="E6608" s="14"/>
    </row>
    <row r="6609" spans="5:5" x14ac:dyDescent="0.3">
      <c r="E6609" s="14"/>
    </row>
    <row r="6610" spans="5:5" x14ac:dyDescent="0.3">
      <c r="E6610" s="14"/>
    </row>
    <row r="6611" spans="5:5" x14ac:dyDescent="0.3">
      <c r="E6611" s="14"/>
    </row>
    <row r="6612" spans="5:5" x14ac:dyDescent="0.3">
      <c r="E6612" s="14"/>
    </row>
    <row r="6613" spans="5:5" x14ac:dyDescent="0.3">
      <c r="E6613" s="14"/>
    </row>
    <row r="6614" spans="5:5" x14ac:dyDescent="0.3">
      <c r="E6614" s="14"/>
    </row>
    <row r="6615" spans="5:5" x14ac:dyDescent="0.3">
      <c r="E6615" s="14"/>
    </row>
    <row r="6616" spans="5:5" x14ac:dyDescent="0.3">
      <c r="E6616" s="14"/>
    </row>
    <row r="6617" spans="5:5" x14ac:dyDescent="0.3">
      <c r="E6617" s="14"/>
    </row>
    <row r="6618" spans="5:5" x14ac:dyDescent="0.3">
      <c r="E6618" s="14"/>
    </row>
    <row r="6619" spans="5:5" x14ac:dyDescent="0.3">
      <c r="E6619" s="14"/>
    </row>
    <row r="6620" spans="5:5" x14ac:dyDescent="0.3">
      <c r="E6620" s="14"/>
    </row>
    <row r="6621" spans="5:5" x14ac:dyDescent="0.3">
      <c r="E6621" s="14"/>
    </row>
    <row r="6622" spans="5:5" x14ac:dyDescent="0.3">
      <c r="E6622" s="14"/>
    </row>
    <row r="6623" spans="5:5" x14ac:dyDescent="0.3">
      <c r="E6623" s="14"/>
    </row>
    <row r="6624" spans="5:5" x14ac:dyDescent="0.3">
      <c r="E6624" s="14"/>
    </row>
    <row r="6625" spans="5:5" x14ac:dyDescent="0.3">
      <c r="E6625" s="14"/>
    </row>
    <row r="6626" spans="5:5" x14ac:dyDescent="0.3">
      <c r="E6626" s="14"/>
    </row>
    <row r="6627" spans="5:5" x14ac:dyDescent="0.3">
      <c r="E6627" s="14"/>
    </row>
    <row r="6628" spans="5:5" x14ac:dyDescent="0.3">
      <c r="E6628" s="14"/>
    </row>
    <row r="6629" spans="5:5" x14ac:dyDescent="0.3">
      <c r="E6629" s="14"/>
    </row>
    <row r="6630" spans="5:5" x14ac:dyDescent="0.3">
      <c r="E6630" s="14"/>
    </row>
    <row r="6631" spans="5:5" x14ac:dyDescent="0.3">
      <c r="E6631" s="14"/>
    </row>
    <row r="6632" spans="5:5" x14ac:dyDescent="0.3">
      <c r="E6632" s="14"/>
    </row>
    <row r="6633" spans="5:5" x14ac:dyDescent="0.3">
      <c r="E6633" s="14"/>
    </row>
    <row r="6634" spans="5:5" x14ac:dyDescent="0.3">
      <c r="E6634" s="14"/>
    </row>
    <row r="6635" spans="5:5" x14ac:dyDescent="0.3">
      <c r="E6635" s="14"/>
    </row>
    <row r="6636" spans="5:5" x14ac:dyDescent="0.3">
      <c r="E6636" s="14"/>
    </row>
    <row r="6637" spans="5:5" x14ac:dyDescent="0.3">
      <c r="E6637" s="14"/>
    </row>
    <row r="6638" spans="5:5" x14ac:dyDescent="0.3">
      <c r="E6638" s="14"/>
    </row>
    <row r="6639" spans="5:5" x14ac:dyDescent="0.3">
      <c r="E6639" s="14"/>
    </row>
    <row r="6640" spans="5:5" x14ac:dyDescent="0.3">
      <c r="E6640" s="14"/>
    </row>
    <row r="6641" spans="5:5" x14ac:dyDescent="0.3">
      <c r="E6641" s="14"/>
    </row>
    <row r="6642" spans="5:5" x14ac:dyDescent="0.3">
      <c r="E6642" s="14"/>
    </row>
    <row r="6643" spans="5:5" x14ac:dyDescent="0.3">
      <c r="E6643" s="14"/>
    </row>
    <row r="6644" spans="5:5" x14ac:dyDescent="0.3">
      <c r="E6644" s="14"/>
    </row>
    <row r="6645" spans="5:5" x14ac:dyDescent="0.3">
      <c r="E6645" s="14"/>
    </row>
    <row r="6646" spans="5:5" x14ac:dyDescent="0.3">
      <c r="E6646" s="14"/>
    </row>
    <row r="6647" spans="5:5" x14ac:dyDescent="0.3">
      <c r="E6647" s="14"/>
    </row>
    <row r="6648" spans="5:5" x14ac:dyDescent="0.3">
      <c r="E6648" s="14"/>
    </row>
  </sheetData>
  <autoFilter ref="B2:E6648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B2:G3915"/>
  <sheetViews>
    <sheetView workbookViewId="0">
      <selection activeCell="C25" sqref="C25:G632"/>
    </sheetView>
  </sheetViews>
  <sheetFormatPr defaultRowHeight="14.4" x14ac:dyDescent="0.3"/>
  <cols>
    <col min="4" max="4" width="17.5546875" customWidth="1"/>
    <col min="6" max="6" width="10.44140625" bestFit="1" customWidth="1"/>
  </cols>
  <sheetData>
    <row r="2" spans="2:7" ht="15" x14ac:dyDescent="0.25">
      <c r="B2" s="1" t="s">
        <v>3</v>
      </c>
      <c r="C2" s="1" t="s">
        <v>4</v>
      </c>
      <c r="D2" s="1" t="s">
        <v>0</v>
      </c>
      <c r="E2" s="1" t="s">
        <v>9</v>
      </c>
      <c r="F2" s="1" t="s">
        <v>1</v>
      </c>
      <c r="G2" s="1" t="s">
        <v>10</v>
      </c>
    </row>
    <row r="3" spans="2:7" ht="15" hidden="1" x14ac:dyDescent="0.25">
      <c r="B3">
        <v>1</v>
      </c>
      <c r="C3" t="s">
        <v>19198</v>
      </c>
      <c r="D3" t="s">
        <v>32</v>
      </c>
      <c r="E3">
        <v>1</v>
      </c>
      <c r="F3" s="14">
        <v>45658</v>
      </c>
      <c r="G3" t="s">
        <v>20</v>
      </c>
    </row>
    <row r="4" spans="2:7" ht="15" hidden="1" x14ac:dyDescent="0.25">
      <c r="B4">
        <v>2</v>
      </c>
      <c r="C4" t="s">
        <v>16931</v>
      </c>
      <c r="D4" t="s">
        <v>34</v>
      </c>
      <c r="E4">
        <v>1</v>
      </c>
      <c r="F4" s="14" t="s">
        <v>2465</v>
      </c>
      <c r="G4" t="s">
        <v>20</v>
      </c>
    </row>
    <row r="5" spans="2:7" ht="15" hidden="1" x14ac:dyDescent="0.25">
      <c r="B5">
        <v>3</v>
      </c>
      <c r="C5" t="s">
        <v>18785</v>
      </c>
      <c r="D5" t="s">
        <v>36</v>
      </c>
      <c r="E5">
        <v>0</v>
      </c>
      <c r="F5" s="14">
        <v>45839</v>
      </c>
      <c r="G5" t="s">
        <v>20</v>
      </c>
    </row>
    <row r="6" spans="2:7" ht="15" hidden="1" x14ac:dyDescent="0.25">
      <c r="B6">
        <v>4</v>
      </c>
      <c r="C6" t="s">
        <v>18785</v>
      </c>
      <c r="D6" t="s">
        <v>36</v>
      </c>
      <c r="E6">
        <v>0</v>
      </c>
      <c r="F6" s="14">
        <v>45352</v>
      </c>
      <c r="G6" t="s">
        <v>20</v>
      </c>
    </row>
    <row r="7" spans="2:7" ht="15" hidden="1" x14ac:dyDescent="0.25">
      <c r="B7">
        <v>5</v>
      </c>
      <c r="C7" t="s">
        <v>18785</v>
      </c>
      <c r="D7" t="s">
        <v>36</v>
      </c>
      <c r="E7">
        <v>0</v>
      </c>
      <c r="F7" s="14">
        <v>45597</v>
      </c>
      <c r="G7" t="s">
        <v>20</v>
      </c>
    </row>
    <row r="8" spans="2:7" ht="15" hidden="1" x14ac:dyDescent="0.25">
      <c r="B8">
        <v>6</v>
      </c>
      <c r="C8" t="s">
        <v>18785</v>
      </c>
      <c r="D8" t="s">
        <v>36</v>
      </c>
      <c r="E8">
        <v>628</v>
      </c>
      <c r="F8" s="14">
        <v>46631</v>
      </c>
      <c r="G8" t="s">
        <v>20</v>
      </c>
    </row>
    <row r="9" spans="2:7" ht="15" hidden="1" x14ac:dyDescent="0.25">
      <c r="B9">
        <v>7</v>
      </c>
      <c r="C9" t="s">
        <v>19497</v>
      </c>
      <c r="D9" t="s">
        <v>38</v>
      </c>
      <c r="E9">
        <v>335</v>
      </c>
      <c r="F9" s="14">
        <v>45870</v>
      </c>
      <c r="G9" t="s">
        <v>20</v>
      </c>
    </row>
    <row r="10" spans="2:7" ht="15" hidden="1" x14ac:dyDescent="0.25">
      <c r="B10">
        <v>8</v>
      </c>
      <c r="C10" t="s">
        <v>19498</v>
      </c>
      <c r="D10" t="s">
        <v>40</v>
      </c>
      <c r="E10">
        <v>265</v>
      </c>
      <c r="F10" s="14">
        <v>45870</v>
      </c>
      <c r="G10" t="s">
        <v>20</v>
      </c>
    </row>
    <row r="11" spans="2:7" ht="15" hidden="1" x14ac:dyDescent="0.25">
      <c r="B11">
        <v>9</v>
      </c>
      <c r="C11" t="s">
        <v>19499</v>
      </c>
      <c r="D11" t="s">
        <v>42</v>
      </c>
      <c r="E11">
        <v>185</v>
      </c>
      <c r="F11" s="14">
        <v>45870</v>
      </c>
      <c r="G11" t="s">
        <v>20</v>
      </c>
    </row>
    <row r="12" spans="2:7" ht="15" hidden="1" x14ac:dyDescent="0.25">
      <c r="B12">
        <v>10</v>
      </c>
      <c r="C12" t="s">
        <v>19487</v>
      </c>
      <c r="D12" t="s">
        <v>12089</v>
      </c>
      <c r="E12">
        <v>2</v>
      </c>
      <c r="F12" s="14">
        <v>45992</v>
      </c>
      <c r="G12" t="s">
        <v>20</v>
      </c>
    </row>
    <row r="13" spans="2:7" ht="15" hidden="1" x14ac:dyDescent="0.25">
      <c r="B13">
        <v>11</v>
      </c>
      <c r="C13" t="s">
        <v>19255</v>
      </c>
      <c r="D13" t="s">
        <v>45</v>
      </c>
      <c r="E13">
        <v>11</v>
      </c>
      <c r="F13" s="14" t="s">
        <v>2465</v>
      </c>
      <c r="G13" t="s">
        <v>20</v>
      </c>
    </row>
    <row r="14" spans="2:7" ht="15" hidden="1" x14ac:dyDescent="0.25">
      <c r="B14">
        <v>12</v>
      </c>
      <c r="C14" t="s">
        <v>17308</v>
      </c>
      <c r="D14" t="s">
        <v>47</v>
      </c>
      <c r="E14">
        <v>4</v>
      </c>
      <c r="F14" s="14">
        <v>47150</v>
      </c>
      <c r="G14" t="s">
        <v>20</v>
      </c>
    </row>
    <row r="15" spans="2:7" ht="15" hidden="1" x14ac:dyDescent="0.25">
      <c r="B15">
        <v>13</v>
      </c>
      <c r="C15" t="s">
        <v>15392</v>
      </c>
      <c r="D15" t="s">
        <v>49</v>
      </c>
      <c r="E15">
        <v>0</v>
      </c>
      <c r="F15" s="14">
        <v>45809</v>
      </c>
      <c r="G15" t="s">
        <v>20</v>
      </c>
    </row>
    <row r="16" spans="2:7" ht="15" hidden="1" x14ac:dyDescent="0.25">
      <c r="B16">
        <v>14</v>
      </c>
      <c r="C16" t="s">
        <v>15392</v>
      </c>
      <c r="D16" t="s">
        <v>49</v>
      </c>
      <c r="E16">
        <v>0</v>
      </c>
      <c r="F16" s="14">
        <v>46113</v>
      </c>
      <c r="G16" t="s">
        <v>20</v>
      </c>
    </row>
    <row r="17" spans="2:7" ht="15" hidden="1" x14ac:dyDescent="0.25">
      <c r="B17">
        <v>15</v>
      </c>
      <c r="C17" t="s">
        <v>15392</v>
      </c>
      <c r="D17" t="s">
        <v>49</v>
      </c>
      <c r="E17">
        <v>0</v>
      </c>
      <c r="F17" s="14">
        <v>46082</v>
      </c>
      <c r="G17" t="s">
        <v>20</v>
      </c>
    </row>
    <row r="18" spans="2:7" ht="15" hidden="1" x14ac:dyDescent="0.25">
      <c r="B18">
        <v>16</v>
      </c>
      <c r="C18" t="s">
        <v>15392</v>
      </c>
      <c r="D18" t="s">
        <v>49</v>
      </c>
      <c r="E18">
        <v>0</v>
      </c>
      <c r="F18" s="14">
        <v>46266</v>
      </c>
      <c r="G18" t="s">
        <v>20</v>
      </c>
    </row>
    <row r="19" spans="2:7" ht="15" hidden="1" x14ac:dyDescent="0.25">
      <c r="B19">
        <v>17</v>
      </c>
      <c r="C19" t="s">
        <v>15392</v>
      </c>
      <c r="D19" t="s">
        <v>49</v>
      </c>
      <c r="E19">
        <v>15582</v>
      </c>
      <c r="F19" s="14">
        <v>46508</v>
      </c>
      <c r="G19" t="s">
        <v>20</v>
      </c>
    </row>
    <row r="20" spans="2:7" ht="15" hidden="1" x14ac:dyDescent="0.25">
      <c r="B20">
        <v>18</v>
      </c>
      <c r="C20" t="s">
        <v>14780</v>
      </c>
      <c r="D20" t="s">
        <v>11025</v>
      </c>
      <c r="E20">
        <v>2800</v>
      </c>
      <c r="F20" s="14">
        <v>46296</v>
      </c>
      <c r="G20" t="s">
        <v>20</v>
      </c>
    </row>
    <row r="21" spans="2:7" ht="15" hidden="1" x14ac:dyDescent="0.25">
      <c r="B21">
        <v>19</v>
      </c>
      <c r="C21" t="s">
        <v>14780</v>
      </c>
      <c r="D21" t="s">
        <v>11025</v>
      </c>
      <c r="E21">
        <v>1100</v>
      </c>
      <c r="F21" s="14">
        <v>46753</v>
      </c>
      <c r="G21" t="s">
        <v>20</v>
      </c>
    </row>
    <row r="22" spans="2:7" ht="15" hidden="1" x14ac:dyDescent="0.25">
      <c r="B22">
        <v>20</v>
      </c>
      <c r="C22" t="s">
        <v>18777</v>
      </c>
      <c r="D22" t="s">
        <v>52</v>
      </c>
      <c r="E22">
        <v>2</v>
      </c>
      <c r="F22" s="14" t="s">
        <v>2465</v>
      </c>
      <c r="G22" t="s">
        <v>20</v>
      </c>
    </row>
    <row r="23" spans="2:7" ht="15" hidden="1" x14ac:dyDescent="0.25">
      <c r="B23">
        <v>21</v>
      </c>
      <c r="C23" t="s">
        <v>17714</v>
      </c>
      <c r="D23" t="s">
        <v>54</v>
      </c>
      <c r="E23">
        <v>11</v>
      </c>
      <c r="F23" s="14">
        <v>45931</v>
      </c>
      <c r="G23" t="s">
        <v>20</v>
      </c>
    </row>
    <row r="24" spans="2:7" ht="15" hidden="1" x14ac:dyDescent="0.25">
      <c r="B24">
        <v>22</v>
      </c>
      <c r="C24" t="s">
        <v>17624</v>
      </c>
      <c r="D24" t="s">
        <v>56</v>
      </c>
      <c r="E24">
        <v>7</v>
      </c>
      <c r="F24" s="14">
        <v>45839</v>
      </c>
      <c r="G24" t="s">
        <v>20</v>
      </c>
    </row>
    <row r="25" spans="2:7" ht="15" x14ac:dyDescent="0.25">
      <c r="B25">
        <v>23</v>
      </c>
      <c r="C25" t="s">
        <v>16617</v>
      </c>
      <c r="D25" t="s">
        <v>11385</v>
      </c>
      <c r="E25">
        <v>928</v>
      </c>
      <c r="F25" s="14">
        <v>45809</v>
      </c>
      <c r="G25" t="s">
        <v>20</v>
      </c>
    </row>
    <row r="26" spans="2:7" ht="15" hidden="1" x14ac:dyDescent="0.25">
      <c r="B26">
        <v>24</v>
      </c>
      <c r="C26" t="s">
        <v>19848</v>
      </c>
      <c r="D26" t="s">
        <v>59</v>
      </c>
      <c r="E26">
        <v>7</v>
      </c>
      <c r="F26" s="14" t="s">
        <v>2465</v>
      </c>
      <c r="G26" t="s">
        <v>20</v>
      </c>
    </row>
    <row r="27" spans="2:7" ht="15" hidden="1" x14ac:dyDescent="0.25">
      <c r="B27">
        <v>25</v>
      </c>
      <c r="C27" t="s">
        <v>15840</v>
      </c>
      <c r="D27" t="s">
        <v>61</v>
      </c>
      <c r="E27">
        <v>0</v>
      </c>
      <c r="F27" s="14">
        <v>47027</v>
      </c>
      <c r="G27" t="s">
        <v>20</v>
      </c>
    </row>
    <row r="28" spans="2:7" ht="15" hidden="1" x14ac:dyDescent="0.25">
      <c r="B28">
        <v>26</v>
      </c>
      <c r="C28" t="s">
        <v>15840</v>
      </c>
      <c r="D28" t="s">
        <v>61</v>
      </c>
      <c r="E28">
        <v>0</v>
      </c>
      <c r="F28" s="14">
        <v>47178</v>
      </c>
      <c r="G28" t="s">
        <v>20</v>
      </c>
    </row>
    <row r="29" spans="2:7" ht="15" hidden="1" x14ac:dyDescent="0.25">
      <c r="B29">
        <v>27</v>
      </c>
      <c r="C29" t="s">
        <v>15840</v>
      </c>
      <c r="D29" t="s">
        <v>61</v>
      </c>
      <c r="E29">
        <v>0</v>
      </c>
      <c r="F29" s="14">
        <v>47239</v>
      </c>
      <c r="G29" t="s">
        <v>20</v>
      </c>
    </row>
    <row r="30" spans="2:7" ht="15" hidden="1" x14ac:dyDescent="0.25">
      <c r="B30">
        <v>28</v>
      </c>
      <c r="C30" t="s">
        <v>15840</v>
      </c>
      <c r="D30" t="s">
        <v>61</v>
      </c>
      <c r="E30">
        <v>25</v>
      </c>
      <c r="F30" s="14">
        <v>47270</v>
      </c>
      <c r="G30" t="s">
        <v>20</v>
      </c>
    </row>
    <row r="31" spans="2:7" ht="15" hidden="1" x14ac:dyDescent="0.25">
      <c r="B31">
        <v>29</v>
      </c>
      <c r="C31" t="s">
        <v>15840</v>
      </c>
      <c r="D31" t="s">
        <v>61</v>
      </c>
      <c r="E31">
        <v>8559</v>
      </c>
      <c r="F31" s="14">
        <v>47300</v>
      </c>
      <c r="G31" t="s">
        <v>20</v>
      </c>
    </row>
    <row r="32" spans="2:7" ht="15" hidden="1" x14ac:dyDescent="0.25">
      <c r="B32">
        <v>30</v>
      </c>
      <c r="C32" t="s">
        <v>19941</v>
      </c>
      <c r="D32" t="s">
        <v>63</v>
      </c>
      <c r="E32">
        <v>2</v>
      </c>
      <c r="F32" s="14" t="s">
        <v>2465</v>
      </c>
      <c r="G32" t="s">
        <v>20</v>
      </c>
    </row>
    <row r="33" spans="2:7" ht="15" hidden="1" x14ac:dyDescent="0.25">
      <c r="B33">
        <v>31</v>
      </c>
      <c r="C33" t="s">
        <v>15433</v>
      </c>
      <c r="D33" t="s">
        <v>65</v>
      </c>
      <c r="E33">
        <v>0</v>
      </c>
      <c r="F33" s="14">
        <v>45992</v>
      </c>
      <c r="G33" t="s">
        <v>20</v>
      </c>
    </row>
    <row r="34" spans="2:7" ht="15" hidden="1" x14ac:dyDescent="0.25">
      <c r="B34">
        <v>32</v>
      </c>
      <c r="C34" t="s">
        <v>15433</v>
      </c>
      <c r="D34" t="s">
        <v>65</v>
      </c>
      <c r="E34">
        <v>10</v>
      </c>
      <c r="F34" s="14">
        <v>46143</v>
      </c>
      <c r="G34" t="s">
        <v>20</v>
      </c>
    </row>
    <row r="35" spans="2:7" ht="15" hidden="1" x14ac:dyDescent="0.25">
      <c r="B35">
        <v>33</v>
      </c>
      <c r="C35" t="s">
        <v>15433</v>
      </c>
      <c r="D35" t="s">
        <v>65</v>
      </c>
      <c r="E35">
        <v>0</v>
      </c>
      <c r="F35" s="14">
        <v>45474</v>
      </c>
      <c r="G35" t="s">
        <v>20</v>
      </c>
    </row>
    <row r="36" spans="2:7" ht="15" hidden="1" x14ac:dyDescent="0.25">
      <c r="B36">
        <v>34</v>
      </c>
      <c r="C36" t="s">
        <v>15433</v>
      </c>
      <c r="D36" t="s">
        <v>65</v>
      </c>
      <c r="E36">
        <v>50</v>
      </c>
      <c r="F36" s="14">
        <v>46204</v>
      </c>
      <c r="G36" t="s">
        <v>20</v>
      </c>
    </row>
    <row r="37" spans="2:7" ht="15" hidden="1" x14ac:dyDescent="0.25">
      <c r="B37">
        <v>35</v>
      </c>
      <c r="C37" t="s">
        <v>15433</v>
      </c>
      <c r="D37" t="s">
        <v>65</v>
      </c>
      <c r="E37">
        <v>665</v>
      </c>
      <c r="F37" s="14">
        <v>46235</v>
      </c>
      <c r="G37" t="s">
        <v>20</v>
      </c>
    </row>
    <row r="38" spans="2:7" ht="15" hidden="1" x14ac:dyDescent="0.25">
      <c r="B38">
        <v>36</v>
      </c>
      <c r="C38" t="s">
        <v>15433</v>
      </c>
      <c r="D38" t="s">
        <v>65</v>
      </c>
      <c r="E38">
        <v>15</v>
      </c>
      <c r="F38" s="14">
        <v>46030</v>
      </c>
      <c r="G38" t="s">
        <v>20</v>
      </c>
    </row>
    <row r="39" spans="2:7" ht="15" hidden="1" x14ac:dyDescent="0.25">
      <c r="B39">
        <v>37</v>
      </c>
      <c r="C39" t="s">
        <v>18048</v>
      </c>
      <c r="D39" t="s">
        <v>11641</v>
      </c>
      <c r="E39">
        <v>317</v>
      </c>
      <c r="F39" s="14">
        <v>46753</v>
      </c>
      <c r="G39" t="s">
        <v>20</v>
      </c>
    </row>
    <row r="40" spans="2:7" ht="15" hidden="1" x14ac:dyDescent="0.25">
      <c r="B40">
        <v>38</v>
      </c>
      <c r="C40" t="s">
        <v>19591</v>
      </c>
      <c r="D40" t="s">
        <v>12128</v>
      </c>
      <c r="E40">
        <v>50</v>
      </c>
      <c r="F40" s="14">
        <v>47331</v>
      </c>
      <c r="G40" t="s">
        <v>20</v>
      </c>
    </row>
    <row r="41" spans="2:7" ht="15" hidden="1" x14ac:dyDescent="0.25">
      <c r="B41">
        <v>39</v>
      </c>
      <c r="C41" t="s">
        <v>14812</v>
      </c>
      <c r="D41" t="s">
        <v>69</v>
      </c>
      <c r="E41">
        <v>100</v>
      </c>
      <c r="F41" s="14" t="s">
        <v>2465</v>
      </c>
      <c r="G41" t="s">
        <v>20</v>
      </c>
    </row>
    <row r="42" spans="2:7" ht="15" hidden="1" x14ac:dyDescent="0.25">
      <c r="B42">
        <v>40</v>
      </c>
      <c r="C42" t="s">
        <v>14813</v>
      </c>
      <c r="D42" t="s">
        <v>71</v>
      </c>
      <c r="E42">
        <v>18</v>
      </c>
      <c r="F42" s="14" t="s">
        <v>2465</v>
      </c>
      <c r="G42" t="s">
        <v>20</v>
      </c>
    </row>
    <row r="43" spans="2:7" ht="15" hidden="1" x14ac:dyDescent="0.25">
      <c r="B43">
        <v>41</v>
      </c>
      <c r="C43" t="s">
        <v>14814</v>
      </c>
      <c r="D43" t="s">
        <v>73</v>
      </c>
      <c r="E43">
        <v>6</v>
      </c>
      <c r="F43" s="14" t="s">
        <v>2465</v>
      </c>
      <c r="G43" t="s">
        <v>20</v>
      </c>
    </row>
    <row r="44" spans="2:7" ht="15" hidden="1" x14ac:dyDescent="0.25">
      <c r="B44">
        <v>42</v>
      </c>
      <c r="C44" t="s">
        <v>14821</v>
      </c>
      <c r="D44" t="s">
        <v>75</v>
      </c>
      <c r="E44">
        <v>9</v>
      </c>
      <c r="F44" s="14" t="s">
        <v>2465</v>
      </c>
      <c r="G44" t="s">
        <v>20</v>
      </c>
    </row>
    <row r="45" spans="2:7" ht="15" hidden="1" x14ac:dyDescent="0.25">
      <c r="B45">
        <v>43</v>
      </c>
      <c r="C45" t="s">
        <v>18894</v>
      </c>
      <c r="D45" t="s">
        <v>77</v>
      </c>
      <c r="E45">
        <v>8</v>
      </c>
      <c r="F45" s="14" t="s">
        <v>2465</v>
      </c>
      <c r="G45" t="s">
        <v>20</v>
      </c>
    </row>
    <row r="46" spans="2:7" ht="15" hidden="1" x14ac:dyDescent="0.25">
      <c r="B46">
        <v>44</v>
      </c>
      <c r="C46" t="s">
        <v>15580</v>
      </c>
      <c r="D46" t="s">
        <v>79</v>
      </c>
      <c r="E46">
        <v>921</v>
      </c>
      <c r="F46" s="14">
        <v>47088</v>
      </c>
      <c r="G46" t="s">
        <v>20</v>
      </c>
    </row>
    <row r="47" spans="2:7" ht="15" hidden="1" x14ac:dyDescent="0.25">
      <c r="B47">
        <v>45</v>
      </c>
      <c r="C47" t="s">
        <v>17446</v>
      </c>
      <c r="D47" t="s">
        <v>81</v>
      </c>
      <c r="E47">
        <v>99</v>
      </c>
      <c r="F47" s="14" t="s">
        <v>2465</v>
      </c>
      <c r="G47" t="s">
        <v>20</v>
      </c>
    </row>
    <row r="48" spans="2:7" ht="15" hidden="1" x14ac:dyDescent="0.25">
      <c r="B48">
        <v>46</v>
      </c>
      <c r="C48" t="s">
        <v>18571</v>
      </c>
      <c r="D48" t="s">
        <v>83</v>
      </c>
      <c r="E48">
        <v>2</v>
      </c>
      <c r="F48" s="14">
        <v>45597</v>
      </c>
      <c r="G48" t="s">
        <v>20</v>
      </c>
    </row>
    <row r="49" spans="2:7" ht="15" hidden="1" x14ac:dyDescent="0.25">
      <c r="B49">
        <v>47</v>
      </c>
      <c r="C49" t="s">
        <v>14841</v>
      </c>
      <c r="D49" t="s">
        <v>85</v>
      </c>
      <c r="E49">
        <v>328</v>
      </c>
      <c r="F49" s="14">
        <v>46357</v>
      </c>
      <c r="G49" t="s">
        <v>20</v>
      </c>
    </row>
    <row r="50" spans="2:7" ht="15" hidden="1" x14ac:dyDescent="0.25">
      <c r="B50">
        <v>48</v>
      </c>
      <c r="C50" t="s">
        <v>14843</v>
      </c>
      <c r="D50" t="s">
        <v>87</v>
      </c>
      <c r="E50">
        <v>83</v>
      </c>
      <c r="F50" s="14" t="s">
        <v>2465</v>
      </c>
      <c r="G50" t="s">
        <v>20</v>
      </c>
    </row>
    <row r="51" spans="2:7" ht="15" hidden="1" x14ac:dyDescent="0.25">
      <c r="B51">
        <v>49</v>
      </c>
      <c r="C51" t="s">
        <v>17447</v>
      </c>
      <c r="D51" t="s">
        <v>89</v>
      </c>
      <c r="E51">
        <v>4</v>
      </c>
      <c r="F51" s="14" t="s">
        <v>2465</v>
      </c>
      <c r="G51" t="s">
        <v>20</v>
      </c>
    </row>
    <row r="52" spans="2:7" ht="15" hidden="1" x14ac:dyDescent="0.25">
      <c r="B52">
        <v>50</v>
      </c>
      <c r="C52" t="s">
        <v>18483</v>
      </c>
      <c r="D52" t="s">
        <v>11772</v>
      </c>
      <c r="E52">
        <v>42220</v>
      </c>
      <c r="F52" s="14" t="s">
        <v>2465</v>
      </c>
      <c r="G52" t="s">
        <v>20</v>
      </c>
    </row>
    <row r="53" spans="2:7" ht="15" hidden="1" x14ac:dyDescent="0.25">
      <c r="B53">
        <v>51</v>
      </c>
      <c r="C53" t="s">
        <v>19826</v>
      </c>
      <c r="D53" t="s">
        <v>92</v>
      </c>
      <c r="E53">
        <v>4</v>
      </c>
      <c r="F53" s="14" t="s">
        <v>2465</v>
      </c>
      <c r="G53" t="s">
        <v>20</v>
      </c>
    </row>
    <row r="54" spans="2:7" ht="15" hidden="1" x14ac:dyDescent="0.25">
      <c r="B54">
        <v>52</v>
      </c>
      <c r="C54" t="s">
        <v>19760</v>
      </c>
      <c r="D54" t="s">
        <v>94</v>
      </c>
      <c r="E54">
        <v>1100</v>
      </c>
      <c r="F54" s="14" t="s">
        <v>2465</v>
      </c>
      <c r="G54" t="s">
        <v>20</v>
      </c>
    </row>
    <row r="55" spans="2:7" ht="15" hidden="1" x14ac:dyDescent="0.25">
      <c r="B55">
        <v>53</v>
      </c>
      <c r="C55" t="s">
        <v>19773</v>
      </c>
      <c r="D55" t="s">
        <v>96</v>
      </c>
      <c r="E55">
        <v>2219</v>
      </c>
      <c r="F55" s="14" t="s">
        <v>2465</v>
      </c>
      <c r="G55" t="s">
        <v>20</v>
      </c>
    </row>
    <row r="56" spans="2:7" ht="15" hidden="1" x14ac:dyDescent="0.25">
      <c r="B56">
        <v>54</v>
      </c>
      <c r="C56" t="s">
        <v>18620</v>
      </c>
      <c r="D56" t="s">
        <v>98</v>
      </c>
      <c r="E56">
        <v>200</v>
      </c>
      <c r="F56" s="14" t="s">
        <v>2465</v>
      </c>
      <c r="G56" t="s">
        <v>20</v>
      </c>
    </row>
    <row r="57" spans="2:7" ht="15" hidden="1" x14ac:dyDescent="0.25">
      <c r="B57">
        <v>55</v>
      </c>
      <c r="C57" t="s">
        <v>19880</v>
      </c>
      <c r="D57" t="s">
        <v>100</v>
      </c>
      <c r="E57">
        <v>600</v>
      </c>
      <c r="F57" s="14" t="s">
        <v>2465</v>
      </c>
      <c r="G57" t="s">
        <v>20</v>
      </c>
    </row>
    <row r="58" spans="2:7" ht="15" hidden="1" x14ac:dyDescent="0.25">
      <c r="B58">
        <v>56</v>
      </c>
      <c r="C58" t="s">
        <v>14847</v>
      </c>
      <c r="D58" t="s">
        <v>11048</v>
      </c>
      <c r="E58">
        <v>0</v>
      </c>
      <c r="F58" s="14">
        <v>46905</v>
      </c>
      <c r="G58" t="s">
        <v>20</v>
      </c>
    </row>
    <row r="59" spans="2:7" ht="15" hidden="1" x14ac:dyDescent="0.25">
      <c r="B59">
        <v>57</v>
      </c>
      <c r="C59" t="s">
        <v>14847</v>
      </c>
      <c r="D59" t="s">
        <v>11048</v>
      </c>
      <c r="E59">
        <v>0</v>
      </c>
      <c r="F59" s="14">
        <v>46966</v>
      </c>
      <c r="G59" t="s">
        <v>20</v>
      </c>
    </row>
    <row r="60" spans="2:7" ht="15" hidden="1" x14ac:dyDescent="0.25">
      <c r="B60">
        <v>58</v>
      </c>
      <c r="C60" t="s">
        <v>14847</v>
      </c>
      <c r="D60" t="s">
        <v>11048</v>
      </c>
      <c r="E60">
        <v>0</v>
      </c>
      <c r="F60" s="14">
        <v>46997</v>
      </c>
      <c r="G60" t="s">
        <v>20</v>
      </c>
    </row>
    <row r="61" spans="2:7" ht="15" hidden="1" x14ac:dyDescent="0.25">
      <c r="B61">
        <v>59</v>
      </c>
      <c r="C61" t="s">
        <v>14847</v>
      </c>
      <c r="D61" t="s">
        <v>11048</v>
      </c>
      <c r="E61">
        <v>904</v>
      </c>
      <c r="F61" s="14">
        <v>47331</v>
      </c>
      <c r="G61" t="s">
        <v>20</v>
      </c>
    </row>
    <row r="62" spans="2:7" ht="15" hidden="1" x14ac:dyDescent="0.25">
      <c r="B62">
        <v>60</v>
      </c>
      <c r="C62" t="s">
        <v>14849</v>
      </c>
      <c r="D62" t="s">
        <v>11050</v>
      </c>
      <c r="E62">
        <v>280</v>
      </c>
      <c r="F62" s="14">
        <v>46113</v>
      </c>
      <c r="G62" t="s">
        <v>20</v>
      </c>
    </row>
    <row r="63" spans="2:7" ht="15" hidden="1" x14ac:dyDescent="0.25">
      <c r="B63">
        <v>61</v>
      </c>
      <c r="C63" t="s">
        <v>15464</v>
      </c>
      <c r="D63" t="s">
        <v>11202</v>
      </c>
      <c r="E63">
        <v>2</v>
      </c>
      <c r="F63" s="14">
        <v>46600</v>
      </c>
      <c r="G63" t="s">
        <v>20</v>
      </c>
    </row>
    <row r="64" spans="2:7" ht="15" hidden="1" x14ac:dyDescent="0.25">
      <c r="B64">
        <v>62</v>
      </c>
      <c r="C64" t="s">
        <v>15490</v>
      </c>
      <c r="D64" t="s">
        <v>105</v>
      </c>
      <c r="E64">
        <v>1</v>
      </c>
      <c r="F64" s="14">
        <v>43830</v>
      </c>
      <c r="G64" t="s">
        <v>20</v>
      </c>
    </row>
    <row r="65" spans="2:7" ht="15" hidden="1" x14ac:dyDescent="0.25">
      <c r="B65">
        <v>63</v>
      </c>
      <c r="C65" t="s">
        <v>19818</v>
      </c>
      <c r="D65" t="s">
        <v>107</v>
      </c>
      <c r="E65">
        <v>4</v>
      </c>
      <c r="F65" s="14" t="s">
        <v>2465</v>
      </c>
      <c r="G65" t="s">
        <v>20</v>
      </c>
    </row>
    <row r="66" spans="2:7" ht="15" hidden="1" x14ac:dyDescent="0.25">
      <c r="B66">
        <v>64</v>
      </c>
      <c r="C66" t="s">
        <v>19856</v>
      </c>
      <c r="D66" t="s">
        <v>109</v>
      </c>
      <c r="E66">
        <v>4</v>
      </c>
      <c r="F66" s="14" t="s">
        <v>2465</v>
      </c>
      <c r="G66" t="s">
        <v>20</v>
      </c>
    </row>
    <row r="67" spans="2:7" ht="15" hidden="1" x14ac:dyDescent="0.25">
      <c r="B67">
        <v>65</v>
      </c>
      <c r="C67" t="s">
        <v>17450</v>
      </c>
      <c r="D67" t="s">
        <v>111</v>
      </c>
      <c r="E67">
        <v>1</v>
      </c>
      <c r="F67" s="14" t="s">
        <v>2465</v>
      </c>
      <c r="G67" t="s">
        <v>20</v>
      </c>
    </row>
    <row r="68" spans="2:7" ht="15" hidden="1" x14ac:dyDescent="0.25">
      <c r="B68">
        <v>66</v>
      </c>
      <c r="C68" t="s">
        <v>14878</v>
      </c>
      <c r="D68" t="s">
        <v>113</v>
      </c>
      <c r="E68">
        <v>22</v>
      </c>
      <c r="F68" s="14" t="s">
        <v>2465</v>
      </c>
      <c r="G68" t="s">
        <v>20</v>
      </c>
    </row>
    <row r="69" spans="2:7" ht="15" hidden="1" x14ac:dyDescent="0.25">
      <c r="B69">
        <v>67</v>
      </c>
      <c r="C69" t="s">
        <v>19845</v>
      </c>
      <c r="D69" t="s">
        <v>115</v>
      </c>
      <c r="E69">
        <v>4</v>
      </c>
      <c r="F69" s="14" t="s">
        <v>2465</v>
      </c>
      <c r="G69" t="s">
        <v>20</v>
      </c>
    </row>
    <row r="70" spans="2:7" ht="15" hidden="1" x14ac:dyDescent="0.25">
      <c r="B70">
        <v>68</v>
      </c>
      <c r="C70" t="s">
        <v>14894</v>
      </c>
      <c r="D70" t="s">
        <v>117</v>
      </c>
      <c r="E70">
        <v>0</v>
      </c>
      <c r="F70" s="14">
        <v>46054</v>
      </c>
      <c r="G70" t="s">
        <v>20</v>
      </c>
    </row>
    <row r="71" spans="2:7" ht="15" hidden="1" x14ac:dyDescent="0.25">
      <c r="B71">
        <v>69</v>
      </c>
      <c r="C71" t="s">
        <v>14894</v>
      </c>
      <c r="D71" t="s">
        <v>117</v>
      </c>
      <c r="E71">
        <v>3</v>
      </c>
      <c r="F71" s="14">
        <v>46753</v>
      </c>
      <c r="G71" t="s">
        <v>20</v>
      </c>
    </row>
    <row r="72" spans="2:7" ht="15" hidden="1" x14ac:dyDescent="0.25">
      <c r="B72">
        <v>70</v>
      </c>
      <c r="C72" t="s">
        <v>14894</v>
      </c>
      <c r="D72" t="s">
        <v>117</v>
      </c>
      <c r="E72">
        <v>-207</v>
      </c>
      <c r="F72" s="14">
        <v>46661</v>
      </c>
      <c r="G72" t="s">
        <v>20</v>
      </c>
    </row>
    <row r="73" spans="2:7" ht="15" hidden="1" x14ac:dyDescent="0.25">
      <c r="B73">
        <v>71</v>
      </c>
      <c r="C73" t="s">
        <v>17444</v>
      </c>
      <c r="D73" t="s">
        <v>11484</v>
      </c>
      <c r="E73">
        <v>0</v>
      </c>
      <c r="F73" s="14">
        <v>46082</v>
      </c>
      <c r="G73" t="s">
        <v>20</v>
      </c>
    </row>
    <row r="74" spans="2:7" ht="15" hidden="1" x14ac:dyDescent="0.25">
      <c r="B74">
        <v>72</v>
      </c>
      <c r="C74" t="s">
        <v>17444</v>
      </c>
      <c r="D74" t="s">
        <v>11484</v>
      </c>
      <c r="E74">
        <v>0</v>
      </c>
      <c r="F74" s="14">
        <v>46935</v>
      </c>
      <c r="G74" t="s">
        <v>20</v>
      </c>
    </row>
    <row r="75" spans="2:7" ht="15" hidden="1" x14ac:dyDescent="0.25">
      <c r="B75">
        <v>73</v>
      </c>
      <c r="C75" t="s">
        <v>17444</v>
      </c>
      <c r="D75" t="s">
        <v>11484</v>
      </c>
      <c r="E75">
        <v>0</v>
      </c>
      <c r="F75" s="14">
        <v>45597</v>
      </c>
      <c r="G75" t="s">
        <v>20</v>
      </c>
    </row>
    <row r="76" spans="2:7" ht="15" hidden="1" x14ac:dyDescent="0.25">
      <c r="B76">
        <v>74</v>
      </c>
      <c r="C76" t="s">
        <v>17444</v>
      </c>
      <c r="D76" t="s">
        <v>11484</v>
      </c>
      <c r="E76">
        <v>0</v>
      </c>
      <c r="F76" s="14" t="s">
        <v>2465</v>
      </c>
      <c r="G76" t="s">
        <v>20</v>
      </c>
    </row>
    <row r="77" spans="2:7" ht="15" hidden="1" x14ac:dyDescent="0.25">
      <c r="B77">
        <v>75</v>
      </c>
      <c r="C77" t="s">
        <v>17444</v>
      </c>
      <c r="D77" t="s">
        <v>11484</v>
      </c>
      <c r="E77">
        <v>0</v>
      </c>
      <c r="F77" s="14">
        <v>45658</v>
      </c>
      <c r="G77" t="s">
        <v>20</v>
      </c>
    </row>
    <row r="78" spans="2:7" ht="15" hidden="1" x14ac:dyDescent="0.25">
      <c r="B78">
        <v>76</v>
      </c>
      <c r="C78" t="s">
        <v>17444</v>
      </c>
      <c r="D78" t="s">
        <v>11484</v>
      </c>
      <c r="E78">
        <v>14710</v>
      </c>
      <c r="F78" s="14">
        <v>47270</v>
      </c>
      <c r="G78" t="s">
        <v>20</v>
      </c>
    </row>
    <row r="79" spans="2:7" ht="15" hidden="1" x14ac:dyDescent="0.25">
      <c r="B79">
        <v>77</v>
      </c>
      <c r="C79" t="s">
        <v>17519</v>
      </c>
      <c r="D79" t="s">
        <v>11504</v>
      </c>
      <c r="E79">
        <v>0</v>
      </c>
      <c r="F79" s="14">
        <v>46113</v>
      </c>
      <c r="G79" t="s">
        <v>20</v>
      </c>
    </row>
    <row r="80" spans="2:7" ht="15" hidden="1" x14ac:dyDescent="0.25">
      <c r="B80">
        <v>78</v>
      </c>
      <c r="C80" t="s">
        <v>17519</v>
      </c>
      <c r="D80" t="s">
        <v>11504</v>
      </c>
      <c r="E80">
        <v>0</v>
      </c>
      <c r="F80" s="14">
        <v>45809</v>
      </c>
      <c r="G80" t="s">
        <v>20</v>
      </c>
    </row>
    <row r="81" spans="2:7" ht="15" hidden="1" x14ac:dyDescent="0.25">
      <c r="B81">
        <v>79</v>
      </c>
      <c r="C81" t="s">
        <v>17519</v>
      </c>
      <c r="D81" t="s">
        <v>11504</v>
      </c>
      <c r="E81">
        <v>13436</v>
      </c>
      <c r="F81" s="14">
        <v>46935</v>
      </c>
      <c r="G81" t="s">
        <v>20</v>
      </c>
    </row>
    <row r="82" spans="2:7" ht="15" hidden="1" x14ac:dyDescent="0.25">
      <c r="B82">
        <v>80</v>
      </c>
      <c r="C82" t="s">
        <v>17519</v>
      </c>
      <c r="D82" t="s">
        <v>11504</v>
      </c>
      <c r="E82">
        <v>19760</v>
      </c>
      <c r="F82" s="14">
        <v>47270</v>
      </c>
      <c r="G82" t="s">
        <v>20</v>
      </c>
    </row>
    <row r="83" spans="2:7" ht="15" hidden="1" x14ac:dyDescent="0.25">
      <c r="B83">
        <v>81</v>
      </c>
      <c r="C83" t="s">
        <v>17731</v>
      </c>
      <c r="D83" t="s">
        <v>121</v>
      </c>
      <c r="E83">
        <v>3</v>
      </c>
      <c r="F83" s="14">
        <v>45200</v>
      </c>
      <c r="G83" t="s">
        <v>20</v>
      </c>
    </row>
    <row r="84" spans="2:7" ht="15" hidden="1" x14ac:dyDescent="0.25">
      <c r="B84">
        <v>82</v>
      </c>
      <c r="C84" t="s">
        <v>14899</v>
      </c>
      <c r="D84" t="s">
        <v>123</v>
      </c>
      <c r="E84">
        <v>4</v>
      </c>
      <c r="F84" s="14" t="s">
        <v>2465</v>
      </c>
      <c r="G84" t="s">
        <v>20</v>
      </c>
    </row>
    <row r="85" spans="2:7" ht="15" hidden="1" x14ac:dyDescent="0.25">
      <c r="B85">
        <v>83</v>
      </c>
      <c r="C85" t="s">
        <v>14900</v>
      </c>
      <c r="D85" t="s">
        <v>125</v>
      </c>
      <c r="E85">
        <v>1</v>
      </c>
      <c r="F85" s="14" t="s">
        <v>2465</v>
      </c>
      <c r="G85" t="s">
        <v>20</v>
      </c>
    </row>
    <row r="86" spans="2:7" ht="15" hidden="1" x14ac:dyDescent="0.25">
      <c r="B86">
        <v>84</v>
      </c>
      <c r="C86" t="s">
        <v>17483</v>
      </c>
      <c r="D86" t="s">
        <v>127</v>
      </c>
      <c r="E86">
        <v>15</v>
      </c>
      <c r="F86" s="14" t="s">
        <v>2465</v>
      </c>
      <c r="G86" t="s">
        <v>20</v>
      </c>
    </row>
    <row r="87" spans="2:7" ht="15" hidden="1" x14ac:dyDescent="0.25">
      <c r="B87">
        <v>85</v>
      </c>
      <c r="C87" t="s">
        <v>16934</v>
      </c>
      <c r="D87" t="s">
        <v>129</v>
      </c>
      <c r="E87">
        <v>60</v>
      </c>
      <c r="F87" s="14" t="s">
        <v>2465</v>
      </c>
      <c r="G87" t="s">
        <v>20</v>
      </c>
    </row>
    <row r="88" spans="2:7" ht="15" hidden="1" x14ac:dyDescent="0.25">
      <c r="B88">
        <v>86</v>
      </c>
      <c r="C88" t="s">
        <v>17921</v>
      </c>
      <c r="D88" t="s">
        <v>11601</v>
      </c>
      <c r="E88">
        <v>1182</v>
      </c>
      <c r="F88" s="14">
        <v>46023</v>
      </c>
      <c r="G88" t="s">
        <v>20</v>
      </c>
    </row>
    <row r="89" spans="2:7" ht="15" hidden="1" x14ac:dyDescent="0.25">
      <c r="B89">
        <v>87</v>
      </c>
      <c r="C89" t="s">
        <v>18588</v>
      </c>
      <c r="D89" t="s">
        <v>11808</v>
      </c>
      <c r="E89">
        <v>547</v>
      </c>
      <c r="F89" s="14">
        <v>46113</v>
      </c>
      <c r="G89" t="s">
        <v>20</v>
      </c>
    </row>
    <row r="90" spans="2:7" ht="15" hidden="1" x14ac:dyDescent="0.25">
      <c r="B90">
        <v>88</v>
      </c>
      <c r="C90" t="s">
        <v>18588</v>
      </c>
      <c r="D90" t="s">
        <v>11808</v>
      </c>
      <c r="E90">
        <v>14954</v>
      </c>
      <c r="F90" s="14">
        <v>46692</v>
      </c>
      <c r="G90" t="s">
        <v>20</v>
      </c>
    </row>
    <row r="91" spans="2:7" ht="15" hidden="1" x14ac:dyDescent="0.25">
      <c r="B91">
        <v>89</v>
      </c>
      <c r="C91" t="s">
        <v>14926</v>
      </c>
      <c r="D91" t="s">
        <v>133</v>
      </c>
      <c r="E91">
        <v>0</v>
      </c>
      <c r="F91" s="14">
        <v>45444</v>
      </c>
      <c r="G91" t="s">
        <v>20</v>
      </c>
    </row>
    <row r="92" spans="2:7" ht="15" hidden="1" x14ac:dyDescent="0.25">
      <c r="B92">
        <v>90</v>
      </c>
      <c r="C92" t="s">
        <v>14926</v>
      </c>
      <c r="D92" t="s">
        <v>133</v>
      </c>
      <c r="E92">
        <v>0</v>
      </c>
      <c r="F92" s="14">
        <v>45809</v>
      </c>
      <c r="G92" t="s">
        <v>20</v>
      </c>
    </row>
    <row r="93" spans="2:7" ht="15" hidden="1" x14ac:dyDescent="0.25">
      <c r="B93">
        <v>91</v>
      </c>
      <c r="C93" t="s">
        <v>14926</v>
      </c>
      <c r="D93" t="s">
        <v>133</v>
      </c>
      <c r="E93">
        <v>0</v>
      </c>
      <c r="F93" s="14">
        <v>46082</v>
      </c>
      <c r="G93" t="s">
        <v>20</v>
      </c>
    </row>
    <row r="94" spans="2:7" ht="15" hidden="1" x14ac:dyDescent="0.25">
      <c r="B94">
        <v>92</v>
      </c>
      <c r="C94" t="s">
        <v>14926</v>
      </c>
      <c r="D94" t="s">
        <v>133</v>
      </c>
      <c r="E94">
        <v>2</v>
      </c>
      <c r="F94" s="14">
        <v>46174</v>
      </c>
      <c r="G94" t="s">
        <v>20</v>
      </c>
    </row>
    <row r="95" spans="2:7" ht="15" hidden="1" x14ac:dyDescent="0.25">
      <c r="B95">
        <v>93</v>
      </c>
      <c r="C95" t="s">
        <v>14930</v>
      </c>
      <c r="D95" t="s">
        <v>10461</v>
      </c>
      <c r="E95">
        <v>0</v>
      </c>
      <c r="F95" s="14">
        <v>46143</v>
      </c>
      <c r="G95" t="s">
        <v>20</v>
      </c>
    </row>
    <row r="96" spans="2:7" ht="15" hidden="1" x14ac:dyDescent="0.25">
      <c r="B96">
        <v>94</v>
      </c>
      <c r="C96" t="s">
        <v>14930</v>
      </c>
      <c r="D96" t="s">
        <v>10461</v>
      </c>
      <c r="E96">
        <v>0</v>
      </c>
      <c r="F96" s="14">
        <v>46478</v>
      </c>
      <c r="G96" t="s">
        <v>20</v>
      </c>
    </row>
    <row r="97" spans="2:7" ht="15" hidden="1" x14ac:dyDescent="0.25">
      <c r="B97">
        <v>95</v>
      </c>
      <c r="C97" t="s">
        <v>14930</v>
      </c>
      <c r="D97" t="s">
        <v>10461</v>
      </c>
      <c r="E97">
        <v>17</v>
      </c>
      <c r="F97" s="14">
        <v>46539</v>
      </c>
      <c r="G97" t="s">
        <v>20</v>
      </c>
    </row>
    <row r="98" spans="2:7" ht="15" hidden="1" x14ac:dyDescent="0.25">
      <c r="B98">
        <v>96</v>
      </c>
      <c r="C98" t="s">
        <v>14931</v>
      </c>
      <c r="D98" t="s">
        <v>11074</v>
      </c>
      <c r="E98">
        <v>194</v>
      </c>
      <c r="F98" s="14" t="s">
        <v>2465</v>
      </c>
      <c r="G98" t="s">
        <v>20</v>
      </c>
    </row>
    <row r="99" spans="2:7" ht="15" hidden="1" x14ac:dyDescent="0.25">
      <c r="B99">
        <v>97</v>
      </c>
      <c r="C99" t="s">
        <v>16398</v>
      </c>
      <c r="D99" t="s">
        <v>137</v>
      </c>
      <c r="E99">
        <v>175</v>
      </c>
      <c r="F99" s="14">
        <v>45870</v>
      </c>
      <c r="G99" t="s">
        <v>20</v>
      </c>
    </row>
    <row r="100" spans="2:7" ht="15" hidden="1" x14ac:dyDescent="0.25">
      <c r="B100">
        <v>98</v>
      </c>
      <c r="C100" t="s">
        <v>17100</v>
      </c>
      <c r="D100" t="s">
        <v>139</v>
      </c>
      <c r="E100">
        <v>1</v>
      </c>
      <c r="F100" s="14">
        <v>43678</v>
      </c>
      <c r="G100" t="s">
        <v>20</v>
      </c>
    </row>
    <row r="101" spans="2:7" ht="15" hidden="1" x14ac:dyDescent="0.25">
      <c r="B101">
        <v>99</v>
      </c>
      <c r="C101" t="s">
        <v>19466</v>
      </c>
      <c r="D101" t="s">
        <v>141</v>
      </c>
      <c r="E101">
        <v>800</v>
      </c>
      <c r="F101" s="14">
        <v>46235</v>
      </c>
      <c r="G101" t="s">
        <v>20</v>
      </c>
    </row>
    <row r="102" spans="2:7" ht="15" hidden="1" x14ac:dyDescent="0.25">
      <c r="B102">
        <v>100</v>
      </c>
      <c r="C102" t="s">
        <v>19466</v>
      </c>
      <c r="D102" t="s">
        <v>141</v>
      </c>
      <c r="E102">
        <v>0</v>
      </c>
      <c r="F102" s="14">
        <v>46478</v>
      </c>
      <c r="G102" t="s">
        <v>20</v>
      </c>
    </row>
    <row r="103" spans="2:7" ht="15" hidden="1" x14ac:dyDescent="0.25">
      <c r="B103">
        <v>101</v>
      </c>
      <c r="C103" t="s">
        <v>19466</v>
      </c>
      <c r="D103" t="s">
        <v>141</v>
      </c>
      <c r="E103">
        <v>0</v>
      </c>
      <c r="F103" s="14">
        <v>46082</v>
      </c>
      <c r="G103" t="s">
        <v>20</v>
      </c>
    </row>
    <row r="104" spans="2:7" ht="15" hidden="1" x14ac:dyDescent="0.25">
      <c r="B104">
        <v>102</v>
      </c>
      <c r="C104" t="s">
        <v>14941</v>
      </c>
      <c r="D104" t="s">
        <v>143</v>
      </c>
      <c r="E104">
        <v>25</v>
      </c>
      <c r="F104" s="14" t="s">
        <v>2465</v>
      </c>
      <c r="G104" t="s">
        <v>20</v>
      </c>
    </row>
    <row r="105" spans="2:7" ht="15" hidden="1" x14ac:dyDescent="0.25">
      <c r="B105">
        <v>103</v>
      </c>
      <c r="C105" t="s">
        <v>15598</v>
      </c>
      <c r="D105" t="s">
        <v>145</v>
      </c>
      <c r="E105">
        <v>0</v>
      </c>
      <c r="F105" s="14">
        <v>45689</v>
      </c>
      <c r="G105" t="s">
        <v>20</v>
      </c>
    </row>
    <row r="106" spans="2:7" ht="15" hidden="1" x14ac:dyDescent="0.25">
      <c r="B106">
        <v>104</v>
      </c>
      <c r="C106" t="s">
        <v>15598</v>
      </c>
      <c r="D106" t="s">
        <v>145</v>
      </c>
      <c r="E106">
        <v>21</v>
      </c>
      <c r="F106" s="14">
        <v>46023</v>
      </c>
      <c r="G106" t="s">
        <v>20</v>
      </c>
    </row>
    <row r="107" spans="2:7" ht="15" hidden="1" x14ac:dyDescent="0.25">
      <c r="B107">
        <v>105</v>
      </c>
      <c r="C107" t="s">
        <v>17778</v>
      </c>
      <c r="D107" t="s">
        <v>147</v>
      </c>
      <c r="E107">
        <v>5</v>
      </c>
      <c r="F107" s="14">
        <v>45170</v>
      </c>
      <c r="G107" t="s">
        <v>20</v>
      </c>
    </row>
    <row r="108" spans="2:7" ht="15" hidden="1" x14ac:dyDescent="0.25">
      <c r="B108">
        <v>106</v>
      </c>
      <c r="C108" t="s">
        <v>19617</v>
      </c>
      <c r="D108" t="s">
        <v>149</v>
      </c>
      <c r="E108">
        <v>40</v>
      </c>
      <c r="F108" s="14">
        <v>46204</v>
      </c>
      <c r="G108" t="s">
        <v>20</v>
      </c>
    </row>
    <row r="109" spans="2:7" ht="15" hidden="1" x14ac:dyDescent="0.25">
      <c r="B109">
        <v>107</v>
      </c>
      <c r="C109" t="s">
        <v>18725</v>
      </c>
      <c r="D109" t="s">
        <v>11850</v>
      </c>
      <c r="E109">
        <v>42</v>
      </c>
      <c r="F109" s="14" t="s">
        <v>2465</v>
      </c>
      <c r="G109" t="s">
        <v>20</v>
      </c>
    </row>
    <row r="110" spans="2:7" ht="15" hidden="1" x14ac:dyDescent="0.25">
      <c r="B110">
        <v>108</v>
      </c>
      <c r="C110" t="s">
        <v>17467</v>
      </c>
      <c r="D110" t="s">
        <v>11489</v>
      </c>
      <c r="E110">
        <v>1844</v>
      </c>
      <c r="F110" s="14">
        <v>46113</v>
      </c>
      <c r="G110" t="s">
        <v>20</v>
      </c>
    </row>
    <row r="111" spans="2:7" ht="15" hidden="1" x14ac:dyDescent="0.25">
      <c r="B111">
        <v>109</v>
      </c>
      <c r="C111" t="s">
        <v>19575</v>
      </c>
      <c r="D111" t="s">
        <v>12120</v>
      </c>
      <c r="E111">
        <v>40</v>
      </c>
      <c r="F111" s="14" t="s">
        <v>2465</v>
      </c>
      <c r="G111" t="s">
        <v>20</v>
      </c>
    </row>
    <row r="112" spans="2:7" ht="15" hidden="1" x14ac:dyDescent="0.25">
      <c r="B112">
        <v>110</v>
      </c>
      <c r="C112" t="s">
        <v>15644</v>
      </c>
      <c r="D112" t="s">
        <v>154</v>
      </c>
      <c r="E112">
        <v>24710</v>
      </c>
      <c r="F112" s="14" t="s">
        <v>2465</v>
      </c>
      <c r="G112" t="s">
        <v>20</v>
      </c>
    </row>
    <row r="113" spans="2:7" ht="15" hidden="1" x14ac:dyDescent="0.25">
      <c r="B113">
        <v>111</v>
      </c>
      <c r="C113" t="s">
        <v>14978</v>
      </c>
      <c r="D113" t="s">
        <v>156</v>
      </c>
      <c r="E113">
        <v>37</v>
      </c>
      <c r="F113" s="14" t="s">
        <v>2465</v>
      </c>
      <c r="G113" t="s">
        <v>20</v>
      </c>
    </row>
    <row r="114" spans="2:7" ht="15" hidden="1" x14ac:dyDescent="0.25">
      <c r="B114">
        <v>112</v>
      </c>
      <c r="C114" t="s">
        <v>14979</v>
      </c>
      <c r="D114" t="s">
        <v>158</v>
      </c>
      <c r="E114">
        <v>51</v>
      </c>
      <c r="F114" s="14" t="s">
        <v>2465</v>
      </c>
      <c r="G114" t="s">
        <v>20</v>
      </c>
    </row>
    <row r="115" spans="2:7" ht="15" hidden="1" x14ac:dyDescent="0.25">
      <c r="B115">
        <v>113</v>
      </c>
      <c r="C115" t="s">
        <v>17967</v>
      </c>
      <c r="D115" t="s">
        <v>11618</v>
      </c>
      <c r="E115">
        <v>925</v>
      </c>
      <c r="F115" s="14" t="s">
        <v>2465</v>
      </c>
      <c r="G115" t="s">
        <v>20</v>
      </c>
    </row>
    <row r="116" spans="2:7" ht="15" hidden="1" x14ac:dyDescent="0.25">
      <c r="B116">
        <v>114</v>
      </c>
      <c r="C116" t="s">
        <v>18711</v>
      </c>
      <c r="D116" t="s">
        <v>161</v>
      </c>
      <c r="E116">
        <v>21</v>
      </c>
      <c r="F116" s="14" t="s">
        <v>2465</v>
      </c>
      <c r="G116" t="s">
        <v>20</v>
      </c>
    </row>
    <row r="117" spans="2:7" ht="15" hidden="1" x14ac:dyDescent="0.25">
      <c r="B117">
        <v>115</v>
      </c>
      <c r="C117" t="s">
        <v>18775</v>
      </c>
      <c r="D117" t="s">
        <v>11868</v>
      </c>
      <c r="E117">
        <v>90</v>
      </c>
      <c r="F117" s="14" t="s">
        <v>2465</v>
      </c>
      <c r="G117" t="s">
        <v>20</v>
      </c>
    </row>
    <row r="118" spans="2:7" ht="15" hidden="1" x14ac:dyDescent="0.25">
      <c r="B118">
        <v>116</v>
      </c>
      <c r="C118" t="s">
        <v>15647</v>
      </c>
      <c r="D118" t="s">
        <v>164</v>
      </c>
      <c r="E118">
        <v>11</v>
      </c>
      <c r="F118" s="14" t="s">
        <v>2465</v>
      </c>
      <c r="G118" t="s">
        <v>20</v>
      </c>
    </row>
    <row r="119" spans="2:7" ht="15" hidden="1" x14ac:dyDescent="0.25">
      <c r="B119">
        <v>117</v>
      </c>
      <c r="C119" t="s">
        <v>17762</v>
      </c>
      <c r="D119" t="s">
        <v>166</v>
      </c>
      <c r="E119">
        <v>4</v>
      </c>
      <c r="F119" s="14">
        <v>45200</v>
      </c>
      <c r="G119" t="s">
        <v>20</v>
      </c>
    </row>
    <row r="120" spans="2:7" ht="15" hidden="1" x14ac:dyDescent="0.25">
      <c r="B120">
        <v>118</v>
      </c>
      <c r="C120" t="s">
        <v>16477</v>
      </c>
      <c r="D120" t="s">
        <v>168</v>
      </c>
      <c r="E120">
        <v>8</v>
      </c>
      <c r="F120" s="14" t="s">
        <v>2465</v>
      </c>
      <c r="G120" t="s">
        <v>20</v>
      </c>
    </row>
    <row r="121" spans="2:7" ht="15" hidden="1" x14ac:dyDescent="0.25">
      <c r="B121">
        <v>119</v>
      </c>
      <c r="C121" t="s">
        <v>19792</v>
      </c>
      <c r="D121" t="s">
        <v>170</v>
      </c>
      <c r="E121">
        <v>3</v>
      </c>
      <c r="F121" s="14" t="s">
        <v>2465</v>
      </c>
      <c r="G121" t="s">
        <v>20</v>
      </c>
    </row>
    <row r="122" spans="2:7" ht="15" hidden="1" x14ac:dyDescent="0.25">
      <c r="B122">
        <v>120</v>
      </c>
      <c r="C122" t="s">
        <v>19784</v>
      </c>
      <c r="D122" t="s">
        <v>172</v>
      </c>
      <c r="E122">
        <v>4</v>
      </c>
      <c r="F122" s="14" t="s">
        <v>2465</v>
      </c>
      <c r="G122" t="s">
        <v>20</v>
      </c>
    </row>
    <row r="123" spans="2:7" ht="15" hidden="1" x14ac:dyDescent="0.25">
      <c r="B123">
        <v>121</v>
      </c>
      <c r="C123" t="s">
        <v>19462</v>
      </c>
      <c r="D123" t="s">
        <v>174</v>
      </c>
      <c r="E123">
        <v>8</v>
      </c>
      <c r="F123" s="14" t="s">
        <v>2465</v>
      </c>
      <c r="G123" t="s">
        <v>20</v>
      </c>
    </row>
    <row r="124" spans="2:7" ht="15" hidden="1" x14ac:dyDescent="0.25">
      <c r="B124">
        <v>122</v>
      </c>
      <c r="C124" t="s">
        <v>15701</v>
      </c>
      <c r="D124" t="s">
        <v>176</v>
      </c>
      <c r="E124">
        <v>10</v>
      </c>
      <c r="F124" s="14">
        <v>46661</v>
      </c>
      <c r="G124" t="s">
        <v>20</v>
      </c>
    </row>
    <row r="125" spans="2:7" ht="15" hidden="1" x14ac:dyDescent="0.25">
      <c r="B125">
        <v>123</v>
      </c>
      <c r="C125" t="s">
        <v>19795</v>
      </c>
      <c r="D125" t="s">
        <v>178</v>
      </c>
      <c r="E125">
        <v>3</v>
      </c>
      <c r="F125" s="14" t="s">
        <v>2465</v>
      </c>
      <c r="G125" t="s">
        <v>20</v>
      </c>
    </row>
    <row r="126" spans="2:7" ht="15" hidden="1" x14ac:dyDescent="0.25">
      <c r="B126">
        <v>124</v>
      </c>
      <c r="C126" t="s">
        <v>18306</v>
      </c>
      <c r="D126" t="s">
        <v>180</v>
      </c>
      <c r="E126">
        <v>14</v>
      </c>
      <c r="F126" s="14">
        <v>43830</v>
      </c>
      <c r="G126" t="s">
        <v>20</v>
      </c>
    </row>
    <row r="127" spans="2:7" ht="15" hidden="1" x14ac:dyDescent="0.25">
      <c r="B127">
        <v>125</v>
      </c>
      <c r="C127" t="s">
        <v>17051</v>
      </c>
      <c r="D127" t="s">
        <v>182</v>
      </c>
      <c r="E127">
        <v>0</v>
      </c>
      <c r="F127" s="14">
        <v>45639</v>
      </c>
      <c r="G127" t="s">
        <v>20</v>
      </c>
    </row>
    <row r="128" spans="2:7" ht="15" hidden="1" x14ac:dyDescent="0.25">
      <c r="B128">
        <v>126</v>
      </c>
      <c r="C128" t="s">
        <v>17051</v>
      </c>
      <c r="D128" t="s">
        <v>182</v>
      </c>
      <c r="E128">
        <v>0</v>
      </c>
      <c r="F128" s="14">
        <v>45647</v>
      </c>
      <c r="G128" t="s">
        <v>20</v>
      </c>
    </row>
    <row r="129" spans="2:7" ht="15" hidden="1" x14ac:dyDescent="0.25">
      <c r="B129">
        <v>127</v>
      </c>
      <c r="C129" t="s">
        <v>17051</v>
      </c>
      <c r="D129" t="s">
        <v>182</v>
      </c>
      <c r="E129">
        <v>24</v>
      </c>
      <c r="F129" s="14">
        <v>45842</v>
      </c>
      <c r="G129" t="s">
        <v>20</v>
      </c>
    </row>
    <row r="130" spans="2:7" ht="15" hidden="1" x14ac:dyDescent="0.25">
      <c r="B130">
        <v>128</v>
      </c>
      <c r="C130" t="s">
        <v>17051</v>
      </c>
      <c r="D130" t="s">
        <v>182</v>
      </c>
      <c r="E130">
        <v>200</v>
      </c>
      <c r="F130" s="14">
        <v>45948</v>
      </c>
      <c r="G130" t="s">
        <v>20</v>
      </c>
    </row>
    <row r="131" spans="2:7" ht="15" hidden="1" x14ac:dyDescent="0.25">
      <c r="B131">
        <v>129</v>
      </c>
      <c r="C131" t="s">
        <v>15734</v>
      </c>
      <c r="D131" t="s">
        <v>2464</v>
      </c>
      <c r="E131">
        <v>-7</v>
      </c>
      <c r="F131" s="14">
        <v>45410</v>
      </c>
      <c r="G131" t="s">
        <v>20</v>
      </c>
    </row>
    <row r="132" spans="2:7" ht="15" hidden="1" x14ac:dyDescent="0.25">
      <c r="B132">
        <v>130</v>
      </c>
      <c r="C132" t="s">
        <v>15734</v>
      </c>
      <c r="D132" t="s">
        <v>2464</v>
      </c>
      <c r="E132">
        <v>0</v>
      </c>
      <c r="F132" s="14">
        <v>45472</v>
      </c>
      <c r="G132" t="s">
        <v>20</v>
      </c>
    </row>
    <row r="133" spans="2:7" ht="15" hidden="1" x14ac:dyDescent="0.25">
      <c r="B133">
        <v>131</v>
      </c>
      <c r="C133" t="s">
        <v>15734</v>
      </c>
      <c r="D133" t="s">
        <v>2464</v>
      </c>
      <c r="E133">
        <v>0</v>
      </c>
      <c r="F133" s="14">
        <v>45367</v>
      </c>
      <c r="G133" t="s">
        <v>20</v>
      </c>
    </row>
    <row r="134" spans="2:7" ht="15" hidden="1" x14ac:dyDescent="0.25">
      <c r="B134">
        <v>132</v>
      </c>
      <c r="C134" t="s">
        <v>15734</v>
      </c>
      <c r="D134" t="s">
        <v>2464</v>
      </c>
      <c r="E134">
        <v>0</v>
      </c>
      <c r="F134" s="14">
        <v>45821</v>
      </c>
      <c r="G134" t="s">
        <v>20</v>
      </c>
    </row>
    <row r="135" spans="2:7" ht="15" hidden="1" x14ac:dyDescent="0.25">
      <c r="B135">
        <v>133</v>
      </c>
      <c r="C135" t="s">
        <v>15734</v>
      </c>
      <c r="D135" t="s">
        <v>2464</v>
      </c>
      <c r="E135">
        <v>1100</v>
      </c>
      <c r="F135" s="14">
        <v>45553</v>
      </c>
      <c r="G135" t="s">
        <v>20</v>
      </c>
    </row>
    <row r="136" spans="2:7" ht="15" hidden="1" x14ac:dyDescent="0.25">
      <c r="B136">
        <v>134</v>
      </c>
      <c r="C136" t="s">
        <v>15734</v>
      </c>
      <c r="D136" t="s">
        <v>2464</v>
      </c>
      <c r="E136">
        <v>265</v>
      </c>
      <c r="F136" s="14">
        <v>45615</v>
      </c>
      <c r="G136" t="s">
        <v>20</v>
      </c>
    </row>
    <row r="137" spans="2:7" ht="15" hidden="1" x14ac:dyDescent="0.25">
      <c r="B137">
        <v>135</v>
      </c>
      <c r="C137" t="s">
        <v>16937</v>
      </c>
      <c r="D137" t="s">
        <v>185</v>
      </c>
      <c r="E137">
        <v>8</v>
      </c>
      <c r="F137" s="14" t="s">
        <v>2465</v>
      </c>
      <c r="G137" t="s">
        <v>20</v>
      </c>
    </row>
    <row r="138" spans="2:7" ht="15" hidden="1" x14ac:dyDescent="0.25">
      <c r="B138">
        <v>136</v>
      </c>
      <c r="C138" t="s">
        <v>19307</v>
      </c>
      <c r="D138" t="s">
        <v>187</v>
      </c>
      <c r="E138">
        <v>1</v>
      </c>
      <c r="F138" s="14" t="s">
        <v>2465</v>
      </c>
      <c r="G138" t="s">
        <v>20</v>
      </c>
    </row>
    <row r="139" spans="2:7" ht="15" hidden="1" x14ac:dyDescent="0.25">
      <c r="B139">
        <v>137</v>
      </c>
      <c r="C139" t="s">
        <v>19309</v>
      </c>
      <c r="D139" t="s">
        <v>189</v>
      </c>
      <c r="E139">
        <v>1</v>
      </c>
      <c r="F139" s="14" t="s">
        <v>2465</v>
      </c>
      <c r="G139" t="s">
        <v>20</v>
      </c>
    </row>
    <row r="140" spans="2:7" ht="15" hidden="1" x14ac:dyDescent="0.25">
      <c r="B140">
        <v>138</v>
      </c>
      <c r="C140" t="s">
        <v>19308</v>
      </c>
      <c r="D140" t="s">
        <v>191</v>
      </c>
      <c r="E140">
        <v>1</v>
      </c>
      <c r="F140" s="14" t="s">
        <v>2465</v>
      </c>
      <c r="G140" t="s">
        <v>20</v>
      </c>
    </row>
    <row r="141" spans="2:7" ht="15" hidden="1" x14ac:dyDescent="0.25">
      <c r="B141">
        <v>139</v>
      </c>
      <c r="C141" t="s">
        <v>19224</v>
      </c>
      <c r="D141" t="s">
        <v>193</v>
      </c>
      <c r="E141">
        <v>1</v>
      </c>
      <c r="F141" s="14" t="s">
        <v>2465</v>
      </c>
      <c r="G141" t="s">
        <v>20</v>
      </c>
    </row>
    <row r="142" spans="2:7" ht="15" hidden="1" x14ac:dyDescent="0.25">
      <c r="B142">
        <v>140</v>
      </c>
      <c r="C142" t="s">
        <v>19305</v>
      </c>
      <c r="D142" t="s">
        <v>195</v>
      </c>
      <c r="E142">
        <v>1</v>
      </c>
      <c r="F142" s="14" t="s">
        <v>2465</v>
      </c>
      <c r="G142" t="s">
        <v>20</v>
      </c>
    </row>
    <row r="143" spans="2:7" ht="15" hidden="1" x14ac:dyDescent="0.25">
      <c r="B143">
        <v>141</v>
      </c>
      <c r="C143" t="s">
        <v>19304</v>
      </c>
      <c r="D143" t="s">
        <v>197</v>
      </c>
      <c r="E143">
        <v>2</v>
      </c>
      <c r="F143" s="14" t="s">
        <v>2465</v>
      </c>
      <c r="G143" t="s">
        <v>20</v>
      </c>
    </row>
    <row r="144" spans="2:7" ht="15" hidden="1" x14ac:dyDescent="0.25">
      <c r="B144">
        <v>142</v>
      </c>
      <c r="C144" t="s">
        <v>15028</v>
      </c>
      <c r="D144" t="s">
        <v>199</v>
      </c>
      <c r="E144">
        <v>78</v>
      </c>
      <c r="F144" s="14" t="s">
        <v>2465</v>
      </c>
      <c r="G144" t="s">
        <v>20</v>
      </c>
    </row>
    <row r="145" spans="2:7" ht="15" hidden="1" x14ac:dyDescent="0.25">
      <c r="B145">
        <v>143</v>
      </c>
      <c r="C145" t="s">
        <v>15029</v>
      </c>
      <c r="D145" t="s">
        <v>201</v>
      </c>
      <c r="E145">
        <v>100</v>
      </c>
      <c r="F145" s="14" t="s">
        <v>2465</v>
      </c>
      <c r="G145" t="s">
        <v>20</v>
      </c>
    </row>
    <row r="146" spans="2:7" ht="15" hidden="1" x14ac:dyDescent="0.25">
      <c r="B146">
        <v>144</v>
      </c>
      <c r="C146" t="s">
        <v>18907</v>
      </c>
      <c r="D146" t="s">
        <v>203</v>
      </c>
      <c r="E146">
        <v>40</v>
      </c>
      <c r="F146" s="14" t="s">
        <v>2465</v>
      </c>
      <c r="G146" t="s">
        <v>20</v>
      </c>
    </row>
    <row r="147" spans="2:7" ht="15" hidden="1" x14ac:dyDescent="0.25">
      <c r="B147">
        <v>145</v>
      </c>
      <c r="C147" t="s">
        <v>15713</v>
      </c>
      <c r="D147" t="s">
        <v>205</v>
      </c>
      <c r="E147">
        <v>476</v>
      </c>
      <c r="F147" s="14" t="s">
        <v>2465</v>
      </c>
      <c r="G147" t="s">
        <v>20</v>
      </c>
    </row>
    <row r="148" spans="2:7" ht="15" hidden="1" x14ac:dyDescent="0.25">
      <c r="B148">
        <v>146</v>
      </c>
      <c r="C148" t="s">
        <v>19226</v>
      </c>
      <c r="D148" t="s">
        <v>207</v>
      </c>
      <c r="E148">
        <v>1</v>
      </c>
      <c r="F148" s="14" t="s">
        <v>2465</v>
      </c>
      <c r="G148" t="s">
        <v>20</v>
      </c>
    </row>
    <row r="149" spans="2:7" ht="15" hidden="1" x14ac:dyDescent="0.25">
      <c r="B149">
        <v>147</v>
      </c>
      <c r="C149" t="s">
        <v>19227</v>
      </c>
      <c r="D149" t="s">
        <v>209</v>
      </c>
      <c r="E149">
        <v>1</v>
      </c>
      <c r="F149" s="14" t="s">
        <v>2465</v>
      </c>
      <c r="G149" t="s">
        <v>20</v>
      </c>
    </row>
    <row r="150" spans="2:7" ht="15" hidden="1" x14ac:dyDescent="0.25">
      <c r="B150">
        <v>148</v>
      </c>
      <c r="C150" t="s">
        <v>15042</v>
      </c>
      <c r="D150" t="s">
        <v>211</v>
      </c>
      <c r="E150">
        <v>40</v>
      </c>
      <c r="F150" s="14">
        <v>44958</v>
      </c>
      <c r="G150" t="s">
        <v>20</v>
      </c>
    </row>
    <row r="151" spans="2:7" ht="15" hidden="1" x14ac:dyDescent="0.25">
      <c r="B151">
        <v>149</v>
      </c>
      <c r="C151" t="s">
        <v>18250</v>
      </c>
      <c r="D151" t="s">
        <v>213</v>
      </c>
      <c r="E151">
        <v>6</v>
      </c>
      <c r="F151" s="14" t="s">
        <v>2465</v>
      </c>
      <c r="G151" t="s">
        <v>20</v>
      </c>
    </row>
    <row r="152" spans="2:7" ht="15" hidden="1" x14ac:dyDescent="0.25">
      <c r="B152">
        <v>150</v>
      </c>
      <c r="C152" t="s">
        <v>15818</v>
      </c>
      <c r="D152" t="s">
        <v>215</v>
      </c>
      <c r="E152">
        <v>5</v>
      </c>
      <c r="F152" s="14" t="s">
        <v>2465</v>
      </c>
      <c r="G152" t="s">
        <v>20</v>
      </c>
    </row>
    <row r="153" spans="2:7" ht="15" hidden="1" x14ac:dyDescent="0.25">
      <c r="B153">
        <v>151</v>
      </c>
      <c r="C153" t="s">
        <v>19772</v>
      </c>
      <c r="D153" t="s">
        <v>217</v>
      </c>
      <c r="E153">
        <v>1100</v>
      </c>
      <c r="F153" s="14" t="s">
        <v>2465</v>
      </c>
      <c r="G153" t="s">
        <v>20</v>
      </c>
    </row>
    <row r="154" spans="2:7" ht="15" hidden="1" x14ac:dyDescent="0.25">
      <c r="B154">
        <v>152</v>
      </c>
      <c r="C154" t="s">
        <v>19750</v>
      </c>
      <c r="D154" t="s">
        <v>219</v>
      </c>
      <c r="E154">
        <v>210</v>
      </c>
      <c r="F154" s="14" t="s">
        <v>2465</v>
      </c>
      <c r="G154" t="s">
        <v>20</v>
      </c>
    </row>
    <row r="155" spans="2:7" ht="15" hidden="1" x14ac:dyDescent="0.25">
      <c r="B155">
        <v>153</v>
      </c>
      <c r="C155" t="s">
        <v>19881</v>
      </c>
      <c r="D155" t="s">
        <v>221</v>
      </c>
      <c r="E155">
        <v>600</v>
      </c>
      <c r="F155" s="14" t="s">
        <v>2465</v>
      </c>
      <c r="G155" t="s">
        <v>20</v>
      </c>
    </row>
    <row r="156" spans="2:7" ht="15" hidden="1" x14ac:dyDescent="0.25">
      <c r="B156">
        <v>154</v>
      </c>
      <c r="C156" t="s">
        <v>17563</v>
      </c>
      <c r="D156" t="s">
        <v>11518</v>
      </c>
      <c r="E156">
        <v>2488</v>
      </c>
      <c r="F156" s="14">
        <v>46722</v>
      </c>
      <c r="G156" t="s">
        <v>20</v>
      </c>
    </row>
    <row r="157" spans="2:7" ht="15" hidden="1" x14ac:dyDescent="0.25">
      <c r="B157">
        <v>155</v>
      </c>
      <c r="C157" t="s">
        <v>17563</v>
      </c>
      <c r="D157" t="s">
        <v>11518</v>
      </c>
      <c r="E157">
        <v>0</v>
      </c>
      <c r="F157" s="14" t="s">
        <v>2465</v>
      </c>
      <c r="G157" t="s">
        <v>20</v>
      </c>
    </row>
    <row r="158" spans="2:7" ht="15" hidden="1" x14ac:dyDescent="0.25">
      <c r="B158">
        <v>156</v>
      </c>
      <c r="C158" t="s">
        <v>19857</v>
      </c>
      <c r="D158" t="s">
        <v>224</v>
      </c>
      <c r="E158">
        <v>4</v>
      </c>
      <c r="F158" s="14" t="s">
        <v>2465</v>
      </c>
      <c r="G158" t="s">
        <v>20</v>
      </c>
    </row>
    <row r="159" spans="2:7" ht="15" hidden="1" x14ac:dyDescent="0.25">
      <c r="B159">
        <v>157</v>
      </c>
      <c r="C159" t="s">
        <v>17725</v>
      </c>
      <c r="D159" t="s">
        <v>226</v>
      </c>
      <c r="E159">
        <v>4</v>
      </c>
      <c r="F159" s="14" t="s">
        <v>2465</v>
      </c>
      <c r="G159" t="s">
        <v>20</v>
      </c>
    </row>
    <row r="160" spans="2:7" ht="15" hidden="1" x14ac:dyDescent="0.25">
      <c r="B160">
        <v>158</v>
      </c>
      <c r="C160" t="s">
        <v>17457</v>
      </c>
      <c r="D160" t="s">
        <v>11487</v>
      </c>
      <c r="E160">
        <v>49</v>
      </c>
      <c r="F160" s="14" t="s">
        <v>2465</v>
      </c>
      <c r="G160" t="s">
        <v>20</v>
      </c>
    </row>
    <row r="161" spans="2:7" ht="15" hidden="1" x14ac:dyDescent="0.25">
      <c r="B161">
        <v>159</v>
      </c>
      <c r="C161" t="s">
        <v>16479</v>
      </c>
      <c r="D161" t="s">
        <v>10388</v>
      </c>
      <c r="E161">
        <v>0</v>
      </c>
      <c r="F161" s="14">
        <v>45413</v>
      </c>
      <c r="G161" t="s">
        <v>20</v>
      </c>
    </row>
    <row r="162" spans="2:7" ht="15" hidden="1" x14ac:dyDescent="0.25">
      <c r="B162">
        <v>160</v>
      </c>
      <c r="C162" t="s">
        <v>16479</v>
      </c>
      <c r="D162" t="s">
        <v>10388</v>
      </c>
      <c r="E162">
        <v>0</v>
      </c>
      <c r="F162" s="14">
        <v>45901</v>
      </c>
      <c r="G162" t="s">
        <v>20</v>
      </c>
    </row>
    <row r="163" spans="2:7" ht="15" hidden="1" x14ac:dyDescent="0.25">
      <c r="B163">
        <v>161</v>
      </c>
      <c r="C163" t="s">
        <v>16479</v>
      </c>
      <c r="D163" t="s">
        <v>10388</v>
      </c>
      <c r="E163">
        <v>0</v>
      </c>
      <c r="F163" s="14">
        <v>46023</v>
      </c>
      <c r="G163" t="s">
        <v>20</v>
      </c>
    </row>
    <row r="164" spans="2:7" ht="15" hidden="1" x14ac:dyDescent="0.25">
      <c r="B164">
        <v>162</v>
      </c>
      <c r="C164" t="s">
        <v>16479</v>
      </c>
      <c r="D164" t="s">
        <v>10388</v>
      </c>
      <c r="E164">
        <v>0</v>
      </c>
      <c r="F164" s="14">
        <v>45992</v>
      </c>
      <c r="G164" t="s">
        <v>20</v>
      </c>
    </row>
    <row r="165" spans="2:7" ht="15" hidden="1" x14ac:dyDescent="0.25">
      <c r="B165">
        <v>163</v>
      </c>
      <c r="C165" t="s">
        <v>16479</v>
      </c>
      <c r="D165" t="s">
        <v>10388</v>
      </c>
      <c r="E165">
        <v>4</v>
      </c>
      <c r="F165" s="14">
        <v>45931</v>
      </c>
      <c r="G165" t="s">
        <v>20</v>
      </c>
    </row>
    <row r="166" spans="2:7" ht="15" hidden="1" x14ac:dyDescent="0.25">
      <c r="B166">
        <v>164</v>
      </c>
      <c r="C166" t="s">
        <v>19827</v>
      </c>
      <c r="D166" t="s">
        <v>230</v>
      </c>
      <c r="E166">
        <v>4</v>
      </c>
      <c r="F166" s="14" t="s">
        <v>2465</v>
      </c>
      <c r="G166" t="s">
        <v>20</v>
      </c>
    </row>
    <row r="167" spans="2:7" ht="15" hidden="1" x14ac:dyDescent="0.25">
      <c r="B167">
        <v>165</v>
      </c>
      <c r="C167" t="s">
        <v>19820</v>
      </c>
      <c r="D167" t="s">
        <v>232</v>
      </c>
      <c r="E167">
        <v>4</v>
      </c>
      <c r="F167" s="14" t="s">
        <v>2465</v>
      </c>
      <c r="G167" t="s">
        <v>20</v>
      </c>
    </row>
    <row r="168" spans="2:7" ht="15" hidden="1" x14ac:dyDescent="0.25">
      <c r="B168">
        <v>166</v>
      </c>
      <c r="C168" t="s">
        <v>17798</v>
      </c>
      <c r="D168" t="s">
        <v>234</v>
      </c>
      <c r="E168">
        <v>9</v>
      </c>
      <c r="F168" s="14" t="s">
        <v>2465</v>
      </c>
      <c r="G168" t="s">
        <v>20</v>
      </c>
    </row>
    <row r="169" spans="2:7" ht="15" hidden="1" x14ac:dyDescent="0.25">
      <c r="B169">
        <v>167</v>
      </c>
      <c r="C169" t="s">
        <v>19146</v>
      </c>
      <c r="D169" t="s">
        <v>236</v>
      </c>
      <c r="E169">
        <v>102</v>
      </c>
      <c r="F169" s="14" t="s">
        <v>2465</v>
      </c>
      <c r="G169" t="s">
        <v>20</v>
      </c>
    </row>
    <row r="170" spans="2:7" ht="15" hidden="1" x14ac:dyDescent="0.25">
      <c r="B170">
        <v>168</v>
      </c>
      <c r="C170" t="s">
        <v>18123</v>
      </c>
      <c r="D170" t="s">
        <v>238</v>
      </c>
      <c r="E170">
        <v>159</v>
      </c>
      <c r="F170" s="14" t="s">
        <v>2465</v>
      </c>
      <c r="G170" t="s">
        <v>20</v>
      </c>
    </row>
    <row r="171" spans="2:7" ht="15" hidden="1" x14ac:dyDescent="0.25">
      <c r="B171">
        <v>169</v>
      </c>
      <c r="C171" t="s">
        <v>19064</v>
      </c>
      <c r="D171" t="s">
        <v>240</v>
      </c>
      <c r="E171">
        <v>1</v>
      </c>
      <c r="F171" s="14" t="s">
        <v>2465</v>
      </c>
      <c r="G171" t="s">
        <v>20</v>
      </c>
    </row>
    <row r="172" spans="2:7" ht="15" hidden="1" x14ac:dyDescent="0.25">
      <c r="B172">
        <v>170</v>
      </c>
      <c r="C172" t="s">
        <v>19066</v>
      </c>
      <c r="D172" t="s">
        <v>242</v>
      </c>
      <c r="E172">
        <v>1</v>
      </c>
      <c r="F172" s="14" t="s">
        <v>2465</v>
      </c>
      <c r="G172" t="s">
        <v>20</v>
      </c>
    </row>
    <row r="173" spans="2:7" ht="15" hidden="1" x14ac:dyDescent="0.25">
      <c r="B173">
        <v>171</v>
      </c>
      <c r="C173" t="s">
        <v>19067</v>
      </c>
      <c r="D173" t="s">
        <v>244</v>
      </c>
      <c r="E173">
        <v>1</v>
      </c>
      <c r="F173" s="14" t="s">
        <v>2465</v>
      </c>
      <c r="G173" t="s">
        <v>20</v>
      </c>
    </row>
    <row r="174" spans="2:7" ht="15" hidden="1" x14ac:dyDescent="0.25">
      <c r="B174">
        <v>172</v>
      </c>
      <c r="C174" t="s">
        <v>19069</v>
      </c>
      <c r="D174" t="s">
        <v>246</v>
      </c>
      <c r="E174">
        <v>1</v>
      </c>
      <c r="F174" s="14" t="s">
        <v>2465</v>
      </c>
      <c r="G174" t="s">
        <v>20</v>
      </c>
    </row>
    <row r="175" spans="2:7" ht="15" hidden="1" x14ac:dyDescent="0.25">
      <c r="B175">
        <v>173</v>
      </c>
      <c r="C175" t="s">
        <v>19070</v>
      </c>
      <c r="D175" t="s">
        <v>248</v>
      </c>
      <c r="E175">
        <v>1</v>
      </c>
      <c r="F175" s="14" t="s">
        <v>2465</v>
      </c>
      <c r="G175" t="s">
        <v>20</v>
      </c>
    </row>
    <row r="176" spans="2:7" ht="15" hidden="1" x14ac:dyDescent="0.25">
      <c r="B176">
        <v>174</v>
      </c>
      <c r="C176" t="s">
        <v>19072</v>
      </c>
      <c r="D176" t="s">
        <v>250</v>
      </c>
      <c r="E176">
        <v>1</v>
      </c>
      <c r="F176" s="14" t="s">
        <v>2465</v>
      </c>
      <c r="G176" t="s">
        <v>20</v>
      </c>
    </row>
    <row r="177" spans="2:7" ht="15" hidden="1" x14ac:dyDescent="0.25">
      <c r="B177">
        <v>175</v>
      </c>
      <c r="C177" t="s">
        <v>19074</v>
      </c>
      <c r="D177" t="s">
        <v>252</v>
      </c>
      <c r="E177">
        <v>1</v>
      </c>
      <c r="F177" s="14" t="s">
        <v>2465</v>
      </c>
      <c r="G177" t="s">
        <v>20</v>
      </c>
    </row>
    <row r="178" spans="2:7" ht="15" hidden="1" x14ac:dyDescent="0.25">
      <c r="B178">
        <v>176</v>
      </c>
      <c r="C178" t="s">
        <v>19075</v>
      </c>
      <c r="D178" t="s">
        <v>254</v>
      </c>
      <c r="E178">
        <v>1</v>
      </c>
      <c r="F178" s="14" t="s">
        <v>2465</v>
      </c>
      <c r="G178" t="s">
        <v>20</v>
      </c>
    </row>
    <row r="179" spans="2:7" ht="15" hidden="1" x14ac:dyDescent="0.25">
      <c r="B179">
        <v>177</v>
      </c>
      <c r="C179" t="s">
        <v>19076</v>
      </c>
      <c r="D179" t="s">
        <v>256</v>
      </c>
      <c r="E179">
        <v>1</v>
      </c>
      <c r="F179" s="14" t="s">
        <v>2465</v>
      </c>
      <c r="G179" t="s">
        <v>20</v>
      </c>
    </row>
    <row r="180" spans="2:7" ht="15" hidden="1" x14ac:dyDescent="0.25">
      <c r="B180">
        <v>178</v>
      </c>
      <c r="C180" t="s">
        <v>19214</v>
      </c>
      <c r="D180" t="s">
        <v>258</v>
      </c>
      <c r="E180">
        <v>1</v>
      </c>
      <c r="F180" s="14" t="s">
        <v>2465</v>
      </c>
      <c r="G180" t="s">
        <v>20</v>
      </c>
    </row>
    <row r="181" spans="2:7" ht="15" hidden="1" x14ac:dyDescent="0.25">
      <c r="B181">
        <v>179</v>
      </c>
      <c r="C181" t="s">
        <v>19270</v>
      </c>
      <c r="D181" t="s">
        <v>260</v>
      </c>
      <c r="E181">
        <v>1</v>
      </c>
      <c r="F181" s="14" t="s">
        <v>2465</v>
      </c>
      <c r="G181" t="s">
        <v>20</v>
      </c>
    </row>
    <row r="182" spans="2:7" ht="15" hidden="1" x14ac:dyDescent="0.25">
      <c r="B182">
        <v>180</v>
      </c>
      <c r="C182" t="s">
        <v>19211</v>
      </c>
      <c r="D182" t="s">
        <v>262</v>
      </c>
      <c r="E182">
        <v>1</v>
      </c>
      <c r="F182" s="14" t="s">
        <v>2465</v>
      </c>
      <c r="G182" t="s">
        <v>20</v>
      </c>
    </row>
    <row r="183" spans="2:7" ht="15" hidden="1" x14ac:dyDescent="0.25">
      <c r="B183">
        <v>181</v>
      </c>
      <c r="C183" t="s">
        <v>19215</v>
      </c>
      <c r="D183" t="s">
        <v>264</v>
      </c>
      <c r="E183">
        <v>2</v>
      </c>
      <c r="F183" s="14" t="s">
        <v>2465</v>
      </c>
      <c r="G183" t="s">
        <v>20</v>
      </c>
    </row>
    <row r="184" spans="2:7" ht="15" hidden="1" x14ac:dyDescent="0.25">
      <c r="B184">
        <v>182</v>
      </c>
      <c r="C184" t="s">
        <v>19279</v>
      </c>
      <c r="D184" t="s">
        <v>266</v>
      </c>
      <c r="E184">
        <v>2</v>
      </c>
      <c r="F184" s="14" t="s">
        <v>2465</v>
      </c>
      <c r="G184" t="s">
        <v>20</v>
      </c>
    </row>
    <row r="185" spans="2:7" ht="15" hidden="1" x14ac:dyDescent="0.25">
      <c r="B185">
        <v>183</v>
      </c>
      <c r="C185" t="s">
        <v>15792</v>
      </c>
      <c r="D185" t="s">
        <v>268</v>
      </c>
      <c r="E185">
        <v>27</v>
      </c>
      <c r="F185" s="14" t="s">
        <v>2465</v>
      </c>
      <c r="G185" t="s">
        <v>20</v>
      </c>
    </row>
    <row r="186" spans="2:7" ht="15" hidden="1" x14ac:dyDescent="0.25">
      <c r="B186">
        <v>184</v>
      </c>
      <c r="C186" t="s">
        <v>19250</v>
      </c>
      <c r="D186" t="s">
        <v>12018</v>
      </c>
      <c r="E186">
        <v>97</v>
      </c>
      <c r="F186" s="14" t="s">
        <v>2465</v>
      </c>
      <c r="G186" t="s">
        <v>20</v>
      </c>
    </row>
    <row r="187" spans="2:7" ht="15" hidden="1" x14ac:dyDescent="0.25">
      <c r="B187">
        <v>185</v>
      </c>
      <c r="C187" t="s">
        <v>19099</v>
      </c>
      <c r="D187" t="s">
        <v>271</v>
      </c>
      <c r="E187">
        <v>67</v>
      </c>
      <c r="F187" s="14" t="s">
        <v>2465</v>
      </c>
      <c r="G187" t="s">
        <v>20</v>
      </c>
    </row>
    <row r="188" spans="2:7" ht="15" hidden="1" x14ac:dyDescent="0.25">
      <c r="B188">
        <v>186</v>
      </c>
      <c r="C188" t="s">
        <v>19390</v>
      </c>
      <c r="D188" t="s">
        <v>12053</v>
      </c>
      <c r="E188">
        <v>155</v>
      </c>
      <c r="F188" s="14" t="s">
        <v>2465</v>
      </c>
      <c r="G188" t="s">
        <v>20</v>
      </c>
    </row>
    <row r="189" spans="2:7" ht="15" hidden="1" x14ac:dyDescent="0.25">
      <c r="B189">
        <v>187</v>
      </c>
      <c r="C189" t="s">
        <v>17715</v>
      </c>
      <c r="D189" t="s">
        <v>274</v>
      </c>
      <c r="E189">
        <v>12</v>
      </c>
      <c r="F189" s="14" t="s">
        <v>2465</v>
      </c>
      <c r="G189" t="s">
        <v>20</v>
      </c>
    </row>
    <row r="190" spans="2:7" ht="15" hidden="1" x14ac:dyDescent="0.25">
      <c r="B190">
        <v>188</v>
      </c>
      <c r="C190" t="s">
        <v>15575</v>
      </c>
      <c r="D190" t="s">
        <v>276</v>
      </c>
      <c r="E190">
        <v>80</v>
      </c>
      <c r="F190" s="14" t="s">
        <v>2465</v>
      </c>
      <c r="G190" t="s">
        <v>20</v>
      </c>
    </row>
    <row r="191" spans="2:7" ht="15" hidden="1" x14ac:dyDescent="0.25">
      <c r="B191">
        <v>189</v>
      </c>
      <c r="C191" t="s">
        <v>18175</v>
      </c>
      <c r="D191" t="s">
        <v>8821</v>
      </c>
      <c r="E191">
        <v>6</v>
      </c>
      <c r="F191" s="14" t="s">
        <v>2465</v>
      </c>
      <c r="G191" t="s">
        <v>20</v>
      </c>
    </row>
    <row r="192" spans="2:7" ht="15" hidden="1" x14ac:dyDescent="0.25">
      <c r="B192">
        <v>190</v>
      </c>
      <c r="C192" t="s">
        <v>17611</v>
      </c>
      <c r="D192" t="s">
        <v>8816</v>
      </c>
      <c r="E192">
        <v>76</v>
      </c>
      <c r="F192" s="14" t="s">
        <v>2465</v>
      </c>
      <c r="G192" t="s">
        <v>20</v>
      </c>
    </row>
    <row r="193" spans="2:7" ht="15" hidden="1" x14ac:dyDescent="0.25">
      <c r="B193">
        <v>191</v>
      </c>
      <c r="C193" t="s">
        <v>19426</v>
      </c>
      <c r="D193" t="s">
        <v>280</v>
      </c>
      <c r="E193">
        <v>2</v>
      </c>
      <c r="F193" s="14">
        <v>45870</v>
      </c>
      <c r="G193" t="s">
        <v>20</v>
      </c>
    </row>
    <row r="194" spans="2:7" ht="15" hidden="1" x14ac:dyDescent="0.25">
      <c r="B194">
        <v>192</v>
      </c>
      <c r="C194" t="s">
        <v>15104</v>
      </c>
      <c r="D194" t="s">
        <v>11116</v>
      </c>
      <c r="E194">
        <v>11364</v>
      </c>
      <c r="F194" s="14" t="s">
        <v>2465</v>
      </c>
      <c r="G194" t="s">
        <v>20</v>
      </c>
    </row>
    <row r="195" spans="2:7" ht="15" hidden="1" x14ac:dyDescent="0.25">
      <c r="B195">
        <v>193</v>
      </c>
      <c r="C195" t="s">
        <v>18011</v>
      </c>
      <c r="D195" t="s">
        <v>283</v>
      </c>
      <c r="E195">
        <v>1</v>
      </c>
      <c r="F195" s="14" t="s">
        <v>2465</v>
      </c>
      <c r="G195" t="s">
        <v>20</v>
      </c>
    </row>
    <row r="196" spans="2:7" ht="15" hidden="1" x14ac:dyDescent="0.25">
      <c r="B196">
        <v>194</v>
      </c>
      <c r="C196" t="s">
        <v>17066</v>
      </c>
      <c r="D196" t="s">
        <v>285</v>
      </c>
      <c r="E196">
        <v>1160</v>
      </c>
      <c r="F196" s="14" t="s">
        <v>2465</v>
      </c>
      <c r="G196" t="s">
        <v>20</v>
      </c>
    </row>
    <row r="197" spans="2:7" ht="15" hidden="1" x14ac:dyDescent="0.25">
      <c r="B197">
        <v>195</v>
      </c>
      <c r="C197" t="s">
        <v>16576</v>
      </c>
      <c r="D197" t="s">
        <v>287</v>
      </c>
      <c r="E197">
        <v>1</v>
      </c>
      <c r="F197" s="14" t="s">
        <v>2465</v>
      </c>
      <c r="G197" t="s">
        <v>20</v>
      </c>
    </row>
    <row r="198" spans="2:7" ht="15" hidden="1" x14ac:dyDescent="0.25">
      <c r="B198">
        <v>196</v>
      </c>
      <c r="C198" t="s">
        <v>16577</v>
      </c>
      <c r="D198" t="s">
        <v>289</v>
      </c>
      <c r="E198">
        <v>1</v>
      </c>
      <c r="F198" s="14" t="s">
        <v>2465</v>
      </c>
      <c r="G198" t="s">
        <v>20</v>
      </c>
    </row>
    <row r="199" spans="2:7" ht="15" hidden="1" x14ac:dyDescent="0.25">
      <c r="B199">
        <v>197</v>
      </c>
      <c r="C199" t="s">
        <v>16578</v>
      </c>
      <c r="D199" t="s">
        <v>291</v>
      </c>
      <c r="E199">
        <v>3</v>
      </c>
      <c r="F199" s="14" t="s">
        <v>2465</v>
      </c>
      <c r="G199" t="s">
        <v>20</v>
      </c>
    </row>
    <row r="200" spans="2:7" ht="15" hidden="1" x14ac:dyDescent="0.25">
      <c r="B200">
        <v>198</v>
      </c>
      <c r="C200" t="s">
        <v>19634</v>
      </c>
      <c r="D200" t="s">
        <v>293</v>
      </c>
      <c r="E200">
        <v>30</v>
      </c>
      <c r="F200" s="14" t="s">
        <v>2465</v>
      </c>
      <c r="G200" t="s">
        <v>20</v>
      </c>
    </row>
    <row r="201" spans="2:7" ht="15" hidden="1" x14ac:dyDescent="0.25">
      <c r="B201">
        <v>199</v>
      </c>
      <c r="C201" t="s">
        <v>19635</v>
      </c>
      <c r="D201" t="s">
        <v>295</v>
      </c>
      <c r="E201">
        <v>50</v>
      </c>
      <c r="F201" s="14" t="s">
        <v>2465</v>
      </c>
      <c r="G201" t="s">
        <v>20</v>
      </c>
    </row>
    <row r="202" spans="2:7" ht="15" hidden="1" x14ac:dyDescent="0.25">
      <c r="B202">
        <v>200</v>
      </c>
      <c r="C202" t="s">
        <v>16985</v>
      </c>
      <c r="D202" t="s">
        <v>10685</v>
      </c>
      <c r="E202">
        <v>84</v>
      </c>
      <c r="F202" s="14" t="s">
        <v>2465</v>
      </c>
      <c r="G202" t="s">
        <v>20</v>
      </c>
    </row>
    <row r="203" spans="2:7" ht="15" hidden="1" x14ac:dyDescent="0.25">
      <c r="B203">
        <v>201</v>
      </c>
      <c r="C203" t="s">
        <v>16985</v>
      </c>
      <c r="D203" t="s">
        <v>10685</v>
      </c>
      <c r="E203">
        <v>0</v>
      </c>
      <c r="F203" s="14">
        <v>46235</v>
      </c>
      <c r="G203" t="s">
        <v>20</v>
      </c>
    </row>
    <row r="204" spans="2:7" ht="15" hidden="1" x14ac:dyDescent="0.25">
      <c r="B204">
        <v>202</v>
      </c>
      <c r="C204" t="s">
        <v>17314</v>
      </c>
      <c r="D204" t="s">
        <v>11470</v>
      </c>
      <c r="E204">
        <v>29</v>
      </c>
      <c r="F204" s="14" t="s">
        <v>2465</v>
      </c>
      <c r="G204" t="s">
        <v>20</v>
      </c>
    </row>
    <row r="205" spans="2:7" ht="15" hidden="1" x14ac:dyDescent="0.25">
      <c r="B205">
        <v>203</v>
      </c>
      <c r="C205" t="s">
        <v>17314</v>
      </c>
      <c r="D205" t="s">
        <v>11470</v>
      </c>
      <c r="E205">
        <v>0</v>
      </c>
      <c r="F205" s="14">
        <v>46235</v>
      </c>
      <c r="G205" t="s">
        <v>20</v>
      </c>
    </row>
    <row r="206" spans="2:7" ht="15" hidden="1" x14ac:dyDescent="0.25">
      <c r="B206">
        <v>204</v>
      </c>
      <c r="C206" t="s">
        <v>19583</v>
      </c>
      <c r="D206" t="s">
        <v>299</v>
      </c>
      <c r="E206">
        <v>95</v>
      </c>
      <c r="F206" s="14" t="s">
        <v>2465</v>
      </c>
      <c r="G206" t="s">
        <v>20</v>
      </c>
    </row>
    <row r="207" spans="2:7" ht="15" hidden="1" x14ac:dyDescent="0.25">
      <c r="B207">
        <v>205</v>
      </c>
      <c r="C207" t="s">
        <v>16530</v>
      </c>
      <c r="D207" t="s">
        <v>301</v>
      </c>
      <c r="E207">
        <v>74</v>
      </c>
      <c r="F207" s="14" t="s">
        <v>2465</v>
      </c>
      <c r="G207" t="s">
        <v>20</v>
      </c>
    </row>
    <row r="208" spans="2:7" ht="15" hidden="1" x14ac:dyDescent="0.25">
      <c r="B208">
        <v>206</v>
      </c>
      <c r="C208" t="s">
        <v>16874</v>
      </c>
      <c r="D208" t="s">
        <v>303</v>
      </c>
      <c r="E208">
        <v>80</v>
      </c>
      <c r="F208" s="14" t="s">
        <v>2465</v>
      </c>
      <c r="G208" t="s">
        <v>20</v>
      </c>
    </row>
    <row r="209" spans="2:7" ht="15" hidden="1" x14ac:dyDescent="0.25">
      <c r="B209">
        <v>207</v>
      </c>
      <c r="C209" t="s">
        <v>17466</v>
      </c>
      <c r="D209" t="s">
        <v>305</v>
      </c>
      <c r="E209">
        <v>48</v>
      </c>
      <c r="F209" s="14" t="s">
        <v>2465</v>
      </c>
      <c r="G209" t="s">
        <v>20</v>
      </c>
    </row>
    <row r="210" spans="2:7" ht="15" hidden="1" x14ac:dyDescent="0.25">
      <c r="B210">
        <v>208</v>
      </c>
      <c r="C210" t="s">
        <v>18013</v>
      </c>
      <c r="D210" t="s">
        <v>307</v>
      </c>
      <c r="E210">
        <v>3</v>
      </c>
      <c r="F210" s="14" t="s">
        <v>2465</v>
      </c>
      <c r="G210" t="s">
        <v>20</v>
      </c>
    </row>
    <row r="211" spans="2:7" ht="15" hidden="1" x14ac:dyDescent="0.25">
      <c r="B211">
        <v>209</v>
      </c>
      <c r="C211" t="s">
        <v>15142</v>
      </c>
      <c r="D211" t="s">
        <v>309</v>
      </c>
      <c r="E211">
        <v>80</v>
      </c>
      <c r="F211" s="14" t="s">
        <v>2465</v>
      </c>
      <c r="G211" t="s">
        <v>20</v>
      </c>
    </row>
    <row r="212" spans="2:7" ht="15" hidden="1" x14ac:dyDescent="0.25">
      <c r="B212">
        <v>210</v>
      </c>
      <c r="C212" t="s">
        <v>15853</v>
      </c>
      <c r="D212" t="s">
        <v>311</v>
      </c>
      <c r="E212">
        <v>36</v>
      </c>
      <c r="F212" s="14" t="s">
        <v>2465</v>
      </c>
      <c r="G212" t="s">
        <v>20</v>
      </c>
    </row>
    <row r="213" spans="2:7" ht="15" hidden="1" x14ac:dyDescent="0.25">
      <c r="B213">
        <v>211</v>
      </c>
      <c r="C213" t="s">
        <v>17928</v>
      </c>
      <c r="D213" t="s">
        <v>11603</v>
      </c>
      <c r="E213">
        <v>40</v>
      </c>
      <c r="F213" s="14">
        <v>45778</v>
      </c>
      <c r="G213" t="s">
        <v>20</v>
      </c>
    </row>
    <row r="214" spans="2:7" ht="15" hidden="1" x14ac:dyDescent="0.25">
      <c r="B214">
        <v>212</v>
      </c>
      <c r="C214" t="s">
        <v>17928</v>
      </c>
      <c r="D214" t="s">
        <v>11603</v>
      </c>
      <c r="E214">
        <v>0</v>
      </c>
      <c r="F214" s="14">
        <v>45809</v>
      </c>
      <c r="G214" t="s">
        <v>20</v>
      </c>
    </row>
    <row r="215" spans="2:7" ht="15" hidden="1" x14ac:dyDescent="0.25">
      <c r="B215">
        <v>213</v>
      </c>
      <c r="C215" t="s">
        <v>17746</v>
      </c>
      <c r="D215" t="s">
        <v>314</v>
      </c>
      <c r="E215">
        <v>1</v>
      </c>
      <c r="F215" s="14">
        <v>47331</v>
      </c>
      <c r="G215" t="s">
        <v>20</v>
      </c>
    </row>
    <row r="216" spans="2:7" ht="15" hidden="1" x14ac:dyDescent="0.25">
      <c r="B216">
        <v>214</v>
      </c>
      <c r="C216" t="s">
        <v>18065</v>
      </c>
      <c r="D216" t="s">
        <v>316</v>
      </c>
      <c r="E216">
        <v>5</v>
      </c>
      <c r="F216" s="14" t="s">
        <v>2465</v>
      </c>
      <c r="G216" t="s">
        <v>20</v>
      </c>
    </row>
    <row r="217" spans="2:7" ht="15" hidden="1" x14ac:dyDescent="0.25">
      <c r="B217">
        <v>215</v>
      </c>
      <c r="C217" t="s">
        <v>16595</v>
      </c>
      <c r="D217" t="s">
        <v>318</v>
      </c>
      <c r="E217">
        <v>0</v>
      </c>
      <c r="F217" s="14">
        <v>45658</v>
      </c>
      <c r="G217" t="s">
        <v>20</v>
      </c>
    </row>
    <row r="218" spans="2:7" ht="15" hidden="1" x14ac:dyDescent="0.25">
      <c r="B218">
        <v>216</v>
      </c>
      <c r="C218" t="s">
        <v>16595</v>
      </c>
      <c r="D218" t="s">
        <v>318</v>
      </c>
      <c r="E218">
        <v>0</v>
      </c>
      <c r="F218" s="14">
        <v>45748</v>
      </c>
      <c r="G218" t="s">
        <v>20</v>
      </c>
    </row>
    <row r="219" spans="2:7" ht="15" hidden="1" x14ac:dyDescent="0.25">
      <c r="B219">
        <v>217</v>
      </c>
      <c r="C219" t="s">
        <v>16595</v>
      </c>
      <c r="D219" t="s">
        <v>318</v>
      </c>
      <c r="E219">
        <v>0</v>
      </c>
      <c r="F219" s="14">
        <v>45962</v>
      </c>
      <c r="G219" t="s">
        <v>20</v>
      </c>
    </row>
    <row r="220" spans="2:7" ht="15" hidden="1" x14ac:dyDescent="0.25">
      <c r="B220">
        <v>218</v>
      </c>
      <c r="C220" t="s">
        <v>16595</v>
      </c>
      <c r="D220" t="s">
        <v>318</v>
      </c>
      <c r="E220">
        <v>0</v>
      </c>
      <c r="F220" s="14">
        <v>45689</v>
      </c>
      <c r="G220" t="s">
        <v>20</v>
      </c>
    </row>
    <row r="221" spans="2:7" ht="15" hidden="1" x14ac:dyDescent="0.25">
      <c r="B221">
        <v>219</v>
      </c>
      <c r="C221" t="s">
        <v>16595</v>
      </c>
      <c r="D221" t="s">
        <v>318</v>
      </c>
      <c r="E221">
        <v>0</v>
      </c>
      <c r="F221" s="14">
        <v>45778</v>
      </c>
      <c r="G221" t="s">
        <v>20</v>
      </c>
    </row>
    <row r="222" spans="2:7" ht="15" hidden="1" x14ac:dyDescent="0.25">
      <c r="B222">
        <v>220</v>
      </c>
      <c r="C222" t="s">
        <v>16595</v>
      </c>
      <c r="D222" t="s">
        <v>318</v>
      </c>
      <c r="E222">
        <v>17600</v>
      </c>
      <c r="F222" s="14">
        <v>46143</v>
      </c>
      <c r="G222" t="s">
        <v>20</v>
      </c>
    </row>
    <row r="223" spans="2:7" ht="15" hidden="1" x14ac:dyDescent="0.25">
      <c r="B223">
        <v>221</v>
      </c>
      <c r="C223" t="s">
        <v>18819</v>
      </c>
      <c r="D223" t="s">
        <v>11890</v>
      </c>
      <c r="E223">
        <v>419</v>
      </c>
      <c r="F223" s="14" t="s">
        <v>2465</v>
      </c>
      <c r="G223" t="s">
        <v>20</v>
      </c>
    </row>
    <row r="224" spans="2:7" ht="15" hidden="1" x14ac:dyDescent="0.25">
      <c r="B224">
        <v>222</v>
      </c>
      <c r="C224" t="s">
        <v>19298</v>
      </c>
      <c r="D224" t="s">
        <v>321</v>
      </c>
      <c r="E224">
        <v>2</v>
      </c>
      <c r="F224" s="14" t="s">
        <v>2465</v>
      </c>
      <c r="G224" t="s">
        <v>20</v>
      </c>
    </row>
    <row r="225" spans="2:7" ht="15" hidden="1" x14ac:dyDescent="0.25">
      <c r="B225">
        <v>223</v>
      </c>
      <c r="C225" t="s">
        <v>19285</v>
      </c>
      <c r="D225" t="s">
        <v>323</v>
      </c>
      <c r="E225">
        <v>2</v>
      </c>
      <c r="F225" s="14" t="s">
        <v>2465</v>
      </c>
      <c r="G225" t="s">
        <v>20</v>
      </c>
    </row>
    <row r="226" spans="2:7" ht="15" hidden="1" x14ac:dyDescent="0.25">
      <c r="B226">
        <v>224</v>
      </c>
      <c r="C226" t="s">
        <v>19264</v>
      </c>
      <c r="D226" t="s">
        <v>325</v>
      </c>
      <c r="E226">
        <v>2</v>
      </c>
      <c r="F226" s="14" t="s">
        <v>2465</v>
      </c>
      <c r="G226" t="s">
        <v>20</v>
      </c>
    </row>
    <row r="227" spans="2:7" ht="15" hidden="1" x14ac:dyDescent="0.25">
      <c r="B227">
        <v>225</v>
      </c>
      <c r="C227" t="s">
        <v>19232</v>
      </c>
      <c r="D227" t="s">
        <v>327</v>
      </c>
      <c r="E227">
        <v>1</v>
      </c>
      <c r="F227" s="14" t="s">
        <v>2465</v>
      </c>
      <c r="G227" t="s">
        <v>20</v>
      </c>
    </row>
    <row r="228" spans="2:7" ht="15" hidden="1" x14ac:dyDescent="0.25">
      <c r="B228">
        <v>226</v>
      </c>
      <c r="C228" t="s">
        <v>19229</v>
      </c>
      <c r="D228" t="s">
        <v>329</v>
      </c>
      <c r="E228">
        <v>1</v>
      </c>
      <c r="F228" s="14" t="s">
        <v>2465</v>
      </c>
      <c r="G228" t="s">
        <v>20</v>
      </c>
    </row>
    <row r="229" spans="2:7" ht="15" hidden="1" x14ac:dyDescent="0.25">
      <c r="B229">
        <v>227</v>
      </c>
      <c r="C229" t="s">
        <v>19222</v>
      </c>
      <c r="D229" t="s">
        <v>331</v>
      </c>
      <c r="E229">
        <v>1</v>
      </c>
      <c r="F229" s="14" t="s">
        <v>2465</v>
      </c>
      <c r="G229" t="s">
        <v>20</v>
      </c>
    </row>
    <row r="230" spans="2:7" ht="15" hidden="1" x14ac:dyDescent="0.25">
      <c r="B230">
        <v>228</v>
      </c>
      <c r="C230" t="s">
        <v>19221</v>
      </c>
      <c r="D230" t="s">
        <v>333</v>
      </c>
      <c r="E230">
        <v>1</v>
      </c>
      <c r="F230" s="14" t="s">
        <v>2465</v>
      </c>
      <c r="G230" t="s">
        <v>20</v>
      </c>
    </row>
    <row r="231" spans="2:7" ht="15" hidden="1" x14ac:dyDescent="0.25">
      <c r="B231">
        <v>229</v>
      </c>
      <c r="C231" t="s">
        <v>19219</v>
      </c>
      <c r="D231" t="s">
        <v>335</v>
      </c>
      <c r="E231">
        <v>1</v>
      </c>
      <c r="F231" s="14" t="s">
        <v>2465</v>
      </c>
      <c r="G231" t="s">
        <v>20</v>
      </c>
    </row>
    <row r="232" spans="2:7" ht="15" hidden="1" x14ac:dyDescent="0.25">
      <c r="B232">
        <v>230</v>
      </c>
      <c r="C232" t="s">
        <v>19212</v>
      </c>
      <c r="D232" t="s">
        <v>337</v>
      </c>
      <c r="E232">
        <v>1</v>
      </c>
      <c r="F232" s="14" t="s">
        <v>2465</v>
      </c>
      <c r="G232" t="s">
        <v>20</v>
      </c>
    </row>
    <row r="233" spans="2:7" ht="15" hidden="1" x14ac:dyDescent="0.25">
      <c r="B233">
        <v>231</v>
      </c>
      <c r="C233" t="s">
        <v>15156</v>
      </c>
      <c r="D233" t="s">
        <v>339</v>
      </c>
      <c r="E233">
        <v>4</v>
      </c>
      <c r="F233" s="14" t="s">
        <v>2465</v>
      </c>
      <c r="G233" t="s">
        <v>20</v>
      </c>
    </row>
    <row r="234" spans="2:7" ht="15" hidden="1" x14ac:dyDescent="0.25">
      <c r="B234">
        <v>232</v>
      </c>
      <c r="C234" t="s">
        <v>18336</v>
      </c>
      <c r="D234" t="s">
        <v>341</v>
      </c>
      <c r="E234">
        <v>1</v>
      </c>
      <c r="F234" s="14" t="s">
        <v>2465</v>
      </c>
      <c r="G234" t="s">
        <v>20</v>
      </c>
    </row>
    <row r="235" spans="2:7" ht="15" hidden="1" x14ac:dyDescent="0.25">
      <c r="B235">
        <v>233</v>
      </c>
      <c r="C235" t="s">
        <v>18337</v>
      </c>
      <c r="D235" t="s">
        <v>343</v>
      </c>
      <c r="E235">
        <v>1</v>
      </c>
      <c r="F235" s="14" t="s">
        <v>2465</v>
      </c>
      <c r="G235" t="s">
        <v>20</v>
      </c>
    </row>
    <row r="236" spans="2:7" ht="15" hidden="1" x14ac:dyDescent="0.25">
      <c r="B236">
        <v>234</v>
      </c>
      <c r="C236" t="s">
        <v>18338</v>
      </c>
      <c r="D236" t="s">
        <v>345</v>
      </c>
      <c r="E236">
        <v>1</v>
      </c>
      <c r="F236" s="14" t="s">
        <v>2465</v>
      </c>
      <c r="G236" t="s">
        <v>20</v>
      </c>
    </row>
    <row r="237" spans="2:7" ht="15" hidden="1" x14ac:dyDescent="0.25">
      <c r="B237">
        <v>235</v>
      </c>
      <c r="C237" t="s">
        <v>18339</v>
      </c>
      <c r="D237" t="s">
        <v>347</v>
      </c>
      <c r="E237">
        <v>1</v>
      </c>
      <c r="F237" s="14" t="s">
        <v>2465</v>
      </c>
      <c r="G237" t="s">
        <v>20</v>
      </c>
    </row>
    <row r="238" spans="2:7" ht="15" hidden="1" x14ac:dyDescent="0.25">
      <c r="B238">
        <v>236</v>
      </c>
      <c r="C238" t="s">
        <v>18342</v>
      </c>
      <c r="D238" t="s">
        <v>349</v>
      </c>
      <c r="E238">
        <v>1</v>
      </c>
      <c r="F238" s="14" t="s">
        <v>2465</v>
      </c>
      <c r="G238" t="s">
        <v>20</v>
      </c>
    </row>
    <row r="239" spans="2:7" ht="15" hidden="1" x14ac:dyDescent="0.25">
      <c r="B239">
        <v>237</v>
      </c>
      <c r="C239" t="s">
        <v>18343</v>
      </c>
      <c r="D239" t="s">
        <v>351</v>
      </c>
      <c r="E239">
        <v>1</v>
      </c>
      <c r="F239" s="14" t="s">
        <v>2465</v>
      </c>
      <c r="G239" t="s">
        <v>20</v>
      </c>
    </row>
    <row r="240" spans="2:7" ht="15" hidden="1" x14ac:dyDescent="0.25">
      <c r="B240">
        <v>238</v>
      </c>
      <c r="C240" t="s">
        <v>18344</v>
      </c>
      <c r="D240" t="s">
        <v>353</v>
      </c>
      <c r="E240">
        <v>1</v>
      </c>
      <c r="F240" s="14" t="s">
        <v>2465</v>
      </c>
      <c r="G240" t="s">
        <v>20</v>
      </c>
    </row>
    <row r="241" spans="2:7" ht="15" hidden="1" x14ac:dyDescent="0.25">
      <c r="B241">
        <v>239</v>
      </c>
      <c r="C241" t="s">
        <v>15161</v>
      </c>
      <c r="D241" t="s">
        <v>355</v>
      </c>
      <c r="E241">
        <v>15</v>
      </c>
      <c r="F241" s="14" t="s">
        <v>2465</v>
      </c>
      <c r="G241" t="s">
        <v>20</v>
      </c>
    </row>
    <row r="242" spans="2:7" ht="15" hidden="1" x14ac:dyDescent="0.25">
      <c r="B242">
        <v>240</v>
      </c>
      <c r="C242" t="s">
        <v>17628</v>
      </c>
      <c r="D242" t="s">
        <v>11534</v>
      </c>
      <c r="E242">
        <v>108</v>
      </c>
      <c r="F242" s="14">
        <v>45809</v>
      </c>
      <c r="G242" t="s">
        <v>20</v>
      </c>
    </row>
    <row r="243" spans="2:7" ht="15" hidden="1" x14ac:dyDescent="0.25">
      <c r="B243">
        <v>241</v>
      </c>
      <c r="C243" t="s">
        <v>17588</v>
      </c>
      <c r="D243" t="s">
        <v>11525</v>
      </c>
      <c r="E243">
        <v>214</v>
      </c>
      <c r="F243" s="14">
        <v>45809</v>
      </c>
      <c r="G243" t="s">
        <v>20</v>
      </c>
    </row>
    <row r="244" spans="2:7" ht="15" hidden="1" x14ac:dyDescent="0.25">
      <c r="B244">
        <v>242</v>
      </c>
      <c r="C244" t="s">
        <v>15170</v>
      </c>
      <c r="D244" t="s">
        <v>359</v>
      </c>
      <c r="E244">
        <v>10</v>
      </c>
      <c r="F244" s="14" t="s">
        <v>2465</v>
      </c>
      <c r="G244" t="s">
        <v>20</v>
      </c>
    </row>
    <row r="245" spans="2:7" ht="15" hidden="1" x14ac:dyDescent="0.25">
      <c r="B245">
        <v>243</v>
      </c>
      <c r="C245" t="s">
        <v>19835</v>
      </c>
      <c r="D245" t="s">
        <v>361</v>
      </c>
      <c r="E245">
        <v>3</v>
      </c>
      <c r="F245" s="14" t="s">
        <v>2465</v>
      </c>
      <c r="G245" t="s">
        <v>20</v>
      </c>
    </row>
    <row r="246" spans="2:7" ht="15" hidden="1" x14ac:dyDescent="0.25">
      <c r="B246">
        <v>244</v>
      </c>
      <c r="C246" t="s">
        <v>19847</v>
      </c>
      <c r="D246" t="s">
        <v>363</v>
      </c>
      <c r="E246">
        <v>1</v>
      </c>
      <c r="F246" s="14" t="s">
        <v>2465</v>
      </c>
      <c r="G246" t="s">
        <v>20</v>
      </c>
    </row>
    <row r="247" spans="2:7" ht="15" hidden="1" x14ac:dyDescent="0.25">
      <c r="B247">
        <v>245</v>
      </c>
      <c r="C247" t="s">
        <v>15533</v>
      </c>
      <c r="D247" t="s">
        <v>365</v>
      </c>
      <c r="E247">
        <v>5</v>
      </c>
      <c r="F247" s="14">
        <v>46327</v>
      </c>
      <c r="G247" t="s">
        <v>20</v>
      </c>
    </row>
    <row r="248" spans="2:7" ht="15" hidden="1" x14ac:dyDescent="0.25">
      <c r="B248">
        <v>246</v>
      </c>
      <c r="C248" t="s">
        <v>15597</v>
      </c>
      <c r="D248" t="s">
        <v>367</v>
      </c>
      <c r="E248">
        <v>5</v>
      </c>
      <c r="F248" s="14">
        <v>46327</v>
      </c>
      <c r="G248" t="s">
        <v>20</v>
      </c>
    </row>
    <row r="249" spans="2:7" ht="15" hidden="1" x14ac:dyDescent="0.25">
      <c r="B249">
        <v>247</v>
      </c>
      <c r="C249" t="s">
        <v>16533</v>
      </c>
      <c r="D249" t="s">
        <v>369</v>
      </c>
      <c r="E249">
        <v>5</v>
      </c>
      <c r="F249" s="14">
        <v>46327</v>
      </c>
      <c r="G249" t="s">
        <v>20</v>
      </c>
    </row>
    <row r="250" spans="2:7" ht="15" hidden="1" x14ac:dyDescent="0.25">
      <c r="B250">
        <v>248</v>
      </c>
      <c r="C250" t="s">
        <v>16625</v>
      </c>
      <c r="D250" t="s">
        <v>371</v>
      </c>
      <c r="E250">
        <v>5</v>
      </c>
      <c r="F250" s="14">
        <v>46327</v>
      </c>
      <c r="G250" t="s">
        <v>20</v>
      </c>
    </row>
    <row r="251" spans="2:7" ht="15" hidden="1" x14ac:dyDescent="0.25">
      <c r="B251">
        <v>249</v>
      </c>
      <c r="C251" t="s">
        <v>15178</v>
      </c>
      <c r="D251" t="s">
        <v>11128</v>
      </c>
      <c r="E251">
        <v>1</v>
      </c>
      <c r="F251" s="14">
        <v>45748</v>
      </c>
      <c r="G251" t="s">
        <v>20</v>
      </c>
    </row>
    <row r="252" spans="2:7" ht="15" hidden="1" x14ac:dyDescent="0.25">
      <c r="B252">
        <v>250</v>
      </c>
      <c r="C252" t="s">
        <v>15522</v>
      </c>
      <c r="D252" t="s">
        <v>374</v>
      </c>
      <c r="E252">
        <v>55</v>
      </c>
      <c r="F252" s="14">
        <v>45992</v>
      </c>
      <c r="G252" t="s">
        <v>20</v>
      </c>
    </row>
    <row r="253" spans="2:7" ht="15" hidden="1" x14ac:dyDescent="0.25">
      <c r="B253">
        <v>251</v>
      </c>
      <c r="C253" t="s">
        <v>15179</v>
      </c>
      <c r="D253" t="s">
        <v>11129</v>
      </c>
      <c r="E253">
        <v>1563</v>
      </c>
      <c r="F253" s="14">
        <v>46784</v>
      </c>
      <c r="G253" t="s">
        <v>20</v>
      </c>
    </row>
    <row r="254" spans="2:7" ht="15" hidden="1" x14ac:dyDescent="0.25">
      <c r="B254">
        <v>252</v>
      </c>
      <c r="C254" t="s">
        <v>15179</v>
      </c>
      <c r="D254" t="s">
        <v>11129</v>
      </c>
      <c r="E254">
        <v>460</v>
      </c>
      <c r="F254" s="14">
        <v>46874</v>
      </c>
      <c r="G254" t="s">
        <v>20</v>
      </c>
    </row>
    <row r="255" spans="2:7" ht="15" hidden="1" x14ac:dyDescent="0.25">
      <c r="B255">
        <v>253</v>
      </c>
      <c r="C255" t="s">
        <v>15185</v>
      </c>
      <c r="D255" t="s">
        <v>11133</v>
      </c>
      <c r="E255">
        <v>0</v>
      </c>
      <c r="F255" s="14">
        <v>46266</v>
      </c>
      <c r="G255" t="s">
        <v>20</v>
      </c>
    </row>
    <row r="256" spans="2:7" ht="15" hidden="1" x14ac:dyDescent="0.25">
      <c r="B256">
        <v>254</v>
      </c>
      <c r="C256" t="s">
        <v>15185</v>
      </c>
      <c r="D256" t="s">
        <v>11133</v>
      </c>
      <c r="E256">
        <v>10</v>
      </c>
      <c r="F256" s="14">
        <v>46388</v>
      </c>
      <c r="G256" t="s">
        <v>20</v>
      </c>
    </row>
    <row r="257" spans="2:7" ht="15" hidden="1" x14ac:dyDescent="0.25">
      <c r="B257">
        <v>255</v>
      </c>
      <c r="C257" t="s">
        <v>15874</v>
      </c>
      <c r="D257" t="s">
        <v>11311</v>
      </c>
      <c r="E257">
        <v>0</v>
      </c>
      <c r="F257" s="14">
        <v>46174</v>
      </c>
      <c r="G257" t="s">
        <v>20</v>
      </c>
    </row>
    <row r="258" spans="2:7" ht="15" hidden="1" x14ac:dyDescent="0.25">
      <c r="B258">
        <v>256</v>
      </c>
      <c r="C258" t="s">
        <v>15874</v>
      </c>
      <c r="D258" t="s">
        <v>11311</v>
      </c>
      <c r="E258">
        <v>1</v>
      </c>
      <c r="F258" s="14">
        <v>46266</v>
      </c>
      <c r="G258" t="s">
        <v>20</v>
      </c>
    </row>
    <row r="259" spans="2:7" ht="15" hidden="1" x14ac:dyDescent="0.25">
      <c r="B259">
        <v>257</v>
      </c>
      <c r="C259" t="s">
        <v>15874</v>
      </c>
      <c r="D259" t="s">
        <v>11311</v>
      </c>
      <c r="E259">
        <v>0</v>
      </c>
      <c r="F259" s="14">
        <v>46447</v>
      </c>
      <c r="G259" t="s">
        <v>20</v>
      </c>
    </row>
    <row r="260" spans="2:7" ht="15" hidden="1" x14ac:dyDescent="0.25">
      <c r="B260">
        <v>258</v>
      </c>
      <c r="C260" t="s">
        <v>15874</v>
      </c>
      <c r="D260" t="s">
        <v>11311</v>
      </c>
      <c r="E260">
        <v>5</v>
      </c>
      <c r="F260" s="14">
        <v>46539</v>
      </c>
      <c r="G260" t="s">
        <v>20</v>
      </c>
    </row>
    <row r="261" spans="2:7" ht="15" hidden="1" x14ac:dyDescent="0.25">
      <c r="B261">
        <v>259</v>
      </c>
      <c r="C261" t="s">
        <v>15486</v>
      </c>
      <c r="D261" t="s">
        <v>379</v>
      </c>
      <c r="E261">
        <v>0</v>
      </c>
      <c r="F261" s="14">
        <v>45627</v>
      </c>
      <c r="G261" t="s">
        <v>20</v>
      </c>
    </row>
    <row r="262" spans="2:7" ht="15" hidden="1" x14ac:dyDescent="0.25">
      <c r="B262">
        <v>260</v>
      </c>
      <c r="C262" t="s">
        <v>15486</v>
      </c>
      <c r="D262" t="s">
        <v>379</v>
      </c>
      <c r="E262">
        <v>744</v>
      </c>
      <c r="F262" s="14">
        <v>46357</v>
      </c>
      <c r="G262" t="s">
        <v>20</v>
      </c>
    </row>
    <row r="263" spans="2:7" ht="15" hidden="1" x14ac:dyDescent="0.25">
      <c r="B263">
        <v>261</v>
      </c>
      <c r="C263" t="s">
        <v>18331</v>
      </c>
      <c r="D263" t="s">
        <v>11719</v>
      </c>
      <c r="E263">
        <v>2</v>
      </c>
      <c r="F263" s="14" t="s">
        <v>2465</v>
      </c>
      <c r="G263" t="s">
        <v>20</v>
      </c>
    </row>
    <row r="264" spans="2:7" ht="15" hidden="1" x14ac:dyDescent="0.25">
      <c r="B264">
        <v>262</v>
      </c>
      <c r="C264" t="s">
        <v>18332</v>
      </c>
      <c r="D264" t="s">
        <v>11720</v>
      </c>
      <c r="E264">
        <v>4</v>
      </c>
      <c r="F264" s="14" t="s">
        <v>2465</v>
      </c>
      <c r="G264" t="s">
        <v>20</v>
      </c>
    </row>
    <row r="265" spans="2:7" ht="15" hidden="1" x14ac:dyDescent="0.25">
      <c r="B265">
        <v>263</v>
      </c>
      <c r="C265" t="s">
        <v>17803</v>
      </c>
      <c r="D265" t="s">
        <v>383</v>
      </c>
      <c r="E265">
        <v>8</v>
      </c>
      <c r="F265" s="14" t="s">
        <v>2465</v>
      </c>
      <c r="G265" t="s">
        <v>20</v>
      </c>
    </row>
    <row r="266" spans="2:7" ht="15" hidden="1" x14ac:dyDescent="0.25">
      <c r="B266">
        <v>264</v>
      </c>
      <c r="C266" t="s">
        <v>15202</v>
      </c>
      <c r="D266" t="s">
        <v>385</v>
      </c>
      <c r="E266">
        <v>6422</v>
      </c>
      <c r="F266" s="14" t="s">
        <v>2465</v>
      </c>
      <c r="G266" t="s">
        <v>20</v>
      </c>
    </row>
    <row r="267" spans="2:7" ht="15" hidden="1" x14ac:dyDescent="0.25">
      <c r="B267">
        <v>265</v>
      </c>
      <c r="C267" t="s">
        <v>15203</v>
      </c>
      <c r="D267" t="s">
        <v>387</v>
      </c>
      <c r="E267">
        <v>90</v>
      </c>
      <c r="F267" s="14" t="s">
        <v>2465</v>
      </c>
      <c r="G267" t="s">
        <v>20</v>
      </c>
    </row>
    <row r="268" spans="2:7" ht="15" hidden="1" x14ac:dyDescent="0.25">
      <c r="B268">
        <v>266</v>
      </c>
      <c r="C268" t="s">
        <v>15204</v>
      </c>
      <c r="D268" t="s">
        <v>389</v>
      </c>
      <c r="E268">
        <v>95</v>
      </c>
      <c r="F268" s="14" t="s">
        <v>2465</v>
      </c>
      <c r="G268" t="s">
        <v>20</v>
      </c>
    </row>
    <row r="269" spans="2:7" ht="15" hidden="1" x14ac:dyDescent="0.25">
      <c r="B269">
        <v>267</v>
      </c>
      <c r="C269" t="s">
        <v>19011</v>
      </c>
      <c r="D269" t="s">
        <v>11953</v>
      </c>
      <c r="E269">
        <v>596</v>
      </c>
      <c r="F269" s="14">
        <v>46296</v>
      </c>
      <c r="G269" t="s">
        <v>20</v>
      </c>
    </row>
    <row r="270" spans="2:7" ht="15" hidden="1" x14ac:dyDescent="0.25">
      <c r="B270">
        <v>268</v>
      </c>
      <c r="C270" t="s">
        <v>19293</v>
      </c>
      <c r="D270" t="s">
        <v>12028</v>
      </c>
      <c r="E270">
        <v>59</v>
      </c>
      <c r="F270" s="14">
        <v>46327</v>
      </c>
      <c r="G270" t="s">
        <v>20</v>
      </c>
    </row>
    <row r="271" spans="2:7" ht="15" hidden="1" x14ac:dyDescent="0.25">
      <c r="B271">
        <v>269</v>
      </c>
      <c r="C271" t="s">
        <v>19293</v>
      </c>
      <c r="D271" t="s">
        <v>12028</v>
      </c>
      <c r="E271">
        <v>0</v>
      </c>
      <c r="F271" s="14">
        <v>46113</v>
      </c>
      <c r="G271" t="s">
        <v>20</v>
      </c>
    </row>
    <row r="272" spans="2:7" ht="15" hidden="1" x14ac:dyDescent="0.25">
      <c r="B272">
        <v>270</v>
      </c>
      <c r="C272" t="s">
        <v>15219</v>
      </c>
      <c r="D272" t="s">
        <v>393</v>
      </c>
      <c r="E272">
        <v>100</v>
      </c>
      <c r="F272" s="14" t="s">
        <v>2465</v>
      </c>
      <c r="G272" t="s">
        <v>20</v>
      </c>
    </row>
    <row r="273" spans="2:7" ht="15" hidden="1" x14ac:dyDescent="0.25">
      <c r="B273">
        <v>271</v>
      </c>
      <c r="C273" t="s">
        <v>17462</v>
      </c>
      <c r="D273" t="s">
        <v>395</v>
      </c>
      <c r="E273">
        <v>3</v>
      </c>
      <c r="F273" s="14" t="s">
        <v>2465</v>
      </c>
      <c r="G273" t="s">
        <v>20</v>
      </c>
    </row>
    <row r="274" spans="2:7" ht="15" hidden="1" x14ac:dyDescent="0.25">
      <c r="B274">
        <v>272</v>
      </c>
      <c r="C274" t="s">
        <v>15227</v>
      </c>
      <c r="D274" t="s">
        <v>397</v>
      </c>
      <c r="E274">
        <v>17</v>
      </c>
      <c r="F274" s="14">
        <v>43830</v>
      </c>
      <c r="G274" t="s">
        <v>20</v>
      </c>
    </row>
    <row r="275" spans="2:7" ht="15" hidden="1" x14ac:dyDescent="0.25">
      <c r="B275">
        <v>273</v>
      </c>
      <c r="C275" t="s">
        <v>15231</v>
      </c>
      <c r="D275" t="s">
        <v>399</v>
      </c>
      <c r="E275">
        <v>20</v>
      </c>
      <c r="F275" s="14" t="s">
        <v>2465</v>
      </c>
      <c r="G275" t="s">
        <v>20</v>
      </c>
    </row>
    <row r="276" spans="2:7" ht="15" hidden="1" x14ac:dyDescent="0.25">
      <c r="B276">
        <v>274</v>
      </c>
      <c r="C276" t="s">
        <v>16662</v>
      </c>
      <c r="D276" t="s">
        <v>401</v>
      </c>
      <c r="E276">
        <v>2</v>
      </c>
      <c r="F276" s="14" t="s">
        <v>2465</v>
      </c>
      <c r="G276" t="s">
        <v>20</v>
      </c>
    </row>
    <row r="277" spans="2:7" ht="15" hidden="1" x14ac:dyDescent="0.25">
      <c r="B277">
        <v>275</v>
      </c>
      <c r="C277" t="s">
        <v>15940</v>
      </c>
      <c r="D277" t="s">
        <v>403</v>
      </c>
      <c r="E277">
        <v>817</v>
      </c>
      <c r="F277" s="14" t="s">
        <v>2465</v>
      </c>
      <c r="G277" t="s">
        <v>20</v>
      </c>
    </row>
    <row r="278" spans="2:7" ht="15" hidden="1" x14ac:dyDescent="0.25">
      <c r="B278">
        <v>276</v>
      </c>
      <c r="C278" t="s">
        <v>19077</v>
      </c>
      <c r="D278" t="s">
        <v>405</v>
      </c>
      <c r="E278">
        <v>1</v>
      </c>
      <c r="F278" s="14" t="s">
        <v>2465</v>
      </c>
      <c r="G278" t="s">
        <v>20</v>
      </c>
    </row>
    <row r="279" spans="2:7" ht="15" hidden="1" x14ac:dyDescent="0.25">
      <c r="B279">
        <v>277</v>
      </c>
      <c r="C279" t="s">
        <v>19078</v>
      </c>
      <c r="D279" t="s">
        <v>407</v>
      </c>
      <c r="E279">
        <v>1</v>
      </c>
      <c r="F279" s="14" t="s">
        <v>2465</v>
      </c>
      <c r="G279" t="s">
        <v>20</v>
      </c>
    </row>
    <row r="280" spans="2:7" ht="15" hidden="1" x14ac:dyDescent="0.25">
      <c r="B280">
        <v>278</v>
      </c>
      <c r="C280" t="s">
        <v>19079</v>
      </c>
      <c r="D280" t="s">
        <v>409</v>
      </c>
      <c r="E280">
        <v>1</v>
      </c>
      <c r="F280" s="14" t="s">
        <v>2465</v>
      </c>
      <c r="G280" t="s">
        <v>20</v>
      </c>
    </row>
    <row r="281" spans="2:7" ht="15" hidden="1" x14ac:dyDescent="0.25">
      <c r="B281">
        <v>279</v>
      </c>
      <c r="C281" t="s">
        <v>19080</v>
      </c>
      <c r="D281" t="s">
        <v>411</v>
      </c>
      <c r="E281">
        <v>1</v>
      </c>
      <c r="F281" s="14" t="s">
        <v>2465</v>
      </c>
      <c r="G281" t="s">
        <v>20</v>
      </c>
    </row>
    <row r="282" spans="2:7" ht="15" hidden="1" x14ac:dyDescent="0.25">
      <c r="B282">
        <v>280</v>
      </c>
      <c r="C282" t="s">
        <v>19081</v>
      </c>
      <c r="D282" t="s">
        <v>413</v>
      </c>
      <c r="E282">
        <v>1</v>
      </c>
      <c r="F282" s="14" t="s">
        <v>2465</v>
      </c>
      <c r="G282" t="s">
        <v>20</v>
      </c>
    </row>
    <row r="283" spans="2:7" ht="15" hidden="1" x14ac:dyDescent="0.25">
      <c r="B283">
        <v>281</v>
      </c>
      <c r="C283" t="s">
        <v>19082</v>
      </c>
      <c r="D283" t="s">
        <v>415</v>
      </c>
      <c r="E283">
        <v>1</v>
      </c>
      <c r="F283" s="14" t="s">
        <v>2465</v>
      </c>
      <c r="G283" t="s">
        <v>20</v>
      </c>
    </row>
    <row r="284" spans="2:7" ht="15" hidden="1" x14ac:dyDescent="0.25">
      <c r="B284">
        <v>282</v>
      </c>
      <c r="C284" t="s">
        <v>18874</v>
      </c>
      <c r="D284" t="s">
        <v>417</v>
      </c>
      <c r="E284">
        <v>40</v>
      </c>
      <c r="F284" s="14" t="s">
        <v>2465</v>
      </c>
      <c r="G284" t="s">
        <v>20</v>
      </c>
    </row>
    <row r="285" spans="2:7" ht="15" hidden="1" x14ac:dyDescent="0.25">
      <c r="B285">
        <v>283</v>
      </c>
      <c r="C285" t="s">
        <v>19858</v>
      </c>
      <c r="D285" t="s">
        <v>419</v>
      </c>
      <c r="E285">
        <v>4</v>
      </c>
      <c r="F285" s="14" t="s">
        <v>2465</v>
      </c>
      <c r="G285" t="s">
        <v>20</v>
      </c>
    </row>
    <row r="286" spans="2:7" ht="15" hidden="1" x14ac:dyDescent="0.25">
      <c r="B286">
        <v>284</v>
      </c>
      <c r="C286" t="s">
        <v>19495</v>
      </c>
      <c r="D286" t="s">
        <v>421</v>
      </c>
      <c r="E286">
        <v>6</v>
      </c>
      <c r="F286" s="14">
        <v>46905</v>
      </c>
      <c r="G286" t="s">
        <v>20</v>
      </c>
    </row>
    <row r="287" spans="2:7" ht="15" hidden="1" x14ac:dyDescent="0.25">
      <c r="B287">
        <v>285</v>
      </c>
      <c r="C287" t="s">
        <v>15238</v>
      </c>
      <c r="D287" t="s">
        <v>423</v>
      </c>
      <c r="E287">
        <v>2</v>
      </c>
      <c r="F287" s="14">
        <v>43830</v>
      </c>
      <c r="G287" t="s">
        <v>20</v>
      </c>
    </row>
    <row r="288" spans="2:7" ht="15" hidden="1" x14ac:dyDescent="0.25">
      <c r="B288">
        <v>286</v>
      </c>
      <c r="C288" t="s">
        <v>17796</v>
      </c>
      <c r="D288" t="s">
        <v>425</v>
      </c>
      <c r="E288">
        <v>7</v>
      </c>
      <c r="F288" s="14" t="s">
        <v>2465</v>
      </c>
      <c r="G288" t="s">
        <v>20</v>
      </c>
    </row>
    <row r="289" spans="2:7" ht="15" hidden="1" x14ac:dyDescent="0.25">
      <c r="B289">
        <v>287</v>
      </c>
      <c r="C289" t="s">
        <v>18237</v>
      </c>
      <c r="D289" t="s">
        <v>427</v>
      </c>
      <c r="E289">
        <v>1</v>
      </c>
      <c r="F289" s="14" t="s">
        <v>2465</v>
      </c>
      <c r="G289" t="s">
        <v>20</v>
      </c>
    </row>
    <row r="290" spans="2:7" ht="15" hidden="1" x14ac:dyDescent="0.25">
      <c r="B290">
        <v>288</v>
      </c>
      <c r="C290" t="s">
        <v>15244</v>
      </c>
      <c r="D290" t="s">
        <v>429</v>
      </c>
      <c r="E290">
        <v>24</v>
      </c>
      <c r="F290" s="14" t="s">
        <v>2465</v>
      </c>
      <c r="G290" t="s">
        <v>20</v>
      </c>
    </row>
    <row r="291" spans="2:7" ht="15" hidden="1" x14ac:dyDescent="0.25">
      <c r="B291">
        <v>289</v>
      </c>
      <c r="C291" t="s">
        <v>15245</v>
      </c>
      <c r="D291" t="s">
        <v>431</v>
      </c>
      <c r="E291">
        <v>115</v>
      </c>
      <c r="F291" s="14" t="s">
        <v>2465</v>
      </c>
      <c r="G291" t="s">
        <v>20</v>
      </c>
    </row>
    <row r="292" spans="2:7" ht="15" hidden="1" x14ac:dyDescent="0.25">
      <c r="B292">
        <v>290</v>
      </c>
      <c r="C292" t="s">
        <v>18732</v>
      </c>
      <c r="D292" t="s">
        <v>433</v>
      </c>
      <c r="E292">
        <v>1</v>
      </c>
      <c r="F292" s="14" t="s">
        <v>2465</v>
      </c>
      <c r="G292" t="s">
        <v>20</v>
      </c>
    </row>
    <row r="293" spans="2:7" ht="15" hidden="1" x14ac:dyDescent="0.25">
      <c r="B293">
        <v>291</v>
      </c>
      <c r="C293" t="s">
        <v>16043</v>
      </c>
      <c r="D293" t="s">
        <v>435</v>
      </c>
      <c r="E293">
        <v>268</v>
      </c>
      <c r="F293" s="14" t="s">
        <v>2465</v>
      </c>
      <c r="G293" t="s">
        <v>20</v>
      </c>
    </row>
    <row r="294" spans="2:7" ht="15" hidden="1" x14ac:dyDescent="0.25">
      <c r="B294">
        <v>292</v>
      </c>
      <c r="C294" t="s">
        <v>18534</v>
      </c>
      <c r="D294" t="s">
        <v>437</v>
      </c>
      <c r="E294">
        <v>4</v>
      </c>
      <c r="F294" s="14" t="s">
        <v>2465</v>
      </c>
      <c r="G294" t="s">
        <v>20</v>
      </c>
    </row>
    <row r="295" spans="2:7" ht="15" hidden="1" x14ac:dyDescent="0.25">
      <c r="B295">
        <v>293</v>
      </c>
      <c r="C295" t="s">
        <v>15251</v>
      </c>
      <c r="D295" t="s">
        <v>441</v>
      </c>
      <c r="E295">
        <v>1</v>
      </c>
      <c r="F295" s="14" t="s">
        <v>2465</v>
      </c>
      <c r="G295" t="s">
        <v>20</v>
      </c>
    </row>
    <row r="296" spans="2:7" ht="15" hidden="1" x14ac:dyDescent="0.25">
      <c r="B296">
        <v>294</v>
      </c>
      <c r="C296" t="s">
        <v>15253</v>
      </c>
      <c r="D296" t="s">
        <v>443</v>
      </c>
      <c r="E296">
        <v>1</v>
      </c>
      <c r="F296" s="14" t="s">
        <v>2465</v>
      </c>
      <c r="G296" t="s">
        <v>20</v>
      </c>
    </row>
    <row r="297" spans="2:7" ht="15" hidden="1" x14ac:dyDescent="0.25">
      <c r="B297">
        <v>295</v>
      </c>
      <c r="C297" t="s">
        <v>15254</v>
      </c>
      <c r="D297" t="s">
        <v>445</v>
      </c>
      <c r="E297">
        <v>12</v>
      </c>
      <c r="F297" s="14" t="s">
        <v>2465</v>
      </c>
      <c r="G297" t="s">
        <v>20</v>
      </c>
    </row>
    <row r="298" spans="2:7" ht="15" hidden="1" x14ac:dyDescent="0.25">
      <c r="B298">
        <v>296</v>
      </c>
      <c r="C298" t="s">
        <v>16954</v>
      </c>
      <c r="D298" t="s">
        <v>447</v>
      </c>
      <c r="E298">
        <v>54</v>
      </c>
      <c r="F298" s="14" t="s">
        <v>2465</v>
      </c>
      <c r="G298" t="s">
        <v>20</v>
      </c>
    </row>
    <row r="299" spans="2:7" ht="15" hidden="1" x14ac:dyDescent="0.25">
      <c r="B299">
        <v>297</v>
      </c>
      <c r="C299" t="s">
        <v>15256</v>
      </c>
      <c r="D299" t="s">
        <v>449</v>
      </c>
      <c r="E299">
        <v>81</v>
      </c>
      <c r="F299" s="14" t="s">
        <v>2465</v>
      </c>
      <c r="G299" t="s">
        <v>20</v>
      </c>
    </row>
    <row r="300" spans="2:7" ht="15" hidden="1" x14ac:dyDescent="0.25">
      <c r="B300">
        <v>298</v>
      </c>
      <c r="C300" t="s">
        <v>17484</v>
      </c>
      <c r="D300" t="s">
        <v>451</v>
      </c>
      <c r="E300">
        <v>9</v>
      </c>
      <c r="F300" s="14" t="s">
        <v>2465</v>
      </c>
      <c r="G300" t="s">
        <v>20</v>
      </c>
    </row>
    <row r="301" spans="2:7" ht="15" hidden="1" x14ac:dyDescent="0.25">
      <c r="B301">
        <v>299</v>
      </c>
      <c r="C301" t="s">
        <v>15260</v>
      </c>
      <c r="D301" t="s">
        <v>453</v>
      </c>
      <c r="E301">
        <v>21</v>
      </c>
      <c r="F301" s="14" t="s">
        <v>2465</v>
      </c>
      <c r="G301" t="s">
        <v>20</v>
      </c>
    </row>
    <row r="302" spans="2:7" ht="15" hidden="1" x14ac:dyDescent="0.25">
      <c r="B302">
        <v>300</v>
      </c>
      <c r="C302" t="s">
        <v>15263</v>
      </c>
      <c r="D302" t="s">
        <v>455</v>
      </c>
      <c r="E302">
        <v>1</v>
      </c>
      <c r="F302" s="14" t="s">
        <v>2465</v>
      </c>
      <c r="G302" t="s">
        <v>20</v>
      </c>
    </row>
    <row r="303" spans="2:7" ht="15" hidden="1" x14ac:dyDescent="0.25">
      <c r="B303">
        <v>301</v>
      </c>
      <c r="C303" t="s">
        <v>15265</v>
      </c>
      <c r="D303" t="s">
        <v>457</v>
      </c>
      <c r="E303">
        <v>28</v>
      </c>
      <c r="F303" s="14" t="s">
        <v>2465</v>
      </c>
      <c r="G303" t="s">
        <v>20</v>
      </c>
    </row>
    <row r="304" spans="2:7" ht="15" hidden="1" x14ac:dyDescent="0.25">
      <c r="B304">
        <v>302</v>
      </c>
      <c r="C304" t="s">
        <v>16711</v>
      </c>
      <c r="D304" t="s">
        <v>459</v>
      </c>
      <c r="E304">
        <v>1</v>
      </c>
      <c r="F304" s="14" t="s">
        <v>2465</v>
      </c>
      <c r="G304" t="s">
        <v>20</v>
      </c>
    </row>
    <row r="305" spans="2:7" ht="15" hidden="1" x14ac:dyDescent="0.25">
      <c r="B305">
        <v>303</v>
      </c>
      <c r="C305" t="s">
        <v>16719</v>
      </c>
      <c r="D305" t="s">
        <v>461</v>
      </c>
      <c r="E305">
        <v>1</v>
      </c>
      <c r="F305" s="14" t="s">
        <v>2465</v>
      </c>
      <c r="G305" t="s">
        <v>20</v>
      </c>
    </row>
    <row r="306" spans="2:7" ht="15" hidden="1" x14ac:dyDescent="0.25">
      <c r="B306">
        <v>304</v>
      </c>
      <c r="C306" t="s">
        <v>15284</v>
      </c>
      <c r="D306" t="s">
        <v>463</v>
      </c>
      <c r="E306">
        <v>1</v>
      </c>
      <c r="F306" s="14" t="s">
        <v>2465</v>
      </c>
      <c r="G306" t="s">
        <v>20</v>
      </c>
    </row>
    <row r="307" spans="2:7" ht="15" hidden="1" x14ac:dyDescent="0.25">
      <c r="B307">
        <v>305</v>
      </c>
      <c r="C307" t="s">
        <v>17654</v>
      </c>
      <c r="D307" t="s">
        <v>465</v>
      </c>
      <c r="E307">
        <v>1</v>
      </c>
      <c r="F307" s="14" t="s">
        <v>2465</v>
      </c>
      <c r="G307" t="s">
        <v>20</v>
      </c>
    </row>
    <row r="308" spans="2:7" ht="15" hidden="1" x14ac:dyDescent="0.25">
      <c r="B308">
        <v>306</v>
      </c>
      <c r="C308" t="s">
        <v>18107</v>
      </c>
      <c r="D308" t="s">
        <v>467</v>
      </c>
      <c r="E308">
        <v>1</v>
      </c>
      <c r="F308" s="14" t="s">
        <v>2465</v>
      </c>
      <c r="G308" t="s">
        <v>20</v>
      </c>
    </row>
    <row r="309" spans="2:7" ht="15" hidden="1" x14ac:dyDescent="0.25">
      <c r="B309">
        <v>307</v>
      </c>
      <c r="C309" t="s">
        <v>18282</v>
      </c>
      <c r="D309" t="s">
        <v>469</v>
      </c>
      <c r="E309">
        <v>8</v>
      </c>
      <c r="F309" s="14" t="s">
        <v>2465</v>
      </c>
      <c r="G309" t="s">
        <v>20</v>
      </c>
    </row>
    <row r="310" spans="2:7" ht="15" hidden="1" x14ac:dyDescent="0.25">
      <c r="B310">
        <v>308</v>
      </c>
      <c r="C310" t="s">
        <v>19098</v>
      </c>
      <c r="D310" t="s">
        <v>471</v>
      </c>
      <c r="E310">
        <v>22</v>
      </c>
      <c r="F310" s="14" t="s">
        <v>2465</v>
      </c>
      <c r="G310" t="s">
        <v>20</v>
      </c>
    </row>
    <row r="311" spans="2:7" ht="15" hidden="1" x14ac:dyDescent="0.25">
      <c r="B311">
        <v>309</v>
      </c>
      <c r="C311" t="s">
        <v>16010</v>
      </c>
      <c r="D311" t="s">
        <v>11334</v>
      </c>
      <c r="E311">
        <v>0</v>
      </c>
      <c r="F311" s="14">
        <v>46113</v>
      </c>
      <c r="G311" t="s">
        <v>20</v>
      </c>
    </row>
    <row r="312" spans="2:7" ht="15" hidden="1" x14ac:dyDescent="0.25">
      <c r="B312">
        <v>310</v>
      </c>
      <c r="C312" t="s">
        <v>16010</v>
      </c>
      <c r="D312" t="s">
        <v>11334</v>
      </c>
      <c r="E312">
        <v>499</v>
      </c>
      <c r="F312" s="14">
        <v>46935</v>
      </c>
      <c r="G312" t="s">
        <v>20</v>
      </c>
    </row>
    <row r="313" spans="2:7" ht="15" hidden="1" x14ac:dyDescent="0.25">
      <c r="B313">
        <v>311</v>
      </c>
      <c r="C313" t="s">
        <v>17523</v>
      </c>
      <c r="D313" t="s">
        <v>474</v>
      </c>
      <c r="E313">
        <v>23</v>
      </c>
      <c r="F313" s="14" t="s">
        <v>2465</v>
      </c>
      <c r="G313" t="s">
        <v>20</v>
      </c>
    </row>
    <row r="314" spans="2:7" ht="15" hidden="1" x14ac:dyDescent="0.25">
      <c r="B314">
        <v>312</v>
      </c>
      <c r="C314" t="s">
        <v>19821</v>
      </c>
      <c r="D314" t="s">
        <v>476</v>
      </c>
      <c r="E314">
        <v>8</v>
      </c>
      <c r="F314" s="14" t="s">
        <v>2465</v>
      </c>
      <c r="G314" t="s">
        <v>20</v>
      </c>
    </row>
    <row r="315" spans="2:7" ht="15" hidden="1" x14ac:dyDescent="0.25">
      <c r="B315">
        <v>313</v>
      </c>
      <c r="C315" t="s">
        <v>15318</v>
      </c>
      <c r="D315" t="s">
        <v>478</v>
      </c>
      <c r="E315">
        <v>104</v>
      </c>
      <c r="F315" s="14" t="s">
        <v>2465</v>
      </c>
      <c r="G315" t="s">
        <v>20</v>
      </c>
    </row>
    <row r="316" spans="2:7" ht="15" hidden="1" x14ac:dyDescent="0.25">
      <c r="B316">
        <v>314</v>
      </c>
      <c r="C316" t="s">
        <v>15319</v>
      </c>
      <c r="D316" t="s">
        <v>480</v>
      </c>
      <c r="E316">
        <v>45</v>
      </c>
      <c r="F316" s="14" t="s">
        <v>2465</v>
      </c>
      <c r="G316" t="s">
        <v>20</v>
      </c>
    </row>
    <row r="317" spans="2:7" ht="15" hidden="1" x14ac:dyDescent="0.25">
      <c r="B317">
        <v>315</v>
      </c>
      <c r="C317" t="s">
        <v>16966</v>
      </c>
      <c r="D317" t="s">
        <v>482</v>
      </c>
      <c r="E317">
        <v>9</v>
      </c>
      <c r="F317" s="14" t="s">
        <v>2465</v>
      </c>
      <c r="G317" t="s">
        <v>20</v>
      </c>
    </row>
    <row r="318" spans="2:7" ht="15" hidden="1" x14ac:dyDescent="0.25">
      <c r="B318">
        <v>316</v>
      </c>
      <c r="C318" t="s">
        <v>15320</v>
      </c>
      <c r="D318" t="s">
        <v>484</v>
      </c>
      <c r="E318">
        <v>9</v>
      </c>
      <c r="F318" s="14" t="s">
        <v>2465</v>
      </c>
      <c r="G318" t="s">
        <v>20</v>
      </c>
    </row>
    <row r="319" spans="2:7" ht="15" hidden="1" x14ac:dyDescent="0.25">
      <c r="B319">
        <v>317</v>
      </c>
      <c r="C319" t="s">
        <v>15321</v>
      </c>
      <c r="D319" t="s">
        <v>486</v>
      </c>
      <c r="E319">
        <v>1</v>
      </c>
      <c r="F319" s="14" t="s">
        <v>2465</v>
      </c>
      <c r="G319" t="s">
        <v>20</v>
      </c>
    </row>
    <row r="320" spans="2:7" ht="15" hidden="1" x14ac:dyDescent="0.25">
      <c r="B320">
        <v>318</v>
      </c>
      <c r="C320" t="s">
        <v>19771</v>
      </c>
      <c r="D320" t="s">
        <v>488</v>
      </c>
      <c r="E320">
        <v>1100</v>
      </c>
      <c r="F320" s="14" t="s">
        <v>2465</v>
      </c>
      <c r="G320" t="s">
        <v>20</v>
      </c>
    </row>
    <row r="321" spans="2:7" ht="15" hidden="1" x14ac:dyDescent="0.25">
      <c r="B321">
        <v>319</v>
      </c>
      <c r="C321" t="s">
        <v>19774</v>
      </c>
      <c r="D321" t="s">
        <v>490</v>
      </c>
      <c r="E321">
        <v>2510</v>
      </c>
      <c r="F321" s="14" t="s">
        <v>2465</v>
      </c>
      <c r="G321" t="s">
        <v>20</v>
      </c>
    </row>
    <row r="322" spans="2:7" ht="15" hidden="1" x14ac:dyDescent="0.25">
      <c r="B322">
        <v>320</v>
      </c>
      <c r="C322" t="s">
        <v>19699</v>
      </c>
      <c r="D322" t="s">
        <v>492</v>
      </c>
      <c r="E322">
        <v>200</v>
      </c>
      <c r="F322" s="14" t="s">
        <v>2465</v>
      </c>
      <c r="G322" t="s">
        <v>20</v>
      </c>
    </row>
    <row r="323" spans="2:7" ht="15" hidden="1" x14ac:dyDescent="0.25">
      <c r="B323">
        <v>321</v>
      </c>
      <c r="C323" t="s">
        <v>19882</v>
      </c>
      <c r="D323" t="s">
        <v>494</v>
      </c>
      <c r="E323">
        <v>600</v>
      </c>
      <c r="F323" s="14" t="s">
        <v>2465</v>
      </c>
      <c r="G323" t="s">
        <v>20</v>
      </c>
    </row>
    <row r="324" spans="2:7" ht="15" hidden="1" x14ac:dyDescent="0.25">
      <c r="B324">
        <v>322</v>
      </c>
      <c r="C324" t="s">
        <v>19570</v>
      </c>
      <c r="D324" t="s">
        <v>12119</v>
      </c>
      <c r="E324">
        <v>80</v>
      </c>
      <c r="F324" s="14">
        <v>46174</v>
      </c>
      <c r="G324" t="s">
        <v>20</v>
      </c>
    </row>
    <row r="325" spans="2:7" ht="15" hidden="1" x14ac:dyDescent="0.25">
      <c r="B325">
        <v>323</v>
      </c>
      <c r="C325" t="s">
        <v>19572</v>
      </c>
      <c r="D325" t="s">
        <v>497</v>
      </c>
      <c r="E325">
        <v>9</v>
      </c>
      <c r="F325" s="14">
        <v>46174</v>
      </c>
      <c r="G325" t="s">
        <v>20</v>
      </c>
    </row>
    <row r="326" spans="2:7" ht="15" hidden="1" x14ac:dyDescent="0.25">
      <c r="B326">
        <v>324</v>
      </c>
      <c r="C326" t="s">
        <v>19885</v>
      </c>
      <c r="D326" t="s">
        <v>499</v>
      </c>
      <c r="E326">
        <v>10</v>
      </c>
      <c r="F326" s="14">
        <v>47150</v>
      </c>
      <c r="G326" t="s">
        <v>20</v>
      </c>
    </row>
    <row r="327" spans="2:7" ht="15" hidden="1" x14ac:dyDescent="0.25">
      <c r="B327">
        <v>325</v>
      </c>
      <c r="C327" t="s">
        <v>15326</v>
      </c>
      <c r="D327" t="s">
        <v>501</v>
      </c>
      <c r="E327">
        <v>1</v>
      </c>
      <c r="F327" s="14">
        <v>40452</v>
      </c>
      <c r="G327" t="s">
        <v>20</v>
      </c>
    </row>
    <row r="328" spans="2:7" ht="15" hidden="1" x14ac:dyDescent="0.25">
      <c r="B328">
        <v>326</v>
      </c>
      <c r="C328" t="s">
        <v>15328</v>
      </c>
      <c r="D328" t="s">
        <v>503</v>
      </c>
      <c r="E328">
        <v>0</v>
      </c>
      <c r="F328" s="14">
        <v>45627</v>
      </c>
      <c r="G328" t="s">
        <v>20</v>
      </c>
    </row>
    <row r="329" spans="2:7" ht="15" hidden="1" x14ac:dyDescent="0.25">
      <c r="B329">
        <v>327</v>
      </c>
      <c r="C329" t="s">
        <v>15328</v>
      </c>
      <c r="D329" t="s">
        <v>503</v>
      </c>
      <c r="E329">
        <v>10203</v>
      </c>
      <c r="F329" s="14">
        <v>46143</v>
      </c>
      <c r="G329" t="s">
        <v>20</v>
      </c>
    </row>
    <row r="330" spans="2:7" ht="15" hidden="1" x14ac:dyDescent="0.25">
      <c r="B330">
        <v>328</v>
      </c>
      <c r="C330" t="s">
        <v>15328</v>
      </c>
      <c r="D330" t="s">
        <v>503</v>
      </c>
      <c r="E330">
        <v>0</v>
      </c>
      <c r="F330" s="14">
        <v>45809</v>
      </c>
      <c r="G330" t="s">
        <v>20</v>
      </c>
    </row>
    <row r="331" spans="2:7" ht="15" hidden="1" x14ac:dyDescent="0.25">
      <c r="B331">
        <v>329</v>
      </c>
      <c r="C331" t="s">
        <v>18757</v>
      </c>
      <c r="D331" t="s">
        <v>11861</v>
      </c>
      <c r="E331">
        <v>2091</v>
      </c>
      <c r="F331" s="14">
        <v>45778</v>
      </c>
      <c r="G331" t="s">
        <v>20</v>
      </c>
    </row>
    <row r="332" spans="2:7" ht="15" hidden="1" x14ac:dyDescent="0.25">
      <c r="B332">
        <v>330</v>
      </c>
      <c r="C332" t="s">
        <v>18071</v>
      </c>
      <c r="D332" t="s">
        <v>506</v>
      </c>
      <c r="E332">
        <v>36</v>
      </c>
      <c r="F332" s="14" t="s">
        <v>2465</v>
      </c>
      <c r="G332" t="s">
        <v>20</v>
      </c>
    </row>
    <row r="333" spans="2:7" ht="15" hidden="1" x14ac:dyDescent="0.25">
      <c r="B333">
        <v>331</v>
      </c>
      <c r="C333" t="s">
        <v>15335</v>
      </c>
      <c r="D333" t="s">
        <v>508</v>
      </c>
      <c r="E333">
        <v>5</v>
      </c>
      <c r="F333" s="14" t="s">
        <v>2465</v>
      </c>
      <c r="G333" t="s">
        <v>20</v>
      </c>
    </row>
    <row r="334" spans="2:7" ht="15" hidden="1" x14ac:dyDescent="0.25">
      <c r="B334">
        <v>332</v>
      </c>
      <c r="C334" t="s">
        <v>16032</v>
      </c>
      <c r="D334" t="s">
        <v>510</v>
      </c>
      <c r="E334">
        <v>440</v>
      </c>
      <c r="F334" s="14">
        <v>46419</v>
      </c>
      <c r="G334" t="s">
        <v>20</v>
      </c>
    </row>
    <row r="335" spans="2:7" ht="15" hidden="1" x14ac:dyDescent="0.25">
      <c r="B335">
        <v>333</v>
      </c>
      <c r="C335" t="s">
        <v>18950</v>
      </c>
      <c r="D335" t="s">
        <v>512</v>
      </c>
      <c r="E335">
        <v>103</v>
      </c>
      <c r="F335" s="14">
        <v>45231</v>
      </c>
      <c r="G335" t="s">
        <v>20</v>
      </c>
    </row>
    <row r="336" spans="2:7" ht="15" hidden="1" x14ac:dyDescent="0.25">
      <c r="B336">
        <v>334</v>
      </c>
      <c r="C336" t="s">
        <v>18722</v>
      </c>
      <c r="D336" t="s">
        <v>11849</v>
      </c>
      <c r="E336">
        <v>945</v>
      </c>
      <c r="F336" s="14">
        <v>47270</v>
      </c>
      <c r="G336" t="s">
        <v>20</v>
      </c>
    </row>
    <row r="337" spans="2:7" ht="15" hidden="1" x14ac:dyDescent="0.25">
      <c r="B337">
        <v>335</v>
      </c>
      <c r="C337" t="s">
        <v>18998</v>
      </c>
      <c r="D337" t="s">
        <v>11948</v>
      </c>
      <c r="E337">
        <v>84</v>
      </c>
      <c r="F337" s="14">
        <v>47270</v>
      </c>
      <c r="G337" t="s">
        <v>20</v>
      </c>
    </row>
    <row r="338" spans="2:7" ht="15" hidden="1" x14ac:dyDescent="0.25">
      <c r="B338">
        <v>336</v>
      </c>
      <c r="C338" t="s">
        <v>18485</v>
      </c>
      <c r="D338" t="s">
        <v>11774</v>
      </c>
      <c r="E338">
        <v>0</v>
      </c>
      <c r="F338" s="14" t="s">
        <v>2465</v>
      </c>
      <c r="G338" t="s">
        <v>20</v>
      </c>
    </row>
    <row r="339" spans="2:7" ht="15" hidden="1" x14ac:dyDescent="0.25">
      <c r="B339">
        <v>337</v>
      </c>
      <c r="C339" t="s">
        <v>18485</v>
      </c>
      <c r="D339" t="s">
        <v>11774</v>
      </c>
      <c r="E339">
        <v>66958</v>
      </c>
      <c r="F339" s="14">
        <v>47453</v>
      </c>
      <c r="G339" t="s">
        <v>20</v>
      </c>
    </row>
    <row r="340" spans="2:7" ht="15" hidden="1" x14ac:dyDescent="0.25">
      <c r="B340">
        <v>338</v>
      </c>
      <c r="C340" t="s">
        <v>15341</v>
      </c>
      <c r="D340" t="s">
        <v>517</v>
      </c>
      <c r="E340">
        <v>0</v>
      </c>
      <c r="F340" s="14">
        <v>46143</v>
      </c>
      <c r="G340" t="s">
        <v>20</v>
      </c>
    </row>
    <row r="341" spans="2:7" ht="15" hidden="1" x14ac:dyDescent="0.25">
      <c r="B341">
        <v>339</v>
      </c>
      <c r="C341" t="s">
        <v>15341</v>
      </c>
      <c r="D341" t="s">
        <v>517</v>
      </c>
      <c r="E341">
        <v>0</v>
      </c>
      <c r="F341" s="14">
        <v>45870</v>
      </c>
      <c r="G341" t="s">
        <v>20</v>
      </c>
    </row>
    <row r="342" spans="2:7" ht="15" hidden="1" x14ac:dyDescent="0.25">
      <c r="B342">
        <v>340</v>
      </c>
      <c r="C342" t="s">
        <v>15341</v>
      </c>
      <c r="D342" t="s">
        <v>517</v>
      </c>
      <c r="E342">
        <v>0</v>
      </c>
      <c r="F342" s="14">
        <v>46204</v>
      </c>
      <c r="G342" t="s">
        <v>20</v>
      </c>
    </row>
    <row r="343" spans="2:7" ht="15" hidden="1" x14ac:dyDescent="0.25">
      <c r="B343">
        <v>341</v>
      </c>
      <c r="C343" t="s">
        <v>15341</v>
      </c>
      <c r="D343" t="s">
        <v>517</v>
      </c>
      <c r="E343">
        <v>0</v>
      </c>
      <c r="F343" s="14">
        <v>46082</v>
      </c>
      <c r="G343" t="s">
        <v>20</v>
      </c>
    </row>
    <row r="344" spans="2:7" ht="15" hidden="1" x14ac:dyDescent="0.25">
      <c r="B344">
        <v>342</v>
      </c>
      <c r="C344" t="s">
        <v>15341</v>
      </c>
      <c r="D344" t="s">
        <v>517</v>
      </c>
      <c r="E344">
        <v>1</v>
      </c>
      <c r="F344" s="14">
        <v>46631</v>
      </c>
      <c r="G344" t="s">
        <v>20</v>
      </c>
    </row>
    <row r="345" spans="2:7" ht="15" hidden="1" x14ac:dyDescent="0.25">
      <c r="B345">
        <v>343</v>
      </c>
      <c r="C345" t="s">
        <v>15341</v>
      </c>
      <c r="D345" t="s">
        <v>517</v>
      </c>
      <c r="E345">
        <v>0</v>
      </c>
      <c r="F345" s="14">
        <v>46661</v>
      </c>
      <c r="G345" t="s">
        <v>20</v>
      </c>
    </row>
    <row r="346" spans="2:7" ht="15" hidden="1" x14ac:dyDescent="0.25">
      <c r="B346">
        <v>344</v>
      </c>
      <c r="C346" t="s">
        <v>14741</v>
      </c>
      <c r="D346" t="s">
        <v>19</v>
      </c>
      <c r="E346">
        <v>0</v>
      </c>
      <c r="F346" s="14">
        <v>46113</v>
      </c>
      <c r="G346" t="s">
        <v>20</v>
      </c>
    </row>
    <row r="347" spans="2:7" ht="15" hidden="1" x14ac:dyDescent="0.25">
      <c r="B347">
        <v>345</v>
      </c>
      <c r="C347" t="s">
        <v>14741</v>
      </c>
      <c r="D347" t="s">
        <v>19</v>
      </c>
      <c r="E347">
        <v>0</v>
      </c>
      <c r="F347" s="14" t="s">
        <v>2465</v>
      </c>
      <c r="G347" t="s">
        <v>20</v>
      </c>
    </row>
    <row r="348" spans="2:7" ht="15" hidden="1" x14ac:dyDescent="0.25">
      <c r="B348">
        <v>346</v>
      </c>
      <c r="C348" t="s">
        <v>14741</v>
      </c>
      <c r="D348" t="s">
        <v>19</v>
      </c>
      <c r="E348">
        <v>0</v>
      </c>
      <c r="F348" s="14">
        <v>46357</v>
      </c>
      <c r="G348" t="s">
        <v>20</v>
      </c>
    </row>
    <row r="349" spans="2:7" ht="15" hidden="1" x14ac:dyDescent="0.25">
      <c r="B349">
        <v>347</v>
      </c>
      <c r="C349" t="s">
        <v>14741</v>
      </c>
      <c r="D349" t="s">
        <v>19</v>
      </c>
      <c r="E349">
        <v>0</v>
      </c>
      <c r="F349" s="14">
        <v>46235</v>
      </c>
      <c r="G349" t="s">
        <v>20</v>
      </c>
    </row>
    <row r="350" spans="2:7" ht="15" hidden="1" x14ac:dyDescent="0.25">
      <c r="B350">
        <v>348</v>
      </c>
      <c r="C350" t="s">
        <v>14741</v>
      </c>
      <c r="D350" t="s">
        <v>19</v>
      </c>
      <c r="E350">
        <v>500</v>
      </c>
      <c r="F350" s="14">
        <v>46631</v>
      </c>
      <c r="G350" t="s">
        <v>20</v>
      </c>
    </row>
    <row r="351" spans="2:7" ht="15" hidden="1" x14ac:dyDescent="0.25">
      <c r="B351">
        <v>349</v>
      </c>
      <c r="C351" t="s">
        <v>14741</v>
      </c>
      <c r="D351" t="s">
        <v>19</v>
      </c>
      <c r="E351">
        <v>2000</v>
      </c>
      <c r="F351" s="14">
        <v>46661</v>
      </c>
      <c r="G351" t="s">
        <v>20</v>
      </c>
    </row>
    <row r="352" spans="2:7" ht="15" hidden="1" x14ac:dyDescent="0.25">
      <c r="B352">
        <v>350</v>
      </c>
      <c r="C352" t="s">
        <v>14742</v>
      </c>
      <c r="D352" t="s">
        <v>22</v>
      </c>
      <c r="E352">
        <v>0</v>
      </c>
      <c r="F352" s="14">
        <v>46174</v>
      </c>
      <c r="G352" t="s">
        <v>20</v>
      </c>
    </row>
    <row r="353" spans="2:7" ht="15" hidden="1" x14ac:dyDescent="0.25">
      <c r="B353">
        <v>351</v>
      </c>
      <c r="C353" t="s">
        <v>14742</v>
      </c>
      <c r="D353" t="s">
        <v>22</v>
      </c>
      <c r="E353">
        <v>0</v>
      </c>
      <c r="F353" s="14">
        <v>46357</v>
      </c>
      <c r="G353" t="s">
        <v>20</v>
      </c>
    </row>
    <row r="354" spans="2:7" ht="15" hidden="1" x14ac:dyDescent="0.25">
      <c r="B354">
        <v>352</v>
      </c>
      <c r="C354" t="s">
        <v>14742</v>
      </c>
      <c r="D354" t="s">
        <v>22</v>
      </c>
      <c r="E354">
        <v>0</v>
      </c>
      <c r="F354" s="14" t="s">
        <v>2465</v>
      </c>
      <c r="G354" t="s">
        <v>20</v>
      </c>
    </row>
    <row r="355" spans="2:7" ht="15" hidden="1" x14ac:dyDescent="0.25">
      <c r="B355">
        <v>353</v>
      </c>
      <c r="C355" t="s">
        <v>14742</v>
      </c>
      <c r="D355" t="s">
        <v>22</v>
      </c>
      <c r="E355">
        <v>0</v>
      </c>
      <c r="F355" s="14">
        <v>46266</v>
      </c>
      <c r="G355" t="s">
        <v>20</v>
      </c>
    </row>
    <row r="356" spans="2:7" ht="15" hidden="1" x14ac:dyDescent="0.25">
      <c r="B356">
        <v>354</v>
      </c>
      <c r="C356" t="s">
        <v>14742</v>
      </c>
      <c r="D356" t="s">
        <v>22</v>
      </c>
      <c r="E356">
        <v>0</v>
      </c>
      <c r="F356" s="14">
        <v>46631</v>
      </c>
      <c r="G356" t="s">
        <v>20</v>
      </c>
    </row>
    <row r="357" spans="2:7" ht="15" hidden="1" x14ac:dyDescent="0.25">
      <c r="B357">
        <v>355</v>
      </c>
      <c r="C357" t="s">
        <v>14742</v>
      </c>
      <c r="D357" t="s">
        <v>22</v>
      </c>
      <c r="E357">
        <v>1313</v>
      </c>
      <c r="F357" s="14">
        <v>46661</v>
      </c>
      <c r="G357" t="s">
        <v>20</v>
      </c>
    </row>
    <row r="358" spans="2:7" ht="15" hidden="1" x14ac:dyDescent="0.25">
      <c r="B358">
        <v>356</v>
      </c>
      <c r="C358" t="s">
        <v>14745</v>
      </c>
      <c r="D358" t="s">
        <v>519</v>
      </c>
      <c r="E358">
        <v>0</v>
      </c>
      <c r="F358" s="14">
        <v>45597</v>
      </c>
      <c r="G358" t="s">
        <v>20</v>
      </c>
    </row>
    <row r="359" spans="2:7" ht="15" hidden="1" x14ac:dyDescent="0.25">
      <c r="B359">
        <v>357</v>
      </c>
      <c r="C359" t="s">
        <v>14745</v>
      </c>
      <c r="D359" t="s">
        <v>519</v>
      </c>
      <c r="E359">
        <v>1615</v>
      </c>
      <c r="F359" s="14">
        <v>46082</v>
      </c>
      <c r="G359" t="s">
        <v>20</v>
      </c>
    </row>
    <row r="360" spans="2:7" ht="15" hidden="1" x14ac:dyDescent="0.25">
      <c r="B360">
        <v>358</v>
      </c>
      <c r="C360" t="s">
        <v>14745</v>
      </c>
      <c r="D360" t="s">
        <v>519</v>
      </c>
      <c r="E360">
        <v>0</v>
      </c>
      <c r="F360" s="14">
        <v>45627</v>
      </c>
      <c r="G360" t="s">
        <v>20</v>
      </c>
    </row>
    <row r="361" spans="2:7" ht="15" hidden="1" x14ac:dyDescent="0.25">
      <c r="B361">
        <v>359</v>
      </c>
      <c r="C361" t="s">
        <v>14745</v>
      </c>
      <c r="D361" t="s">
        <v>519</v>
      </c>
      <c r="E361">
        <v>0</v>
      </c>
      <c r="F361" s="14" t="s">
        <v>2465</v>
      </c>
      <c r="G361" t="s">
        <v>20</v>
      </c>
    </row>
    <row r="362" spans="2:7" ht="15" hidden="1" x14ac:dyDescent="0.25">
      <c r="B362">
        <v>360</v>
      </c>
      <c r="C362" t="s">
        <v>15344</v>
      </c>
      <c r="D362" t="s">
        <v>11157</v>
      </c>
      <c r="E362">
        <v>0</v>
      </c>
      <c r="F362" s="14">
        <v>46722</v>
      </c>
      <c r="G362" t="s">
        <v>20</v>
      </c>
    </row>
    <row r="363" spans="2:7" ht="15" hidden="1" x14ac:dyDescent="0.25">
      <c r="B363">
        <v>361</v>
      </c>
      <c r="C363" t="s">
        <v>15344</v>
      </c>
      <c r="D363" t="s">
        <v>11157</v>
      </c>
      <c r="E363">
        <v>1794</v>
      </c>
      <c r="F363" s="14">
        <v>46844</v>
      </c>
      <c r="G363" t="s">
        <v>20</v>
      </c>
    </row>
    <row r="364" spans="2:7" ht="15" hidden="1" x14ac:dyDescent="0.25">
      <c r="B364">
        <v>362</v>
      </c>
      <c r="C364" t="s">
        <v>15345</v>
      </c>
      <c r="D364" t="s">
        <v>11158</v>
      </c>
      <c r="E364">
        <v>5863</v>
      </c>
      <c r="F364" s="14">
        <v>46722</v>
      </c>
      <c r="G364" t="s">
        <v>20</v>
      </c>
    </row>
    <row r="365" spans="2:7" ht="15" hidden="1" x14ac:dyDescent="0.25">
      <c r="B365">
        <v>363</v>
      </c>
      <c r="C365" t="s">
        <v>14746</v>
      </c>
      <c r="D365" t="s">
        <v>523</v>
      </c>
      <c r="E365">
        <v>0</v>
      </c>
      <c r="F365" s="14">
        <v>45809</v>
      </c>
      <c r="G365" t="s">
        <v>20</v>
      </c>
    </row>
    <row r="366" spans="2:7" ht="15" hidden="1" x14ac:dyDescent="0.25">
      <c r="B366">
        <v>364</v>
      </c>
      <c r="C366" t="s">
        <v>14746</v>
      </c>
      <c r="D366" t="s">
        <v>523</v>
      </c>
      <c r="E366">
        <v>0</v>
      </c>
      <c r="F366" s="14">
        <v>46997</v>
      </c>
      <c r="G366" t="s">
        <v>20</v>
      </c>
    </row>
    <row r="367" spans="2:7" ht="15" hidden="1" x14ac:dyDescent="0.25">
      <c r="B367">
        <v>365</v>
      </c>
      <c r="C367" t="s">
        <v>14746</v>
      </c>
      <c r="D367" t="s">
        <v>523</v>
      </c>
      <c r="E367">
        <v>0</v>
      </c>
      <c r="F367" s="14">
        <v>45748</v>
      </c>
      <c r="G367" t="s">
        <v>20</v>
      </c>
    </row>
    <row r="368" spans="2:7" ht="15" hidden="1" x14ac:dyDescent="0.25">
      <c r="B368">
        <v>366</v>
      </c>
      <c r="C368" t="s">
        <v>14746</v>
      </c>
      <c r="D368" t="s">
        <v>523</v>
      </c>
      <c r="E368">
        <v>0</v>
      </c>
      <c r="F368" s="14">
        <v>46327</v>
      </c>
      <c r="G368" t="s">
        <v>20</v>
      </c>
    </row>
    <row r="369" spans="2:7" ht="15" hidden="1" x14ac:dyDescent="0.25">
      <c r="B369">
        <v>367</v>
      </c>
      <c r="C369" t="s">
        <v>14746</v>
      </c>
      <c r="D369" t="s">
        <v>523</v>
      </c>
      <c r="E369">
        <v>4</v>
      </c>
      <c r="F369" s="14">
        <v>46935</v>
      </c>
      <c r="G369" t="s">
        <v>20</v>
      </c>
    </row>
    <row r="370" spans="2:7" ht="15" hidden="1" x14ac:dyDescent="0.25">
      <c r="B370">
        <v>368</v>
      </c>
      <c r="C370" t="s">
        <v>14746</v>
      </c>
      <c r="D370" t="s">
        <v>523</v>
      </c>
      <c r="E370">
        <v>2470</v>
      </c>
      <c r="F370" s="14">
        <v>47270</v>
      </c>
      <c r="G370" t="s">
        <v>20</v>
      </c>
    </row>
    <row r="371" spans="2:7" ht="15" hidden="1" x14ac:dyDescent="0.25">
      <c r="B371">
        <v>369</v>
      </c>
      <c r="C371" t="s">
        <v>14747</v>
      </c>
      <c r="D371" t="s">
        <v>525</v>
      </c>
      <c r="E371">
        <v>0</v>
      </c>
      <c r="F371" s="14">
        <v>46997</v>
      </c>
      <c r="G371" t="s">
        <v>20</v>
      </c>
    </row>
    <row r="372" spans="2:7" ht="15" hidden="1" x14ac:dyDescent="0.25">
      <c r="B372">
        <v>370</v>
      </c>
      <c r="C372" t="s">
        <v>14747</v>
      </c>
      <c r="D372" t="s">
        <v>525</v>
      </c>
      <c r="E372">
        <v>0</v>
      </c>
      <c r="F372" s="14">
        <v>46296</v>
      </c>
      <c r="G372" t="s">
        <v>20</v>
      </c>
    </row>
    <row r="373" spans="2:7" ht="15" hidden="1" x14ac:dyDescent="0.25">
      <c r="B373">
        <v>371</v>
      </c>
      <c r="C373" t="s">
        <v>14747</v>
      </c>
      <c r="D373" t="s">
        <v>525</v>
      </c>
      <c r="E373">
        <v>0</v>
      </c>
      <c r="F373" s="14">
        <v>46844</v>
      </c>
      <c r="G373" t="s">
        <v>20</v>
      </c>
    </row>
    <row r="374" spans="2:7" ht="15" hidden="1" x14ac:dyDescent="0.25">
      <c r="B374">
        <v>372</v>
      </c>
      <c r="C374" t="s">
        <v>14747</v>
      </c>
      <c r="D374" t="s">
        <v>525</v>
      </c>
      <c r="E374">
        <v>0</v>
      </c>
      <c r="F374" s="14">
        <v>45778</v>
      </c>
      <c r="G374" t="s">
        <v>20</v>
      </c>
    </row>
    <row r="375" spans="2:7" ht="15" hidden="1" x14ac:dyDescent="0.25">
      <c r="B375">
        <v>373</v>
      </c>
      <c r="C375" t="s">
        <v>14747</v>
      </c>
      <c r="D375" t="s">
        <v>525</v>
      </c>
      <c r="E375">
        <v>0</v>
      </c>
      <c r="F375" s="14">
        <v>46419</v>
      </c>
      <c r="G375" t="s">
        <v>20</v>
      </c>
    </row>
    <row r="376" spans="2:7" ht="15" hidden="1" x14ac:dyDescent="0.25">
      <c r="B376">
        <v>374</v>
      </c>
      <c r="C376" t="s">
        <v>14747</v>
      </c>
      <c r="D376" t="s">
        <v>525</v>
      </c>
      <c r="E376">
        <v>0</v>
      </c>
      <c r="F376" s="14">
        <v>46539</v>
      </c>
      <c r="G376" t="s">
        <v>20</v>
      </c>
    </row>
    <row r="377" spans="2:7" ht="15" hidden="1" x14ac:dyDescent="0.25">
      <c r="B377">
        <v>375</v>
      </c>
      <c r="C377" t="s">
        <v>14747</v>
      </c>
      <c r="D377" t="s">
        <v>525</v>
      </c>
      <c r="E377">
        <v>485</v>
      </c>
      <c r="F377" s="14">
        <v>47209</v>
      </c>
      <c r="G377" t="s">
        <v>20</v>
      </c>
    </row>
    <row r="378" spans="2:7" ht="15" hidden="1" x14ac:dyDescent="0.25">
      <c r="B378">
        <v>376</v>
      </c>
      <c r="C378" t="s">
        <v>14747</v>
      </c>
      <c r="D378" t="s">
        <v>525</v>
      </c>
      <c r="E378">
        <v>0</v>
      </c>
      <c r="F378" s="14">
        <v>47119</v>
      </c>
      <c r="G378" t="s">
        <v>20</v>
      </c>
    </row>
    <row r="379" spans="2:7" ht="15" hidden="1" x14ac:dyDescent="0.25">
      <c r="B379">
        <v>377</v>
      </c>
      <c r="C379" t="s">
        <v>15348</v>
      </c>
      <c r="D379" t="s">
        <v>527</v>
      </c>
      <c r="E379">
        <v>0</v>
      </c>
      <c r="F379" s="14">
        <v>46966</v>
      </c>
      <c r="G379" t="s">
        <v>20</v>
      </c>
    </row>
    <row r="380" spans="2:7" ht="15" hidden="1" x14ac:dyDescent="0.25">
      <c r="B380">
        <v>378</v>
      </c>
      <c r="C380" t="s">
        <v>15348</v>
      </c>
      <c r="D380" t="s">
        <v>527</v>
      </c>
      <c r="E380">
        <v>0</v>
      </c>
      <c r="F380" s="14">
        <v>46722</v>
      </c>
      <c r="G380" t="s">
        <v>20</v>
      </c>
    </row>
    <row r="381" spans="2:7" ht="15" hidden="1" x14ac:dyDescent="0.25">
      <c r="B381">
        <v>379</v>
      </c>
      <c r="C381" t="s">
        <v>15348</v>
      </c>
      <c r="D381" t="s">
        <v>527</v>
      </c>
      <c r="E381">
        <v>0</v>
      </c>
      <c r="F381" s="14">
        <v>46813</v>
      </c>
      <c r="G381" t="s">
        <v>20</v>
      </c>
    </row>
    <row r="382" spans="2:7" ht="15" hidden="1" x14ac:dyDescent="0.25">
      <c r="B382">
        <v>380</v>
      </c>
      <c r="C382" t="s">
        <v>15348</v>
      </c>
      <c r="D382" t="s">
        <v>527</v>
      </c>
      <c r="E382">
        <v>0</v>
      </c>
      <c r="F382" s="14" t="s">
        <v>2465</v>
      </c>
      <c r="G382" t="s">
        <v>20</v>
      </c>
    </row>
    <row r="383" spans="2:7" ht="15" hidden="1" x14ac:dyDescent="0.25">
      <c r="B383">
        <v>381</v>
      </c>
      <c r="C383" t="s">
        <v>15348</v>
      </c>
      <c r="D383" t="s">
        <v>527</v>
      </c>
      <c r="E383">
        <v>0</v>
      </c>
      <c r="F383" s="14">
        <v>46235</v>
      </c>
      <c r="G383" t="s">
        <v>20</v>
      </c>
    </row>
    <row r="384" spans="2:7" ht="15" hidden="1" x14ac:dyDescent="0.25">
      <c r="B384">
        <v>382</v>
      </c>
      <c r="C384" t="s">
        <v>15348</v>
      </c>
      <c r="D384" t="s">
        <v>527</v>
      </c>
      <c r="E384">
        <v>5568</v>
      </c>
      <c r="F384" s="14">
        <v>47119</v>
      </c>
      <c r="G384" t="s">
        <v>20</v>
      </c>
    </row>
    <row r="385" spans="2:7" ht="15" hidden="1" x14ac:dyDescent="0.25">
      <c r="B385">
        <v>383</v>
      </c>
      <c r="C385" t="s">
        <v>17799</v>
      </c>
      <c r="D385" t="s">
        <v>529</v>
      </c>
      <c r="E385">
        <v>0</v>
      </c>
      <c r="F385" s="14">
        <v>46813</v>
      </c>
      <c r="G385" t="s">
        <v>20</v>
      </c>
    </row>
    <row r="386" spans="2:7" ht="15" hidden="1" x14ac:dyDescent="0.25">
      <c r="B386">
        <v>384</v>
      </c>
      <c r="C386" t="s">
        <v>17799</v>
      </c>
      <c r="D386" t="s">
        <v>529</v>
      </c>
      <c r="E386">
        <v>0</v>
      </c>
      <c r="F386" s="14">
        <v>46966</v>
      </c>
      <c r="G386" t="s">
        <v>20</v>
      </c>
    </row>
    <row r="387" spans="2:7" ht="15" hidden="1" x14ac:dyDescent="0.25">
      <c r="B387">
        <v>385</v>
      </c>
      <c r="C387" t="s">
        <v>17799</v>
      </c>
      <c r="D387" t="s">
        <v>529</v>
      </c>
      <c r="E387">
        <v>0</v>
      </c>
      <c r="F387" s="14">
        <v>47119</v>
      </c>
      <c r="G387" t="s">
        <v>20</v>
      </c>
    </row>
    <row r="388" spans="2:7" ht="15" hidden="1" x14ac:dyDescent="0.25">
      <c r="B388">
        <v>386</v>
      </c>
      <c r="C388" t="s">
        <v>17799</v>
      </c>
      <c r="D388" t="s">
        <v>529</v>
      </c>
      <c r="E388">
        <v>0</v>
      </c>
      <c r="F388" s="14" t="s">
        <v>2465</v>
      </c>
      <c r="G388" t="s">
        <v>20</v>
      </c>
    </row>
    <row r="389" spans="2:7" ht="15" hidden="1" x14ac:dyDescent="0.25">
      <c r="B389">
        <v>387</v>
      </c>
      <c r="C389" t="s">
        <v>17799</v>
      </c>
      <c r="D389" t="s">
        <v>529</v>
      </c>
      <c r="E389">
        <v>6242</v>
      </c>
      <c r="F389" s="14">
        <v>47331</v>
      </c>
      <c r="G389" t="s">
        <v>20</v>
      </c>
    </row>
    <row r="390" spans="2:7" ht="15" hidden="1" x14ac:dyDescent="0.25">
      <c r="B390">
        <v>388</v>
      </c>
      <c r="C390" t="s">
        <v>19296</v>
      </c>
      <c r="D390" t="s">
        <v>531</v>
      </c>
      <c r="E390">
        <v>0</v>
      </c>
      <c r="F390" s="14">
        <v>45689</v>
      </c>
      <c r="G390" t="s">
        <v>20</v>
      </c>
    </row>
    <row r="391" spans="2:7" ht="15" hidden="1" x14ac:dyDescent="0.25">
      <c r="B391">
        <v>389</v>
      </c>
      <c r="C391" t="s">
        <v>19296</v>
      </c>
      <c r="D391" t="s">
        <v>531</v>
      </c>
      <c r="E391">
        <v>0</v>
      </c>
      <c r="F391" s="14">
        <v>46113</v>
      </c>
      <c r="G391" t="s">
        <v>20</v>
      </c>
    </row>
    <row r="392" spans="2:7" ht="15" hidden="1" x14ac:dyDescent="0.25">
      <c r="B392">
        <v>390</v>
      </c>
      <c r="C392" t="s">
        <v>19296</v>
      </c>
      <c r="D392" t="s">
        <v>531</v>
      </c>
      <c r="E392">
        <v>0</v>
      </c>
      <c r="F392" s="14" t="s">
        <v>2465</v>
      </c>
      <c r="G392" t="s">
        <v>20</v>
      </c>
    </row>
    <row r="393" spans="2:7" ht="15" hidden="1" x14ac:dyDescent="0.25">
      <c r="B393">
        <v>391</v>
      </c>
      <c r="C393" t="s">
        <v>19296</v>
      </c>
      <c r="D393" t="s">
        <v>531</v>
      </c>
      <c r="E393">
        <v>1050</v>
      </c>
      <c r="F393" s="14">
        <v>46174</v>
      </c>
      <c r="G393" t="s">
        <v>20</v>
      </c>
    </row>
    <row r="394" spans="2:7" ht="15" hidden="1" x14ac:dyDescent="0.25">
      <c r="B394">
        <v>392</v>
      </c>
      <c r="C394" t="s">
        <v>19296</v>
      </c>
      <c r="D394" t="s">
        <v>531</v>
      </c>
      <c r="E394">
        <v>20350</v>
      </c>
      <c r="F394" s="14">
        <v>46266</v>
      </c>
      <c r="G394" t="s">
        <v>20</v>
      </c>
    </row>
    <row r="395" spans="2:7" ht="15" hidden="1" x14ac:dyDescent="0.25">
      <c r="B395">
        <v>393</v>
      </c>
      <c r="C395" t="s">
        <v>16864</v>
      </c>
      <c r="D395" t="s">
        <v>11415</v>
      </c>
      <c r="E395">
        <v>115</v>
      </c>
      <c r="F395" s="14">
        <v>46054</v>
      </c>
      <c r="G395" t="s">
        <v>20</v>
      </c>
    </row>
    <row r="396" spans="2:7" ht="15" hidden="1" x14ac:dyDescent="0.25">
      <c r="B396">
        <v>394</v>
      </c>
      <c r="C396" t="s">
        <v>16864</v>
      </c>
      <c r="D396" t="s">
        <v>11415</v>
      </c>
      <c r="E396">
        <v>0</v>
      </c>
      <c r="F396" s="14">
        <v>45689</v>
      </c>
      <c r="G396" t="s">
        <v>20</v>
      </c>
    </row>
    <row r="397" spans="2:7" ht="15" hidden="1" x14ac:dyDescent="0.25">
      <c r="B397">
        <v>395</v>
      </c>
      <c r="C397" t="s">
        <v>16864</v>
      </c>
      <c r="D397" t="s">
        <v>11415</v>
      </c>
      <c r="E397">
        <v>0</v>
      </c>
      <c r="F397" s="14">
        <v>46905</v>
      </c>
      <c r="G397" t="s">
        <v>20</v>
      </c>
    </row>
    <row r="398" spans="2:7" ht="15" hidden="1" x14ac:dyDescent="0.25">
      <c r="B398">
        <v>396</v>
      </c>
      <c r="C398" t="s">
        <v>16864</v>
      </c>
      <c r="D398" t="s">
        <v>11415</v>
      </c>
      <c r="E398">
        <v>0</v>
      </c>
      <c r="F398" s="14">
        <v>46874</v>
      </c>
      <c r="G398" t="s">
        <v>20</v>
      </c>
    </row>
    <row r="399" spans="2:7" ht="15" hidden="1" x14ac:dyDescent="0.25">
      <c r="B399">
        <v>397</v>
      </c>
      <c r="C399" t="s">
        <v>19557</v>
      </c>
      <c r="D399" t="s">
        <v>534</v>
      </c>
      <c r="E399">
        <v>73</v>
      </c>
      <c r="F399" s="14" t="s">
        <v>2465</v>
      </c>
      <c r="G399" t="s">
        <v>20</v>
      </c>
    </row>
    <row r="400" spans="2:7" ht="15" hidden="1" x14ac:dyDescent="0.25">
      <c r="B400">
        <v>398</v>
      </c>
      <c r="C400" t="s">
        <v>19829</v>
      </c>
      <c r="D400" t="s">
        <v>536</v>
      </c>
      <c r="E400">
        <v>3</v>
      </c>
      <c r="F400" s="14" t="s">
        <v>2465</v>
      </c>
      <c r="G400" t="s">
        <v>20</v>
      </c>
    </row>
    <row r="401" spans="2:7" ht="15" hidden="1" x14ac:dyDescent="0.25">
      <c r="B401">
        <v>399</v>
      </c>
      <c r="C401" t="s">
        <v>15349</v>
      </c>
      <c r="D401" t="s">
        <v>11161</v>
      </c>
      <c r="E401">
        <v>0</v>
      </c>
      <c r="F401" s="14">
        <v>46569</v>
      </c>
      <c r="G401" t="s">
        <v>20</v>
      </c>
    </row>
    <row r="402" spans="2:7" ht="15" hidden="1" x14ac:dyDescent="0.25">
      <c r="B402">
        <v>400</v>
      </c>
      <c r="C402" t="s">
        <v>15349</v>
      </c>
      <c r="D402" t="s">
        <v>11161</v>
      </c>
      <c r="E402">
        <v>243</v>
      </c>
      <c r="F402" s="14">
        <v>47058</v>
      </c>
      <c r="G402" t="s">
        <v>20</v>
      </c>
    </row>
    <row r="403" spans="2:7" ht="15" hidden="1" x14ac:dyDescent="0.25">
      <c r="B403">
        <v>401</v>
      </c>
      <c r="C403" t="s">
        <v>15349</v>
      </c>
      <c r="D403" t="s">
        <v>11161</v>
      </c>
      <c r="E403">
        <v>1925</v>
      </c>
      <c r="F403" s="14">
        <v>47150</v>
      </c>
      <c r="G403" t="s">
        <v>20</v>
      </c>
    </row>
    <row r="404" spans="2:7" ht="15" hidden="1" x14ac:dyDescent="0.25">
      <c r="B404">
        <v>402</v>
      </c>
      <c r="C404" t="s">
        <v>19125</v>
      </c>
      <c r="D404" t="s">
        <v>11987</v>
      </c>
      <c r="E404">
        <v>0</v>
      </c>
      <c r="F404" s="14">
        <v>46874</v>
      </c>
      <c r="G404" t="s">
        <v>20</v>
      </c>
    </row>
    <row r="405" spans="2:7" ht="15" hidden="1" x14ac:dyDescent="0.25">
      <c r="B405">
        <v>403</v>
      </c>
      <c r="C405" t="s">
        <v>19125</v>
      </c>
      <c r="D405" t="s">
        <v>11987</v>
      </c>
      <c r="E405">
        <v>0</v>
      </c>
      <c r="F405" s="14">
        <v>46966</v>
      </c>
      <c r="G405" t="s">
        <v>20</v>
      </c>
    </row>
    <row r="406" spans="2:7" ht="15" hidden="1" x14ac:dyDescent="0.25">
      <c r="B406">
        <v>404</v>
      </c>
      <c r="C406" t="s">
        <v>19125</v>
      </c>
      <c r="D406" t="s">
        <v>11987</v>
      </c>
      <c r="E406">
        <v>0</v>
      </c>
      <c r="F406" s="14">
        <v>47058</v>
      </c>
      <c r="G406" t="s">
        <v>20</v>
      </c>
    </row>
    <row r="407" spans="2:7" ht="15" hidden="1" x14ac:dyDescent="0.25">
      <c r="B407">
        <v>405</v>
      </c>
      <c r="C407" t="s">
        <v>19125</v>
      </c>
      <c r="D407" t="s">
        <v>11987</v>
      </c>
      <c r="E407">
        <v>2148</v>
      </c>
      <c r="F407" s="14">
        <v>47150</v>
      </c>
      <c r="G407" t="s">
        <v>20</v>
      </c>
    </row>
    <row r="408" spans="2:7" ht="15" hidden="1" x14ac:dyDescent="0.25">
      <c r="B408">
        <v>406</v>
      </c>
      <c r="C408" t="s">
        <v>19408</v>
      </c>
      <c r="D408" t="s">
        <v>540</v>
      </c>
      <c r="E408">
        <v>120</v>
      </c>
      <c r="F408" s="14">
        <v>46478</v>
      </c>
      <c r="G408" t="s">
        <v>20</v>
      </c>
    </row>
    <row r="409" spans="2:7" ht="15" hidden="1" x14ac:dyDescent="0.25">
      <c r="B409">
        <v>407</v>
      </c>
      <c r="C409" t="s">
        <v>19242</v>
      </c>
      <c r="D409" t="s">
        <v>12014</v>
      </c>
      <c r="E409">
        <v>562</v>
      </c>
      <c r="F409" s="14">
        <v>46600</v>
      </c>
      <c r="G409" t="s">
        <v>20</v>
      </c>
    </row>
    <row r="410" spans="2:7" ht="15" hidden="1" x14ac:dyDescent="0.25">
      <c r="B410">
        <v>408</v>
      </c>
      <c r="C410" t="s">
        <v>19267</v>
      </c>
      <c r="D410" t="s">
        <v>12023</v>
      </c>
      <c r="E410">
        <v>11</v>
      </c>
      <c r="F410" s="14">
        <v>46631</v>
      </c>
      <c r="G410" t="s">
        <v>20</v>
      </c>
    </row>
    <row r="411" spans="2:7" ht="15" hidden="1" x14ac:dyDescent="0.25">
      <c r="B411">
        <v>409</v>
      </c>
      <c r="C411" t="s">
        <v>19267</v>
      </c>
      <c r="D411" t="s">
        <v>12023</v>
      </c>
      <c r="E411">
        <v>250</v>
      </c>
      <c r="F411" s="14">
        <v>47423</v>
      </c>
      <c r="G411" t="s">
        <v>20</v>
      </c>
    </row>
    <row r="412" spans="2:7" ht="15" hidden="1" x14ac:dyDescent="0.25">
      <c r="B412">
        <v>410</v>
      </c>
      <c r="C412" t="s">
        <v>14751</v>
      </c>
      <c r="D412" t="s">
        <v>544</v>
      </c>
      <c r="E412">
        <v>0</v>
      </c>
      <c r="F412" s="14">
        <v>46113</v>
      </c>
      <c r="G412" t="s">
        <v>20</v>
      </c>
    </row>
    <row r="413" spans="2:7" ht="15" hidden="1" x14ac:dyDescent="0.25">
      <c r="B413">
        <v>411</v>
      </c>
      <c r="C413" t="s">
        <v>14751</v>
      </c>
      <c r="D413" t="s">
        <v>544</v>
      </c>
      <c r="E413">
        <v>0</v>
      </c>
      <c r="F413" s="14">
        <v>45931</v>
      </c>
      <c r="G413" t="s">
        <v>20</v>
      </c>
    </row>
    <row r="414" spans="2:7" ht="15" hidden="1" x14ac:dyDescent="0.25">
      <c r="B414">
        <v>412</v>
      </c>
      <c r="C414" t="s">
        <v>14751</v>
      </c>
      <c r="D414" t="s">
        <v>544</v>
      </c>
      <c r="E414">
        <v>28196</v>
      </c>
      <c r="F414" s="14">
        <v>46388</v>
      </c>
      <c r="G414" t="s">
        <v>20</v>
      </c>
    </row>
    <row r="415" spans="2:7" ht="15" hidden="1" x14ac:dyDescent="0.25">
      <c r="B415">
        <v>413</v>
      </c>
      <c r="C415" t="s">
        <v>19785</v>
      </c>
      <c r="D415" t="s">
        <v>12175</v>
      </c>
      <c r="E415">
        <v>380</v>
      </c>
      <c r="F415" s="14">
        <v>47362</v>
      </c>
      <c r="G415" t="s">
        <v>20</v>
      </c>
    </row>
    <row r="416" spans="2:7" ht="15" hidden="1" x14ac:dyDescent="0.25">
      <c r="B416">
        <v>414</v>
      </c>
      <c r="C416" t="s">
        <v>19785</v>
      </c>
      <c r="D416" t="s">
        <v>12175</v>
      </c>
      <c r="E416">
        <v>500</v>
      </c>
      <c r="F416" s="14">
        <v>47423</v>
      </c>
      <c r="G416" t="s">
        <v>20</v>
      </c>
    </row>
    <row r="417" spans="2:7" ht="15" hidden="1" x14ac:dyDescent="0.25">
      <c r="B417">
        <v>415</v>
      </c>
      <c r="C417" t="s">
        <v>19810</v>
      </c>
      <c r="D417" t="s">
        <v>12180</v>
      </c>
      <c r="E417">
        <v>252</v>
      </c>
      <c r="F417" s="14">
        <v>47362</v>
      </c>
      <c r="G417" t="s">
        <v>20</v>
      </c>
    </row>
    <row r="418" spans="2:7" ht="15" hidden="1" x14ac:dyDescent="0.25">
      <c r="B418">
        <v>416</v>
      </c>
      <c r="C418" t="s">
        <v>19810</v>
      </c>
      <c r="D418" t="s">
        <v>12180</v>
      </c>
      <c r="E418">
        <v>300</v>
      </c>
      <c r="F418" s="14">
        <v>47423</v>
      </c>
      <c r="G418" t="s">
        <v>20</v>
      </c>
    </row>
    <row r="419" spans="2:7" ht="15" hidden="1" x14ac:dyDescent="0.25">
      <c r="B419">
        <v>417</v>
      </c>
      <c r="C419" t="s">
        <v>18975</v>
      </c>
      <c r="D419" t="s">
        <v>548</v>
      </c>
      <c r="E419">
        <v>0</v>
      </c>
      <c r="F419" s="14">
        <v>45597</v>
      </c>
      <c r="G419" t="s">
        <v>20</v>
      </c>
    </row>
    <row r="420" spans="2:7" ht="15" hidden="1" x14ac:dyDescent="0.25">
      <c r="B420">
        <v>418</v>
      </c>
      <c r="C420" t="s">
        <v>18975</v>
      </c>
      <c r="D420" t="s">
        <v>548</v>
      </c>
      <c r="E420">
        <v>4</v>
      </c>
      <c r="F420" s="14">
        <v>46327</v>
      </c>
      <c r="G420" t="s">
        <v>20</v>
      </c>
    </row>
    <row r="421" spans="2:7" ht="15" hidden="1" x14ac:dyDescent="0.25">
      <c r="B421">
        <v>419</v>
      </c>
      <c r="C421" t="s">
        <v>19471</v>
      </c>
      <c r="D421" t="s">
        <v>550</v>
      </c>
      <c r="E421">
        <v>0</v>
      </c>
      <c r="F421" s="14">
        <v>45597</v>
      </c>
      <c r="G421" t="s">
        <v>20</v>
      </c>
    </row>
    <row r="422" spans="2:7" ht="15" hidden="1" x14ac:dyDescent="0.25">
      <c r="B422">
        <v>420</v>
      </c>
      <c r="C422" t="s">
        <v>19471</v>
      </c>
      <c r="D422" t="s">
        <v>550</v>
      </c>
      <c r="E422">
        <v>190</v>
      </c>
      <c r="F422" s="14">
        <v>46327</v>
      </c>
      <c r="G422" t="s">
        <v>20</v>
      </c>
    </row>
    <row r="423" spans="2:7" ht="15" hidden="1" x14ac:dyDescent="0.25">
      <c r="B423">
        <v>421</v>
      </c>
      <c r="C423" t="s">
        <v>17644</v>
      </c>
      <c r="D423" t="s">
        <v>552</v>
      </c>
      <c r="E423">
        <v>0</v>
      </c>
      <c r="F423" s="14">
        <v>45597</v>
      </c>
      <c r="G423" t="s">
        <v>20</v>
      </c>
    </row>
    <row r="424" spans="2:7" ht="15" hidden="1" x14ac:dyDescent="0.25">
      <c r="B424">
        <v>422</v>
      </c>
      <c r="C424" t="s">
        <v>17644</v>
      </c>
      <c r="D424" t="s">
        <v>552</v>
      </c>
      <c r="E424">
        <v>33</v>
      </c>
      <c r="F424" s="14">
        <v>46631</v>
      </c>
      <c r="G424" t="s">
        <v>20</v>
      </c>
    </row>
    <row r="425" spans="2:7" ht="15" hidden="1" x14ac:dyDescent="0.25">
      <c r="B425">
        <v>423</v>
      </c>
      <c r="C425" t="s">
        <v>18785</v>
      </c>
      <c r="D425" t="s">
        <v>36</v>
      </c>
      <c r="E425">
        <v>0</v>
      </c>
      <c r="F425" s="14">
        <v>45170</v>
      </c>
      <c r="G425" t="s">
        <v>20</v>
      </c>
    </row>
    <row r="426" spans="2:7" ht="15" hidden="1" x14ac:dyDescent="0.25">
      <c r="B426">
        <v>424</v>
      </c>
      <c r="C426" t="s">
        <v>18785</v>
      </c>
      <c r="D426" t="s">
        <v>36</v>
      </c>
      <c r="E426">
        <v>0</v>
      </c>
      <c r="F426" s="14">
        <v>45414</v>
      </c>
      <c r="G426" t="s">
        <v>20</v>
      </c>
    </row>
    <row r="427" spans="2:7" ht="15" hidden="1" x14ac:dyDescent="0.25">
      <c r="B427">
        <v>425</v>
      </c>
      <c r="C427" t="s">
        <v>18857</v>
      </c>
      <c r="D427" t="s">
        <v>555</v>
      </c>
      <c r="E427">
        <v>2165</v>
      </c>
      <c r="F427" s="14">
        <v>45717</v>
      </c>
      <c r="G427" t="s">
        <v>20</v>
      </c>
    </row>
    <row r="428" spans="2:7" ht="15" hidden="1" x14ac:dyDescent="0.25">
      <c r="B428">
        <v>426</v>
      </c>
      <c r="C428" t="s">
        <v>18640</v>
      </c>
      <c r="D428" t="s">
        <v>557</v>
      </c>
      <c r="E428">
        <v>1684</v>
      </c>
      <c r="F428" s="14">
        <v>45689</v>
      </c>
      <c r="G428" t="s">
        <v>20</v>
      </c>
    </row>
    <row r="429" spans="2:7" ht="15" hidden="1" x14ac:dyDescent="0.25">
      <c r="B429">
        <v>427</v>
      </c>
      <c r="C429" t="s">
        <v>15926</v>
      </c>
      <c r="D429" t="s">
        <v>11324</v>
      </c>
      <c r="E429">
        <v>500</v>
      </c>
      <c r="F429" s="14">
        <v>47027</v>
      </c>
      <c r="G429" t="s">
        <v>20</v>
      </c>
    </row>
    <row r="430" spans="2:7" ht="15" hidden="1" x14ac:dyDescent="0.25">
      <c r="B430">
        <v>428</v>
      </c>
      <c r="C430" t="s">
        <v>16143</v>
      </c>
      <c r="D430" t="s">
        <v>11346</v>
      </c>
      <c r="E430">
        <v>480</v>
      </c>
      <c r="F430" s="14">
        <v>47027</v>
      </c>
      <c r="G430" t="s">
        <v>20</v>
      </c>
    </row>
    <row r="431" spans="2:7" ht="15" hidden="1" x14ac:dyDescent="0.25">
      <c r="B431">
        <v>429</v>
      </c>
      <c r="C431" t="s">
        <v>14755</v>
      </c>
      <c r="D431" t="s">
        <v>561</v>
      </c>
      <c r="E431">
        <v>0</v>
      </c>
      <c r="F431" s="14">
        <v>46966</v>
      </c>
      <c r="G431" t="s">
        <v>20</v>
      </c>
    </row>
    <row r="432" spans="2:7" ht="15" hidden="1" x14ac:dyDescent="0.25">
      <c r="B432">
        <v>430</v>
      </c>
      <c r="C432" t="s">
        <v>14755</v>
      </c>
      <c r="D432" t="s">
        <v>561</v>
      </c>
      <c r="E432">
        <v>0</v>
      </c>
      <c r="F432" s="14">
        <v>46935</v>
      </c>
      <c r="G432" t="s">
        <v>20</v>
      </c>
    </row>
    <row r="433" spans="2:7" ht="15" hidden="1" x14ac:dyDescent="0.25">
      <c r="B433">
        <v>431</v>
      </c>
      <c r="C433" t="s">
        <v>14755</v>
      </c>
      <c r="D433" t="s">
        <v>561</v>
      </c>
      <c r="E433">
        <v>0</v>
      </c>
      <c r="F433" s="14">
        <v>47027</v>
      </c>
      <c r="G433" t="s">
        <v>20</v>
      </c>
    </row>
    <row r="434" spans="2:7" ht="15" hidden="1" x14ac:dyDescent="0.25">
      <c r="B434">
        <v>432</v>
      </c>
      <c r="C434" t="s">
        <v>14755</v>
      </c>
      <c r="D434" t="s">
        <v>561</v>
      </c>
      <c r="E434">
        <v>0</v>
      </c>
      <c r="F434" s="14">
        <v>47058</v>
      </c>
      <c r="G434" t="s">
        <v>20</v>
      </c>
    </row>
    <row r="435" spans="2:7" ht="15" hidden="1" x14ac:dyDescent="0.25">
      <c r="B435">
        <v>433</v>
      </c>
      <c r="C435" t="s">
        <v>14755</v>
      </c>
      <c r="D435" t="s">
        <v>561</v>
      </c>
      <c r="E435">
        <v>87</v>
      </c>
      <c r="F435" s="14">
        <v>47270</v>
      </c>
      <c r="G435" t="s">
        <v>20</v>
      </c>
    </row>
    <row r="436" spans="2:7" ht="15" hidden="1" x14ac:dyDescent="0.25">
      <c r="B436">
        <v>434</v>
      </c>
      <c r="C436" t="s">
        <v>14755</v>
      </c>
      <c r="D436" t="s">
        <v>561</v>
      </c>
      <c r="E436">
        <v>0</v>
      </c>
      <c r="F436" s="14">
        <v>47178</v>
      </c>
      <c r="G436" t="s">
        <v>20</v>
      </c>
    </row>
    <row r="437" spans="2:7" ht="15" hidden="1" x14ac:dyDescent="0.25">
      <c r="B437">
        <v>435</v>
      </c>
      <c r="C437" t="s">
        <v>15359</v>
      </c>
      <c r="D437" t="s">
        <v>563</v>
      </c>
      <c r="E437">
        <v>0</v>
      </c>
      <c r="F437" s="14">
        <v>45839</v>
      </c>
      <c r="G437" t="s">
        <v>20</v>
      </c>
    </row>
    <row r="438" spans="2:7" ht="15" hidden="1" x14ac:dyDescent="0.25">
      <c r="B438">
        <v>436</v>
      </c>
      <c r="C438" t="s">
        <v>15359</v>
      </c>
      <c r="D438" t="s">
        <v>563</v>
      </c>
      <c r="E438">
        <v>0</v>
      </c>
      <c r="F438" s="14">
        <v>46113</v>
      </c>
      <c r="G438" t="s">
        <v>20</v>
      </c>
    </row>
    <row r="439" spans="2:7" ht="15" hidden="1" x14ac:dyDescent="0.25">
      <c r="B439">
        <v>437</v>
      </c>
      <c r="C439" t="s">
        <v>15359</v>
      </c>
      <c r="D439" t="s">
        <v>563</v>
      </c>
      <c r="E439">
        <v>0</v>
      </c>
      <c r="F439" s="14">
        <v>46174</v>
      </c>
      <c r="G439" t="s">
        <v>20</v>
      </c>
    </row>
    <row r="440" spans="2:7" ht="15" hidden="1" x14ac:dyDescent="0.25">
      <c r="B440">
        <v>438</v>
      </c>
      <c r="C440" t="s">
        <v>15359</v>
      </c>
      <c r="D440" t="s">
        <v>563</v>
      </c>
      <c r="E440">
        <v>1102</v>
      </c>
      <c r="F440" s="14">
        <v>46296</v>
      </c>
      <c r="G440" t="s">
        <v>20</v>
      </c>
    </row>
    <row r="441" spans="2:7" ht="15" hidden="1" x14ac:dyDescent="0.25">
      <c r="B441">
        <v>439</v>
      </c>
      <c r="C441" t="s">
        <v>18621</v>
      </c>
      <c r="D441" t="s">
        <v>565</v>
      </c>
      <c r="E441">
        <v>0</v>
      </c>
      <c r="F441" s="14">
        <v>46419</v>
      </c>
      <c r="G441" t="s">
        <v>20</v>
      </c>
    </row>
    <row r="442" spans="2:7" ht="15" hidden="1" x14ac:dyDescent="0.25">
      <c r="B442">
        <v>440</v>
      </c>
      <c r="C442" t="s">
        <v>18621</v>
      </c>
      <c r="D442" t="s">
        <v>565</v>
      </c>
      <c r="E442">
        <v>0</v>
      </c>
      <c r="F442" s="14">
        <v>46447</v>
      </c>
      <c r="G442" t="s">
        <v>20</v>
      </c>
    </row>
    <row r="443" spans="2:7" ht="15" hidden="1" x14ac:dyDescent="0.25">
      <c r="B443">
        <v>441</v>
      </c>
      <c r="C443" t="s">
        <v>18621</v>
      </c>
      <c r="D443" t="s">
        <v>565</v>
      </c>
      <c r="E443">
        <v>6</v>
      </c>
      <c r="F443" s="14">
        <v>46692</v>
      </c>
      <c r="G443" t="s">
        <v>20</v>
      </c>
    </row>
    <row r="444" spans="2:7" ht="15" hidden="1" x14ac:dyDescent="0.25">
      <c r="B444">
        <v>442</v>
      </c>
      <c r="C444" t="s">
        <v>18621</v>
      </c>
      <c r="D444" t="s">
        <v>565</v>
      </c>
      <c r="E444">
        <v>2100</v>
      </c>
      <c r="F444" s="14">
        <v>46844</v>
      </c>
      <c r="G444" t="s">
        <v>20</v>
      </c>
    </row>
    <row r="445" spans="2:7" ht="15" hidden="1" x14ac:dyDescent="0.25">
      <c r="B445">
        <v>443</v>
      </c>
      <c r="C445" t="s">
        <v>19614</v>
      </c>
      <c r="D445" t="s">
        <v>567</v>
      </c>
      <c r="E445">
        <v>0</v>
      </c>
      <c r="F445" s="14">
        <v>46174</v>
      </c>
      <c r="G445" t="s">
        <v>20</v>
      </c>
    </row>
    <row r="446" spans="2:7" ht="15" hidden="1" x14ac:dyDescent="0.25">
      <c r="B446">
        <v>444</v>
      </c>
      <c r="C446" t="s">
        <v>19614</v>
      </c>
      <c r="D446" t="s">
        <v>567</v>
      </c>
      <c r="E446">
        <v>0</v>
      </c>
      <c r="F446" s="14">
        <v>46296</v>
      </c>
      <c r="G446" t="s">
        <v>20</v>
      </c>
    </row>
    <row r="447" spans="2:7" ht="15" hidden="1" x14ac:dyDescent="0.25">
      <c r="B447">
        <v>445</v>
      </c>
      <c r="C447" t="s">
        <v>19614</v>
      </c>
      <c r="D447" t="s">
        <v>567</v>
      </c>
      <c r="E447">
        <v>0</v>
      </c>
      <c r="F447" s="14">
        <v>46419</v>
      </c>
      <c r="G447" t="s">
        <v>20</v>
      </c>
    </row>
    <row r="448" spans="2:7" ht="15" hidden="1" x14ac:dyDescent="0.25">
      <c r="B448">
        <v>446</v>
      </c>
      <c r="C448" t="s">
        <v>19614</v>
      </c>
      <c r="D448" t="s">
        <v>567</v>
      </c>
      <c r="E448">
        <v>5</v>
      </c>
      <c r="F448" s="14">
        <v>46508</v>
      </c>
      <c r="G448" t="s">
        <v>20</v>
      </c>
    </row>
    <row r="449" spans="2:7" ht="15" hidden="1" x14ac:dyDescent="0.25">
      <c r="B449">
        <v>447</v>
      </c>
      <c r="C449" t="s">
        <v>19614</v>
      </c>
      <c r="D449" t="s">
        <v>567</v>
      </c>
      <c r="E449">
        <v>0</v>
      </c>
      <c r="F449" s="14">
        <v>46539</v>
      </c>
      <c r="G449" t="s">
        <v>20</v>
      </c>
    </row>
    <row r="450" spans="2:7" ht="15" hidden="1" x14ac:dyDescent="0.25">
      <c r="B450">
        <v>448</v>
      </c>
      <c r="C450" t="s">
        <v>19614</v>
      </c>
      <c r="D450" t="s">
        <v>567</v>
      </c>
      <c r="E450">
        <v>160</v>
      </c>
      <c r="F450" s="14">
        <v>46569</v>
      </c>
      <c r="G450" t="s">
        <v>20</v>
      </c>
    </row>
    <row r="451" spans="2:7" ht="15" hidden="1" x14ac:dyDescent="0.25">
      <c r="B451">
        <v>449</v>
      </c>
      <c r="C451" t="s">
        <v>19614</v>
      </c>
      <c r="D451" t="s">
        <v>567</v>
      </c>
      <c r="E451">
        <v>26040</v>
      </c>
      <c r="F451" s="14">
        <v>46600</v>
      </c>
      <c r="G451" t="s">
        <v>20</v>
      </c>
    </row>
    <row r="452" spans="2:7" ht="15" hidden="1" x14ac:dyDescent="0.25">
      <c r="B452">
        <v>450</v>
      </c>
      <c r="C452" t="s">
        <v>14759</v>
      </c>
      <c r="D452" t="s">
        <v>569</v>
      </c>
      <c r="E452">
        <v>0</v>
      </c>
      <c r="F452" s="14">
        <v>46874</v>
      </c>
      <c r="G452" t="s">
        <v>20</v>
      </c>
    </row>
    <row r="453" spans="2:7" ht="15" hidden="1" x14ac:dyDescent="0.25">
      <c r="B453">
        <v>451</v>
      </c>
      <c r="C453" t="s">
        <v>14759</v>
      </c>
      <c r="D453" t="s">
        <v>569</v>
      </c>
      <c r="E453">
        <v>0</v>
      </c>
      <c r="F453" s="14">
        <v>47058</v>
      </c>
      <c r="G453" t="s">
        <v>20</v>
      </c>
    </row>
    <row r="454" spans="2:7" ht="15" hidden="1" x14ac:dyDescent="0.25">
      <c r="B454">
        <v>452</v>
      </c>
      <c r="C454" t="s">
        <v>14759</v>
      </c>
      <c r="D454" t="s">
        <v>569</v>
      </c>
      <c r="E454">
        <v>0</v>
      </c>
      <c r="F454" s="14">
        <v>47178</v>
      </c>
      <c r="G454" t="s">
        <v>20</v>
      </c>
    </row>
    <row r="455" spans="2:7" ht="15" hidden="1" x14ac:dyDescent="0.25">
      <c r="B455">
        <v>453</v>
      </c>
      <c r="C455" t="s">
        <v>14759</v>
      </c>
      <c r="D455" t="s">
        <v>569</v>
      </c>
      <c r="E455">
        <v>0</v>
      </c>
      <c r="F455" s="14">
        <v>47239</v>
      </c>
      <c r="G455" t="s">
        <v>20</v>
      </c>
    </row>
    <row r="456" spans="2:7" ht="15" hidden="1" x14ac:dyDescent="0.25">
      <c r="B456">
        <v>454</v>
      </c>
      <c r="C456" t="s">
        <v>14759</v>
      </c>
      <c r="D456" t="s">
        <v>569</v>
      </c>
      <c r="E456">
        <v>0</v>
      </c>
      <c r="F456" s="14">
        <v>47270</v>
      </c>
      <c r="G456" t="s">
        <v>20</v>
      </c>
    </row>
    <row r="457" spans="2:7" ht="15" hidden="1" x14ac:dyDescent="0.25">
      <c r="B457">
        <v>455</v>
      </c>
      <c r="C457" t="s">
        <v>14759</v>
      </c>
      <c r="D457" t="s">
        <v>569</v>
      </c>
      <c r="E457">
        <v>37916</v>
      </c>
      <c r="F457" s="14">
        <v>47362</v>
      </c>
      <c r="G457" t="s">
        <v>20</v>
      </c>
    </row>
    <row r="458" spans="2:7" ht="15" hidden="1" x14ac:dyDescent="0.25">
      <c r="B458">
        <v>456</v>
      </c>
      <c r="C458" t="s">
        <v>14759</v>
      </c>
      <c r="D458" t="s">
        <v>569</v>
      </c>
      <c r="E458">
        <v>0</v>
      </c>
      <c r="F458" s="14">
        <v>47124</v>
      </c>
      <c r="G458" t="s">
        <v>20</v>
      </c>
    </row>
    <row r="459" spans="2:7" ht="15" hidden="1" x14ac:dyDescent="0.25">
      <c r="B459">
        <v>457</v>
      </c>
      <c r="C459" t="s">
        <v>14763</v>
      </c>
      <c r="D459" t="s">
        <v>11018</v>
      </c>
      <c r="E459">
        <v>0</v>
      </c>
      <c r="F459" s="14">
        <v>46327</v>
      </c>
      <c r="G459" t="s">
        <v>20</v>
      </c>
    </row>
    <row r="460" spans="2:7" ht="15" hidden="1" x14ac:dyDescent="0.25">
      <c r="B460">
        <v>458</v>
      </c>
      <c r="C460" t="s">
        <v>14763</v>
      </c>
      <c r="D460" t="s">
        <v>11018</v>
      </c>
      <c r="E460">
        <v>0</v>
      </c>
      <c r="F460" s="14">
        <v>46266</v>
      </c>
      <c r="G460" t="s">
        <v>20</v>
      </c>
    </row>
    <row r="461" spans="2:7" ht="15" hidden="1" x14ac:dyDescent="0.25">
      <c r="B461">
        <v>459</v>
      </c>
      <c r="C461" t="s">
        <v>14763</v>
      </c>
      <c r="D461" t="s">
        <v>11018</v>
      </c>
      <c r="E461">
        <v>0</v>
      </c>
      <c r="F461" s="14">
        <v>46447</v>
      </c>
      <c r="G461" t="s">
        <v>20</v>
      </c>
    </row>
    <row r="462" spans="2:7" ht="15" hidden="1" x14ac:dyDescent="0.25">
      <c r="B462">
        <v>460</v>
      </c>
      <c r="C462" t="s">
        <v>14763</v>
      </c>
      <c r="D462" t="s">
        <v>11018</v>
      </c>
      <c r="E462">
        <v>0</v>
      </c>
      <c r="F462" s="14">
        <v>46388</v>
      </c>
      <c r="G462" t="s">
        <v>20</v>
      </c>
    </row>
    <row r="463" spans="2:7" ht="15" hidden="1" x14ac:dyDescent="0.25">
      <c r="B463">
        <v>461</v>
      </c>
      <c r="C463" t="s">
        <v>14763</v>
      </c>
      <c r="D463" t="s">
        <v>11018</v>
      </c>
      <c r="E463">
        <v>4900</v>
      </c>
      <c r="F463" s="14">
        <v>46569</v>
      </c>
      <c r="G463" t="s">
        <v>20</v>
      </c>
    </row>
    <row r="464" spans="2:7" ht="15" hidden="1" x14ac:dyDescent="0.25">
      <c r="B464">
        <v>462</v>
      </c>
      <c r="C464" t="s">
        <v>14762</v>
      </c>
      <c r="D464" t="s">
        <v>11017</v>
      </c>
      <c r="E464">
        <v>0</v>
      </c>
      <c r="F464" s="14">
        <v>46235</v>
      </c>
      <c r="G464" t="s">
        <v>20</v>
      </c>
    </row>
    <row r="465" spans="2:7" ht="15" hidden="1" x14ac:dyDescent="0.25">
      <c r="B465">
        <v>463</v>
      </c>
      <c r="C465" t="s">
        <v>14762</v>
      </c>
      <c r="D465" t="s">
        <v>11017</v>
      </c>
      <c r="E465">
        <v>0</v>
      </c>
      <c r="F465" s="14">
        <v>46266</v>
      </c>
      <c r="G465" t="s">
        <v>20</v>
      </c>
    </row>
    <row r="466" spans="2:7" ht="15" hidden="1" x14ac:dyDescent="0.25">
      <c r="B466">
        <v>464</v>
      </c>
      <c r="C466" t="s">
        <v>14762</v>
      </c>
      <c r="D466" t="s">
        <v>11017</v>
      </c>
      <c r="E466">
        <v>0</v>
      </c>
      <c r="F466" s="14">
        <v>46388</v>
      </c>
      <c r="G466" t="s">
        <v>20</v>
      </c>
    </row>
    <row r="467" spans="2:7" ht="15" hidden="1" x14ac:dyDescent="0.25">
      <c r="B467">
        <v>465</v>
      </c>
      <c r="C467" t="s">
        <v>14762</v>
      </c>
      <c r="D467" t="s">
        <v>11017</v>
      </c>
      <c r="E467">
        <v>0</v>
      </c>
      <c r="F467" s="14">
        <v>46447</v>
      </c>
      <c r="G467" t="s">
        <v>20</v>
      </c>
    </row>
    <row r="468" spans="2:7" ht="15" hidden="1" x14ac:dyDescent="0.25">
      <c r="B468">
        <v>466</v>
      </c>
      <c r="C468" t="s">
        <v>14762</v>
      </c>
      <c r="D468" t="s">
        <v>11017</v>
      </c>
      <c r="E468">
        <v>3575</v>
      </c>
      <c r="F468" s="14">
        <v>46600</v>
      </c>
      <c r="G468" t="s">
        <v>20</v>
      </c>
    </row>
    <row r="469" spans="2:7" ht="15" hidden="1" x14ac:dyDescent="0.25">
      <c r="B469">
        <v>467</v>
      </c>
      <c r="C469" t="s">
        <v>14762</v>
      </c>
      <c r="D469" t="s">
        <v>11017</v>
      </c>
      <c r="E469">
        <v>0</v>
      </c>
      <c r="F469" s="14">
        <v>46539</v>
      </c>
      <c r="G469" t="s">
        <v>20</v>
      </c>
    </row>
    <row r="470" spans="2:7" ht="15" hidden="1" x14ac:dyDescent="0.25">
      <c r="B470">
        <v>468</v>
      </c>
      <c r="C470" t="s">
        <v>15841</v>
      </c>
      <c r="D470" t="s">
        <v>11299</v>
      </c>
      <c r="E470">
        <v>214</v>
      </c>
      <c r="F470" s="14">
        <v>46997</v>
      </c>
      <c r="G470" t="s">
        <v>20</v>
      </c>
    </row>
    <row r="471" spans="2:7" ht="15" hidden="1" x14ac:dyDescent="0.25">
      <c r="B471">
        <v>469</v>
      </c>
      <c r="C471" t="s">
        <v>16466</v>
      </c>
      <c r="D471" t="s">
        <v>11369</v>
      </c>
      <c r="E471">
        <v>195</v>
      </c>
      <c r="F471" s="14">
        <v>46997</v>
      </c>
      <c r="G471" t="s">
        <v>20</v>
      </c>
    </row>
    <row r="472" spans="2:7" ht="15" hidden="1" x14ac:dyDescent="0.25">
      <c r="B472">
        <v>470</v>
      </c>
      <c r="C472" t="s">
        <v>15371</v>
      </c>
      <c r="D472" t="s">
        <v>575</v>
      </c>
      <c r="E472">
        <v>33</v>
      </c>
      <c r="F472" s="14">
        <v>45717</v>
      </c>
      <c r="G472" t="s">
        <v>20</v>
      </c>
    </row>
    <row r="473" spans="2:7" ht="15" hidden="1" x14ac:dyDescent="0.25">
      <c r="B473">
        <v>471</v>
      </c>
      <c r="C473" t="s">
        <v>15371</v>
      </c>
      <c r="D473" t="s">
        <v>575</v>
      </c>
      <c r="E473">
        <v>280</v>
      </c>
      <c r="F473" s="14">
        <v>46266</v>
      </c>
      <c r="G473" t="s">
        <v>20</v>
      </c>
    </row>
    <row r="474" spans="2:7" ht="15" hidden="1" x14ac:dyDescent="0.25">
      <c r="B474">
        <v>472</v>
      </c>
      <c r="C474" t="s">
        <v>14764</v>
      </c>
      <c r="D474" t="s">
        <v>24</v>
      </c>
      <c r="E474">
        <v>0</v>
      </c>
      <c r="F474" s="14">
        <v>45261</v>
      </c>
      <c r="G474" t="s">
        <v>20</v>
      </c>
    </row>
    <row r="475" spans="2:7" ht="15" hidden="1" x14ac:dyDescent="0.25">
      <c r="B475">
        <v>473</v>
      </c>
      <c r="C475" t="s">
        <v>14764</v>
      </c>
      <c r="D475" t="s">
        <v>24</v>
      </c>
      <c r="E475">
        <v>0</v>
      </c>
      <c r="F475" s="14">
        <v>46631</v>
      </c>
      <c r="G475" t="s">
        <v>20</v>
      </c>
    </row>
    <row r="476" spans="2:7" ht="15" hidden="1" x14ac:dyDescent="0.25">
      <c r="B476">
        <v>474</v>
      </c>
      <c r="C476" t="s">
        <v>14764</v>
      </c>
      <c r="D476" t="s">
        <v>24</v>
      </c>
      <c r="E476">
        <v>7</v>
      </c>
      <c r="F476" s="14">
        <v>46357</v>
      </c>
      <c r="G476" t="s">
        <v>20</v>
      </c>
    </row>
    <row r="477" spans="2:7" ht="15" hidden="1" x14ac:dyDescent="0.25">
      <c r="B477">
        <v>475</v>
      </c>
      <c r="C477" t="s">
        <v>14765</v>
      </c>
      <c r="D477" t="s">
        <v>26</v>
      </c>
      <c r="E477">
        <v>1653</v>
      </c>
      <c r="F477" s="14">
        <v>45717</v>
      </c>
      <c r="G477" t="s">
        <v>20</v>
      </c>
    </row>
    <row r="478" spans="2:7" ht="15" hidden="1" x14ac:dyDescent="0.25">
      <c r="B478">
        <v>476</v>
      </c>
      <c r="C478" t="s">
        <v>19554</v>
      </c>
      <c r="D478" t="s">
        <v>12111</v>
      </c>
      <c r="E478">
        <v>0</v>
      </c>
      <c r="F478" s="14">
        <v>46143</v>
      </c>
      <c r="G478" t="s">
        <v>20</v>
      </c>
    </row>
    <row r="479" spans="2:7" ht="15" hidden="1" x14ac:dyDescent="0.25">
      <c r="B479">
        <v>477</v>
      </c>
      <c r="C479" t="s">
        <v>19554</v>
      </c>
      <c r="D479" t="s">
        <v>12111</v>
      </c>
      <c r="E479">
        <v>0</v>
      </c>
      <c r="F479" s="14">
        <v>46174</v>
      </c>
      <c r="G479" t="s">
        <v>20</v>
      </c>
    </row>
    <row r="480" spans="2:7" ht="15" hidden="1" x14ac:dyDescent="0.25">
      <c r="B480">
        <v>478</v>
      </c>
      <c r="C480" t="s">
        <v>19554</v>
      </c>
      <c r="D480" t="s">
        <v>12111</v>
      </c>
      <c r="E480">
        <v>800</v>
      </c>
      <c r="F480" s="14">
        <v>46357</v>
      </c>
      <c r="G480" t="s">
        <v>20</v>
      </c>
    </row>
    <row r="481" spans="2:7" ht="15" hidden="1" x14ac:dyDescent="0.25">
      <c r="B481">
        <v>479</v>
      </c>
      <c r="C481" t="s">
        <v>19556</v>
      </c>
      <c r="D481" t="s">
        <v>12112</v>
      </c>
      <c r="E481">
        <v>747</v>
      </c>
      <c r="F481" s="14">
        <v>45901</v>
      </c>
      <c r="G481" t="s">
        <v>20</v>
      </c>
    </row>
    <row r="482" spans="2:7" ht="15" hidden="1" x14ac:dyDescent="0.25">
      <c r="B482">
        <v>480</v>
      </c>
      <c r="C482" t="s">
        <v>19743</v>
      </c>
      <c r="D482" t="s">
        <v>12165</v>
      </c>
      <c r="E482">
        <v>800</v>
      </c>
      <c r="F482" s="14">
        <v>46569</v>
      </c>
      <c r="G482" t="s">
        <v>20</v>
      </c>
    </row>
    <row r="483" spans="2:7" ht="15" hidden="1" x14ac:dyDescent="0.25">
      <c r="B483">
        <v>481</v>
      </c>
      <c r="C483" t="s">
        <v>18863</v>
      </c>
      <c r="D483" t="s">
        <v>11904</v>
      </c>
      <c r="E483">
        <v>1</v>
      </c>
      <c r="F483" s="14" t="s">
        <v>2465</v>
      </c>
      <c r="G483" t="s">
        <v>20</v>
      </c>
    </row>
    <row r="484" spans="2:7" ht="15" hidden="1" x14ac:dyDescent="0.25">
      <c r="B484">
        <v>482</v>
      </c>
      <c r="C484" t="s">
        <v>16002</v>
      </c>
      <c r="D484" t="s">
        <v>581</v>
      </c>
      <c r="E484">
        <v>1467</v>
      </c>
      <c r="F484" s="14" t="s">
        <v>2465</v>
      </c>
      <c r="G484" t="s">
        <v>20</v>
      </c>
    </row>
    <row r="485" spans="2:7" ht="15" hidden="1" x14ac:dyDescent="0.25">
      <c r="B485">
        <v>483</v>
      </c>
      <c r="C485" t="s">
        <v>15861</v>
      </c>
      <c r="D485" t="s">
        <v>583</v>
      </c>
      <c r="E485">
        <v>20</v>
      </c>
      <c r="F485" s="14" t="s">
        <v>2465</v>
      </c>
      <c r="G485" t="s">
        <v>20</v>
      </c>
    </row>
    <row r="486" spans="2:7" ht="15" hidden="1" x14ac:dyDescent="0.25">
      <c r="B486">
        <v>484</v>
      </c>
      <c r="C486" t="s">
        <v>19287</v>
      </c>
      <c r="D486" t="s">
        <v>585</v>
      </c>
      <c r="E486">
        <v>73</v>
      </c>
      <c r="F486" s="14" t="s">
        <v>2465</v>
      </c>
      <c r="G486" t="s">
        <v>20</v>
      </c>
    </row>
    <row r="487" spans="2:7" ht="15" hidden="1" x14ac:dyDescent="0.25">
      <c r="B487">
        <v>485</v>
      </c>
      <c r="C487" t="s">
        <v>19289</v>
      </c>
      <c r="D487" t="s">
        <v>587</v>
      </c>
      <c r="E487">
        <v>31</v>
      </c>
      <c r="F487" s="14" t="s">
        <v>2465</v>
      </c>
      <c r="G487" t="s">
        <v>20</v>
      </c>
    </row>
    <row r="488" spans="2:7" ht="15" hidden="1" x14ac:dyDescent="0.25">
      <c r="B488">
        <v>486</v>
      </c>
      <c r="C488" t="s">
        <v>17133</v>
      </c>
      <c r="D488" t="s">
        <v>589</v>
      </c>
      <c r="E488">
        <v>76</v>
      </c>
      <c r="F488" s="14" t="s">
        <v>2465</v>
      </c>
      <c r="G488" t="s">
        <v>20</v>
      </c>
    </row>
    <row r="489" spans="2:7" ht="15" hidden="1" x14ac:dyDescent="0.25">
      <c r="B489">
        <v>487</v>
      </c>
      <c r="C489" t="s">
        <v>14768</v>
      </c>
      <c r="D489" t="s">
        <v>11021</v>
      </c>
      <c r="E489">
        <v>0</v>
      </c>
      <c r="F489" s="14">
        <v>47088</v>
      </c>
      <c r="G489" t="s">
        <v>20</v>
      </c>
    </row>
    <row r="490" spans="2:7" ht="15" hidden="1" x14ac:dyDescent="0.25">
      <c r="B490">
        <v>488</v>
      </c>
      <c r="C490" t="s">
        <v>14768</v>
      </c>
      <c r="D490" t="s">
        <v>11021</v>
      </c>
      <c r="E490">
        <v>2060</v>
      </c>
      <c r="F490" s="14">
        <v>47178</v>
      </c>
      <c r="G490" t="s">
        <v>20</v>
      </c>
    </row>
    <row r="491" spans="2:7" ht="15" hidden="1" x14ac:dyDescent="0.25">
      <c r="B491">
        <v>489</v>
      </c>
      <c r="C491" t="s">
        <v>14768</v>
      </c>
      <c r="D491" t="s">
        <v>11021</v>
      </c>
      <c r="E491">
        <v>2000</v>
      </c>
      <c r="F491" s="14">
        <v>47392</v>
      </c>
      <c r="G491" t="s">
        <v>20</v>
      </c>
    </row>
    <row r="492" spans="2:7" ht="15" hidden="1" x14ac:dyDescent="0.25">
      <c r="B492">
        <v>490</v>
      </c>
      <c r="C492" t="s">
        <v>14767</v>
      </c>
      <c r="D492" t="s">
        <v>11020</v>
      </c>
      <c r="E492">
        <v>0</v>
      </c>
      <c r="F492" s="14">
        <v>46905</v>
      </c>
      <c r="G492" t="s">
        <v>20</v>
      </c>
    </row>
    <row r="493" spans="2:7" ht="15" hidden="1" x14ac:dyDescent="0.25">
      <c r="B493">
        <v>491</v>
      </c>
      <c r="C493" t="s">
        <v>14767</v>
      </c>
      <c r="D493" t="s">
        <v>11020</v>
      </c>
      <c r="E493">
        <v>0</v>
      </c>
      <c r="F493" s="14">
        <v>46784</v>
      </c>
      <c r="G493" t="s">
        <v>20</v>
      </c>
    </row>
    <row r="494" spans="2:7" ht="15" hidden="1" x14ac:dyDescent="0.25">
      <c r="B494">
        <v>492</v>
      </c>
      <c r="C494" t="s">
        <v>14767</v>
      </c>
      <c r="D494" t="s">
        <v>11020</v>
      </c>
      <c r="E494">
        <v>1493</v>
      </c>
      <c r="F494" s="14">
        <v>47088</v>
      </c>
      <c r="G494" t="s">
        <v>20</v>
      </c>
    </row>
    <row r="495" spans="2:7" ht="15" hidden="1" x14ac:dyDescent="0.25">
      <c r="B495">
        <v>493</v>
      </c>
      <c r="C495" t="s">
        <v>14767</v>
      </c>
      <c r="D495" t="s">
        <v>11020</v>
      </c>
      <c r="E495">
        <v>1040</v>
      </c>
      <c r="F495" s="14">
        <v>47392</v>
      </c>
      <c r="G495" t="s">
        <v>20</v>
      </c>
    </row>
    <row r="496" spans="2:7" ht="15" hidden="1" x14ac:dyDescent="0.25">
      <c r="B496">
        <v>494</v>
      </c>
      <c r="C496" t="s">
        <v>14767</v>
      </c>
      <c r="D496" t="s">
        <v>11020</v>
      </c>
      <c r="E496">
        <v>960</v>
      </c>
      <c r="F496" s="14">
        <v>47178</v>
      </c>
      <c r="G496" t="s">
        <v>20</v>
      </c>
    </row>
    <row r="497" spans="2:7" ht="15" hidden="1" x14ac:dyDescent="0.25">
      <c r="B497">
        <v>495</v>
      </c>
      <c r="C497" t="s">
        <v>15374</v>
      </c>
      <c r="D497" t="s">
        <v>11174</v>
      </c>
      <c r="E497">
        <v>0</v>
      </c>
      <c r="F497" s="14">
        <v>46905</v>
      </c>
      <c r="G497" t="s">
        <v>20</v>
      </c>
    </row>
    <row r="498" spans="2:7" ht="15" hidden="1" x14ac:dyDescent="0.25">
      <c r="B498">
        <v>496</v>
      </c>
      <c r="C498" t="s">
        <v>15374</v>
      </c>
      <c r="D498" t="s">
        <v>11174</v>
      </c>
      <c r="E498">
        <v>0</v>
      </c>
      <c r="F498" s="14">
        <v>46784</v>
      </c>
      <c r="G498" t="s">
        <v>20</v>
      </c>
    </row>
    <row r="499" spans="2:7" ht="15" hidden="1" x14ac:dyDescent="0.25">
      <c r="B499">
        <v>497</v>
      </c>
      <c r="C499" t="s">
        <v>15374</v>
      </c>
      <c r="D499" t="s">
        <v>11174</v>
      </c>
      <c r="E499">
        <v>0</v>
      </c>
      <c r="F499" s="14">
        <v>47088</v>
      </c>
      <c r="G499" t="s">
        <v>20</v>
      </c>
    </row>
    <row r="500" spans="2:7" ht="15" hidden="1" x14ac:dyDescent="0.25">
      <c r="B500">
        <v>498</v>
      </c>
      <c r="C500" t="s">
        <v>15374</v>
      </c>
      <c r="D500" t="s">
        <v>11174</v>
      </c>
      <c r="E500">
        <v>9</v>
      </c>
      <c r="F500" s="14">
        <v>47178</v>
      </c>
      <c r="G500" t="s">
        <v>20</v>
      </c>
    </row>
    <row r="501" spans="2:7" ht="15" hidden="1" x14ac:dyDescent="0.25">
      <c r="B501">
        <v>499</v>
      </c>
      <c r="C501" t="s">
        <v>15374</v>
      </c>
      <c r="D501" t="s">
        <v>11174</v>
      </c>
      <c r="E501">
        <v>13240</v>
      </c>
      <c r="F501" s="14">
        <v>47392</v>
      </c>
      <c r="G501" t="s">
        <v>20</v>
      </c>
    </row>
    <row r="502" spans="2:7" ht="15" hidden="1" x14ac:dyDescent="0.25">
      <c r="B502">
        <v>500</v>
      </c>
      <c r="C502" t="s">
        <v>15375</v>
      </c>
      <c r="D502" t="s">
        <v>594</v>
      </c>
      <c r="E502">
        <v>0</v>
      </c>
      <c r="F502" s="14">
        <v>45839</v>
      </c>
      <c r="G502" t="s">
        <v>20</v>
      </c>
    </row>
    <row r="503" spans="2:7" ht="15" hidden="1" x14ac:dyDescent="0.25">
      <c r="B503">
        <v>501</v>
      </c>
      <c r="C503" t="s">
        <v>15375</v>
      </c>
      <c r="D503" t="s">
        <v>594</v>
      </c>
      <c r="E503">
        <v>10600</v>
      </c>
      <c r="F503" s="14">
        <v>46204</v>
      </c>
      <c r="G503" t="s">
        <v>20</v>
      </c>
    </row>
    <row r="504" spans="2:7" ht="15" hidden="1" x14ac:dyDescent="0.25">
      <c r="B504">
        <v>502</v>
      </c>
      <c r="C504" t="s">
        <v>15376</v>
      </c>
      <c r="D504" t="s">
        <v>3408</v>
      </c>
      <c r="E504">
        <v>0</v>
      </c>
      <c r="F504" s="14">
        <v>45839</v>
      </c>
      <c r="G504" t="s">
        <v>20</v>
      </c>
    </row>
    <row r="505" spans="2:7" ht="15" hidden="1" x14ac:dyDescent="0.25">
      <c r="B505">
        <v>503</v>
      </c>
      <c r="C505" t="s">
        <v>15376</v>
      </c>
      <c r="D505" t="s">
        <v>3408</v>
      </c>
      <c r="E505">
        <v>0</v>
      </c>
      <c r="F505" s="14">
        <v>45809</v>
      </c>
      <c r="G505" t="s">
        <v>20</v>
      </c>
    </row>
    <row r="506" spans="2:7" ht="15" hidden="1" x14ac:dyDescent="0.25">
      <c r="B506">
        <v>504</v>
      </c>
      <c r="C506" t="s">
        <v>15376</v>
      </c>
      <c r="D506" t="s">
        <v>3408</v>
      </c>
      <c r="E506">
        <v>0</v>
      </c>
      <c r="F506" s="14" t="s">
        <v>2465</v>
      </c>
      <c r="G506" t="s">
        <v>20</v>
      </c>
    </row>
    <row r="507" spans="2:7" ht="15" hidden="1" x14ac:dyDescent="0.25">
      <c r="B507">
        <v>505</v>
      </c>
      <c r="C507" t="s">
        <v>15376</v>
      </c>
      <c r="D507" t="s">
        <v>3408</v>
      </c>
      <c r="E507">
        <v>0</v>
      </c>
      <c r="F507" s="14">
        <v>46204</v>
      </c>
      <c r="G507" t="s">
        <v>20</v>
      </c>
    </row>
    <row r="508" spans="2:7" ht="15" hidden="1" x14ac:dyDescent="0.25">
      <c r="B508">
        <v>506</v>
      </c>
      <c r="C508" t="s">
        <v>15376</v>
      </c>
      <c r="D508" t="s">
        <v>3408</v>
      </c>
      <c r="E508">
        <v>3998</v>
      </c>
      <c r="F508" s="14">
        <v>46296</v>
      </c>
      <c r="G508" t="s">
        <v>20</v>
      </c>
    </row>
    <row r="509" spans="2:7" ht="15" hidden="1" x14ac:dyDescent="0.25">
      <c r="B509">
        <v>507</v>
      </c>
      <c r="C509" t="s">
        <v>15377</v>
      </c>
      <c r="D509" t="s">
        <v>3410</v>
      </c>
      <c r="E509">
        <v>0</v>
      </c>
      <c r="F509" s="14">
        <v>45839</v>
      </c>
      <c r="G509" t="s">
        <v>20</v>
      </c>
    </row>
    <row r="510" spans="2:7" ht="15" hidden="1" x14ac:dyDescent="0.25">
      <c r="B510">
        <v>508</v>
      </c>
      <c r="C510" t="s">
        <v>15377</v>
      </c>
      <c r="D510" t="s">
        <v>3410</v>
      </c>
      <c r="E510">
        <v>0</v>
      </c>
      <c r="F510" s="14">
        <v>45809</v>
      </c>
      <c r="G510" t="s">
        <v>20</v>
      </c>
    </row>
    <row r="511" spans="2:7" ht="15" hidden="1" x14ac:dyDescent="0.25">
      <c r="B511">
        <v>509</v>
      </c>
      <c r="C511" t="s">
        <v>15377</v>
      </c>
      <c r="D511" t="s">
        <v>3410</v>
      </c>
      <c r="E511">
        <v>0</v>
      </c>
      <c r="F511" s="14" t="s">
        <v>2465</v>
      </c>
      <c r="G511" t="s">
        <v>20</v>
      </c>
    </row>
    <row r="512" spans="2:7" ht="15" hidden="1" x14ac:dyDescent="0.25">
      <c r="B512">
        <v>510</v>
      </c>
      <c r="C512" t="s">
        <v>15377</v>
      </c>
      <c r="D512" t="s">
        <v>3410</v>
      </c>
      <c r="E512">
        <v>9999</v>
      </c>
      <c r="F512" s="14">
        <v>46266</v>
      </c>
      <c r="G512" t="s">
        <v>20</v>
      </c>
    </row>
    <row r="513" spans="2:7" ht="15" hidden="1" x14ac:dyDescent="0.25">
      <c r="B513">
        <v>511</v>
      </c>
      <c r="C513" t="s">
        <v>15379</v>
      </c>
      <c r="D513" t="s">
        <v>11175</v>
      </c>
      <c r="E513">
        <v>0</v>
      </c>
      <c r="F513" s="14">
        <v>46905</v>
      </c>
      <c r="G513" t="s">
        <v>20</v>
      </c>
    </row>
    <row r="514" spans="2:7" ht="15" hidden="1" x14ac:dyDescent="0.25">
      <c r="B514">
        <v>512</v>
      </c>
      <c r="C514" t="s">
        <v>15379</v>
      </c>
      <c r="D514" t="s">
        <v>11175</v>
      </c>
      <c r="E514">
        <v>0</v>
      </c>
      <c r="F514" s="14">
        <v>46966</v>
      </c>
      <c r="G514" t="s">
        <v>20</v>
      </c>
    </row>
    <row r="515" spans="2:7" ht="15" hidden="1" x14ac:dyDescent="0.25">
      <c r="B515">
        <v>513</v>
      </c>
      <c r="C515" t="s">
        <v>15379</v>
      </c>
      <c r="D515" t="s">
        <v>11175</v>
      </c>
      <c r="E515">
        <v>0</v>
      </c>
      <c r="F515" s="14">
        <v>47209</v>
      </c>
      <c r="G515" t="s">
        <v>20</v>
      </c>
    </row>
    <row r="516" spans="2:7" ht="15" hidden="1" x14ac:dyDescent="0.25">
      <c r="B516">
        <v>514</v>
      </c>
      <c r="C516" t="s">
        <v>15379</v>
      </c>
      <c r="D516" t="s">
        <v>11175</v>
      </c>
      <c r="E516">
        <v>0</v>
      </c>
      <c r="F516" s="14">
        <v>47150</v>
      </c>
      <c r="G516" t="s">
        <v>20</v>
      </c>
    </row>
    <row r="517" spans="2:7" ht="15" hidden="1" x14ac:dyDescent="0.25">
      <c r="B517">
        <v>515</v>
      </c>
      <c r="C517" t="s">
        <v>15379</v>
      </c>
      <c r="D517" t="s">
        <v>11175</v>
      </c>
      <c r="E517">
        <v>4</v>
      </c>
      <c r="F517" s="14">
        <v>47178</v>
      </c>
      <c r="G517" t="s">
        <v>20</v>
      </c>
    </row>
    <row r="518" spans="2:7" ht="15" hidden="1" x14ac:dyDescent="0.25">
      <c r="B518">
        <v>516</v>
      </c>
      <c r="C518" t="s">
        <v>15379</v>
      </c>
      <c r="D518" t="s">
        <v>11175</v>
      </c>
      <c r="E518">
        <v>0</v>
      </c>
      <c r="F518" s="14">
        <v>47331</v>
      </c>
      <c r="G518" t="s">
        <v>20</v>
      </c>
    </row>
    <row r="519" spans="2:7" ht="15" hidden="1" x14ac:dyDescent="0.25">
      <c r="B519">
        <v>517</v>
      </c>
      <c r="C519" t="s">
        <v>15379</v>
      </c>
      <c r="D519" t="s">
        <v>11175</v>
      </c>
      <c r="E519">
        <v>0</v>
      </c>
      <c r="F519" s="14">
        <v>47300</v>
      </c>
      <c r="G519" t="s">
        <v>20</v>
      </c>
    </row>
    <row r="520" spans="2:7" ht="15" hidden="1" x14ac:dyDescent="0.25">
      <c r="B520">
        <v>518</v>
      </c>
      <c r="C520" t="s">
        <v>15379</v>
      </c>
      <c r="D520" t="s">
        <v>11175</v>
      </c>
      <c r="E520">
        <v>1536</v>
      </c>
      <c r="F520" s="14">
        <v>47423</v>
      </c>
      <c r="G520" t="s">
        <v>20</v>
      </c>
    </row>
    <row r="521" spans="2:7" ht="15" hidden="1" x14ac:dyDescent="0.25">
      <c r="B521">
        <v>519</v>
      </c>
      <c r="C521" t="s">
        <v>15380</v>
      </c>
      <c r="D521" t="s">
        <v>11176</v>
      </c>
      <c r="E521">
        <v>0</v>
      </c>
      <c r="F521" s="14">
        <v>46997</v>
      </c>
      <c r="G521" t="s">
        <v>20</v>
      </c>
    </row>
    <row r="522" spans="2:7" ht="15" hidden="1" x14ac:dyDescent="0.25">
      <c r="B522">
        <v>520</v>
      </c>
      <c r="C522" t="s">
        <v>15380</v>
      </c>
      <c r="D522" t="s">
        <v>11176</v>
      </c>
      <c r="E522">
        <v>0</v>
      </c>
      <c r="F522" s="14">
        <v>46966</v>
      </c>
      <c r="G522" t="s">
        <v>20</v>
      </c>
    </row>
    <row r="523" spans="2:7" ht="15" hidden="1" x14ac:dyDescent="0.25">
      <c r="B523">
        <v>521</v>
      </c>
      <c r="C523" t="s">
        <v>15380</v>
      </c>
      <c r="D523" t="s">
        <v>11176</v>
      </c>
      <c r="E523">
        <v>0</v>
      </c>
      <c r="F523" s="14">
        <v>47058</v>
      </c>
      <c r="G523" t="s">
        <v>20</v>
      </c>
    </row>
    <row r="524" spans="2:7" ht="15" hidden="1" x14ac:dyDescent="0.25">
      <c r="B524">
        <v>522</v>
      </c>
      <c r="C524" t="s">
        <v>15380</v>
      </c>
      <c r="D524" t="s">
        <v>11176</v>
      </c>
      <c r="E524">
        <v>0</v>
      </c>
      <c r="F524" s="14">
        <v>46935</v>
      </c>
      <c r="G524" t="s">
        <v>20</v>
      </c>
    </row>
    <row r="525" spans="2:7" ht="15" hidden="1" x14ac:dyDescent="0.25">
      <c r="B525">
        <v>523</v>
      </c>
      <c r="C525" t="s">
        <v>15380</v>
      </c>
      <c r="D525" t="s">
        <v>11176</v>
      </c>
      <c r="E525">
        <v>2</v>
      </c>
      <c r="F525" s="14">
        <v>47209</v>
      </c>
      <c r="G525" t="s">
        <v>20</v>
      </c>
    </row>
    <row r="526" spans="2:7" ht="15" hidden="1" x14ac:dyDescent="0.25">
      <c r="B526">
        <v>524</v>
      </c>
      <c r="C526" t="s">
        <v>15380</v>
      </c>
      <c r="D526" t="s">
        <v>11176</v>
      </c>
      <c r="E526">
        <v>0</v>
      </c>
      <c r="F526" s="14">
        <v>47088</v>
      </c>
      <c r="G526" t="s">
        <v>20</v>
      </c>
    </row>
    <row r="527" spans="2:7" ht="15" hidden="1" x14ac:dyDescent="0.25">
      <c r="B527">
        <v>525</v>
      </c>
      <c r="C527" t="s">
        <v>15380</v>
      </c>
      <c r="D527" t="s">
        <v>11176</v>
      </c>
      <c r="E527">
        <v>0</v>
      </c>
      <c r="F527" s="14">
        <v>47300</v>
      </c>
      <c r="G527" t="s">
        <v>20</v>
      </c>
    </row>
    <row r="528" spans="2:7" ht="15" hidden="1" x14ac:dyDescent="0.25">
      <c r="B528">
        <v>526</v>
      </c>
      <c r="C528" t="s">
        <v>15380</v>
      </c>
      <c r="D528" t="s">
        <v>11176</v>
      </c>
      <c r="E528">
        <v>1540</v>
      </c>
      <c r="F528" s="14">
        <v>47331</v>
      </c>
      <c r="G528" t="s">
        <v>20</v>
      </c>
    </row>
    <row r="529" spans="2:7" ht="15" hidden="1" x14ac:dyDescent="0.25">
      <c r="B529">
        <v>527</v>
      </c>
      <c r="C529" t="s">
        <v>14772</v>
      </c>
      <c r="D529" t="s">
        <v>11022</v>
      </c>
      <c r="E529">
        <v>204</v>
      </c>
      <c r="F529" s="14">
        <v>46997</v>
      </c>
      <c r="G529" t="s">
        <v>20</v>
      </c>
    </row>
    <row r="530" spans="2:7" ht="15" hidden="1" x14ac:dyDescent="0.25">
      <c r="B530">
        <v>528</v>
      </c>
      <c r="C530" t="s">
        <v>14775</v>
      </c>
      <c r="D530" t="s">
        <v>599</v>
      </c>
      <c r="E530">
        <v>0</v>
      </c>
      <c r="F530" s="14">
        <v>46966</v>
      </c>
      <c r="G530" t="s">
        <v>20</v>
      </c>
    </row>
    <row r="531" spans="2:7" ht="15" hidden="1" x14ac:dyDescent="0.25">
      <c r="B531">
        <v>529</v>
      </c>
      <c r="C531" t="s">
        <v>14775</v>
      </c>
      <c r="D531" t="s">
        <v>599</v>
      </c>
      <c r="E531">
        <v>425</v>
      </c>
      <c r="F531" s="14">
        <v>46753</v>
      </c>
      <c r="G531" t="s">
        <v>20</v>
      </c>
    </row>
    <row r="532" spans="2:7" ht="15" hidden="1" x14ac:dyDescent="0.25">
      <c r="B532">
        <v>530</v>
      </c>
      <c r="C532" t="s">
        <v>14774</v>
      </c>
      <c r="D532" t="s">
        <v>601</v>
      </c>
      <c r="E532">
        <v>0</v>
      </c>
      <c r="F532" s="14">
        <v>46753</v>
      </c>
      <c r="G532" t="s">
        <v>20</v>
      </c>
    </row>
    <row r="533" spans="2:7" ht="15" hidden="1" x14ac:dyDescent="0.25">
      <c r="B533">
        <v>531</v>
      </c>
      <c r="C533" t="s">
        <v>14774</v>
      </c>
      <c r="D533" t="s">
        <v>601</v>
      </c>
      <c r="E533">
        <v>816</v>
      </c>
      <c r="F533" s="14">
        <v>47270</v>
      </c>
      <c r="G533" t="s">
        <v>20</v>
      </c>
    </row>
    <row r="534" spans="2:7" ht="15" hidden="1" x14ac:dyDescent="0.25">
      <c r="B534">
        <v>532</v>
      </c>
      <c r="C534" t="s">
        <v>18258</v>
      </c>
      <c r="D534" t="s">
        <v>9081</v>
      </c>
      <c r="E534">
        <v>86</v>
      </c>
      <c r="F534" s="14">
        <v>46296</v>
      </c>
      <c r="G534" t="s">
        <v>20</v>
      </c>
    </row>
    <row r="535" spans="2:7" ht="15" hidden="1" x14ac:dyDescent="0.25">
      <c r="B535">
        <v>533</v>
      </c>
      <c r="C535" t="s">
        <v>19538</v>
      </c>
      <c r="D535" t="s">
        <v>12109</v>
      </c>
      <c r="E535">
        <v>9920</v>
      </c>
      <c r="F535" s="14">
        <v>47058</v>
      </c>
      <c r="G535" t="s">
        <v>20</v>
      </c>
    </row>
    <row r="536" spans="2:7" ht="15" hidden="1" x14ac:dyDescent="0.25">
      <c r="B536">
        <v>534</v>
      </c>
      <c r="C536" t="s">
        <v>19538</v>
      </c>
      <c r="D536" t="s">
        <v>12109</v>
      </c>
      <c r="E536">
        <v>14</v>
      </c>
      <c r="F536" s="14">
        <v>47027</v>
      </c>
      <c r="G536" t="s">
        <v>20</v>
      </c>
    </row>
    <row r="537" spans="2:7" ht="15" hidden="1" x14ac:dyDescent="0.25">
      <c r="B537">
        <v>535</v>
      </c>
      <c r="C537" t="s">
        <v>19563</v>
      </c>
      <c r="D537" t="s">
        <v>12114</v>
      </c>
      <c r="E537">
        <v>860</v>
      </c>
      <c r="F537" s="14">
        <v>47058</v>
      </c>
      <c r="G537" t="s">
        <v>20</v>
      </c>
    </row>
    <row r="538" spans="2:7" ht="15" hidden="1" x14ac:dyDescent="0.25">
      <c r="B538">
        <v>536</v>
      </c>
      <c r="C538" t="s">
        <v>19564</v>
      </c>
      <c r="D538" t="s">
        <v>12115</v>
      </c>
      <c r="E538">
        <v>0</v>
      </c>
      <c r="F538" s="14">
        <v>47027</v>
      </c>
      <c r="G538" t="s">
        <v>20</v>
      </c>
    </row>
    <row r="539" spans="2:7" ht="15" hidden="1" x14ac:dyDescent="0.25">
      <c r="B539">
        <v>537</v>
      </c>
      <c r="C539" t="s">
        <v>19564</v>
      </c>
      <c r="D539" t="s">
        <v>12115</v>
      </c>
      <c r="E539">
        <v>207</v>
      </c>
      <c r="F539" s="14">
        <v>47058</v>
      </c>
      <c r="G539" t="s">
        <v>20</v>
      </c>
    </row>
    <row r="540" spans="2:7" ht="15" hidden="1" x14ac:dyDescent="0.25">
      <c r="B540">
        <v>538</v>
      </c>
      <c r="C540" t="s">
        <v>16626</v>
      </c>
      <c r="D540" t="s">
        <v>11388</v>
      </c>
      <c r="E540">
        <v>0</v>
      </c>
      <c r="F540" s="14">
        <v>46692</v>
      </c>
      <c r="G540" t="s">
        <v>20</v>
      </c>
    </row>
    <row r="541" spans="2:7" ht="15" hidden="1" x14ac:dyDescent="0.25">
      <c r="B541">
        <v>539</v>
      </c>
      <c r="C541" t="s">
        <v>16626</v>
      </c>
      <c r="D541" t="s">
        <v>11388</v>
      </c>
      <c r="E541">
        <v>21</v>
      </c>
      <c r="F541" s="14">
        <v>47027</v>
      </c>
      <c r="G541" t="s">
        <v>20</v>
      </c>
    </row>
    <row r="542" spans="2:7" ht="15" hidden="1" x14ac:dyDescent="0.25">
      <c r="B542">
        <v>540</v>
      </c>
      <c r="C542" t="s">
        <v>16626</v>
      </c>
      <c r="D542" t="s">
        <v>11388</v>
      </c>
      <c r="E542">
        <v>3000</v>
      </c>
      <c r="F542" s="14">
        <v>47362</v>
      </c>
      <c r="G542" t="s">
        <v>20</v>
      </c>
    </row>
    <row r="543" spans="2:7" ht="15" hidden="1" x14ac:dyDescent="0.25">
      <c r="B543">
        <v>541</v>
      </c>
      <c r="C543" t="s">
        <v>19474</v>
      </c>
      <c r="D543" t="s">
        <v>12083</v>
      </c>
      <c r="E543">
        <v>405</v>
      </c>
      <c r="F543" s="14">
        <v>45870</v>
      </c>
      <c r="G543" t="s">
        <v>20</v>
      </c>
    </row>
    <row r="544" spans="2:7" ht="15" hidden="1" x14ac:dyDescent="0.25">
      <c r="B544">
        <v>542</v>
      </c>
      <c r="C544" t="s">
        <v>19487</v>
      </c>
      <c r="D544" t="s">
        <v>12089</v>
      </c>
      <c r="E544">
        <v>297</v>
      </c>
      <c r="F544" s="14">
        <v>45870</v>
      </c>
      <c r="G544" t="s">
        <v>20</v>
      </c>
    </row>
    <row r="545" spans="2:7" ht="15" hidden="1" x14ac:dyDescent="0.25">
      <c r="B545">
        <v>543</v>
      </c>
      <c r="C545" t="s">
        <v>19487</v>
      </c>
      <c r="D545" t="s">
        <v>12089</v>
      </c>
      <c r="E545">
        <v>10</v>
      </c>
      <c r="F545" s="14">
        <v>46054</v>
      </c>
      <c r="G545" t="s">
        <v>20</v>
      </c>
    </row>
    <row r="546" spans="2:7" ht="15" hidden="1" x14ac:dyDescent="0.25">
      <c r="B546">
        <v>544</v>
      </c>
      <c r="C546" t="s">
        <v>19488</v>
      </c>
      <c r="D546" t="s">
        <v>12090</v>
      </c>
      <c r="E546">
        <v>567</v>
      </c>
      <c r="F546" s="14">
        <v>45870</v>
      </c>
      <c r="G546" t="s">
        <v>20</v>
      </c>
    </row>
    <row r="547" spans="2:7" ht="15" hidden="1" x14ac:dyDescent="0.25">
      <c r="B547">
        <v>545</v>
      </c>
      <c r="C547" t="s">
        <v>19489</v>
      </c>
      <c r="D547" t="s">
        <v>12091</v>
      </c>
      <c r="E547">
        <v>269</v>
      </c>
      <c r="F547" s="14">
        <v>45870</v>
      </c>
      <c r="G547" t="s">
        <v>20</v>
      </c>
    </row>
    <row r="548" spans="2:7" ht="15" hidden="1" x14ac:dyDescent="0.25">
      <c r="B548">
        <v>546</v>
      </c>
      <c r="C548" t="s">
        <v>19490</v>
      </c>
      <c r="D548" t="s">
        <v>12092</v>
      </c>
      <c r="E548">
        <v>641</v>
      </c>
      <c r="F548" s="14">
        <v>45870</v>
      </c>
      <c r="G548" t="s">
        <v>20</v>
      </c>
    </row>
    <row r="549" spans="2:7" ht="15" hidden="1" x14ac:dyDescent="0.25">
      <c r="B549">
        <v>547</v>
      </c>
      <c r="C549" t="s">
        <v>19481</v>
      </c>
      <c r="D549" t="s">
        <v>12086</v>
      </c>
      <c r="E549">
        <v>385</v>
      </c>
      <c r="F549" s="14">
        <v>45870</v>
      </c>
      <c r="G549" t="s">
        <v>20</v>
      </c>
    </row>
    <row r="550" spans="2:7" ht="15" hidden="1" x14ac:dyDescent="0.25">
      <c r="B550">
        <v>548</v>
      </c>
      <c r="C550" t="s">
        <v>18543</v>
      </c>
      <c r="D550" t="s">
        <v>614</v>
      </c>
      <c r="E550">
        <v>199</v>
      </c>
      <c r="F550" s="14">
        <v>47150</v>
      </c>
      <c r="G550" t="s">
        <v>20</v>
      </c>
    </row>
    <row r="551" spans="2:7" ht="15" hidden="1" x14ac:dyDescent="0.25">
      <c r="B551">
        <v>549</v>
      </c>
      <c r="C551" t="s">
        <v>19702</v>
      </c>
      <c r="D551" t="s">
        <v>616</v>
      </c>
      <c r="E551">
        <v>100</v>
      </c>
      <c r="F551" s="14">
        <v>47150</v>
      </c>
      <c r="G551" t="s">
        <v>20</v>
      </c>
    </row>
    <row r="552" spans="2:7" ht="15" hidden="1" x14ac:dyDescent="0.25">
      <c r="B552">
        <v>550</v>
      </c>
      <c r="C552" t="s">
        <v>14778</v>
      </c>
      <c r="D552" t="s">
        <v>619</v>
      </c>
      <c r="E552">
        <v>0</v>
      </c>
      <c r="F552" s="14">
        <v>46023</v>
      </c>
      <c r="G552" t="s">
        <v>20</v>
      </c>
    </row>
    <row r="553" spans="2:7" ht="15" hidden="1" x14ac:dyDescent="0.25">
      <c r="B553">
        <v>551</v>
      </c>
      <c r="C553" t="s">
        <v>14778</v>
      </c>
      <c r="D553" t="s">
        <v>619</v>
      </c>
      <c r="E553">
        <v>0</v>
      </c>
      <c r="F553" s="14">
        <v>46082</v>
      </c>
      <c r="G553" t="s">
        <v>20</v>
      </c>
    </row>
    <row r="554" spans="2:7" ht="15" hidden="1" x14ac:dyDescent="0.25">
      <c r="B554">
        <v>552</v>
      </c>
      <c r="C554" t="s">
        <v>14778</v>
      </c>
      <c r="D554" t="s">
        <v>619</v>
      </c>
      <c r="E554">
        <v>0</v>
      </c>
      <c r="F554" s="14">
        <v>46266</v>
      </c>
      <c r="G554" t="s">
        <v>20</v>
      </c>
    </row>
    <row r="555" spans="2:7" ht="15" hidden="1" x14ac:dyDescent="0.25">
      <c r="B555">
        <v>553</v>
      </c>
      <c r="C555" t="s">
        <v>14778</v>
      </c>
      <c r="D555" t="s">
        <v>619</v>
      </c>
      <c r="E555">
        <v>8400</v>
      </c>
      <c r="F555" s="14">
        <v>46508</v>
      </c>
      <c r="G555" t="s">
        <v>20</v>
      </c>
    </row>
    <row r="556" spans="2:7" ht="15" hidden="1" x14ac:dyDescent="0.25">
      <c r="B556">
        <v>554</v>
      </c>
      <c r="C556" t="s">
        <v>14778</v>
      </c>
      <c r="D556" t="s">
        <v>619</v>
      </c>
      <c r="E556">
        <v>24218</v>
      </c>
      <c r="F556" s="14">
        <v>46478</v>
      </c>
      <c r="G556" t="s">
        <v>20</v>
      </c>
    </row>
    <row r="557" spans="2:7" ht="15" hidden="1" x14ac:dyDescent="0.25">
      <c r="B557">
        <v>555</v>
      </c>
      <c r="C557" t="s">
        <v>14777</v>
      </c>
      <c r="D557" t="s">
        <v>621</v>
      </c>
      <c r="E557">
        <v>0</v>
      </c>
      <c r="F557" s="14">
        <v>45901</v>
      </c>
      <c r="G557" t="s">
        <v>20</v>
      </c>
    </row>
    <row r="558" spans="2:7" ht="15" hidden="1" x14ac:dyDescent="0.25">
      <c r="B558">
        <v>556</v>
      </c>
      <c r="C558" t="s">
        <v>14777</v>
      </c>
      <c r="D558" t="s">
        <v>621</v>
      </c>
      <c r="E558">
        <v>0</v>
      </c>
      <c r="F558" s="14">
        <v>46023</v>
      </c>
      <c r="G558" t="s">
        <v>20</v>
      </c>
    </row>
    <row r="559" spans="2:7" ht="15" hidden="1" x14ac:dyDescent="0.25">
      <c r="B559">
        <v>557</v>
      </c>
      <c r="C559" t="s">
        <v>14777</v>
      </c>
      <c r="D559" t="s">
        <v>621</v>
      </c>
      <c r="E559">
        <v>0</v>
      </c>
      <c r="F559" s="14">
        <v>45931</v>
      </c>
      <c r="G559" t="s">
        <v>20</v>
      </c>
    </row>
    <row r="560" spans="2:7" ht="15" hidden="1" x14ac:dyDescent="0.25">
      <c r="B560">
        <v>558</v>
      </c>
      <c r="C560" t="s">
        <v>14777</v>
      </c>
      <c r="D560" t="s">
        <v>621</v>
      </c>
      <c r="E560">
        <v>0</v>
      </c>
      <c r="F560" s="14">
        <v>46113</v>
      </c>
      <c r="G560" t="s">
        <v>20</v>
      </c>
    </row>
    <row r="561" spans="2:7" ht="15" hidden="1" x14ac:dyDescent="0.25">
      <c r="B561">
        <v>559</v>
      </c>
      <c r="C561" t="s">
        <v>14777</v>
      </c>
      <c r="D561" t="s">
        <v>621</v>
      </c>
      <c r="E561">
        <v>0</v>
      </c>
      <c r="F561" s="14">
        <v>46174</v>
      </c>
      <c r="G561" t="s">
        <v>20</v>
      </c>
    </row>
    <row r="562" spans="2:7" ht="15" hidden="1" x14ac:dyDescent="0.25">
      <c r="B562">
        <v>560</v>
      </c>
      <c r="C562" t="s">
        <v>14777</v>
      </c>
      <c r="D562" t="s">
        <v>621</v>
      </c>
      <c r="E562">
        <v>19421</v>
      </c>
      <c r="F562" s="14">
        <v>46266</v>
      </c>
      <c r="G562" t="s">
        <v>20</v>
      </c>
    </row>
    <row r="563" spans="2:7" ht="15" hidden="1" x14ac:dyDescent="0.25">
      <c r="B563">
        <v>561</v>
      </c>
      <c r="C563" t="s">
        <v>14777</v>
      </c>
      <c r="D563" t="s">
        <v>621</v>
      </c>
      <c r="E563">
        <v>18520</v>
      </c>
      <c r="F563" s="14">
        <v>46478</v>
      </c>
      <c r="G563" t="s">
        <v>20</v>
      </c>
    </row>
    <row r="564" spans="2:7" ht="15" hidden="1" x14ac:dyDescent="0.25">
      <c r="B564">
        <v>562</v>
      </c>
      <c r="C564" t="s">
        <v>14777</v>
      </c>
      <c r="D564" t="s">
        <v>621</v>
      </c>
      <c r="E564">
        <v>16000</v>
      </c>
      <c r="F564" s="14">
        <v>46508</v>
      </c>
      <c r="G564" t="s">
        <v>20</v>
      </c>
    </row>
    <row r="565" spans="2:7" ht="15" hidden="1" x14ac:dyDescent="0.25">
      <c r="B565">
        <v>563</v>
      </c>
      <c r="C565" t="s">
        <v>14780</v>
      </c>
      <c r="D565" t="s">
        <v>11025</v>
      </c>
      <c r="E565">
        <v>7</v>
      </c>
      <c r="F565" s="14">
        <v>46113</v>
      </c>
      <c r="G565" t="s">
        <v>20</v>
      </c>
    </row>
    <row r="566" spans="2:7" ht="15" hidden="1" x14ac:dyDescent="0.25">
      <c r="B566">
        <v>564</v>
      </c>
      <c r="C566" t="s">
        <v>14780</v>
      </c>
      <c r="D566" t="s">
        <v>11025</v>
      </c>
      <c r="E566">
        <v>4945</v>
      </c>
      <c r="F566" s="14">
        <v>46235</v>
      </c>
      <c r="G566" t="s">
        <v>20</v>
      </c>
    </row>
    <row r="567" spans="2:7" ht="15" hidden="1" x14ac:dyDescent="0.25">
      <c r="B567">
        <v>565</v>
      </c>
      <c r="C567" t="s">
        <v>14780</v>
      </c>
      <c r="D567" t="s">
        <v>11025</v>
      </c>
      <c r="E567">
        <v>1900</v>
      </c>
      <c r="F567" s="14">
        <v>47027</v>
      </c>
      <c r="G567" t="s">
        <v>20</v>
      </c>
    </row>
    <row r="568" spans="2:7" ht="15" hidden="1" x14ac:dyDescent="0.25">
      <c r="B568">
        <v>566</v>
      </c>
      <c r="C568" t="s">
        <v>14781</v>
      </c>
      <c r="D568" t="s">
        <v>11026</v>
      </c>
      <c r="E568">
        <v>0</v>
      </c>
      <c r="F568" s="14">
        <v>46722</v>
      </c>
      <c r="G568" t="s">
        <v>20</v>
      </c>
    </row>
    <row r="569" spans="2:7" ht="15" hidden="1" x14ac:dyDescent="0.25">
      <c r="B569">
        <v>567</v>
      </c>
      <c r="C569" t="s">
        <v>14781</v>
      </c>
      <c r="D569" t="s">
        <v>11026</v>
      </c>
      <c r="E569">
        <v>0</v>
      </c>
      <c r="F569" s="14">
        <v>46447</v>
      </c>
      <c r="G569" t="s">
        <v>20</v>
      </c>
    </row>
    <row r="570" spans="2:7" ht="15" hidden="1" x14ac:dyDescent="0.25">
      <c r="B570">
        <v>568</v>
      </c>
      <c r="C570" t="s">
        <v>14781</v>
      </c>
      <c r="D570" t="s">
        <v>11026</v>
      </c>
      <c r="E570">
        <v>0</v>
      </c>
      <c r="F570" s="14">
        <v>46753</v>
      </c>
      <c r="G570" t="s">
        <v>20</v>
      </c>
    </row>
    <row r="571" spans="2:7" ht="15" hidden="1" x14ac:dyDescent="0.25">
      <c r="B571">
        <v>569</v>
      </c>
      <c r="C571" t="s">
        <v>14781</v>
      </c>
      <c r="D571" t="s">
        <v>11026</v>
      </c>
      <c r="E571">
        <v>58</v>
      </c>
      <c r="F571" s="14">
        <v>47027</v>
      </c>
      <c r="G571" t="s">
        <v>20</v>
      </c>
    </row>
    <row r="572" spans="2:7" ht="15" hidden="1" x14ac:dyDescent="0.25">
      <c r="B572">
        <v>570</v>
      </c>
      <c r="C572" t="s">
        <v>14781</v>
      </c>
      <c r="D572" t="s">
        <v>11026</v>
      </c>
      <c r="E572">
        <v>2040</v>
      </c>
      <c r="F572" s="14">
        <v>47058</v>
      </c>
      <c r="G572" t="s">
        <v>20</v>
      </c>
    </row>
    <row r="573" spans="2:7" ht="15" hidden="1" x14ac:dyDescent="0.25">
      <c r="B573">
        <v>571</v>
      </c>
      <c r="C573" t="s">
        <v>14781</v>
      </c>
      <c r="D573" t="s">
        <v>11026</v>
      </c>
      <c r="E573">
        <v>0</v>
      </c>
      <c r="F573" s="14">
        <v>45352</v>
      </c>
      <c r="G573" t="s">
        <v>20</v>
      </c>
    </row>
    <row r="574" spans="2:7" ht="15" hidden="1" x14ac:dyDescent="0.25">
      <c r="B574">
        <v>572</v>
      </c>
      <c r="C574" t="s">
        <v>19163</v>
      </c>
      <c r="D574" t="s">
        <v>11998</v>
      </c>
      <c r="E574">
        <v>0</v>
      </c>
      <c r="F574" s="14">
        <v>46753</v>
      </c>
      <c r="G574" t="s">
        <v>20</v>
      </c>
    </row>
    <row r="575" spans="2:7" ht="15" hidden="1" x14ac:dyDescent="0.25">
      <c r="B575">
        <v>573</v>
      </c>
      <c r="C575" t="s">
        <v>19163</v>
      </c>
      <c r="D575" t="s">
        <v>11998</v>
      </c>
      <c r="E575">
        <v>0</v>
      </c>
      <c r="F575" s="14">
        <v>46784</v>
      </c>
      <c r="G575" t="s">
        <v>20</v>
      </c>
    </row>
    <row r="576" spans="2:7" ht="15" hidden="1" x14ac:dyDescent="0.25">
      <c r="B576">
        <v>574</v>
      </c>
      <c r="C576" t="s">
        <v>19163</v>
      </c>
      <c r="D576" t="s">
        <v>11998</v>
      </c>
      <c r="E576">
        <v>0</v>
      </c>
      <c r="F576" s="14">
        <v>46966</v>
      </c>
      <c r="G576" t="s">
        <v>20</v>
      </c>
    </row>
    <row r="577" spans="2:7" ht="15" hidden="1" x14ac:dyDescent="0.25">
      <c r="B577">
        <v>575</v>
      </c>
      <c r="C577" t="s">
        <v>19163</v>
      </c>
      <c r="D577" t="s">
        <v>11998</v>
      </c>
      <c r="E577">
        <v>0</v>
      </c>
      <c r="F577" s="14">
        <v>47178</v>
      </c>
      <c r="G577" t="s">
        <v>20</v>
      </c>
    </row>
    <row r="578" spans="2:7" ht="15" hidden="1" x14ac:dyDescent="0.25">
      <c r="B578">
        <v>576</v>
      </c>
      <c r="C578" t="s">
        <v>19163</v>
      </c>
      <c r="D578" t="s">
        <v>11998</v>
      </c>
      <c r="E578">
        <v>2405</v>
      </c>
      <c r="F578" s="14">
        <v>47300</v>
      </c>
      <c r="G578" t="s">
        <v>20</v>
      </c>
    </row>
    <row r="579" spans="2:7" ht="15" hidden="1" x14ac:dyDescent="0.25">
      <c r="B579">
        <v>577</v>
      </c>
      <c r="C579" t="s">
        <v>19163</v>
      </c>
      <c r="D579" t="s">
        <v>11998</v>
      </c>
      <c r="E579">
        <v>1000</v>
      </c>
      <c r="F579" s="14">
        <v>47331</v>
      </c>
      <c r="G579" t="s">
        <v>20</v>
      </c>
    </row>
    <row r="580" spans="2:7" ht="15" hidden="1" x14ac:dyDescent="0.25">
      <c r="B580">
        <v>578</v>
      </c>
      <c r="C580" t="s">
        <v>15370</v>
      </c>
      <c r="D580" t="s">
        <v>11172</v>
      </c>
      <c r="E580">
        <v>108</v>
      </c>
      <c r="F580" s="14">
        <v>47058</v>
      </c>
      <c r="G580" t="s">
        <v>20</v>
      </c>
    </row>
    <row r="581" spans="2:7" ht="15" hidden="1" x14ac:dyDescent="0.25">
      <c r="B581">
        <v>579</v>
      </c>
      <c r="C581" t="s">
        <v>15370</v>
      </c>
      <c r="D581" t="s">
        <v>11172</v>
      </c>
      <c r="E581">
        <v>0</v>
      </c>
      <c r="F581" s="14">
        <v>46722</v>
      </c>
      <c r="G581" t="s">
        <v>20</v>
      </c>
    </row>
    <row r="582" spans="2:7" ht="15" hidden="1" x14ac:dyDescent="0.25">
      <c r="B582">
        <v>580</v>
      </c>
      <c r="C582" t="s">
        <v>15370</v>
      </c>
      <c r="D582" t="s">
        <v>11172</v>
      </c>
      <c r="E582">
        <v>56</v>
      </c>
      <c r="F582" s="14">
        <v>47088</v>
      </c>
      <c r="G582" t="s">
        <v>20</v>
      </c>
    </row>
    <row r="583" spans="2:7" ht="15" hidden="1" x14ac:dyDescent="0.25">
      <c r="B583">
        <v>581</v>
      </c>
      <c r="C583" t="s">
        <v>19059</v>
      </c>
      <c r="D583" t="s">
        <v>10351</v>
      </c>
      <c r="E583">
        <v>706</v>
      </c>
      <c r="F583" s="14">
        <v>46174</v>
      </c>
      <c r="G583" t="s">
        <v>20</v>
      </c>
    </row>
    <row r="584" spans="2:7" ht="15" hidden="1" x14ac:dyDescent="0.25">
      <c r="B584">
        <v>582</v>
      </c>
      <c r="C584" t="s">
        <v>19059</v>
      </c>
      <c r="D584" t="s">
        <v>10351</v>
      </c>
      <c r="E584">
        <v>0</v>
      </c>
      <c r="F584" s="14">
        <v>45839</v>
      </c>
      <c r="G584" t="s">
        <v>20</v>
      </c>
    </row>
    <row r="585" spans="2:7" ht="15" hidden="1" x14ac:dyDescent="0.25">
      <c r="B585">
        <v>583</v>
      </c>
      <c r="C585" t="s">
        <v>19062</v>
      </c>
      <c r="D585" t="s">
        <v>10108</v>
      </c>
      <c r="E585">
        <v>410</v>
      </c>
      <c r="F585" s="14">
        <v>46539</v>
      </c>
      <c r="G585" t="s">
        <v>20</v>
      </c>
    </row>
    <row r="586" spans="2:7" ht="15" hidden="1" x14ac:dyDescent="0.25">
      <c r="B586">
        <v>584</v>
      </c>
      <c r="C586" t="s">
        <v>19085</v>
      </c>
      <c r="D586" t="s">
        <v>11974</v>
      </c>
      <c r="E586">
        <v>0</v>
      </c>
      <c r="F586" s="14">
        <v>45413</v>
      </c>
      <c r="G586" t="s">
        <v>20</v>
      </c>
    </row>
    <row r="587" spans="2:7" ht="15" hidden="1" x14ac:dyDescent="0.25">
      <c r="B587">
        <v>585</v>
      </c>
      <c r="C587" t="s">
        <v>19085</v>
      </c>
      <c r="D587" t="s">
        <v>11974</v>
      </c>
      <c r="E587">
        <v>1115</v>
      </c>
      <c r="F587" s="14">
        <v>46143</v>
      </c>
      <c r="G587" t="s">
        <v>20</v>
      </c>
    </row>
    <row r="588" spans="2:7" ht="15" hidden="1" x14ac:dyDescent="0.25">
      <c r="B588">
        <v>586</v>
      </c>
      <c r="C588" t="s">
        <v>19097</v>
      </c>
      <c r="D588" t="s">
        <v>11980</v>
      </c>
      <c r="E588">
        <v>165</v>
      </c>
      <c r="F588" s="14">
        <v>45931</v>
      </c>
      <c r="G588" t="s">
        <v>20</v>
      </c>
    </row>
    <row r="589" spans="2:7" ht="15" hidden="1" x14ac:dyDescent="0.25">
      <c r="B589">
        <v>587</v>
      </c>
      <c r="C589" t="s">
        <v>19097</v>
      </c>
      <c r="D589" t="s">
        <v>11980</v>
      </c>
      <c r="E589">
        <v>3</v>
      </c>
      <c r="F589" s="14">
        <v>45748</v>
      </c>
      <c r="G589" t="s">
        <v>20</v>
      </c>
    </row>
    <row r="590" spans="2:7" ht="15" hidden="1" x14ac:dyDescent="0.25">
      <c r="B590">
        <v>588</v>
      </c>
      <c r="C590" t="s">
        <v>19100</v>
      </c>
      <c r="D590" t="s">
        <v>11981</v>
      </c>
      <c r="E590">
        <v>230</v>
      </c>
      <c r="F590" s="14">
        <v>45931</v>
      </c>
      <c r="G590" t="s">
        <v>20</v>
      </c>
    </row>
    <row r="591" spans="2:7" ht="15" hidden="1" x14ac:dyDescent="0.25">
      <c r="B591">
        <v>589</v>
      </c>
      <c r="C591" t="s">
        <v>19100</v>
      </c>
      <c r="D591" t="s">
        <v>11981</v>
      </c>
      <c r="E591">
        <v>0</v>
      </c>
      <c r="F591" s="14">
        <v>45901</v>
      </c>
      <c r="G591" t="s">
        <v>20</v>
      </c>
    </row>
    <row r="592" spans="2:7" ht="15" hidden="1" x14ac:dyDescent="0.25">
      <c r="B592">
        <v>590</v>
      </c>
      <c r="C592" t="s">
        <v>15395</v>
      </c>
      <c r="D592" t="s">
        <v>11183</v>
      </c>
      <c r="E592">
        <v>72</v>
      </c>
      <c r="F592" s="14">
        <v>46143</v>
      </c>
      <c r="G592" t="s">
        <v>20</v>
      </c>
    </row>
    <row r="593" spans="2:7" ht="15" hidden="1" x14ac:dyDescent="0.25">
      <c r="B593">
        <v>591</v>
      </c>
      <c r="C593" t="s">
        <v>15395</v>
      </c>
      <c r="D593" t="s">
        <v>11183</v>
      </c>
      <c r="E593">
        <v>1000</v>
      </c>
      <c r="F593" s="14">
        <v>46508</v>
      </c>
      <c r="G593" t="s">
        <v>20</v>
      </c>
    </row>
    <row r="594" spans="2:7" ht="15" hidden="1" x14ac:dyDescent="0.25">
      <c r="B594">
        <v>592</v>
      </c>
      <c r="C594" t="s">
        <v>15397</v>
      </c>
      <c r="D594" t="s">
        <v>11185</v>
      </c>
      <c r="E594">
        <v>0</v>
      </c>
      <c r="F594" s="14">
        <v>45292</v>
      </c>
      <c r="G594" t="s">
        <v>20</v>
      </c>
    </row>
    <row r="595" spans="2:7" ht="15" hidden="1" x14ac:dyDescent="0.25">
      <c r="B595">
        <v>593</v>
      </c>
      <c r="C595" t="s">
        <v>15397</v>
      </c>
      <c r="D595" t="s">
        <v>11185</v>
      </c>
      <c r="E595">
        <v>50</v>
      </c>
      <c r="F595" s="14">
        <v>46054</v>
      </c>
      <c r="G595" t="s">
        <v>20</v>
      </c>
    </row>
    <row r="596" spans="2:7" ht="15" hidden="1" x14ac:dyDescent="0.25">
      <c r="B596">
        <v>594</v>
      </c>
      <c r="C596" t="s">
        <v>18037</v>
      </c>
      <c r="D596" t="s">
        <v>11637</v>
      </c>
      <c r="E596">
        <v>0</v>
      </c>
      <c r="F596" s="14">
        <v>46113</v>
      </c>
      <c r="G596" t="s">
        <v>20</v>
      </c>
    </row>
    <row r="597" spans="2:7" ht="15" hidden="1" x14ac:dyDescent="0.25">
      <c r="B597">
        <v>595</v>
      </c>
      <c r="C597" t="s">
        <v>18037</v>
      </c>
      <c r="D597" t="s">
        <v>11637</v>
      </c>
      <c r="E597">
        <v>0</v>
      </c>
      <c r="F597" s="14">
        <v>46235</v>
      </c>
      <c r="G597" t="s">
        <v>20</v>
      </c>
    </row>
    <row r="598" spans="2:7" ht="15" hidden="1" x14ac:dyDescent="0.25">
      <c r="B598">
        <v>596</v>
      </c>
      <c r="C598" t="s">
        <v>18037</v>
      </c>
      <c r="D598" t="s">
        <v>11637</v>
      </c>
      <c r="E598">
        <v>0</v>
      </c>
      <c r="F598" s="14">
        <v>46357</v>
      </c>
      <c r="G598" t="s">
        <v>20</v>
      </c>
    </row>
    <row r="599" spans="2:7" ht="15" hidden="1" x14ac:dyDescent="0.25">
      <c r="B599">
        <v>597</v>
      </c>
      <c r="C599" t="s">
        <v>18037</v>
      </c>
      <c r="D599" t="s">
        <v>11637</v>
      </c>
      <c r="E599">
        <v>1220</v>
      </c>
      <c r="F599" s="14">
        <v>46631</v>
      </c>
      <c r="G599" t="s">
        <v>20</v>
      </c>
    </row>
    <row r="600" spans="2:7" ht="15" hidden="1" x14ac:dyDescent="0.25">
      <c r="B600">
        <v>598</v>
      </c>
      <c r="C600" t="s">
        <v>18074</v>
      </c>
      <c r="D600" t="s">
        <v>11649</v>
      </c>
      <c r="E600">
        <v>228</v>
      </c>
      <c r="F600" s="14">
        <v>45901</v>
      </c>
      <c r="G600" t="s">
        <v>20</v>
      </c>
    </row>
    <row r="601" spans="2:7" ht="15" hidden="1" x14ac:dyDescent="0.25">
      <c r="B601">
        <v>599</v>
      </c>
      <c r="C601" t="s">
        <v>18074</v>
      </c>
      <c r="D601" t="s">
        <v>11649</v>
      </c>
      <c r="E601">
        <v>500</v>
      </c>
      <c r="F601" s="14">
        <v>46082</v>
      </c>
      <c r="G601" t="s">
        <v>20</v>
      </c>
    </row>
    <row r="602" spans="2:7" ht="15" hidden="1" x14ac:dyDescent="0.25">
      <c r="B602">
        <v>600</v>
      </c>
      <c r="C602" t="s">
        <v>15400</v>
      </c>
      <c r="D602" t="s">
        <v>636</v>
      </c>
      <c r="E602">
        <v>0</v>
      </c>
      <c r="F602" s="14">
        <v>45778</v>
      </c>
      <c r="G602" t="s">
        <v>20</v>
      </c>
    </row>
    <row r="603" spans="2:7" ht="15" hidden="1" x14ac:dyDescent="0.25">
      <c r="B603">
        <v>601</v>
      </c>
      <c r="C603" t="s">
        <v>15400</v>
      </c>
      <c r="D603" t="s">
        <v>636</v>
      </c>
      <c r="E603">
        <v>200</v>
      </c>
      <c r="F603" s="14">
        <v>46419</v>
      </c>
      <c r="G603" t="s">
        <v>20</v>
      </c>
    </row>
    <row r="604" spans="2:7" ht="15" hidden="1" x14ac:dyDescent="0.25">
      <c r="B604">
        <v>602</v>
      </c>
      <c r="C604" t="s">
        <v>15400</v>
      </c>
      <c r="D604" t="s">
        <v>636</v>
      </c>
      <c r="E604">
        <v>0</v>
      </c>
      <c r="F604" s="14">
        <v>45809</v>
      </c>
      <c r="G604" t="s">
        <v>20</v>
      </c>
    </row>
    <row r="605" spans="2:7" ht="15" hidden="1" x14ac:dyDescent="0.25">
      <c r="B605">
        <v>603</v>
      </c>
      <c r="C605" t="s">
        <v>14791</v>
      </c>
      <c r="D605" t="s">
        <v>638</v>
      </c>
      <c r="E605">
        <v>49</v>
      </c>
      <c r="F605" s="14">
        <v>45717</v>
      </c>
      <c r="G605" t="s">
        <v>20</v>
      </c>
    </row>
    <row r="606" spans="2:7" ht="15" hidden="1" x14ac:dyDescent="0.25">
      <c r="B606">
        <v>604</v>
      </c>
      <c r="C606" t="s">
        <v>14791</v>
      </c>
      <c r="D606" t="s">
        <v>638</v>
      </c>
      <c r="E606">
        <v>0</v>
      </c>
      <c r="F606" s="14">
        <v>45658</v>
      </c>
      <c r="G606" t="s">
        <v>20</v>
      </c>
    </row>
    <row r="607" spans="2:7" ht="15" hidden="1" x14ac:dyDescent="0.25">
      <c r="B607">
        <v>605</v>
      </c>
      <c r="C607" t="s">
        <v>14792</v>
      </c>
      <c r="D607" t="s">
        <v>640</v>
      </c>
      <c r="E607">
        <v>0</v>
      </c>
      <c r="F607" s="14">
        <v>45689</v>
      </c>
      <c r="G607" t="s">
        <v>20</v>
      </c>
    </row>
    <row r="608" spans="2:7" ht="15" hidden="1" x14ac:dyDescent="0.25">
      <c r="B608">
        <v>606</v>
      </c>
      <c r="C608" t="s">
        <v>14792</v>
      </c>
      <c r="D608" t="s">
        <v>640</v>
      </c>
      <c r="E608">
        <v>0</v>
      </c>
      <c r="F608" s="14">
        <v>46447</v>
      </c>
      <c r="G608" t="s">
        <v>20</v>
      </c>
    </row>
    <row r="609" spans="2:7" ht="15" hidden="1" x14ac:dyDescent="0.25">
      <c r="B609">
        <v>607</v>
      </c>
      <c r="C609" t="s">
        <v>14792</v>
      </c>
      <c r="D609" t="s">
        <v>640</v>
      </c>
      <c r="E609">
        <v>418</v>
      </c>
      <c r="F609" s="14">
        <v>46478</v>
      </c>
      <c r="G609" t="s">
        <v>20</v>
      </c>
    </row>
    <row r="610" spans="2:7" ht="15" hidden="1" x14ac:dyDescent="0.25">
      <c r="B610">
        <v>608</v>
      </c>
      <c r="C610" t="s">
        <v>14792</v>
      </c>
      <c r="D610" t="s">
        <v>640</v>
      </c>
      <c r="E610">
        <v>0</v>
      </c>
      <c r="F610" s="14">
        <v>46357</v>
      </c>
      <c r="G610" t="s">
        <v>20</v>
      </c>
    </row>
    <row r="611" spans="2:7" ht="15" hidden="1" x14ac:dyDescent="0.25">
      <c r="B611">
        <v>609</v>
      </c>
      <c r="C611" t="s">
        <v>15402</v>
      </c>
      <c r="D611" t="s">
        <v>642</v>
      </c>
      <c r="E611">
        <v>0</v>
      </c>
      <c r="F611" s="14">
        <v>45658</v>
      </c>
      <c r="G611" t="s">
        <v>20</v>
      </c>
    </row>
    <row r="612" spans="2:7" ht="15" hidden="1" x14ac:dyDescent="0.25">
      <c r="B612">
        <v>610</v>
      </c>
      <c r="C612" t="s">
        <v>15402</v>
      </c>
      <c r="D612" t="s">
        <v>642</v>
      </c>
      <c r="E612">
        <v>0</v>
      </c>
      <c r="F612" s="14">
        <v>46266</v>
      </c>
      <c r="G612" t="s">
        <v>20</v>
      </c>
    </row>
    <row r="613" spans="2:7" ht="15" hidden="1" x14ac:dyDescent="0.25">
      <c r="B613">
        <v>611</v>
      </c>
      <c r="C613" t="s">
        <v>15402</v>
      </c>
      <c r="D613" t="s">
        <v>642</v>
      </c>
      <c r="E613">
        <v>102</v>
      </c>
      <c r="F613" s="14">
        <v>46508</v>
      </c>
      <c r="G613" t="s">
        <v>20</v>
      </c>
    </row>
    <row r="614" spans="2:7" ht="15" hidden="1" x14ac:dyDescent="0.25">
      <c r="B614">
        <v>612</v>
      </c>
      <c r="C614" t="s">
        <v>15404</v>
      </c>
      <c r="D614" t="s">
        <v>644</v>
      </c>
      <c r="E614">
        <v>20</v>
      </c>
      <c r="F614" s="14">
        <v>45870</v>
      </c>
      <c r="G614" t="s">
        <v>20</v>
      </c>
    </row>
    <row r="615" spans="2:7" ht="15" hidden="1" x14ac:dyDescent="0.25">
      <c r="B615">
        <v>613</v>
      </c>
      <c r="C615" t="s">
        <v>15404</v>
      </c>
      <c r="D615" t="s">
        <v>644</v>
      </c>
      <c r="E615">
        <v>0</v>
      </c>
      <c r="F615" s="14">
        <v>46082</v>
      </c>
      <c r="G615" t="s">
        <v>20</v>
      </c>
    </row>
    <row r="616" spans="2:7" ht="15" hidden="1" x14ac:dyDescent="0.25">
      <c r="B616">
        <v>614</v>
      </c>
      <c r="C616" t="s">
        <v>14795</v>
      </c>
      <c r="D616" t="s">
        <v>646</v>
      </c>
      <c r="E616">
        <v>0</v>
      </c>
      <c r="F616" s="14">
        <v>46722</v>
      </c>
      <c r="G616" t="s">
        <v>20</v>
      </c>
    </row>
    <row r="617" spans="2:7" ht="15" hidden="1" x14ac:dyDescent="0.25">
      <c r="B617">
        <v>615</v>
      </c>
      <c r="C617" t="s">
        <v>14795</v>
      </c>
      <c r="D617" t="s">
        <v>646</v>
      </c>
      <c r="E617">
        <v>1391</v>
      </c>
      <c r="F617" s="14">
        <v>46784</v>
      </c>
      <c r="G617" t="s">
        <v>20</v>
      </c>
    </row>
    <row r="618" spans="2:7" ht="15" hidden="1" x14ac:dyDescent="0.25">
      <c r="B618">
        <v>616</v>
      </c>
      <c r="C618" t="s">
        <v>14795</v>
      </c>
      <c r="D618" t="s">
        <v>646</v>
      </c>
      <c r="E618">
        <v>0</v>
      </c>
      <c r="F618" s="14">
        <v>47392</v>
      </c>
      <c r="G618" t="s">
        <v>20</v>
      </c>
    </row>
    <row r="619" spans="2:7" ht="15" hidden="1" x14ac:dyDescent="0.25">
      <c r="B619">
        <v>617</v>
      </c>
      <c r="C619" t="s">
        <v>14795</v>
      </c>
      <c r="D619" t="s">
        <v>646</v>
      </c>
      <c r="E619">
        <v>2000</v>
      </c>
      <c r="F619" s="14">
        <v>47423</v>
      </c>
      <c r="G619" t="s">
        <v>20</v>
      </c>
    </row>
    <row r="620" spans="2:7" ht="15" hidden="1" x14ac:dyDescent="0.25">
      <c r="B620">
        <v>618</v>
      </c>
      <c r="C620" t="s">
        <v>14795</v>
      </c>
      <c r="D620" t="s">
        <v>646</v>
      </c>
      <c r="E620">
        <v>3000</v>
      </c>
      <c r="F620" s="14">
        <v>47331</v>
      </c>
      <c r="G620" t="s">
        <v>20</v>
      </c>
    </row>
    <row r="621" spans="2:7" ht="15" hidden="1" x14ac:dyDescent="0.25">
      <c r="B621">
        <v>619</v>
      </c>
      <c r="C621" t="s">
        <v>15406</v>
      </c>
      <c r="D621" t="s">
        <v>648</v>
      </c>
      <c r="E621">
        <v>0</v>
      </c>
      <c r="F621" s="14">
        <v>47058</v>
      </c>
      <c r="G621" t="s">
        <v>20</v>
      </c>
    </row>
    <row r="622" spans="2:7" ht="15" hidden="1" x14ac:dyDescent="0.25">
      <c r="B622">
        <v>620</v>
      </c>
      <c r="C622" t="s">
        <v>15406</v>
      </c>
      <c r="D622" t="s">
        <v>648</v>
      </c>
      <c r="E622">
        <v>0</v>
      </c>
      <c r="F622" s="14">
        <v>46935</v>
      </c>
      <c r="G622" t="s">
        <v>20</v>
      </c>
    </row>
    <row r="623" spans="2:7" ht="15" hidden="1" x14ac:dyDescent="0.25">
      <c r="B623">
        <v>621</v>
      </c>
      <c r="C623" t="s">
        <v>15406</v>
      </c>
      <c r="D623" t="s">
        <v>648</v>
      </c>
      <c r="E623">
        <v>0</v>
      </c>
      <c r="F623" s="14">
        <v>46966</v>
      </c>
      <c r="G623" t="s">
        <v>20</v>
      </c>
    </row>
    <row r="624" spans="2:7" ht="15" hidden="1" x14ac:dyDescent="0.25">
      <c r="B624">
        <v>622</v>
      </c>
      <c r="C624" t="s">
        <v>15406</v>
      </c>
      <c r="D624" t="s">
        <v>648</v>
      </c>
      <c r="E624">
        <v>13</v>
      </c>
      <c r="F624" s="14">
        <v>47270</v>
      </c>
      <c r="G624" t="s">
        <v>20</v>
      </c>
    </row>
    <row r="625" spans="2:7" ht="15" hidden="1" x14ac:dyDescent="0.25">
      <c r="B625">
        <v>623</v>
      </c>
      <c r="C625" t="s">
        <v>15406</v>
      </c>
      <c r="D625" t="s">
        <v>648</v>
      </c>
      <c r="E625">
        <v>0</v>
      </c>
      <c r="F625" s="14">
        <v>47239</v>
      </c>
      <c r="G625" t="s">
        <v>20</v>
      </c>
    </row>
    <row r="626" spans="2:7" ht="15" hidden="1" x14ac:dyDescent="0.25">
      <c r="B626">
        <v>624</v>
      </c>
      <c r="C626" t="s">
        <v>15406</v>
      </c>
      <c r="D626" t="s">
        <v>648</v>
      </c>
      <c r="E626">
        <v>800</v>
      </c>
      <c r="F626" s="14">
        <v>47362</v>
      </c>
      <c r="G626" t="s">
        <v>20</v>
      </c>
    </row>
    <row r="627" spans="2:7" ht="15" hidden="1" x14ac:dyDescent="0.25">
      <c r="B627">
        <v>625</v>
      </c>
      <c r="C627" t="s">
        <v>15406</v>
      </c>
      <c r="D627" t="s">
        <v>648</v>
      </c>
      <c r="E627">
        <v>0</v>
      </c>
      <c r="F627" s="14">
        <v>47300</v>
      </c>
      <c r="G627" t="s">
        <v>20</v>
      </c>
    </row>
    <row r="628" spans="2:7" ht="15" hidden="1" x14ac:dyDescent="0.25">
      <c r="B628">
        <v>626</v>
      </c>
      <c r="C628" t="s">
        <v>15406</v>
      </c>
      <c r="D628" t="s">
        <v>648</v>
      </c>
      <c r="E628">
        <v>6250</v>
      </c>
      <c r="F628" s="14">
        <v>47423</v>
      </c>
      <c r="G628" t="s">
        <v>20</v>
      </c>
    </row>
    <row r="629" spans="2:7" ht="15" hidden="1" x14ac:dyDescent="0.25">
      <c r="B629">
        <v>627</v>
      </c>
      <c r="C629" t="s">
        <v>19364</v>
      </c>
      <c r="D629" t="s">
        <v>650</v>
      </c>
      <c r="E629">
        <v>26971</v>
      </c>
      <c r="F629" s="14">
        <v>46813</v>
      </c>
      <c r="G629" t="s">
        <v>20</v>
      </c>
    </row>
    <row r="630" spans="2:7" ht="15" hidden="1" x14ac:dyDescent="0.25">
      <c r="B630">
        <v>628</v>
      </c>
      <c r="C630" t="s">
        <v>19364</v>
      </c>
      <c r="D630" t="s">
        <v>650</v>
      </c>
      <c r="E630">
        <v>11660</v>
      </c>
      <c r="F630" s="14">
        <v>47150</v>
      </c>
      <c r="G630" t="s">
        <v>20</v>
      </c>
    </row>
    <row r="631" spans="2:7" ht="15" hidden="1" x14ac:dyDescent="0.25">
      <c r="B631">
        <v>629</v>
      </c>
      <c r="C631" t="s">
        <v>19152</v>
      </c>
      <c r="D631" t="s">
        <v>10383</v>
      </c>
      <c r="E631">
        <v>1491</v>
      </c>
      <c r="F631" s="14">
        <v>45839</v>
      </c>
      <c r="G631" t="s">
        <v>20</v>
      </c>
    </row>
    <row r="632" spans="2:7" ht="15" x14ac:dyDescent="0.25">
      <c r="B632">
        <v>630</v>
      </c>
      <c r="C632" t="s">
        <v>16617</v>
      </c>
      <c r="D632" t="s">
        <v>11385</v>
      </c>
      <c r="E632">
        <v>24200</v>
      </c>
      <c r="F632" s="14">
        <v>45931</v>
      </c>
      <c r="G632" t="s">
        <v>20</v>
      </c>
    </row>
    <row r="633" spans="2:7" ht="15" hidden="1" x14ac:dyDescent="0.25">
      <c r="B633">
        <v>631</v>
      </c>
      <c r="C633" t="s">
        <v>17505</v>
      </c>
      <c r="D633" t="s">
        <v>11498</v>
      </c>
      <c r="E633">
        <v>0</v>
      </c>
      <c r="F633" s="14">
        <v>45931</v>
      </c>
      <c r="G633" t="s">
        <v>20</v>
      </c>
    </row>
    <row r="634" spans="2:7" ht="15" hidden="1" x14ac:dyDescent="0.25">
      <c r="B634">
        <v>632</v>
      </c>
      <c r="C634" t="s">
        <v>17505</v>
      </c>
      <c r="D634" t="s">
        <v>11498</v>
      </c>
      <c r="E634">
        <v>0</v>
      </c>
      <c r="F634" s="14">
        <v>46082</v>
      </c>
      <c r="G634" t="s">
        <v>20</v>
      </c>
    </row>
    <row r="635" spans="2:7" ht="15" hidden="1" x14ac:dyDescent="0.25">
      <c r="B635">
        <v>633</v>
      </c>
      <c r="C635" t="s">
        <v>17505</v>
      </c>
      <c r="D635" t="s">
        <v>11498</v>
      </c>
      <c r="E635">
        <v>1090</v>
      </c>
      <c r="F635" s="14">
        <v>47178</v>
      </c>
      <c r="G635" t="s">
        <v>20</v>
      </c>
    </row>
    <row r="636" spans="2:7" ht="15" hidden="1" x14ac:dyDescent="0.25">
      <c r="B636">
        <v>634</v>
      </c>
      <c r="C636" t="s">
        <v>17505</v>
      </c>
      <c r="D636" t="s">
        <v>11498</v>
      </c>
      <c r="E636">
        <v>1</v>
      </c>
      <c r="F636" s="14">
        <v>46235</v>
      </c>
      <c r="G636" t="s">
        <v>20</v>
      </c>
    </row>
    <row r="637" spans="2:7" ht="15" hidden="1" x14ac:dyDescent="0.25">
      <c r="B637">
        <v>635</v>
      </c>
      <c r="C637" t="s">
        <v>19527</v>
      </c>
      <c r="D637" t="s">
        <v>12106</v>
      </c>
      <c r="E637">
        <v>610</v>
      </c>
      <c r="F637" s="14">
        <v>45870</v>
      </c>
      <c r="G637" t="s">
        <v>20</v>
      </c>
    </row>
    <row r="638" spans="2:7" ht="15" hidden="1" x14ac:dyDescent="0.25">
      <c r="B638">
        <v>636</v>
      </c>
      <c r="C638" t="s">
        <v>19527</v>
      </c>
      <c r="D638" t="s">
        <v>12106</v>
      </c>
      <c r="E638">
        <v>1320</v>
      </c>
      <c r="F638" s="14">
        <v>46357</v>
      </c>
      <c r="G638" t="s">
        <v>20</v>
      </c>
    </row>
    <row r="639" spans="2:7" ht="15" hidden="1" x14ac:dyDescent="0.25">
      <c r="B639">
        <v>637</v>
      </c>
      <c r="C639" t="s">
        <v>19528</v>
      </c>
      <c r="D639" t="s">
        <v>12107</v>
      </c>
      <c r="E639">
        <v>30</v>
      </c>
      <c r="F639" s="14">
        <v>45870</v>
      </c>
      <c r="G639" t="s">
        <v>20</v>
      </c>
    </row>
    <row r="640" spans="2:7" ht="15" hidden="1" x14ac:dyDescent="0.25">
      <c r="B640">
        <v>638</v>
      </c>
      <c r="C640" t="s">
        <v>19528</v>
      </c>
      <c r="D640" t="s">
        <v>12107</v>
      </c>
      <c r="E640">
        <v>0</v>
      </c>
      <c r="F640" s="14" t="s">
        <v>2465</v>
      </c>
      <c r="G640" t="s">
        <v>20</v>
      </c>
    </row>
    <row r="641" spans="2:7" ht="15" hidden="1" x14ac:dyDescent="0.25">
      <c r="B641">
        <v>639</v>
      </c>
      <c r="C641" t="s">
        <v>19528</v>
      </c>
      <c r="D641" t="s">
        <v>12107</v>
      </c>
      <c r="E641">
        <v>660</v>
      </c>
      <c r="F641" s="14">
        <v>46357</v>
      </c>
      <c r="G641" t="s">
        <v>20</v>
      </c>
    </row>
    <row r="642" spans="2:7" ht="15" hidden="1" x14ac:dyDescent="0.25">
      <c r="B642">
        <v>640</v>
      </c>
      <c r="C642" t="s">
        <v>15528</v>
      </c>
      <c r="D642" t="s">
        <v>11212</v>
      </c>
      <c r="E642">
        <v>0</v>
      </c>
      <c r="F642" s="14">
        <v>47088</v>
      </c>
      <c r="G642" t="s">
        <v>20</v>
      </c>
    </row>
    <row r="643" spans="2:7" ht="15" hidden="1" x14ac:dyDescent="0.25">
      <c r="B643">
        <v>641</v>
      </c>
      <c r="C643" t="s">
        <v>15528</v>
      </c>
      <c r="D643" t="s">
        <v>11212</v>
      </c>
      <c r="E643">
        <v>0</v>
      </c>
      <c r="F643" s="14">
        <v>47119</v>
      </c>
      <c r="G643" t="s">
        <v>20</v>
      </c>
    </row>
    <row r="644" spans="2:7" ht="15" hidden="1" x14ac:dyDescent="0.25">
      <c r="B644">
        <v>642</v>
      </c>
      <c r="C644" t="s">
        <v>15528</v>
      </c>
      <c r="D644" t="s">
        <v>11212</v>
      </c>
      <c r="E644">
        <v>0</v>
      </c>
      <c r="F644" s="14">
        <v>46874</v>
      </c>
      <c r="G644" t="s">
        <v>20</v>
      </c>
    </row>
    <row r="645" spans="2:7" ht="15" hidden="1" x14ac:dyDescent="0.25">
      <c r="B645">
        <v>643</v>
      </c>
      <c r="C645" t="s">
        <v>15528</v>
      </c>
      <c r="D645" t="s">
        <v>11212</v>
      </c>
      <c r="E645">
        <v>0</v>
      </c>
      <c r="F645" s="14">
        <v>47178</v>
      </c>
      <c r="G645" t="s">
        <v>20</v>
      </c>
    </row>
    <row r="646" spans="2:7" ht="15" hidden="1" x14ac:dyDescent="0.25">
      <c r="B646">
        <v>644</v>
      </c>
      <c r="C646" t="s">
        <v>15528</v>
      </c>
      <c r="D646" t="s">
        <v>11212</v>
      </c>
      <c r="E646">
        <v>0</v>
      </c>
      <c r="F646" s="14">
        <v>47150</v>
      </c>
      <c r="G646" t="s">
        <v>20</v>
      </c>
    </row>
    <row r="647" spans="2:7" ht="15" hidden="1" x14ac:dyDescent="0.25">
      <c r="B647">
        <v>645</v>
      </c>
      <c r="C647" t="s">
        <v>15528</v>
      </c>
      <c r="D647" t="s">
        <v>11212</v>
      </c>
      <c r="E647">
        <v>5960</v>
      </c>
      <c r="F647" s="14">
        <v>47300</v>
      </c>
      <c r="G647" t="s">
        <v>20</v>
      </c>
    </row>
    <row r="648" spans="2:7" ht="15" hidden="1" x14ac:dyDescent="0.25">
      <c r="B648">
        <v>646</v>
      </c>
      <c r="C648" t="s">
        <v>15528</v>
      </c>
      <c r="D648" t="s">
        <v>11212</v>
      </c>
      <c r="E648">
        <v>0</v>
      </c>
      <c r="F648" s="14">
        <v>47270</v>
      </c>
      <c r="G648" t="s">
        <v>20</v>
      </c>
    </row>
    <row r="649" spans="2:7" ht="15" hidden="1" x14ac:dyDescent="0.25">
      <c r="B649">
        <v>647</v>
      </c>
      <c r="C649" t="s">
        <v>18388</v>
      </c>
      <c r="D649" t="s">
        <v>11748</v>
      </c>
      <c r="E649">
        <v>0</v>
      </c>
      <c r="F649" s="14">
        <v>47088</v>
      </c>
      <c r="G649" t="s">
        <v>20</v>
      </c>
    </row>
    <row r="650" spans="2:7" ht="15" hidden="1" x14ac:dyDescent="0.25">
      <c r="B650">
        <v>648</v>
      </c>
      <c r="C650" t="s">
        <v>18388</v>
      </c>
      <c r="D650" t="s">
        <v>11748</v>
      </c>
      <c r="E650">
        <v>0</v>
      </c>
      <c r="F650" s="14">
        <v>47178</v>
      </c>
      <c r="G650" t="s">
        <v>20</v>
      </c>
    </row>
    <row r="651" spans="2:7" ht="15" hidden="1" x14ac:dyDescent="0.25">
      <c r="B651">
        <v>649</v>
      </c>
      <c r="C651" t="s">
        <v>18388</v>
      </c>
      <c r="D651" t="s">
        <v>11748</v>
      </c>
      <c r="E651">
        <v>0</v>
      </c>
      <c r="F651" s="14">
        <v>47150</v>
      </c>
      <c r="G651" t="s">
        <v>20</v>
      </c>
    </row>
    <row r="652" spans="2:7" ht="15" hidden="1" x14ac:dyDescent="0.25">
      <c r="B652">
        <v>650</v>
      </c>
      <c r="C652" t="s">
        <v>18388</v>
      </c>
      <c r="D652" t="s">
        <v>11748</v>
      </c>
      <c r="E652">
        <v>0</v>
      </c>
      <c r="F652" s="14">
        <v>47270</v>
      </c>
      <c r="G652" t="s">
        <v>20</v>
      </c>
    </row>
    <row r="653" spans="2:7" ht="15" hidden="1" x14ac:dyDescent="0.25">
      <c r="B653">
        <v>651</v>
      </c>
      <c r="C653" t="s">
        <v>18388</v>
      </c>
      <c r="D653" t="s">
        <v>11748</v>
      </c>
      <c r="E653">
        <v>456</v>
      </c>
      <c r="F653" s="14">
        <v>47300</v>
      </c>
      <c r="G653" t="s">
        <v>20</v>
      </c>
    </row>
    <row r="654" spans="2:7" ht="15" hidden="1" x14ac:dyDescent="0.25">
      <c r="B654">
        <v>652</v>
      </c>
      <c r="C654" t="s">
        <v>15508</v>
      </c>
      <c r="D654" t="s">
        <v>11211</v>
      </c>
      <c r="E654">
        <v>0</v>
      </c>
      <c r="F654" s="14">
        <v>47088</v>
      </c>
      <c r="G654" t="s">
        <v>20</v>
      </c>
    </row>
    <row r="655" spans="2:7" ht="15" hidden="1" x14ac:dyDescent="0.25">
      <c r="B655">
        <v>653</v>
      </c>
      <c r="C655" t="s">
        <v>15508</v>
      </c>
      <c r="D655" t="s">
        <v>11211</v>
      </c>
      <c r="E655">
        <v>0</v>
      </c>
      <c r="F655" s="14">
        <v>47150</v>
      </c>
      <c r="G655" t="s">
        <v>20</v>
      </c>
    </row>
    <row r="656" spans="2:7" ht="15" hidden="1" x14ac:dyDescent="0.25">
      <c r="B656">
        <v>654</v>
      </c>
      <c r="C656" t="s">
        <v>15508</v>
      </c>
      <c r="D656" t="s">
        <v>11211</v>
      </c>
      <c r="E656">
        <v>0</v>
      </c>
      <c r="F656" s="14">
        <v>47119</v>
      </c>
      <c r="G656" t="s">
        <v>20</v>
      </c>
    </row>
    <row r="657" spans="2:7" ht="15" hidden="1" x14ac:dyDescent="0.25">
      <c r="B657">
        <v>655</v>
      </c>
      <c r="C657" t="s">
        <v>15508</v>
      </c>
      <c r="D657" t="s">
        <v>11211</v>
      </c>
      <c r="E657">
        <v>79</v>
      </c>
      <c r="F657" s="14">
        <v>47270</v>
      </c>
      <c r="G657" t="s">
        <v>20</v>
      </c>
    </row>
    <row r="658" spans="2:7" ht="15" hidden="1" x14ac:dyDescent="0.25">
      <c r="B658">
        <v>656</v>
      </c>
      <c r="C658" t="s">
        <v>19409</v>
      </c>
      <c r="D658" t="s">
        <v>661</v>
      </c>
      <c r="E658">
        <v>250</v>
      </c>
      <c r="F658" s="14">
        <v>46478</v>
      </c>
      <c r="G658" t="s">
        <v>20</v>
      </c>
    </row>
    <row r="659" spans="2:7" ht="15" hidden="1" x14ac:dyDescent="0.25">
      <c r="B659">
        <v>657</v>
      </c>
      <c r="C659" t="s">
        <v>19409</v>
      </c>
      <c r="D659" t="s">
        <v>661</v>
      </c>
      <c r="E659">
        <v>0</v>
      </c>
      <c r="F659" s="14">
        <v>46874</v>
      </c>
      <c r="G659" t="s">
        <v>20</v>
      </c>
    </row>
    <row r="660" spans="2:7" ht="15" hidden="1" x14ac:dyDescent="0.25">
      <c r="B660">
        <v>658</v>
      </c>
      <c r="C660" t="s">
        <v>19423</v>
      </c>
      <c r="D660" t="s">
        <v>12062</v>
      </c>
      <c r="E660">
        <v>106</v>
      </c>
      <c r="F660" s="14">
        <v>45870</v>
      </c>
      <c r="G660" t="s">
        <v>20</v>
      </c>
    </row>
    <row r="661" spans="2:7" ht="15" hidden="1" x14ac:dyDescent="0.25">
      <c r="B661">
        <v>659</v>
      </c>
      <c r="C661" t="s">
        <v>19423</v>
      </c>
      <c r="D661" t="s">
        <v>12062</v>
      </c>
      <c r="E661">
        <v>340</v>
      </c>
      <c r="F661" s="14">
        <v>45992</v>
      </c>
      <c r="G661" t="s">
        <v>20</v>
      </c>
    </row>
    <row r="662" spans="2:7" ht="15" hidden="1" x14ac:dyDescent="0.25">
      <c r="B662">
        <v>660</v>
      </c>
      <c r="C662" t="s">
        <v>19460</v>
      </c>
      <c r="D662" t="s">
        <v>12080</v>
      </c>
      <c r="E662">
        <v>60</v>
      </c>
      <c r="F662" s="14">
        <v>46966</v>
      </c>
      <c r="G662" t="s">
        <v>20</v>
      </c>
    </row>
    <row r="663" spans="2:7" ht="15" hidden="1" x14ac:dyDescent="0.25">
      <c r="B663">
        <v>661</v>
      </c>
      <c r="C663" t="s">
        <v>19461</v>
      </c>
      <c r="D663" t="s">
        <v>12081</v>
      </c>
      <c r="E663">
        <v>116</v>
      </c>
      <c r="F663" s="14">
        <v>46935</v>
      </c>
      <c r="G663" t="s">
        <v>20</v>
      </c>
    </row>
    <row r="664" spans="2:7" ht="15" hidden="1" x14ac:dyDescent="0.25">
      <c r="B664">
        <v>662</v>
      </c>
      <c r="C664" t="s">
        <v>19461</v>
      </c>
      <c r="D664" t="s">
        <v>12081</v>
      </c>
      <c r="E664">
        <v>0</v>
      </c>
      <c r="F664" s="14">
        <v>46874</v>
      </c>
      <c r="G664" t="s">
        <v>20</v>
      </c>
    </row>
    <row r="665" spans="2:7" ht="15" hidden="1" x14ac:dyDescent="0.25">
      <c r="B665">
        <v>663</v>
      </c>
      <c r="C665" t="s">
        <v>15474</v>
      </c>
      <c r="D665" t="s">
        <v>666</v>
      </c>
      <c r="E665">
        <v>8276</v>
      </c>
      <c r="F665" s="14">
        <v>46023</v>
      </c>
      <c r="G665" t="s">
        <v>20</v>
      </c>
    </row>
    <row r="666" spans="2:7" ht="15" hidden="1" x14ac:dyDescent="0.25">
      <c r="B666">
        <v>664</v>
      </c>
      <c r="C666" t="s">
        <v>17897</v>
      </c>
      <c r="D666" t="s">
        <v>668</v>
      </c>
      <c r="E666">
        <v>2191</v>
      </c>
      <c r="F666" s="14">
        <v>45870</v>
      </c>
      <c r="G666" t="s">
        <v>20</v>
      </c>
    </row>
    <row r="667" spans="2:7" ht="15" hidden="1" x14ac:dyDescent="0.25">
      <c r="B667">
        <v>665</v>
      </c>
      <c r="C667" t="s">
        <v>18498</v>
      </c>
      <c r="D667" t="s">
        <v>11777</v>
      </c>
      <c r="E667">
        <v>1066</v>
      </c>
      <c r="F667" s="14">
        <v>45931</v>
      </c>
      <c r="G667" t="s">
        <v>20</v>
      </c>
    </row>
    <row r="668" spans="2:7" ht="15" hidden="1" x14ac:dyDescent="0.25">
      <c r="B668">
        <v>666</v>
      </c>
      <c r="C668" t="s">
        <v>18498</v>
      </c>
      <c r="D668" t="s">
        <v>11777</v>
      </c>
      <c r="E668">
        <v>3920</v>
      </c>
      <c r="F668" s="14">
        <v>46266</v>
      </c>
      <c r="G668" t="s">
        <v>20</v>
      </c>
    </row>
    <row r="669" spans="2:7" ht="15" hidden="1" x14ac:dyDescent="0.25">
      <c r="B669">
        <v>667</v>
      </c>
      <c r="C669" t="s">
        <v>18642</v>
      </c>
      <c r="D669" t="s">
        <v>11822</v>
      </c>
      <c r="E669">
        <v>6202</v>
      </c>
      <c r="F669" s="14">
        <v>45689</v>
      </c>
      <c r="G669" t="s">
        <v>20</v>
      </c>
    </row>
    <row r="670" spans="2:7" ht="15" hidden="1" x14ac:dyDescent="0.25">
      <c r="B670">
        <v>668</v>
      </c>
      <c r="C670" t="s">
        <v>18315</v>
      </c>
      <c r="D670" t="s">
        <v>8795</v>
      </c>
      <c r="E670">
        <v>0</v>
      </c>
      <c r="F670" s="14">
        <v>46722</v>
      </c>
      <c r="G670" t="s">
        <v>20</v>
      </c>
    </row>
    <row r="671" spans="2:7" ht="15" hidden="1" x14ac:dyDescent="0.25">
      <c r="B671">
        <v>669</v>
      </c>
      <c r="C671" t="s">
        <v>18315</v>
      </c>
      <c r="D671" t="s">
        <v>8795</v>
      </c>
      <c r="E671">
        <v>55</v>
      </c>
      <c r="F671" s="14">
        <v>47058</v>
      </c>
      <c r="G671" t="s">
        <v>20</v>
      </c>
    </row>
    <row r="672" spans="2:7" ht="15" hidden="1" x14ac:dyDescent="0.25">
      <c r="B672">
        <v>670</v>
      </c>
      <c r="C672" t="s">
        <v>18315</v>
      </c>
      <c r="D672" t="s">
        <v>8795</v>
      </c>
      <c r="E672">
        <v>1250</v>
      </c>
      <c r="F672" s="14">
        <v>47239</v>
      </c>
      <c r="G672" t="s">
        <v>20</v>
      </c>
    </row>
    <row r="673" spans="2:7" ht="15" hidden="1" x14ac:dyDescent="0.25">
      <c r="B673">
        <v>671</v>
      </c>
      <c r="C673" t="s">
        <v>15840</v>
      </c>
      <c r="D673" t="s">
        <v>61</v>
      </c>
      <c r="E673">
        <v>0</v>
      </c>
      <c r="F673" s="14">
        <v>46997</v>
      </c>
      <c r="G673" t="s">
        <v>20</v>
      </c>
    </row>
    <row r="674" spans="2:7" ht="15" hidden="1" x14ac:dyDescent="0.25">
      <c r="B674">
        <v>672</v>
      </c>
      <c r="C674" t="s">
        <v>15840</v>
      </c>
      <c r="D674" t="s">
        <v>61</v>
      </c>
      <c r="E674">
        <v>0</v>
      </c>
      <c r="F674" s="14">
        <v>47088</v>
      </c>
      <c r="G674" t="s">
        <v>20</v>
      </c>
    </row>
    <row r="675" spans="2:7" ht="15" hidden="1" x14ac:dyDescent="0.25">
      <c r="B675">
        <v>673</v>
      </c>
      <c r="C675" t="s">
        <v>15840</v>
      </c>
      <c r="D675" t="s">
        <v>61</v>
      </c>
      <c r="E675">
        <v>0</v>
      </c>
      <c r="F675" s="14" t="s">
        <v>2465</v>
      </c>
      <c r="G675" t="s">
        <v>20</v>
      </c>
    </row>
    <row r="676" spans="2:7" ht="15" hidden="1" x14ac:dyDescent="0.25">
      <c r="B676">
        <v>674</v>
      </c>
      <c r="C676" t="s">
        <v>15840</v>
      </c>
      <c r="D676" t="s">
        <v>61</v>
      </c>
      <c r="E676">
        <v>0</v>
      </c>
      <c r="F676" s="14">
        <v>46966</v>
      </c>
      <c r="G676" t="s">
        <v>20</v>
      </c>
    </row>
    <row r="677" spans="2:7" ht="15" hidden="1" x14ac:dyDescent="0.25">
      <c r="B677">
        <v>675</v>
      </c>
      <c r="C677" t="s">
        <v>15840</v>
      </c>
      <c r="D677" t="s">
        <v>61</v>
      </c>
      <c r="E677">
        <v>0</v>
      </c>
      <c r="F677" s="14">
        <v>47119</v>
      </c>
      <c r="G677" t="s">
        <v>20</v>
      </c>
    </row>
    <row r="678" spans="2:7" ht="15" hidden="1" x14ac:dyDescent="0.25">
      <c r="B678">
        <v>676</v>
      </c>
      <c r="C678" t="s">
        <v>15840</v>
      </c>
      <c r="D678" t="s">
        <v>61</v>
      </c>
      <c r="E678">
        <v>0</v>
      </c>
      <c r="F678" s="14">
        <v>47150</v>
      </c>
      <c r="G678" t="s">
        <v>20</v>
      </c>
    </row>
    <row r="679" spans="2:7" ht="15" hidden="1" x14ac:dyDescent="0.25">
      <c r="B679">
        <v>677</v>
      </c>
      <c r="C679" t="s">
        <v>15840</v>
      </c>
      <c r="D679" t="s">
        <v>61</v>
      </c>
      <c r="E679">
        <v>0</v>
      </c>
      <c r="F679" s="14">
        <v>47362</v>
      </c>
      <c r="G679" t="s">
        <v>20</v>
      </c>
    </row>
    <row r="680" spans="2:7" ht="15" hidden="1" x14ac:dyDescent="0.25">
      <c r="B680">
        <v>678</v>
      </c>
      <c r="C680" t="s">
        <v>15840</v>
      </c>
      <c r="D680" t="s">
        <v>61</v>
      </c>
      <c r="E680">
        <v>9375</v>
      </c>
      <c r="F680" s="14">
        <v>47392</v>
      </c>
      <c r="G680" t="s">
        <v>20</v>
      </c>
    </row>
    <row r="681" spans="2:7" ht="15" hidden="1" x14ac:dyDescent="0.25">
      <c r="B681">
        <v>679</v>
      </c>
      <c r="C681" t="s">
        <v>15840</v>
      </c>
      <c r="D681" t="s">
        <v>61</v>
      </c>
      <c r="E681">
        <v>3060</v>
      </c>
      <c r="F681" s="14">
        <v>47423</v>
      </c>
      <c r="G681" t="s">
        <v>20</v>
      </c>
    </row>
    <row r="682" spans="2:7" ht="15" hidden="1" x14ac:dyDescent="0.25">
      <c r="B682">
        <v>680</v>
      </c>
      <c r="C682" t="s">
        <v>15840</v>
      </c>
      <c r="D682" t="s">
        <v>61</v>
      </c>
      <c r="E682">
        <v>3945</v>
      </c>
      <c r="F682" s="14">
        <v>47331</v>
      </c>
      <c r="G682" t="s">
        <v>20</v>
      </c>
    </row>
    <row r="683" spans="2:7" ht="15" hidden="1" x14ac:dyDescent="0.25">
      <c r="B683">
        <v>681</v>
      </c>
      <c r="C683" t="s">
        <v>17723</v>
      </c>
      <c r="D683" t="s">
        <v>674</v>
      </c>
      <c r="E683">
        <v>0</v>
      </c>
      <c r="F683" s="14">
        <v>46905</v>
      </c>
      <c r="G683" t="s">
        <v>20</v>
      </c>
    </row>
    <row r="684" spans="2:7" ht="15" hidden="1" x14ac:dyDescent="0.25">
      <c r="B684">
        <v>682</v>
      </c>
      <c r="C684" t="s">
        <v>17723</v>
      </c>
      <c r="D684" t="s">
        <v>674</v>
      </c>
      <c r="E684">
        <v>0</v>
      </c>
      <c r="F684" s="14">
        <v>47150</v>
      </c>
      <c r="G684" t="s">
        <v>20</v>
      </c>
    </row>
    <row r="685" spans="2:7" ht="15" hidden="1" x14ac:dyDescent="0.25">
      <c r="B685">
        <v>683</v>
      </c>
      <c r="C685" t="s">
        <v>17723</v>
      </c>
      <c r="D685" t="s">
        <v>674</v>
      </c>
      <c r="E685">
        <v>0</v>
      </c>
      <c r="F685" s="14">
        <v>47027</v>
      </c>
      <c r="G685" t="s">
        <v>20</v>
      </c>
    </row>
    <row r="686" spans="2:7" ht="15" hidden="1" x14ac:dyDescent="0.25">
      <c r="B686">
        <v>684</v>
      </c>
      <c r="C686" t="s">
        <v>17723</v>
      </c>
      <c r="D686" t="s">
        <v>674</v>
      </c>
      <c r="E686">
        <v>0</v>
      </c>
      <c r="F686" s="14">
        <v>46997</v>
      </c>
      <c r="G686" t="s">
        <v>20</v>
      </c>
    </row>
    <row r="687" spans="2:7" ht="15" hidden="1" x14ac:dyDescent="0.25">
      <c r="B687">
        <v>685</v>
      </c>
      <c r="C687" t="s">
        <v>17723</v>
      </c>
      <c r="D687" t="s">
        <v>674</v>
      </c>
      <c r="E687">
        <v>2</v>
      </c>
      <c r="F687" s="14">
        <v>47239</v>
      </c>
      <c r="G687" t="s">
        <v>20</v>
      </c>
    </row>
    <row r="688" spans="2:7" ht="15" hidden="1" x14ac:dyDescent="0.25">
      <c r="B688">
        <v>686</v>
      </c>
      <c r="C688" t="s">
        <v>17723</v>
      </c>
      <c r="D688" t="s">
        <v>674</v>
      </c>
      <c r="E688">
        <v>0</v>
      </c>
      <c r="F688" s="14">
        <v>47270</v>
      </c>
      <c r="G688" t="s">
        <v>20</v>
      </c>
    </row>
    <row r="689" spans="2:7" ht="15" hidden="1" x14ac:dyDescent="0.25">
      <c r="B689">
        <v>687</v>
      </c>
      <c r="C689" t="s">
        <v>17723</v>
      </c>
      <c r="D689" t="s">
        <v>674</v>
      </c>
      <c r="E689">
        <v>0</v>
      </c>
      <c r="F689" s="14">
        <v>47300</v>
      </c>
      <c r="G689" t="s">
        <v>20</v>
      </c>
    </row>
    <row r="690" spans="2:7" ht="15" hidden="1" x14ac:dyDescent="0.25">
      <c r="B690">
        <v>688</v>
      </c>
      <c r="C690" t="s">
        <v>17723</v>
      </c>
      <c r="D690" t="s">
        <v>674</v>
      </c>
      <c r="E690">
        <v>0</v>
      </c>
      <c r="F690" s="14">
        <v>47362</v>
      </c>
      <c r="G690" t="s">
        <v>20</v>
      </c>
    </row>
    <row r="691" spans="2:7" ht="15" hidden="1" x14ac:dyDescent="0.25">
      <c r="B691">
        <v>689</v>
      </c>
      <c r="C691" t="s">
        <v>17723</v>
      </c>
      <c r="D691" t="s">
        <v>674</v>
      </c>
      <c r="E691">
        <v>-28</v>
      </c>
      <c r="F691" s="14">
        <v>47392</v>
      </c>
      <c r="G691" t="s">
        <v>20</v>
      </c>
    </row>
    <row r="692" spans="2:7" ht="15" hidden="1" x14ac:dyDescent="0.25">
      <c r="B692">
        <v>690</v>
      </c>
      <c r="C692" t="s">
        <v>17723</v>
      </c>
      <c r="D692" t="s">
        <v>674</v>
      </c>
      <c r="E692">
        <v>0</v>
      </c>
      <c r="F692" s="14">
        <v>47331</v>
      </c>
      <c r="G692" t="s">
        <v>20</v>
      </c>
    </row>
    <row r="693" spans="2:7" ht="15" hidden="1" x14ac:dyDescent="0.25">
      <c r="B693">
        <v>691</v>
      </c>
      <c r="C693" t="s">
        <v>17723</v>
      </c>
      <c r="D693" t="s">
        <v>674</v>
      </c>
      <c r="E693">
        <v>4969</v>
      </c>
      <c r="F693" s="14">
        <v>47423</v>
      </c>
      <c r="G693" t="s">
        <v>20</v>
      </c>
    </row>
    <row r="694" spans="2:7" ht="15" hidden="1" x14ac:dyDescent="0.25">
      <c r="B694">
        <v>692</v>
      </c>
      <c r="C694" t="s">
        <v>17723</v>
      </c>
      <c r="D694" t="s">
        <v>674</v>
      </c>
      <c r="E694">
        <v>20500</v>
      </c>
      <c r="F694" s="14">
        <v>47453</v>
      </c>
      <c r="G694" t="s">
        <v>20</v>
      </c>
    </row>
    <row r="695" spans="2:7" ht="15" hidden="1" x14ac:dyDescent="0.25">
      <c r="B695">
        <v>693</v>
      </c>
      <c r="C695" t="s">
        <v>18535</v>
      </c>
      <c r="D695" t="s">
        <v>676</v>
      </c>
      <c r="E695">
        <v>0</v>
      </c>
      <c r="F695" s="14">
        <v>46661</v>
      </c>
      <c r="G695" t="s">
        <v>20</v>
      </c>
    </row>
    <row r="696" spans="2:7" ht="15" hidden="1" x14ac:dyDescent="0.25">
      <c r="B696">
        <v>694</v>
      </c>
      <c r="C696" t="s">
        <v>18535</v>
      </c>
      <c r="D696" t="s">
        <v>676</v>
      </c>
      <c r="E696">
        <v>0</v>
      </c>
      <c r="F696" s="14">
        <v>46753</v>
      </c>
      <c r="G696" t="s">
        <v>20</v>
      </c>
    </row>
    <row r="697" spans="2:7" ht="15" hidden="1" x14ac:dyDescent="0.25">
      <c r="B697">
        <v>695</v>
      </c>
      <c r="C697" t="s">
        <v>18535</v>
      </c>
      <c r="D697" t="s">
        <v>676</v>
      </c>
      <c r="E697">
        <v>0</v>
      </c>
      <c r="F697" s="14">
        <v>46874</v>
      </c>
      <c r="G697" t="s">
        <v>20</v>
      </c>
    </row>
    <row r="698" spans="2:7" ht="15" hidden="1" x14ac:dyDescent="0.25">
      <c r="B698">
        <v>696</v>
      </c>
      <c r="C698" t="s">
        <v>18535</v>
      </c>
      <c r="D698" t="s">
        <v>676</v>
      </c>
      <c r="E698">
        <v>0</v>
      </c>
      <c r="F698" s="14">
        <v>46935</v>
      </c>
      <c r="G698" t="s">
        <v>20</v>
      </c>
    </row>
    <row r="699" spans="2:7" ht="15" hidden="1" x14ac:dyDescent="0.25">
      <c r="B699">
        <v>697</v>
      </c>
      <c r="C699" t="s">
        <v>18535</v>
      </c>
      <c r="D699" t="s">
        <v>676</v>
      </c>
      <c r="E699">
        <v>0</v>
      </c>
      <c r="F699" s="14">
        <v>46966</v>
      </c>
      <c r="G699" t="s">
        <v>20</v>
      </c>
    </row>
    <row r="700" spans="2:7" ht="15" hidden="1" x14ac:dyDescent="0.25">
      <c r="B700">
        <v>698</v>
      </c>
      <c r="C700" t="s">
        <v>18535</v>
      </c>
      <c r="D700" t="s">
        <v>676</v>
      </c>
      <c r="E700">
        <v>0</v>
      </c>
      <c r="F700" s="14">
        <v>46388</v>
      </c>
      <c r="G700" t="s">
        <v>20</v>
      </c>
    </row>
    <row r="701" spans="2:7" ht="15" hidden="1" x14ac:dyDescent="0.25">
      <c r="B701">
        <v>699</v>
      </c>
      <c r="C701" t="s">
        <v>18535</v>
      </c>
      <c r="D701" t="s">
        <v>676</v>
      </c>
      <c r="E701">
        <v>0</v>
      </c>
      <c r="F701" s="14">
        <v>46539</v>
      </c>
      <c r="G701" t="s">
        <v>20</v>
      </c>
    </row>
    <row r="702" spans="2:7" ht="15" hidden="1" x14ac:dyDescent="0.25">
      <c r="B702">
        <v>700</v>
      </c>
      <c r="C702" t="s">
        <v>18535</v>
      </c>
      <c r="D702" t="s">
        <v>676</v>
      </c>
      <c r="E702">
        <v>0</v>
      </c>
      <c r="F702" s="14">
        <v>46357</v>
      </c>
      <c r="G702" t="s">
        <v>20</v>
      </c>
    </row>
    <row r="703" spans="2:7" ht="15" hidden="1" x14ac:dyDescent="0.25">
      <c r="B703">
        <v>701</v>
      </c>
      <c r="C703" t="s">
        <v>18535</v>
      </c>
      <c r="D703" t="s">
        <v>676</v>
      </c>
      <c r="E703">
        <v>0</v>
      </c>
      <c r="F703" s="14">
        <v>47300</v>
      </c>
      <c r="G703" t="s">
        <v>20</v>
      </c>
    </row>
    <row r="704" spans="2:7" ht="15" hidden="1" x14ac:dyDescent="0.25">
      <c r="B704">
        <v>702</v>
      </c>
      <c r="C704" t="s">
        <v>18535</v>
      </c>
      <c r="D704" t="s">
        <v>676</v>
      </c>
      <c r="E704">
        <v>0</v>
      </c>
      <c r="F704" s="14">
        <v>47239</v>
      </c>
      <c r="G704" t="s">
        <v>20</v>
      </c>
    </row>
    <row r="705" spans="2:7" ht="15" hidden="1" x14ac:dyDescent="0.25">
      <c r="B705">
        <v>703</v>
      </c>
      <c r="C705" t="s">
        <v>18535</v>
      </c>
      <c r="D705" t="s">
        <v>676</v>
      </c>
      <c r="E705">
        <v>20</v>
      </c>
      <c r="F705" s="14">
        <v>47392</v>
      </c>
      <c r="G705" t="s">
        <v>20</v>
      </c>
    </row>
    <row r="706" spans="2:7" ht="15" hidden="1" x14ac:dyDescent="0.25">
      <c r="B706">
        <v>704</v>
      </c>
      <c r="C706" t="s">
        <v>18535</v>
      </c>
      <c r="D706" t="s">
        <v>676</v>
      </c>
      <c r="E706">
        <v>0</v>
      </c>
      <c r="F706" s="14">
        <v>47331</v>
      </c>
      <c r="G706" t="s">
        <v>20</v>
      </c>
    </row>
    <row r="707" spans="2:7" ht="15" hidden="1" x14ac:dyDescent="0.25">
      <c r="B707">
        <v>705</v>
      </c>
      <c r="C707" t="s">
        <v>18535</v>
      </c>
      <c r="D707" t="s">
        <v>676</v>
      </c>
      <c r="E707">
        <v>4980</v>
      </c>
      <c r="F707" s="14">
        <v>47423</v>
      </c>
      <c r="G707" t="s">
        <v>20</v>
      </c>
    </row>
    <row r="708" spans="2:7" ht="15" hidden="1" x14ac:dyDescent="0.25">
      <c r="B708">
        <v>706</v>
      </c>
      <c r="C708" t="s">
        <v>15424</v>
      </c>
      <c r="D708" t="s">
        <v>678</v>
      </c>
      <c r="E708">
        <v>264</v>
      </c>
      <c r="F708" s="14">
        <v>45992</v>
      </c>
      <c r="G708" t="s">
        <v>20</v>
      </c>
    </row>
    <row r="709" spans="2:7" ht="15" hidden="1" x14ac:dyDescent="0.25">
      <c r="B709">
        <v>707</v>
      </c>
      <c r="C709" t="s">
        <v>14805</v>
      </c>
      <c r="D709" t="s">
        <v>680</v>
      </c>
      <c r="E709">
        <v>0</v>
      </c>
      <c r="F709" s="14">
        <v>47088</v>
      </c>
      <c r="G709" t="s">
        <v>20</v>
      </c>
    </row>
    <row r="710" spans="2:7" ht="15" hidden="1" x14ac:dyDescent="0.25">
      <c r="B710">
        <v>708</v>
      </c>
      <c r="C710" t="s">
        <v>14805</v>
      </c>
      <c r="D710" t="s">
        <v>680</v>
      </c>
      <c r="E710">
        <v>0</v>
      </c>
      <c r="F710" s="14">
        <v>47300</v>
      </c>
      <c r="G710" t="s">
        <v>20</v>
      </c>
    </row>
    <row r="711" spans="2:7" ht="15" hidden="1" x14ac:dyDescent="0.25">
      <c r="B711">
        <v>709</v>
      </c>
      <c r="C711" t="s">
        <v>14805</v>
      </c>
      <c r="D711" t="s">
        <v>680</v>
      </c>
      <c r="E711">
        <v>0</v>
      </c>
      <c r="F711" s="14">
        <v>47209</v>
      </c>
      <c r="G711" t="s">
        <v>20</v>
      </c>
    </row>
    <row r="712" spans="2:7" ht="15" hidden="1" x14ac:dyDescent="0.25">
      <c r="B712">
        <v>710</v>
      </c>
      <c r="C712" t="s">
        <v>14805</v>
      </c>
      <c r="D712" t="s">
        <v>680</v>
      </c>
      <c r="E712">
        <v>34900</v>
      </c>
      <c r="F712" s="14">
        <v>47392</v>
      </c>
      <c r="G712" t="s">
        <v>20</v>
      </c>
    </row>
    <row r="713" spans="2:7" ht="15" hidden="1" x14ac:dyDescent="0.25">
      <c r="B713">
        <v>711</v>
      </c>
      <c r="C713" t="s">
        <v>14805</v>
      </c>
      <c r="D713" t="s">
        <v>680</v>
      </c>
      <c r="E713">
        <v>22900</v>
      </c>
      <c r="F713" s="14">
        <v>47362</v>
      </c>
      <c r="G713" t="s">
        <v>20</v>
      </c>
    </row>
    <row r="714" spans="2:7" ht="15" hidden="1" x14ac:dyDescent="0.25">
      <c r="B714">
        <v>712</v>
      </c>
      <c r="C714" t="s">
        <v>19822</v>
      </c>
      <c r="D714" t="s">
        <v>682</v>
      </c>
      <c r="E714">
        <v>1000</v>
      </c>
      <c r="F714" s="14">
        <v>47300</v>
      </c>
      <c r="G714" t="s">
        <v>20</v>
      </c>
    </row>
    <row r="715" spans="2:7" ht="15" hidden="1" x14ac:dyDescent="0.25">
      <c r="B715">
        <v>713</v>
      </c>
      <c r="C715" t="s">
        <v>18891</v>
      </c>
      <c r="D715" t="s">
        <v>684</v>
      </c>
      <c r="E715">
        <v>118</v>
      </c>
      <c r="F715" s="14">
        <v>45809</v>
      </c>
      <c r="G715" t="s">
        <v>20</v>
      </c>
    </row>
    <row r="716" spans="2:7" ht="15" hidden="1" x14ac:dyDescent="0.25">
      <c r="B716">
        <v>714</v>
      </c>
      <c r="C716" t="s">
        <v>19549</v>
      </c>
      <c r="D716" t="s">
        <v>686</v>
      </c>
      <c r="E716">
        <v>240</v>
      </c>
      <c r="F716" s="14">
        <v>46813</v>
      </c>
      <c r="G716" t="s">
        <v>20</v>
      </c>
    </row>
    <row r="717" spans="2:7" ht="15" hidden="1" x14ac:dyDescent="0.25">
      <c r="B717">
        <v>715</v>
      </c>
      <c r="C717" t="s">
        <v>18854</v>
      </c>
      <c r="D717" t="s">
        <v>688</v>
      </c>
      <c r="E717">
        <v>400</v>
      </c>
      <c r="F717" s="14">
        <v>45658</v>
      </c>
      <c r="G717" t="s">
        <v>20</v>
      </c>
    </row>
    <row r="718" spans="2:7" ht="15" hidden="1" x14ac:dyDescent="0.25">
      <c r="B718">
        <v>716</v>
      </c>
      <c r="C718" t="s">
        <v>14809</v>
      </c>
      <c r="D718" t="s">
        <v>11037</v>
      </c>
      <c r="E718">
        <v>10339</v>
      </c>
      <c r="F718" s="14">
        <v>47453</v>
      </c>
      <c r="G718" t="s">
        <v>20</v>
      </c>
    </row>
    <row r="719" spans="2:7" ht="15" hidden="1" x14ac:dyDescent="0.25">
      <c r="B719">
        <v>717</v>
      </c>
      <c r="C719" t="s">
        <v>17581</v>
      </c>
      <c r="D719" t="s">
        <v>11524</v>
      </c>
      <c r="E719">
        <v>9982</v>
      </c>
      <c r="F719" s="14">
        <v>47453</v>
      </c>
      <c r="G719" t="s">
        <v>20</v>
      </c>
    </row>
    <row r="720" spans="2:7" ht="15" hidden="1" x14ac:dyDescent="0.25">
      <c r="B720">
        <v>718</v>
      </c>
      <c r="C720" t="s">
        <v>17581</v>
      </c>
      <c r="D720" t="s">
        <v>11524</v>
      </c>
      <c r="E720">
        <v>0</v>
      </c>
      <c r="F720" s="14">
        <v>45474</v>
      </c>
      <c r="G720" t="s">
        <v>20</v>
      </c>
    </row>
    <row r="721" spans="2:7" ht="15" hidden="1" x14ac:dyDescent="0.25">
      <c r="B721">
        <v>719</v>
      </c>
      <c r="C721" t="s">
        <v>17581</v>
      </c>
      <c r="D721" t="s">
        <v>11524</v>
      </c>
      <c r="E721">
        <v>0</v>
      </c>
      <c r="F721" s="14">
        <v>46569</v>
      </c>
      <c r="G721" t="s">
        <v>20</v>
      </c>
    </row>
    <row r="722" spans="2:7" ht="15" hidden="1" x14ac:dyDescent="0.25">
      <c r="B722">
        <v>720</v>
      </c>
      <c r="C722" t="s">
        <v>19573</v>
      </c>
      <c r="D722" t="s">
        <v>692</v>
      </c>
      <c r="E722">
        <v>66688</v>
      </c>
      <c r="F722" s="14" t="s">
        <v>2465</v>
      </c>
      <c r="G722" t="s">
        <v>20</v>
      </c>
    </row>
    <row r="723" spans="2:7" ht="15" hidden="1" x14ac:dyDescent="0.25">
      <c r="B723">
        <v>721</v>
      </c>
      <c r="C723" t="s">
        <v>18638</v>
      </c>
      <c r="D723" t="s">
        <v>694</v>
      </c>
      <c r="E723">
        <v>45597</v>
      </c>
      <c r="F723" s="14" t="s">
        <v>2465</v>
      </c>
      <c r="G723" t="s">
        <v>20</v>
      </c>
    </row>
    <row r="724" spans="2:7" ht="15" hidden="1" x14ac:dyDescent="0.25">
      <c r="B724">
        <v>722</v>
      </c>
      <c r="C724" t="s">
        <v>19613</v>
      </c>
      <c r="D724" t="s">
        <v>12137</v>
      </c>
      <c r="E724">
        <v>509</v>
      </c>
      <c r="F724" s="14">
        <v>45870</v>
      </c>
      <c r="G724" t="s">
        <v>20</v>
      </c>
    </row>
    <row r="725" spans="2:7" ht="15" hidden="1" x14ac:dyDescent="0.25">
      <c r="B725">
        <v>723</v>
      </c>
      <c r="C725" t="s">
        <v>19615</v>
      </c>
      <c r="D725" t="s">
        <v>697</v>
      </c>
      <c r="E725">
        <v>818</v>
      </c>
      <c r="F725" s="14">
        <v>47088</v>
      </c>
      <c r="G725" t="s">
        <v>20</v>
      </c>
    </row>
    <row r="726" spans="2:7" ht="15" hidden="1" x14ac:dyDescent="0.25">
      <c r="B726">
        <v>724</v>
      </c>
      <c r="C726" t="s">
        <v>14811</v>
      </c>
      <c r="D726" t="s">
        <v>699</v>
      </c>
      <c r="E726">
        <v>0</v>
      </c>
      <c r="F726" s="14">
        <v>46174</v>
      </c>
      <c r="G726" t="s">
        <v>20</v>
      </c>
    </row>
    <row r="727" spans="2:7" ht="15" hidden="1" x14ac:dyDescent="0.25">
      <c r="B727">
        <v>725</v>
      </c>
      <c r="C727" t="s">
        <v>14811</v>
      </c>
      <c r="D727" t="s">
        <v>699</v>
      </c>
      <c r="E727">
        <v>76</v>
      </c>
      <c r="F727" s="14">
        <v>46204</v>
      </c>
      <c r="G727" t="s">
        <v>20</v>
      </c>
    </row>
    <row r="728" spans="2:7" ht="15" hidden="1" x14ac:dyDescent="0.25">
      <c r="B728">
        <v>726</v>
      </c>
      <c r="C728" t="s">
        <v>14811</v>
      </c>
      <c r="D728" t="s">
        <v>699</v>
      </c>
      <c r="E728">
        <v>0</v>
      </c>
      <c r="F728" s="14">
        <v>46143</v>
      </c>
      <c r="G728" t="s">
        <v>20</v>
      </c>
    </row>
    <row r="729" spans="2:7" ht="15" hidden="1" x14ac:dyDescent="0.25">
      <c r="B729">
        <v>727</v>
      </c>
      <c r="C729" t="s">
        <v>14811</v>
      </c>
      <c r="D729" t="s">
        <v>699</v>
      </c>
      <c r="E729">
        <v>0</v>
      </c>
      <c r="F729" s="14">
        <v>46266</v>
      </c>
      <c r="G729" t="s">
        <v>20</v>
      </c>
    </row>
    <row r="730" spans="2:7" ht="15" hidden="1" x14ac:dyDescent="0.25">
      <c r="B730">
        <v>728</v>
      </c>
      <c r="C730" t="s">
        <v>14811</v>
      </c>
      <c r="D730" t="s">
        <v>699</v>
      </c>
      <c r="E730">
        <v>2700</v>
      </c>
      <c r="F730" s="14">
        <v>46419</v>
      </c>
      <c r="G730" t="s">
        <v>20</v>
      </c>
    </row>
    <row r="731" spans="2:7" ht="15" hidden="1" x14ac:dyDescent="0.25">
      <c r="B731">
        <v>729</v>
      </c>
      <c r="C731" t="s">
        <v>15432</v>
      </c>
      <c r="D731" t="s">
        <v>701</v>
      </c>
      <c r="E731">
        <v>0</v>
      </c>
      <c r="F731" s="14">
        <v>46327</v>
      </c>
      <c r="G731" t="s">
        <v>20</v>
      </c>
    </row>
    <row r="732" spans="2:7" ht="15" hidden="1" x14ac:dyDescent="0.25">
      <c r="B732">
        <v>730</v>
      </c>
      <c r="C732" t="s">
        <v>15432</v>
      </c>
      <c r="D732" t="s">
        <v>701</v>
      </c>
      <c r="E732">
        <v>0</v>
      </c>
      <c r="F732" s="14">
        <v>46082</v>
      </c>
      <c r="G732" t="s">
        <v>20</v>
      </c>
    </row>
    <row r="733" spans="2:7" ht="15" hidden="1" x14ac:dyDescent="0.25">
      <c r="B733">
        <v>731</v>
      </c>
      <c r="C733" t="s">
        <v>15432</v>
      </c>
      <c r="D733" t="s">
        <v>701</v>
      </c>
      <c r="E733">
        <v>0</v>
      </c>
      <c r="F733" s="14">
        <v>46174</v>
      </c>
      <c r="G733" t="s">
        <v>20</v>
      </c>
    </row>
    <row r="734" spans="2:7" ht="15" hidden="1" x14ac:dyDescent="0.25">
      <c r="B734">
        <v>732</v>
      </c>
      <c r="C734" t="s">
        <v>15432</v>
      </c>
      <c r="D734" t="s">
        <v>701</v>
      </c>
      <c r="E734">
        <v>0</v>
      </c>
      <c r="F734" s="14">
        <v>46357</v>
      </c>
      <c r="G734" t="s">
        <v>20</v>
      </c>
    </row>
    <row r="735" spans="2:7" ht="15" hidden="1" x14ac:dyDescent="0.25">
      <c r="B735">
        <v>733</v>
      </c>
      <c r="C735" t="s">
        <v>15432</v>
      </c>
      <c r="D735" t="s">
        <v>701</v>
      </c>
      <c r="E735">
        <v>0</v>
      </c>
      <c r="F735" s="14">
        <v>46419</v>
      </c>
      <c r="G735" t="s">
        <v>20</v>
      </c>
    </row>
    <row r="736" spans="2:7" ht="15" hidden="1" x14ac:dyDescent="0.25">
      <c r="B736">
        <v>734</v>
      </c>
      <c r="C736" t="s">
        <v>15432</v>
      </c>
      <c r="D736" t="s">
        <v>701</v>
      </c>
      <c r="E736">
        <v>631</v>
      </c>
      <c r="F736" s="14">
        <v>46508</v>
      </c>
      <c r="G736" t="s">
        <v>20</v>
      </c>
    </row>
    <row r="737" spans="2:7" ht="15" hidden="1" x14ac:dyDescent="0.25">
      <c r="B737">
        <v>735</v>
      </c>
      <c r="C737" t="s">
        <v>15432</v>
      </c>
      <c r="D737" t="s">
        <v>701</v>
      </c>
      <c r="E737">
        <v>380</v>
      </c>
      <c r="F737" s="14">
        <v>46661</v>
      </c>
      <c r="G737" t="s">
        <v>20</v>
      </c>
    </row>
    <row r="738" spans="2:7" ht="15" hidden="1" x14ac:dyDescent="0.25">
      <c r="B738">
        <v>736</v>
      </c>
      <c r="C738" t="s">
        <v>15433</v>
      </c>
      <c r="D738" t="s">
        <v>65</v>
      </c>
      <c r="E738">
        <v>4650</v>
      </c>
      <c r="F738" s="14">
        <v>46296</v>
      </c>
      <c r="G738" t="s">
        <v>20</v>
      </c>
    </row>
    <row r="739" spans="2:7" ht="15" hidden="1" x14ac:dyDescent="0.25">
      <c r="B739">
        <v>737</v>
      </c>
      <c r="C739" t="s">
        <v>15433</v>
      </c>
      <c r="D739" t="s">
        <v>65</v>
      </c>
      <c r="E739">
        <v>0</v>
      </c>
      <c r="F739" s="14">
        <v>46174</v>
      </c>
      <c r="G739" t="s">
        <v>20</v>
      </c>
    </row>
    <row r="740" spans="2:7" ht="15" hidden="1" x14ac:dyDescent="0.25">
      <c r="B740">
        <v>738</v>
      </c>
      <c r="C740" t="s">
        <v>15433</v>
      </c>
      <c r="D740" t="s">
        <v>65</v>
      </c>
      <c r="E740">
        <v>0</v>
      </c>
      <c r="F740" s="14">
        <v>46357</v>
      </c>
      <c r="G740" t="s">
        <v>20</v>
      </c>
    </row>
    <row r="741" spans="2:7" ht="15" hidden="1" x14ac:dyDescent="0.25">
      <c r="B741">
        <v>739</v>
      </c>
      <c r="C741" t="s">
        <v>18317</v>
      </c>
      <c r="D741" t="s">
        <v>11715</v>
      </c>
      <c r="E741">
        <v>0</v>
      </c>
      <c r="F741" s="14">
        <v>46997</v>
      </c>
      <c r="G741" t="s">
        <v>20</v>
      </c>
    </row>
    <row r="742" spans="2:7" ht="15" hidden="1" x14ac:dyDescent="0.25">
      <c r="B742">
        <v>740</v>
      </c>
      <c r="C742" t="s">
        <v>18317</v>
      </c>
      <c r="D742" t="s">
        <v>11715</v>
      </c>
      <c r="E742">
        <v>1307</v>
      </c>
      <c r="F742" s="14">
        <v>47239</v>
      </c>
      <c r="G742" t="s">
        <v>20</v>
      </c>
    </row>
    <row r="743" spans="2:7" ht="15" hidden="1" x14ac:dyDescent="0.25">
      <c r="B743">
        <v>741</v>
      </c>
      <c r="C743" t="s">
        <v>17228</v>
      </c>
      <c r="D743" t="s">
        <v>11455</v>
      </c>
      <c r="E743">
        <v>206</v>
      </c>
      <c r="F743" s="14">
        <v>46753</v>
      </c>
      <c r="G743" t="s">
        <v>20</v>
      </c>
    </row>
    <row r="744" spans="2:7" ht="15" hidden="1" x14ac:dyDescent="0.25">
      <c r="B744">
        <v>742</v>
      </c>
      <c r="C744" t="s">
        <v>19586</v>
      </c>
      <c r="D744" t="s">
        <v>12124</v>
      </c>
      <c r="E744">
        <v>0</v>
      </c>
      <c r="F744" s="14">
        <v>46966</v>
      </c>
      <c r="G744" t="s">
        <v>20</v>
      </c>
    </row>
    <row r="745" spans="2:7" ht="15" hidden="1" x14ac:dyDescent="0.25">
      <c r="B745">
        <v>743</v>
      </c>
      <c r="C745" t="s">
        <v>19586</v>
      </c>
      <c r="D745" t="s">
        <v>12124</v>
      </c>
      <c r="E745">
        <v>1437</v>
      </c>
      <c r="F745" s="14">
        <v>47058</v>
      </c>
      <c r="G745" t="s">
        <v>20</v>
      </c>
    </row>
    <row r="746" spans="2:7" ht="15" hidden="1" x14ac:dyDescent="0.25">
      <c r="B746">
        <v>744</v>
      </c>
      <c r="C746" t="s">
        <v>19588</v>
      </c>
      <c r="D746" t="s">
        <v>12126</v>
      </c>
      <c r="E746">
        <v>0</v>
      </c>
      <c r="F746" s="14">
        <v>46997</v>
      </c>
      <c r="G746" t="s">
        <v>20</v>
      </c>
    </row>
    <row r="747" spans="2:7" ht="15" hidden="1" x14ac:dyDescent="0.25">
      <c r="B747">
        <v>745</v>
      </c>
      <c r="C747" t="s">
        <v>19588</v>
      </c>
      <c r="D747" t="s">
        <v>12126</v>
      </c>
      <c r="E747">
        <v>1918</v>
      </c>
      <c r="F747" s="14">
        <v>47088</v>
      </c>
      <c r="G747" t="s">
        <v>20</v>
      </c>
    </row>
    <row r="748" spans="2:7" ht="15" hidden="1" x14ac:dyDescent="0.25">
      <c r="B748">
        <v>746</v>
      </c>
      <c r="C748" t="s">
        <v>19589</v>
      </c>
      <c r="D748" t="s">
        <v>12127</v>
      </c>
      <c r="E748">
        <v>169</v>
      </c>
      <c r="F748" s="14">
        <v>46997</v>
      </c>
      <c r="G748" t="s">
        <v>20</v>
      </c>
    </row>
    <row r="749" spans="2:7" ht="15" hidden="1" x14ac:dyDescent="0.25">
      <c r="B749">
        <v>747</v>
      </c>
      <c r="C749" t="s">
        <v>19591</v>
      </c>
      <c r="D749" t="s">
        <v>12128</v>
      </c>
      <c r="E749">
        <v>570</v>
      </c>
      <c r="F749" s="14">
        <v>47058</v>
      </c>
      <c r="G749" t="s">
        <v>20</v>
      </c>
    </row>
    <row r="750" spans="2:7" ht="15" hidden="1" x14ac:dyDescent="0.25">
      <c r="B750">
        <v>748</v>
      </c>
      <c r="C750" t="s">
        <v>19593</v>
      </c>
      <c r="D750" t="s">
        <v>12129</v>
      </c>
      <c r="E750">
        <v>79</v>
      </c>
      <c r="F750" s="14">
        <v>47058</v>
      </c>
      <c r="G750" t="s">
        <v>20</v>
      </c>
    </row>
    <row r="751" spans="2:7" ht="15" hidden="1" x14ac:dyDescent="0.25">
      <c r="B751">
        <v>749</v>
      </c>
      <c r="C751" t="s">
        <v>19594</v>
      </c>
      <c r="D751" t="s">
        <v>12130</v>
      </c>
      <c r="E751">
        <v>5</v>
      </c>
      <c r="F751" s="14">
        <v>47058</v>
      </c>
      <c r="G751" t="s">
        <v>20</v>
      </c>
    </row>
    <row r="752" spans="2:7" ht="15" hidden="1" x14ac:dyDescent="0.25">
      <c r="B752">
        <v>750</v>
      </c>
      <c r="C752" t="s">
        <v>19594</v>
      </c>
      <c r="D752" t="s">
        <v>12130</v>
      </c>
      <c r="E752">
        <v>1840</v>
      </c>
      <c r="F752" s="14">
        <v>47239</v>
      </c>
      <c r="G752" t="s">
        <v>20</v>
      </c>
    </row>
    <row r="753" spans="2:7" ht="15" hidden="1" x14ac:dyDescent="0.25">
      <c r="B753">
        <v>751</v>
      </c>
      <c r="C753" t="s">
        <v>19594</v>
      </c>
      <c r="D753" t="s">
        <v>12130</v>
      </c>
      <c r="E753">
        <v>0</v>
      </c>
      <c r="F753" s="14">
        <v>47270</v>
      </c>
      <c r="G753" t="s">
        <v>20</v>
      </c>
    </row>
    <row r="754" spans="2:7" ht="15" hidden="1" x14ac:dyDescent="0.25">
      <c r="B754">
        <v>752</v>
      </c>
      <c r="C754" t="s">
        <v>19594</v>
      </c>
      <c r="D754" t="s">
        <v>12130</v>
      </c>
      <c r="E754">
        <v>0</v>
      </c>
      <c r="F754" s="14">
        <v>47423</v>
      </c>
      <c r="G754" t="s">
        <v>20</v>
      </c>
    </row>
    <row r="755" spans="2:7" ht="15" hidden="1" x14ac:dyDescent="0.25">
      <c r="B755">
        <v>753</v>
      </c>
      <c r="C755" t="s">
        <v>17431</v>
      </c>
      <c r="D755" t="s">
        <v>11482</v>
      </c>
      <c r="E755">
        <v>0</v>
      </c>
      <c r="F755" s="14">
        <v>46327</v>
      </c>
      <c r="G755" t="s">
        <v>20</v>
      </c>
    </row>
    <row r="756" spans="2:7" ht="15" hidden="1" x14ac:dyDescent="0.25">
      <c r="B756">
        <v>754</v>
      </c>
      <c r="C756" t="s">
        <v>17431</v>
      </c>
      <c r="D756" t="s">
        <v>11482</v>
      </c>
      <c r="E756">
        <v>0</v>
      </c>
      <c r="F756" s="14">
        <v>46266</v>
      </c>
      <c r="G756" t="s">
        <v>20</v>
      </c>
    </row>
    <row r="757" spans="2:7" ht="15" hidden="1" x14ac:dyDescent="0.25">
      <c r="B757">
        <v>755</v>
      </c>
      <c r="C757" t="s">
        <v>17431</v>
      </c>
      <c r="D757" t="s">
        <v>11482</v>
      </c>
      <c r="E757">
        <v>0</v>
      </c>
      <c r="F757" s="14">
        <v>46296</v>
      </c>
      <c r="G757" t="s">
        <v>20</v>
      </c>
    </row>
    <row r="758" spans="2:7" ht="15" hidden="1" x14ac:dyDescent="0.25">
      <c r="B758">
        <v>756</v>
      </c>
      <c r="C758" t="s">
        <v>17431</v>
      </c>
      <c r="D758" t="s">
        <v>11482</v>
      </c>
      <c r="E758">
        <v>636</v>
      </c>
      <c r="F758" s="14">
        <v>46539</v>
      </c>
      <c r="G758" t="s">
        <v>20</v>
      </c>
    </row>
    <row r="759" spans="2:7" ht="15" hidden="1" x14ac:dyDescent="0.25">
      <c r="B759">
        <v>757</v>
      </c>
      <c r="C759" t="s">
        <v>17431</v>
      </c>
      <c r="D759" t="s">
        <v>11482</v>
      </c>
      <c r="E759">
        <v>564</v>
      </c>
      <c r="F759" s="14">
        <v>46569</v>
      </c>
      <c r="G759" t="s">
        <v>20</v>
      </c>
    </row>
    <row r="760" spans="2:7" ht="15" hidden="1" x14ac:dyDescent="0.25">
      <c r="B760">
        <v>758</v>
      </c>
      <c r="C760" t="s">
        <v>17808</v>
      </c>
      <c r="D760" t="s">
        <v>714</v>
      </c>
      <c r="E760">
        <v>8</v>
      </c>
      <c r="F760" s="14" t="s">
        <v>2465</v>
      </c>
      <c r="G760" t="s">
        <v>20</v>
      </c>
    </row>
    <row r="761" spans="2:7" ht="15" hidden="1" x14ac:dyDescent="0.25">
      <c r="B761">
        <v>759</v>
      </c>
      <c r="C761" t="s">
        <v>16305</v>
      </c>
      <c r="D761" t="s">
        <v>716</v>
      </c>
      <c r="E761">
        <v>1123</v>
      </c>
      <c r="F761" s="14">
        <v>45778</v>
      </c>
      <c r="G761" t="s">
        <v>20</v>
      </c>
    </row>
    <row r="762" spans="2:7" ht="15" hidden="1" x14ac:dyDescent="0.25">
      <c r="B762">
        <v>760</v>
      </c>
      <c r="C762" t="s">
        <v>16305</v>
      </c>
      <c r="D762" t="s">
        <v>716</v>
      </c>
      <c r="E762">
        <v>2000</v>
      </c>
      <c r="F762" s="14">
        <v>45809</v>
      </c>
      <c r="G762" t="s">
        <v>20</v>
      </c>
    </row>
    <row r="763" spans="2:7" ht="15" hidden="1" x14ac:dyDescent="0.25">
      <c r="B763">
        <v>761</v>
      </c>
      <c r="C763" t="s">
        <v>19433</v>
      </c>
      <c r="D763" t="s">
        <v>12069</v>
      </c>
      <c r="E763">
        <v>337</v>
      </c>
      <c r="F763" s="14">
        <v>46997</v>
      </c>
      <c r="G763" t="s">
        <v>20</v>
      </c>
    </row>
    <row r="764" spans="2:7" ht="15" hidden="1" x14ac:dyDescent="0.25">
      <c r="B764">
        <v>762</v>
      </c>
      <c r="C764" t="s">
        <v>19433</v>
      </c>
      <c r="D764" t="s">
        <v>12069</v>
      </c>
      <c r="E764">
        <v>0</v>
      </c>
      <c r="F764" s="14">
        <v>46905</v>
      </c>
      <c r="G764" t="s">
        <v>20</v>
      </c>
    </row>
    <row r="765" spans="2:7" ht="15" hidden="1" x14ac:dyDescent="0.25">
      <c r="B765">
        <v>763</v>
      </c>
      <c r="C765" t="s">
        <v>19434</v>
      </c>
      <c r="D765" t="s">
        <v>12070</v>
      </c>
      <c r="E765">
        <v>228</v>
      </c>
      <c r="F765" s="14">
        <v>46905</v>
      </c>
      <c r="G765" t="s">
        <v>20</v>
      </c>
    </row>
    <row r="766" spans="2:7" ht="15" hidden="1" x14ac:dyDescent="0.25">
      <c r="B766">
        <v>764</v>
      </c>
      <c r="C766" t="s">
        <v>19545</v>
      </c>
      <c r="D766" t="s">
        <v>12110</v>
      </c>
      <c r="E766">
        <v>359</v>
      </c>
      <c r="F766" s="14">
        <v>46997</v>
      </c>
      <c r="G766" t="s">
        <v>20</v>
      </c>
    </row>
    <row r="767" spans="2:7" ht="15" hidden="1" x14ac:dyDescent="0.25">
      <c r="B767">
        <v>765</v>
      </c>
      <c r="C767" t="s">
        <v>18247</v>
      </c>
      <c r="D767" t="s">
        <v>721</v>
      </c>
      <c r="E767">
        <v>656</v>
      </c>
      <c r="F767" s="14">
        <v>44256</v>
      </c>
      <c r="G767" t="s">
        <v>20</v>
      </c>
    </row>
    <row r="768" spans="2:7" ht="15" hidden="1" x14ac:dyDescent="0.25">
      <c r="B768">
        <v>766</v>
      </c>
      <c r="C768" t="s">
        <v>19094</v>
      </c>
      <c r="D768" t="s">
        <v>11979</v>
      </c>
      <c r="E768">
        <v>884</v>
      </c>
      <c r="F768" s="14">
        <v>45931</v>
      </c>
      <c r="G768" t="s">
        <v>20</v>
      </c>
    </row>
    <row r="769" spans="2:7" ht="15" hidden="1" x14ac:dyDescent="0.25">
      <c r="B769">
        <v>767</v>
      </c>
      <c r="C769" t="s">
        <v>19675</v>
      </c>
      <c r="D769" t="s">
        <v>724</v>
      </c>
      <c r="E769">
        <v>822</v>
      </c>
      <c r="F769" s="14">
        <v>46539</v>
      </c>
      <c r="G769" t="s">
        <v>20</v>
      </c>
    </row>
    <row r="770" spans="2:7" ht="15" hidden="1" x14ac:dyDescent="0.25">
      <c r="B770">
        <v>768</v>
      </c>
      <c r="C770" t="s">
        <v>14823</v>
      </c>
      <c r="D770" t="s">
        <v>726</v>
      </c>
      <c r="E770">
        <v>42</v>
      </c>
      <c r="F770" s="14" t="s">
        <v>2465</v>
      </c>
      <c r="G770" t="s">
        <v>20</v>
      </c>
    </row>
    <row r="771" spans="2:7" ht="15" hidden="1" x14ac:dyDescent="0.25">
      <c r="B771">
        <v>769</v>
      </c>
      <c r="C771" t="s">
        <v>15483</v>
      </c>
      <c r="D771" t="s">
        <v>11209</v>
      </c>
      <c r="E771">
        <v>158</v>
      </c>
      <c r="F771" s="14">
        <v>46966</v>
      </c>
      <c r="G771" t="s">
        <v>20</v>
      </c>
    </row>
    <row r="772" spans="2:7" ht="15" hidden="1" x14ac:dyDescent="0.25">
      <c r="B772">
        <v>770</v>
      </c>
      <c r="C772" t="s">
        <v>15992</v>
      </c>
      <c r="D772" t="s">
        <v>11332</v>
      </c>
      <c r="E772">
        <v>143</v>
      </c>
      <c r="F772" s="14">
        <v>46508</v>
      </c>
      <c r="G772" t="s">
        <v>20</v>
      </c>
    </row>
    <row r="773" spans="2:7" ht="15" hidden="1" x14ac:dyDescent="0.25">
      <c r="B773">
        <v>771</v>
      </c>
      <c r="C773" t="s">
        <v>15992</v>
      </c>
      <c r="D773" t="s">
        <v>11332</v>
      </c>
      <c r="E773">
        <v>0</v>
      </c>
      <c r="F773" s="14">
        <v>46082</v>
      </c>
      <c r="G773" t="s">
        <v>20</v>
      </c>
    </row>
    <row r="774" spans="2:7" ht="15" hidden="1" x14ac:dyDescent="0.25">
      <c r="B774">
        <v>772</v>
      </c>
      <c r="C774" t="s">
        <v>15446</v>
      </c>
      <c r="D774" t="s">
        <v>11196</v>
      </c>
      <c r="E774">
        <v>0</v>
      </c>
      <c r="F774" s="14">
        <v>45962</v>
      </c>
      <c r="G774" t="s">
        <v>20</v>
      </c>
    </row>
    <row r="775" spans="2:7" ht="15" hidden="1" x14ac:dyDescent="0.25">
      <c r="B775">
        <v>773</v>
      </c>
      <c r="C775" t="s">
        <v>15446</v>
      </c>
      <c r="D775" t="s">
        <v>11196</v>
      </c>
      <c r="E775">
        <v>4</v>
      </c>
      <c r="F775" s="14">
        <v>45992</v>
      </c>
      <c r="G775" t="s">
        <v>20</v>
      </c>
    </row>
    <row r="776" spans="2:7" ht="15" hidden="1" x14ac:dyDescent="0.25">
      <c r="B776">
        <v>774</v>
      </c>
      <c r="C776" t="s">
        <v>15446</v>
      </c>
      <c r="D776" t="s">
        <v>11196</v>
      </c>
      <c r="E776">
        <v>1050</v>
      </c>
      <c r="F776" s="14">
        <v>46054</v>
      </c>
      <c r="G776" t="s">
        <v>20</v>
      </c>
    </row>
    <row r="777" spans="2:7" ht="15" hidden="1" x14ac:dyDescent="0.25">
      <c r="B777">
        <v>775</v>
      </c>
      <c r="C777" t="s">
        <v>17621</v>
      </c>
      <c r="D777" t="s">
        <v>11532</v>
      </c>
      <c r="E777">
        <v>0</v>
      </c>
      <c r="F777" s="14">
        <v>45839</v>
      </c>
      <c r="G777" t="s">
        <v>20</v>
      </c>
    </row>
    <row r="778" spans="2:7" ht="15" hidden="1" x14ac:dyDescent="0.25">
      <c r="B778">
        <v>776</v>
      </c>
      <c r="C778" t="s">
        <v>17621</v>
      </c>
      <c r="D778" t="s">
        <v>11532</v>
      </c>
      <c r="E778">
        <v>77</v>
      </c>
      <c r="F778" s="14">
        <v>46204</v>
      </c>
      <c r="G778" t="s">
        <v>20</v>
      </c>
    </row>
    <row r="779" spans="2:7" ht="15" hidden="1" x14ac:dyDescent="0.25">
      <c r="B779">
        <v>777</v>
      </c>
      <c r="C779" t="s">
        <v>19486</v>
      </c>
      <c r="D779" t="s">
        <v>12088</v>
      </c>
      <c r="E779">
        <v>3</v>
      </c>
      <c r="F779" s="14">
        <v>45778</v>
      </c>
      <c r="G779" t="s">
        <v>20</v>
      </c>
    </row>
    <row r="780" spans="2:7" ht="15" hidden="1" x14ac:dyDescent="0.25">
      <c r="B780">
        <v>778</v>
      </c>
      <c r="C780" t="s">
        <v>19749</v>
      </c>
      <c r="D780" t="s">
        <v>12168</v>
      </c>
      <c r="E780">
        <v>974</v>
      </c>
      <c r="F780" s="14">
        <v>45839</v>
      </c>
      <c r="G780" t="s">
        <v>20</v>
      </c>
    </row>
    <row r="781" spans="2:7" ht="15" hidden="1" x14ac:dyDescent="0.25">
      <c r="B781">
        <v>779</v>
      </c>
      <c r="C781" t="s">
        <v>19496</v>
      </c>
      <c r="D781" t="s">
        <v>12094</v>
      </c>
      <c r="E781">
        <v>0</v>
      </c>
      <c r="F781" s="14">
        <v>47027</v>
      </c>
      <c r="G781" t="s">
        <v>20</v>
      </c>
    </row>
    <row r="782" spans="2:7" ht="15" hidden="1" x14ac:dyDescent="0.25">
      <c r="B782">
        <v>780</v>
      </c>
      <c r="C782" t="s">
        <v>19496</v>
      </c>
      <c r="D782" t="s">
        <v>12094</v>
      </c>
      <c r="E782">
        <v>900</v>
      </c>
      <c r="F782" s="14">
        <v>46997</v>
      </c>
      <c r="G782" t="s">
        <v>20</v>
      </c>
    </row>
    <row r="783" spans="2:7" ht="15" hidden="1" x14ac:dyDescent="0.25">
      <c r="B783">
        <v>781</v>
      </c>
      <c r="C783" t="s">
        <v>19907</v>
      </c>
      <c r="D783" t="s">
        <v>735</v>
      </c>
      <c r="E783">
        <v>1120</v>
      </c>
      <c r="F783" s="14" t="s">
        <v>2465</v>
      </c>
      <c r="G783" t="s">
        <v>20</v>
      </c>
    </row>
    <row r="784" spans="2:7" ht="15" hidden="1" x14ac:dyDescent="0.25">
      <c r="B784">
        <v>782</v>
      </c>
      <c r="C784" t="s">
        <v>17473</v>
      </c>
      <c r="D784" t="s">
        <v>11491</v>
      </c>
      <c r="E784">
        <v>56785</v>
      </c>
      <c r="F784" s="14">
        <v>47453</v>
      </c>
      <c r="G784" t="s">
        <v>20</v>
      </c>
    </row>
    <row r="785" spans="2:7" ht="15" hidden="1" x14ac:dyDescent="0.25">
      <c r="B785">
        <v>783</v>
      </c>
      <c r="C785" t="s">
        <v>16492</v>
      </c>
      <c r="D785" t="s">
        <v>11372</v>
      </c>
      <c r="E785">
        <v>48630</v>
      </c>
      <c r="F785" s="14">
        <v>47453</v>
      </c>
      <c r="G785" t="s">
        <v>20</v>
      </c>
    </row>
    <row r="786" spans="2:7" ht="15" hidden="1" x14ac:dyDescent="0.25">
      <c r="B786">
        <v>784</v>
      </c>
      <c r="C786" t="s">
        <v>19424</v>
      </c>
      <c r="D786" t="s">
        <v>740</v>
      </c>
      <c r="E786">
        <v>400</v>
      </c>
      <c r="F786" s="14">
        <v>47088</v>
      </c>
      <c r="G786" t="s">
        <v>20</v>
      </c>
    </row>
    <row r="787" spans="2:7" ht="15" hidden="1" x14ac:dyDescent="0.25">
      <c r="B787">
        <v>785</v>
      </c>
      <c r="C787" t="s">
        <v>19482</v>
      </c>
      <c r="D787" t="s">
        <v>742</v>
      </c>
      <c r="E787">
        <v>0</v>
      </c>
      <c r="F787" s="14">
        <v>47119</v>
      </c>
      <c r="G787" t="s">
        <v>20</v>
      </c>
    </row>
    <row r="788" spans="2:7" ht="15" hidden="1" x14ac:dyDescent="0.25">
      <c r="B788">
        <v>786</v>
      </c>
      <c r="C788" t="s">
        <v>19482</v>
      </c>
      <c r="D788" t="s">
        <v>742</v>
      </c>
      <c r="E788">
        <v>120</v>
      </c>
      <c r="F788" s="14">
        <v>47270</v>
      </c>
      <c r="G788" t="s">
        <v>20</v>
      </c>
    </row>
    <row r="789" spans="2:7" ht="15" hidden="1" x14ac:dyDescent="0.25">
      <c r="B789">
        <v>787</v>
      </c>
      <c r="C789" t="s">
        <v>14831</v>
      </c>
      <c r="D789" t="s">
        <v>11042</v>
      </c>
      <c r="E789">
        <v>0</v>
      </c>
      <c r="F789" s="14">
        <v>45627</v>
      </c>
      <c r="G789" t="s">
        <v>20</v>
      </c>
    </row>
    <row r="790" spans="2:7" ht="15" hidden="1" x14ac:dyDescent="0.25">
      <c r="B790">
        <v>788</v>
      </c>
      <c r="C790" t="s">
        <v>14831</v>
      </c>
      <c r="D790" t="s">
        <v>11042</v>
      </c>
      <c r="E790">
        <v>0</v>
      </c>
      <c r="F790" s="14">
        <v>45992</v>
      </c>
      <c r="G790" t="s">
        <v>20</v>
      </c>
    </row>
    <row r="791" spans="2:7" ht="15" hidden="1" x14ac:dyDescent="0.25">
      <c r="B791">
        <v>789</v>
      </c>
      <c r="C791" t="s">
        <v>14831</v>
      </c>
      <c r="D791" t="s">
        <v>11042</v>
      </c>
      <c r="E791">
        <v>191</v>
      </c>
      <c r="F791" s="14">
        <v>46357</v>
      </c>
      <c r="G791" t="s">
        <v>20</v>
      </c>
    </row>
    <row r="792" spans="2:7" ht="15" hidden="1" x14ac:dyDescent="0.25">
      <c r="B792">
        <v>790</v>
      </c>
      <c r="C792" t="s">
        <v>18370</v>
      </c>
      <c r="D792" t="s">
        <v>11737</v>
      </c>
      <c r="E792">
        <v>140</v>
      </c>
      <c r="F792" s="14">
        <v>46357</v>
      </c>
      <c r="G792" t="s">
        <v>20</v>
      </c>
    </row>
    <row r="793" spans="2:7" ht="15" hidden="1" x14ac:dyDescent="0.25">
      <c r="B793">
        <v>791</v>
      </c>
      <c r="C793" t="s">
        <v>14832</v>
      </c>
      <c r="D793" t="s">
        <v>11043</v>
      </c>
      <c r="E793">
        <v>0</v>
      </c>
      <c r="F793" s="14">
        <v>45627</v>
      </c>
      <c r="G793" t="s">
        <v>20</v>
      </c>
    </row>
    <row r="794" spans="2:7" ht="15" hidden="1" x14ac:dyDescent="0.25">
      <c r="B794">
        <v>792</v>
      </c>
      <c r="C794" t="s">
        <v>14832</v>
      </c>
      <c r="D794" t="s">
        <v>11043</v>
      </c>
      <c r="E794">
        <v>480</v>
      </c>
      <c r="F794" s="14">
        <v>46357</v>
      </c>
      <c r="G794" t="s">
        <v>20</v>
      </c>
    </row>
    <row r="795" spans="2:7" ht="15" hidden="1" x14ac:dyDescent="0.25">
      <c r="B795">
        <v>793</v>
      </c>
      <c r="C795" t="s">
        <v>14830</v>
      </c>
      <c r="D795" t="s">
        <v>11041</v>
      </c>
      <c r="E795">
        <v>0</v>
      </c>
      <c r="F795" s="14">
        <v>45627</v>
      </c>
      <c r="G795" t="s">
        <v>20</v>
      </c>
    </row>
    <row r="796" spans="2:7" ht="15" hidden="1" x14ac:dyDescent="0.25">
      <c r="B796">
        <v>794</v>
      </c>
      <c r="C796" t="s">
        <v>14830</v>
      </c>
      <c r="D796" t="s">
        <v>11041</v>
      </c>
      <c r="E796">
        <v>95</v>
      </c>
      <c r="F796" s="14">
        <v>46357</v>
      </c>
      <c r="G796" t="s">
        <v>20</v>
      </c>
    </row>
    <row r="797" spans="2:7" ht="15" hidden="1" x14ac:dyDescent="0.25">
      <c r="B797">
        <v>795</v>
      </c>
      <c r="C797" t="s">
        <v>14835</v>
      </c>
      <c r="D797" t="s">
        <v>748</v>
      </c>
      <c r="E797">
        <v>0</v>
      </c>
      <c r="F797" s="14">
        <v>45931</v>
      </c>
      <c r="G797" t="s">
        <v>20</v>
      </c>
    </row>
    <row r="798" spans="2:7" ht="15" hidden="1" x14ac:dyDescent="0.25">
      <c r="B798">
        <v>796</v>
      </c>
      <c r="C798" t="s">
        <v>14835</v>
      </c>
      <c r="D798" t="s">
        <v>748</v>
      </c>
      <c r="E798">
        <v>0</v>
      </c>
      <c r="F798" s="14">
        <v>45748</v>
      </c>
      <c r="G798" t="s">
        <v>20</v>
      </c>
    </row>
    <row r="799" spans="2:7" ht="15" hidden="1" x14ac:dyDescent="0.25">
      <c r="B799">
        <v>797</v>
      </c>
      <c r="C799" t="s">
        <v>14835</v>
      </c>
      <c r="D799" t="s">
        <v>748</v>
      </c>
      <c r="E799">
        <v>9</v>
      </c>
      <c r="F799" s="14">
        <v>45778</v>
      </c>
      <c r="G799" t="s">
        <v>20</v>
      </c>
    </row>
    <row r="800" spans="2:7" ht="15" hidden="1" x14ac:dyDescent="0.25">
      <c r="B800">
        <v>798</v>
      </c>
      <c r="C800" t="s">
        <v>14836</v>
      </c>
      <c r="D800" t="s">
        <v>10942</v>
      </c>
      <c r="E800">
        <v>120</v>
      </c>
      <c r="F800" s="14">
        <v>46966</v>
      </c>
      <c r="G800" t="s">
        <v>20</v>
      </c>
    </row>
    <row r="801" spans="2:7" ht="15" hidden="1" x14ac:dyDescent="0.25">
      <c r="B801">
        <v>799</v>
      </c>
      <c r="C801" t="s">
        <v>14836</v>
      </c>
      <c r="D801" t="s">
        <v>10942</v>
      </c>
      <c r="E801">
        <v>0</v>
      </c>
      <c r="F801" s="14">
        <v>47119</v>
      </c>
      <c r="G801" t="s">
        <v>20</v>
      </c>
    </row>
    <row r="802" spans="2:7" ht="15" hidden="1" x14ac:dyDescent="0.25">
      <c r="B802">
        <v>800</v>
      </c>
      <c r="C802" t="s">
        <v>14836</v>
      </c>
      <c r="D802" t="s">
        <v>10942</v>
      </c>
      <c r="E802">
        <v>0</v>
      </c>
      <c r="F802" s="14">
        <v>47209</v>
      </c>
      <c r="G802" t="s">
        <v>20</v>
      </c>
    </row>
    <row r="803" spans="2:7" ht="15" hidden="1" x14ac:dyDescent="0.25">
      <c r="B803">
        <v>801</v>
      </c>
      <c r="C803" t="s">
        <v>14836</v>
      </c>
      <c r="D803" t="s">
        <v>10942</v>
      </c>
      <c r="E803">
        <v>0</v>
      </c>
      <c r="F803" s="14">
        <v>47300</v>
      </c>
      <c r="G803" t="s">
        <v>20</v>
      </c>
    </row>
    <row r="804" spans="2:7" ht="15" hidden="1" x14ac:dyDescent="0.25">
      <c r="B804">
        <v>802</v>
      </c>
      <c r="C804" t="s">
        <v>14836</v>
      </c>
      <c r="D804" t="s">
        <v>10942</v>
      </c>
      <c r="E804">
        <v>4220</v>
      </c>
      <c r="F804" s="14">
        <v>47392</v>
      </c>
      <c r="G804" t="s">
        <v>20</v>
      </c>
    </row>
    <row r="805" spans="2:7" ht="15" hidden="1" x14ac:dyDescent="0.25">
      <c r="B805">
        <v>803</v>
      </c>
      <c r="C805" t="s">
        <v>14836</v>
      </c>
      <c r="D805" t="s">
        <v>10942</v>
      </c>
      <c r="E805">
        <v>0</v>
      </c>
      <c r="F805" s="14" t="s">
        <v>2465</v>
      </c>
      <c r="G805" t="s">
        <v>20</v>
      </c>
    </row>
    <row r="806" spans="2:7" ht="15" hidden="1" x14ac:dyDescent="0.25">
      <c r="B806">
        <v>804</v>
      </c>
      <c r="C806" t="s">
        <v>14836</v>
      </c>
      <c r="D806" t="s">
        <v>10942</v>
      </c>
      <c r="E806">
        <v>0</v>
      </c>
      <c r="F806" s="14">
        <v>47423</v>
      </c>
      <c r="G806" t="s">
        <v>20</v>
      </c>
    </row>
    <row r="807" spans="2:7" ht="15" hidden="1" x14ac:dyDescent="0.25">
      <c r="B807">
        <v>805</v>
      </c>
      <c r="C807" t="s">
        <v>14836</v>
      </c>
      <c r="D807" t="s">
        <v>10942</v>
      </c>
      <c r="E807">
        <v>6660</v>
      </c>
      <c r="F807" s="14">
        <v>47453</v>
      </c>
      <c r="G807" t="s">
        <v>20</v>
      </c>
    </row>
    <row r="808" spans="2:7" ht="15" hidden="1" x14ac:dyDescent="0.25">
      <c r="B808">
        <v>806</v>
      </c>
      <c r="C808" t="s">
        <v>14837</v>
      </c>
      <c r="D808" t="s">
        <v>11045</v>
      </c>
      <c r="E808">
        <v>0</v>
      </c>
      <c r="F808" s="14">
        <v>47119</v>
      </c>
      <c r="G808" t="s">
        <v>20</v>
      </c>
    </row>
    <row r="809" spans="2:7" ht="15" hidden="1" x14ac:dyDescent="0.25">
      <c r="B809">
        <v>807</v>
      </c>
      <c r="C809" t="s">
        <v>14837</v>
      </c>
      <c r="D809" t="s">
        <v>11045</v>
      </c>
      <c r="E809">
        <v>0</v>
      </c>
      <c r="F809" s="14">
        <v>47209</v>
      </c>
      <c r="G809" t="s">
        <v>20</v>
      </c>
    </row>
    <row r="810" spans="2:7" ht="15" hidden="1" x14ac:dyDescent="0.25">
      <c r="B810">
        <v>808</v>
      </c>
      <c r="C810" t="s">
        <v>14837</v>
      </c>
      <c r="D810" t="s">
        <v>11045</v>
      </c>
      <c r="E810">
        <v>0</v>
      </c>
      <c r="F810" s="14">
        <v>47178</v>
      </c>
      <c r="G810" t="s">
        <v>20</v>
      </c>
    </row>
    <row r="811" spans="2:7" ht="15" hidden="1" x14ac:dyDescent="0.25">
      <c r="B811">
        <v>809</v>
      </c>
      <c r="C811" t="s">
        <v>14837</v>
      </c>
      <c r="D811" t="s">
        <v>11045</v>
      </c>
      <c r="E811">
        <v>0</v>
      </c>
      <c r="F811" s="14">
        <v>47150</v>
      </c>
      <c r="G811" t="s">
        <v>20</v>
      </c>
    </row>
    <row r="812" spans="2:7" ht="15" hidden="1" x14ac:dyDescent="0.25">
      <c r="B812">
        <v>810</v>
      </c>
      <c r="C812" t="s">
        <v>14837</v>
      </c>
      <c r="D812" t="s">
        <v>11045</v>
      </c>
      <c r="E812">
        <v>0</v>
      </c>
      <c r="F812" s="14" t="s">
        <v>2465</v>
      </c>
      <c r="G812" t="s">
        <v>20</v>
      </c>
    </row>
    <row r="813" spans="2:7" ht="15" hidden="1" x14ac:dyDescent="0.25">
      <c r="B813">
        <v>811</v>
      </c>
      <c r="C813" t="s">
        <v>14837</v>
      </c>
      <c r="D813" t="s">
        <v>11045</v>
      </c>
      <c r="E813">
        <v>0</v>
      </c>
      <c r="F813" s="14">
        <v>47270</v>
      </c>
      <c r="G813" t="s">
        <v>20</v>
      </c>
    </row>
    <row r="814" spans="2:7" ht="15" hidden="1" x14ac:dyDescent="0.25">
      <c r="B814">
        <v>812</v>
      </c>
      <c r="C814" t="s">
        <v>14837</v>
      </c>
      <c r="D814" t="s">
        <v>11045</v>
      </c>
      <c r="E814">
        <v>0</v>
      </c>
      <c r="F814" s="14">
        <v>47239</v>
      </c>
      <c r="G814" t="s">
        <v>20</v>
      </c>
    </row>
    <row r="815" spans="2:7" ht="15" hidden="1" x14ac:dyDescent="0.25">
      <c r="B815">
        <v>813</v>
      </c>
      <c r="C815" t="s">
        <v>14837</v>
      </c>
      <c r="D815" t="s">
        <v>11045</v>
      </c>
      <c r="E815">
        <v>73</v>
      </c>
      <c r="F815" s="14">
        <v>47392</v>
      </c>
      <c r="G815" t="s">
        <v>20</v>
      </c>
    </row>
    <row r="816" spans="2:7" ht="15" hidden="1" x14ac:dyDescent="0.25">
      <c r="B816">
        <v>814</v>
      </c>
      <c r="C816" t="s">
        <v>14837</v>
      </c>
      <c r="D816" t="s">
        <v>11045</v>
      </c>
      <c r="E816">
        <v>4000</v>
      </c>
      <c r="F816" s="14">
        <v>47423</v>
      </c>
      <c r="G816" t="s">
        <v>20</v>
      </c>
    </row>
    <row r="817" spans="2:7" ht="15" hidden="1" x14ac:dyDescent="0.25">
      <c r="B817">
        <v>815</v>
      </c>
      <c r="C817" t="s">
        <v>14837</v>
      </c>
      <c r="D817" t="s">
        <v>11045</v>
      </c>
      <c r="E817">
        <v>4800</v>
      </c>
      <c r="F817" s="14">
        <v>47453</v>
      </c>
      <c r="G817" t="s">
        <v>20</v>
      </c>
    </row>
    <row r="818" spans="2:7" ht="15" hidden="1" x14ac:dyDescent="0.25">
      <c r="B818">
        <v>816</v>
      </c>
      <c r="C818" t="s">
        <v>14840</v>
      </c>
      <c r="D818" t="s">
        <v>752</v>
      </c>
      <c r="E818">
        <v>209</v>
      </c>
      <c r="F818" s="14">
        <v>46357</v>
      </c>
      <c r="G818" t="s">
        <v>20</v>
      </c>
    </row>
    <row r="819" spans="2:7" ht="15" hidden="1" x14ac:dyDescent="0.25">
      <c r="B819">
        <v>817</v>
      </c>
      <c r="C819" t="s">
        <v>14840</v>
      </c>
      <c r="D819" t="s">
        <v>752</v>
      </c>
      <c r="E819">
        <v>0</v>
      </c>
      <c r="F819" s="14">
        <v>46174</v>
      </c>
      <c r="G819" t="s">
        <v>20</v>
      </c>
    </row>
    <row r="820" spans="2:7" ht="15" hidden="1" x14ac:dyDescent="0.25">
      <c r="B820">
        <v>818</v>
      </c>
      <c r="C820" t="s">
        <v>14839</v>
      </c>
      <c r="D820" t="s">
        <v>755</v>
      </c>
      <c r="E820">
        <v>0</v>
      </c>
      <c r="F820" s="14">
        <v>45597</v>
      </c>
      <c r="G820" t="s">
        <v>20</v>
      </c>
    </row>
    <row r="821" spans="2:7" ht="15" hidden="1" x14ac:dyDescent="0.25">
      <c r="B821">
        <v>819</v>
      </c>
      <c r="C821" t="s">
        <v>14839</v>
      </c>
      <c r="D821" t="s">
        <v>755</v>
      </c>
      <c r="E821">
        <v>80</v>
      </c>
      <c r="F821" s="14">
        <v>46327</v>
      </c>
      <c r="G821" t="s">
        <v>20</v>
      </c>
    </row>
    <row r="822" spans="2:7" ht="15" hidden="1" x14ac:dyDescent="0.25">
      <c r="B822">
        <v>820</v>
      </c>
      <c r="C822" t="s">
        <v>14844</v>
      </c>
      <c r="D822" t="s">
        <v>11046</v>
      </c>
      <c r="E822">
        <v>384</v>
      </c>
      <c r="F822" s="14">
        <v>47088</v>
      </c>
      <c r="G822" t="s">
        <v>20</v>
      </c>
    </row>
    <row r="823" spans="2:7" ht="15" hidden="1" x14ac:dyDescent="0.25">
      <c r="B823">
        <v>821</v>
      </c>
      <c r="C823" t="s">
        <v>14844</v>
      </c>
      <c r="D823" t="s">
        <v>11046</v>
      </c>
      <c r="E823">
        <v>0</v>
      </c>
      <c r="F823" s="14">
        <v>45992</v>
      </c>
      <c r="G823" t="s">
        <v>20</v>
      </c>
    </row>
    <row r="824" spans="2:7" ht="15" hidden="1" x14ac:dyDescent="0.25">
      <c r="B824">
        <v>822</v>
      </c>
      <c r="C824" t="s">
        <v>14845</v>
      </c>
      <c r="D824" t="s">
        <v>11047</v>
      </c>
      <c r="E824">
        <v>0</v>
      </c>
      <c r="F824" s="14">
        <v>45627</v>
      </c>
      <c r="G824" t="s">
        <v>20</v>
      </c>
    </row>
    <row r="825" spans="2:7" ht="15" hidden="1" x14ac:dyDescent="0.25">
      <c r="B825">
        <v>823</v>
      </c>
      <c r="C825" t="s">
        <v>14845</v>
      </c>
      <c r="D825" t="s">
        <v>11047</v>
      </c>
      <c r="E825">
        <v>583</v>
      </c>
      <c r="F825" s="14">
        <v>47088</v>
      </c>
      <c r="G825" t="s">
        <v>20</v>
      </c>
    </row>
    <row r="826" spans="2:7" ht="15" hidden="1" x14ac:dyDescent="0.25">
      <c r="B826">
        <v>824</v>
      </c>
      <c r="C826" t="s">
        <v>15451</v>
      </c>
      <c r="D826" t="s">
        <v>759</v>
      </c>
      <c r="E826">
        <v>0</v>
      </c>
      <c r="F826" s="14">
        <v>46722</v>
      </c>
      <c r="G826" t="s">
        <v>20</v>
      </c>
    </row>
    <row r="827" spans="2:7" ht="15" hidden="1" x14ac:dyDescent="0.25">
      <c r="B827">
        <v>825</v>
      </c>
      <c r="C827" t="s">
        <v>15451</v>
      </c>
      <c r="D827" t="s">
        <v>759</v>
      </c>
      <c r="E827">
        <v>0</v>
      </c>
      <c r="F827" s="14">
        <v>46631</v>
      </c>
      <c r="G827" t="s">
        <v>20</v>
      </c>
    </row>
    <row r="828" spans="2:7" ht="15" hidden="1" x14ac:dyDescent="0.25">
      <c r="B828">
        <v>826</v>
      </c>
      <c r="C828" t="s">
        <v>15451</v>
      </c>
      <c r="D828" t="s">
        <v>759</v>
      </c>
      <c r="E828">
        <v>0</v>
      </c>
      <c r="F828" s="14">
        <v>46753</v>
      </c>
      <c r="G828" t="s">
        <v>20</v>
      </c>
    </row>
    <row r="829" spans="2:7" ht="15" hidden="1" x14ac:dyDescent="0.25">
      <c r="B829">
        <v>827</v>
      </c>
      <c r="C829" t="s">
        <v>15451</v>
      </c>
      <c r="D829" t="s">
        <v>759</v>
      </c>
      <c r="E829">
        <v>0</v>
      </c>
      <c r="F829" s="14">
        <v>46844</v>
      </c>
      <c r="G829" t="s">
        <v>20</v>
      </c>
    </row>
    <row r="830" spans="2:7" ht="15" hidden="1" x14ac:dyDescent="0.25">
      <c r="B830">
        <v>828</v>
      </c>
      <c r="C830" t="s">
        <v>15451</v>
      </c>
      <c r="D830" t="s">
        <v>759</v>
      </c>
      <c r="E830">
        <v>0</v>
      </c>
      <c r="F830" s="14">
        <v>46813</v>
      </c>
      <c r="G830" t="s">
        <v>20</v>
      </c>
    </row>
    <row r="831" spans="2:7" ht="15" hidden="1" x14ac:dyDescent="0.25">
      <c r="B831">
        <v>829</v>
      </c>
      <c r="C831" t="s">
        <v>15451</v>
      </c>
      <c r="D831" t="s">
        <v>759</v>
      </c>
      <c r="E831">
        <v>0</v>
      </c>
      <c r="F831" s="14">
        <v>46784</v>
      </c>
      <c r="G831" t="s">
        <v>20</v>
      </c>
    </row>
    <row r="832" spans="2:7" ht="15" hidden="1" x14ac:dyDescent="0.25">
      <c r="B832">
        <v>830</v>
      </c>
      <c r="C832" t="s">
        <v>15451</v>
      </c>
      <c r="D832" t="s">
        <v>759</v>
      </c>
      <c r="E832">
        <v>0</v>
      </c>
      <c r="F832" s="14">
        <v>46905</v>
      </c>
      <c r="G832" t="s">
        <v>20</v>
      </c>
    </row>
    <row r="833" spans="2:7" ht="15" hidden="1" x14ac:dyDescent="0.25">
      <c r="B833">
        <v>831</v>
      </c>
      <c r="C833" t="s">
        <v>15451</v>
      </c>
      <c r="D833" t="s">
        <v>759</v>
      </c>
      <c r="E833">
        <v>0</v>
      </c>
      <c r="F833" s="14">
        <v>46874</v>
      </c>
      <c r="G833" t="s">
        <v>20</v>
      </c>
    </row>
    <row r="834" spans="2:7" ht="15" hidden="1" x14ac:dyDescent="0.25">
      <c r="B834">
        <v>832</v>
      </c>
      <c r="C834" t="s">
        <v>15451</v>
      </c>
      <c r="D834" t="s">
        <v>759</v>
      </c>
      <c r="E834">
        <v>4283</v>
      </c>
      <c r="F834" s="14">
        <v>47027</v>
      </c>
      <c r="G834" t="s">
        <v>20</v>
      </c>
    </row>
    <row r="835" spans="2:7" ht="15" hidden="1" x14ac:dyDescent="0.25">
      <c r="B835">
        <v>833</v>
      </c>
      <c r="C835" t="s">
        <v>15451</v>
      </c>
      <c r="D835" t="s">
        <v>759</v>
      </c>
      <c r="E835">
        <v>1873</v>
      </c>
      <c r="F835" s="14">
        <v>47058</v>
      </c>
      <c r="G835" t="s">
        <v>20</v>
      </c>
    </row>
    <row r="836" spans="2:7" ht="15" hidden="1" x14ac:dyDescent="0.25">
      <c r="B836">
        <v>834</v>
      </c>
      <c r="C836" t="s">
        <v>14846</v>
      </c>
      <c r="D836" t="s">
        <v>761</v>
      </c>
      <c r="E836">
        <v>0</v>
      </c>
      <c r="F836" s="14">
        <v>46419</v>
      </c>
      <c r="G836" t="s">
        <v>20</v>
      </c>
    </row>
    <row r="837" spans="2:7" ht="15" hidden="1" x14ac:dyDescent="0.25">
      <c r="B837">
        <v>835</v>
      </c>
      <c r="C837" t="s">
        <v>14846</v>
      </c>
      <c r="D837" t="s">
        <v>761</v>
      </c>
      <c r="E837">
        <v>18</v>
      </c>
      <c r="F837" s="14">
        <v>46174</v>
      </c>
      <c r="G837" t="s">
        <v>20</v>
      </c>
    </row>
    <row r="838" spans="2:7" ht="15" hidden="1" x14ac:dyDescent="0.25">
      <c r="B838">
        <v>836</v>
      </c>
      <c r="C838" t="s">
        <v>14846</v>
      </c>
      <c r="D838" t="s">
        <v>761</v>
      </c>
      <c r="E838">
        <v>0</v>
      </c>
      <c r="F838" s="14">
        <v>46569</v>
      </c>
      <c r="G838" t="s">
        <v>20</v>
      </c>
    </row>
    <row r="839" spans="2:7" ht="15" hidden="1" x14ac:dyDescent="0.25">
      <c r="B839">
        <v>837</v>
      </c>
      <c r="C839" t="s">
        <v>14846</v>
      </c>
      <c r="D839" t="s">
        <v>761</v>
      </c>
      <c r="E839">
        <v>0</v>
      </c>
      <c r="F839" s="14">
        <v>46844</v>
      </c>
      <c r="G839" t="s">
        <v>20</v>
      </c>
    </row>
    <row r="840" spans="2:7" ht="15" hidden="1" x14ac:dyDescent="0.25">
      <c r="B840">
        <v>838</v>
      </c>
      <c r="C840" t="s">
        <v>14846</v>
      </c>
      <c r="D840" t="s">
        <v>761</v>
      </c>
      <c r="E840">
        <v>480</v>
      </c>
      <c r="F840" s="14">
        <v>46874</v>
      </c>
      <c r="G840" t="s">
        <v>20</v>
      </c>
    </row>
    <row r="841" spans="2:7" ht="15" hidden="1" x14ac:dyDescent="0.25">
      <c r="B841">
        <v>839</v>
      </c>
      <c r="C841" t="s">
        <v>14846</v>
      </c>
      <c r="D841" t="s">
        <v>761</v>
      </c>
      <c r="E841">
        <v>1274</v>
      </c>
      <c r="F841" s="14">
        <v>46997</v>
      </c>
      <c r="G841" t="s">
        <v>20</v>
      </c>
    </row>
    <row r="842" spans="2:7" ht="15" hidden="1" x14ac:dyDescent="0.25">
      <c r="B842">
        <v>840</v>
      </c>
      <c r="C842" t="s">
        <v>15895</v>
      </c>
      <c r="D842" t="s">
        <v>10157</v>
      </c>
      <c r="E842">
        <v>0</v>
      </c>
      <c r="F842" s="14">
        <v>45992</v>
      </c>
      <c r="G842" t="s">
        <v>20</v>
      </c>
    </row>
    <row r="843" spans="2:7" ht="15" hidden="1" x14ac:dyDescent="0.25">
      <c r="B843">
        <v>841</v>
      </c>
      <c r="C843" t="s">
        <v>15895</v>
      </c>
      <c r="D843" t="s">
        <v>10157</v>
      </c>
      <c r="E843">
        <v>0</v>
      </c>
      <c r="F843" s="14">
        <v>46235</v>
      </c>
      <c r="G843" t="s">
        <v>20</v>
      </c>
    </row>
    <row r="844" spans="2:7" ht="15" hidden="1" x14ac:dyDescent="0.25">
      <c r="B844">
        <v>842</v>
      </c>
      <c r="C844" t="s">
        <v>15895</v>
      </c>
      <c r="D844" t="s">
        <v>10157</v>
      </c>
      <c r="E844">
        <v>13</v>
      </c>
      <c r="F844" s="14">
        <v>46327</v>
      </c>
      <c r="G844" t="s">
        <v>20</v>
      </c>
    </row>
    <row r="845" spans="2:7" ht="15" hidden="1" x14ac:dyDescent="0.25">
      <c r="B845">
        <v>843</v>
      </c>
      <c r="C845" t="s">
        <v>15895</v>
      </c>
      <c r="D845" t="s">
        <v>10157</v>
      </c>
      <c r="E845">
        <v>0</v>
      </c>
      <c r="F845" s="14">
        <v>46266</v>
      </c>
      <c r="G845" t="s">
        <v>20</v>
      </c>
    </row>
    <row r="846" spans="2:7" ht="15" hidden="1" x14ac:dyDescent="0.25">
      <c r="B846">
        <v>844</v>
      </c>
      <c r="C846" t="s">
        <v>15895</v>
      </c>
      <c r="D846" t="s">
        <v>10157</v>
      </c>
      <c r="E846">
        <v>0</v>
      </c>
      <c r="F846" s="14">
        <v>46082</v>
      </c>
      <c r="G846" t="s">
        <v>20</v>
      </c>
    </row>
    <row r="847" spans="2:7" ht="15" hidden="1" x14ac:dyDescent="0.25">
      <c r="B847">
        <v>845</v>
      </c>
      <c r="C847" t="s">
        <v>15895</v>
      </c>
      <c r="D847" t="s">
        <v>10157</v>
      </c>
      <c r="E847">
        <v>0</v>
      </c>
      <c r="F847" s="14">
        <v>46143</v>
      </c>
      <c r="G847" t="s">
        <v>20</v>
      </c>
    </row>
    <row r="848" spans="2:7" ht="15" hidden="1" x14ac:dyDescent="0.25">
      <c r="B848">
        <v>846</v>
      </c>
      <c r="C848" t="s">
        <v>15895</v>
      </c>
      <c r="D848" t="s">
        <v>10157</v>
      </c>
      <c r="E848">
        <v>0</v>
      </c>
      <c r="F848" s="14" t="s">
        <v>2465</v>
      </c>
      <c r="G848" t="s">
        <v>20</v>
      </c>
    </row>
    <row r="849" spans="2:7" ht="15" hidden="1" x14ac:dyDescent="0.25">
      <c r="B849">
        <v>847</v>
      </c>
      <c r="C849" t="s">
        <v>17091</v>
      </c>
      <c r="D849" t="s">
        <v>11429</v>
      </c>
      <c r="E849">
        <v>1</v>
      </c>
      <c r="F849" s="14">
        <v>46508</v>
      </c>
      <c r="G849" t="s">
        <v>20</v>
      </c>
    </row>
    <row r="850" spans="2:7" ht="15" hidden="1" x14ac:dyDescent="0.25">
      <c r="B850">
        <v>848</v>
      </c>
      <c r="C850" t="s">
        <v>17091</v>
      </c>
      <c r="D850" t="s">
        <v>11429</v>
      </c>
      <c r="E850">
        <v>0</v>
      </c>
      <c r="F850" s="14">
        <v>46600</v>
      </c>
      <c r="G850" t="s">
        <v>20</v>
      </c>
    </row>
    <row r="851" spans="2:7" ht="15" hidden="1" x14ac:dyDescent="0.25">
      <c r="B851">
        <v>849</v>
      </c>
      <c r="C851" t="s">
        <v>17091</v>
      </c>
      <c r="D851" t="s">
        <v>11429</v>
      </c>
      <c r="E851">
        <v>0</v>
      </c>
      <c r="F851" s="14">
        <v>47119</v>
      </c>
      <c r="G851" t="s">
        <v>20</v>
      </c>
    </row>
    <row r="852" spans="2:7" ht="15" hidden="1" x14ac:dyDescent="0.25">
      <c r="B852">
        <v>850</v>
      </c>
      <c r="C852" t="s">
        <v>15452</v>
      </c>
      <c r="D852" t="s">
        <v>11197</v>
      </c>
      <c r="E852">
        <v>0</v>
      </c>
      <c r="F852" s="14">
        <v>46631</v>
      </c>
      <c r="G852" t="s">
        <v>20</v>
      </c>
    </row>
    <row r="853" spans="2:7" ht="15" hidden="1" x14ac:dyDescent="0.25">
      <c r="B853">
        <v>851</v>
      </c>
      <c r="C853" t="s">
        <v>15452</v>
      </c>
      <c r="D853" t="s">
        <v>11197</v>
      </c>
      <c r="E853">
        <v>2820</v>
      </c>
      <c r="F853" s="14">
        <v>47270</v>
      </c>
      <c r="G853" t="s">
        <v>20</v>
      </c>
    </row>
    <row r="854" spans="2:7" ht="15" hidden="1" x14ac:dyDescent="0.25">
      <c r="B854">
        <v>852</v>
      </c>
      <c r="C854" t="s">
        <v>15452</v>
      </c>
      <c r="D854" t="s">
        <v>11197</v>
      </c>
      <c r="E854">
        <v>0</v>
      </c>
      <c r="F854" s="14">
        <v>47239</v>
      </c>
      <c r="G854" t="s">
        <v>20</v>
      </c>
    </row>
    <row r="855" spans="2:7" ht="15" hidden="1" x14ac:dyDescent="0.25">
      <c r="B855">
        <v>853</v>
      </c>
      <c r="C855" t="s">
        <v>15452</v>
      </c>
      <c r="D855" t="s">
        <v>11197</v>
      </c>
      <c r="E855">
        <v>2000</v>
      </c>
      <c r="F855" s="14">
        <v>47300</v>
      </c>
      <c r="G855" t="s">
        <v>20</v>
      </c>
    </row>
    <row r="856" spans="2:7" ht="15" hidden="1" x14ac:dyDescent="0.25">
      <c r="B856">
        <v>854</v>
      </c>
      <c r="C856" t="s">
        <v>15455</v>
      </c>
      <c r="D856" t="s">
        <v>11199</v>
      </c>
      <c r="E856">
        <v>0</v>
      </c>
      <c r="F856" s="14">
        <v>46997</v>
      </c>
      <c r="G856" t="s">
        <v>20</v>
      </c>
    </row>
    <row r="857" spans="2:7" ht="15" hidden="1" x14ac:dyDescent="0.25">
      <c r="B857">
        <v>855</v>
      </c>
      <c r="C857" t="s">
        <v>15455</v>
      </c>
      <c r="D857" t="s">
        <v>11199</v>
      </c>
      <c r="E857">
        <v>0</v>
      </c>
      <c r="F857" s="14">
        <v>47178</v>
      </c>
      <c r="G857" t="s">
        <v>20</v>
      </c>
    </row>
    <row r="858" spans="2:7" ht="15" hidden="1" x14ac:dyDescent="0.25">
      <c r="B858">
        <v>856</v>
      </c>
      <c r="C858" t="s">
        <v>15455</v>
      </c>
      <c r="D858" t="s">
        <v>11199</v>
      </c>
      <c r="E858">
        <v>848</v>
      </c>
      <c r="F858" s="14">
        <v>47239</v>
      </c>
      <c r="G858" t="s">
        <v>20</v>
      </c>
    </row>
    <row r="859" spans="2:7" ht="15" hidden="1" x14ac:dyDescent="0.25">
      <c r="B859">
        <v>857</v>
      </c>
      <c r="C859" t="s">
        <v>15456</v>
      </c>
      <c r="D859" t="s">
        <v>11200</v>
      </c>
      <c r="E859">
        <v>9398</v>
      </c>
      <c r="F859" s="14">
        <v>47239</v>
      </c>
      <c r="G859" t="s">
        <v>20</v>
      </c>
    </row>
    <row r="860" spans="2:7" ht="15" hidden="1" x14ac:dyDescent="0.25">
      <c r="B860">
        <v>858</v>
      </c>
      <c r="C860" t="s">
        <v>17095</v>
      </c>
      <c r="D860" t="s">
        <v>11432</v>
      </c>
      <c r="E860">
        <v>2023</v>
      </c>
      <c r="F860" s="14">
        <v>46784</v>
      </c>
      <c r="G860" t="s">
        <v>20</v>
      </c>
    </row>
    <row r="861" spans="2:7" ht="15" hidden="1" x14ac:dyDescent="0.25">
      <c r="B861">
        <v>859</v>
      </c>
      <c r="C861" t="s">
        <v>19758</v>
      </c>
      <c r="D861" t="s">
        <v>769</v>
      </c>
      <c r="E861">
        <v>100</v>
      </c>
      <c r="F861" s="14">
        <v>47209</v>
      </c>
      <c r="G861" t="s">
        <v>20</v>
      </c>
    </row>
    <row r="862" spans="2:7" ht="15" hidden="1" x14ac:dyDescent="0.25">
      <c r="B862">
        <v>860</v>
      </c>
      <c r="C862" t="s">
        <v>15454</v>
      </c>
      <c r="D862" t="s">
        <v>11198</v>
      </c>
      <c r="E862">
        <v>0</v>
      </c>
      <c r="F862" s="14">
        <v>46905</v>
      </c>
      <c r="G862" t="s">
        <v>20</v>
      </c>
    </row>
    <row r="863" spans="2:7" ht="15" hidden="1" x14ac:dyDescent="0.25">
      <c r="B863">
        <v>861</v>
      </c>
      <c r="C863" t="s">
        <v>15454</v>
      </c>
      <c r="D863" t="s">
        <v>11198</v>
      </c>
      <c r="E863">
        <v>12</v>
      </c>
      <c r="F863" s="14">
        <v>47119</v>
      </c>
      <c r="G863" t="s">
        <v>20</v>
      </c>
    </row>
    <row r="864" spans="2:7" ht="15" hidden="1" x14ac:dyDescent="0.25">
      <c r="B864">
        <v>862</v>
      </c>
      <c r="C864" t="s">
        <v>15454</v>
      </c>
      <c r="D864" t="s">
        <v>11198</v>
      </c>
      <c r="E864">
        <v>0</v>
      </c>
      <c r="F864" s="14">
        <v>47178</v>
      </c>
      <c r="G864" t="s">
        <v>20</v>
      </c>
    </row>
    <row r="865" spans="2:7" ht="15" hidden="1" x14ac:dyDescent="0.25">
      <c r="B865">
        <v>863</v>
      </c>
      <c r="C865" t="s">
        <v>15454</v>
      </c>
      <c r="D865" t="s">
        <v>11198</v>
      </c>
      <c r="E865">
        <v>1980</v>
      </c>
      <c r="F865" s="14">
        <v>47270</v>
      </c>
      <c r="G865" t="s">
        <v>20</v>
      </c>
    </row>
    <row r="866" spans="2:7" ht="15" hidden="1" x14ac:dyDescent="0.25">
      <c r="B866">
        <v>864</v>
      </c>
      <c r="C866" t="s">
        <v>15454</v>
      </c>
      <c r="D866" t="s">
        <v>11198</v>
      </c>
      <c r="E866">
        <v>1020</v>
      </c>
      <c r="F866" s="14">
        <v>47239</v>
      </c>
      <c r="G866" t="s">
        <v>20</v>
      </c>
    </row>
    <row r="867" spans="2:7" ht="15" hidden="1" x14ac:dyDescent="0.25">
      <c r="B867">
        <v>865</v>
      </c>
      <c r="C867" t="s">
        <v>16131</v>
      </c>
      <c r="D867" t="s">
        <v>772</v>
      </c>
      <c r="E867">
        <v>5</v>
      </c>
      <c r="F867" s="14" t="s">
        <v>2465</v>
      </c>
      <c r="G867" t="s">
        <v>20</v>
      </c>
    </row>
    <row r="868" spans="2:7" ht="15" hidden="1" x14ac:dyDescent="0.25">
      <c r="B868">
        <v>866</v>
      </c>
      <c r="C868" t="s">
        <v>19814</v>
      </c>
      <c r="D868" t="s">
        <v>12181</v>
      </c>
      <c r="E868">
        <v>243</v>
      </c>
      <c r="F868" s="14">
        <v>46997</v>
      </c>
      <c r="G868" t="s">
        <v>20</v>
      </c>
    </row>
    <row r="869" spans="2:7" ht="15" hidden="1" x14ac:dyDescent="0.25">
      <c r="B869">
        <v>867</v>
      </c>
      <c r="C869" t="s">
        <v>19815</v>
      </c>
      <c r="D869" t="s">
        <v>12182</v>
      </c>
      <c r="E869">
        <v>360</v>
      </c>
      <c r="F869" s="14">
        <v>46997</v>
      </c>
      <c r="G869" t="s">
        <v>20</v>
      </c>
    </row>
    <row r="870" spans="2:7" ht="15" hidden="1" x14ac:dyDescent="0.25">
      <c r="B870">
        <v>868</v>
      </c>
      <c r="C870" t="s">
        <v>19834</v>
      </c>
      <c r="D870" t="s">
        <v>12183</v>
      </c>
      <c r="E870">
        <v>220</v>
      </c>
      <c r="F870" s="14">
        <v>46997</v>
      </c>
      <c r="G870" t="s">
        <v>20</v>
      </c>
    </row>
    <row r="871" spans="2:7" ht="15" hidden="1" x14ac:dyDescent="0.25">
      <c r="B871">
        <v>869</v>
      </c>
      <c r="C871" t="s">
        <v>15462</v>
      </c>
      <c r="D871" t="s">
        <v>3547</v>
      </c>
      <c r="E871">
        <v>0</v>
      </c>
      <c r="F871" s="14">
        <v>46905</v>
      </c>
      <c r="G871" t="s">
        <v>20</v>
      </c>
    </row>
    <row r="872" spans="2:7" ht="15" hidden="1" x14ac:dyDescent="0.25">
      <c r="B872">
        <v>870</v>
      </c>
      <c r="C872" t="s">
        <v>15462</v>
      </c>
      <c r="D872" t="s">
        <v>3547</v>
      </c>
      <c r="E872">
        <v>0</v>
      </c>
      <c r="F872" s="14">
        <v>47088</v>
      </c>
      <c r="G872" t="s">
        <v>20</v>
      </c>
    </row>
    <row r="873" spans="2:7" ht="15" hidden="1" x14ac:dyDescent="0.25">
      <c r="B873">
        <v>871</v>
      </c>
      <c r="C873" t="s">
        <v>15462</v>
      </c>
      <c r="D873" t="s">
        <v>3547</v>
      </c>
      <c r="E873">
        <v>0</v>
      </c>
      <c r="F873" s="14">
        <v>47178</v>
      </c>
      <c r="G873" t="s">
        <v>20</v>
      </c>
    </row>
    <row r="874" spans="2:7" ht="15" hidden="1" x14ac:dyDescent="0.25">
      <c r="B874">
        <v>872</v>
      </c>
      <c r="C874" t="s">
        <v>15462</v>
      </c>
      <c r="D874" t="s">
        <v>3547</v>
      </c>
      <c r="E874">
        <v>0</v>
      </c>
      <c r="F874" s="14">
        <v>47300</v>
      </c>
      <c r="G874" t="s">
        <v>20</v>
      </c>
    </row>
    <row r="875" spans="2:7" ht="15" hidden="1" x14ac:dyDescent="0.25">
      <c r="B875">
        <v>873</v>
      </c>
      <c r="C875" t="s">
        <v>15462</v>
      </c>
      <c r="D875" t="s">
        <v>3547</v>
      </c>
      <c r="E875">
        <v>1200</v>
      </c>
      <c r="F875" s="14">
        <v>47453</v>
      </c>
      <c r="G875" t="s">
        <v>20</v>
      </c>
    </row>
    <row r="876" spans="2:7" ht="15" hidden="1" x14ac:dyDescent="0.25">
      <c r="B876">
        <v>874</v>
      </c>
      <c r="C876" t="s">
        <v>15463</v>
      </c>
      <c r="D876" t="s">
        <v>777</v>
      </c>
      <c r="E876">
        <v>43</v>
      </c>
      <c r="F876" s="14">
        <v>45901</v>
      </c>
      <c r="G876" t="s">
        <v>20</v>
      </c>
    </row>
    <row r="877" spans="2:7" ht="15" hidden="1" x14ac:dyDescent="0.25">
      <c r="B877">
        <v>875</v>
      </c>
      <c r="C877" t="s">
        <v>18483</v>
      </c>
      <c r="D877" t="s">
        <v>11772</v>
      </c>
      <c r="E877">
        <v>133</v>
      </c>
      <c r="F877" s="14">
        <v>46569</v>
      </c>
      <c r="G877" t="s">
        <v>20</v>
      </c>
    </row>
    <row r="878" spans="2:7" ht="15" hidden="1" x14ac:dyDescent="0.25">
      <c r="B878">
        <v>876</v>
      </c>
      <c r="C878" t="s">
        <v>14847</v>
      </c>
      <c r="D878" t="s">
        <v>11048</v>
      </c>
      <c r="E878">
        <v>0</v>
      </c>
      <c r="F878" s="14">
        <v>46569</v>
      </c>
      <c r="G878" t="s">
        <v>20</v>
      </c>
    </row>
    <row r="879" spans="2:7" ht="15" hidden="1" x14ac:dyDescent="0.25">
      <c r="B879">
        <v>877</v>
      </c>
      <c r="C879" t="s">
        <v>17160</v>
      </c>
      <c r="D879" t="s">
        <v>11437</v>
      </c>
      <c r="E879">
        <v>55</v>
      </c>
      <c r="F879" s="14">
        <v>47300</v>
      </c>
      <c r="G879" t="s">
        <v>20</v>
      </c>
    </row>
    <row r="880" spans="2:7" ht="15" hidden="1" x14ac:dyDescent="0.25">
      <c r="B880">
        <v>878</v>
      </c>
      <c r="C880" t="s">
        <v>17160</v>
      </c>
      <c r="D880" t="s">
        <v>11437</v>
      </c>
      <c r="E880">
        <v>200</v>
      </c>
      <c r="F880" s="14">
        <v>47331</v>
      </c>
      <c r="G880" t="s">
        <v>20</v>
      </c>
    </row>
    <row r="881" spans="2:7" ht="15" hidden="1" x14ac:dyDescent="0.25">
      <c r="B881">
        <v>879</v>
      </c>
      <c r="C881" t="s">
        <v>14849</v>
      </c>
      <c r="D881" t="s">
        <v>11050</v>
      </c>
      <c r="E881">
        <v>77</v>
      </c>
      <c r="F881" s="14">
        <v>45962</v>
      </c>
      <c r="G881" t="s">
        <v>20</v>
      </c>
    </row>
    <row r="882" spans="2:7" ht="15" hidden="1" x14ac:dyDescent="0.25">
      <c r="B882">
        <v>880</v>
      </c>
      <c r="C882" t="s">
        <v>15464</v>
      </c>
      <c r="D882" t="s">
        <v>11202</v>
      </c>
      <c r="E882">
        <v>1000</v>
      </c>
      <c r="F882" s="14">
        <v>46813</v>
      </c>
      <c r="G882" t="s">
        <v>20</v>
      </c>
    </row>
    <row r="883" spans="2:7" ht="15" hidden="1" x14ac:dyDescent="0.25">
      <c r="B883">
        <v>881</v>
      </c>
      <c r="C883" t="s">
        <v>15464</v>
      </c>
      <c r="D883" t="s">
        <v>11202</v>
      </c>
      <c r="E883">
        <v>165</v>
      </c>
      <c r="F883" s="14">
        <v>46784</v>
      </c>
      <c r="G883" t="s">
        <v>20</v>
      </c>
    </row>
    <row r="884" spans="2:7" ht="15" hidden="1" x14ac:dyDescent="0.25">
      <c r="B884">
        <v>882</v>
      </c>
      <c r="C884" t="s">
        <v>14848</v>
      </c>
      <c r="D884" t="s">
        <v>11049</v>
      </c>
      <c r="E884">
        <v>10</v>
      </c>
      <c r="F884" s="14">
        <v>45931</v>
      </c>
      <c r="G884" t="s">
        <v>20</v>
      </c>
    </row>
    <row r="885" spans="2:7" ht="15" hidden="1" x14ac:dyDescent="0.25">
      <c r="B885">
        <v>883</v>
      </c>
      <c r="C885" t="s">
        <v>14848</v>
      </c>
      <c r="D885" t="s">
        <v>11049</v>
      </c>
      <c r="E885">
        <v>600</v>
      </c>
      <c r="F885" s="14">
        <v>46054</v>
      </c>
      <c r="G885" t="s">
        <v>20</v>
      </c>
    </row>
    <row r="886" spans="2:7" ht="15" hidden="1" x14ac:dyDescent="0.25">
      <c r="B886">
        <v>884</v>
      </c>
      <c r="C886" t="s">
        <v>19842</v>
      </c>
      <c r="D886" t="s">
        <v>785</v>
      </c>
      <c r="E886">
        <v>380</v>
      </c>
      <c r="F886" s="14">
        <v>47392</v>
      </c>
      <c r="G886" t="s">
        <v>20</v>
      </c>
    </row>
    <row r="887" spans="2:7" ht="15" hidden="1" x14ac:dyDescent="0.25">
      <c r="B887">
        <v>885</v>
      </c>
      <c r="C887" t="s">
        <v>19861</v>
      </c>
      <c r="D887" t="s">
        <v>787</v>
      </c>
      <c r="E887">
        <v>192</v>
      </c>
      <c r="F887" s="14">
        <v>47392</v>
      </c>
      <c r="G887" t="s">
        <v>20</v>
      </c>
    </row>
    <row r="888" spans="2:7" ht="15" hidden="1" x14ac:dyDescent="0.25">
      <c r="B888">
        <v>886</v>
      </c>
      <c r="C888" t="s">
        <v>19866</v>
      </c>
      <c r="D888" t="s">
        <v>789</v>
      </c>
      <c r="E888">
        <v>35</v>
      </c>
      <c r="F888" s="14">
        <v>47392</v>
      </c>
      <c r="G888" t="s">
        <v>20</v>
      </c>
    </row>
    <row r="889" spans="2:7" ht="15" hidden="1" x14ac:dyDescent="0.25">
      <c r="B889">
        <v>887</v>
      </c>
      <c r="C889" t="s">
        <v>15467</v>
      </c>
      <c r="D889" t="s">
        <v>11204</v>
      </c>
      <c r="E889">
        <v>50</v>
      </c>
      <c r="F889" s="14">
        <v>47453</v>
      </c>
      <c r="G889" t="s">
        <v>20</v>
      </c>
    </row>
    <row r="890" spans="2:7" ht="15" hidden="1" x14ac:dyDescent="0.25">
      <c r="B890">
        <v>888</v>
      </c>
      <c r="C890" t="s">
        <v>19235</v>
      </c>
      <c r="D890" t="s">
        <v>12013</v>
      </c>
      <c r="E890">
        <v>0</v>
      </c>
      <c r="F890" s="14">
        <v>46569</v>
      </c>
      <c r="G890" t="s">
        <v>20</v>
      </c>
    </row>
    <row r="891" spans="2:7" ht="15" hidden="1" x14ac:dyDescent="0.25">
      <c r="B891">
        <v>889</v>
      </c>
      <c r="C891" t="s">
        <v>19235</v>
      </c>
      <c r="D891" t="s">
        <v>12013</v>
      </c>
      <c r="E891">
        <v>0</v>
      </c>
      <c r="F891" s="14">
        <v>46631</v>
      </c>
      <c r="G891" t="s">
        <v>20</v>
      </c>
    </row>
    <row r="892" spans="2:7" ht="15" hidden="1" x14ac:dyDescent="0.25">
      <c r="B892">
        <v>890</v>
      </c>
      <c r="C892" t="s">
        <v>19235</v>
      </c>
      <c r="D892" t="s">
        <v>12013</v>
      </c>
      <c r="E892">
        <v>0</v>
      </c>
      <c r="F892" s="14">
        <v>46966</v>
      </c>
      <c r="G892" t="s">
        <v>20</v>
      </c>
    </row>
    <row r="893" spans="2:7" ht="15" hidden="1" x14ac:dyDescent="0.25">
      <c r="B893">
        <v>891</v>
      </c>
      <c r="C893" t="s">
        <v>19235</v>
      </c>
      <c r="D893" t="s">
        <v>12013</v>
      </c>
      <c r="E893">
        <v>0</v>
      </c>
      <c r="F893" s="14">
        <v>47027</v>
      </c>
      <c r="G893" t="s">
        <v>20</v>
      </c>
    </row>
    <row r="894" spans="2:7" ht="15" hidden="1" x14ac:dyDescent="0.25">
      <c r="B894">
        <v>892</v>
      </c>
      <c r="C894" t="s">
        <v>19235</v>
      </c>
      <c r="D894" t="s">
        <v>12013</v>
      </c>
      <c r="E894">
        <v>0</v>
      </c>
      <c r="F894" s="14">
        <v>47058</v>
      </c>
      <c r="G894" t="s">
        <v>20</v>
      </c>
    </row>
    <row r="895" spans="2:7" ht="15" hidden="1" x14ac:dyDescent="0.25">
      <c r="B895">
        <v>893</v>
      </c>
      <c r="C895" t="s">
        <v>19235</v>
      </c>
      <c r="D895" t="s">
        <v>12013</v>
      </c>
      <c r="E895">
        <v>5357</v>
      </c>
      <c r="F895" s="14">
        <v>47423</v>
      </c>
      <c r="G895" t="s">
        <v>20</v>
      </c>
    </row>
    <row r="896" spans="2:7" ht="15" hidden="1" x14ac:dyDescent="0.25">
      <c r="B896">
        <v>894</v>
      </c>
      <c r="C896" t="s">
        <v>19247</v>
      </c>
      <c r="D896" t="s">
        <v>12016</v>
      </c>
      <c r="E896">
        <v>1</v>
      </c>
      <c r="F896" s="14">
        <v>47027</v>
      </c>
      <c r="G896" t="s">
        <v>20</v>
      </c>
    </row>
    <row r="897" spans="2:7" ht="15" hidden="1" x14ac:dyDescent="0.25">
      <c r="B897">
        <v>895</v>
      </c>
      <c r="C897" t="s">
        <v>19247</v>
      </c>
      <c r="D897" t="s">
        <v>12016</v>
      </c>
      <c r="E897">
        <v>0</v>
      </c>
      <c r="F897" s="14">
        <v>46631</v>
      </c>
      <c r="G897" t="s">
        <v>20</v>
      </c>
    </row>
    <row r="898" spans="2:7" ht="15" hidden="1" x14ac:dyDescent="0.25">
      <c r="B898">
        <v>896</v>
      </c>
      <c r="C898" t="s">
        <v>19247</v>
      </c>
      <c r="D898" t="s">
        <v>12016</v>
      </c>
      <c r="E898">
        <v>568</v>
      </c>
      <c r="F898" s="14">
        <v>47423</v>
      </c>
      <c r="G898" t="s">
        <v>20</v>
      </c>
    </row>
    <row r="899" spans="2:7" ht="15" hidden="1" x14ac:dyDescent="0.25">
      <c r="B899">
        <v>897</v>
      </c>
      <c r="C899" t="s">
        <v>19251</v>
      </c>
      <c r="D899" t="s">
        <v>12019</v>
      </c>
      <c r="E899">
        <v>0</v>
      </c>
      <c r="F899" s="14">
        <v>47027</v>
      </c>
      <c r="G899" t="s">
        <v>20</v>
      </c>
    </row>
    <row r="900" spans="2:7" ht="15" hidden="1" x14ac:dyDescent="0.25">
      <c r="B900">
        <v>898</v>
      </c>
      <c r="C900" t="s">
        <v>19251</v>
      </c>
      <c r="D900" t="s">
        <v>12019</v>
      </c>
      <c r="E900">
        <v>0</v>
      </c>
      <c r="F900" s="14">
        <v>47058</v>
      </c>
      <c r="G900" t="s">
        <v>20</v>
      </c>
    </row>
    <row r="901" spans="2:7" ht="15" hidden="1" x14ac:dyDescent="0.25">
      <c r="B901">
        <v>899</v>
      </c>
      <c r="C901" t="s">
        <v>19251</v>
      </c>
      <c r="D901" t="s">
        <v>12019</v>
      </c>
      <c r="E901">
        <v>0</v>
      </c>
      <c r="F901" s="14">
        <v>46600</v>
      </c>
      <c r="G901" t="s">
        <v>20</v>
      </c>
    </row>
    <row r="902" spans="2:7" ht="15" hidden="1" x14ac:dyDescent="0.25">
      <c r="B902">
        <v>900</v>
      </c>
      <c r="C902" t="s">
        <v>19251</v>
      </c>
      <c r="D902" t="s">
        <v>12019</v>
      </c>
      <c r="E902">
        <v>31</v>
      </c>
      <c r="F902" s="14">
        <v>47392</v>
      </c>
      <c r="G902" t="s">
        <v>20</v>
      </c>
    </row>
    <row r="903" spans="2:7" ht="15" hidden="1" x14ac:dyDescent="0.25">
      <c r="B903">
        <v>901</v>
      </c>
      <c r="C903" t="s">
        <v>19251</v>
      </c>
      <c r="D903" t="s">
        <v>12019</v>
      </c>
      <c r="E903">
        <v>0</v>
      </c>
      <c r="F903" s="14">
        <v>47453</v>
      </c>
      <c r="G903" t="s">
        <v>20</v>
      </c>
    </row>
    <row r="904" spans="2:7" ht="15" hidden="1" x14ac:dyDescent="0.25">
      <c r="B904">
        <v>902</v>
      </c>
      <c r="C904" t="s">
        <v>19544</v>
      </c>
      <c r="D904" t="s">
        <v>795</v>
      </c>
      <c r="E904">
        <v>0</v>
      </c>
      <c r="F904" s="14">
        <v>45901</v>
      </c>
      <c r="G904" t="s">
        <v>20</v>
      </c>
    </row>
    <row r="905" spans="2:7" ht="15" hidden="1" x14ac:dyDescent="0.25">
      <c r="B905">
        <v>903</v>
      </c>
      <c r="C905" t="s">
        <v>19544</v>
      </c>
      <c r="D905" t="s">
        <v>795</v>
      </c>
      <c r="E905">
        <v>0</v>
      </c>
      <c r="F905" s="14">
        <v>45931</v>
      </c>
      <c r="G905" t="s">
        <v>20</v>
      </c>
    </row>
    <row r="906" spans="2:7" ht="15" hidden="1" x14ac:dyDescent="0.25">
      <c r="B906">
        <v>904</v>
      </c>
      <c r="C906" t="s">
        <v>19544</v>
      </c>
      <c r="D906" t="s">
        <v>795</v>
      </c>
      <c r="E906">
        <v>0</v>
      </c>
      <c r="F906" s="14">
        <v>45962</v>
      </c>
      <c r="G906" t="s">
        <v>20</v>
      </c>
    </row>
    <row r="907" spans="2:7" ht="15" hidden="1" x14ac:dyDescent="0.25">
      <c r="B907">
        <v>905</v>
      </c>
      <c r="C907" t="s">
        <v>19544</v>
      </c>
      <c r="D907" t="s">
        <v>795</v>
      </c>
      <c r="E907">
        <v>95</v>
      </c>
      <c r="F907" s="14">
        <v>46327</v>
      </c>
      <c r="G907" t="s">
        <v>20</v>
      </c>
    </row>
    <row r="908" spans="2:7" ht="15" hidden="1" x14ac:dyDescent="0.25">
      <c r="B908">
        <v>906</v>
      </c>
      <c r="C908" t="s">
        <v>18593</v>
      </c>
      <c r="D908" t="s">
        <v>797</v>
      </c>
      <c r="E908">
        <v>1598</v>
      </c>
      <c r="F908" s="14" t="s">
        <v>2465</v>
      </c>
      <c r="G908" t="s">
        <v>20</v>
      </c>
    </row>
    <row r="909" spans="2:7" ht="15" hidden="1" x14ac:dyDescent="0.25">
      <c r="B909">
        <v>907</v>
      </c>
      <c r="C909" t="s">
        <v>15476</v>
      </c>
      <c r="D909" t="s">
        <v>799</v>
      </c>
      <c r="E909">
        <v>175</v>
      </c>
      <c r="F909" s="14">
        <v>45964</v>
      </c>
      <c r="G909" t="s">
        <v>20</v>
      </c>
    </row>
    <row r="910" spans="2:7" ht="15" hidden="1" x14ac:dyDescent="0.25">
      <c r="B910">
        <v>908</v>
      </c>
      <c r="C910" t="s">
        <v>18150</v>
      </c>
      <c r="D910" t="s">
        <v>8497</v>
      </c>
      <c r="E910">
        <v>191</v>
      </c>
      <c r="F910" s="14">
        <v>46692</v>
      </c>
      <c r="G910" t="s">
        <v>20</v>
      </c>
    </row>
    <row r="911" spans="2:7" ht="15" hidden="1" x14ac:dyDescent="0.25">
      <c r="B911">
        <v>909</v>
      </c>
      <c r="C911" t="s">
        <v>18150</v>
      </c>
      <c r="D911" t="s">
        <v>8497</v>
      </c>
      <c r="E911">
        <v>60</v>
      </c>
      <c r="F911" s="14">
        <v>46722</v>
      </c>
      <c r="G911" t="s">
        <v>20</v>
      </c>
    </row>
    <row r="912" spans="2:7" ht="15" hidden="1" x14ac:dyDescent="0.25">
      <c r="B912">
        <v>910</v>
      </c>
      <c r="C912" t="s">
        <v>15481</v>
      </c>
      <c r="D912" t="s">
        <v>802</v>
      </c>
      <c r="E912">
        <v>5</v>
      </c>
      <c r="F912" s="14" t="s">
        <v>2465</v>
      </c>
      <c r="G912" t="s">
        <v>20</v>
      </c>
    </row>
    <row r="913" spans="2:7" ht="15" hidden="1" x14ac:dyDescent="0.25">
      <c r="B913">
        <v>911</v>
      </c>
      <c r="C913" t="s">
        <v>16333</v>
      </c>
      <c r="D913" t="s">
        <v>11356</v>
      </c>
      <c r="E913">
        <v>0</v>
      </c>
      <c r="F913" s="14">
        <v>45689</v>
      </c>
      <c r="G913" t="s">
        <v>20</v>
      </c>
    </row>
    <row r="914" spans="2:7" ht="15" hidden="1" x14ac:dyDescent="0.25">
      <c r="B914">
        <v>912</v>
      </c>
      <c r="C914" t="s">
        <v>16333</v>
      </c>
      <c r="D914" t="s">
        <v>11356</v>
      </c>
      <c r="E914">
        <v>2340</v>
      </c>
      <c r="F914" s="14">
        <v>45807</v>
      </c>
      <c r="G914" t="s">
        <v>20</v>
      </c>
    </row>
    <row r="915" spans="2:7" ht="15" hidden="1" x14ac:dyDescent="0.25">
      <c r="B915">
        <v>913</v>
      </c>
      <c r="C915" t="s">
        <v>16333</v>
      </c>
      <c r="D915" t="s">
        <v>11356</v>
      </c>
      <c r="E915">
        <v>76</v>
      </c>
      <c r="F915" s="14">
        <v>45804</v>
      </c>
      <c r="G915" t="s">
        <v>20</v>
      </c>
    </row>
    <row r="916" spans="2:7" ht="15" hidden="1" x14ac:dyDescent="0.25">
      <c r="B916">
        <v>914</v>
      </c>
      <c r="C916" t="s">
        <v>16333</v>
      </c>
      <c r="D916" t="s">
        <v>11356</v>
      </c>
      <c r="E916">
        <v>65</v>
      </c>
      <c r="F916" s="14">
        <v>45834</v>
      </c>
      <c r="G916" t="s">
        <v>20</v>
      </c>
    </row>
    <row r="917" spans="2:7" ht="15" hidden="1" x14ac:dyDescent="0.25">
      <c r="B917">
        <v>915</v>
      </c>
      <c r="C917" t="s">
        <v>16333</v>
      </c>
      <c r="D917" t="s">
        <v>11356</v>
      </c>
      <c r="E917">
        <v>115</v>
      </c>
      <c r="F917" s="14">
        <v>45831</v>
      </c>
      <c r="G917" t="s">
        <v>20</v>
      </c>
    </row>
    <row r="918" spans="2:7" ht="15" hidden="1" x14ac:dyDescent="0.25">
      <c r="B918">
        <v>916</v>
      </c>
      <c r="C918" t="s">
        <v>16333</v>
      </c>
      <c r="D918" t="s">
        <v>11356</v>
      </c>
      <c r="E918">
        <v>360</v>
      </c>
      <c r="F918" s="14">
        <v>45830</v>
      </c>
      <c r="G918" t="s">
        <v>20</v>
      </c>
    </row>
    <row r="919" spans="2:7" ht="15" hidden="1" x14ac:dyDescent="0.25">
      <c r="B919">
        <v>917</v>
      </c>
      <c r="C919" t="s">
        <v>16333</v>
      </c>
      <c r="D919" t="s">
        <v>11356</v>
      </c>
      <c r="E919">
        <v>0</v>
      </c>
      <c r="F919" s="14">
        <v>45477</v>
      </c>
      <c r="G919" t="s">
        <v>20</v>
      </c>
    </row>
    <row r="920" spans="2:7" ht="15" hidden="1" x14ac:dyDescent="0.25">
      <c r="B920">
        <v>918</v>
      </c>
      <c r="C920" t="s">
        <v>16333</v>
      </c>
      <c r="D920" t="s">
        <v>11356</v>
      </c>
      <c r="E920">
        <v>9</v>
      </c>
      <c r="F920" s="14">
        <v>46063</v>
      </c>
      <c r="G920" t="s">
        <v>20</v>
      </c>
    </row>
    <row r="921" spans="2:7" ht="15" hidden="1" x14ac:dyDescent="0.25">
      <c r="B921">
        <v>919</v>
      </c>
      <c r="C921" t="s">
        <v>16333</v>
      </c>
      <c r="D921" t="s">
        <v>11356</v>
      </c>
      <c r="E921">
        <v>0</v>
      </c>
      <c r="F921" s="14">
        <v>45537</v>
      </c>
      <c r="G921" t="s">
        <v>20</v>
      </c>
    </row>
    <row r="922" spans="2:7" ht="15" hidden="1" x14ac:dyDescent="0.25">
      <c r="B922">
        <v>920</v>
      </c>
      <c r="C922" t="s">
        <v>16333</v>
      </c>
      <c r="D922" t="s">
        <v>11356</v>
      </c>
      <c r="E922">
        <v>1</v>
      </c>
      <c r="F922" s="14">
        <v>46144</v>
      </c>
      <c r="G922" t="s">
        <v>20</v>
      </c>
    </row>
    <row r="923" spans="2:7" ht="15" hidden="1" x14ac:dyDescent="0.25">
      <c r="B923">
        <v>921</v>
      </c>
      <c r="C923" t="s">
        <v>14855</v>
      </c>
      <c r="D923" t="s">
        <v>11052</v>
      </c>
      <c r="E923">
        <v>246</v>
      </c>
      <c r="F923" s="14">
        <v>45794</v>
      </c>
      <c r="G923" t="s">
        <v>20</v>
      </c>
    </row>
    <row r="924" spans="2:7" ht="15" hidden="1" x14ac:dyDescent="0.25">
      <c r="B924">
        <v>922</v>
      </c>
      <c r="C924" t="s">
        <v>14855</v>
      </c>
      <c r="D924" t="s">
        <v>11052</v>
      </c>
      <c r="E924">
        <v>270</v>
      </c>
      <c r="F924" s="14">
        <v>45824</v>
      </c>
      <c r="G924" t="s">
        <v>20</v>
      </c>
    </row>
    <row r="925" spans="2:7" ht="15" hidden="1" x14ac:dyDescent="0.25">
      <c r="B925">
        <v>923</v>
      </c>
      <c r="C925" t="s">
        <v>14855</v>
      </c>
      <c r="D925" t="s">
        <v>11052</v>
      </c>
      <c r="E925">
        <v>900</v>
      </c>
      <c r="F925" s="14">
        <v>46119</v>
      </c>
      <c r="G925" t="s">
        <v>20</v>
      </c>
    </row>
    <row r="926" spans="2:7" ht="15" hidden="1" x14ac:dyDescent="0.25">
      <c r="B926">
        <v>924</v>
      </c>
      <c r="C926" t="s">
        <v>15488</v>
      </c>
      <c r="D926" t="s">
        <v>806</v>
      </c>
      <c r="E926">
        <v>0</v>
      </c>
      <c r="F926" s="14">
        <v>45778</v>
      </c>
      <c r="G926" t="s">
        <v>20</v>
      </c>
    </row>
    <row r="927" spans="2:7" ht="15" hidden="1" x14ac:dyDescent="0.25">
      <c r="B927">
        <v>925</v>
      </c>
      <c r="C927" t="s">
        <v>15488</v>
      </c>
      <c r="D927" t="s">
        <v>806</v>
      </c>
      <c r="E927">
        <v>0</v>
      </c>
      <c r="F927" s="14">
        <v>45822</v>
      </c>
      <c r="G927" t="s">
        <v>20</v>
      </c>
    </row>
    <row r="928" spans="2:7" ht="15" hidden="1" x14ac:dyDescent="0.25">
      <c r="B928">
        <v>926</v>
      </c>
      <c r="C928" t="s">
        <v>15488</v>
      </c>
      <c r="D928" t="s">
        <v>806</v>
      </c>
      <c r="E928">
        <v>0</v>
      </c>
      <c r="F928" s="14">
        <v>45870</v>
      </c>
      <c r="G928" t="s">
        <v>20</v>
      </c>
    </row>
    <row r="929" spans="2:7" ht="15" hidden="1" x14ac:dyDescent="0.25">
      <c r="B929">
        <v>927</v>
      </c>
      <c r="C929" t="s">
        <v>15488</v>
      </c>
      <c r="D929" t="s">
        <v>806</v>
      </c>
      <c r="E929">
        <v>48</v>
      </c>
      <c r="F929" s="14">
        <v>46041</v>
      </c>
      <c r="G929" t="s">
        <v>20</v>
      </c>
    </row>
    <row r="930" spans="2:7" ht="15" hidden="1" x14ac:dyDescent="0.25">
      <c r="B930">
        <v>928</v>
      </c>
      <c r="C930" t="s">
        <v>15488</v>
      </c>
      <c r="D930" t="s">
        <v>806</v>
      </c>
      <c r="E930">
        <v>24</v>
      </c>
      <c r="F930" s="14">
        <v>46023</v>
      </c>
      <c r="G930" t="s">
        <v>20</v>
      </c>
    </row>
    <row r="931" spans="2:7" ht="15" hidden="1" x14ac:dyDescent="0.25">
      <c r="B931">
        <v>929</v>
      </c>
      <c r="C931" t="s">
        <v>17522</v>
      </c>
      <c r="D931" t="s">
        <v>808</v>
      </c>
      <c r="E931">
        <v>0</v>
      </c>
      <c r="F931" s="14">
        <v>45741</v>
      </c>
      <c r="G931" t="s">
        <v>20</v>
      </c>
    </row>
    <row r="932" spans="2:7" ht="15" hidden="1" x14ac:dyDescent="0.25">
      <c r="B932">
        <v>930</v>
      </c>
      <c r="C932" t="s">
        <v>17522</v>
      </c>
      <c r="D932" t="s">
        <v>808</v>
      </c>
      <c r="E932">
        <v>8</v>
      </c>
      <c r="F932" s="14">
        <v>45831</v>
      </c>
      <c r="G932" t="s">
        <v>20</v>
      </c>
    </row>
    <row r="933" spans="2:7" ht="15" hidden="1" x14ac:dyDescent="0.25">
      <c r="B933">
        <v>931</v>
      </c>
      <c r="C933" t="s">
        <v>17522</v>
      </c>
      <c r="D933" t="s">
        <v>808</v>
      </c>
      <c r="E933">
        <v>180</v>
      </c>
      <c r="F933" s="14">
        <v>46126</v>
      </c>
      <c r="G933" t="s">
        <v>20</v>
      </c>
    </row>
    <row r="934" spans="2:7" ht="15" hidden="1" x14ac:dyDescent="0.25">
      <c r="B934">
        <v>932</v>
      </c>
      <c r="C934" t="s">
        <v>17522</v>
      </c>
      <c r="D934" t="s">
        <v>808</v>
      </c>
      <c r="E934">
        <v>675</v>
      </c>
      <c r="F934" s="14">
        <v>46124</v>
      </c>
      <c r="G934" t="s">
        <v>20</v>
      </c>
    </row>
    <row r="935" spans="2:7" ht="15" hidden="1" x14ac:dyDescent="0.25">
      <c r="B935">
        <v>933</v>
      </c>
      <c r="C935" t="s">
        <v>15865</v>
      </c>
      <c r="D935" t="s">
        <v>810</v>
      </c>
      <c r="E935">
        <v>0</v>
      </c>
      <c r="F935" s="14">
        <v>45748</v>
      </c>
      <c r="G935" t="s">
        <v>20</v>
      </c>
    </row>
    <row r="936" spans="2:7" ht="15" hidden="1" x14ac:dyDescent="0.25">
      <c r="B936">
        <v>934</v>
      </c>
      <c r="C936" t="s">
        <v>15865</v>
      </c>
      <c r="D936" t="s">
        <v>810</v>
      </c>
      <c r="E936">
        <v>0</v>
      </c>
      <c r="F936" s="14">
        <v>45901</v>
      </c>
      <c r="G936" t="s">
        <v>20</v>
      </c>
    </row>
    <row r="937" spans="2:7" ht="15" hidden="1" x14ac:dyDescent="0.25">
      <c r="B937">
        <v>935</v>
      </c>
      <c r="C937" t="s">
        <v>15865</v>
      </c>
      <c r="D937" t="s">
        <v>810</v>
      </c>
      <c r="E937">
        <v>650</v>
      </c>
      <c r="F937" s="14">
        <v>46082</v>
      </c>
      <c r="G937" t="s">
        <v>20</v>
      </c>
    </row>
    <row r="938" spans="2:7" ht="15" hidden="1" x14ac:dyDescent="0.25">
      <c r="B938">
        <v>936</v>
      </c>
      <c r="C938" t="s">
        <v>19782</v>
      </c>
      <c r="D938" t="s">
        <v>812</v>
      </c>
      <c r="E938">
        <v>324</v>
      </c>
      <c r="F938" s="14">
        <v>46175</v>
      </c>
      <c r="G938" t="s">
        <v>20</v>
      </c>
    </row>
    <row r="939" spans="2:7" ht="15" hidden="1" x14ac:dyDescent="0.25">
      <c r="B939">
        <v>937</v>
      </c>
      <c r="C939" t="s">
        <v>19565</v>
      </c>
      <c r="D939" t="s">
        <v>814</v>
      </c>
      <c r="E939">
        <v>0</v>
      </c>
      <c r="F939" s="14">
        <v>45766</v>
      </c>
      <c r="G939" t="s">
        <v>20</v>
      </c>
    </row>
    <row r="940" spans="2:7" ht="15" hidden="1" x14ac:dyDescent="0.25">
      <c r="B940">
        <v>938</v>
      </c>
      <c r="C940" t="s">
        <v>19565</v>
      </c>
      <c r="D940" t="s">
        <v>814</v>
      </c>
      <c r="E940">
        <v>0</v>
      </c>
      <c r="F940" s="14">
        <v>45785</v>
      </c>
      <c r="G940" t="s">
        <v>20</v>
      </c>
    </row>
    <row r="941" spans="2:7" ht="15" hidden="1" x14ac:dyDescent="0.25">
      <c r="B941">
        <v>939</v>
      </c>
      <c r="C941" t="s">
        <v>19565</v>
      </c>
      <c r="D941" t="s">
        <v>814</v>
      </c>
      <c r="E941">
        <v>0</v>
      </c>
      <c r="F941" s="14">
        <v>45812</v>
      </c>
      <c r="G941" t="s">
        <v>20</v>
      </c>
    </row>
    <row r="942" spans="2:7" ht="15" hidden="1" x14ac:dyDescent="0.25">
      <c r="B942">
        <v>940</v>
      </c>
      <c r="C942" t="s">
        <v>19565</v>
      </c>
      <c r="D942" t="s">
        <v>814</v>
      </c>
      <c r="E942">
        <v>0</v>
      </c>
      <c r="F942" s="14">
        <v>46008</v>
      </c>
      <c r="G942" t="s">
        <v>20</v>
      </c>
    </row>
    <row r="943" spans="2:7" ht="15" hidden="1" x14ac:dyDescent="0.25">
      <c r="B943">
        <v>941</v>
      </c>
      <c r="C943" t="s">
        <v>19565</v>
      </c>
      <c r="D943" t="s">
        <v>814</v>
      </c>
      <c r="E943">
        <v>0</v>
      </c>
      <c r="F943" s="14">
        <v>46136</v>
      </c>
      <c r="G943" t="s">
        <v>20</v>
      </c>
    </row>
    <row r="944" spans="2:7" ht="15" hidden="1" x14ac:dyDescent="0.25">
      <c r="B944">
        <v>942</v>
      </c>
      <c r="C944" t="s">
        <v>19565</v>
      </c>
      <c r="D944" t="s">
        <v>814</v>
      </c>
      <c r="E944">
        <v>2250</v>
      </c>
      <c r="F944" s="14">
        <v>46141</v>
      </c>
      <c r="G944" t="s">
        <v>20</v>
      </c>
    </row>
    <row r="945" spans="2:7" ht="15" hidden="1" x14ac:dyDescent="0.25">
      <c r="B945">
        <v>943</v>
      </c>
      <c r="C945" t="s">
        <v>19590</v>
      </c>
      <c r="D945" t="s">
        <v>816</v>
      </c>
      <c r="E945">
        <v>0</v>
      </c>
      <c r="F945" s="14">
        <v>45909</v>
      </c>
      <c r="G945" t="s">
        <v>20</v>
      </c>
    </row>
    <row r="946" spans="2:7" ht="15" hidden="1" x14ac:dyDescent="0.25">
      <c r="B946">
        <v>944</v>
      </c>
      <c r="C946" t="s">
        <v>19590</v>
      </c>
      <c r="D946" t="s">
        <v>816</v>
      </c>
      <c r="E946">
        <v>0</v>
      </c>
      <c r="F946" s="14">
        <v>46091</v>
      </c>
      <c r="G946" t="s">
        <v>20</v>
      </c>
    </row>
    <row r="947" spans="2:7" ht="15" hidden="1" x14ac:dyDescent="0.25">
      <c r="B947">
        <v>945</v>
      </c>
      <c r="C947" t="s">
        <v>19590</v>
      </c>
      <c r="D947" t="s">
        <v>816</v>
      </c>
      <c r="E947">
        <v>0</v>
      </c>
      <c r="F947" s="14">
        <v>46121</v>
      </c>
      <c r="G947" t="s">
        <v>20</v>
      </c>
    </row>
    <row r="948" spans="2:7" ht="15" hidden="1" x14ac:dyDescent="0.25">
      <c r="B948">
        <v>946</v>
      </c>
      <c r="C948" t="s">
        <v>19590</v>
      </c>
      <c r="D948" t="s">
        <v>816</v>
      </c>
      <c r="E948">
        <v>0</v>
      </c>
      <c r="F948" s="14">
        <v>46124</v>
      </c>
      <c r="G948" t="s">
        <v>20</v>
      </c>
    </row>
    <row r="949" spans="2:7" ht="15" hidden="1" x14ac:dyDescent="0.25">
      <c r="B949">
        <v>947</v>
      </c>
      <c r="C949" t="s">
        <v>19590</v>
      </c>
      <c r="D949" t="s">
        <v>816</v>
      </c>
      <c r="E949">
        <v>0</v>
      </c>
      <c r="F949" s="14">
        <v>46119</v>
      </c>
      <c r="G949" t="s">
        <v>20</v>
      </c>
    </row>
    <row r="950" spans="2:7" ht="15" hidden="1" x14ac:dyDescent="0.25">
      <c r="B950">
        <v>948</v>
      </c>
      <c r="C950" t="s">
        <v>19590</v>
      </c>
      <c r="D950" t="s">
        <v>816</v>
      </c>
      <c r="E950">
        <v>0</v>
      </c>
      <c r="F950" s="14">
        <v>46084</v>
      </c>
      <c r="G950" t="s">
        <v>20</v>
      </c>
    </row>
    <row r="951" spans="2:7" ht="15" hidden="1" x14ac:dyDescent="0.25">
      <c r="B951">
        <v>949</v>
      </c>
      <c r="C951" t="s">
        <v>19590</v>
      </c>
      <c r="D951" t="s">
        <v>816</v>
      </c>
      <c r="E951">
        <v>1</v>
      </c>
      <c r="F951" s="14">
        <v>46081</v>
      </c>
      <c r="G951" t="s">
        <v>20</v>
      </c>
    </row>
    <row r="952" spans="2:7" ht="15" hidden="1" x14ac:dyDescent="0.25">
      <c r="B952">
        <v>950</v>
      </c>
      <c r="C952" t="s">
        <v>19590</v>
      </c>
      <c r="D952" t="s">
        <v>816</v>
      </c>
      <c r="E952">
        <v>0</v>
      </c>
      <c r="F952" s="14">
        <v>46077</v>
      </c>
      <c r="G952" t="s">
        <v>20</v>
      </c>
    </row>
    <row r="953" spans="2:7" ht="15" hidden="1" x14ac:dyDescent="0.25">
      <c r="B953">
        <v>951</v>
      </c>
      <c r="C953" t="s">
        <v>19590</v>
      </c>
      <c r="D953" t="s">
        <v>816</v>
      </c>
      <c r="E953">
        <v>0</v>
      </c>
      <c r="F953" s="14">
        <v>46073</v>
      </c>
      <c r="G953" t="s">
        <v>20</v>
      </c>
    </row>
    <row r="954" spans="2:7" ht="15" hidden="1" x14ac:dyDescent="0.25">
      <c r="B954">
        <v>952</v>
      </c>
      <c r="C954" t="s">
        <v>19590</v>
      </c>
      <c r="D954" t="s">
        <v>816</v>
      </c>
      <c r="E954">
        <v>0</v>
      </c>
      <c r="F954" s="14">
        <v>46059</v>
      </c>
      <c r="G954" t="s">
        <v>20</v>
      </c>
    </row>
    <row r="955" spans="2:7" ht="15" hidden="1" x14ac:dyDescent="0.25">
      <c r="B955">
        <v>953</v>
      </c>
      <c r="C955" t="s">
        <v>19590</v>
      </c>
      <c r="D955" t="s">
        <v>816</v>
      </c>
      <c r="E955">
        <v>0</v>
      </c>
      <c r="F955" s="14">
        <v>46063</v>
      </c>
      <c r="G955" t="s">
        <v>20</v>
      </c>
    </row>
    <row r="956" spans="2:7" ht="15" hidden="1" x14ac:dyDescent="0.25">
      <c r="B956">
        <v>954</v>
      </c>
      <c r="C956" t="s">
        <v>19590</v>
      </c>
      <c r="D956" t="s">
        <v>816</v>
      </c>
      <c r="E956">
        <v>0</v>
      </c>
      <c r="F956" s="14">
        <v>46069</v>
      </c>
      <c r="G956" t="s">
        <v>20</v>
      </c>
    </row>
    <row r="957" spans="2:7" ht="15" hidden="1" x14ac:dyDescent="0.25">
      <c r="B957">
        <v>955</v>
      </c>
      <c r="C957" t="s">
        <v>19590</v>
      </c>
      <c r="D957" t="s">
        <v>816</v>
      </c>
      <c r="E957">
        <v>0</v>
      </c>
      <c r="F957" s="14">
        <v>46120</v>
      </c>
      <c r="G957" t="s">
        <v>20</v>
      </c>
    </row>
    <row r="958" spans="2:7" ht="15" hidden="1" x14ac:dyDescent="0.25">
      <c r="B958">
        <v>956</v>
      </c>
      <c r="C958" t="s">
        <v>19590</v>
      </c>
      <c r="D958" t="s">
        <v>816</v>
      </c>
      <c r="E958">
        <v>0</v>
      </c>
      <c r="F958" s="14">
        <v>46133</v>
      </c>
      <c r="G958" t="s">
        <v>20</v>
      </c>
    </row>
    <row r="959" spans="2:7" ht="15" hidden="1" x14ac:dyDescent="0.25">
      <c r="B959">
        <v>957</v>
      </c>
      <c r="C959" t="s">
        <v>19590</v>
      </c>
      <c r="D959" t="s">
        <v>816</v>
      </c>
      <c r="E959">
        <v>0</v>
      </c>
      <c r="F959" s="14">
        <v>46130</v>
      </c>
      <c r="G959" t="s">
        <v>20</v>
      </c>
    </row>
    <row r="960" spans="2:7" ht="15" hidden="1" x14ac:dyDescent="0.25">
      <c r="B960">
        <v>958</v>
      </c>
      <c r="C960" t="s">
        <v>19590</v>
      </c>
      <c r="D960" t="s">
        <v>816</v>
      </c>
      <c r="E960">
        <v>0</v>
      </c>
      <c r="F960" s="14">
        <v>46074</v>
      </c>
      <c r="G960" t="s">
        <v>20</v>
      </c>
    </row>
    <row r="961" spans="2:7" ht="15" hidden="1" x14ac:dyDescent="0.25">
      <c r="B961">
        <v>959</v>
      </c>
      <c r="C961" t="s">
        <v>19590</v>
      </c>
      <c r="D961" t="s">
        <v>816</v>
      </c>
      <c r="E961">
        <v>0</v>
      </c>
      <c r="F961" s="14">
        <v>46143</v>
      </c>
      <c r="G961" t="s">
        <v>20</v>
      </c>
    </row>
    <row r="962" spans="2:7" ht="15" hidden="1" x14ac:dyDescent="0.25">
      <c r="B962">
        <v>960</v>
      </c>
      <c r="C962" t="s">
        <v>19590</v>
      </c>
      <c r="D962" t="s">
        <v>816</v>
      </c>
      <c r="E962">
        <v>0</v>
      </c>
      <c r="F962" s="14">
        <v>46142</v>
      </c>
      <c r="G962" t="s">
        <v>20</v>
      </c>
    </row>
    <row r="963" spans="2:7" ht="15" hidden="1" x14ac:dyDescent="0.25">
      <c r="B963">
        <v>961</v>
      </c>
      <c r="C963" t="s">
        <v>19590</v>
      </c>
      <c r="D963" t="s">
        <v>816</v>
      </c>
      <c r="E963">
        <v>0</v>
      </c>
      <c r="F963" s="14">
        <v>46146</v>
      </c>
      <c r="G963" t="s">
        <v>20</v>
      </c>
    </row>
    <row r="964" spans="2:7" ht="15" hidden="1" x14ac:dyDescent="0.25">
      <c r="B964">
        <v>962</v>
      </c>
      <c r="C964" t="s">
        <v>19590</v>
      </c>
      <c r="D964" t="s">
        <v>816</v>
      </c>
      <c r="E964">
        <v>0</v>
      </c>
      <c r="F964" s="14">
        <v>46149</v>
      </c>
      <c r="G964" t="s">
        <v>20</v>
      </c>
    </row>
    <row r="965" spans="2:7" ht="15" hidden="1" x14ac:dyDescent="0.25">
      <c r="B965">
        <v>963</v>
      </c>
      <c r="C965" t="s">
        <v>19671</v>
      </c>
      <c r="D965" t="s">
        <v>818</v>
      </c>
      <c r="E965">
        <v>134</v>
      </c>
      <c r="F965" s="14">
        <v>45722</v>
      </c>
      <c r="G965" t="s">
        <v>20</v>
      </c>
    </row>
    <row r="966" spans="2:7" ht="15" hidden="1" x14ac:dyDescent="0.25">
      <c r="B966">
        <v>964</v>
      </c>
      <c r="C966" t="s">
        <v>19696</v>
      </c>
      <c r="D966" t="s">
        <v>820</v>
      </c>
      <c r="E966">
        <v>100</v>
      </c>
      <c r="F966" s="14">
        <v>45804</v>
      </c>
      <c r="G966" t="s">
        <v>20</v>
      </c>
    </row>
    <row r="967" spans="2:7" ht="15" hidden="1" x14ac:dyDescent="0.25">
      <c r="B967">
        <v>965</v>
      </c>
      <c r="C967" t="s">
        <v>19705</v>
      </c>
      <c r="D967" t="s">
        <v>822</v>
      </c>
      <c r="E967">
        <v>70</v>
      </c>
      <c r="F967" s="14">
        <v>45804</v>
      </c>
      <c r="G967" t="s">
        <v>20</v>
      </c>
    </row>
    <row r="968" spans="2:7" ht="15" hidden="1" x14ac:dyDescent="0.25">
      <c r="B968">
        <v>966</v>
      </c>
      <c r="C968" t="s">
        <v>19714</v>
      </c>
      <c r="D968" t="s">
        <v>824</v>
      </c>
      <c r="E968">
        <v>2</v>
      </c>
      <c r="F968" s="14">
        <v>45967</v>
      </c>
      <c r="G968" t="s">
        <v>20</v>
      </c>
    </row>
    <row r="969" spans="2:7" ht="15" hidden="1" x14ac:dyDescent="0.25">
      <c r="B969">
        <v>967</v>
      </c>
      <c r="C969" t="s">
        <v>19910</v>
      </c>
      <c r="D969" t="s">
        <v>826</v>
      </c>
      <c r="E969">
        <v>312</v>
      </c>
      <c r="F969" s="14">
        <v>46113</v>
      </c>
      <c r="G969" t="s">
        <v>20</v>
      </c>
    </row>
    <row r="970" spans="2:7" ht="15" hidden="1" x14ac:dyDescent="0.25">
      <c r="B970">
        <v>968</v>
      </c>
      <c r="C970" t="s">
        <v>19910</v>
      </c>
      <c r="D970" t="s">
        <v>826</v>
      </c>
      <c r="E970">
        <v>240</v>
      </c>
      <c r="F970" s="14">
        <v>46143</v>
      </c>
      <c r="G970" t="s">
        <v>20</v>
      </c>
    </row>
    <row r="971" spans="2:7" ht="15" hidden="1" x14ac:dyDescent="0.25">
      <c r="B971">
        <v>969</v>
      </c>
      <c r="C971" t="s">
        <v>19913</v>
      </c>
      <c r="D971" t="s">
        <v>828</v>
      </c>
      <c r="E971">
        <v>263</v>
      </c>
      <c r="F971" s="14">
        <v>46068</v>
      </c>
      <c r="G971" t="s">
        <v>20</v>
      </c>
    </row>
    <row r="972" spans="2:7" ht="15" hidden="1" x14ac:dyDescent="0.25">
      <c r="B972">
        <v>970</v>
      </c>
      <c r="C972" t="s">
        <v>19913</v>
      </c>
      <c r="D972" t="s">
        <v>828</v>
      </c>
      <c r="E972">
        <v>87</v>
      </c>
      <c r="F972" s="14">
        <v>46042</v>
      </c>
      <c r="G972" t="s">
        <v>20</v>
      </c>
    </row>
    <row r="973" spans="2:7" ht="15" hidden="1" x14ac:dyDescent="0.25">
      <c r="B973">
        <v>971</v>
      </c>
      <c r="C973" t="s">
        <v>19913</v>
      </c>
      <c r="D973" t="s">
        <v>828</v>
      </c>
      <c r="E973">
        <v>38</v>
      </c>
      <c r="F973" s="14">
        <v>46059</v>
      </c>
      <c r="G973" t="s">
        <v>20</v>
      </c>
    </row>
    <row r="974" spans="2:7" ht="15" hidden="1" x14ac:dyDescent="0.25">
      <c r="B974">
        <v>972</v>
      </c>
      <c r="C974" t="s">
        <v>19913</v>
      </c>
      <c r="D974" t="s">
        <v>828</v>
      </c>
      <c r="E974">
        <v>318</v>
      </c>
      <c r="F974" s="14">
        <v>46072</v>
      </c>
      <c r="G974" t="s">
        <v>20</v>
      </c>
    </row>
    <row r="975" spans="2:7" ht="15" hidden="1" x14ac:dyDescent="0.25">
      <c r="B975">
        <v>973</v>
      </c>
      <c r="C975" t="s">
        <v>16354</v>
      </c>
      <c r="D975" t="s">
        <v>830</v>
      </c>
      <c r="E975">
        <v>25</v>
      </c>
      <c r="F975" s="14">
        <v>45870</v>
      </c>
      <c r="G975" t="s">
        <v>20</v>
      </c>
    </row>
    <row r="976" spans="2:7" ht="15" hidden="1" x14ac:dyDescent="0.25">
      <c r="B976">
        <v>974</v>
      </c>
      <c r="C976" t="s">
        <v>16354</v>
      </c>
      <c r="D976" t="s">
        <v>830</v>
      </c>
      <c r="E976">
        <v>24</v>
      </c>
      <c r="F976" s="14">
        <v>46082</v>
      </c>
      <c r="G976" t="s">
        <v>20</v>
      </c>
    </row>
    <row r="977" spans="2:7" ht="15" hidden="1" x14ac:dyDescent="0.25">
      <c r="B977">
        <v>975</v>
      </c>
      <c r="C977" t="s">
        <v>16354</v>
      </c>
      <c r="D977" t="s">
        <v>830</v>
      </c>
      <c r="E977">
        <v>0</v>
      </c>
      <c r="F977" s="14">
        <v>45962</v>
      </c>
      <c r="G977" t="s">
        <v>20</v>
      </c>
    </row>
    <row r="978" spans="2:7" ht="15" hidden="1" x14ac:dyDescent="0.25">
      <c r="B978">
        <v>976</v>
      </c>
      <c r="C978" t="s">
        <v>16354</v>
      </c>
      <c r="D978" t="s">
        <v>830</v>
      </c>
      <c r="E978">
        <v>3816</v>
      </c>
      <c r="F978" s="14">
        <v>46388</v>
      </c>
      <c r="G978" t="s">
        <v>20</v>
      </c>
    </row>
    <row r="979" spans="2:7" ht="15" hidden="1" x14ac:dyDescent="0.25">
      <c r="B979">
        <v>977</v>
      </c>
      <c r="C979" t="s">
        <v>15494</v>
      </c>
      <c r="D979" t="s">
        <v>832</v>
      </c>
      <c r="E979">
        <v>0</v>
      </c>
      <c r="F979" s="14">
        <v>46082</v>
      </c>
      <c r="G979" t="s">
        <v>20</v>
      </c>
    </row>
    <row r="980" spans="2:7" ht="15" hidden="1" x14ac:dyDescent="0.25">
      <c r="B980">
        <v>978</v>
      </c>
      <c r="C980" t="s">
        <v>15494</v>
      </c>
      <c r="D980" t="s">
        <v>832</v>
      </c>
      <c r="E980">
        <v>2</v>
      </c>
      <c r="F980" s="14">
        <v>46023</v>
      </c>
      <c r="G980" t="s">
        <v>20</v>
      </c>
    </row>
    <row r="981" spans="2:7" ht="15" hidden="1" x14ac:dyDescent="0.25">
      <c r="B981">
        <v>979</v>
      </c>
      <c r="C981" t="s">
        <v>15494</v>
      </c>
      <c r="D981" t="s">
        <v>832</v>
      </c>
      <c r="E981">
        <v>0</v>
      </c>
      <c r="F981" s="14">
        <v>46388</v>
      </c>
      <c r="G981" t="s">
        <v>20</v>
      </c>
    </row>
    <row r="982" spans="2:7" ht="15" hidden="1" x14ac:dyDescent="0.25">
      <c r="B982">
        <v>980</v>
      </c>
      <c r="C982" t="s">
        <v>18497</v>
      </c>
      <c r="D982" t="s">
        <v>11776</v>
      </c>
      <c r="E982">
        <v>0</v>
      </c>
      <c r="F982" s="14">
        <v>46753</v>
      </c>
      <c r="G982" t="s">
        <v>20</v>
      </c>
    </row>
    <row r="983" spans="2:7" ht="15" hidden="1" x14ac:dyDescent="0.25">
      <c r="B983">
        <v>981</v>
      </c>
      <c r="C983" t="s">
        <v>18497</v>
      </c>
      <c r="D983" t="s">
        <v>11776</v>
      </c>
      <c r="E983">
        <v>0</v>
      </c>
      <c r="F983" s="14">
        <v>47119</v>
      </c>
      <c r="G983" t="s">
        <v>20</v>
      </c>
    </row>
    <row r="984" spans="2:7" ht="15" hidden="1" x14ac:dyDescent="0.25">
      <c r="B984">
        <v>982</v>
      </c>
      <c r="C984" t="s">
        <v>18497</v>
      </c>
      <c r="D984" t="s">
        <v>11776</v>
      </c>
      <c r="E984">
        <v>0</v>
      </c>
      <c r="F984" s="14">
        <v>47239</v>
      </c>
      <c r="G984" t="s">
        <v>20</v>
      </c>
    </row>
    <row r="985" spans="2:7" ht="15" hidden="1" x14ac:dyDescent="0.25">
      <c r="B985">
        <v>983</v>
      </c>
      <c r="C985" t="s">
        <v>18497</v>
      </c>
      <c r="D985" t="s">
        <v>11776</v>
      </c>
      <c r="E985">
        <v>7</v>
      </c>
      <c r="F985" s="14">
        <v>47178</v>
      </c>
      <c r="G985" t="s">
        <v>20</v>
      </c>
    </row>
    <row r="986" spans="2:7" ht="15" hidden="1" x14ac:dyDescent="0.25">
      <c r="B986">
        <v>984</v>
      </c>
      <c r="C986" t="s">
        <v>18497</v>
      </c>
      <c r="D986" t="s">
        <v>11776</v>
      </c>
      <c r="E986">
        <v>0</v>
      </c>
      <c r="F986" s="14">
        <v>47270</v>
      </c>
      <c r="G986" t="s">
        <v>20</v>
      </c>
    </row>
    <row r="987" spans="2:7" ht="15" hidden="1" x14ac:dyDescent="0.25">
      <c r="B987">
        <v>985</v>
      </c>
      <c r="C987" t="s">
        <v>18497</v>
      </c>
      <c r="D987" t="s">
        <v>11776</v>
      </c>
      <c r="E987">
        <v>0</v>
      </c>
      <c r="F987" s="14">
        <v>47362</v>
      </c>
      <c r="G987" t="s">
        <v>20</v>
      </c>
    </row>
    <row r="988" spans="2:7" ht="15" hidden="1" x14ac:dyDescent="0.25">
      <c r="B988">
        <v>986</v>
      </c>
      <c r="C988" t="s">
        <v>18497</v>
      </c>
      <c r="D988" t="s">
        <v>11776</v>
      </c>
      <c r="E988">
        <v>700</v>
      </c>
      <c r="F988" s="14">
        <v>47453</v>
      </c>
      <c r="G988" t="s">
        <v>20</v>
      </c>
    </row>
    <row r="989" spans="2:7" ht="15" hidden="1" x14ac:dyDescent="0.25">
      <c r="B989">
        <v>987</v>
      </c>
      <c r="C989" t="s">
        <v>18990</v>
      </c>
      <c r="D989" t="s">
        <v>11945</v>
      </c>
      <c r="E989">
        <v>0</v>
      </c>
      <c r="F989" s="14">
        <v>46997</v>
      </c>
      <c r="G989" t="s">
        <v>20</v>
      </c>
    </row>
    <row r="990" spans="2:7" ht="15" hidden="1" x14ac:dyDescent="0.25">
      <c r="B990">
        <v>988</v>
      </c>
      <c r="C990" t="s">
        <v>18990</v>
      </c>
      <c r="D990" t="s">
        <v>11945</v>
      </c>
      <c r="E990">
        <v>0</v>
      </c>
      <c r="F990" s="14">
        <v>46844</v>
      </c>
      <c r="G990" t="s">
        <v>20</v>
      </c>
    </row>
    <row r="991" spans="2:7" ht="15" hidden="1" x14ac:dyDescent="0.25">
      <c r="B991">
        <v>989</v>
      </c>
      <c r="C991" t="s">
        <v>18990</v>
      </c>
      <c r="D991" t="s">
        <v>11945</v>
      </c>
      <c r="E991">
        <v>0</v>
      </c>
      <c r="F991" s="14">
        <v>46905</v>
      </c>
      <c r="G991" t="s">
        <v>20</v>
      </c>
    </row>
    <row r="992" spans="2:7" ht="15" hidden="1" x14ac:dyDescent="0.25">
      <c r="B992">
        <v>990</v>
      </c>
      <c r="C992" t="s">
        <v>18990</v>
      </c>
      <c r="D992" t="s">
        <v>11945</v>
      </c>
      <c r="E992">
        <v>0</v>
      </c>
      <c r="F992" s="14">
        <v>47239</v>
      </c>
      <c r="G992" t="s">
        <v>20</v>
      </c>
    </row>
    <row r="993" spans="2:7" ht="15" hidden="1" x14ac:dyDescent="0.25">
      <c r="B993">
        <v>991</v>
      </c>
      <c r="C993" t="s">
        <v>18990</v>
      </c>
      <c r="D993" t="s">
        <v>11945</v>
      </c>
      <c r="E993">
        <v>0</v>
      </c>
      <c r="F993" s="14">
        <v>47178</v>
      </c>
      <c r="G993" t="s">
        <v>20</v>
      </c>
    </row>
    <row r="994" spans="2:7" ht="15" hidden="1" x14ac:dyDescent="0.25">
      <c r="B994">
        <v>992</v>
      </c>
      <c r="C994" t="s">
        <v>18990</v>
      </c>
      <c r="D994" t="s">
        <v>11945</v>
      </c>
      <c r="E994">
        <v>17</v>
      </c>
      <c r="F994" s="14">
        <v>47331</v>
      </c>
      <c r="G994" t="s">
        <v>20</v>
      </c>
    </row>
    <row r="995" spans="2:7" ht="15" hidden="1" x14ac:dyDescent="0.25">
      <c r="B995">
        <v>993</v>
      </c>
      <c r="C995" t="s">
        <v>18990</v>
      </c>
      <c r="D995" t="s">
        <v>11945</v>
      </c>
      <c r="E995">
        <v>1780</v>
      </c>
      <c r="F995" s="14">
        <v>47423</v>
      </c>
      <c r="G995" t="s">
        <v>20</v>
      </c>
    </row>
    <row r="996" spans="2:7" ht="15" hidden="1" x14ac:dyDescent="0.25">
      <c r="B996">
        <v>994</v>
      </c>
      <c r="C996" t="s">
        <v>19169</v>
      </c>
      <c r="D996" t="s">
        <v>836</v>
      </c>
      <c r="E996">
        <v>19</v>
      </c>
      <c r="F996" s="14">
        <v>45962</v>
      </c>
      <c r="G996" t="s">
        <v>20</v>
      </c>
    </row>
    <row r="997" spans="2:7" ht="15" hidden="1" x14ac:dyDescent="0.25">
      <c r="B997">
        <v>995</v>
      </c>
      <c r="C997" t="s">
        <v>19169</v>
      </c>
      <c r="D997" t="s">
        <v>836</v>
      </c>
      <c r="E997">
        <v>1400</v>
      </c>
      <c r="F997" s="14">
        <v>46419</v>
      </c>
      <c r="G997" t="s">
        <v>20</v>
      </c>
    </row>
    <row r="998" spans="2:7" ht="15" hidden="1" x14ac:dyDescent="0.25">
      <c r="B998">
        <v>996</v>
      </c>
      <c r="C998" t="s">
        <v>18993</v>
      </c>
      <c r="D998" t="s">
        <v>838</v>
      </c>
      <c r="E998">
        <v>0</v>
      </c>
      <c r="F998" s="14">
        <v>45748</v>
      </c>
      <c r="G998" t="s">
        <v>20</v>
      </c>
    </row>
    <row r="999" spans="2:7" ht="15" hidden="1" x14ac:dyDescent="0.25">
      <c r="B999">
        <v>997</v>
      </c>
      <c r="C999" t="s">
        <v>18993</v>
      </c>
      <c r="D999" t="s">
        <v>838</v>
      </c>
      <c r="E999">
        <v>32</v>
      </c>
      <c r="F999" s="14">
        <v>46419</v>
      </c>
      <c r="G999" t="s">
        <v>20</v>
      </c>
    </row>
    <row r="1000" spans="2:7" ht="15" hidden="1" x14ac:dyDescent="0.25">
      <c r="B1000">
        <v>998</v>
      </c>
      <c r="C1000" t="s">
        <v>19603</v>
      </c>
      <c r="D1000" t="s">
        <v>12132</v>
      </c>
      <c r="E1000">
        <v>622</v>
      </c>
      <c r="F1000" s="14">
        <v>46966</v>
      </c>
      <c r="G1000" t="s">
        <v>20</v>
      </c>
    </row>
    <row r="1001" spans="2:7" ht="15" hidden="1" x14ac:dyDescent="0.25">
      <c r="B1001">
        <v>999</v>
      </c>
      <c r="C1001" t="s">
        <v>19603</v>
      </c>
      <c r="D1001" t="s">
        <v>12132</v>
      </c>
      <c r="E1001">
        <v>500</v>
      </c>
      <c r="F1001" s="14">
        <v>47058</v>
      </c>
      <c r="G1001" t="s">
        <v>20</v>
      </c>
    </row>
    <row r="1002" spans="2:7" ht="15" hidden="1" x14ac:dyDescent="0.25">
      <c r="B1002">
        <v>1000</v>
      </c>
      <c r="C1002" t="s">
        <v>19603</v>
      </c>
      <c r="D1002" t="s">
        <v>12132</v>
      </c>
      <c r="E1002">
        <v>180</v>
      </c>
      <c r="F1002" s="14">
        <v>47270</v>
      </c>
      <c r="G1002" t="s">
        <v>20</v>
      </c>
    </row>
    <row r="1003" spans="2:7" ht="15" hidden="1" x14ac:dyDescent="0.25">
      <c r="B1003">
        <v>1001</v>
      </c>
      <c r="C1003" t="s">
        <v>19603</v>
      </c>
      <c r="D1003" t="s">
        <v>12132</v>
      </c>
      <c r="E1003">
        <v>280</v>
      </c>
      <c r="F1003" s="14">
        <v>47300</v>
      </c>
      <c r="G1003" t="s">
        <v>20</v>
      </c>
    </row>
    <row r="1004" spans="2:7" ht="15" hidden="1" x14ac:dyDescent="0.25">
      <c r="B1004">
        <v>1002</v>
      </c>
      <c r="C1004" t="s">
        <v>16048</v>
      </c>
      <c r="D1004" t="s">
        <v>841</v>
      </c>
      <c r="E1004">
        <v>0</v>
      </c>
      <c r="F1004" s="14">
        <v>47119</v>
      </c>
      <c r="G1004" t="s">
        <v>20</v>
      </c>
    </row>
    <row r="1005" spans="2:7" ht="15" hidden="1" x14ac:dyDescent="0.25">
      <c r="B1005">
        <v>1003</v>
      </c>
      <c r="C1005" t="s">
        <v>16048</v>
      </c>
      <c r="D1005" t="s">
        <v>841</v>
      </c>
      <c r="E1005">
        <v>23</v>
      </c>
      <c r="F1005" s="14">
        <v>47178</v>
      </c>
      <c r="G1005" t="s">
        <v>20</v>
      </c>
    </row>
    <row r="1006" spans="2:7" ht="15" hidden="1" x14ac:dyDescent="0.25">
      <c r="B1006">
        <v>1004</v>
      </c>
      <c r="C1006" t="s">
        <v>19048</v>
      </c>
      <c r="D1006" t="s">
        <v>11964</v>
      </c>
      <c r="E1006">
        <v>86556</v>
      </c>
      <c r="F1006" s="14">
        <v>46569</v>
      </c>
      <c r="G1006" t="s">
        <v>20</v>
      </c>
    </row>
    <row r="1007" spans="2:7" ht="15" hidden="1" x14ac:dyDescent="0.25">
      <c r="B1007">
        <v>1005</v>
      </c>
      <c r="C1007" t="s">
        <v>18116</v>
      </c>
      <c r="D1007" t="s">
        <v>11661</v>
      </c>
      <c r="E1007">
        <v>2105</v>
      </c>
      <c r="F1007" s="14">
        <v>46600</v>
      </c>
      <c r="G1007" t="s">
        <v>20</v>
      </c>
    </row>
    <row r="1008" spans="2:7" ht="15" hidden="1" x14ac:dyDescent="0.25">
      <c r="B1008">
        <v>1006</v>
      </c>
      <c r="C1008" t="s">
        <v>19228</v>
      </c>
      <c r="D1008" t="s">
        <v>12012</v>
      </c>
      <c r="E1008">
        <v>35590</v>
      </c>
      <c r="F1008" s="14">
        <v>46600</v>
      </c>
      <c r="G1008" t="s">
        <v>20</v>
      </c>
    </row>
    <row r="1009" spans="2:7" ht="15" hidden="1" x14ac:dyDescent="0.25">
      <c r="B1009">
        <v>1007</v>
      </c>
      <c r="C1009" t="s">
        <v>19311</v>
      </c>
      <c r="D1009" t="s">
        <v>846</v>
      </c>
      <c r="E1009">
        <v>0</v>
      </c>
      <c r="F1009" s="14">
        <v>45627</v>
      </c>
      <c r="G1009" t="s">
        <v>20</v>
      </c>
    </row>
    <row r="1010" spans="2:7" ht="15" hidden="1" x14ac:dyDescent="0.25">
      <c r="B1010">
        <v>1008</v>
      </c>
      <c r="C1010" t="s">
        <v>19311</v>
      </c>
      <c r="D1010" t="s">
        <v>846</v>
      </c>
      <c r="E1010">
        <v>0</v>
      </c>
      <c r="F1010" s="14">
        <v>45992</v>
      </c>
      <c r="G1010" t="s">
        <v>20</v>
      </c>
    </row>
    <row r="1011" spans="2:7" ht="15" hidden="1" x14ac:dyDescent="0.25">
      <c r="B1011">
        <v>1009</v>
      </c>
      <c r="C1011" t="s">
        <v>19311</v>
      </c>
      <c r="D1011" t="s">
        <v>846</v>
      </c>
      <c r="E1011">
        <v>4643</v>
      </c>
      <c r="F1011" s="14">
        <v>46235</v>
      </c>
      <c r="G1011" t="s">
        <v>20</v>
      </c>
    </row>
    <row r="1012" spans="2:7" ht="15" hidden="1" x14ac:dyDescent="0.25">
      <c r="B1012">
        <v>1010</v>
      </c>
      <c r="C1012" t="s">
        <v>19311</v>
      </c>
      <c r="D1012" t="s">
        <v>846</v>
      </c>
      <c r="E1012">
        <v>0</v>
      </c>
      <c r="F1012" s="14">
        <v>46082</v>
      </c>
      <c r="G1012" t="s">
        <v>20</v>
      </c>
    </row>
    <row r="1013" spans="2:7" ht="15" hidden="1" x14ac:dyDescent="0.25">
      <c r="B1013">
        <v>1011</v>
      </c>
      <c r="C1013" t="s">
        <v>18109</v>
      </c>
      <c r="D1013" t="s">
        <v>11658</v>
      </c>
      <c r="E1013">
        <v>704</v>
      </c>
      <c r="F1013" s="14">
        <v>46419</v>
      </c>
      <c r="G1013" t="s">
        <v>20</v>
      </c>
    </row>
    <row r="1014" spans="2:7" ht="15" hidden="1" x14ac:dyDescent="0.25">
      <c r="B1014">
        <v>1012</v>
      </c>
      <c r="C1014" t="s">
        <v>18109</v>
      </c>
      <c r="D1014" t="s">
        <v>11658</v>
      </c>
      <c r="E1014">
        <v>13</v>
      </c>
      <c r="F1014" s="14">
        <v>46447</v>
      </c>
      <c r="G1014" t="s">
        <v>20</v>
      </c>
    </row>
    <row r="1015" spans="2:7" ht="15" hidden="1" x14ac:dyDescent="0.25">
      <c r="B1015">
        <v>1013</v>
      </c>
      <c r="C1015" t="s">
        <v>18101</v>
      </c>
      <c r="D1015" t="s">
        <v>11655</v>
      </c>
      <c r="E1015">
        <v>0</v>
      </c>
      <c r="F1015" s="14">
        <v>46722</v>
      </c>
      <c r="G1015" t="s">
        <v>20</v>
      </c>
    </row>
    <row r="1016" spans="2:7" ht="15" hidden="1" x14ac:dyDescent="0.25">
      <c r="B1016">
        <v>1014</v>
      </c>
      <c r="C1016" t="s">
        <v>18101</v>
      </c>
      <c r="D1016" t="s">
        <v>11655</v>
      </c>
      <c r="E1016">
        <v>117</v>
      </c>
      <c r="F1016" s="14">
        <v>46966</v>
      </c>
      <c r="G1016" t="s">
        <v>20</v>
      </c>
    </row>
    <row r="1017" spans="2:7" ht="15" hidden="1" x14ac:dyDescent="0.25">
      <c r="B1017">
        <v>1015</v>
      </c>
      <c r="C1017" t="s">
        <v>18101</v>
      </c>
      <c r="D1017" t="s">
        <v>11655</v>
      </c>
      <c r="E1017">
        <v>1500</v>
      </c>
      <c r="F1017" s="14">
        <v>47392</v>
      </c>
      <c r="G1017" t="s">
        <v>20</v>
      </c>
    </row>
    <row r="1018" spans="2:7" ht="15" hidden="1" x14ac:dyDescent="0.25">
      <c r="B1018">
        <v>1016</v>
      </c>
      <c r="C1018" t="s">
        <v>18112</v>
      </c>
      <c r="D1018" t="s">
        <v>11660</v>
      </c>
      <c r="E1018">
        <v>333</v>
      </c>
      <c r="F1018" s="14">
        <v>46296</v>
      </c>
      <c r="G1018" t="s">
        <v>20</v>
      </c>
    </row>
    <row r="1019" spans="2:7" ht="15" hidden="1" x14ac:dyDescent="0.25">
      <c r="B1019">
        <v>1017</v>
      </c>
      <c r="C1019" t="s">
        <v>18112</v>
      </c>
      <c r="D1019" t="s">
        <v>11660</v>
      </c>
      <c r="E1019">
        <v>1100</v>
      </c>
      <c r="F1019" s="14">
        <v>46419</v>
      </c>
      <c r="G1019" t="s">
        <v>20</v>
      </c>
    </row>
    <row r="1020" spans="2:7" ht="15" hidden="1" x14ac:dyDescent="0.25">
      <c r="B1020">
        <v>1018</v>
      </c>
      <c r="C1020" t="s">
        <v>18112</v>
      </c>
      <c r="D1020" t="s">
        <v>11660</v>
      </c>
      <c r="E1020">
        <v>120</v>
      </c>
      <c r="F1020" s="14">
        <v>46357</v>
      </c>
      <c r="G1020" t="s">
        <v>20</v>
      </c>
    </row>
    <row r="1021" spans="2:7" ht="15" hidden="1" x14ac:dyDescent="0.25">
      <c r="B1021">
        <v>1019</v>
      </c>
      <c r="C1021" t="s">
        <v>19375</v>
      </c>
      <c r="D1021" t="s">
        <v>851</v>
      </c>
      <c r="E1021">
        <v>0</v>
      </c>
      <c r="F1021" s="14">
        <v>46174</v>
      </c>
      <c r="G1021" t="s">
        <v>20</v>
      </c>
    </row>
    <row r="1022" spans="2:7" ht="15" hidden="1" x14ac:dyDescent="0.25">
      <c r="B1022">
        <v>1020</v>
      </c>
      <c r="C1022" t="s">
        <v>19375</v>
      </c>
      <c r="D1022" t="s">
        <v>851</v>
      </c>
      <c r="E1022">
        <v>7036</v>
      </c>
      <c r="F1022" s="14">
        <v>46204</v>
      </c>
      <c r="G1022" t="s">
        <v>20</v>
      </c>
    </row>
    <row r="1023" spans="2:7" ht="15" hidden="1" x14ac:dyDescent="0.25">
      <c r="B1023">
        <v>1021</v>
      </c>
      <c r="C1023" t="s">
        <v>19414</v>
      </c>
      <c r="D1023" t="s">
        <v>853</v>
      </c>
      <c r="E1023">
        <v>3</v>
      </c>
      <c r="F1023" s="14">
        <v>46935</v>
      </c>
      <c r="G1023" t="s">
        <v>20</v>
      </c>
    </row>
    <row r="1024" spans="2:7" ht="15" hidden="1" x14ac:dyDescent="0.25">
      <c r="B1024">
        <v>1022</v>
      </c>
      <c r="C1024" t="s">
        <v>17371</v>
      </c>
      <c r="D1024" t="s">
        <v>855</v>
      </c>
      <c r="E1024">
        <v>320</v>
      </c>
      <c r="F1024" s="14">
        <v>46447</v>
      </c>
      <c r="G1024" t="s">
        <v>20</v>
      </c>
    </row>
    <row r="1025" spans="2:7" ht="15" hidden="1" x14ac:dyDescent="0.25">
      <c r="B1025">
        <v>1023</v>
      </c>
      <c r="C1025" t="s">
        <v>17371</v>
      </c>
      <c r="D1025" t="s">
        <v>855</v>
      </c>
      <c r="E1025">
        <v>900</v>
      </c>
      <c r="F1025" s="14">
        <v>46753</v>
      </c>
      <c r="G1025" t="s">
        <v>20</v>
      </c>
    </row>
    <row r="1026" spans="2:7" ht="15" hidden="1" x14ac:dyDescent="0.25">
      <c r="B1026">
        <v>1024</v>
      </c>
      <c r="C1026" t="s">
        <v>15503</v>
      </c>
      <c r="D1026" t="s">
        <v>857</v>
      </c>
      <c r="E1026">
        <v>0</v>
      </c>
      <c r="F1026" s="14">
        <v>46874</v>
      </c>
      <c r="G1026" t="s">
        <v>20</v>
      </c>
    </row>
    <row r="1027" spans="2:7" ht="15" hidden="1" x14ac:dyDescent="0.25">
      <c r="B1027">
        <v>1025</v>
      </c>
      <c r="C1027" t="s">
        <v>15503</v>
      </c>
      <c r="D1027" t="s">
        <v>857</v>
      </c>
      <c r="E1027">
        <v>0</v>
      </c>
      <c r="F1027" s="14">
        <v>46905</v>
      </c>
      <c r="G1027" t="s">
        <v>20</v>
      </c>
    </row>
    <row r="1028" spans="2:7" ht="15" hidden="1" x14ac:dyDescent="0.25">
      <c r="B1028">
        <v>1026</v>
      </c>
      <c r="C1028" t="s">
        <v>15503</v>
      </c>
      <c r="D1028" t="s">
        <v>857</v>
      </c>
      <c r="E1028">
        <v>7</v>
      </c>
      <c r="F1028" s="14">
        <v>47209</v>
      </c>
      <c r="G1028" t="s">
        <v>20</v>
      </c>
    </row>
    <row r="1029" spans="2:7" ht="15" hidden="1" x14ac:dyDescent="0.25">
      <c r="B1029">
        <v>1027</v>
      </c>
      <c r="C1029" t="s">
        <v>15503</v>
      </c>
      <c r="D1029" t="s">
        <v>857</v>
      </c>
      <c r="E1029">
        <v>0</v>
      </c>
      <c r="F1029" s="14">
        <v>46997</v>
      </c>
      <c r="G1029" t="s">
        <v>20</v>
      </c>
    </row>
    <row r="1030" spans="2:7" ht="15" hidden="1" x14ac:dyDescent="0.25">
      <c r="B1030">
        <v>1028</v>
      </c>
      <c r="C1030" t="s">
        <v>18589</v>
      </c>
      <c r="D1030" t="s">
        <v>859</v>
      </c>
      <c r="E1030">
        <v>10</v>
      </c>
      <c r="F1030" s="14" t="s">
        <v>2465</v>
      </c>
      <c r="G1030" t="s">
        <v>20</v>
      </c>
    </row>
    <row r="1031" spans="2:7" ht="15" hidden="1" x14ac:dyDescent="0.25">
      <c r="B1031">
        <v>1029</v>
      </c>
      <c r="C1031" t="s">
        <v>17550</v>
      </c>
      <c r="D1031" t="s">
        <v>11516</v>
      </c>
      <c r="E1031">
        <v>0</v>
      </c>
      <c r="F1031" s="14" t="s">
        <v>2465</v>
      </c>
      <c r="G1031" t="s">
        <v>20</v>
      </c>
    </row>
    <row r="1032" spans="2:7" ht="15" hidden="1" x14ac:dyDescent="0.25">
      <c r="B1032">
        <v>1030</v>
      </c>
      <c r="C1032" t="s">
        <v>17550</v>
      </c>
      <c r="D1032" t="s">
        <v>11516</v>
      </c>
      <c r="E1032">
        <v>0</v>
      </c>
      <c r="F1032" s="14">
        <v>47178</v>
      </c>
      <c r="G1032" t="s">
        <v>20</v>
      </c>
    </row>
    <row r="1033" spans="2:7" ht="15" hidden="1" x14ac:dyDescent="0.25">
      <c r="B1033">
        <v>1031</v>
      </c>
      <c r="C1033" t="s">
        <v>17550</v>
      </c>
      <c r="D1033" t="s">
        <v>11516</v>
      </c>
      <c r="E1033">
        <v>2497</v>
      </c>
      <c r="F1033" s="14">
        <v>47270</v>
      </c>
      <c r="G1033" t="s">
        <v>20</v>
      </c>
    </row>
    <row r="1034" spans="2:7" ht="15" hidden="1" x14ac:dyDescent="0.25">
      <c r="B1034">
        <v>1032</v>
      </c>
      <c r="C1034" t="s">
        <v>17550</v>
      </c>
      <c r="D1034" t="s">
        <v>11516</v>
      </c>
      <c r="E1034">
        <v>0</v>
      </c>
      <c r="F1034" s="14">
        <v>47392</v>
      </c>
      <c r="G1034" t="s">
        <v>20</v>
      </c>
    </row>
    <row r="1035" spans="2:7" ht="15" hidden="1" x14ac:dyDescent="0.25">
      <c r="B1035">
        <v>1033</v>
      </c>
      <c r="C1035" t="s">
        <v>19012</v>
      </c>
      <c r="D1035" t="s">
        <v>11954</v>
      </c>
      <c r="E1035">
        <v>0</v>
      </c>
      <c r="F1035" s="14" t="s">
        <v>2465</v>
      </c>
      <c r="G1035" t="s">
        <v>20</v>
      </c>
    </row>
    <row r="1036" spans="2:7" ht="15" hidden="1" x14ac:dyDescent="0.25">
      <c r="B1036">
        <v>1034</v>
      </c>
      <c r="C1036" t="s">
        <v>19012</v>
      </c>
      <c r="D1036" t="s">
        <v>11954</v>
      </c>
      <c r="E1036">
        <v>3</v>
      </c>
      <c r="F1036" s="14">
        <v>47178</v>
      </c>
      <c r="G1036" t="s">
        <v>20</v>
      </c>
    </row>
    <row r="1037" spans="2:7" ht="15" hidden="1" x14ac:dyDescent="0.25">
      <c r="B1037">
        <v>1035</v>
      </c>
      <c r="C1037" t="s">
        <v>19012</v>
      </c>
      <c r="D1037" t="s">
        <v>11954</v>
      </c>
      <c r="E1037">
        <v>288</v>
      </c>
      <c r="F1037" s="14">
        <v>47392</v>
      </c>
      <c r="G1037" t="s">
        <v>20</v>
      </c>
    </row>
    <row r="1038" spans="2:7" ht="15" hidden="1" x14ac:dyDescent="0.25">
      <c r="B1038">
        <v>1036</v>
      </c>
      <c r="C1038" t="s">
        <v>19680</v>
      </c>
      <c r="D1038" t="s">
        <v>12159</v>
      </c>
      <c r="E1038">
        <v>0</v>
      </c>
      <c r="F1038" s="14" t="s">
        <v>2465</v>
      </c>
      <c r="G1038" t="s">
        <v>20</v>
      </c>
    </row>
    <row r="1039" spans="2:7" ht="15" hidden="1" x14ac:dyDescent="0.25">
      <c r="B1039">
        <v>1037</v>
      </c>
      <c r="C1039" t="s">
        <v>19680</v>
      </c>
      <c r="D1039" t="s">
        <v>12159</v>
      </c>
      <c r="E1039">
        <v>0</v>
      </c>
      <c r="F1039" s="14">
        <v>47178</v>
      </c>
      <c r="G1039" t="s">
        <v>20</v>
      </c>
    </row>
    <row r="1040" spans="2:7" ht="15" hidden="1" x14ac:dyDescent="0.25">
      <c r="B1040">
        <v>1038</v>
      </c>
      <c r="C1040" t="s">
        <v>19680</v>
      </c>
      <c r="D1040" t="s">
        <v>12159</v>
      </c>
      <c r="E1040">
        <v>7</v>
      </c>
      <c r="F1040" s="14">
        <v>47270</v>
      </c>
      <c r="G1040" t="s">
        <v>20</v>
      </c>
    </row>
    <row r="1041" spans="2:7" ht="15" hidden="1" x14ac:dyDescent="0.25">
      <c r="B1041">
        <v>1039</v>
      </c>
      <c r="C1041" t="s">
        <v>14879</v>
      </c>
      <c r="D1041" t="s">
        <v>11993</v>
      </c>
      <c r="E1041">
        <v>0</v>
      </c>
      <c r="F1041" s="14">
        <v>45658</v>
      </c>
      <c r="G1041" t="s">
        <v>20</v>
      </c>
    </row>
    <row r="1042" spans="2:7" ht="15" hidden="1" x14ac:dyDescent="0.25">
      <c r="B1042">
        <v>1040</v>
      </c>
      <c r="C1042" t="s">
        <v>14879</v>
      </c>
      <c r="D1042" t="s">
        <v>11993</v>
      </c>
      <c r="E1042">
        <v>321</v>
      </c>
      <c r="F1042" s="14">
        <v>45870</v>
      </c>
      <c r="G1042" t="s">
        <v>20</v>
      </c>
    </row>
    <row r="1043" spans="2:7" ht="15" hidden="1" x14ac:dyDescent="0.25">
      <c r="B1043">
        <v>1041</v>
      </c>
      <c r="C1043" t="s">
        <v>14879</v>
      </c>
      <c r="D1043" t="s">
        <v>11993</v>
      </c>
      <c r="E1043">
        <v>480</v>
      </c>
      <c r="F1043" s="14">
        <v>46357</v>
      </c>
      <c r="G1043" t="s">
        <v>20</v>
      </c>
    </row>
    <row r="1044" spans="2:7" ht="15" hidden="1" x14ac:dyDescent="0.25">
      <c r="B1044">
        <v>1042</v>
      </c>
      <c r="C1044" t="s">
        <v>14879</v>
      </c>
      <c r="D1044" t="s">
        <v>11993</v>
      </c>
      <c r="E1044">
        <v>20</v>
      </c>
      <c r="F1044" s="14">
        <v>46569</v>
      </c>
      <c r="G1044" t="s">
        <v>20</v>
      </c>
    </row>
    <row r="1045" spans="2:7" ht="15" hidden="1" x14ac:dyDescent="0.25">
      <c r="B1045">
        <v>1043</v>
      </c>
      <c r="C1045" t="s">
        <v>18372</v>
      </c>
      <c r="D1045" t="s">
        <v>11738</v>
      </c>
      <c r="E1045">
        <v>65</v>
      </c>
      <c r="F1045" s="14">
        <v>45658</v>
      </c>
      <c r="G1045" t="s">
        <v>20</v>
      </c>
    </row>
    <row r="1046" spans="2:7" ht="15" hidden="1" x14ac:dyDescent="0.25">
      <c r="B1046">
        <v>1044</v>
      </c>
      <c r="C1046" t="s">
        <v>14880</v>
      </c>
      <c r="D1046" t="s">
        <v>11056</v>
      </c>
      <c r="E1046">
        <v>0</v>
      </c>
      <c r="F1046" s="14">
        <v>45962</v>
      </c>
      <c r="G1046" t="s">
        <v>20</v>
      </c>
    </row>
    <row r="1047" spans="2:7" ht="15" hidden="1" x14ac:dyDescent="0.25">
      <c r="B1047">
        <v>1045</v>
      </c>
      <c r="C1047" t="s">
        <v>14880</v>
      </c>
      <c r="D1047" t="s">
        <v>11056</v>
      </c>
      <c r="E1047">
        <v>885</v>
      </c>
      <c r="F1047" s="14">
        <v>46447</v>
      </c>
      <c r="G1047" t="s">
        <v>20</v>
      </c>
    </row>
    <row r="1048" spans="2:7" ht="15" hidden="1" x14ac:dyDescent="0.25">
      <c r="B1048">
        <v>1046</v>
      </c>
      <c r="C1048" t="s">
        <v>14881</v>
      </c>
      <c r="D1048" t="s">
        <v>867</v>
      </c>
      <c r="E1048">
        <v>0</v>
      </c>
      <c r="F1048" s="14">
        <v>46569</v>
      </c>
      <c r="G1048" t="s">
        <v>20</v>
      </c>
    </row>
    <row r="1049" spans="2:7" ht="15" hidden="1" x14ac:dyDescent="0.25">
      <c r="B1049">
        <v>1047</v>
      </c>
      <c r="C1049" t="s">
        <v>14881</v>
      </c>
      <c r="D1049" t="s">
        <v>867</v>
      </c>
      <c r="E1049">
        <v>0</v>
      </c>
      <c r="F1049" s="14">
        <v>46692</v>
      </c>
      <c r="G1049" t="s">
        <v>20</v>
      </c>
    </row>
    <row r="1050" spans="2:7" ht="15" hidden="1" x14ac:dyDescent="0.25">
      <c r="B1050">
        <v>1048</v>
      </c>
      <c r="C1050" t="s">
        <v>14881</v>
      </c>
      <c r="D1050" t="s">
        <v>867</v>
      </c>
      <c r="E1050">
        <v>0</v>
      </c>
      <c r="F1050" s="14">
        <v>46661</v>
      </c>
      <c r="G1050" t="s">
        <v>20</v>
      </c>
    </row>
    <row r="1051" spans="2:7" ht="15" hidden="1" x14ac:dyDescent="0.25">
      <c r="B1051">
        <v>1049</v>
      </c>
      <c r="C1051" t="s">
        <v>14881</v>
      </c>
      <c r="D1051" t="s">
        <v>867</v>
      </c>
      <c r="E1051">
        <v>637</v>
      </c>
      <c r="F1051" s="14">
        <v>46844</v>
      </c>
      <c r="G1051" t="s">
        <v>20</v>
      </c>
    </row>
    <row r="1052" spans="2:7" ht="15" hidden="1" x14ac:dyDescent="0.25">
      <c r="B1052">
        <v>1050</v>
      </c>
      <c r="C1052" t="s">
        <v>14881</v>
      </c>
      <c r="D1052" t="s">
        <v>867</v>
      </c>
      <c r="E1052">
        <v>2000</v>
      </c>
      <c r="F1052" s="14">
        <v>47027</v>
      </c>
      <c r="G1052" t="s">
        <v>20</v>
      </c>
    </row>
    <row r="1053" spans="2:7" ht="15" hidden="1" x14ac:dyDescent="0.25">
      <c r="B1053">
        <v>1051</v>
      </c>
      <c r="C1053" t="s">
        <v>14882</v>
      </c>
      <c r="D1053" t="s">
        <v>869</v>
      </c>
      <c r="E1053">
        <v>65</v>
      </c>
      <c r="F1053" s="14">
        <v>45962</v>
      </c>
      <c r="G1053" t="s">
        <v>20</v>
      </c>
    </row>
    <row r="1054" spans="2:7" ht="15" hidden="1" x14ac:dyDescent="0.25">
      <c r="B1054">
        <v>1052</v>
      </c>
      <c r="C1054" t="s">
        <v>19616</v>
      </c>
      <c r="D1054" t="s">
        <v>12138</v>
      </c>
      <c r="E1054">
        <v>1877</v>
      </c>
      <c r="F1054" s="14">
        <v>47058</v>
      </c>
      <c r="G1054" t="s">
        <v>20</v>
      </c>
    </row>
    <row r="1055" spans="2:7" ht="15" hidden="1" x14ac:dyDescent="0.25">
      <c r="B1055">
        <v>1053</v>
      </c>
      <c r="C1055" t="s">
        <v>19616</v>
      </c>
      <c r="D1055" t="s">
        <v>12138</v>
      </c>
      <c r="E1055">
        <v>4000</v>
      </c>
      <c r="F1055" s="14">
        <v>47088</v>
      </c>
      <c r="G1055" t="s">
        <v>20</v>
      </c>
    </row>
    <row r="1056" spans="2:7" ht="15" hidden="1" x14ac:dyDescent="0.25">
      <c r="B1056">
        <v>1054</v>
      </c>
      <c r="C1056" t="s">
        <v>19616</v>
      </c>
      <c r="D1056" t="s">
        <v>12138</v>
      </c>
      <c r="E1056">
        <v>680</v>
      </c>
      <c r="F1056" s="14">
        <v>47119</v>
      </c>
      <c r="G1056" t="s">
        <v>20</v>
      </c>
    </row>
    <row r="1057" spans="2:7" ht="15" hidden="1" x14ac:dyDescent="0.25">
      <c r="B1057">
        <v>1055</v>
      </c>
      <c r="C1057" t="s">
        <v>19618</v>
      </c>
      <c r="D1057" t="s">
        <v>12139</v>
      </c>
      <c r="E1057">
        <v>920</v>
      </c>
      <c r="F1057" s="14">
        <v>47058</v>
      </c>
      <c r="G1057" t="s">
        <v>20</v>
      </c>
    </row>
    <row r="1058" spans="2:7" ht="15" hidden="1" x14ac:dyDescent="0.25">
      <c r="B1058">
        <v>1056</v>
      </c>
      <c r="C1058" t="s">
        <v>19618</v>
      </c>
      <c r="D1058" t="s">
        <v>12139</v>
      </c>
      <c r="E1058">
        <v>3000</v>
      </c>
      <c r="F1058" s="14">
        <v>47088</v>
      </c>
      <c r="G1058" t="s">
        <v>20</v>
      </c>
    </row>
    <row r="1059" spans="2:7" ht="15" hidden="1" x14ac:dyDescent="0.25">
      <c r="B1059">
        <v>1057</v>
      </c>
      <c r="C1059" t="s">
        <v>19581</v>
      </c>
      <c r="D1059" t="s">
        <v>873</v>
      </c>
      <c r="E1059">
        <v>0</v>
      </c>
      <c r="F1059" s="14">
        <v>45748</v>
      </c>
      <c r="G1059" t="s">
        <v>20</v>
      </c>
    </row>
    <row r="1060" spans="2:7" ht="15" hidden="1" x14ac:dyDescent="0.25">
      <c r="B1060">
        <v>1058</v>
      </c>
      <c r="C1060" t="s">
        <v>19581</v>
      </c>
      <c r="D1060" t="s">
        <v>873</v>
      </c>
      <c r="E1060">
        <v>0</v>
      </c>
      <c r="F1060" s="14">
        <v>45627</v>
      </c>
      <c r="G1060" t="s">
        <v>20</v>
      </c>
    </row>
    <row r="1061" spans="2:7" ht="15" hidden="1" x14ac:dyDescent="0.25">
      <c r="B1061">
        <v>1059</v>
      </c>
      <c r="C1061" t="s">
        <v>19581</v>
      </c>
      <c r="D1061" t="s">
        <v>873</v>
      </c>
      <c r="E1061">
        <v>0</v>
      </c>
      <c r="F1061" s="14">
        <v>46054</v>
      </c>
      <c r="G1061" t="s">
        <v>20</v>
      </c>
    </row>
    <row r="1062" spans="2:7" ht="15" hidden="1" x14ac:dyDescent="0.25">
      <c r="B1062">
        <v>1060</v>
      </c>
      <c r="C1062" t="s">
        <v>19581</v>
      </c>
      <c r="D1062" t="s">
        <v>873</v>
      </c>
      <c r="E1062">
        <v>19</v>
      </c>
      <c r="F1062" s="14">
        <v>46143</v>
      </c>
      <c r="G1062" t="s">
        <v>20</v>
      </c>
    </row>
    <row r="1063" spans="2:7" ht="15" hidden="1" x14ac:dyDescent="0.25">
      <c r="B1063">
        <v>1061</v>
      </c>
      <c r="C1063" t="s">
        <v>19493</v>
      </c>
      <c r="D1063" t="s">
        <v>875</v>
      </c>
      <c r="E1063">
        <v>724</v>
      </c>
      <c r="F1063" s="14">
        <v>46600</v>
      </c>
      <c r="G1063" t="s">
        <v>20</v>
      </c>
    </row>
    <row r="1064" spans="2:7" ht="15" hidden="1" x14ac:dyDescent="0.25">
      <c r="B1064">
        <v>1062</v>
      </c>
      <c r="C1064" t="s">
        <v>19666</v>
      </c>
      <c r="D1064" t="s">
        <v>877</v>
      </c>
      <c r="E1064">
        <v>332</v>
      </c>
      <c r="F1064" s="14">
        <v>46419</v>
      </c>
      <c r="G1064" t="s">
        <v>20</v>
      </c>
    </row>
    <row r="1065" spans="2:7" ht="15" hidden="1" x14ac:dyDescent="0.25">
      <c r="B1065">
        <v>1063</v>
      </c>
      <c r="C1065" t="s">
        <v>19685</v>
      </c>
      <c r="D1065" t="s">
        <v>879</v>
      </c>
      <c r="E1065">
        <v>230</v>
      </c>
      <c r="F1065" s="14">
        <v>46357</v>
      </c>
      <c r="G1065" t="s">
        <v>20</v>
      </c>
    </row>
    <row r="1066" spans="2:7" ht="15" hidden="1" x14ac:dyDescent="0.25">
      <c r="B1066">
        <v>1064</v>
      </c>
      <c r="C1066" t="s">
        <v>14888</v>
      </c>
      <c r="D1066" t="s">
        <v>881</v>
      </c>
      <c r="E1066">
        <v>0</v>
      </c>
      <c r="F1066" s="14">
        <v>45658</v>
      </c>
      <c r="G1066" t="s">
        <v>20</v>
      </c>
    </row>
    <row r="1067" spans="2:7" ht="15" hidden="1" x14ac:dyDescent="0.25">
      <c r="B1067">
        <v>1065</v>
      </c>
      <c r="C1067" t="s">
        <v>14888</v>
      </c>
      <c r="D1067" t="s">
        <v>881</v>
      </c>
      <c r="E1067">
        <v>0</v>
      </c>
      <c r="F1067" s="14">
        <v>45627</v>
      </c>
      <c r="G1067" t="s">
        <v>20</v>
      </c>
    </row>
    <row r="1068" spans="2:7" ht="15" hidden="1" x14ac:dyDescent="0.25">
      <c r="B1068">
        <v>1066</v>
      </c>
      <c r="C1068" t="s">
        <v>14888</v>
      </c>
      <c r="D1068" t="s">
        <v>881</v>
      </c>
      <c r="E1068">
        <v>1</v>
      </c>
      <c r="F1068" s="14">
        <v>45748</v>
      </c>
      <c r="G1068" t="s">
        <v>20</v>
      </c>
    </row>
    <row r="1069" spans="2:7" ht="15" hidden="1" x14ac:dyDescent="0.25">
      <c r="B1069">
        <v>1067</v>
      </c>
      <c r="C1069" t="s">
        <v>14888</v>
      </c>
      <c r="D1069" t="s">
        <v>881</v>
      </c>
      <c r="E1069">
        <v>0</v>
      </c>
      <c r="F1069" s="14">
        <v>45689</v>
      </c>
      <c r="G1069" t="s">
        <v>20</v>
      </c>
    </row>
    <row r="1070" spans="2:7" ht="15" hidden="1" x14ac:dyDescent="0.25">
      <c r="B1070">
        <v>1068</v>
      </c>
      <c r="C1070" t="s">
        <v>14888</v>
      </c>
      <c r="D1070" t="s">
        <v>881</v>
      </c>
      <c r="E1070">
        <v>522</v>
      </c>
      <c r="F1070" s="14">
        <v>45809</v>
      </c>
      <c r="G1070" t="s">
        <v>20</v>
      </c>
    </row>
    <row r="1071" spans="2:7" ht="15" hidden="1" x14ac:dyDescent="0.25">
      <c r="B1071">
        <v>1069</v>
      </c>
      <c r="C1071" t="s">
        <v>16366</v>
      </c>
      <c r="D1071" t="s">
        <v>883</v>
      </c>
      <c r="E1071">
        <v>0</v>
      </c>
      <c r="F1071" s="14">
        <v>46327</v>
      </c>
      <c r="G1071" t="s">
        <v>20</v>
      </c>
    </row>
    <row r="1072" spans="2:7" ht="15" hidden="1" x14ac:dyDescent="0.25">
      <c r="B1072">
        <v>1070</v>
      </c>
      <c r="C1072" t="s">
        <v>16366</v>
      </c>
      <c r="D1072" t="s">
        <v>883</v>
      </c>
      <c r="E1072">
        <v>0</v>
      </c>
      <c r="F1072" s="14">
        <v>46357</v>
      </c>
      <c r="G1072" t="s">
        <v>20</v>
      </c>
    </row>
    <row r="1073" spans="2:7" ht="15" hidden="1" x14ac:dyDescent="0.25">
      <c r="B1073">
        <v>1071</v>
      </c>
      <c r="C1073" t="s">
        <v>16366</v>
      </c>
      <c r="D1073" t="s">
        <v>883</v>
      </c>
      <c r="E1073">
        <v>0</v>
      </c>
      <c r="F1073" s="14">
        <v>46388</v>
      </c>
      <c r="G1073" t="s">
        <v>20</v>
      </c>
    </row>
    <row r="1074" spans="2:7" ht="15" hidden="1" x14ac:dyDescent="0.25">
      <c r="B1074">
        <v>1072</v>
      </c>
      <c r="C1074" t="s">
        <v>16366</v>
      </c>
      <c r="D1074" t="s">
        <v>883</v>
      </c>
      <c r="E1074">
        <v>0</v>
      </c>
      <c r="F1074" s="14">
        <v>46631</v>
      </c>
      <c r="G1074" t="s">
        <v>20</v>
      </c>
    </row>
    <row r="1075" spans="2:7" ht="15" hidden="1" x14ac:dyDescent="0.25">
      <c r="B1075">
        <v>1073</v>
      </c>
      <c r="C1075" t="s">
        <v>16366</v>
      </c>
      <c r="D1075" t="s">
        <v>883</v>
      </c>
      <c r="E1075">
        <v>9</v>
      </c>
      <c r="F1075" s="14">
        <v>46600</v>
      </c>
      <c r="G1075" t="s">
        <v>20</v>
      </c>
    </row>
    <row r="1076" spans="2:7" ht="15" hidden="1" x14ac:dyDescent="0.25">
      <c r="B1076">
        <v>1074</v>
      </c>
      <c r="C1076" t="s">
        <v>16366</v>
      </c>
      <c r="D1076" t="s">
        <v>883</v>
      </c>
      <c r="E1076">
        <v>0</v>
      </c>
      <c r="F1076" s="14" t="s">
        <v>2465</v>
      </c>
      <c r="G1076" t="s">
        <v>20</v>
      </c>
    </row>
    <row r="1077" spans="2:7" ht="15" hidden="1" x14ac:dyDescent="0.25">
      <c r="B1077">
        <v>1075</v>
      </c>
      <c r="C1077" t="s">
        <v>16366</v>
      </c>
      <c r="D1077" t="s">
        <v>883</v>
      </c>
      <c r="E1077">
        <v>1230</v>
      </c>
      <c r="F1077" s="14">
        <v>46661</v>
      </c>
      <c r="G1077" t="s">
        <v>20</v>
      </c>
    </row>
    <row r="1078" spans="2:7" ht="15" hidden="1" x14ac:dyDescent="0.25">
      <c r="B1078">
        <v>1076</v>
      </c>
      <c r="C1078" t="s">
        <v>15523</v>
      </c>
      <c r="D1078" t="s">
        <v>885</v>
      </c>
      <c r="E1078">
        <v>0</v>
      </c>
      <c r="F1078" s="14">
        <v>45778</v>
      </c>
      <c r="G1078" t="s">
        <v>20</v>
      </c>
    </row>
    <row r="1079" spans="2:7" ht="15" hidden="1" x14ac:dyDescent="0.25">
      <c r="B1079">
        <v>1077</v>
      </c>
      <c r="C1079" t="s">
        <v>15523</v>
      </c>
      <c r="D1079" t="s">
        <v>885</v>
      </c>
      <c r="E1079">
        <v>5000</v>
      </c>
      <c r="F1079" s="14">
        <v>45931</v>
      </c>
      <c r="G1079" t="s">
        <v>20</v>
      </c>
    </row>
    <row r="1080" spans="2:7" ht="15" hidden="1" x14ac:dyDescent="0.25">
      <c r="B1080">
        <v>1078</v>
      </c>
      <c r="C1080" t="s">
        <v>15524</v>
      </c>
      <c r="D1080" t="s">
        <v>887</v>
      </c>
      <c r="E1080">
        <v>0</v>
      </c>
      <c r="F1080" s="14">
        <v>45839</v>
      </c>
      <c r="G1080" t="s">
        <v>20</v>
      </c>
    </row>
    <row r="1081" spans="2:7" ht="15" hidden="1" x14ac:dyDescent="0.25">
      <c r="B1081">
        <v>1079</v>
      </c>
      <c r="C1081" t="s">
        <v>15524</v>
      </c>
      <c r="D1081" t="s">
        <v>887</v>
      </c>
      <c r="E1081">
        <v>0</v>
      </c>
      <c r="F1081" s="14">
        <v>46054</v>
      </c>
      <c r="G1081" t="s">
        <v>20</v>
      </c>
    </row>
    <row r="1082" spans="2:7" ht="15" hidden="1" x14ac:dyDescent="0.25">
      <c r="B1082">
        <v>1080</v>
      </c>
      <c r="C1082" t="s">
        <v>15524</v>
      </c>
      <c r="D1082" t="s">
        <v>887</v>
      </c>
      <c r="E1082">
        <v>200</v>
      </c>
      <c r="F1082" s="14">
        <v>46174</v>
      </c>
      <c r="G1082" t="s">
        <v>20</v>
      </c>
    </row>
    <row r="1083" spans="2:7" ht="15" hidden="1" x14ac:dyDescent="0.25">
      <c r="B1083">
        <v>1081</v>
      </c>
      <c r="C1083" t="s">
        <v>15524</v>
      </c>
      <c r="D1083" t="s">
        <v>887</v>
      </c>
      <c r="E1083">
        <v>300</v>
      </c>
      <c r="F1083" s="14">
        <v>46327</v>
      </c>
      <c r="G1083" t="s">
        <v>20</v>
      </c>
    </row>
    <row r="1084" spans="2:7" ht="15" hidden="1" x14ac:dyDescent="0.25">
      <c r="B1084">
        <v>1082</v>
      </c>
      <c r="C1084" t="s">
        <v>14891</v>
      </c>
      <c r="D1084" t="s">
        <v>889</v>
      </c>
      <c r="E1084">
        <v>80</v>
      </c>
      <c r="F1084" s="14">
        <v>46023</v>
      </c>
      <c r="G1084" t="s">
        <v>20</v>
      </c>
    </row>
    <row r="1085" spans="2:7" ht="15" hidden="1" x14ac:dyDescent="0.25">
      <c r="B1085">
        <v>1083</v>
      </c>
      <c r="C1085" t="s">
        <v>14891</v>
      </c>
      <c r="D1085" t="s">
        <v>889</v>
      </c>
      <c r="E1085">
        <v>840</v>
      </c>
      <c r="F1085" s="14">
        <v>45809</v>
      </c>
      <c r="G1085" t="s">
        <v>20</v>
      </c>
    </row>
    <row r="1086" spans="2:7" ht="15" hidden="1" x14ac:dyDescent="0.25">
      <c r="B1086">
        <v>1084</v>
      </c>
      <c r="C1086" t="s">
        <v>14891</v>
      </c>
      <c r="D1086" t="s">
        <v>889</v>
      </c>
      <c r="E1086">
        <v>600</v>
      </c>
      <c r="F1086" s="14">
        <v>46054</v>
      </c>
      <c r="G1086" t="s">
        <v>20</v>
      </c>
    </row>
    <row r="1087" spans="2:7" ht="15" hidden="1" x14ac:dyDescent="0.25">
      <c r="B1087">
        <v>1085</v>
      </c>
      <c r="C1087" t="s">
        <v>18978</v>
      </c>
      <c r="D1087" t="s">
        <v>11941</v>
      </c>
      <c r="E1087">
        <v>0</v>
      </c>
      <c r="F1087" s="14">
        <v>46113</v>
      </c>
      <c r="G1087" t="s">
        <v>20</v>
      </c>
    </row>
    <row r="1088" spans="2:7" ht="15" hidden="1" x14ac:dyDescent="0.25">
      <c r="B1088">
        <v>1086</v>
      </c>
      <c r="C1088" t="s">
        <v>18978</v>
      </c>
      <c r="D1088" t="s">
        <v>11941</v>
      </c>
      <c r="E1088">
        <v>0</v>
      </c>
      <c r="F1088" s="14">
        <v>46813</v>
      </c>
      <c r="G1088" t="s">
        <v>20</v>
      </c>
    </row>
    <row r="1089" spans="2:7" ht="15" hidden="1" x14ac:dyDescent="0.25">
      <c r="B1089">
        <v>1087</v>
      </c>
      <c r="C1089" t="s">
        <v>18978</v>
      </c>
      <c r="D1089" t="s">
        <v>11941</v>
      </c>
      <c r="E1089">
        <v>0</v>
      </c>
      <c r="F1089" s="14">
        <v>47027</v>
      </c>
      <c r="G1089" t="s">
        <v>20</v>
      </c>
    </row>
    <row r="1090" spans="2:7" ht="15" hidden="1" x14ac:dyDescent="0.25">
      <c r="B1090">
        <v>1088</v>
      </c>
      <c r="C1090" t="s">
        <v>18978</v>
      </c>
      <c r="D1090" t="s">
        <v>11941</v>
      </c>
      <c r="E1090">
        <v>1280</v>
      </c>
      <c r="F1090" s="14">
        <v>47088</v>
      </c>
      <c r="G1090" t="s">
        <v>20</v>
      </c>
    </row>
    <row r="1091" spans="2:7" ht="15" hidden="1" x14ac:dyDescent="0.25">
      <c r="B1091">
        <v>1089</v>
      </c>
      <c r="C1091" t="s">
        <v>18361</v>
      </c>
      <c r="D1091" t="s">
        <v>892</v>
      </c>
      <c r="E1091">
        <v>0</v>
      </c>
      <c r="F1091" s="14">
        <v>45474</v>
      </c>
      <c r="G1091" t="s">
        <v>20</v>
      </c>
    </row>
    <row r="1092" spans="2:7" ht="15" hidden="1" x14ac:dyDescent="0.25">
      <c r="B1092">
        <v>1090</v>
      </c>
      <c r="C1092" t="s">
        <v>18361</v>
      </c>
      <c r="D1092" t="s">
        <v>892</v>
      </c>
      <c r="E1092">
        <v>170</v>
      </c>
      <c r="F1092" s="14">
        <v>45689</v>
      </c>
      <c r="G1092" t="s">
        <v>20</v>
      </c>
    </row>
    <row r="1093" spans="2:7" ht="15" hidden="1" x14ac:dyDescent="0.25">
      <c r="B1093">
        <v>1091</v>
      </c>
      <c r="C1093" t="s">
        <v>18506</v>
      </c>
      <c r="D1093" t="s">
        <v>894</v>
      </c>
      <c r="E1093">
        <v>90</v>
      </c>
      <c r="F1093" s="14">
        <v>45931</v>
      </c>
      <c r="G1093" t="s">
        <v>20</v>
      </c>
    </row>
    <row r="1094" spans="2:7" ht="15" hidden="1" x14ac:dyDescent="0.25">
      <c r="B1094">
        <v>1092</v>
      </c>
      <c r="C1094" t="s">
        <v>18506</v>
      </c>
      <c r="D1094" t="s">
        <v>894</v>
      </c>
      <c r="E1094">
        <v>180</v>
      </c>
      <c r="F1094" s="14">
        <v>45627</v>
      </c>
      <c r="G1094" t="s">
        <v>20</v>
      </c>
    </row>
    <row r="1095" spans="2:7" ht="15" hidden="1" x14ac:dyDescent="0.25">
      <c r="B1095">
        <v>1093</v>
      </c>
      <c r="C1095" t="s">
        <v>18506</v>
      </c>
      <c r="D1095" t="s">
        <v>894</v>
      </c>
      <c r="E1095">
        <v>223</v>
      </c>
      <c r="F1095" s="14">
        <v>45962</v>
      </c>
      <c r="G1095" t="s">
        <v>20</v>
      </c>
    </row>
    <row r="1096" spans="2:7" ht="15" hidden="1" x14ac:dyDescent="0.25">
      <c r="B1096">
        <v>1094</v>
      </c>
      <c r="C1096" t="s">
        <v>19592</v>
      </c>
      <c r="D1096" t="s">
        <v>896</v>
      </c>
      <c r="E1096">
        <v>0</v>
      </c>
      <c r="F1096" s="14">
        <v>47088</v>
      </c>
      <c r="G1096" t="s">
        <v>20</v>
      </c>
    </row>
    <row r="1097" spans="2:7" ht="15" hidden="1" x14ac:dyDescent="0.25">
      <c r="B1097">
        <v>1095</v>
      </c>
      <c r="C1097" t="s">
        <v>19592</v>
      </c>
      <c r="D1097" t="s">
        <v>896</v>
      </c>
      <c r="E1097">
        <v>1146</v>
      </c>
      <c r="F1097" s="14">
        <v>47119</v>
      </c>
      <c r="G1097" t="s">
        <v>20</v>
      </c>
    </row>
    <row r="1098" spans="2:7" ht="15" hidden="1" x14ac:dyDescent="0.25">
      <c r="B1098">
        <v>1096</v>
      </c>
      <c r="C1098" t="s">
        <v>19629</v>
      </c>
      <c r="D1098" t="s">
        <v>898</v>
      </c>
      <c r="E1098">
        <v>144</v>
      </c>
      <c r="F1098" s="14">
        <v>47088</v>
      </c>
      <c r="G1098" t="s">
        <v>20</v>
      </c>
    </row>
    <row r="1099" spans="2:7" ht="15" hidden="1" x14ac:dyDescent="0.25">
      <c r="B1099">
        <v>1097</v>
      </c>
      <c r="C1099" t="s">
        <v>19632</v>
      </c>
      <c r="D1099" t="s">
        <v>900</v>
      </c>
      <c r="E1099">
        <v>0</v>
      </c>
      <c r="F1099" s="14">
        <v>47088</v>
      </c>
      <c r="G1099" t="s">
        <v>20</v>
      </c>
    </row>
    <row r="1100" spans="2:7" ht="15" hidden="1" x14ac:dyDescent="0.25">
      <c r="B1100">
        <v>1098</v>
      </c>
      <c r="C1100" t="s">
        <v>19632</v>
      </c>
      <c r="D1100" t="s">
        <v>900</v>
      </c>
      <c r="E1100">
        <v>40</v>
      </c>
      <c r="F1100" s="14">
        <v>47119</v>
      </c>
      <c r="G1100" t="s">
        <v>20</v>
      </c>
    </row>
    <row r="1101" spans="2:7" ht="15" hidden="1" x14ac:dyDescent="0.25">
      <c r="B1101">
        <v>1099</v>
      </c>
      <c r="C1101" t="s">
        <v>15530</v>
      </c>
      <c r="D1101" t="s">
        <v>28</v>
      </c>
      <c r="E1101">
        <v>0</v>
      </c>
      <c r="F1101" s="14">
        <v>46722</v>
      </c>
      <c r="G1101" t="s">
        <v>20</v>
      </c>
    </row>
    <row r="1102" spans="2:7" ht="15" hidden="1" x14ac:dyDescent="0.25">
      <c r="B1102">
        <v>1100</v>
      </c>
      <c r="C1102" t="s">
        <v>15530</v>
      </c>
      <c r="D1102" t="s">
        <v>28</v>
      </c>
      <c r="E1102">
        <v>0</v>
      </c>
      <c r="F1102" s="14">
        <v>46569</v>
      </c>
      <c r="G1102" t="s">
        <v>20</v>
      </c>
    </row>
    <row r="1103" spans="2:7" ht="15" hidden="1" x14ac:dyDescent="0.25">
      <c r="B1103">
        <v>1101</v>
      </c>
      <c r="C1103" t="s">
        <v>15530</v>
      </c>
      <c r="D1103" t="s">
        <v>28</v>
      </c>
      <c r="E1103">
        <v>0</v>
      </c>
      <c r="F1103" s="14">
        <v>46539</v>
      </c>
      <c r="G1103" t="s">
        <v>20</v>
      </c>
    </row>
    <row r="1104" spans="2:7" ht="15" hidden="1" x14ac:dyDescent="0.25">
      <c r="B1104">
        <v>1102</v>
      </c>
      <c r="C1104" t="s">
        <v>15530</v>
      </c>
      <c r="D1104" t="s">
        <v>28</v>
      </c>
      <c r="E1104">
        <v>0</v>
      </c>
      <c r="F1104" s="14">
        <v>46844</v>
      </c>
      <c r="G1104" t="s">
        <v>20</v>
      </c>
    </row>
    <row r="1105" spans="2:7" ht="15" hidden="1" x14ac:dyDescent="0.25">
      <c r="B1105">
        <v>1103</v>
      </c>
      <c r="C1105" t="s">
        <v>15530</v>
      </c>
      <c r="D1105" t="s">
        <v>28</v>
      </c>
      <c r="E1105">
        <v>0</v>
      </c>
      <c r="F1105" s="14">
        <v>46813</v>
      </c>
      <c r="G1105" t="s">
        <v>20</v>
      </c>
    </row>
    <row r="1106" spans="2:7" ht="15" hidden="1" x14ac:dyDescent="0.25">
      <c r="B1106">
        <v>1104</v>
      </c>
      <c r="C1106" t="s">
        <v>15530</v>
      </c>
      <c r="D1106" t="s">
        <v>28</v>
      </c>
      <c r="E1106">
        <v>0</v>
      </c>
      <c r="F1106" s="14">
        <v>46935</v>
      </c>
      <c r="G1106" t="s">
        <v>20</v>
      </c>
    </row>
    <row r="1107" spans="2:7" ht="15" hidden="1" x14ac:dyDescent="0.25">
      <c r="B1107">
        <v>1105</v>
      </c>
      <c r="C1107" t="s">
        <v>15530</v>
      </c>
      <c r="D1107" t="s">
        <v>28</v>
      </c>
      <c r="E1107">
        <v>97</v>
      </c>
      <c r="F1107" s="14">
        <v>46997</v>
      </c>
      <c r="G1107" t="s">
        <v>20</v>
      </c>
    </row>
    <row r="1108" spans="2:7" ht="15" hidden="1" x14ac:dyDescent="0.25">
      <c r="B1108">
        <v>1106</v>
      </c>
      <c r="C1108" t="s">
        <v>15530</v>
      </c>
      <c r="D1108" t="s">
        <v>28</v>
      </c>
      <c r="E1108">
        <v>1100</v>
      </c>
      <c r="F1108" s="14">
        <v>47027</v>
      </c>
      <c r="G1108" t="s">
        <v>20</v>
      </c>
    </row>
    <row r="1109" spans="2:7" ht="15" hidden="1" x14ac:dyDescent="0.25">
      <c r="B1109">
        <v>1107</v>
      </c>
      <c r="C1109" t="s">
        <v>14894</v>
      </c>
      <c r="D1109" t="s">
        <v>117</v>
      </c>
      <c r="E1109">
        <v>0</v>
      </c>
      <c r="F1109" s="14">
        <v>46722</v>
      </c>
      <c r="G1109" t="s">
        <v>20</v>
      </c>
    </row>
    <row r="1110" spans="2:7" ht="15" hidden="1" x14ac:dyDescent="0.25">
      <c r="B1110">
        <v>1108</v>
      </c>
      <c r="C1110" t="s">
        <v>14894</v>
      </c>
      <c r="D1110" t="s">
        <v>117</v>
      </c>
      <c r="E1110">
        <v>0</v>
      </c>
      <c r="F1110" s="14">
        <v>46935</v>
      </c>
      <c r="G1110" t="s">
        <v>20</v>
      </c>
    </row>
    <row r="1111" spans="2:7" ht="15" hidden="1" x14ac:dyDescent="0.25">
      <c r="B1111">
        <v>1109</v>
      </c>
      <c r="C1111" t="s">
        <v>14894</v>
      </c>
      <c r="D1111" t="s">
        <v>117</v>
      </c>
      <c r="E1111">
        <v>40</v>
      </c>
      <c r="F1111" s="14">
        <v>46966</v>
      </c>
      <c r="G1111" t="s">
        <v>20</v>
      </c>
    </row>
    <row r="1112" spans="2:7" ht="15" hidden="1" x14ac:dyDescent="0.25">
      <c r="B1112">
        <v>1110</v>
      </c>
      <c r="C1112" t="s">
        <v>14894</v>
      </c>
      <c r="D1112" t="s">
        <v>117</v>
      </c>
      <c r="E1112">
        <v>500</v>
      </c>
      <c r="F1112" s="14">
        <v>47027</v>
      </c>
      <c r="G1112" t="s">
        <v>20</v>
      </c>
    </row>
    <row r="1113" spans="2:7" ht="15" hidden="1" x14ac:dyDescent="0.25">
      <c r="B1113">
        <v>1111</v>
      </c>
      <c r="C1113" t="s">
        <v>15535</v>
      </c>
      <c r="D1113" t="s">
        <v>903</v>
      </c>
      <c r="E1113">
        <v>0</v>
      </c>
      <c r="F1113" s="14">
        <v>46600</v>
      </c>
      <c r="G1113" t="s">
        <v>20</v>
      </c>
    </row>
    <row r="1114" spans="2:7" ht="15" hidden="1" x14ac:dyDescent="0.25">
      <c r="B1114">
        <v>1112</v>
      </c>
      <c r="C1114" t="s">
        <v>15535</v>
      </c>
      <c r="D1114" t="s">
        <v>903</v>
      </c>
      <c r="E1114">
        <v>0</v>
      </c>
      <c r="F1114" s="14">
        <v>46722</v>
      </c>
      <c r="G1114" t="s">
        <v>20</v>
      </c>
    </row>
    <row r="1115" spans="2:7" ht="15" hidden="1" x14ac:dyDescent="0.25">
      <c r="B1115">
        <v>1113</v>
      </c>
      <c r="C1115" t="s">
        <v>15535</v>
      </c>
      <c r="D1115" t="s">
        <v>903</v>
      </c>
      <c r="E1115">
        <v>0</v>
      </c>
      <c r="F1115" s="14">
        <v>46631</v>
      </c>
      <c r="G1115" t="s">
        <v>20</v>
      </c>
    </row>
    <row r="1116" spans="2:7" ht="15" hidden="1" x14ac:dyDescent="0.25">
      <c r="B1116">
        <v>1114</v>
      </c>
      <c r="C1116" t="s">
        <v>15535</v>
      </c>
      <c r="D1116" t="s">
        <v>903</v>
      </c>
      <c r="E1116">
        <v>0</v>
      </c>
      <c r="F1116" s="14">
        <v>46784</v>
      </c>
      <c r="G1116" t="s">
        <v>20</v>
      </c>
    </row>
    <row r="1117" spans="2:7" ht="15" hidden="1" x14ac:dyDescent="0.25">
      <c r="B1117">
        <v>1115</v>
      </c>
      <c r="C1117" t="s">
        <v>15535</v>
      </c>
      <c r="D1117" t="s">
        <v>903</v>
      </c>
      <c r="E1117">
        <v>0</v>
      </c>
      <c r="F1117" s="14">
        <v>46844</v>
      </c>
      <c r="G1117" t="s">
        <v>20</v>
      </c>
    </row>
    <row r="1118" spans="2:7" ht="15" hidden="1" x14ac:dyDescent="0.25">
      <c r="B1118">
        <v>1116</v>
      </c>
      <c r="C1118" t="s">
        <v>15535</v>
      </c>
      <c r="D1118" t="s">
        <v>903</v>
      </c>
      <c r="E1118">
        <v>0</v>
      </c>
      <c r="F1118" s="14">
        <v>46935</v>
      </c>
      <c r="G1118" t="s">
        <v>20</v>
      </c>
    </row>
    <row r="1119" spans="2:7" ht="15" hidden="1" x14ac:dyDescent="0.25">
      <c r="B1119">
        <v>1117</v>
      </c>
      <c r="C1119" t="s">
        <v>15535</v>
      </c>
      <c r="D1119" t="s">
        <v>903</v>
      </c>
      <c r="E1119">
        <v>0</v>
      </c>
      <c r="F1119" s="14">
        <v>46997</v>
      </c>
      <c r="G1119" t="s">
        <v>20</v>
      </c>
    </row>
    <row r="1120" spans="2:7" ht="15" hidden="1" x14ac:dyDescent="0.25">
      <c r="B1120">
        <v>1118</v>
      </c>
      <c r="C1120" t="s">
        <v>15535</v>
      </c>
      <c r="D1120" t="s">
        <v>903</v>
      </c>
      <c r="E1120">
        <v>1097</v>
      </c>
      <c r="F1120" s="14">
        <v>47027</v>
      </c>
      <c r="G1120" t="s">
        <v>20</v>
      </c>
    </row>
    <row r="1121" spans="2:7" ht="15" hidden="1" x14ac:dyDescent="0.25">
      <c r="B1121">
        <v>1119</v>
      </c>
      <c r="C1121" t="s">
        <v>14895</v>
      </c>
      <c r="D1121" t="s">
        <v>905</v>
      </c>
      <c r="E1121">
        <v>0</v>
      </c>
      <c r="F1121" s="14">
        <v>46266</v>
      </c>
      <c r="G1121" t="s">
        <v>20</v>
      </c>
    </row>
    <row r="1122" spans="2:7" ht="15" hidden="1" x14ac:dyDescent="0.25">
      <c r="B1122">
        <v>1120</v>
      </c>
      <c r="C1122" t="s">
        <v>14895</v>
      </c>
      <c r="D1122" t="s">
        <v>905</v>
      </c>
      <c r="E1122">
        <v>0</v>
      </c>
      <c r="F1122" s="14">
        <v>46327</v>
      </c>
      <c r="G1122" t="s">
        <v>20</v>
      </c>
    </row>
    <row r="1123" spans="2:7" ht="15" hidden="1" x14ac:dyDescent="0.25">
      <c r="B1123">
        <v>1121</v>
      </c>
      <c r="C1123" t="s">
        <v>14895</v>
      </c>
      <c r="D1123" t="s">
        <v>905</v>
      </c>
      <c r="E1123">
        <v>0</v>
      </c>
      <c r="F1123" s="14">
        <v>46419</v>
      </c>
      <c r="G1123" t="s">
        <v>20</v>
      </c>
    </row>
    <row r="1124" spans="2:7" ht="15" hidden="1" x14ac:dyDescent="0.25">
      <c r="B1124">
        <v>1122</v>
      </c>
      <c r="C1124" t="s">
        <v>14895</v>
      </c>
      <c r="D1124" t="s">
        <v>905</v>
      </c>
      <c r="E1124">
        <v>6800</v>
      </c>
      <c r="F1124" s="14">
        <v>46631</v>
      </c>
      <c r="G1124" t="s">
        <v>20</v>
      </c>
    </row>
    <row r="1125" spans="2:7" ht="15" hidden="1" x14ac:dyDescent="0.25">
      <c r="B1125">
        <v>1123</v>
      </c>
      <c r="C1125" t="s">
        <v>14895</v>
      </c>
      <c r="D1125" t="s">
        <v>905</v>
      </c>
      <c r="E1125">
        <v>1080</v>
      </c>
      <c r="F1125" s="14">
        <v>46600</v>
      </c>
      <c r="G1125" t="s">
        <v>20</v>
      </c>
    </row>
    <row r="1126" spans="2:7" ht="15" hidden="1" x14ac:dyDescent="0.25">
      <c r="B1126">
        <v>1124</v>
      </c>
      <c r="C1126" t="s">
        <v>14895</v>
      </c>
      <c r="D1126" t="s">
        <v>905</v>
      </c>
      <c r="E1126">
        <v>10</v>
      </c>
      <c r="F1126" s="14">
        <v>46569</v>
      </c>
      <c r="G1126" t="s">
        <v>20</v>
      </c>
    </row>
    <row r="1127" spans="2:7" ht="15" hidden="1" x14ac:dyDescent="0.25">
      <c r="B1127">
        <v>1125</v>
      </c>
      <c r="C1127" t="s">
        <v>14895</v>
      </c>
      <c r="D1127" t="s">
        <v>905</v>
      </c>
      <c r="E1127">
        <v>4</v>
      </c>
      <c r="F1127" s="14">
        <v>46539</v>
      </c>
      <c r="G1127" t="s">
        <v>20</v>
      </c>
    </row>
    <row r="1128" spans="2:7" ht="15" hidden="1" x14ac:dyDescent="0.25">
      <c r="B1128">
        <v>1126</v>
      </c>
      <c r="C1128" t="s">
        <v>15536</v>
      </c>
      <c r="D1128" t="s">
        <v>907</v>
      </c>
      <c r="E1128">
        <v>102</v>
      </c>
      <c r="F1128" s="14">
        <v>46174</v>
      </c>
      <c r="G1128" t="s">
        <v>20</v>
      </c>
    </row>
    <row r="1129" spans="2:7" ht="15" hidden="1" x14ac:dyDescent="0.25">
      <c r="B1129">
        <v>1127</v>
      </c>
      <c r="C1129" t="s">
        <v>15536</v>
      </c>
      <c r="D1129" t="s">
        <v>907</v>
      </c>
      <c r="E1129">
        <v>1200</v>
      </c>
      <c r="F1129" s="14">
        <v>46631</v>
      </c>
      <c r="G1129" t="s">
        <v>20</v>
      </c>
    </row>
    <row r="1130" spans="2:7" ht="15" hidden="1" x14ac:dyDescent="0.25">
      <c r="B1130">
        <v>1128</v>
      </c>
      <c r="C1130" t="s">
        <v>18418</v>
      </c>
      <c r="D1130" t="s">
        <v>909</v>
      </c>
      <c r="E1130">
        <v>0</v>
      </c>
      <c r="F1130" s="14">
        <v>45931</v>
      </c>
      <c r="G1130" t="s">
        <v>20</v>
      </c>
    </row>
    <row r="1131" spans="2:7" ht="15" hidden="1" x14ac:dyDescent="0.25">
      <c r="B1131">
        <v>1129</v>
      </c>
      <c r="C1131" t="s">
        <v>18418</v>
      </c>
      <c r="D1131" t="s">
        <v>909</v>
      </c>
      <c r="E1131">
        <v>0</v>
      </c>
      <c r="F1131" s="14">
        <v>46054</v>
      </c>
      <c r="G1131" t="s">
        <v>20</v>
      </c>
    </row>
    <row r="1132" spans="2:7" ht="15" hidden="1" x14ac:dyDescent="0.25">
      <c r="B1132">
        <v>1130</v>
      </c>
      <c r="C1132" t="s">
        <v>18418</v>
      </c>
      <c r="D1132" t="s">
        <v>909</v>
      </c>
      <c r="E1132">
        <v>0</v>
      </c>
      <c r="F1132" s="14">
        <v>46174</v>
      </c>
      <c r="G1132" t="s">
        <v>20</v>
      </c>
    </row>
    <row r="1133" spans="2:7" ht="15" hidden="1" x14ac:dyDescent="0.25">
      <c r="B1133">
        <v>1131</v>
      </c>
      <c r="C1133" t="s">
        <v>18418</v>
      </c>
      <c r="D1133" t="s">
        <v>909</v>
      </c>
      <c r="E1133">
        <v>0</v>
      </c>
      <c r="F1133" s="14">
        <v>46569</v>
      </c>
      <c r="G1133" t="s">
        <v>20</v>
      </c>
    </row>
    <row r="1134" spans="2:7" ht="15" hidden="1" x14ac:dyDescent="0.25">
      <c r="B1134">
        <v>1132</v>
      </c>
      <c r="C1134" t="s">
        <v>18418</v>
      </c>
      <c r="D1134" t="s">
        <v>909</v>
      </c>
      <c r="E1134">
        <v>110</v>
      </c>
      <c r="F1134" s="14">
        <v>46600</v>
      </c>
      <c r="G1134" t="s">
        <v>20</v>
      </c>
    </row>
    <row r="1135" spans="2:7" ht="15" hidden="1" x14ac:dyDescent="0.25">
      <c r="B1135">
        <v>1133</v>
      </c>
      <c r="C1135" t="s">
        <v>17214</v>
      </c>
      <c r="D1135" t="s">
        <v>913</v>
      </c>
      <c r="E1135">
        <v>0</v>
      </c>
      <c r="F1135" s="14">
        <v>45566</v>
      </c>
      <c r="G1135" t="s">
        <v>20</v>
      </c>
    </row>
    <row r="1136" spans="2:7" ht="15" hidden="1" x14ac:dyDescent="0.25">
      <c r="B1136">
        <v>1134</v>
      </c>
      <c r="C1136" t="s">
        <v>17214</v>
      </c>
      <c r="D1136" t="s">
        <v>913</v>
      </c>
      <c r="E1136">
        <v>297</v>
      </c>
      <c r="F1136" s="14">
        <v>46235</v>
      </c>
      <c r="G1136" t="s">
        <v>20</v>
      </c>
    </row>
    <row r="1137" spans="2:7" ht="15" hidden="1" x14ac:dyDescent="0.25">
      <c r="B1137">
        <v>1135</v>
      </c>
      <c r="C1137" t="s">
        <v>17248</v>
      </c>
      <c r="D1137" t="s">
        <v>915</v>
      </c>
      <c r="E1137">
        <v>0</v>
      </c>
      <c r="F1137" s="14">
        <v>46204</v>
      </c>
      <c r="G1137" t="s">
        <v>20</v>
      </c>
    </row>
    <row r="1138" spans="2:7" ht="15" hidden="1" x14ac:dyDescent="0.25">
      <c r="B1138">
        <v>1136</v>
      </c>
      <c r="C1138" t="s">
        <v>17248</v>
      </c>
      <c r="D1138" t="s">
        <v>915</v>
      </c>
      <c r="E1138">
        <v>0</v>
      </c>
      <c r="F1138" s="14">
        <v>46235</v>
      </c>
      <c r="G1138" t="s">
        <v>20</v>
      </c>
    </row>
    <row r="1139" spans="2:7" ht="15" hidden="1" x14ac:dyDescent="0.25">
      <c r="B1139">
        <v>1137</v>
      </c>
      <c r="C1139" t="s">
        <v>17248</v>
      </c>
      <c r="D1139" t="s">
        <v>915</v>
      </c>
      <c r="E1139">
        <v>249</v>
      </c>
      <c r="F1139" s="14">
        <v>46569</v>
      </c>
      <c r="G1139" t="s">
        <v>20</v>
      </c>
    </row>
    <row r="1140" spans="2:7" ht="15" hidden="1" x14ac:dyDescent="0.25">
      <c r="B1140">
        <v>1138</v>
      </c>
      <c r="C1140" t="s">
        <v>17248</v>
      </c>
      <c r="D1140" t="s">
        <v>915</v>
      </c>
      <c r="E1140">
        <v>0</v>
      </c>
      <c r="F1140" s="14">
        <v>46539</v>
      </c>
      <c r="G1140" t="s">
        <v>20</v>
      </c>
    </row>
    <row r="1141" spans="2:7" ht="15" hidden="1" x14ac:dyDescent="0.25">
      <c r="B1141">
        <v>1139</v>
      </c>
      <c r="C1141" t="s">
        <v>17248</v>
      </c>
      <c r="D1141" t="s">
        <v>915</v>
      </c>
      <c r="E1141">
        <v>0</v>
      </c>
      <c r="F1141" s="14">
        <v>46327</v>
      </c>
      <c r="G1141" t="s">
        <v>20</v>
      </c>
    </row>
    <row r="1142" spans="2:7" ht="15" hidden="1" x14ac:dyDescent="0.25">
      <c r="B1142">
        <v>1140</v>
      </c>
      <c r="C1142" t="s">
        <v>17248</v>
      </c>
      <c r="D1142" t="s">
        <v>915</v>
      </c>
      <c r="E1142">
        <v>2500</v>
      </c>
      <c r="F1142" s="14">
        <v>46631</v>
      </c>
      <c r="G1142" t="s">
        <v>20</v>
      </c>
    </row>
    <row r="1143" spans="2:7" ht="15" hidden="1" x14ac:dyDescent="0.25">
      <c r="B1143">
        <v>1141</v>
      </c>
      <c r="C1143" t="s">
        <v>18676</v>
      </c>
      <c r="D1143" t="s">
        <v>917</v>
      </c>
      <c r="E1143">
        <v>0</v>
      </c>
      <c r="F1143" s="14">
        <v>45627</v>
      </c>
      <c r="G1143" t="s">
        <v>20</v>
      </c>
    </row>
    <row r="1144" spans="2:7" ht="15" hidden="1" x14ac:dyDescent="0.25">
      <c r="B1144">
        <v>1142</v>
      </c>
      <c r="C1144" t="s">
        <v>18676</v>
      </c>
      <c r="D1144" t="s">
        <v>917</v>
      </c>
      <c r="E1144">
        <v>0</v>
      </c>
      <c r="F1144" s="14">
        <v>46722</v>
      </c>
      <c r="G1144" t="s">
        <v>20</v>
      </c>
    </row>
    <row r="1145" spans="2:7" ht="15" hidden="1" x14ac:dyDescent="0.25">
      <c r="B1145">
        <v>1143</v>
      </c>
      <c r="C1145" t="s">
        <v>18676</v>
      </c>
      <c r="D1145" t="s">
        <v>917</v>
      </c>
      <c r="E1145">
        <v>294</v>
      </c>
      <c r="F1145" s="14">
        <v>46692</v>
      </c>
      <c r="G1145" t="s">
        <v>20</v>
      </c>
    </row>
    <row r="1146" spans="2:7" ht="15" hidden="1" x14ac:dyDescent="0.25">
      <c r="B1146">
        <v>1144</v>
      </c>
      <c r="C1146" t="s">
        <v>18294</v>
      </c>
      <c r="D1146" t="s">
        <v>11708</v>
      </c>
      <c r="E1146">
        <v>0</v>
      </c>
      <c r="F1146" s="14">
        <v>46174</v>
      </c>
      <c r="G1146" t="s">
        <v>20</v>
      </c>
    </row>
    <row r="1147" spans="2:7" ht="15" hidden="1" x14ac:dyDescent="0.25">
      <c r="B1147">
        <v>1145</v>
      </c>
      <c r="C1147" t="s">
        <v>18294</v>
      </c>
      <c r="D1147" t="s">
        <v>11708</v>
      </c>
      <c r="E1147">
        <v>120</v>
      </c>
      <c r="F1147" s="14">
        <v>46784</v>
      </c>
      <c r="G1147" t="s">
        <v>20</v>
      </c>
    </row>
    <row r="1148" spans="2:7" ht="15" hidden="1" x14ac:dyDescent="0.25">
      <c r="B1148">
        <v>1146</v>
      </c>
      <c r="C1148" t="s">
        <v>19899</v>
      </c>
      <c r="D1148" t="s">
        <v>920</v>
      </c>
      <c r="E1148">
        <v>400</v>
      </c>
      <c r="F1148" s="14">
        <v>46296</v>
      </c>
      <c r="G1148" t="s">
        <v>20</v>
      </c>
    </row>
    <row r="1149" spans="2:7" ht="15" hidden="1" x14ac:dyDescent="0.25">
      <c r="B1149">
        <v>1147</v>
      </c>
      <c r="C1149" t="s">
        <v>17444</v>
      </c>
      <c r="D1149" t="s">
        <v>11484</v>
      </c>
      <c r="E1149">
        <v>0</v>
      </c>
      <c r="F1149" s="14">
        <v>46692</v>
      </c>
      <c r="G1149" t="s">
        <v>20</v>
      </c>
    </row>
    <row r="1150" spans="2:7" ht="15" hidden="1" x14ac:dyDescent="0.25">
      <c r="B1150">
        <v>1148</v>
      </c>
      <c r="C1150" t="s">
        <v>17444</v>
      </c>
      <c r="D1150" t="s">
        <v>11484</v>
      </c>
      <c r="E1150">
        <v>0</v>
      </c>
      <c r="F1150" s="14">
        <v>46419</v>
      </c>
      <c r="G1150" t="s">
        <v>20</v>
      </c>
    </row>
    <row r="1151" spans="2:7" ht="15" hidden="1" x14ac:dyDescent="0.25">
      <c r="B1151">
        <v>1149</v>
      </c>
      <c r="C1151" t="s">
        <v>17444</v>
      </c>
      <c r="D1151" t="s">
        <v>11484</v>
      </c>
      <c r="E1151">
        <v>0</v>
      </c>
      <c r="F1151" s="14">
        <v>45962</v>
      </c>
      <c r="G1151" t="s">
        <v>20</v>
      </c>
    </row>
    <row r="1152" spans="2:7" ht="15" hidden="1" x14ac:dyDescent="0.25">
      <c r="B1152">
        <v>1150</v>
      </c>
      <c r="C1152" t="s">
        <v>17519</v>
      </c>
      <c r="D1152" t="s">
        <v>11504</v>
      </c>
      <c r="E1152">
        <v>0</v>
      </c>
      <c r="F1152" s="14">
        <v>46692</v>
      </c>
      <c r="G1152" t="s">
        <v>20</v>
      </c>
    </row>
    <row r="1153" spans="2:7" ht="15" hidden="1" x14ac:dyDescent="0.25">
      <c r="B1153">
        <v>1151</v>
      </c>
      <c r="C1153" t="s">
        <v>17519</v>
      </c>
      <c r="D1153" t="s">
        <v>11504</v>
      </c>
      <c r="E1153">
        <v>0</v>
      </c>
      <c r="F1153" s="14" t="s">
        <v>2465</v>
      </c>
      <c r="G1153" t="s">
        <v>20</v>
      </c>
    </row>
    <row r="1154" spans="2:7" ht="15" hidden="1" x14ac:dyDescent="0.25">
      <c r="B1154">
        <v>1152</v>
      </c>
      <c r="C1154" t="s">
        <v>17519</v>
      </c>
      <c r="D1154" t="s">
        <v>11504</v>
      </c>
      <c r="E1154">
        <v>0</v>
      </c>
      <c r="F1154" s="14">
        <v>45627</v>
      </c>
      <c r="G1154" t="s">
        <v>20</v>
      </c>
    </row>
    <row r="1155" spans="2:7" ht="15" hidden="1" x14ac:dyDescent="0.25">
      <c r="B1155">
        <v>1153</v>
      </c>
      <c r="C1155" t="s">
        <v>18665</v>
      </c>
      <c r="D1155" t="s">
        <v>11824</v>
      </c>
      <c r="E1155">
        <v>0</v>
      </c>
      <c r="F1155" s="14">
        <v>46753</v>
      </c>
      <c r="G1155" t="s">
        <v>20</v>
      </c>
    </row>
    <row r="1156" spans="2:7" ht="15" hidden="1" x14ac:dyDescent="0.25">
      <c r="B1156">
        <v>1154</v>
      </c>
      <c r="C1156" t="s">
        <v>18665</v>
      </c>
      <c r="D1156" t="s">
        <v>11824</v>
      </c>
      <c r="E1156">
        <v>0</v>
      </c>
      <c r="F1156" s="14">
        <v>47119</v>
      </c>
      <c r="G1156" t="s">
        <v>20</v>
      </c>
    </row>
    <row r="1157" spans="2:7" ht="15" hidden="1" x14ac:dyDescent="0.25">
      <c r="B1157">
        <v>1155</v>
      </c>
      <c r="C1157" t="s">
        <v>18665</v>
      </c>
      <c r="D1157" t="s">
        <v>11824</v>
      </c>
      <c r="E1157">
        <v>0</v>
      </c>
      <c r="F1157" s="14">
        <v>47239</v>
      </c>
      <c r="G1157" t="s">
        <v>20</v>
      </c>
    </row>
    <row r="1158" spans="2:7" ht="15" hidden="1" x14ac:dyDescent="0.25">
      <c r="B1158">
        <v>1156</v>
      </c>
      <c r="C1158" t="s">
        <v>18665</v>
      </c>
      <c r="D1158" t="s">
        <v>11824</v>
      </c>
      <c r="E1158">
        <v>0</v>
      </c>
      <c r="F1158" s="14">
        <v>47178</v>
      </c>
      <c r="G1158" t="s">
        <v>20</v>
      </c>
    </row>
    <row r="1159" spans="2:7" ht="15" hidden="1" x14ac:dyDescent="0.25">
      <c r="B1159">
        <v>1157</v>
      </c>
      <c r="C1159" t="s">
        <v>18665</v>
      </c>
      <c r="D1159" t="s">
        <v>11824</v>
      </c>
      <c r="E1159">
        <v>0</v>
      </c>
      <c r="F1159" s="14" t="s">
        <v>2465</v>
      </c>
      <c r="G1159" t="s">
        <v>20</v>
      </c>
    </row>
    <row r="1160" spans="2:7" ht="15" hidden="1" x14ac:dyDescent="0.25">
      <c r="B1160">
        <v>1158</v>
      </c>
      <c r="C1160" t="s">
        <v>18665</v>
      </c>
      <c r="D1160" t="s">
        <v>11824</v>
      </c>
      <c r="E1160">
        <v>0</v>
      </c>
      <c r="F1160" s="14">
        <v>47300</v>
      </c>
      <c r="G1160" t="s">
        <v>20</v>
      </c>
    </row>
    <row r="1161" spans="2:7" ht="15" hidden="1" x14ac:dyDescent="0.25">
      <c r="B1161">
        <v>1159</v>
      </c>
      <c r="C1161" t="s">
        <v>18665</v>
      </c>
      <c r="D1161" t="s">
        <v>11824</v>
      </c>
      <c r="E1161">
        <v>3</v>
      </c>
      <c r="F1161" s="14">
        <v>47331</v>
      </c>
      <c r="G1161" t="s">
        <v>20</v>
      </c>
    </row>
    <row r="1162" spans="2:7" ht="15" hidden="1" x14ac:dyDescent="0.25">
      <c r="B1162">
        <v>1160</v>
      </c>
      <c r="C1162" t="s">
        <v>18665</v>
      </c>
      <c r="D1162" t="s">
        <v>11824</v>
      </c>
      <c r="E1162">
        <v>45</v>
      </c>
      <c r="F1162" s="14">
        <v>47453</v>
      </c>
      <c r="G1162" t="s">
        <v>20</v>
      </c>
    </row>
    <row r="1163" spans="2:7" ht="15" hidden="1" x14ac:dyDescent="0.25">
      <c r="B1163">
        <v>1161</v>
      </c>
      <c r="C1163" t="s">
        <v>18815</v>
      </c>
      <c r="D1163" t="s">
        <v>11888</v>
      </c>
      <c r="E1163">
        <v>0</v>
      </c>
      <c r="F1163" s="14">
        <v>46753</v>
      </c>
      <c r="G1163" t="s">
        <v>20</v>
      </c>
    </row>
    <row r="1164" spans="2:7" ht="15" hidden="1" x14ac:dyDescent="0.25">
      <c r="B1164">
        <v>1162</v>
      </c>
      <c r="C1164" t="s">
        <v>18815</v>
      </c>
      <c r="D1164" t="s">
        <v>11888</v>
      </c>
      <c r="E1164">
        <v>0</v>
      </c>
      <c r="F1164" s="14">
        <v>46905</v>
      </c>
      <c r="G1164" t="s">
        <v>20</v>
      </c>
    </row>
    <row r="1165" spans="2:7" ht="15" hidden="1" x14ac:dyDescent="0.25">
      <c r="B1165">
        <v>1163</v>
      </c>
      <c r="C1165" t="s">
        <v>18815</v>
      </c>
      <c r="D1165" t="s">
        <v>11888</v>
      </c>
      <c r="E1165">
        <v>755</v>
      </c>
      <c r="F1165" s="14">
        <v>47178</v>
      </c>
      <c r="G1165" t="s">
        <v>20</v>
      </c>
    </row>
    <row r="1166" spans="2:7" ht="15" hidden="1" x14ac:dyDescent="0.25">
      <c r="B1166">
        <v>1164</v>
      </c>
      <c r="C1166" t="s">
        <v>15544</v>
      </c>
      <c r="D1166" t="s">
        <v>926</v>
      </c>
      <c r="E1166">
        <v>12</v>
      </c>
      <c r="F1166" s="14" t="s">
        <v>2465</v>
      </c>
      <c r="G1166" t="s">
        <v>20</v>
      </c>
    </row>
    <row r="1167" spans="2:7" ht="15" hidden="1" x14ac:dyDescent="0.25">
      <c r="B1167">
        <v>1165</v>
      </c>
      <c r="C1167" t="s">
        <v>18974</v>
      </c>
      <c r="D1167" t="s">
        <v>928</v>
      </c>
      <c r="E1167">
        <v>72</v>
      </c>
      <c r="F1167" s="14" t="s">
        <v>2465</v>
      </c>
      <c r="G1167" t="s">
        <v>20</v>
      </c>
    </row>
    <row r="1168" spans="2:7" ht="15" hidden="1" x14ac:dyDescent="0.25">
      <c r="B1168">
        <v>1166</v>
      </c>
      <c r="C1168" t="s">
        <v>17664</v>
      </c>
      <c r="D1168" t="s">
        <v>11539</v>
      </c>
      <c r="E1168">
        <v>400</v>
      </c>
      <c r="F1168" s="14">
        <v>46753</v>
      </c>
      <c r="G1168" t="s">
        <v>20</v>
      </c>
    </row>
    <row r="1169" spans="2:7" ht="15" hidden="1" x14ac:dyDescent="0.25">
      <c r="B1169">
        <v>1167</v>
      </c>
      <c r="C1169" t="s">
        <v>17664</v>
      </c>
      <c r="D1169" t="s">
        <v>11539</v>
      </c>
      <c r="E1169">
        <v>140</v>
      </c>
      <c r="F1169" s="14">
        <v>45689</v>
      </c>
      <c r="G1169" t="s">
        <v>20</v>
      </c>
    </row>
    <row r="1170" spans="2:7" ht="15" hidden="1" x14ac:dyDescent="0.25">
      <c r="B1170">
        <v>1168</v>
      </c>
      <c r="C1170" t="s">
        <v>17750</v>
      </c>
      <c r="D1170" t="s">
        <v>11548</v>
      </c>
      <c r="E1170">
        <v>0</v>
      </c>
      <c r="F1170" s="14">
        <v>47058</v>
      </c>
      <c r="G1170" t="s">
        <v>20</v>
      </c>
    </row>
    <row r="1171" spans="2:7" ht="15" hidden="1" x14ac:dyDescent="0.25">
      <c r="B1171">
        <v>1169</v>
      </c>
      <c r="C1171" t="s">
        <v>17750</v>
      </c>
      <c r="D1171" t="s">
        <v>11548</v>
      </c>
      <c r="E1171">
        <v>0</v>
      </c>
      <c r="F1171" s="14">
        <v>47088</v>
      </c>
      <c r="G1171" t="s">
        <v>20</v>
      </c>
    </row>
    <row r="1172" spans="2:7" ht="15" hidden="1" x14ac:dyDescent="0.25">
      <c r="B1172">
        <v>1170</v>
      </c>
      <c r="C1172" t="s">
        <v>17750</v>
      </c>
      <c r="D1172" t="s">
        <v>11548</v>
      </c>
      <c r="E1172">
        <v>0</v>
      </c>
      <c r="F1172" s="14">
        <v>46935</v>
      </c>
      <c r="G1172" t="s">
        <v>20</v>
      </c>
    </row>
    <row r="1173" spans="2:7" ht="15" hidden="1" x14ac:dyDescent="0.25">
      <c r="B1173">
        <v>1171</v>
      </c>
      <c r="C1173" t="s">
        <v>17750</v>
      </c>
      <c r="D1173" t="s">
        <v>11548</v>
      </c>
      <c r="E1173">
        <v>0</v>
      </c>
      <c r="F1173" s="14">
        <v>47300</v>
      </c>
      <c r="G1173" t="s">
        <v>20</v>
      </c>
    </row>
    <row r="1174" spans="2:7" ht="15" hidden="1" x14ac:dyDescent="0.25">
      <c r="B1174">
        <v>1172</v>
      </c>
      <c r="C1174" t="s">
        <v>17750</v>
      </c>
      <c r="D1174" t="s">
        <v>11548</v>
      </c>
      <c r="E1174">
        <v>2530</v>
      </c>
      <c r="F1174" s="14">
        <v>47331</v>
      </c>
      <c r="G1174" t="s">
        <v>20</v>
      </c>
    </row>
    <row r="1175" spans="2:7" ht="15" hidden="1" x14ac:dyDescent="0.25">
      <c r="B1175">
        <v>1173</v>
      </c>
      <c r="C1175" t="s">
        <v>16027</v>
      </c>
      <c r="D1175" t="s">
        <v>11340</v>
      </c>
      <c r="E1175">
        <v>0</v>
      </c>
      <c r="F1175" s="14">
        <v>46997</v>
      </c>
      <c r="G1175" t="s">
        <v>20</v>
      </c>
    </row>
    <row r="1176" spans="2:7" ht="15" hidden="1" x14ac:dyDescent="0.25">
      <c r="B1176">
        <v>1174</v>
      </c>
      <c r="C1176" t="s">
        <v>16027</v>
      </c>
      <c r="D1176" t="s">
        <v>11340</v>
      </c>
      <c r="E1176">
        <v>0</v>
      </c>
      <c r="F1176" s="14">
        <v>47150</v>
      </c>
      <c r="G1176" t="s">
        <v>20</v>
      </c>
    </row>
    <row r="1177" spans="2:7" ht="15" hidden="1" x14ac:dyDescent="0.25">
      <c r="B1177">
        <v>1175</v>
      </c>
      <c r="C1177" t="s">
        <v>16027</v>
      </c>
      <c r="D1177" t="s">
        <v>11340</v>
      </c>
      <c r="E1177">
        <v>2000</v>
      </c>
      <c r="F1177" s="14">
        <v>47423</v>
      </c>
      <c r="G1177" t="s">
        <v>20</v>
      </c>
    </row>
    <row r="1178" spans="2:7" ht="15" hidden="1" x14ac:dyDescent="0.25">
      <c r="B1178">
        <v>1176</v>
      </c>
      <c r="C1178" t="s">
        <v>18084</v>
      </c>
      <c r="D1178" t="s">
        <v>11650</v>
      </c>
      <c r="E1178">
        <v>0</v>
      </c>
      <c r="F1178" s="14">
        <v>47027</v>
      </c>
      <c r="G1178" t="s">
        <v>20</v>
      </c>
    </row>
    <row r="1179" spans="2:7" ht="15" hidden="1" x14ac:dyDescent="0.25">
      <c r="B1179">
        <v>1177</v>
      </c>
      <c r="C1179" t="s">
        <v>18084</v>
      </c>
      <c r="D1179" t="s">
        <v>11650</v>
      </c>
      <c r="E1179">
        <v>0</v>
      </c>
      <c r="F1179" s="14">
        <v>47150</v>
      </c>
      <c r="G1179" t="s">
        <v>20</v>
      </c>
    </row>
    <row r="1180" spans="2:7" ht="15" hidden="1" x14ac:dyDescent="0.25">
      <c r="B1180">
        <v>1178</v>
      </c>
      <c r="C1180" t="s">
        <v>18084</v>
      </c>
      <c r="D1180" t="s">
        <v>11650</v>
      </c>
      <c r="E1180">
        <v>2179</v>
      </c>
      <c r="F1180" s="14">
        <v>47331</v>
      </c>
      <c r="G1180" t="s">
        <v>20</v>
      </c>
    </row>
    <row r="1181" spans="2:7" ht="15" hidden="1" x14ac:dyDescent="0.25">
      <c r="B1181">
        <v>1179</v>
      </c>
      <c r="C1181" t="s">
        <v>14915</v>
      </c>
      <c r="D1181" t="s">
        <v>11068</v>
      </c>
      <c r="E1181">
        <v>77</v>
      </c>
      <c r="F1181" s="14" t="s">
        <v>2465</v>
      </c>
      <c r="G1181" t="s">
        <v>20</v>
      </c>
    </row>
    <row r="1182" spans="2:7" ht="15" hidden="1" x14ac:dyDescent="0.25">
      <c r="B1182">
        <v>1180</v>
      </c>
      <c r="C1182" t="s">
        <v>14920</v>
      </c>
      <c r="D1182" t="s">
        <v>935</v>
      </c>
      <c r="E1182">
        <v>16</v>
      </c>
      <c r="F1182" s="14">
        <v>45474</v>
      </c>
      <c r="G1182" t="s">
        <v>20</v>
      </c>
    </row>
    <row r="1183" spans="2:7" ht="15" hidden="1" x14ac:dyDescent="0.25">
      <c r="B1183">
        <v>1181</v>
      </c>
      <c r="C1183" t="s">
        <v>14922</v>
      </c>
      <c r="D1183" t="s">
        <v>11072</v>
      </c>
      <c r="E1183">
        <v>0</v>
      </c>
      <c r="F1183" s="14">
        <v>45839</v>
      </c>
      <c r="G1183" t="s">
        <v>20</v>
      </c>
    </row>
    <row r="1184" spans="2:7" ht="15" hidden="1" x14ac:dyDescent="0.25">
      <c r="B1184">
        <v>1182</v>
      </c>
      <c r="C1184" t="s">
        <v>14922</v>
      </c>
      <c r="D1184" t="s">
        <v>11072</v>
      </c>
      <c r="E1184">
        <v>1869</v>
      </c>
      <c r="F1184" s="14">
        <v>45870</v>
      </c>
      <c r="G1184" t="s">
        <v>20</v>
      </c>
    </row>
    <row r="1185" spans="2:7" ht="15" hidden="1" x14ac:dyDescent="0.25">
      <c r="B1185">
        <v>1183</v>
      </c>
      <c r="C1185" t="s">
        <v>14922</v>
      </c>
      <c r="D1185" t="s">
        <v>11072</v>
      </c>
      <c r="E1185">
        <v>0</v>
      </c>
      <c r="F1185" s="14">
        <v>46935</v>
      </c>
      <c r="G1185" t="s">
        <v>20</v>
      </c>
    </row>
    <row r="1186" spans="2:7" ht="15" hidden="1" x14ac:dyDescent="0.25">
      <c r="B1186">
        <v>1184</v>
      </c>
      <c r="C1186" t="s">
        <v>14922</v>
      </c>
      <c r="D1186" t="s">
        <v>11072</v>
      </c>
      <c r="E1186">
        <v>0</v>
      </c>
      <c r="F1186" s="14" t="s">
        <v>2465</v>
      </c>
      <c r="G1186" t="s">
        <v>20</v>
      </c>
    </row>
    <row r="1187" spans="2:7" ht="15" hidden="1" x14ac:dyDescent="0.25">
      <c r="B1187">
        <v>1185</v>
      </c>
      <c r="C1187" t="s">
        <v>19321</v>
      </c>
      <c r="D1187" t="s">
        <v>12036</v>
      </c>
      <c r="E1187">
        <v>192</v>
      </c>
      <c r="F1187" s="14">
        <v>46023</v>
      </c>
      <c r="G1187" t="s">
        <v>20</v>
      </c>
    </row>
    <row r="1188" spans="2:7" ht="15" hidden="1" x14ac:dyDescent="0.25">
      <c r="B1188">
        <v>1186</v>
      </c>
      <c r="C1188" t="s">
        <v>19321</v>
      </c>
      <c r="D1188" t="s">
        <v>12036</v>
      </c>
      <c r="E1188">
        <v>600</v>
      </c>
      <c r="F1188" s="14">
        <v>47178</v>
      </c>
      <c r="G1188" t="s">
        <v>20</v>
      </c>
    </row>
    <row r="1189" spans="2:7" ht="15" hidden="1" x14ac:dyDescent="0.25">
      <c r="B1189">
        <v>1187</v>
      </c>
      <c r="C1189" t="s">
        <v>19246</v>
      </c>
      <c r="D1189" t="s">
        <v>12015</v>
      </c>
      <c r="E1189">
        <v>1949</v>
      </c>
      <c r="F1189" s="14">
        <v>46905</v>
      </c>
      <c r="G1189" t="s">
        <v>20</v>
      </c>
    </row>
    <row r="1190" spans="2:7" ht="15" hidden="1" x14ac:dyDescent="0.25">
      <c r="B1190">
        <v>1188</v>
      </c>
      <c r="C1190" t="s">
        <v>17504</v>
      </c>
      <c r="D1190" t="s">
        <v>941</v>
      </c>
      <c r="E1190">
        <v>50</v>
      </c>
      <c r="F1190" s="14">
        <v>46997</v>
      </c>
      <c r="G1190" t="s">
        <v>20</v>
      </c>
    </row>
    <row r="1191" spans="2:7" ht="15" hidden="1" x14ac:dyDescent="0.25">
      <c r="B1191">
        <v>1189</v>
      </c>
      <c r="C1191" t="s">
        <v>18588</v>
      </c>
      <c r="D1191" t="s">
        <v>11808</v>
      </c>
      <c r="E1191">
        <v>39600</v>
      </c>
      <c r="F1191" s="14">
        <v>46935</v>
      </c>
      <c r="G1191" t="s">
        <v>20</v>
      </c>
    </row>
    <row r="1192" spans="2:7" ht="15" hidden="1" x14ac:dyDescent="0.25">
      <c r="B1192">
        <v>1190</v>
      </c>
      <c r="C1192" t="s">
        <v>17465</v>
      </c>
      <c r="D1192" t="s">
        <v>11488</v>
      </c>
      <c r="E1192">
        <v>48783</v>
      </c>
      <c r="F1192" s="14">
        <v>46661</v>
      </c>
      <c r="G1192" t="s">
        <v>20</v>
      </c>
    </row>
    <row r="1193" spans="2:7" ht="15" hidden="1" x14ac:dyDescent="0.25">
      <c r="B1193">
        <v>1191</v>
      </c>
      <c r="C1193" t="s">
        <v>19431</v>
      </c>
      <c r="D1193" t="s">
        <v>945</v>
      </c>
      <c r="E1193">
        <v>0</v>
      </c>
      <c r="F1193" s="14">
        <v>45748</v>
      </c>
      <c r="G1193" t="s">
        <v>20</v>
      </c>
    </row>
    <row r="1194" spans="2:7" ht="15" hidden="1" x14ac:dyDescent="0.25">
      <c r="B1194">
        <v>1192</v>
      </c>
      <c r="C1194" t="s">
        <v>19431</v>
      </c>
      <c r="D1194" t="s">
        <v>945</v>
      </c>
      <c r="E1194">
        <v>280</v>
      </c>
      <c r="F1194" s="14">
        <v>46296</v>
      </c>
      <c r="G1194" t="s">
        <v>20</v>
      </c>
    </row>
    <row r="1195" spans="2:7" ht="15" hidden="1" x14ac:dyDescent="0.25">
      <c r="B1195">
        <v>1193</v>
      </c>
      <c r="C1195" t="s">
        <v>19440</v>
      </c>
      <c r="D1195" t="s">
        <v>947</v>
      </c>
      <c r="E1195">
        <v>0</v>
      </c>
      <c r="F1195" s="14">
        <v>45717</v>
      </c>
      <c r="G1195" t="s">
        <v>20</v>
      </c>
    </row>
    <row r="1196" spans="2:7" ht="15" hidden="1" x14ac:dyDescent="0.25">
      <c r="B1196">
        <v>1194</v>
      </c>
      <c r="C1196" t="s">
        <v>19440</v>
      </c>
      <c r="D1196" t="s">
        <v>947</v>
      </c>
      <c r="E1196">
        <v>0</v>
      </c>
      <c r="F1196" s="14">
        <v>45748</v>
      </c>
      <c r="G1196" t="s">
        <v>20</v>
      </c>
    </row>
    <row r="1197" spans="2:7" ht="15" hidden="1" x14ac:dyDescent="0.25">
      <c r="B1197">
        <v>1195</v>
      </c>
      <c r="C1197" t="s">
        <v>19440</v>
      </c>
      <c r="D1197" t="s">
        <v>947</v>
      </c>
      <c r="E1197">
        <v>1800</v>
      </c>
      <c r="F1197" s="14">
        <v>46296</v>
      </c>
      <c r="G1197" t="s">
        <v>20</v>
      </c>
    </row>
    <row r="1198" spans="2:7" ht="15" hidden="1" x14ac:dyDescent="0.25">
      <c r="B1198">
        <v>1196</v>
      </c>
      <c r="C1198" t="s">
        <v>16382</v>
      </c>
      <c r="D1198" t="s">
        <v>949</v>
      </c>
      <c r="E1198">
        <v>0</v>
      </c>
      <c r="F1198" s="14">
        <v>45992</v>
      </c>
      <c r="G1198" t="s">
        <v>20</v>
      </c>
    </row>
    <row r="1199" spans="2:7" ht="15" hidden="1" x14ac:dyDescent="0.25">
      <c r="B1199">
        <v>1197</v>
      </c>
      <c r="C1199" t="s">
        <v>16382</v>
      </c>
      <c r="D1199" t="s">
        <v>949</v>
      </c>
      <c r="E1199">
        <v>0</v>
      </c>
      <c r="F1199" s="14">
        <v>45962</v>
      </c>
      <c r="G1199" t="s">
        <v>20</v>
      </c>
    </row>
    <row r="1200" spans="2:7" ht="15" hidden="1" x14ac:dyDescent="0.25">
      <c r="B1200">
        <v>1198</v>
      </c>
      <c r="C1200" t="s">
        <v>16382</v>
      </c>
      <c r="D1200" t="s">
        <v>949</v>
      </c>
      <c r="E1200">
        <v>0</v>
      </c>
      <c r="F1200" s="14">
        <v>46023</v>
      </c>
      <c r="G1200" t="s">
        <v>20</v>
      </c>
    </row>
    <row r="1201" spans="2:7" ht="15" hidden="1" x14ac:dyDescent="0.25">
      <c r="B1201">
        <v>1199</v>
      </c>
      <c r="C1201" t="s">
        <v>16382</v>
      </c>
      <c r="D1201" t="s">
        <v>949</v>
      </c>
      <c r="E1201">
        <v>0</v>
      </c>
      <c r="F1201" s="14">
        <v>46082</v>
      </c>
      <c r="G1201" t="s">
        <v>20</v>
      </c>
    </row>
    <row r="1202" spans="2:7" ht="15" hidden="1" x14ac:dyDescent="0.25">
      <c r="B1202">
        <v>1200</v>
      </c>
      <c r="C1202" t="s">
        <v>16382</v>
      </c>
      <c r="D1202" t="s">
        <v>949</v>
      </c>
      <c r="E1202">
        <v>0</v>
      </c>
      <c r="F1202" s="14">
        <v>46113</v>
      </c>
      <c r="G1202" t="s">
        <v>20</v>
      </c>
    </row>
    <row r="1203" spans="2:7" ht="15" hidden="1" x14ac:dyDescent="0.25">
      <c r="B1203">
        <v>1201</v>
      </c>
      <c r="C1203" t="s">
        <v>16382</v>
      </c>
      <c r="D1203" t="s">
        <v>949</v>
      </c>
      <c r="E1203">
        <v>0</v>
      </c>
      <c r="F1203" s="14">
        <v>46054</v>
      </c>
      <c r="G1203" t="s">
        <v>20</v>
      </c>
    </row>
    <row r="1204" spans="2:7" ht="15" hidden="1" x14ac:dyDescent="0.25">
      <c r="B1204">
        <v>1202</v>
      </c>
      <c r="C1204" t="s">
        <v>16382</v>
      </c>
      <c r="D1204" t="s">
        <v>949</v>
      </c>
      <c r="E1204">
        <v>0</v>
      </c>
      <c r="F1204" s="14">
        <v>46174</v>
      </c>
      <c r="G1204" t="s">
        <v>20</v>
      </c>
    </row>
    <row r="1205" spans="2:7" ht="15" hidden="1" x14ac:dyDescent="0.25">
      <c r="B1205">
        <v>1203</v>
      </c>
      <c r="C1205" t="s">
        <v>16382</v>
      </c>
      <c r="D1205" t="s">
        <v>949</v>
      </c>
      <c r="E1205">
        <v>0</v>
      </c>
      <c r="F1205" s="14">
        <v>46143</v>
      </c>
      <c r="G1205" t="s">
        <v>20</v>
      </c>
    </row>
    <row r="1206" spans="2:7" ht="15" hidden="1" x14ac:dyDescent="0.25">
      <c r="B1206">
        <v>1204</v>
      </c>
      <c r="C1206" t="s">
        <v>16382</v>
      </c>
      <c r="D1206" t="s">
        <v>949</v>
      </c>
      <c r="E1206">
        <v>0</v>
      </c>
      <c r="F1206" s="14">
        <v>46266</v>
      </c>
      <c r="G1206" t="s">
        <v>20</v>
      </c>
    </row>
    <row r="1207" spans="2:7" ht="15" hidden="1" x14ac:dyDescent="0.25">
      <c r="B1207">
        <v>1205</v>
      </c>
      <c r="C1207" t="s">
        <v>16382</v>
      </c>
      <c r="D1207" t="s">
        <v>949</v>
      </c>
      <c r="E1207">
        <v>0</v>
      </c>
      <c r="F1207" s="14">
        <v>46235</v>
      </c>
      <c r="G1207" t="s">
        <v>20</v>
      </c>
    </row>
    <row r="1208" spans="2:7" ht="15" hidden="1" x14ac:dyDescent="0.25">
      <c r="B1208">
        <v>1206</v>
      </c>
      <c r="C1208" t="s">
        <v>16382</v>
      </c>
      <c r="D1208" t="s">
        <v>949</v>
      </c>
      <c r="E1208">
        <v>0</v>
      </c>
      <c r="F1208" s="14">
        <v>46204</v>
      </c>
      <c r="G1208" t="s">
        <v>20</v>
      </c>
    </row>
    <row r="1209" spans="2:7" ht="15" hidden="1" x14ac:dyDescent="0.25">
      <c r="B1209">
        <v>1207</v>
      </c>
      <c r="C1209" t="s">
        <v>16382</v>
      </c>
      <c r="D1209" t="s">
        <v>949</v>
      </c>
      <c r="E1209">
        <v>0</v>
      </c>
      <c r="F1209" s="14" t="s">
        <v>2465</v>
      </c>
      <c r="G1209" t="s">
        <v>20</v>
      </c>
    </row>
    <row r="1210" spans="2:7" ht="15" hidden="1" x14ac:dyDescent="0.25">
      <c r="B1210">
        <v>1208</v>
      </c>
      <c r="C1210" t="s">
        <v>16382</v>
      </c>
      <c r="D1210" t="s">
        <v>949</v>
      </c>
      <c r="E1210">
        <v>0</v>
      </c>
      <c r="F1210" s="14">
        <v>46296</v>
      </c>
      <c r="G1210" t="s">
        <v>20</v>
      </c>
    </row>
    <row r="1211" spans="2:7" ht="15" hidden="1" x14ac:dyDescent="0.25">
      <c r="B1211">
        <v>1209</v>
      </c>
      <c r="C1211" t="s">
        <v>16382</v>
      </c>
      <c r="D1211" t="s">
        <v>949</v>
      </c>
      <c r="E1211">
        <v>1301</v>
      </c>
      <c r="F1211" s="14">
        <v>46327</v>
      </c>
      <c r="G1211" t="s">
        <v>20</v>
      </c>
    </row>
    <row r="1212" spans="2:7" ht="15" hidden="1" x14ac:dyDescent="0.25">
      <c r="B1212">
        <v>1210</v>
      </c>
      <c r="C1212" t="s">
        <v>16382</v>
      </c>
      <c r="D1212" t="s">
        <v>949</v>
      </c>
      <c r="E1212">
        <v>1515</v>
      </c>
      <c r="F1212" s="14">
        <v>46357</v>
      </c>
      <c r="G1212" t="s">
        <v>20</v>
      </c>
    </row>
    <row r="1213" spans="2:7" ht="15" hidden="1" x14ac:dyDescent="0.25">
      <c r="B1213">
        <v>1211</v>
      </c>
      <c r="C1213" t="s">
        <v>14927</v>
      </c>
      <c r="D1213" t="s">
        <v>951</v>
      </c>
      <c r="E1213">
        <v>0</v>
      </c>
      <c r="F1213" s="14">
        <v>45809</v>
      </c>
      <c r="G1213" t="s">
        <v>20</v>
      </c>
    </row>
    <row r="1214" spans="2:7" ht="15" hidden="1" x14ac:dyDescent="0.25">
      <c r="B1214">
        <v>1212</v>
      </c>
      <c r="C1214" t="s">
        <v>14927</v>
      </c>
      <c r="D1214" t="s">
        <v>951</v>
      </c>
      <c r="E1214">
        <v>0</v>
      </c>
      <c r="F1214" s="14">
        <v>45992</v>
      </c>
      <c r="G1214" t="s">
        <v>20</v>
      </c>
    </row>
    <row r="1215" spans="2:7" ht="15" hidden="1" x14ac:dyDescent="0.25">
      <c r="B1215">
        <v>1213</v>
      </c>
      <c r="C1215" t="s">
        <v>14927</v>
      </c>
      <c r="D1215" t="s">
        <v>951</v>
      </c>
      <c r="E1215">
        <v>0</v>
      </c>
      <c r="F1215" s="14">
        <v>45962</v>
      </c>
      <c r="G1215" t="s">
        <v>20</v>
      </c>
    </row>
    <row r="1216" spans="2:7" ht="15" hidden="1" x14ac:dyDescent="0.25">
      <c r="B1216">
        <v>1214</v>
      </c>
      <c r="C1216" t="s">
        <v>14927</v>
      </c>
      <c r="D1216" t="s">
        <v>951</v>
      </c>
      <c r="E1216">
        <v>0</v>
      </c>
      <c r="F1216" s="14">
        <v>46082</v>
      </c>
      <c r="G1216" t="s">
        <v>20</v>
      </c>
    </row>
    <row r="1217" spans="2:7" ht="15" hidden="1" x14ac:dyDescent="0.25">
      <c r="B1217">
        <v>1215</v>
      </c>
      <c r="C1217" t="s">
        <v>14927</v>
      </c>
      <c r="D1217" t="s">
        <v>951</v>
      </c>
      <c r="E1217">
        <v>0</v>
      </c>
      <c r="F1217" s="14">
        <v>46054</v>
      </c>
      <c r="G1217" t="s">
        <v>20</v>
      </c>
    </row>
    <row r="1218" spans="2:7" ht="15" hidden="1" x14ac:dyDescent="0.25">
      <c r="B1218">
        <v>1216</v>
      </c>
      <c r="C1218" t="s">
        <v>14927</v>
      </c>
      <c r="D1218" t="s">
        <v>951</v>
      </c>
      <c r="E1218">
        <v>0</v>
      </c>
      <c r="F1218" s="14">
        <v>46023</v>
      </c>
      <c r="G1218" t="s">
        <v>20</v>
      </c>
    </row>
    <row r="1219" spans="2:7" ht="15" hidden="1" x14ac:dyDescent="0.25">
      <c r="B1219">
        <v>1217</v>
      </c>
      <c r="C1219" t="s">
        <v>14927</v>
      </c>
      <c r="D1219" t="s">
        <v>951</v>
      </c>
      <c r="E1219">
        <v>0</v>
      </c>
      <c r="F1219" s="14">
        <v>46113</v>
      </c>
      <c r="G1219" t="s">
        <v>20</v>
      </c>
    </row>
    <row r="1220" spans="2:7" ht="15" hidden="1" x14ac:dyDescent="0.25">
      <c r="B1220">
        <v>1218</v>
      </c>
      <c r="C1220" t="s">
        <v>14927</v>
      </c>
      <c r="D1220" t="s">
        <v>951</v>
      </c>
      <c r="E1220">
        <v>0</v>
      </c>
      <c r="F1220" s="14">
        <v>46266</v>
      </c>
      <c r="G1220" t="s">
        <v>20</v>
      </c>
    </row>
    <row r="1221" spans="2:7" ht="15" hidden="1" x14ac:dyDescent="0.25">
      <c r="B1221">
        <v>1219</v>
      </c>
      <c r="C1221" t="s">
        <v>14927</v>
      </c>
      <c r="D1221" t="s">
        <v>951</v>
      </c>
      <c r="E1221">
        <v>0</v>
      </c>
      <c r="F1221" s="14">
        <v>46235</v>
      </c>
      <c r="G1221" t="s">
        <v>20</v>
      </c>
    </row>
    <row r="1222" spans="2:7" ht="15" hidden="1" x14ac:dyDescent="0.25">
      <c r="B1222">
        <v>1220</v>
      </c>
      <c r="C1222" t="s">
        <v>14927</v>
      </c>
      <c r="D1222" t="s">
        <v>951</v>
      </c>
      <c r="E1222">
        <v>0</v>
      </c>
      <c r="F1222" s="14">
        <v>46143</v>
      </c>
      <c r="G1222" t="s">
        <v>20</v>
      </c>
    </row>
    <row r="1223" spans="2:7" ht="15" hidden="1" x14ac:dyDescent="0.25">
      <c r="B1223">
        <v>1221</v>
      </c>
      <c r="C1223" t="s">
        <v>14927</v>
      </c>
      <c r="D1223" t="s">
        <v>951</v>
      </c>
      <c r="E1223">
        <v>0</v>
      </c>
      <c r="F1223" s="14" t="s">
        <v>2465</v>
      </c>
      <c r="G1223" t="s">
        <v>20</v>
      </c>
    </row>
    <row r="1224" spans="2:7" ht="15" hidden="1" x14ac:dyDescent="0.25">
      <c r="B1224">
        <v>1222</v>
      </c>
      <c r="C1224" t="s">
        <v>14927</v>
      </c>
      <c r="D1224" t="s">
        <v>951</v>
      </c>
      <c r="E1224">
        <v>2643</v>
      </c>
      <c r="F1224" s="14">
        <v>46296</v>
      </c>
      <c r="G1224" t="s">
        <v>20</v>
      </c>
    </row>
    <row r="1225" spans="2:7" ht="15" hidden="1" x14ac:dyDescent="0.25">
      <c r="B1225">
        <v>1223</v>
      </c>
      <c r="C1225" t="s">
        <v>14927</v>
      </c>
      <c r="D1225" t="s">
        <v>951</v>
      </c>
      <c r="E1225">
        <v>1680</v>
      </c>
      <c r="F1225" s="14">
        <v>46327</v>
      </c>
      <c r="G1225" t="s">
        <v>20</v>
      </c>
    </row>
    <row r="1226" spans="2:7" ht="15" hidden="1" x14ac:dyDescent="0.25">
      <c r="B1226">
        <v>1224</v>
      </c>
      <c r="C1226" t="s">
        <v>14926</v>
      </c>
      <c r="D1226" t="s">
        <v>133</v>
      </c>
      <c r="E1226">
        <v>0</v>
      </c>
      <c r="F1226" s="14">
        <v>45931</v>
      </c>
      <c r="G1226" t="s">
        <v>20</v>
      </c>
    </row>
    <row r="1227" spans="2:7" ht="15" hidden="1" x14ac:dyDescent="0.25">
      <c r="B1227">
        <v>1225</v>
      </c>
      <c r="C1227" t="s">
        <v>14926</v>
      </c>
      <c r="D1227" t="s">
        <v>133</v>
      </c>
      <c r="E1227">
        <v>0</v>
      </c>
      <c r="F1227" s="14">
        <v>45992</v>
      </c>
      <c r="G1227" t="s">
        <v>20</v>
      </c>
    </row>
    <row r="1228" spans="2:7" ht="15" hidden="1" x14ac:dyDescent="0.25">
      <c r="B1228">
        <v>1226</v>
      </c>
      <c r="C1228" t="s">
        <v>14926</v>
      </c>
      <c r="D1228" t="s">
        <v>133</v>
      </c>
      <c r="E1228">
        <v>0</v>
      </c>
      <c r="F1228" s="14">
        <v>45962</v>
      </c>
      <c r="G1228" t="s">
        <v>20</v>
      </c>
    </row>
    <row r="1229" spans="2:7" ht="15" hidden="1" x14ac:dyDescent="0.25">
      <c r="B1229">
        <v>1227</v>
      </c>
      <c r="C1229" t="s">
        <v>14926</v>
      </c>
      <c r="D1229" t="s">
        <v>133</v>
      </c>
      <c r="E1229">
        <v>0</v>
      </c>
      <c r="F1229" s="14">
        <v>46054</v>
      </c>
      <c r="G1229" t="s">
        <v>20</v>
      </c>
    </row>
    <row r="1230" spans="2:7" ht="15" hidden="1" x14ac:dyDescent="0.25">
      <c r="B1230">
        <v>1228</v>
      </c>
      <c r="C1230" t="s">
        <v>14926</v>
      </c>
      <c r="D1230" t="s">
        <v>133</v>
      </c>
      <c r="E1230">
        <v>0</v>
      </c>
      <c r="F1230" s="14">
        <v>46023</v>
      </c>
      <c r="G1230" t="s">
        <v>20</v>
      </c>
    </row>
    <row r="1231" spans="2:7" ht="15" hidden="1" x14ac:dyDescent="0.25">
      <c r="B1231">
        <v>1229</v>
      </c>
      <c r="C1231" t="s">
        <v>14926</v>
      </c>
      <c r="D1231" t="s">
        <v>133</v>
      </c>
      <c r="E1231">
        <v>0</v>
      </c>
      <c r="F1231" s="14">
        <v>46113</v>
      </c>
      <c r="G1231" t="s">
        <v>20</v>
      </c>
    </row>
    <row r="1232" spans="2:7" ht="15" hidden="1" x14ac:dyDescent="0.25">
      <c r="B1232">
        <v>1230</v>
      </c>
      <c r="C1232" t="s">
        <v>14926</v>
      </c>
      <c r="D1232" t="s">
        <v>133</v>
      </c>
      <c r="E1232">
        <v>0</v>
      </c>
      <c r="F1232" s="14">
        <v>46143</v>
      </c>
      <c r="G1232" t="s">
        <v>20</v>
      </c>
    </row>
    <row r="1233" spans="2:7" ht="15" hidden="1" x14ac:dyDescent="0.25">
      <c r="B1233">
        <v>1231</v>
      </c>
      <c r="C1233" t="s">
        <v>14926</v>
      </c>
      <c r="D1233" t="s">
        <v>133</v>
      </c>
      <c r="E1233">
        <v>0</v>
      </c>
      <c r="F1233" s="14">
        <v>46235</v>
      </c>
      <c r="G1233" t="s">
        <v>20</v>
      </c>
    </row>
    <row r="1234" spans="2:7" ht="15" hidden="1" x14ac:dyDescent="0.25">
      <c r="B1234">
        <v>1232</v>
      </c>
      <c r="C1234" t="s">
        <v>14926</v>
      </c>
      <c r="D1234" t="s">
        <v>133</v>
      </c>
      <c r="E1234">
        <v>0</v>
      </c>
      <c r="F1234" s="14">
        <v>46204</v>
      </c>
      <c r="G1234" t="s">
        <v>20</v>
      </c>
    </row>
    <row r="1235" spans="2:7" ht="15" hidden="1" x14ac:dyDescent="0.25">
      <c r="B1235">
        <v>1233</v>
      </c>
      <c r="C1235" t="s">
        <v>14926</v>
      </c>
      <c r="D1235" t="s">
        <v>133</v>
      </c>
      <c r="E1235">
        <v>0</v>
      </c>
      <c r="F1235" s="14" t="s">
        <v>2465</v>
      </c>
      <c r="G1235" t="s">
        <v>20</v>
      </c>
    </row>
    <row r="1236" spans="2:7" ht="15" hidden="1" x14ac:dyDescent="0.25">
      <c r="B1236">
        <v>1234</v>
      </c>
      <c r="C1236" t="s">
        <v>14926</v>
      </c>
      <c r="D1236" t="s">
        <v>133</v>
      </c>
      <c r="E1236">
        <v>0</v>
      </c>
      <c r="F1236" s="14">
        <v>46266</v>
      </c>
      <c r="G1236" t="s">
        <v>20</v>
      </c>
    </row>
    <row r="1237" spans="2:7" ht="15" hidden="1" x14ac:dyDescent="0.25">
      <c r="B1237">
        <v>1235</v>
      </c>
      <c r="C1237" t="s">
        <v>14926</v>
      </c>
      <c r="D1237" t="s">
        <v>133</v>
      </c>
      <c r="E1237">
        <v>420</v>
      </c>
      <c r="F1237" s="14">
        <v>46296</v>
      </c>
      <c r="G1237" t="s">
        <v>20</v>
      </c>
    </row>
    <row r="1238" spans="2:7" ht="15" hidden="1" x14ac:dyDescent="0.25">
      <c r="B1238">
        <v>1236</v>
      </c>
      <c r="C1238" t="s">
        <v>14926</v>
      </c>
      <c r="D1238" t="s">
        <v>133</v>
      </c>
      <c r="E1238">
        <v>3000</v>
      </c>
      <c r="F1238" s="14">
        <v>46327</v>
      </c>
      <c r="G1238" t="s">
        <v>20</v>
      </c>
    </row>
    <row r="1239" spans="2:7" ht="15" hidden="1" x14ac:dyDescent="0.25">
      <c r="B1239">
        <v>1237</v>
      </c>
      <c r="C1239" t="s">
        <v>16383</v>
      </c>
      <c r="D1239" t="s">
        <v>954</v>
      </c>
      <c r="E1239">
        <v>0</v>
      </c>
      <c r="F1239" s="14">
        <v>45992</v>
      </c>
      <c r="G1239" t="s">
        <v>20</v>
      </c>
    </row>
    <row r="1240" spans="2:7" ht="15" hidden="1" x14ac:dyDescent="0.25">
      <c r="B1240">
        <v>1238</v>
      </c>
      <c r="C1240" t="s">
        <v>16383</v>
      </c>
      <c r="D1240" t="s">
        <v>954</v>
      </c>
      <c r="E1240">
        <v>0</v>
      </c>
      <c r="F1240" s="14">
        <v>45962</v>
      </c>
      <c r="G1240" t="s">
        <v>20</v>
      </c>
    </row>
    <row r="1241" spans="2:7" ht="15" hidden="1" x14ac:dyDescent="0.25">
      <c r="B1241">
        <v>1239</v>
      </c>
      <c r="C1241" t="s">
        <v>16383</v>
      </c>
      <c r="D1241" t="s">
        <v>954</v>
      </c>
      <c r="E1241">
        <v>0</v>
      </c>
      <c r="F1241" s="14">
        <v>46082</v>
      </c>
      <c r="G1241" t="s">
        <v>20</v>
      </c>
    </row>
    <row r="1242" spans="2:7" ht="15" hidden="1" x14ac:dyDescent="0.25">
      <c r="B1242">
        <v>1240</v>
      </c>
      <c r="C1242" t="s">
        <v>16383</v>
      </c>
      <c r="D1242" t="s">
        <v>954</v>
      </c>
      <c r="E1242">
        <v>0</v>
      </c>
      <c r="F1242" s="14">
        <v>46054</v>
      </c>
      <c r="G1242" t="s">
        <v>20</v>
      </c>
    </row>
    <row r="1243" spans="2:7" ht="15" hidden="1" x14ac:dyDescent="0.25">
      <c r="B1243">
        <v>1241</v>
      </c>
      <c r="C1243" t="s">
        <v>16383</v>
      </c>
      <c r="D1243" t="s">
        <v>954</v>
      </c>
      <c r="E1243">
        <v>0</v>
      </c>
      <c r="F1243" s="14">
        <v>46023</v>
      </c>
      <c r="G1243" t="s">
        <v>20</v>
      </c>
    </row>
    <row r="1244" spans="2:7" ht="15" hidden="1" x14ac:dyDescent="0.25">
      <c r="B1244">
        <v>1242</v>
      </c>
      <c r="C1244" t="s">
        <v>16383</v>
      </c>
      <c r="D1244" t="s">
        <v>954</v>
      </c>
      <c r="E1244">
        <v>10</v>
      </c>
      <c r="F1244" s="14">
        <v>46174</v>
      </c>
      <c r="G1244" t="s">
        <v>20</v>
      </c>
    </row>
    <row r="1245" spans="2:7" ht="15" hidden="1" x14ac:dyDescent="0.25">
      <c r="B1245">
        <v>1243</v>
      </c>
      <c r="C1245" t="s">
        <v>16383</v>
      </c>
      <c r="D1245" t="s">
        <v>954</v>
      </c>
      <c r="E1245">
        <v>0</v>
      </c>
      <c r="F1245" s="14">
        <v>46113</v>
      </c>
      <c r="G1245" t="s">
        <v>20</v>
      </c>
    </row>
    <row r="1246" spans="2:7" ht="15" hidden="1" x14ac:dyDescent="0.25">
      <c r="B1246">
        <v>1244</v>
      </c>
      <c r="C1246" t="s">
        <v>16383</v>
      </c>
      <c r="D1246" t="s">
        <v>954</v>
      </c>
      <c r="E1246">
        <v>0</v>
      </c>
      <c r="F1246" s="14" t="s">
        <v>2465</v>
      </c>
      <c r="G1246" t="s">
        <v>20</v>
      </c>
    </row>
    <row r="1247" spans="2:7" ht="15" hidden="1" x14ac:dyDescent="0.25">
      <c r="B1247">
        <v>1245</v>
      </c>
      <c r="C1247" t="s">
        <v>16383</v>
      </c>
      <c r="D1247" t="s">
        <v>954</v>
      </c>
      <c r="E1247">
        <v>0</v>
      </c>
      <c r="F1247" s="14">
        <v>46296</v>
      </c>
      <c r="G1247" t="s">
        <v>20</v>
      </c>
    </row>
    <row r="1248" spans="2:7" ht="15" hidden="1" x14ac:dyDescent="0.25">
      <c r="B1248">
        <v>1246</v>
      </c>
      <c r="C1248" t="s">
        <v>14929</v>
      </c>
      <c r="D1248" t="s">
        <v>6683</v>
      </c>
      <c r="E1248">
        <v>0</v>
      </c>
      <c r="F1248" s="14">
        <v>46113</v>
      </c>
      <c r="G1248" t="s">
        <v>20</v>
      </c>
    </row>
    <row r="1249" spans="2:7" ht="15" hidden="1" x14ac:dyDescent="0.25">
      <c r="B1249">
        <v>1247</v>
      </c>
      <c r="C1249" t="s">
        <v>14929</v>
      </c>
      <c r="D1249" t="s">
        <v>6683</v>
      </c>
      <c r="E1249">
        <v>2</v>
      </c>
      <c r="F1249" s="14">
        <v>46266</v>
      </c>
      <c r="G1249" t="s">
        <v>20</v>
      </c>
    </row>
    <row r="1250" spans="2:7" ht="15" hidden="1" x14ac:dyDescent="0.25">
      <c r="B1250">
        <v>1248</v>
      </c>
      <c r="C1250" t="s">
        <v>14929</v>
      </c>
      <c r="D1250" t="s">
        <v>6683</v>
      </c>
      <c r="E1250">
        <v>1750</v>
      </c>
      <c r="F1250" s="14">
        <v>46600</v>
      </c>
      <c r="G1250" t="s">
        <v>20</v>
      </c>
    </row>
    <row r="1251" spans="2:7" ht="15" hidden="1" x14ac:dyDescent="0.25">
      <c r="B1251">
        <v>1249</v>
      </c>
      <c r="C1251" t="s">
        <v>14929</v>
      </c>
      <c r="D1251" t="s">
        <v>6683</v>
      </c>
      <c r="E1251">
        <v>0</v>
      </c>
      <c r="F1251" s="14">
        <v>46478</v>
      </c>
      <c r="G1251" t="s">
        <v>20</v>
      </c>
    </row>
    <row r="1252" spans="2:7" ht="15" hidden="1" x14ac:dyDescent="0.25">
      <c r="B1252">
        <v>1250</v>
      </c>
      <c r="C1252" t="s">
        <v>14930</v>
      </c>
      <c r="D1252" t="s">
        <v>10461</v>
      </c>
      <c r="E1252">
        <v>540</v>
      </c>
      <c r="F1252" s="14">
        <v>46600</v>
      </c>
      <c r="G1252" t="s">
        <v>20</v>
      </c>
    </row>
    <row r="1253" spans="2:7" ht="15" hidden="1" x14ac:dyDescent="0.25">
      <c r="B1253">
        <v>1251</v>
      </c>
      <c r="C1253" t="s">
        <v>15582</v>
      </c>
      <c r="D1253" t="s">
        <v>11226</v>
      </c>
      <c r="E1253">
        <v>0</v>
      </c>
      <c r="F1253" s="14">
        <v>45717</v>
      </c>
      <c r="G1253" t="s">
        <v>20</v>
      </c>
    </row>
    <row r="1254" spans="2:7" ht="15" hidden="1" x14ac:dyDescent="0.25">
      <c r="B1254">
        <v>1252</v>
      </c>
      <c r="C1254" t="s">
        <v>15582</v>
      </c>
      <c r="D1254" t="s">
        <v>11226</v>
      </c>
      <c r="E1254">
        <v>0</v>
      </c>
      <c r="F1254" s="14">
        <v>45809</v>
      </c>
      <c r="G1254" t="s">
        <v>20</v>
      </c>
    </row>
    <row r="1255" spans="2:7" ht="15" hidden="1" x14ac:dyDescent="0.25">
      <c r="B1255">
        <v>1253</v>
      </c>
      <c r="C1255" t="s">
        <v>15582</v>
      </c>
      <c r="D1255" t="s">
        <v>11226</v>
      </c>
      <c r="E1255">
        <v>0</v>
      </c>
      <c r="F1255" s="14">
        <v>46235</v>
      </c>
      <c r="G1255" t="s">
        <v>20</v>
      </c>
    </row>
    <row r="1256" spans="2:7" ht="15" hidden="1" x14ac:dyDescent="0.25">
      <c r="B1256">
        <v>1254</v>
      </c>
      <c r="C1256" t="s">
        <v>15582</v>
      </c>
      <c r="D1256" t="s">
        <v>11226</v>
      </c>
      <c r="E1256">
        <v>0</v>
      </c>
      <c r="F1256" s="14">
        <v>45778</v>
      </c>
      <c r="G1256" t="s">
        <v>20</v>
      </c>
    </row>
    <row r="1257" spans="2:7" ht="15" hidden="1" x14ac:dyDescent="0.25">
      <c r="B1257">
        <v>1255</v>
      </c>
      <c r="C1257" t="s">
        <v>15582</v>
      </c>
      <c r="D1257" t="s">
        <v>11226</v>
      </c>
      <c r="E1257">
        <v>0</v>
      </c>
      <c r="F1257" s="14">
        <v>46478</v>
      </c>
      <c r="G1257" t="s">
        <v>20</v>
      </c>
    </row>
    <row r="1258" spans="2:7" ht="15" hidden="1" x14ac:dyDescent="0.25">
      <c r="B1258">
        <v>1256</v>
      </c>
      <c r="C1258" t="s">
        <v>15582</v>
      </c>
      <c r="D1258" t="s">
        <v>11226</v>
      </c>
      <c r="E1258">
        <v>178</v>
      </c>
      <c r="F1258" s="14">
        <v>46357</v>
      </c>
      <c r="G1258" t="s">
        <v>20</v>
      </c>
    </row>
    <row r="1259" spans="2:7" ht="15" hidden="1" x14ac:dyDescent="0.25">
      <c r="B1259">
        <v>1257</v>
      </c>
      <c r="C1259" t="s">
        <v>15969</v>
      </c>
      <c r="D1259" t="s">
        <v>10264</v>
      </c>
      <c r="E1259">
        <v>0</v>
      </c>
      <c r="F1259" s="14">
        <v>46113</v>
      </c>
      <c r="G1259" t="s">
        <v>20</v>
      </c>
    </row>
    <row r="1260" spans="2:7" ht="15" hidden="1" x14ac:dyDescent="0.25">
      <c r="B1260">
        <v>1258</v>
      </c>
      <c r="C1260" t="s">
        <v>15969</v>
      </c>
      <c r="D1260" t="s">
        <v>10264</v>
      </c>
      <c r="E1260">
        <v>119</v>
      </c>
      <c r="F1260" s="14">
        <v>46204</v>
      </c>
      <c r="G1260" t="s">
        <v>20</v>
      </c>
    </row>
    <row r="1261" spans="2:7" ht="15" hidden="1" x14ac:dyDescent="0.25">
      <c r="B1261">
        <v>1259</v>
      </c>
      <c r="C1261" t="s">
        <v>15969</v>
      </c>
      <c r="D1261" t="s">
        <v>10264</v>
      </c>
      <c r="E1261">
        <v>0</v>
      </c>
      <c r="F1261" s="14">
        <v>46235</v>
      </c>
      <c r="G1261" t="s">
        <v>20</v>
      </c>
    </row>
    <row r="1262" spans="2:7" ht="15" hidden="1" x14ac:dyDescent="0.25">
      <c r="B1262">
        <v>1260</v>
      </c>
      <c r="C1262" t="s">
        <v>15969</v>
      </c>
      <c r="D1262" t="s">
        <v>10264</v>
      </c>
      <c r="E1262">
        <v>1260</v>
      </c>
      <c r="F1262" s="14">
        <v>46600</v>
      </c>
      <c r="G1262" t="s">
        <v>20</v>
      </c>
    </row>
    <row r="1263" spans="2:7" ht="15" hidden="1" x14ac:dyDescent="0.25">
      <c r="B1263">
        <v>1261</v>
      </c>
      <c r="C1263" t="s">
        <v>15969</v>
      </c>
      <c r="D1263" t="s">
        <v>10264</v>
      </c>
      <c r="E1263">
        <v>0</v>
      </c>
      <c r="F1263" s="14">
        <v>46357</v>
      </c>
      <c r="G1263" t="s">
        <v>20</v>
      </c>
    </row>
    <row r="1264" spans="2:7" ht="15" hidden="1" x14ac:dyDescent="0.25">
      <c r="B1264">
        <v>1262</v>
      </c>
      <c r="C1264" t="s">
        <v>15969</v>
      </c>
      <c r="D1264" t="s">
        <v>10264</v>
      </c>
      <c r="E1264">
        <v>0</v>
      </c>
      <c r="F1264" s="14">
        <v>46539</v>
      </c>
      <c r="G1264" t="s">
        <v>20</v>
      </c>
    </row>
    <row r="1265" spans="2:7" ht="15" hidden="1" x14ac:dyDescent="0.25">
      <c r="B1265">
        <v>1263</v>
      </c>
      <c r="C1265" t="s">
        <v>18102</v>
      </c>
      <c r="D1265" t="s">
        <v>11656</v>
      </c>
      <c r="E1265">
        <v>9</v>
      </c>
      <c r="F1265" s="14">
        <v>45717</v>
      </c>
      <c r="G1265" t="s">
        <v>20</v>
      </c>
    </row>
    <row r="1266" spans="2:7" ht="15" hidden="1" x14ac:dyDescent="0.25">
      <c r="B1266">
        <v>1264</v>
      </c>
      <c r="C1266" t="s">
        <v>16398</v>
      </c>
      <c r="D1266" t="s">
        <v>137</v>
      </c>
      <c r="E1266">
        <v>340</v>
      </c>
      <c r="F1266" s="14">
        <v>45901</v>
      </c>
      <c r="G1266" t="s">
        <v>20</v>
      </c>
    </row>
    <row r="1267" spans="2:7" ht="15" hidden="1" x14ac:dyDescent="0.25">
      <c r="B1267">
        <v>1265</v>
      </c>
      <c r="C1267" t="s">
        <v>15453</v>
      </c>
      <c r="D1267" t="s">
        <v>3536</v>
      </c>
      <c r="E1267">
        <v>0</v>
      </c>
      <c r="F1267" s="14">
        <v>45536</v>
      </c>
      <c r="G1267" t="s">
        <v>20</v>
      </c>
    </row>
    <row r="1268" spans="2:7" ht="15" hidden="1" x14ac:dyDescent="0.25">
      <c r="B1268">
        <v>1266</v>
      </c>
      <c r="C1268" t="s">
        <v>15453</v>
      </c>
      <c r="D1268" t="s">
        <v>3536</v>
      </c>
      <c r="E1268">
        <v>15</v>
      </c>
      <c r="F1268" s="14">
        <v>46235</v>
      </c>
      <c r="G1268" t="s">
        <v>20</v>
      </c>
    </row>
    <row r="1269" spans="2:7" ht="15" hidden="1" x14ac:dyDescent="0.25">
      <c r="B1269">
        <v>1267</v>
      </c>
      <c r="C1269" t="s">
        <v>15453</v>
      </c>
      <c r="D1269" t="s">
        <v>3536</v>
      </c>
      <c r="E1269">
        <v>360</v>
      </c>
      <c r="F1269" s="14">
        <v>46204</v>
      </c>
      <c r="G1269" t="s">
        <v>20</v>
      </c>
    </row>
    <row r="1270" spans="2:7" ht="15" hidden="1" x14ac:dyDescent="0.25">
      <c r="B1270">
        <v>1268</v>
      </c>
      <c r="C1270" t="s">
        <v>19466</v>
      </c>
      <c r="D1270" t="s">
        <v>141</v>
      </c>
      <c r="E1270">
        <v>0</v>
      </c>
      <c r="F1270" s="14">
        <v>46327</v>
      </c>
      <c r="G1270" t="s">
        <v>20</v>
      </c>
    </row>
    <row r="1271" spans="2:7" ht="15" hidden="1" x14ac:dyDescent="0.25">
      <c r="B1271">
        <v>1269</v>
      </c>
      <c r="C1271" t="s">
        <v>19466</v>
      </c>
      <c r="D1271" t="s">
        <v>141</v>
      </c>
      <c r="E1271">
        <v>40</v>
      </c>
      <c r="F1271" s="14">
        <v>46357</v>
      </c>
      <c r="G1271" t="s">
        <v>20</v>
      </c>
    </row>
    <row r="1272" spans="2:7" ht="15" hidden="1" x14ac:dyDescent="0.25">
      <c r="B1272">
        <v>1270</v>
      </c>
      <c r="C1272" t="s">
        <v>19466</v>
      </c>
      <c r="D1272" t="s">
        <v>141</v>
      </c>
      <c r="E1272">
        <v>295</v>
      </c>
      <c r="F1272" s="14">
        <v>46204</v>
      </c>
      <c r="G1272" t="s">
        <v>20</v>
      </c>
    </row>
    <row r="1273" spans="2:7" ht="15" hidden="1" x14ac:dyDescent="0.25">
      <c r="B1273">
        <v>1271</v>
      </c>
      <c r="C1273" t="s">
        <v>19466</v>
      </c>
      <c r="D1273" t="s">
        <v>141</v>
      </c>
      <c r="E1273">
        <v>120</v>
      </c>
      <c r="F1273" s="14">
        <v>46174</v>
      </c>
      <c r="G1273" t="s">
        <v>20</v>
      </c>
    </row>
    <row r="1274" spans="2:7" ht="15" hidden="1" x14ac:dyDescent="0.25">
      <c r="B1274">
        <v>1272</v>
      </c>
      <c r="C1274" t="s">
        <v>19466</v>
      </c>
      <c r="D1274" t="s">
        <v>141</v>
      </c>
      <c r="E1274">
        <v>80</v>
      </c>
      <c r="F1274" s="14">
        <v>46113</v>
      </c>
      <c r="G1274" t="s">
        <v>20</v>
      </c>
    </row>
    <row r="1275" spans="2:7" ht="15" hidden="1" x14ac:dyDescent="0.25">
      <c r="B1275">
        <v>1273</v>
      </c>
      <c r="C1275" t="s">
        <v>19585</v>
      </c>
      <c r="D1275" t="s">
        <v>12123</v>
      </c>
      <c r="E1275">
        <v>2</v>
      </c>
      <c r="F1275" s="14">
        <v>46327</v>
      </c>
      <c r="G1275" t="s">
        <v>20</v>
      </c>
    </row>
    <row r="1276" spans="2:7" ht="15" hidden="1" x14ac:dyDescent="0.25">
      <c r="B1276">
        <v>1274</v>
      </c>
      <c r="C1276" t="s">
        <v>19585</v>
      </c>
      <c r="D1276" t="s">
        <v>12123</v>
      </c>
      <c r="E1276">
        <v>0</v>
      </c>
      <c r="F1276" s="14">
        <v>45992</v>
      </c>
      <c r="G1276" t="s">
        <v>20</v>
      </c>
    </row>
    <row r="1277" spans="2:7" ht="15" hidden="1" x14ac:dyDescent="0.25">
      <c r="B1277">
        <v>1275</v>
      </c>
      <c r="C1277" t="s">
        <v>19585</v>
      </c>
      <c r="D1277" t="s">
        <v>12123</v>
      </c>
      <c r="E1277">
        <v>440</v>
      </c>
      <c r="F1277" s="14">
        <v>46692</v>
      </c>
      <c r="G1277" t="s">
        <v>20</v>
      </c>
    </row>
    <row r="1278" spans="2:7" ht="15" hidden="1" x14ac:dyDescent="0.25">
      <c r="B1278">
        <v>1276</v>
      </c>
      <c r="C1278" t="s">
        <v>19585</v>
      </c>
      <c r="D1278" t="s">
        <v>12123</v>
      </c>
      <c r="E1278">
        <v>0</v>
      </c>
      <c r="F1278" s="14">
        <v>46569</v>
      </c>
      <c r="G1278" t="s">
        <v>20</v>
      </c>
    </row>
    <row r="1279" spans="2:7" ht="15" hidden="1" x14ac:dyDescent="0.25">
      <c r="B1279">
        <v>1277</v>
      </c>
      <c r="C1279" t="s">
        <v>19585</v>
      </c>
      <c r="D1279" t="s">
        <v>12123</v>
      </c>
      <c r="E1279">
        <v>0</v>
      </c>
      <c r="F1279" s="14">
        <v>46508</v>
      </c>
      <c r="G1279" t="s">
        <v>20</v>
      </c>
    </row>
    <row r="1280" spans="2:7" ht="15" hidden="1" x14ac:dyDescent="0.25">
      <c r="B1280">
        <v>1278</v>
      </c>
      <c r="C1280" t="s">
        <v>18536</v>
      </c>
      <c r="D1280" t="s">
        <v>11782</v>
      </c>
      <c r="E1280">
        <v>3</v>
      </c>
      <c r="F1280" s="14">
        <v>45870</v>
      </c>
      <c r="G1280" t="s">
        <v>20</v>
      </c>
    </row>
    <row r="1281" spans="2:7" ht="15" hidden="1" x14ac:dyDescent="0.25">
      <c r="B1281">
        <v>1279</v>
      </c>
      <c r="C1281" t="s">
        <v>18536</v>
      </c>
      <c r="D1281" t="s">
        <v>11782</v>
      </c>
      <c r="E1281">
        <v>430</v>
      </c>
      <c r="F1281" s="14">
        <v>46204</v>
      </c>
      <c r="G1281" t="s">
        <v>20</v>
      </c>
    </row>
    <row r="1282" spans="2:7" ht="15" hidden="1" x14ac:dyDescent="0.25">
      <c r="B1282">
        <v>1280</v>
      </c>
      <c r="C1282" t="s">
        <v>18546</v>
      </c>
      <c r="D1282" t="s">
        <v>11785</v>
      </c>
      <c r="E1282">
        <v>1648</v>
      </c>
      <c r="F1282" s="14">
        <v>45962</v>
      </c>
      <c r="G1282" t="s">
        <v>20</v>
      </c>
    </row>
    <row r="1283" spans="2:7" ht="15" hidden="1" x14ac:dyDescent="0.25">
      <c r="B1283">
        <v>1281</v>
      </c>
      <c r="C1283" t="s">
        <v>15587</v>
      </c>
      <c r="D1283" t="s">
        <v>967</v>
      </c>
      <c r="E1283">
        <v>0</v>
      </c>
      <c r="F1283" s="14">
        <v>46539</v>
      </c>
      <c r="G1283" t="s">
        <v>20</v>
      </c>
    </row>
    <row r="1284" spans="2:7" ht="15" hidden="1" x14ac:dyDescent="0.25">
      <c r="B1284">
        <v>1282</v>
      </c>
      <c r="C1284" t="s">
        <v>15587</v>
      </c>
      <c r="D1284" t="s">
        <v>967</v>
      </c>
      <c r="E1284">
        <v>0</v>
      </c>
      <c r="F1284" s="14">
        <v>46569</v>
      </c>
      <c r="G1284" t="s">
        <v>20</v>
      </c>
    </row>
    <row r="1285" spans="2:7" ht="15" hidden="1" x14ac:dyDescent="0.25">
      <c r="B1285">
        <v>1283</v>
      </c>
      <c r="C1285" t="s">
        <v>15587</v>
      </c>
      <c r="D1285" t="s">
        <v>967</v>
      </c>
      <c r="E1285">
        <v>0</v>
      </c>
      <c r="F1285" s="14">
        <v>47392</v>
      </c>
      <c r="G1285" t="s">
        <v>20</v>
      </c>
    </row>
    <row r="1286" spans="2:7" ht="15" hidden="1" x14ac:dyDescent="0.25">
      <c r="B1286">
        <v>1284</v>
      </c>
      <c r="C1286" t="s">
        <v>15587</v>
      </c>
      <c r="D1286" t="s">
        <v>967</v>
      </c>
      <c r="E1286">
        <v>0</v>
      </c>
      <c r="F1286" s="14">
        <v>47362</v>
      </c>
      <c r="G1286" t="s">
        <v>20</v>
      </c>
    </row>
    <row r="1287" spans="2:7" ht="15" hidden="1" x14ac:dyDescent="0.25">
      <c r="B1287">
        <v>1285</v>
      </c>
      <c r="C1287" t="s">
        <v>15587</v>
      </c>
      <c r="D1287" t="s">
        <v>967</v>
      </c>
      <c r="E1287">
        <v>0</v>
      </c>
      <c r="F1287" s="14">
        <v>47239</v>
      </c>
      <c r="G1287" t="s">
        <v>20</v>
      </c>
    </row>
    <row r="1288" spans="2:7" ht="15" hidden="1" x14ac:dyDescent="0.25">
      <c r="B1288">
        <v>1286</v>
      </c>
      <c r="C1288" t="s">
        <v>15587</v>
      </c>
      <c r="D1288" t="s">
        <v>967</v>
      </c>
      <c r="E1288">
        <v>77</v>
      </c>
      <c r="F1288" s="14">
        <v>47423</v>
      </c>
      <c r="G1288" t="s">
        <v>20</v>
      </c>
    </row>
    <row r="1289" spans="2:7" ht="15" hidden="1" x14ac:dyDescent="0.25">
      <c r="B1289">
        <v>1287</v>
      </c>
      <c r="C1289" t="s">
        <v>15587</v>
      </c>
      <c r="D1289" t="s">
        <v>967</v>
      </c>
      <c r="E1289">
        <v>0</v>
      </c>
      <c r="F1289" s="14">
        <v>47453</v>
      </c>
      <c r="G1289" t="s">
        <v>20</v>
      </c>
    </row>
    <row r="1290" spans="2:7" ht="15" hidden="1" x14ac:dyDescent="0.25">
      <c r="B1290">
        <v>1288</v>
      </c>
      <c r="C1290" t="s">
        <v>19898</v>
      </c>
      <c r="D1290" t="s">
        <v>969</v>
      </c>
      <c r="E1290">
        <v>48</v>
      </c>
      <c r="F1290" s="14">
        <v>46296</v>
      </c>
      <c r="G1290" t="s">
        <v>20</v>
      </c>
    </row>
    <row r="1291" spans="2:7" ht="15" hidden="1" x14ac:dyDescent="0.25">
      <c r="B1291">
        <v>1289</v>
      </c>
      <c r="C1291" t="s">
        <v>19371</v>
      </c>
      <c r="D1291" t="s">
        <v>971</v>
      </c>
      <c r="E1291">
        <v>2833</v>
      </c>
      <c r="F1291" s="14">
        <v>45839</v>
      </c>
      <c r="G1291" t="s">
        <v>20</v>
      </c>
    </row>
    <row r="1292" spans="2:7" ht="15" hidden="1" x14ac:dyDescent="0.25">
      <c r="B1292">
        <v>1290</v>
      </c>
      <c r="C1292" t="s">
        <v>19371</v>
      </c>
      <c r="D1292" t="s">
        <v>971</v>
      </c>
      <c r="E1292">
        <v>0</v>
      </c>
      <c r="F1292" s="14">
        <v>45778</v>
      </c>
      <c r="G1292" t="s">
        <v>20</v>
      </c>
    </row>
    <row r="1293" spans="2:7" ht="15" hidden="1" x14ac:dyDescent="0.25">
      <c r="B1293">
        <v>1291</v>
      </c>
      <c r="C1293" t="s">
        <v>19598</v>
      </c>
      <c r="D1293" t="s">
        <v>12131</v>
      </c>
      <c r="E1293">
        <v>716</v>
      </c>
      <c r="F1293" s="14">
        <v>46600</v>
      </c>
      <c r="G1293" t="s">
        <v>20</v>
      </c>
    </row>
    <row r="1294" spans="2:7" ht="15" hidden="1" x14ac:dyDescent="0.25">
      <c r="B1294">
        <v>1292</v>
      </c>
      <c r="C1294" t="s">
        <v>19054</v>
      </c>
      <c r="D1294" t="s">
        <v>11967</v>
      </c>
      <c r="E1294">
        <v>0</v>
      </c>
      <c r="F1294" s="14">
        <v>46874</v>
      </c>
      <c r="G1294" t="s">
        <v>20</v>
      </c>
    </row>
    <row r="1295" spans="2:7" ht="15" hidden="1" x14ac:dyDescent="0.25">
      <c r="B1295">
        <v>1293</v>
      </c>
      <c r="C1295" t="s">
        <v>19054</v>
      </c>
      <c r="D1295" t="s">
        <v>11967</v>
      </c>
      <c r="E1295">
        <v>880</v>
      </c>
      <c r="F1295" s="14">
        <v>47392</v>
      </c>
      <c r="G1295" t="s">
        <v>20</v>
      </c>
    </row>
    <row r="1296" spans="2:7" ht="15" hidden="1" x14ac:dyDescent="0.25">
      <c r="B1296">
        <v>1294</v>
      </c>
      <c r="C1296" t="s">
        <v>19054</v>
      </c>
      <c r="D1296" t="s">
        <v>11967</v>
      </c>
      <c r="E1296">
        <v>420</v>
      </c>
      <c r="F1296" s="14">
        <v>47423</v>
      </c>
      <c r="G1296" t="s">
        <v>20</v>
      </c>
    </row>
    <row r="1297" spans="2:7" ht="15" hidden="1" x14ac:dyDescent="0.25">
      <c r="B1297">
        <v>1295</v>
      </c>
      <c r="C1297" t="s">
        <v>15592</v>
      </c>
      <c r="D1297" t="s">
        <v>11227</v>
      </c>
      <c r="E1297">
        <v>0</v>
      </c>
      <c r="F1297" s="14">
        <v>46874</v>
      </c>
      <c r="G1297" t="s">
        <v>20</v>
      </c>
    </row>
    <row r="1298" spans="2:7" ht="15" hidden="1" x14ac:dyDescent="0.25">
      <c r="B1298">
        <v>1296</v>
      </c>
      <c r="C1298" t="s">
        <v>15592</v>
      </c>
      <c r="D1298" t="s">
        <v>11227</v>
      </c>
      <c r="E1298">
        <v>0</v>
      </c>
      <c r="F1298" s="14">
        <v>47088</v>
      </c>
      <c r="G1298" t="s">
        <v>20</v>
      </c>
    </row>
    <row r="1299" spans="2:7" ht="15" hidden="1" x14ac:dyDescent="0.25">
      <c r="B1299">
        <v>1297</v>
      </c>
      <c r="C1299" t="s">
        <v>15592</v>
      </c>
      <c r="D1299" t="s">
        <v>11227</v>
      </c>
      <c r="E1299">
        <v>0</v>
      </c>
      <c r="F1299" s="14">
        <v>46997</v>
      </c>
      <c r="G1299" t="s">
        <v>20</v>
      </c>
    </row>
    <row r="1300" spans="2:7" ht="15" hidden="1" x14ac:dyDescent="0.25">
      <c r="B1300">
        <v>1298</v>
      </c>
      <c r="C1300" t="s">
        <v>15592</v>
      </c>
      <c r="D1300" t="s">
        <v>11227</v>
      </c>
      <c r="E1300">
        <v>2160</v>
      </c>
      <c r="F1300" s="14">
        <v>47300</v>
      </c>
      <c r="G1300" t="s">
        <v>20</v>
      </c>
    </row>
    <row r="1301" spans="2:7" ht="15" hidden="1" x14ac:dyDescent="0.25">
      <c r="B1301">
        <v>1299</v>
      </c>
      <c r="C1301" t="s">
        <v>15592</v>
      </c>
      <c r="D1301" t="s">
        <v>11227</v>
      </c>
      <c r="E1301">
        <v>1177</v>
      </c>
      <c r="F1301" s="14">
        <v>47239</v>
      </c>
      <c r="G1301" t="s">
        <v>20</v>
      </c>
    </row>
    <row r="1302" spans="2:7" ht="15" hidden="1" x14ac:dyDescent="0.25">
      <c r="B1302">
        <v>1300</v>
      </c>
      <c r="C1302" t="s">
        <v>15592</v>
      </c>
      <c r="D1302" t="s">
        <v>11227</v>
      </c>
      <c r="E1302">
        <v>0</v>
      </c>
      <c r="F1302" s="14">
        <v>47119</v>
      </c>
      <c r="G1302" t="s">
        <v>20</v>
      </c>
    </row>
    <row r="1303" spans="2:7" ht="15" hidden="1" x14ac:dyDescent="0.25">
      <c r="B1303">
        <v>1301</v>
      </c>
      <c r="C1303" t="s">
        <v>14943</v>
      </c>
      <c r="D1303" t="s">
        <v>11077</v>
      </c>
      <c r="E1303">
        <v>0</v>
      </c>
      <c r="F1303" s="14">
        <v>46935</v>
      </c>
      <c r="G1303" t="s">
        <v>20</v>
      </c>
    </row>
    <row r="1304" spans="2:7" ht="15" hidden="1" x14ac:dyDescent="0.25">
      <c r="B1304">
        <v>1302</v>
      </c>
      <c r="C1304" t="s">
        <v>14943</v>
      </c>
      <c r="D1304" t="s">
        <v>11077</v>
      </c>
      <c r="E1304">
        <v>0</v>
      </c>
      <c r="F1304" s="14">
        <v>47027</v>
      </c>
      <c r="G1304" t="s">
        <v>20</v>
      </c>
    </row>
    <row r="1305" spans="2:7" ht="15" hidden="1" x14ac:dyDescent="0.25">
      <c r="B1305">
        <v>1303</v>
      </c>
      <c r="C1305" t="s">
        <v>14943</v>
      </c>
      <c r="D1305" t="s">
        <v>11077</v>
      </c>
      <c r="E1305">
        <v>8</v>
      </c>
      <c r="F1305" s="14">
        <v>47088</v>
      </c>
      <c r="G1305" t="s">
        <v>20</v>
      </c>
    </row>
    <row r="1306" spans="2:7" ht="15" hidden="1" x14ac:dyDescent="0.25">
      <c r="B1306">
        <v>1304</v>
      </c>
      <c r="C1306" t="s">
        <v>14943</v>
      </c>
      <c r="D1306" t="s">
        <v>11077</v>
      </c>
      <c r="E1306">
        <v>1180</v>
      </c>
      <c r="F1306" s="14">
        <v>47300</v>
      </c>
      <c r="G1306" t="s">
        <v>20</v>
      </c>
    </row>
    <row r="1307" spans="2:7" ht="15" hidden="1" x14ac:dyDescent="0.25">
      <c r="B1307">
        <v>1305</v>
      </c>
      <c r="C1307" t="s">
        <v>14943</v>
      </c>
      <c r="D1307" t="s">
        <v>11077</v>
      </c>
      <c r="E1307">
        <v>0</v>
      </c>
      <c r="F1307" s="14">
        <v>47239</v>
      </c>
      <c r="G1307" t="s">
        <v>20</v>
      </c>
    </row>
    <row r="1308" spans="2:7" ht="15" hidden="1" x14ac:dyDescent="0.25">
      <c r="B1308">
        <v>1306</v>
      </c>
      <c r="C1308" t="s">
        <v>14943</v>
      </c>
      <c r="D1308" t="s">
        <v>11077</v>
      </c>
      <c r="E1308">
        <v>6800</v>
      </c>
      <c r="F1308" s="14">
        <v>47392</v>
      </c>
      <c r="G1308" t="s">
        <v>20</v>
      </c>
    </row>
    <row r="1309" spans="2:7" ht="15" hidden="1" x14ac:dyDescent="0.25">
      <c r="B1309">
        <v>1307</v>
      </c>
      <c r="C1309" t="s">
        <v>14943</v>
      </c>
      <c r="D1309" t="s">
        <v>11077</v>
      </c>
      <c r="E1309">
        <v>440</v>
      </c>
      <c r="F1309" s="14">
        <v>47423</v>
      </c>
      <c r="G1309" t="s">
        <v>20</v>
      </c>
    </row>
    <row r="1310" spans="2:7" ht="15" hidden="1" x14ac:dyDescent="0.25">
      <c r="B1310">
        <v>1308</v>
      </c>
      <c r="C1310" t="s">
        <v>14943</v>
      </c>
      <c r="D1310" t="s">
        <v>11077</v>
      </c>
      <c r="E1310">
        <v>1860</v>
      </c>
      <c r="F1310" s="14">
        <v>47453</v>
      </c>
      <c r="G1310" t="s">
        <v>20</v>
      </c>
    </row>
    <row r="1311" spans="2:7" ht="15" hidden="1" x14ac:dyDescent="0.25">
      <c r="B1311">
        <v>1309</v>
      </c>
      <c r="C1311" t="s">
        <v>14944</v>
      </c>
      <c r="D1311" t="s">
        <v>11078</v>
      </c>
      <c r="E1311">
        <v>0</v>
      </c>
      <c r="F1311" s="14">
        <v>46539</v>
      </c>
      <c r="G1311" t="s">
        <v>20</v>
      </c>
    </row>
    <row r="1312" spans="2:7" ht="15" hidden="1" x14ac:dyDescent="0.25">
      <c r="B1312">
        <v>1310</v>
      </c>
      <c r="C1312" t="s">
        <v>14944</v>
      </c>
      <c r="D1312" t="s">
        <v>11078</v>
      </c>
      <c r="E1312">
        <v>0</v>
      </c>
      <c r="F1312" s="14">
        <v>46935</v>
      </c>
      <c r="G1312" t="s">
        <v>20</v>
      </c>
    </row>
    <row r="1313" spans="2:7" ht="15" hidden="1" x14ac:dyDescent="0.25">
      <c r="B1313">
        <v>1311</v>
      </c>
      <c r="C1313" t="s">
        <v>14944</v>
      </c>
      <c r="D1313" t="s">
        <v>11078</v>
      </c>
      <c r="E1313">
        <v>2266</v>
      </c>
      <c r="F1313" s="14">
        <v>47088</v>
      </c>
      <c r="G1313" t="s">
        <v>20</v>
      </c>
    </row>
    <row r="1314" spans="2:7" ht="15" hidden="1" x14ac:dyDescent="0.25">
      <c r="B1314">
        <v>1312</v>
      </c>
      <c r="C1314" t="s">
        <v>14944</v>
      </c>
      <c r="D1314" t="s">
        <v>11078</v>
      </c>
      <c r="E1314">
        <v>750</v>
      </c>
      <c r="F1314" s="14">
        <v>47150</v>
      </c>
      <c r="G1314" t="s">
        <v>20</v>
      </c>
    </row>
    <row r="1315" spans="2:7" ht="15" hidden="1" x14ac:dyDescent="0.25">
      <c r="B1315">
        <v>1313</v>
      </c>
      <c r="C1315" t="s">
        <v>18425</v>
      </c>
      <c r="D1315" t="s">
        <v>11761</v>
      </c>
      <c r="E1315">
        <v>9</v>
      </c>
      <c r="F1315" s="14">
        <v>46174</v>
      </c>
      <c r="G1315" t="s">
        <v>20</v>
      </c>
    </row>
    <row r="1316" spans="2:7" ht="15" hidden="1" x14ac:dyDescent="0.25">
      <c r="B1316">
        <v>1314</v>
      </c>
      <c r="C1316" t="s">
        <v>18425</v>
      </c>
      <c r="D1316" t="s">
        <v>11761</v>
      </c>
      <c r="E1316">
        <v>0</v>
      </c>
      <c r="F1316" s="14">
        <v>46631</v>
      </c>
      <c r="G1316" t="s">
        <v>20</v>
      </c>
    </row>
    <row r="1317" spans="2:7" ht="15" hidden="1" x14ac:dyDescent="0.25">
      <c r="B1317">
        <v>1315</v>
      </c>
      <c r="C1317" t="s">
        <v>18425</v>
      </c>
      <c r="D1317" t="s">
        <v>11761</v>
      </c>
      <c r="E1317">
        <v>1120</v>
      </c>
      <c r="F1317" s="14">
        <v>47088</v>
      </c>
      <c r="G1317" t="s">
        <v>20</v>
      </c>
    </row>
    <row r="1318" spans="2:7" ht="15" hidden="1" x14ac:dyDescent="0.25">
      <c r="B1318">
        <v>1316</v>
      </c>
      <c r="C1318" t="s">
        <v>18425</v>
      </c>
      <c r="D1318" t="s">
        <v>11761</v>
      </c>
      <c r="E1318">
        <v>500</v>
      </c>
      <c r="F1318" s="14">
        <v>46997</v>
      </c>
      <c r="G1318" t="s">
        <v>20</v>
      </c>
    </row>
    <row r="1319" spans="2:7" ht="15" hidden="1" x14ac:dyDescent="0.25">
      <c r="B1319">
        <v>1317</v>
      </c>
      <c r="C1319" t="s">
        <v>19366</v>
      </c>
      <c r="D1319" t="s">
        <v>12048</v>
      </c>
      <c r="E1319">
        <v>308</v>
      </c>
      <c r="F1319" s="14">
        <v>46753</v>
      </c>
      <c r="G1319" t="s">
        <v>20</v>
      </c>
    </row>
    <row r="1320" spans="2:7" ht="15" hidden="1" x14ac:dyDescent="0.25">
      <c r="B1320">
        <v>1318</v>
      </c>
      <c r="C1320" t="s">
        <v>19704</v>
      </c>
      <c r="D1320" t="s">
        <v>980</v>
      </c>
      <c r="E1320">
        <v>796</v>
      </c>
      <c r="F1320" s="14">
        <v>46966</v>
      </c>
      <c r="G1320" t="s">
        <v>20</v>
      </c>
    </row>
    <row r="1321" spans="2:7" ht="15" hidden="1" x14ac:dyDescent="0.25">
      <c r="B1321">
        <v>1319</v>
      </c>
      <c r="C1321" t="s">
        <v>15598</v>
      </c>
      <c r="D1321" t="s">
        <v>145</v>
      </c>
      <c r="E1321">
        <v>0</v>
      </c>
      <c r="F1321" s="14">
        <v>45778</v>
      </c>
      <c r="G1321" t="s">
        <v>20</v>
      </c>
    </row>
    <row r="1322" spans="2:7" ht="15" hidden="1" x14ac:dyDescent="0.25">
      <c r="B1322">
        <v>1320</v>
      </c>
      <c r="C1322" t="s">
        <v>15598</v>
      </c>
      <c r="D1322" t="s">
        <v>145</v>
      </c>
      <c r="E1322">
        <v>0</v>
      </c>
      <c r="F1322" s="14">
        <v>45809</v>
      </c>
      <c r="G1322" t="s">
        <v>20</v>
      </c>
    </row>
    <row r="1323" spans="2:7" ht="15" hidden="1" x14ac:dyDescent="0.25">
      <c r="B1323">
        <v>1321</v>
      </c>
      <c r="C1323" t="s">
        <v>15598</v>
      </c>
      <c r="D1323" t="s">
        <v>145</v>
      </c>
      <c r="E1323">
        <v>15537</v>
      </c>
      <c r="F1323" s="14">
        <v>46054</v>
      </c>
      <c r="G1323" t="s">
        <v>20</v>
      </c>
    </row>
    <row r="1324" spans="2:7" ht="15" hidden="1" x14ac:dyDescent="0.25">
      <c r="B1324">
        <v>1322</v>
      </c>
      <c r="C1324" t="s">
        <v>15598</v>
      </c>
      <c r="D1324" t="s">
        <v>145</v>
      </c>
      <c r="E1324">
        <v>23200</v>
      </c>
      <c r="F1324" s="14">
        <v>46419</v>
      </c>
      <c r="G1324" t="s">
        <v>20</v>
      </c>
    </row>
    <row r="1325" spans="2:7" ht="15" hidden="1" x14ac:dyDescent="0.25">
      <c r="B1325">
        <v>1323</v>
      </c>
      <c r="C1325" t="s">
        <v>15598</v>
      </c>
      <c r="D1325" t="s">
        <v>145</v>
      </c>
      <c r="E1325">
        <v>13900</v>
      </c>
      <c r="F1325" s="14">
        <v>46539</v>
      </c>
      <c r="G1325" t="s">
        <v>20</v>
      </c>
    </row>
    <row r="1326" spans="2:7" ht="15" hidden="1" x14ac:dyDescent="0.25">
      <c r="B1326">
        <v>1324</v>
      </c>
      <c r="C1326" t="s">
        <v>15600</v>
      </c>
      <c r="D1326" t="s">
        <v>983</v>
      </c>
      <c r="E1326">
        <v>0</v>
      </c>
      <c r="F1326" s="14">
        <v>45778</v>
      </c>
      <c r="G1326" t="s">
        <v>20</v>
      </c>
    </row>
    <row r="1327" spans="2:7" ht="15" hidden="1" x14ac:dyDescent="0.25">
      <c r="B1327">
        <v>1325</v>
      </c>
      <c r="C1327" t="s">
        <v>15600</v>
      </c>
      <c r="D1327" t="s">
        <v>983</v>
      </c>
      <c r="E1327">
        <v>0</v>
      </c>
      <c r="F1327" s="14">
        <v>45809</v>
      </c>
      <c r="G1327" t="s">
        <v>20</v>
      </c>
    </row>
    <row r="1328" spans="2:7" ht="15" hidden="1" x14ac:dyDescent="0.25">
      <c r="B1328">
        <v>1326</v>
      </c>
      <c r="C1328" t="s">
        <v>15600</v>
      </c>
      <c r="D1328" t="s">
        <v>983</v>
      </c>
      <c r="E1328">
        <v>0</v>
      </c>
      <c r="F1328" s="14">
        <v>46023</v>
      </c>
      <c r="G1328" t="s">
        <v>20</v>
      </c>
    </row>
    <row r="1329" spans="2:7" ht="15" hidden="1" x14ac:dyDescent="0.25">
      <c r="B1329">
        <v>1327</v>
      </c>
      <c r="C1329" t="s">
        <v>15600</v>
      </c>
      <c r="D1329" t="s">
        <v>983</v>
      </c>
      <c r="E1329">
        <v>0</v>
      </c>
      <c r="F1329" s="14">
        <v>46447</v>
      </c>
      <c r="G1329" t="s">
        <v>20</v>
      </c>
    </row>
    <row r="1330" spans="2:7" ht="15" hidden="1" x14ac:dyDescent="0.25">
      <c r="B1330">
        <v>1328</v>
      </c>
      <c r="C1330" t="s">
        <v>15600</v>
      </c>
      <c r="D1330" t="s">
        <v>983</v>
      </c>
      <c r="E1330">
        <v>0</v>
      </c>
      <c r="F1330" s="14">
        <v>46327</v>
      </c>
      <c r="G1330" t="s">
        <v>20</v>
      </c>
    </row>
    <row r="1331" spans="2:7" ht="15" hidden="1" x14ac:dyDescent="0.25">
      <c r="B1331">
        <v>1329</v>
      </c>
      <c r="C1331" t="s">
        <v>15600</v>
      </c>
      <c r="D1331" t="s">
        <v>983</v>
      </c>
      <c r="E1331">
        <v>27560</v>
      </c>
      <c r="F1331" s="14">
        <v>46539</v>
      </c>
      <c r="G1331" t="s">
        <v>20</v>
      </c>
    </row>
    <row r="1332" spans="2:7" ht="15" hidden="1" x14ac:dyDescent="0.25">
      <c r="B1332">
        <v>1330</v>
      </c>
      <c r="C1332" t="s">
        <v>15600</v>
      </c>
      <c r="D1332" t="s">
        <v>983</v>
      </c>
      <c r="E1332">
        <v>233</v>
      </c>
      <c r="F1332" s="14">
        <v>46508</v>
      </c>
      <c r="G1332" t="s">
        <v>20</v>
      </c>
    </row>
    <row r="1333" spans="2:7" ht="15" hidden="1" x14ac:dyDescent="0.25">
      <c r="B1333">
        <v>1331</v>
      </c>
      <c r="C1333" t="s">
        <v>15608</v>
      </c>
      <c r="D1333" t="s">
        <v>11228</v>
      </c>
      <c r="E1333">
        <v>0</v>
      </c>
      <c r="F1333" s="14">
        <v>45536</v>
      </c>
      <c r="G1333" t="s">
        <v>20</v>
      </c>
    </row>
    <row r="1334" spans="2:7" ht="15" hidden="1" x14ac:dyDescent="0.25">
      <c r="B1334">
        <v>1332</v>
      </c>
      <c r="C1334" t="s">
        <v>15608</v>
      </c>
      <c r="D1334" t="s">
        <v>11228</v>
      </c>
      <c r="E1334">
        <v>10</v>
      </c>
      <c r="F1334" s="14">
        <v>46023</v>
      </c>
      <c r="G1334" t="s">
        <v>20</v>
      </c>
    </row>
    <row r="1335" spans="2:7" ht="15" hidden="1" x14ac:dyDescent="0.25">
      <c r="B1335">
        <v>1333</v>
      </c>
      <c r="C1335" t="s">
        <v>15608</v>
      </c>
      <c r="D1335" t="s">
        <v>11228</v>
      </c>
      <c r="E1335">
        <v>0</v>
      </c>
      <c r="F1335" s="14">
        <v>46054</v>
      </c>
      <c r="G1335" t="s">
        <v>20</v>
      </c>
    </row>
    <row r="1336" spans="2:7" ht="15" hidden="1" x14ac:dyDescent="0.25">
      <c r="B1336">
        <v>1334</v>
      </c>
      <c r="C1336" t="s">
        <v>15608</v>
      </c>
      <c r="D1336" t="s">
        <v>11228</v>
      </c>
      <c r="E1336">
        <v>0</v>
      </c>
      <c r="F1336" s="14">
        <v>45505</v>
      </c>
      <c r="G1336" t="s">
        <v>20</v>
      </c>
    </row>
    <row r="1337" spans="2:7" ht="15" hidden="1" x14ac:dyDescent="0.25">
      <c r="B1337">
        <v>1335</v>
      </c>
      <c r="C1337" t="s">
        <v>15608</v>
      </c>
      <c r="D1337" t="s">
        <v>11228</v>
      </c>
      <c r="E1337">
        <v>0</v>
      </c>
      <c r="F1337" s="14">
        <v>46235</v>
      </c>
      <c r="G1337" t="s">
        <v>20</v>
      </c>
    </row>
    <row r="1338" spans="2:7" ht="15" hidden="1" x14ac:dyDescent="0.25">
      <c r="B1338">
        <v>1336</v>
      </c>
      <c r="C1338" t="s">
        <v>19905</v>
      </c>
      <c r="D1338" t="s">
        <v>12190</v>
      </c>
      <c r="E1338">
        <v>1100</v>
      </c>
      <c r="F1338" s="14">
        <v>47270</v>
      </c>
      <c r="G1338" t="s">
        <v>20</v>
      </c>
    </row>
    <row r="1339" spans="2:7" ht="15" hidden="1" x14ac:dyDescent="0.25">
      <c r="B1339">
        <v>1337</v>
      </c>
      <c r="C1339" t="s">
        <v>15612</v>
      </c>
      <c r="D1339" t="s">
        <v>11229</v>
      </c>
      <c r="E1339">
        <v>1322</v>
      </c>
      <c r="F1339" s="14">
        <v>47058</v>
      </c>
      <c r="G1339" t="s">
        <v>20</v>
      </c>
    </row>
    <row r="1340" spans="2:7" ht="15" hidden="1" x14ac:dyDescent="0.25">
      <c r="B1340">
        <v>1338</v>
      </c>
      <c r="C1340" t="s">
        <v>15612</v>
      </c>
      <c r="D1340" t="s">
        <v>11229</v>
      </c>
      <c r="E1340">
        <v>0</v>
      </c>
      <c r="F1340" s="14">
        <v>46784</v>
      </c>
      <c r="G1340" t="s">
        <v>20</v>
      </c>
    </row>
    <row r="1341" spans="2:7" ht="15" hidden="1" x14ac:dyDescent="0.25">
      <c r="B1341">
        <v>1339</v>
      </c>
      <c r="C1341" t="s">
        <v>15612</v>
      </c>
      <c r="D1341" t="s">
        <v>11229</v>
      </c>
      <c r="E1341">
        <v>0</v>
      </c>
      <c r="F1341" s="14">
        <v>46813</v>
      </c>
      <c r="G1341" t="s">
        <v>20</v>
      </c>
    </row>
    <row r="1342" spans="2:7" ht="15" hidden="1" x14ac:dyDescent="0.25">
      <c r="B1342">
        <v>1340</v>
      </c>
      <c r="C1342" t="s">
        <v>15612</v>
      </c>
      <c r="D1342" t="s">
        <v>11229</v>
      </c>
      <c r="E1342">
        <v>525</v>
      </c>
      <c r="F1342" s="14">
        <v>47239</v>
      </c>
      <c r="G1342" t="s">
        <v>20</v>
      </c>
    </row>
    <row r="1343" spans="2:7" ht="15" hidden="1" x14ac:dyDescent="0.25">
      <c r="B1343">
        <v>1341</v>
      </c>
      <c r="C1343" t="s">
        <v>15612</v>
      </c>
      <c r="D1343" t="s">
        <v>11229</v>
      </c>
      <c r="E1343">
        <v>2190</v>
      </c>
      <c r="F1343" s="14">
        <v>47270</v>
      </c>
      <c r="G1343" t="s">
        <v>20</v>
      </c>
    </row>
    <row r="1344" spans="2:7" ht="15" hidden="1" x14ac:dyDescent="0.25">
      <c r="B1344">
        <v>1342</v>
      </c>
      <c r="C1344" t="s">
        <v>15612</v>
      </c>
      <c r="D1344" t="s">
        <v>11229</v>
      </c>
      <c r="E1344">
        <v>285</v>
      </c>
      <c r="F1344" s="14">
        <v>47150</v>
      </c>
      <c r="G1344" t="s">
        <v>20</v>
      </c>
    </row>
    <row r="1345" spans="2:7" ht="15" hidden="1" x14ac:dyDescent="0.25">
      <c r="B1345">
        <v>1343</v>
      </c>
      <c r="C1345" t="s">
        <v>14951</v>
      </c>
      <c r="D1345" t="s">
        <v>988</v>
      </c>
      <c r="E1345">
        <v>31</v>
      </c>
      <c r="F1345" s="14">
        <v>46844</v>
      </c>
      <c r="G1345" t="s">
        <v>20</v>
      </c>
    </row>
    <row r="1346" spans="2:7" ht="15" hidden="1" x14ac:dyDescent="0.25">
      <c r="B1346">
        <v>1344</v>
      </c>
      <c r="C1346" t="s">
        <v>14951</v>
      </c>
      <c r="D1346" t="s">
        <v>988</v>
      </c>
      <c r="E1346">
        <v>240</v>
      </c>
      <c r="F1346" s="14">
        <v>46935</v>
      </c>
      <c r="G1346" t="s">
        <v>20</v>
      </c>
    </row>
    <row r="1347" spans="2:7" ht="15" hidden="1" x14ac:dyDescent="0.25">
      <c r="B1347">
        <v>1345</v>
      </c>
      <c r="C1347" t="s">
        <v>14951</v>
      </c>
      <c r="D1347" t="s">
        <v>988</v>
      </c>
      <c r="E1347">
        <v>0</v>
      </c>
      <c r="F1347" s="14">
        <v>46174</v>
      </c>
      <c r="G1347" t="s">
        <v>20</v>
      </c>
    </row>
    <row r="1348" spans="2:7" ht="15" hidden="1" x14ac:dyDescent="0.25">
      <c r="B1348">
        <v>1346</v>
      </c>
      <c r="C1348" t="s">
        <v>17864</v>
      </c>
      <c r="D1348" t="s">
        <v>990</v>
      </c>
      <c r="E1348">
        <v>27</v>
      </c>
      <c r="F1348" s="14">
        <v>45870</v>
      </c>
      <c r="G1348" t="s">
        <v>20</v>
      </c>
    </row>
    <row r="1349" spans="2:7" ht="15" hidden="1" x14ac:dyDescent="0.25">
      <c r="B1349">
        <v>1347</v>
      </c>
      <c r="C1349" t="s">
        <v>19753</v>
      </c>
      <c r="D1349" t="s">
        <v>992</v>
      </c>
      <c r="E1349">
        <v>364</v>
      </c>
      <c r="F1349" s="14">
        <v>47119</v>
      </c>
      <c r="G1349" t="s">
        <v>20</v>
      </c>
    </row>
    <row r="1350" spans="2:7" ht="15" hidden="1" x14ac:dyDescent="0.25">
      <c r="B1350">
        <v>1348</v>
      </c>
      <c r="C1350" t="s">
        <v>19754</v>
      </c>
      <c r="D1350" t="s">
        <v>994</v>
      </c>
      <c r="E1350">
        <v>250</v>
      </c>
      <c r="F1350" s="14">
        <v>46874</v>
      </c>
      <c r="G1350" t="s">
        <v>20</v>
      </c>
    </row>
    <row r="1351" spans="2:7" ht="15" hidden="1" x14ac:dyDescent="0.25">
      <c r="B1351">
        <v>1349</v>
      </c>
      <c r="C1351" t="s">
        <v>19794</v>
      </c>
      <c r="D1351" t="s">
        <v>996</v>
      </c>
      <c r="E1351">
        <v>520</v>
      </c>
      <c r="F1351" s="14">
        <v>46631</v>
      </c>
      <c r="G1351" t="s">
        <v>20</v>
      </c>
    </row>
    <row r="1352" spans="2:7" ht="15" hidden="1" x14ac:dyDescent="0.25">
      <c r="B1352">
        <v>1350</v>
      </c>
      <c r="C1352" t="s">
        <v>15614</v>
      </c>
      <c r="D1352" t="s">
        <v>11230</v>
      </c>
      <c r="E1352">
        <v>1920</v>
      </c>
      <c r="F1352" s="14">
        <v>47058</v>
      </c>
      <c r="G1352" t="s">
        <v>20</v>
      </c>
    </row>
    <row r="1353" spans="2:7" ht="15" hidden="1" x14ac:dyDescent="0.25">
      <c r="B1353">
        <v>1351</v>
      </c>
      <c r="C1353" t="s">
        <v>19156</v>
      </c>
      <c r="D1353" t="s">
        <v>11995</v>
      </c>
      <c r="E1353">
        <v>4</v>
      </c>
      <c r="F1353" s="14">
        <v>46784</v>
      </c>
      <c r="G1353" t="s">
        <v>20</v>
      </c>
    </row>
    <row r="1354" spans="2:7" ht="15" hidden="1" x14ac:dyDescent="0.25">
      <c r="B1354">
        <v>1352</v>
      </c>
      <c r="C1354" t="s">
        <v>19757</v>
      </c>
      <c r="D1354" t="s">
        <v>1000</v>
      </c>
      <c r="E1354">
        <v>208</v>
      </c>
      <c r="F1354" s="14">
        <v>47300</v>
      </c>
      <c r="G1354" t="s">
        <v>20</v>
      </c>
    </row>
    <row r="1355" spans="2:7" ht="15" hidden="1" x14ac:dyDescent="0.25">
      <c r="B1355">
        <v>1353</v>
      </c>
      <c r="C1355" t="s">
        <v>19757</v>
      </c>
      <c r="D1355" t="s">
        <v>1000</v>
      </c>
      <c r="E1355">
        <v>0</v>
      </c>
      <c r="F1355" s="14">
        <v>47270</v>
      </c>
      <c r="G1355" t="s">
        <v>20</v>
      </c>
    </row>
    <row r="1356" spans="2:7" ht="15" hidden="1" x14ac:dyDescent="0.25">
      <c r="B1356">
        <v>1354</v>
      </c>
      <c r="C1356" t="s">
        <v>18723</v>
      </c>
      <c r="D1356" t="s">
        <v>10178</v>
      </c>
      <c r="E1356">
        <v>4423</v>
      </c>
      <c r="F1356" s="14">
        <v>46813</v>
      </c>
      <c r="G1356" t="s">
        <v>20</v>
      </c>
    </row>
    <row r="1357" spans="2:7" ht="15" hidden="1" x14ac:dyDescent="0.25">
      <c r="B1357">
        <v>1355</v>
      </c>
      <c r="C1357" t="s">
        <v>19559</v>
      </c>
      <c r="D1357" t="s">
        <v>1003</v>
      </c>
      <c r="E1357">
        <v>823</v>
      </c>
      <c r="F1357" s="14">
        <v>46235</v>
      </c>
      <c r="G1357" t="s">
        <v>20</v>
      </c>
    </row>
    <row r="1358" spans="2:7" ht="15" hidden="1" x14ac:dyDescent="0.25">
      <c r="B1358">
        <v>1356</v>
      </c>
      <c r="C1358" t="s">
        <v>19627</v>
      </c>
      <c r="D1358" t="s">
        <v>1005</v>
      </c>
      <c r="E1358">
        <v>145</v>
      </c>
      <c r="F1358" s="14">
        <v>45901</v>
      </c>
      <c r="G1358" t="s">
        <v>20</v>
      </c>
    </row>
    <row r="1359" spans="2:7" ht="15" hidden="1" x14ac:dyDescent="0.25">
      <c r="B1359">
        <v>1357</v>
      </c>
      <c r="C1359" t="s">
        <v>19619</v>
      </c>
      <c r="D1359" t="s">
        <v>1007</v>
      </c>
      <c r="E1359">
        <v>140</v>
      </c>
      <c r="F1359" s="14">
        <v>46054</v>
      </c>
      <c r="G1359" t="s">
        <v>20</v>
      </c>
    </row>
    <row r="1360" spans="2:7" ht="15" hidden="1" x14ac:dyDescent="0.25">
      <c r="B1360">
        <v>1358</v>
      </c>
      <c r="C1360" t="s">
        <v>19566</v>
      </c>
      <c r="D1360" t="s">
        <v>1009</v>
      </c>
      <c r="E1360">
        <v>760</v>
      </c>
      <c r="F1360" s="14">
        <v>46143</v>
      </c>
      <c r="G1360" t="s">
        <v>20</v>
      </c>
    </row>
    <row r="1361" spans="2:7" ht="15" hidden="1" x14ac:dyDescent="0.25">
      <c r="B1361">
        <v>1359</v>
      </c>
      <c r="C1361" t="s">
        <v>19566</v>
      </c>
      <c r="D1361" t="s">
        <v>1009</v>
      </c>
      <c r="E1361">
        <v>100</v>
      </c>
      <c r="F1361" s="14">
        <v>46296</v>
      </c>
      <c r="G1361" t="s">
        <v>20</v>
      </c>
    </row>
    <row r="1362" spans="2:7" ht="15" hidden="1" x14ac:dyDescent="0.25">
      <c r="B1362">
        <v>1360</v>
      </c>
      <c r="C1362" t="s">
        <v>15621</v>
      </c>
      <c r="D1362" t="s">
        <v>1011</v>
      </c>
      <c r="E1362">
        <v>0</v>
      </c>
      <c r="F1362" s="14">
        <v>45870</v>
      </c>
      <c r="G1362" t="s">
        <v>20</v>
      </c>
    </row>
    <row r="1363" spans="2:7" ht="15" hidden="1" x14ac:dyDescent="0.25">
      <c r="B1363">
        <v>1361</v>
      </c>
      <c r="C1363" t="s">
        <v>15621</v>
      </c>
      <c r="D1363" t="s">
        <v>1011</v>
      </c>
      <c r="E1363">
        <v>1</v>
      </c>
      <c r="F1363" s="14">
        <v>46266</v>
      </c>
      <c r="G1363" t="s">
        <v>20</v>
      </c>
    </row>
    <row r="1364" spans="2:7" ht="15" hidden="1" x14ac:dyDescent="0.25">
      <c r="B1364">
        <v>1362</v>
      </c>
      <c r="C1364" t="s">
        <v>15621</v>
      </c>
      <c r="D1364" t="s">
        <v>1011</v>
      </c>
      <c r="E1364">
        <v>0</v>
      </c>
      <c r="F1364" s="14">
        <v>46419</v>
      </c>
      <c r="G1364" t="s">
        <v>20</v>
      </c>
    </row>
    <row r="1365" spans="2:7" ht="15" hidden="1" x14ac:dyDescent="0.25">
      <c r="B1365">
        <v>1363</v>
      </c>
      <c r="C1365" t="s">
        <v>15621</v>
      </c>
      <c r="D1365" t="s">
        <v>1011</v>
      </c>
      <c r="E1365">
        <v>750</v>
      </c>
      <c r="F1365" s="14">
        <v>46661</v>
      </c>
      <c r="G1365" t="s">
        <v>20</v>
      </c>
    </row>
    <row r="1366" spans="2:7" ht="15" hidden="1" x14ac:dyDescent="0.25">
      <c r="B1366">
        <v>1364</v>
      </c>
      <c r="C1366" t="s">
        <v>18015</v>
      </c>
      <c r="D1366" t="s">
        <v>1013</v>
      </c>
      <c r="E1366">
        <v>0</v>
      </c>
      <c r="F1366" s="14">
        <v>46235</v>
      </c>
      <c r="G1366" t="s">
        <v>20</v>
      </c>
    </row>
    <row r="1367" spans="2:7" ht="15" hidden="1" x14ac:dyDescent="0.25">
      <c r="B1367">
        <v>1365</v>
      </c>
      <c r="C1367" t="s">
        <v>18015</v>
      </c>
      <c r="D1367" t="s">
        <v>1013</v>
      </c>
      <c r="E1367">
        <v>0</v>
      </c>
      <c r="F1367" s="14">
        <v>46143</v>
      </c>
      <c r="G1367" t="s">
        <v>20</v>
      </c>
    </row>
    <row r="1368" spans="2:7" ht="15" hidden="1" x14ac:dyDescent="0.25">
      <c r="B1368">
        <v>1366</v>
      </c>
      <c r="C1368" t="s">
        <v>18015</v>
      </c>
      <c r="D1368" t="s">
        <v>1013</v>
      </c>
      <c r="E1368">
        <v>0</v>
      </c>
      <c r="F1368" s="14">
        <v>45962</v>
      </c>
      <c r="G1368" t="s">
        <v>20</v>
      </c>
    </row>
    <row r="1369" spans="2:7" ht="15" hidden="1" x14ac:dyDescent="0.25">
      <c r="B1369">
        <v>1367</v>
      </c>
      <c r="C1369" t="s">
        <v>18015</v>
      </c>
      <c r="D1369" t="s">
        <v>1013</v>
      </c>
      <c r="E1369">
        <v>139</v>
      </c>
      <c r="F1369" s="14">
        <v>46508</v>
      </c>
      <c r="G1369" t="s">
        <v>20</v>
      </c>
    </row>
    <row r="1370" spans="2:7" ht="15" hidden="1" x14ac:dyDescent="0.25">
      <c r="B1370">
        <v>1368</v>
      </c>
      <c r="C1370" t="s">
        <v>18221</v>
      </c>
      <c r="D1370" t="s">
        <v>1015</v>
      </c>
      <c r="E1370">
        <v>0</v>
      </c>
      <c r="F1370" s="14">
        <v>46296</v>
      </c>
      <c r="G1370" t="s">
        <v>20</v>
      </c>
    </row>
    <row r="1371" spans="2:7" ht="15" hidden="1" x14ac:dyDescent="0.25">
      <c r="B1371">
        <v>1369</v>
      </c>
      <c r="C1371" t="s">
        <v>18221</v>
      </c>
      <c r="D1371" t="s">
        <v>1015</v>
      </c>
      <c r="E1371">
        <v>0</v>
      </c>
      <c r="F1371" s="14">
        <v>46266</v>
      </c>
      <c r="G1371" t="s">
        <v>20</v>
      </c>
    </row>
    <row r="1372" spans="2:7" ht="15" hidden="1" x14ac:dyDescent="0.25">
      <c r="B1372">
        <v>1370</v>
      </c>
      <c r="C1372" t="s">
        <v>18221</v>
      </c>
      <c r="D1372" t="s">
        <v>1015</v>
      </c>
      <c r="E1372">
        <v>0</v>
      </c>
      <c r="F1372" s="14">
        <v>46174</v>
      </c>
      <c r="G1372" t="s">
        <v>20</v>
      </c>
    </row>
    <row r="1373" spans="2:7" ht="15" hidden="1" x14ac:dyDescent="0.25">
      <c r="B1373">
        <v>1371</v>
      </c>
      <c r="C1373" t="s">
        <v>18221</v>
      </c>
      <c r="D1373" t="s">
        <v>1015</v>
      </c>
      <c r="E1373">
        <v>0</v>
      </c>
      <c r="F1373" s="14">
        <v>46204</v>
      </c>
      <c r="G1373" t="s">
        <v>20</v>
      </c>
    </row>
    <row r="1374" spans="2:7" ht="15" hidden="1" x14ac:dyDescent="0.25">
      <c r="B1374">
        <v>1372</v>
      </c>
      <c r="C1374" t="s">
        <v>18221</v>
      </c>
      <c r="D1374" t="s">
        <v>1015</v>
      </c>
      <c r="E1374">
        <v>60</v>
      </c>
      <c r="F1374" s="14">
        <v>46327</v>
      </c>
      <c r="G1374" t="s">
        <v>20</v>
      </c>
    </row>
    <row r="1375" spans="2:7" ht="15" hidden="1" x14ac:dyDescent="0.25">
      <c r="B1375">
        <v>1373</v>
      </c>
      <c r="C1375" t="s">
        <v>18725</v>
      </c>
      <c r="D1375" t="s">
        <v>11850</v>
      </c>
      <c r="E1375">
        <v>4425</v>
      </c>
      <c r="F1375" s="14">
        <v>46296</v>
      </c>
      <c r="G1375" t="s">
        <v>20</v>
      </c>
    </row>
    <row r="1376" spans="2:7" ht="15" hidden="1" x14ac:dyDescent="0.25">
      <c r="B1376">
        <v>1374</v>
      </c>
      <c r="C1376" t="s">
        <v>18725</v>
      </c>
      <c r="D1376" t="s">
        <v>11850</v>
      </c>
      <c r="E1376">
        <v>0</v>
      </c>
      <c r="F1376" s="14">
        <v>45839</v>
      </c>
      <c r="G1376" t="s">
        <v>20</v>
      </c>
    </row>
    <row r="1377" spans="2:7" ht="15" hidden="1" x14ac:dyDescent="0.25">
      <c r="B1377">
        <v>1375</v>
      </c>
      <c r="C1377" t="s">
        <v>18725</v>
      </c>
      <c r="D1377" t="s">
        <v>11850</v>
      </c>
      <c r="E1377">
        <v>0</v>
      </c>
      <c r="F1377" s="14">
        <v>45870</v>
      </c>
      <c r="G1377" t="s">
        <v>20</v>
      </c>
    </row>
    <row r="1378" spans="2:7" ht="15" hidden="1" x14ac:dyDescent="0.25">
      <c r="B1378">
        <v>1376</v>
      </c>
      <c r="C1378" t="s">
        <v>18727</v>
      </c>
      <c r="D1378" t="s">
        <v>11851</v>
      </c>
      <c r="E1378">
        <v>0</v>
      </c>
      <c r="F1378" s="14">
        <v>46905</v>
      </c>
      <c r="G1378" t="s">
        <v>20</v>
      </c>
    </row>
    <row r="1379" spans="2:7" ht="15" hidden="1" x14ac:dyDescent="0.25">
      <c r="B1379">
        <v>1377</v>
      </c>
      <c r="C1379" t="s">
        <v>18727</v>
      </c>
      <c r="D1379" t="s">
        <v>11851</v>
      </c>
      <c r="E1379">
        <v>405</v>
      </c>
      <c r="F1379" s="14">
        <v>47027</v>
      </c>
      <c r="G1379" t="s">
        <v>20</v>
      </c>
    </row>
    <row r="1380" spans="2:7" ht="15" hidden="1" x14ac:dyDescent="0.25">
      <c r="B1380">
        <v>1378</v>
      </c>
      <c r="C1380" t="s">
        <v>18727</v>
      </c>
      <c r="D1380" t="s">
        <v>11851</v>
      </c>
      <c r="E1380">
        <v>2040</v>
      </c>
      <c r="F1380" s="14">
        <v>47300</v>
      </c>
      <c r="G1380" t="s">
        <v>20</v>
      </c>
    </row>
    <row r="1381" spans="2:7" ht="15" hidden="1" x14ac:dyDescent="0.25">
      <c r="B1381">
        <v>1379</v>
      </c>
      <c r="C1381" t="s">
        <v>18728</v>
      </c>
      <c r="D1381" t="s">
        <v>11852</v>
      </c>
      <c r="E1381">
        <v>481</v>
      </c>
      <c r="F1381" s="14">
        <v>46905</v>
      </c>
      <c r="G1381" t="s">
        <v>20</v>
      </c>
    </row>
    <row r="1382" spans="2:7" ht="15" hidden="1" x14ac:dyDescent="0.25">
      <c r="B1382">
        <v>1380</v>
      </c>
      <c r="C1382" t="s">
        <v>18728</v>
      </c>
      <c r="D1382" t="s">
        <v>11852</v>
      </c>
      <c r="E1382">
        <v>0</v>
      </c>
      <c r="F1382" s="14">
        <v>46296</v>
      </c>
      <c r="G1382" t="s">
        <v>20</v>
      </c>
    </row>
    <row r="1383" spans="2:7" ht="15" hidden="1" x14ac:dyDescent="0.25">
      <c r="B1383">
        <v>1381</v>
      </c>
      <c r="C1383" t="s">
        <v>14957</v>
      </c>
      <c r="D1383" t="s">
        <v>1020</v>
      </c>
      <c r="E1383">
        <v>0</v>
      </c>
      <c r="F1383" s="14">
        <v>46204</v>
      </c>
      <c r="G1383" t="s">
        <v>20</v>
      </c>
    </row>
    <row r="1384" spans="2:7" ht="15" hidden="1" x14ac:dyDescent="0.25">
      <c r="B1384">
        <v>1382</v>
      </c>
      <c r="C1384" t="s">
        <v>14957</v>
      </c>
      <c r="D1384" t="s">
        <v>1020</v>
      </c>
      <c r="E1384">
        <v>0</v>
      </c>
      <c r="F1384" s="14">
        <v>46235</v>
      </c>
      <c r="G1384" t="s">
        <v>20</v>
      </c>
    </row>
    <row r="1385" spans="2:7" ht="15" hidden="1" x14ac:dyDescent="0.25">
      <c r="B1385">
        <v>1383</v>
      </c>
      <c r="C1385" t="s">
        <v>14957</v>
      </c>
      <c r="D1385" t="s">
        <v>1020</v>
      </c>
      <c r="E1385">
        <v>0</v>
      </c>
      <c r="F1385" s="14">
        <v>46082</v>
      </c>
      <c r="G1385" t="s">
        <v>20</v>
      </c>
    </row>
    <row r="1386" spans="2:7" ht="15" hidden="1" x14ac:dyDescent="0.25">
      <c r="B1386">
        <v>1384</v>
      </c>
      <c r="C1386" t="s">
        <v>14957</v>
      </c>
      <c r="D1386" t="s">
        <v>1020</v>
      </c>
      <c r="E1386">
        <v>0</v>
      </c>
      <c r="F1386" s="14">
        <v>46143</v>
      </c>
      <c r="G1386" t="s">
        <v>20</v>
      </c>
    </row>
    <row r="1387" spans="2:7" ht="15" hidden="1" x14ac:dyDescent="0.25">
      <c r="B1387">
        <v>1385</v>
      </c>
      <c r="C1387" t="s">
        <v>14957</v>
      </c>
      <c r="D1387" t="s">
        <v>1020</v>
      </c>
      <c r="E1387">
        <v>0</v>
      </c>
      <c r="F1387" s="14">
        <v>46296</v>
      </c>
      <c r="G1387" t="s">
        <v>20</v>
      </c>
    </row>
    <row r="1388" spans="2:7" ht="15" hidden="1" x14ac:dyDescent="0.25">
      <c r="B1388">
        <v>1386</v>
      </c>
      <c r="C1388" t="s">
        <v>14957</v>
      </c>
      <c r="D1388" t="s">
        <v>1020</v>
      </c>
      <c r="E1388">
        <v>0</v>
      </c>
      <c r="F1388" s="14">
        <v>46478</v>
      </c>
      <c r="G1388" t="s">
        <v>20</v>
      </c>
    </row>
    <row r="1389" spans="2:7" ht="15" hidden="1" x14ac:dyDescent="0.25">
      <c r="B1389">
        <v>1387</v>
      </c>
      <c r="C1389" t="s">
        <v>14957</v>
      </c>
      <c r="D1389" t="s">
        <v>1020</v>
      </c>
      <c r="E1389">
        <v>0</v>
      </c>
      <c r="F1389" s="14">
        <v>46508</v>
      </c>
      <c r="G1389" t="s">
        <v>20</v>
      </c>
    </row>
    <row r="1390" spans="2:7" ht="15" hidden="1" x14ac:dyDescent="0.25">
      <c r="B1390">
        <v>1388</v>
      </c>
      <c r="C1390" t="s">
        <v>14957</v>
      </c>
      <c r="D1390" t="s">
        <v>1020</v>
      </c>
      <c r="E1390">
        <v>0</v>
      </c>
      <c r="F1390" s="14">
        <v>46388</v>
      </c>
      <c r="G1390" t="s">
        <v>20</v>
      </c>
    </row>
    <row r="1391" spans="2:7" ht="15" hidden="1" x14ac:dyDescent="0.25">
      <c r="B1391">
        <v>1389</v>
      </c>
      <c r="C1391" t="s">
        <v>14957</v>
      </c>
      <c r="D1391" t="s">
        <v>1020</v>
      </c>
      <c r="E1391">
        <v>0</v>
      </c>
      <c r="F1391" s="14">
        <v>46357</v>
      </c>
      <c r="G1391" t="s">
        <v>20</v>
      </c>
    </row>
    <row r="1392" spans="2:7" ht="15" hidden="1" x14ac:dyDescent="0.25">
      <c r="B1392">
        <v>1390</v>
      </c>
      <c r="C1392" t="s">
        <v>14957</v>
      </c>
      <c r="D1392" t="s">
        <v>1020</v>
      </c>
      <c r="E1392">
        <v>115989</v>
      </c>
      <c r="F1392" s="14">
        <v>46600</v>
      </c>
      <c r="G1392" t="s">
        <v>20</v>
      </c>
    </row>
    <row r="1393" spans="2:7" ht="15" hidden="1" x14ac:dyDescent="0.25">
      <c r="B1393">
        <v>1391</v>
      </c>
      <c r="C1393" t="s">
        <v>14957</v>
      </c>
      <c r="D1393" t="s">
        <v>1020</v>
      </c>
      <c r="E1393">
        <v>0</v>
      </c>
      <c r="F1393" s="14">
        <v>46569</v>
      </c>
      <c r="G1393" t="s">
        <v>20</v>
      </c>
    </row>
    <row r="1394" spans="2:7" ht="15" hidden="1" x14ac:dyDescent="0.25">
      <c r="B1394">
        <v>1392</v>
      </c>
      <c r="C1394" t="s">
        <v>14957</v>
      </c>
      <c r="D1394" t="s">
        <v>1020</v>
      </c>
      <c r="E1394">
        <v>0</v>
      </c>
      <c r="F1394" s="14">
        <v>46539</v>
      </c>
      <c r="G1394" t="s">
        <v>20</v>
      </c>
    </row>
    <row r="1395" spans="2:7" ht="15" hidden="1" x14ac:dyDescent="0.25">
      <c r="B1395">
        <v>1393</v>
      </c>
      <c r="C1395" t="s">
        <v>15624</v>
      </c>
      <c r="D1395" t="s">
        <v>1022</v>
      </c>
      <c r="E1395">
        <v>0</v>
      </c>
      <c r="F1395" s="14">
        <v>46296</v>
      </c>
      <c r="G1395" t="s">
        <v>20</v>
      </c>
    </row>
    <row r="1396" spans="2:7" ht="15" hidden="1" x14ac:dyDescent="0.25">
      <c r="B1396">
        <v>1394</v>
      </c>
      <c r="C1396" t="s">
        <v>15624</v>
      </c>
      <c r="D1396" t="s">
        <v>1022</v>
      </c>
      <c r="E1396">
        <v>0</v>
      </c>
      <c r="F1396" s="14">
        <v>46235</v>
      </c>
      <c r="G1396" t="s">
        <v>20</v>
      </c>
    </row>
    <row r="1397" spans="2:7" ht="15" hidden="1" x14ac:dyDescent="0.25">
      <c r="B1397">
        <v>1395</v>
      </c>
      <c r="C1397" t="s">
        <v>15624</v>
      </c>
      <c r="D1397" t="s">
        <v>1022</v>
      </c>
      <c r="E1397">
        <v>0</v>
      </c>
      <c r="F1397" s="14">
        <v>46204</v>
      </c>
      <c r="G1397" t="s">
        <v>20</v>
      </c>
    </row>
    <row r="1398" spans="2:7" ht="15" hidden="1" x14ac:dyDescent="0.25">
      <c r="B1398">
        <v>1396</v>
      </c>
      <c r="C1398" t="s">
        <v>15624</v>
      </c>
      <c r="D1398" t="s">
        <v>1022</v>
      </c>
      <c r="E1398">
        <v>0</v>
      </c>
      <c r="F1398" s="14">
        <v>46143</v>
      </c>
      <c r="G1398" t="s">
        <v>20</v>
      </c>
    </row>
    <row r="1399" spans="2:7" ht="15" hidden="1" x14ac:dyDescent="0.25">
      <c r="B1399">
        <v>1397</v>
      </c>
      <c r="C1399" t="s">
        <v>15624</v>
      </c>
      <c r="D1399" t="s">
        <v>1022</v>
      </c>
      <c r="E1399">
        <v>0</v>
      </c>
      <c r="F1399" s="14">
        <v>46447</v>
      </c>
      <c r="G1399" t="s">
        <v>20</v>
      </c>
    </row>
    <row r="1400" spans="2:7" ht="15" hidden="1" x14ac:dyDescent="0.25">
      <c r="B1400">
        <v>1398</v>
      </c>
      <c r="C1400" t="s">
        <v>15624</v>
      </c>
      <c r="D1400" t="s">
        <v>1022</v>
      </c>
      <c r="E1400">
        <v>0</v>
      </c>
      <c r="F1400" s="14">
        <v>46357</v>
      </c>
      <c r="G1400" t="s">
        <v>20</v>
      </c>
    </row>
    <row r="1401" spans="2:7" ht="15" hidden="1" x14ac:dyDescent="0.25">
      <c r="B1401">
        <v>1399</v>
      </c>
      <c r="C1401" t="s">
        <v>15624</v>
      </c>
      <c r="D1401" t="s">
        <v>1022</v>
      </c>
      <c r="E1401">
        <v>0</v>
      </c>
      <c r="F1401" s="14">
        <v>46388</v>
      </c>
      <c r="G1401" t="s">
        <v>20</v>
      </c>
    </row>
    <row r="1402" spans="2:7" ht="15" hidden="1" x14ac:dyDescent="0.25">
      <c r="B1402">
        <v>1400</v>
      </c>
      <c r="C1402" t="s">
        <v>15624</v>
      </c>
      <c r="D1402" t="s">
        <v>1022</v>
      </c>
      <c r="E1402">
        <v>0</v>
      </c>
      <c r="F1402" s="14">
        <v>46327</v>
      </c>
      <c r="G1402" t="s">
        <v>20</v>
      </c>
    </row>
    <row r="1403" spans="2:7" ht="15" hidden="1" x14ac:dyDescent="0.25">
      <c r="B1403">
        <v>1401</v>
      </c>
      <c r="C1403" t="s">
        <v>15624</v>
      </c>
      <c r="D1403" t="s">
        <v>1022</v>
      </c>
      <c r="E1403">
        <v>0</v>
      </c>
      <c r="F1403" s="14">
        <v>46539</v>
      </c>
      <c r="G1403" t="s">
        <v>20</v>
      </c>
    </row>
    <row r="1404" spans="2:7" ht="15" hidden="1" x14ac:dyDescent="0.25">
      <c r="B1404">
        <v>1402</v>
      </c>
      <c r="C1404" t="s">
        <v>15624</v>
      </c>
      <c r="D1404" t="s">
        <v>1022</v>
      </c>
      <c r="E1404">
        <v>0</v>
      </c>
      <c r="F1404" s="14">
        <v>46508</v>
      </c>
      <c r="G1404" t="s">
        <v>20</v>
      </c>
    </row>
    <row r="1405" spans="2:7" ht="15" hidden="1" x14ac:dyDescent="0.25">
      <c r="B1405">
        <v>1403</v>
      </c>
      <c r="C1405" t="s">
        <v>15624</v>
      </c>
      <c r="D1405" t="s">
        <v>1022</v>
      </c>
      <c r="E1405">
        <v>0</v>
      </c>
      <c r="F1405" s="14">
        <v>46478</v>
      </c>
      <c r="G1405" t="s">
        <v>20</v>
      </c>
    </row>
    <row r="1406" spans="2:7" ht="15" hidden="1" x14ac:dyDescent="0.25">
      <c r="B1406">
        <v>1404</v>
      </c>
      <c r="C1406" t="s">
        <v>15624</v>
      </c>
      <c r="D1406" t="s">
        <v>1022</v>
      </c>
      <c r="E1406">
        <v>153</v>
      </c>
      <c r="F1406" s="14">
        <v>46631</v>
      </c>
      <c r="G1406" t="s">
        <v>20</v>
      </c>
    </row>
    <row r="1407" spans="2:7" ht="15" hidden="1" x14ac:dyDescent="0.25">
      <c r="B1407">
        <v>1405</v>
      </c>
      <c r="C1407" t="s">
        <v>15624</v>
      </c>
      <c r="D1407" t="s">
        <v>1022</v>
      </c>
      <c r="E1407">
        <v>2</v>
      </c>
      <c r="F1407" s="14">
        <v>46600</v>
      </c>
      <c r="G1407" t="s">
        <v>20</v>
      </c>
    </row>
    <row r="1408" spans="2:7" ht="15" hidden="1" x14ac:dyDescent="0.25">
      <c r="B1408">
        <v>1406</v>
      </c>
      <c r="C1408" t="s">
        <v>15624</v>
      </c>
      <c r="D1408" t="s">
        <v>1022</v>
      </c>
      <c r="E1408">
        <v>0</v>
      </c>
      <c r="F1408" s="14">
        <v>46569</v>
      </c>
      <c r="G1408" t="s">
        <v>20</v>
      </c>
    </row>
    <row r="1409" spans="2:7" ht="15" hidden="1" x14ac:dyDescent="0.25">
      <c r="B1409">
        <v>1407</v>
      </c>
      <c r="C1409" t="s">
        <v>15624</v>
      </c>
      <c r="D1409" t="s">
        <v>1022</v>
      </c>
      <c r="E1409">
        <v>48000</v>
      </c>
      <c r="F1409" s="14">
        <v>46661</v>
      </c>
      <c r="G1409" t="s">
        <v>20</v>
      </c>
    </row>
    <row r="1410" spans="2:7" ht="15" hidden="1" x14ac:dyDescent="0.25">
      <c r="B1410">
        <v>1408</v>
      </c>
      <c r="C1410" t="s">
        <v>15626</v>
      </c>
      <c r="D1410" t="s">
        <v>1024</v>
      </c>
      <c r="E1410">
        <v>0</v>
      </c>
      <c r="F1410" s="14">
        <v>46174</v>
      </c>
      <c r="G1410" t="s">
        <v>20</v>
      </c>
    </row>
    <row r="1411" spans="2:7" ht="15" hidden="1" x14ac:dyDescent="0.25">
      <c r="B1411">
        <v>1409</v>
      </c>
      <c r="C1411" t="s">
        <v>15626</v>
      </c>
      <c r="D1411" t="s">
        <v>1024</v>
      </c>
      <c r="E1411">
        <v>0</v>
      </c>
      <c r="F1411" s="14">
        <v>46082</v>
      </c>
      <c r="G1411" t="s">
        <v>20</v>
      </c>
    </row>
    <row r="1412" spans="2:7" ht="15" hidden="1" x14ac:dyDescent="0.25">
      <c r="B1412">
        <v>1410</v>
      </c>
      <c r="C1412" t="s">
        <v>15626</v>
      </c>
      <c r="D1412" t="s">
        <v>1024</v>
      </c>
      <c r="E1412">
        <v>0</v>
      </c>
      <c r="F1412" s="14">
        <v>46113</v>
      </c>
      <c r="G1412" t="s">
        <v>20</v>
      </c>
    </row>
    <row r="1413" spans="2:7" ht="15" hidden="1" x14ac:dyDescent="0.25">
      <c r="B1413">
        <v>1411</v>
      </c>
      <c r="C1413" t="s">
        <v>15626</v>
      </c>
      <c r="D1413" t="s">
        <v>1024</v>
      </c>
      <c r="E1413">
        <v>0</v>
      </c>
      <c r="F1413" s="14">
        <v>46296</v>
      </c>
      <c r="G1413" t="s">
        <v>20</v>
      </c>
    </row>
    <row r="1414" spans="2:7" ht="15" hidden="1" x14ac:dyDescent="0.25">
      <c r="B1414">
        <v>1412</v>
      </c>
      <c r="C1414" t="s">
        <v>15626</v>
      </c>
      <c r="D1414" t="s">
        <v>1024</v>
      </c>
      <c r="E1414">
        <v>0</v>
      </c>
      <c r="F1414" s="14">
        <v>46327</v>
      </c>
      <c r="G1414" t="s">
        <v>20</v>
      </c>
    </row>
    <row r="1415" spans="2:7" ht="15" hidden="1" x14ac:dyDescent="0.25">
      <c r="B1415">
        <v>1413</v>
      </c>
      <c r="C1415" t="s">
        <v>15626</v>
      </c>
      <c r="D1415" t="s">
        <v>1024</v>
      </c>
      <c r="E1415">
        <v>0</v>
      </c>
      <c r="F1415" s="14">
        <v>46266</v>
      </c>
      <c r="G1415" t="s">
        <v>20</v>
      </c>
    </row>
    <row r="1416" spans="2:7" ht="15" hidden="1" x14ac:dyDescent="0.25">
      <c r="B1416">
        <v>1414</v>
      </c>
      <c r="C1416" t="s">
        <v>15626</v>
      </c>
      <c r="D1416" t="s">
        <v>1024</v>
      </c>
      <c r="E1416">
        <v>0</v>
      </c>
      <c r="F1416" s="14">
        <v>46357</v>
      </c>
      <c r="G1416" t="s">
        <v>20</v>
      </c>
    </row>
    <row r="1417" spans="2:7" ht="15" hidden="1" x14ac:dyDescent="0.25">
      <c r="B1417">
        <v>1415</v>
      </c>
      <c r="C1417" t="s">
        <v>15626</v>
      </c>
      <c r="D1417" t="s">
        <v>1024</v>
      </c>
      <c r="E1417">
        <v>53161</v>
      </c>
      <c r="F1417" s="14">
        <v>46569</v>
      </c>
      <c r="G1417" t="s">
        <v>20</v>
      </c>
    </row>
    <row r="1418" spans="2:7" ht="15" hidden="1" x14ac:dyDescent="0.25">
      <c r="B1418">
        <v>1416</v>
      </c>
      <c r="C1418" t="s">
        <v>15626</v>
      </c>
      <c r="D1418" t="s">
        <v>1024</v>
      </c>
      <c r="E1418">
        <v>0</v>
      </c>
      <c r="F1418" s="14">
        <v>46539</v>
      </c>
      <c r="G1418" t="s">
        <v>20</v>
      </c>
    </row>
    <row r="1419" spans="2:7" ht="15" hidden="1" x14ac:dyDescent="0.25">
      <c r="B1419">
        <v>1417</v>
      </c>
      <c r="C1419" t="s">
        <v>15627</v>
      </c>
      <c r="D1419" t="s">
        <v>1026</v>
      </c>
      <c r="E1419">
        <v>0</v>
      </c>
      <c r="F1419" s="14">
        <v>46296</v>
      </c>
      <c r="G1419" t="s">
        <v>20</v>
      </c>
    </row>
    <row r="1420" spans="2:7" ht="15" hidden="1" x14ac:dyDescent="0.25">
      <c r="B1420">
        <v>1418</v>
      </c>
      <c r="C1420" t="s">
        <v>15627</v>
      </c>
      <c r="D1420" t="s">
        <v>1026</v>
      </c>
      <c r="E1420">
        <v>0</v>
      </c>
      <c r="F1420" s="14">
        <v>46235</v>
      </c>
      <c r="G1420" t="s">
        <v>20</v>
      </c>
    </row>
    <row r="1421" spans="2:7" ht="15" hidden="1" x14ac:dyDescent="0.25">
      <c r="B1421">
        <v>1419</v>
      </c>
      <c r="C1421" t="s">
        <v>15627</v>
      </c>
      <c r="D1421" t="s">
        <v>1026</v>
      </c>
      <c r="E1421">
        <v>0</v>
      </c>
      <c r="F1421" s="14">
        <v>46327</v>
      </c>
      <c r="G1421" t="s">
        <v>20</v>
      </c>
    </row>
    <row r="1422" spans="2:7" ht="15" hidden="1" x14ac:dyDescent="0.25">
      <c r="B1422">
        <v>1420</v>
      </c>
      <c r="C1422" t="s">
        <v>15627</v>
      </c>
      <c r="D1422" t="s">
        <v>1026</v>
      </c>
      <c r="E1422">
        <v>0</v>
      </c>
      <c r="F1422" s="14">
        <v>46419</v>
      </c>
      <c r="G1422" t="s">
        <v>20</v>
      </c>
    </row>
    <row r="1423" spans="2:7" ht="15" hidden="1" x14ac:dyDescent="0.25">
      <c r="B1423">
        <v>1421</v>
      </c>
      <c r="C1423" t="s">
        <v>15627</v>
      </c>
      <c r="D1423" t="s">
        <v>1026</v>
      </c>
      <c r="E1423">
        <v>0</v>
      </c>
      <c r="F1423" s="14">
        <v>46388</v>
      </c>
      <c r="G1423" t="s">
        <v>20</v>
      </c>
    </row>
    <row r="1424" spans="2:7" ht="15" hidden="1" x14ac:dyDescent="0.25">
      <c r="B1424">
        <v>1422</v>
      </c>
      <c r="C1424" t="s">
        <v>15627</v>
      </c>
      <c r="D1424" t="s">
        <v>1026</v>
      </c>
      <c r="E1424">
        <v>0</v>
      </c>
      <c r="F1424" s="14">
        <v>46539</v>
      </c>
      <c r="G1424" t="s">
        <v>20</v>
      </c>
    </row>
    <row r="1425" spans="2:7" ht="15" hidden="1" x14ac:dyDescent="0.25">
      <c r="B1425">
        <v>1423</v>
      </c>
      <c r="C1425" t="s">
        <v>15627</v>
      </c>
      <c r="D1425" t="s">
        <v>1026</v>
      </c>
      <c r="E1425">
        <v>0</v>
      </c>
      <c r="F1425" s="14">
        <v>46569</v>
      </c>
      <c r="G1425" t="s">
        <v>20</v>
      </c>
    </row>
    <row r="1426" spans="2:7" ht="15" hidden="1" x14ac:dyDescent="0.25">
      <c r="B1426">
        <v>1424</v>
      </c>
      <c r="C1426" t="s">
        <v>15627</v>
      </c>
      <c r="D1426" t="s">
        <v>1026</v>
      </c>
      <c r="E1426">
        <v>0</v>
      </c>
      <c r="F1426" s="14">
        <v>46508</v>
      </c>
      <c r="G1426" t="s">
        <v>20</v>
      </c>
    </row>
    <row r="1427" spans="2:7" ht="15" hidden="1" x14ac:dyDescent="0.25">
      <c r="B1427">
        <v>1425</v>
      </c>
      <c r="C1427" t="s">
        <v>15627</v>
      </c>
      <c r="D1427" t="s">
        <v>1026</v>
      </c>
      <c r="E1427">
        <v>0</v>
      </c>
      <c r="F1427" s="14">
        <v>46478</v>
      </c>
      <c r="G1427" t="s">
        <v>20</v>
      </c>
    </row>
    <row r="1428" spans="2:7" ht="15" hidden="1" x14ac:dyDescent="0.25">
      <c r="B1428">
        <v>1426</v>
      </c>
      <c r="C1428" t="s">
        <v>15627</v>
      </c>
      <c r="D1428" t="s">
        <v>1026</v>
      </c>
      <c r="E1428">
        <v>6912</v>
      </c>
      <c r="F1428" s="14">
        <v>46631</v>
      </c>
      <c r="G1428" t="s">
        <v>20</v>
      </c>
    </row>
    <row r="1429" spans="2:7" ht="15" hidden="1" x14ac:dyDescent="0.25">
      <c r="B1429">
        <v>1427</v>
      </c>
      <c r="C1429" t="s">
        <v>15627</v>
      </c>
      <c r="D1429" t="s">
        <v>1026</v>
      </c>
      <c r="E1429">
        <v>0</v>
      </c>
      <c r="F1429" s="14">
        <v>46600</v>
      </c>
      <c r="G1429" t="s">
        <v>20</v>
      </c>
    </row>
    <row r="1430" spans="2:7" ht="15" hidden="1" x14ac:dyDescent="0.25">
      <c r="B1430">
        <v>1428</v>
      </c>
      <c r="C1430" t="s">
        <v>15627</v>
      </c>
      <c r="D1430" t="s">
        <v>1026</v>
      </c>
      <c r="E1430">
        <v>48000</v>
      </c>
      <c r="F1430" s="14">
        <v>46692</v>
      </c>
      <c r="G1430" t="s">
        <v>20</v>
      </c>
    </row>
    <row r="1431" spans="2:7" ht="15" hidden="1" x14ac:dyDescent="0.25">
      <c r="B1431">
        <v>1429</v>
      </c>
      <c r="C1431" t="s">
        <v>19608</v>
      </c>
      <c r="D1431" t="s">
        <v>1028</v>
      </c>
      <c r="E1431">
        <v>1596</v>
      </c>
      <c r="F1431" s="14">
        <v>47088</v>
      </c>
      <c r="G1431" t="s">
        <v>20</v>
      </c>
    </row>
    <row r="1432" spans="2:7" ht="15" hidden="1" x14ac:dyDescent="0.25">
      <c r="B1432">
        <v>1430</v>
      </c>
      <c r="C1432" t="s">
        <v>19644</v>
      </c>
      <c r="D1432" t="s">
        <v>12148</v>
      </c>
      <c r="E1432">
        <v>946</v>
      </c>
      <c r="F1432" s="14">
        <v>46692</v>
      </c>
      <c r="G1432" t="s">
        <v>20</v>
      </c>
    </row>
    <row r="1433" spans="2:7" ht="15" hidden="1" x14ac:dyDescent="0.25">
      <c r="B1433">
        <v>1431</v>
      </c>
      <c r="C1433" t="s">
        <v>19447</v>
      </c>
      <c r="D1433" t="s">
        <v>1031</v>
      </c>
      <c r="E1433">
        <v>120</v>
      </c>
      <c r="F1433" s="14">
        <v>46143</v>
      </c>
      <c r="G1433" t="s">
        <v>20</v>
      </c>
    </row>
    <row r="1434" spans="2:7" ht="15" hidden="1" x14ac:dyDescent="0.25">
      <c r="B1434">
        <v>1432</v>
      </c>
      <c r="C1434" t="s">
        <v>19447</v>
      </c>
      <c r="D1434" t="s">
        <v>1031</v>
      </c>
      <c r="E1434">
        <v>0</v>
      </c>
      <c r="F1434" s="14">
        <v>46054</v>
      </c>
      <c r="G1434" t="s">
        <v>20</v>
      </c>
    </row>
    <row r="1435" spans="2:7" ht="15" hidden="1" x14ac:dyDescent="0.25">
      <c r="B1435">
        <v>1433</v>
      </c>
      <c r="C1435" t="s">
        <v>19447</v>
      </c>
      <c r="D1435" t="s">
        <v>1031</v>
      </c>
      <c r="E1435">
        <v>0</v>
      </c>
      <c r="F1435" s="14">
        <v>45962</v>
      </c>
      <c r="G1435" t="s">
        <v>20</v>
      </c>
    </row>
    <row r="1436" spans="2:7" ht="15" hidden="1" x14ac:dyDescent="0.25">
      <c r="B1436">
        <v>1434</v>
      </c>
      <c r="C1436" t="s">
        <v>19447</v>
      </c>
      <c r="D1436" t="s">
        <v>1031</v>
      </c>
      <c r="E1436">
        <v>309</v>
      </c>
      <c r="F1436" s="14">
        <v>45992</v>
      </c>
      <c r="G1436" t="s">
        <v>20</v>
      </c>
    </row>
    <row r="1437" spans="2:7" ht="15" hidden="1" x14ac:dyDescent="0.25">
      <c r="B1437">
        <v>1435</v>
      </c>
      <c r="C1437" t="s">
        <v>17851</v>
      </c>
      <c r="D1437" t="s">
        <v>11579</v>
      </c>
      <c r="E1437">
        <v>0</v>
      </c>
      <c r="F1437" s="14">
        <v>46813</v>
      </c>
      <c r="G1437" t="s">
        <v>20</v>
      </c>
    </row>
    <row r="1438" spans="2:7" ht="15" hidden="1" x14ac:dyDescent="0.25">
      <c r="B1438">
        <v>1436</v>
      </c>
      <c r="C1438" t="s">
        <v>17851</v>
      </c>
      <c r="D1438" t="s">
        <v>11579</v>
      </c>
      <c r="E1438">
        <v>6990</v>
      </c>
      <c r="F1438" s="14">
        <v>47270</v>
      </c>
      <c r="G1438" t="s">
        <v>20</v>
      </c>
    </row>
    <row r="1439" spans="2:7" ht="15" hidden="1" x14ac:dyDescent="0.25">
      <c r="B1439">
        <v>1437</v>
      </c>
      <c r="C1439" t="s">
        <v>17467</v>
      </c>
      <c r="D1439" t="s">
        <v>11489</v>
      </c>
      <c r="E1439">
        <v>49330</v>
      </c>
      <c r="F1439" s="14">
        <v>47423</v>
      </c>
      <c r="G1439" t="s">
        <v>20</v>
      </c>
    </row>
    <row r="1440" spans="2:7" ht="15" hidden="1" x14ac:dyDescent="0.25">
      <c r="B1440">
        <v>1438</v>
      </c>
      <c r="C1440" t="s">
        <v>15438</v>
      </c>
      <c r="D1440" t="s">
        <v>11193</v>
      </c>
      <c r="E1440">
        <v>0</v>
      </c>
      <c r="F1440" s="14">
        <v>46054</v>
      </c>
      <c r="G1440" t="s">
        <v>20</v>
      </c>
    </row>
    <row r="1441" spans="2:7" ht="15" hidden="1" x14ac:dyDescent="0.25">
      <c r="B1441">
        <v>1439</v>
      </c>
      <c r="C1441" t="s">
        <v>15438</v>
      </c>
      <c r="D1441" t="s">
        <v>11193</v>
      </c>
      <c r="E1441">
        <v>0</v>
      </c>
      <c r="F1441" s="14">
        <v>46722</v>
      </c>
      <c r="G1441" t="s">
        <v>20</v>
      </c>
    </row>
    <row r="1442" spans="2:7" ht="15" hidden="1" x14ac:dyDescent="0.25">
      <c r="B1442">
        <v>1440</v>
      </c>
      <c r="C1442" t="s">
        <v>15438</v>
      </c>
      <c r="D1442" t="s">
        <v>11193</v>
      </c>
      <c r="E1442">
        <v>0</v>
      </c>
      <c r="F1442" s="14">
        <v>46266</v>
      </c>
      <c r="G1442" t="s">
        <v>20</v>
      </c>
    </row>
    <row r="1443" spans="2:7" ht="15" hidden="1" x14ac:dyDescent="0.25">
      <c r="B1443">
        <v>1441</v>
      </c>
      <c r="C1443" t="s">
        <v>15438</v>
      </c>
      <c r="D1443" t="s">
        <v>11193</v>
      </c>
      <c r="E1443">
        <v>20</v>
      </c>
      <c r="F1443" s="14">
        <v>46419</v>
      </c>
      <c r="G1443" t="s">
        <v>20</v>
      </c>
    </row>
    <row r="1444" spans="2:7" ht="15" hidden="1" x14ac:dyDescent="0.25">
      <c r="B1444">
        <v>1442</v>
      </c>
      <c r="C1444" t="s">
        <v>15438</v>
      </c>
      <c r="D1444" t="s">
        <v>11193</v>
      </c>
      <c r="E1444">
        <v>80</v>
      </c>
      <c r="F1444" s="14">
        <v>46539</v>
      </c>
      <c r="G1444" t="s">
        <v>20</v>
      </c>
    </row>
    <row r="1445" spans="2:7" ht="15" hidden="1" x14ac:dyDescent="0.25">
      <c r="B1445">
        <v>1443</v>
      </c>
      <c r="C1445" t="s">
        <v>15438</v>
      </c>
      <c r="D1445" t="s">
        <v>11193</v>
      </c>
      <c r="E1445">
        <v>300</v>
      </c>
      <c r="F1445" s="14">
        <v>46661</v>
      </c>
      <c r="G1445" t="s">
        <v>20</v>
      </c>
    </row>
    <row r="1446" spans="2:7" ht="15" hidden="1" x14ac:dyDescent="0.25">
      <c r="B1446">
        <v>1444</v>
      </c>
      <c r="C1446" t="s">
        <v>19543</v>
      </c>
      <c r="D1446" t="s">
        <v>1036</v>
      </c>
      <c r="E1446">
        <v>300</v>
      </c>
      <c r="F1446" s="14">
        <v>46235</v>
      </c>
      <c r="G1446" t="s">
        <v>20</v>
      </c>
    </row>
    <row r="1447" spans="2:7" ht="15" hidden="1" x14ac:dyDescent="0.25">
      <c r="B1447">
        <v>1445</v>
      </c>
      <c r="C1447" t="s">
        <v>19543</v>
      </c>
      <c r="D1447" t="s">
        <v>1036</v>
      </c>
      <c r="E1447">
        <v>75</v>
      </c>
      <c r="F1447" s="14">
        <v>45962</v>
      </c>
      <c r="G1447" t="s">
        <v>20</v>
      </c>
    </row>
    <row r="1448" spans="2:7" ht="15" hidden="1" x14ac:dyDescent="0.25">
      <c r="B1448">
        <v>1446</v>
      </c>
      <c r="C1448" t="s">
        <v>14962</v>
      </c>
      <c r="D1448" t="s">
        <v>11082</v>
      </c>
      <c r="E1448">
        <v>5</v>
      </c>
      <c r="F1448" s="14">
        <v>46539</v>
      </c>
      <c r="G1448" t="s">
        <v>20</v>
      </c>
    </row>
    <row r="1449" spans="2:7" ht="15" hidden="1" x14ac:dyDescent="0.25">
      <c r="B1449">
        <v>1447</v>
      </c>
      <c r="C1449" t="s">
        <v>14962</v>
      </c>
      <c r="D1449" t="s">
        <v>11082</v>
      </c>
      <c r="E1449">
        <v>16</v>
      </c>
      <c r="F1449" s="14">
        <v>46966</v>
      </c>
      <c r="G1449" t="s">
        <v>20</v>
      </c>
    </row>
    <row r="1450" spans="2:7" ht="15" hidden="1" x14ac:dyDescent="0.25">
      <c r="B1450">
        <v>1448</v>
      </c>
      <c r="C1450" t="s">
        <v>14962</v>
      </c>
      <c r="D1450" t="s">
        <v>11082</v>
      </c>
      <c r="E1450">
        <v>0</v>
      </c>
      <c r="F1450" s="14">
        <v>46753</v>
      </c>
      <c r="G1450" t="s">
        <v>20</v>
      </c>
    </row>
    <row r="1451" spans="2:7" ht="15" hidden="1" x14ac:dyDescent="0.25">
      <c r="B1451">
        <v>1449</v>
      </c>
      <c r="C1451" t="s">
        <v>14962</v>
      </c>
      <c r="D1451" t="s">
        <v>11082</v>
      </c>
      <c r="E1451">
        <v>400</v>
      </c>
      <c r="F1451" s="14">
        <v>47300</v>
      </c>
      <c r="G1451" t="s">
        <v>20</v>
      </c>
    </row>
    <row r="1452" spans="2:7" ht="15" hidden="1" x14ac:dyDescent="0.25">
      <c r="B1452">
        <v>1450</v>
      </c>
      <c r="C1452" t="s">
        <v>16288</v>
      </c>
      <c r="D1452" t="s">
        <v>1039</v>
      </c>
      <c r="E1452">
        <v>116</v>
      </c>
      <c r="F1452" s="14">
        <v>46447</v>
      </c>
      <c r="G1452" t="s">
        <v>20</v>
      </c>
    </row>
    <row r="1453" spans="2:7" ht="15" hidden="1" x14ac:dyDescent="0.25">
      <c r="B1453">
        <v>1451</v>
      </c>
      <c r="C1453" t="s">
        <v>16288</v>
      </c>
      <c r="D1453" t="s">
        <v>1039</v>
      </c>
      <c r="E1453">
        <v>4540</v>
      </c>
      <c r="F1453" s="14">
        <v>46722</v>
      </c>
      <c r="G1453" t="s">
        <v>20</v>
      </c>
    </row>
    <row r="1454" spans="2:7" ht="15" hidden="1" x14ac:dyDescent="0.25">
      <c r="B1454">
        <v>1452</v>
      </c>
      <c r="C1454" t="s">
        <v>16288</v>
      </c>
      <c r="D1454" t="s">
        <v>1039</v>
      </c>
      <c r="E1454">
        <v>1600</v>
      </c>
      <c r="F1454" s="14">
        <v>46966</v>
      </c>
      <c r="G1454" t="s">
        <v>20</v>
      </c>
    </row>
    <row r="1455" spans="2:7" ht="15" hidden="1" x14ac:dyDescent="0.25">
      <c r="B1455">
        <v>1453</v>
      </c>
      <c r="C1455" t="s">
        <v>16288</v>
      </c>
      <c r="D1455" t="s">
        <v>1039</v>
      </c>
      <c r="E1455">
        <v>2360</v>
      </c>
      <c r="F1455" s="14">
        <v>46935</v>
      </c>
      <c r="G1455" t="s">
        <v>20</v>
      </c>
    </row>
    <row r="1456" spans="2:7" ht="15" hidden="1" x14ac:dyDescent="0.25">
      <c r="B1456">
        <v>1454</v>
      </c>
      <c r="C1456" t="s">
        <v>16793</v>
      </c>
      <c r="D1456" t="s">
        <v>1041</v>
      </c>
      <c r="E1456">
        <v>100</v>
      </c>
      <c r="F1456" s="14">
        <v>46966</v>
      </c>
      <c r="G1456" t="s">
        <v>20</v>
      </c>
    </row>
    <row r="1457" spans="2:7" ht="15" hidden="1" x14ac:dyDescent="0.25">
      <c r="B1457">
        <v>1455</v>
      </c>
      <c r="C1457" t="s">
        <v>16793</v>
      </c>
      <c r="D1457" t="s">
        <v>1041</v>
      </c>
      <c r="E1457">
        <v>2</v>
      </c>
      <c r="F1457" s="14">
        <v>46054</v>
      </c>
      <c r="G1457" t="s">
        <v>20</v>
      </c>
    </row>
    <row r="1458" spans="2:7" ht="15" hidden="1" x14ac:dyDescent="0.25">
      <c r="B1458">
        <v>1456</v>
      </c>
      <c r="C1458" t="s">
        <v>16793</v>
      </c>
      <c r="D1458" t="s">
        <v>1041</v>
      </c>
      <c r="E1458">
        <v>20</v>
      </c>
      <c r="F1458" s="14">
        <v>46661</v>
      </c>
      <c r="G1458" t="s">
        <v>20</v>
      </c>
    </row>
    <row r="1459" spans="2:7" ht="15" hidden="1" x14ac:dyDescent="0.25">
      <c r="B1459">
        <v>1457</v>
      </c>
      <c r="C1459" t="s">
        <v>16820</v>
      </c>
      <c r="D1459" t="s">
        <v>1043</v>
      </c>
      <c r="E1459">
        <v>2</v>
      </c>
      <c r="F1459" s="14">
        <v>46966</v>
      </c>
      <c r="G1459" t="s">
        <v>20</v>
      </c>
    </row>
    <row r="1460" spans="2:7" ht="15" hidden="1" x14ac:dyDescent="0.25">
      <c r="B1460">
        <v>1458</v>
      </c>
      <c r="C1460" t="s">
        <v>15843</v>
      </c>
      <c r="D1460" t="s">
        <v>1045</v>
      </c>
      <c r="E1460">
        <v>0</v>
      </c>
      <c r="F1460" s="14">
        <v>45962</v>
      </c>
      <c r="G1460" t="s">
        <v>20</v>
      </c>
    </row>
    <row r="1461" spans="2:7" ht="15" hidden="1" x14ac:dyDescent="0.25">
      <c r="B1461">
        <v>1459</v>
      </c>
      <c r="C1461" t="s">
        <v>15843</v>
      </c>
      <c r="D1461" t="s">
        <v>1045</v>
      </c>
      <c r="E1461">
        <v>1155</v>
      </c>
      <c r="F1461" s="14">
        <v>46266</v>
      </c>
      <c r="G1461" t="s">
        <v>20</v>
      </c>
    </row>
    <row r="1462" spans="2:7" ht="15" hidden="1" x14ac:dyDescent="0.25">
      <c r="B1462">
        <v>1460</v>
      </c>
      <c r="C1462" t="s">
        <v>19120</v>
      </c>
      <c r="D1462" t="s">
        <v>11985</v>
      </c>
      <c r="E1462">
        <v>400</v>
      </c>
      <c r="F1462" s="14">
        <v>46753</v>
      </c>
      <c r="G1462" t="s">
        <v>20</v>
      </c>
    </row>
    <row r="1463" spans="2:7" ht="15" hidden="1" x14ac:dyDescent="0.25">
      <c r="B1463">
        <v>1461</v>
      </c>
      <c r="C1463" t="s">
        <v>19120</v>
      </c>
      <c r="D1463" t="s">
        <v>11985</v>
      </c>
      <c r="E1463">
        <v>18</v>
      </c>
      <c r="F1463" s="14">
        <v>46722</v>
      </c>
      <c r="G1463" t="s">
        <v>20</v>
      </c>
    </row>
    <row r="1464" spans="2:7" ht="15" hidden="1" x14ac:dyDescent="0.25">
      <c r="B1464">
        <v>1462</v>
      </c>
      <c r="C1464" t="s">
        <v>19120</v>
      </c>
      <c r="D1464" t="s">
        <v>11985</v>
      </c>
      <c r="E1464">
        <v>1960</v>
      </c>
      <c r="F1464" s="14">
        <v>46997</v>
      </c>
      <c r="G1464" t="s">
        <v>20</v>
      </c>
    </row>
    <row r="1465" spans="2:7" ht="15" hidden="1" x14ac:dyDescent="0.25">
      <c r="B1465">
        <v>1463</v>
      </c>
      <c r="C1465" t="s">
        <v>19120</v>
      </c>
      <c r="D1465" t="s">
        <v>11985</v>
      </c>
      <c r="E1465">
        <v>500</v>
      </c>
      <c r="F1465" s="14">
        <v>47453</v>
      </c>
      <c r="G1465" t="s">
        <v>20</v>
      </c>
    </row>
    <row r="1466" spans="2:7" ht="15" hidden="1" x14ac:dyDescent="0.25">
      <c r="B1466">
        <v>1464</v>
      </c>
      <c r="C1466" t="s">
        <v>19120</v>
      </c>
      <c r="D1466" t="s">
        <v>11985</v>
      </c>
      <c r="E1466">
        <v>500</v>
      </c>
      <c r="F1466" s="14">
        <v>47423</v>
      </c>
      <c r="G1466" t="s">
        <v>20</v>
      </c>
    </row>
    <row r="1467" spans="2:7" ht="15" hidden="1" x14ac:dyDescent="0.25">
      <c r="B1467">
        <v>1465</v>
      </c>
      <c r="C1467" t="s">
        <v>19291</v>
      </c>
      <c r="D1467" t="s">
        <v>12027</v>
      </c>
      <c r="E1467">
        <v>401</v>
      </c>
      <c r="F1467" s="14">
        <v>47423</v>
      </c>
      <c r="G1467" t="s">
        <v>20</v>
      </c>
    </row>
    <row r="1468" spans="2:7" ht="15" hidden="1" x14ac:dyDescent="0.25">
      <c r="B1468">
        <v>1466</v>
      </c>
      <c r="C1468" t="s">
        <v>19301</v>
      </c>
      <c r="D1468" t="s">
        <v>12032</v>
      </c>
      <c r="E1468">
        <v>0</v>
      </c>
      <c r="F1468" s="14">
        <v>46966</v>
      </c>
      <c r="G1468" t="s">
        <v>20</v>
      </c>
    </row>
    <row r="1469" spans="2:7" ht="15" hidden="1" x14ac:dyDescent="0.25">
      <c r="B1469">
        <v>1467</v>
      </c>
      <c r="C1469" t="s">
        <v>19301</v>
      </c>
      <c r="D1469" t="s">
        <v>12032</v>
      </c>
      <c r="E1469">
        <v>0</v>
      </c>
      <c r="F1469" s="14">
        <v>47150</v>
      </c>
      <c r="G1469" t="s">
        <v>20</v>
      </c>
    </row>
    <row r="1470" spans="2:7" ht="15" hidden="1" x14ac:dyDescent="0.25">
      <c r="B1470">
        <v>1468</v>
      </c>
      <c r="C1470" t="s">
        <v>19301</v>
      </c>
      <c r="D1470" t="s">
        <v>12032</v>
      </c>
      <c r="E1470">
        <v>0</v>
      </c>
      <c r="F1470" s="14">
        <v>47119</v>
      </c>
      <c r="G1470" t="s">
        <v>20</v>
      </c>
    </row>
    <row r="1471" spans="2:7" ht="15" hidden="1" x14ac:dyDescent="0.25">
      <c r="B1471">
        <v>1469</v>
      </c>
      <c r="C1471" t="s">
        <v>19301</v>
      </c>
      <c r="D1471" t="s">
        <v>12032</v>
      </c>
      <c r="E1471">
        <v>0</v>
      </c>
      <c r="F1471" s="14">
        <v>47392</v>
      </c>
      <c r="G1471" t="s">
        <v>20</v>
      </c>
    </row>
    <row r="1472" spans="2:7" ht="15" hidden="1" x14ac:dyDescent="0.25">
      <c r="B1472">
        <v>1470</v>
      </c>
      <c r="C1472" t="s">
        <v>19301</v>
      </c>
      <c r="D1472" t="s">
        <v>12032</v>
      </c>
      <c r="E1472">
        <v>67</v>
      </c>
      <c r="F1472" s="14">
        <v>47423</v>
      </c>
      <c r="G1472" t="s">
        <v>20</v>
      </c>
    </row>
    <row r="1473" spans="2:7" ht="15" hidden="1" x14ac:dyDescent="0.25">
      <c r="B1473">
        <v>1471</v>
      </c>
      <c r="C1473" t="s">
        <v>19301</v>
      </c>
      <c r="D1473" t="s">
        <v>12032</v>
      </c>
      <c r="E1473">
        <v>0</v>
      </c>
      <c r="F1473" s="14" t="s">
        <v>2465</v>
      </c>
      <c r="G1473" t="s">
        <v>20</v>
      </c>
    </row>
    <row r="1474" spans="2:7" ht="15" hidden="1" x14ac:dyDescent="0.25">
      <c r="B1474">
        <v>1472</v>
      </c>
      <c r="C1474" t="s">
        <v>18662</v>
      </c>
      <c r="D1474" t="s">
        <v>1050</v>
      </c>
      <c r="E1474">
        <v>0</v>
      </c>
      <c r="F1474" s="14">
        <v>47027</v>
      </c>
      <c r="G1474" t="s">
        <v>20</v>
      </c>
    </row>
    <row r="1475" spans="2:7" ht="15" hidden="1" x14ac:dyDescent="0.25">
      <c r="B1475">
        <v>1473</v>
      </c>
      <c r="C1475" t="s">
        <v>18662</v>
      </c>
      <c r="D1475" t="s">
        <v>1050</v>
      </c>
      <c r="E1475">
        <v>0</v>
      </c>
      <c r="F1475" s="14">
        <v>47058</v>
      </c>
      <c r="G1475" t="s">
        <v>20</v>
      </c>
    </row>
    <row r="1476" spans="2:7" ht="15" hidden="1" x14ac:dyDescent="0.25">
      <c r="B1476">
        <v>1474</v>
      </c>
      <c r="C1476" t="s">
        <v>18662</v>
      </c>
      <c r="D1476" t="s">
        <v>1050</v>
      </c>
      <c r="E1476">
        <v>0</v>
      </c>
      <c r="F1476" s="14">
        <v>46935</v>
      </c>
      <c r="G1476" t="s">
        <v>20</v>
      </c>
    </row>
    <row r="1477" spans="2:7" ht="15" hidden="1" x14ac:dyDescent="0.25">
      <c r="B1477">
        <v>1475</v>
      </c>
      <c r="C1477" t="s">
        <v>18662</v>
      </c>
      <c r="D1477" t="s">
        <v>1050</v>
      </c>
      <c r="E1477">
        <v>0</v>
      </c>
      <c r="F1477" s="14">
        <v>46997</v>
      </c>
      <c r="G1477" t="s">
        <v>20</v>
      </c>
    </row>
    <row r="1478" spans="2:7" ht="15" hidden="1" x14ac:dyDescent="0.25">
      <c r="B1478">
        <v>1476</v>
      </c>
      <c r="C1478" t="s">
        <v>18662</v>
      </c>
      <c r="D1478" t="s">
        <v>1050</v>
      </c>
      <c r="E1478">
        <v>0</v>
      </c>
      <c r="F1478" s="14">
        <v>47088</v>
      </c>
      <c r="G1478" t="s">
        <v>20</v>
      </c>
    </row>
    <row r="1479" spans="2:7" ht="15" hidden="1" x14ac:dyDescent="0.25">
      <c r="B1479">
        <v>1477</v>
      </c>
      <c r="C1479" t="s">
        <v>18662</v>
      </c>
      <c r="D1479" t="s">
        <v>1050</v>
      </c>
      <c r="E1479">
        <v>0</v>
      </c>
      <c r="F1479" s="14">
        <v>47209</v>
      </c>
      <c r="G1479" t="s">
        <v>20</v>
      </c>
    </row>
    <row r="1480" spans="2:7" ht="15" hidden="1" x14ac:dyDescent="0.25">
      <c r="B1480">
        <v>1478</v>
      </c>
      <c r="C1480" t="s">
        <v>18662</v>
      </c>
      <c r="D1480" t="s">
        <v>1050</v>
      </c>
      <c r="E1480">
        <v>0</v>
      </c>
      <c r="F1480" s="14">
        <v>47239</v>
      </c>
      <c r="G1480" t="s">
        <v>20</v>
      </c>
    </row>
    <row r="1481" spans="2:7" ht="15" hidden="1" x14ac:dyDescent="0.25">
      <c r="B1481">
        <v>1479</v>
      </c>
      <c r="C1481" t="s">
        <v>18662</v>
      </c>
      <c r="D1481" t="s">
        <v>1050</v>
      </c>
      <c r="E1481">
        <v>0</v>
      </c>
      <c r="F1481" s="14">
        <v>47270</v>
      </c>
      <c r="G1481" t="s">
        <v>20</v>
      </c>
    </row>
    <row r="1482" spans="2:7" ht="15" hidden="1" x14ac:dyDescent="0.25">
      <c r="B1482">
        <v>1480</v>
      </c>
      <c r="C1482" t="s">
        <v>18662</v>
      </c>
      <c r="D1482" t="s">
        <v>1050</v>
      </c>
      <c r="E1482">
        <v>0</v>
      </c>
      <c r="F1482" s="14">
        <v>47300</v>
      </c>
      <c r="G1482" t="s">
        <v>20</v>
      </c>
    </row>
    <row r="1483" spans="2:7" ht="15" hidden="1" x14ac:dyDescent="0.25">
      <c r="B1483">
        <v>1481</v>
      </c>
      <c r="C1483" t="s">
        <v>18662</v>
      </c>
      <c r="D1483" t="s">
        <v>1050</v>
      </c>
      <c r="E1483">
        <v>0</v>
      </c>
      <c r="F1483" s="14">
        <v>47392</v>
      </c>
      <c r="G1483" t="s">
        <v>20</v>
      </c>
    </row>
    <row r="1484" spans="2:7" ht="15" hidden="1" x14ac:dyDescent="0.25">
      <c r="B1484">
        <v>1482</v>
      </c>
      <c r="C1484" t="s">
        <v>18662</v>
      </c>
      <c r="D1484" t="s">
        <v>1050</v>
      </c>
      <c r="E1484">
        <v>54600</v>
      </c>
      <c r="F1484" s="14">
        <v>47423</v>
      </c>
      <c r="G1484" t="s">
        <v>20</v>
      </c>
    </row>
    <row r="1485" spans="2:7" ht="15" hidden="1" x14ac:dyDescent="0.25">
      <c r="B1485">
        <v>1483</v>
      </c>
      <c r="C1485" t="s">
        <v>19295</v>
      </c>
      <c r="D1485" t="s">
        <v>1052</v>
      </c>
      <c r="E1485">
        <v>0</v>
      </c>
      <c r="F1485" s="14">
        <v>47209</v>
      </c>
      <c r="G1485" t="s">
        <v>20</v>
      </c>
    </row>
    <row r="1486" spans="2:7" ht="15" hidden="1" x14ac:dyDescent="0.25">
      <c r="B1486">
        <v>1484</v>
      </c>
      <c r="C1486" t="s">
        <v>19295</v>
      </c>
      <c r="D1486" t="s">
        <v>1052</v>
      </c>
      <c r="E1486">
        <v>0</v>
      </c>
      <c r="F1486" s="14">
        <v>47150</v>
      </c>
      <c r="G1486" t="s">
        <v>20</v>
      </c>
    </row>
    <row r="1487" spans="2:7" ht="15" hidden="1" x14ac:dyDescent="0.25">
      <c r="B1487">
        <v>1485</v>
      </c>
      <c r="C1487" t="s">
        <v>19295</v>
      </c>
      <c r="D1487" t="s">
        <v>1052</v>
      </c>
      <c r="E1487">
        <v>0</v>
      </c>
      <c r="F1487" s="14">
        <v>47300</v>
      </c>
      <c r="G1487" t="s">
        <v>20</v>
      </c>
    </row>
    <row r="1488" spans="2:7" ht="15" hidden="1" x14ac:dyDescent="0.25">
      <c r="B1488">
        <v>1486</v>
      </c>
      <c r="C1488" t="s">
        <v>19295</v>
      </c>
      <c r="D1488" t="s">
        <v>1052</v>
      </c>
      <c r="E1488">
        <v>0</v>
      </c>
      <c r="F1488" s="14">
        <v>47239</v>
      </c>
      <c r="G1488" t="s">
        <v>20</v>
      </c>
    </row>
    <row r="1489" spans="2:7" ht="15" hidden="1" x14ac:dyDescent="0.25">
      <c r="B1489">
        <v>1487</v>
      </c>
      <c r="C1489" t="s">
        <v>19295</v>
      </c>
      <c r="D1489" t="s">
        <v>1052</v>
      </c>
      <c r="E1489">
        <v>0</v>
      </c>
      <c r="F1489" s="14">
        <v>47270</v>
      </c>
      <c r="G1489" t="s">
        <v>20</v>
      </c>
    </row>
    <row r="1490" spans="2:7" ht="15" hidden="1" x14ac:dyDescent="0.25">
      <c r="B1490">
        <v>1488</v>
      </c>
      <c r="C1490" t="s">
        <v>19295</v>
      </c>
      <c r="D1490" t="s">
        <v>1052</v>
      </c>
      <c r="E1490">
        <v>0</v>
      </c>
      <c r="F1490" s="14" t="s">
        <v>2465</v>
      </c>
      <c r="G1490" t="s">
        <v>20</v>
      </c>
    </row>
    <row r="1491" spans="2:7" ht="15" hidden="1" x14ac:dyDescent="0.25">
      <c r="B1491">
        <v>1489</v>
      </c>
      <c r="C1491" t="s">
        <v>19295</v>
      </c>
      <c r="D1491" t="s">
        <v>1052</v>
      </c>
      <c r="E1491">
        <v>2225</v>
      </c>
      <c r="F1491" s="14">
        <v>47453</v>
      </c>
      <c r="G1491" t="s">
        <v>20</v>
      </c>
    </row>
    <row r="1492" spans="2:7" ht="15" hidden="1" x14ac:dyDescent="0.25">
      <c r="B1492">
        <v>1490</v>
      </c>
      <c r="C1492" t="s">
        <v>19611</v>
      </c>
      <c r="D1492" t="s">
        <v>1054</v>
      </c>
      <c r="E1492">
        <v>4633</v>
      </c>
      <c r="F1492" s="14">
        <v>47270</v>
      </c>
      <c r="G1492" t="s">
        <v>20</v>
      </c>
    </row>
    <row r="1493" spans="2:7" ht="15" hidden="1" x14ac:dyDescent="0.25">
      <c r="B1493">
        <v>1491</v>
      </c>
      <c r="C1493" t="s">
        <v>18565</v>
      </c>
      <c r="D1493" t="s">
        <v>11793</v>
      </c>
      <c r="E1493">
        <v>27</v>
      </c>
      <c r="F1493" s="14">
        <v>47027</v>
      </c>
      <c r="G1493" t="s">
        <v>20</v>
      </c>
    </row>
    <row r="1494" spans="2:7" ht="15" hidden="1" x14ac:dyDescent="0.25">
      <c r="B1494">
        <v>1492</v>
      </c>
      <c r="C1494" t="s">
        <v>18565</v>
      </c>
      <c r="D1494" t="s">
        <v>11793</v>
      </c>
      <c r="E1494">
        <v>0</v>
      </c>
      <c r="F1494" s="14">
        <v>46784</v>
      </c>
      <c r="G1494" t="s">
        <v>20</v>
      </c>
    </row>
    <row r="1495" spans="2:7" ht="15" hidden="1" x14ac:dyDescent="0.25">
      <c r="B1495">
        <v>1493</v>
      </c>
      <c r="C1495" t="s">
        <v>18565</v>
      </c>
      <c r="D1495" t="s">
        <v>11793</v>
      </c>
      <c r="E1495">
        <v>9300</v>
      </c>
      <c r="F1495" s="14">
        <v>47362</v>
      </c>
      <c r="G1495" t="s">
        <v>20</v>
      </c>
    </row>
    <row r="1496" spans="2:7" ht="15" hidden="1" x14ac:dyDescent="0.25">
      <c r="B1496">
        <v>1494</v>
      </c>
      <c r="C1496" t="s">
        <v>15629</v>
      </c>
      <c r="D1496" t="s">
        <v>1057</v>
      </c>
      <c r="E1496">
        <v>508</v>
      </c>
      <c r="F1496" s="14">
        <v>46388</v>
      </c>
      <c r="G1496" t="s">
        <v>20</v>
      </c>
    </row>
    <row r="1497" spans="2:7" ht="15" hidden="1" x14ac:dyDescent="0.25">
      <c r="B1497">
        <v>1495</v>
      </c>
      <c r="C1497" t="s">
        <v>19187</v>
      </c>
      <c r="D1497" t="s">
        <v>12003</v>
      </c>
      <c r="E1497">
        <v>1095</v>
      </c>
      <c r="F1497" s="14">
        <v>46388</v>
      </c>
      <c r="G1497" t="s">
        <v>20</v>
      </c>
    </row>
    <row r="1498" spans="2:7" ht="15" hidden="1" x14ac:dyDescent="0.25">
      <c r="B1498">
        <v>1496</v>
      </c>
      <c r="C1498" t="s">
        <v>18330</v>
      </c>
      <c r="D1498" t="s">
        <v>1060</v>
      </c>
      <c r="E1498">
        <v>1750</v>
      </c>
      <c r="F1498" s="14">
        <v>47058</v>
      </c>
      <c r="G1498" t="s">
        <v>20</v>
      </c>
    </row>
    <row r="1499" spans="2:7" ht="15" hidden="1" x14ac:dyDescent="0.25">
      <c r="B1499">
        <v>1497</v>
      </c>
      <c r="C1499" t="s">
        <v>19676</v>
      </c>
      <c r="D1499" t="s">
        <v>12156</v>
      </c>
      <c r="E1499">
        <v>1448</v>
      </c>
      <c r="F1499" s="14">
        <v>46722</v>
      </c>
      <c r="G1499" t="s">
        <v>20</v>
      </c>
    </row>
    <row r="1500" spans="2:7" ht="15" hidden="1" x14ac:dyDescent="0.25">
      <c r="B1500">
        <v>1498</v>
      </c>
      <c r="C1500" t="s">
        <v>19855</v>
      </c>
      <c r="D1500" t="s">
        <v>1063</v>
      </c>
      <c r="E1500">
        <v>3</v>
      </c>
      <c r="F1500" s="14">
        <v>47300</v>
      </c>
      <c r="G1500" t="s">
        <v>20</v>
      </c>
    </row>
    <row r="1501" spans="2:7" ht="15" hidden="1" x14ac:dyDescent="0.25">
      <c r="B1501">
        <v>1499</v>
      </c>
      <c r="C1501" t="s">
        <v>19855</v>
      </c>
      <c r="D1501" t="s">
        <v>1063</v>
      </c>
      <c r="E1501">
        <v>0</v>
      </c>
      <c r="F1501" s="14">
        <v>47392</v>
      </c>
      <c r="G1501" t="s">
        <v>20</v>
      </c>
    </row>
    <row r="1502" spans="2:7" ht="15" hidden="1" x14ac:dyDescent="0.25">
      <c r="B1502">
        <v>1500</v>
      </c>
      <c r="C1502" t="s">
        <v>19855</v>
      </c>
      <c r="D1502" t="s">
        <v>1063</v>
      </c>
      <c r="E1502">
        <v>28350</v>
      </c>
      <c r="F1502" s="14">
        <v>47423</v>
      </c>
      <c r="G1502" t="s">
        <v>20</v>
      </c>
    </row>
    <row r="1503" spans="2:7" ht="15" hidden="1" x14ac:dyDescent="0.25">
      <c r="B1503">
        <v>1501</v>
      </c>
      <c r="C1503" t="s">
        <v>19855</v>
      </c>
      <c r="D1503" t="s">
        <v>1063</v>
      </c>
      <c r="E1503">
        <v>0</v>
      </c>
      <c r="F1503" s="14">
        <v>47453</v>
      </c>
      <c r="G1503" t="s">
        <v>20</v>
      </c>
    </row>
    <row r="1504" spans="2:7" ht="15" hidden="1" x14ac:dyDescent="0.25">
      <c r="B1504">
        <v>1502</v>
      </c>
      <c r="C1504" t="s">
        <v>15642</v>
      </c>
      <c r="D1504" t="s">
        <v>1065</v>
      </c>
      <c r="E1504">
        <v>0</v>
      </c>
      <c r="F1504" s="14">
        <v>46753</v>
      </c>
      <c r="G1504" t="s">
        <v>20</v>
      </c>
    </row>
    <row r="1505" spans="2:7" ht="15" hidden="1" x14ac:dyDescent="0.25">
      <c r="B1505">
        <v>1503</v>
      </c>
      <c r="C1505" t="s">
        <v>15642</v>
      </c>
      <c r="D1505" t="s">
        <v>1065</v>
      </c>
      <c r="E1505">
        <v>0</v>
      </c>
      <c r="F1505" s="14">
        <v>46813</v>
      </c>
      <c r="G1505" t="s">
        <v>20</v>
      </c>
    </row>
    <row r="1506" spans="2:7" ht="15" hidden="1" x14ac:dyDescent="0.25">
      <c r="B1506">
        <v>1504</v>
      </c>
      <c r="C1506" t="s">
        <v>15642</v>
      </c>
      <c r="D1506" t="s">
        <v>1065</v>
      </c>
      <c r="E1506">
        <v>520</v>
      </c>
      <c r="F1506" s="14">
        <v>47119</v>
      </c>
      <c r="G1506" t="s">
        <v>20</v>
      </c>
    </row>
    <row r="1507" spans="2:7" ht="15" hidden="1" x14ac:dyDescent="0.25">
      <c r="B1507">
        <v>1505</v>
      </c>
      <c r="C1507" t="s">
        <v>15642</v>
      </c>
      <c r="D1507" t="s">
        <v>1065</v>
      </c>
      <c r="E1507">
        <v>0</v>
      </c>
      <c r="F1507" s="14">
        <v>47088</v>
      </c>
      <c r="G1507" t="s">
        <v>20</v>
      </c>
    </row>
    <row r="1508" spans="2:7" ht="15" hidden="1" x14ac:dyDescent="0.25">
      <c r="B1508">
        <v>1506</v>
      </c>
      <c r="C1508" t="s">
        <v>15642</v>
      </c>
      <c r="D1508" t="s">
        <v>1065</v>
      </c>
      <c r="E1508">
        <v>0</v>
      </c>
      <c r="F1508" s="14">
        <v>46844</v>
      </c>
      <c r="G1508" t="s">
        <v>20</v>
      </c>
    </row>
    <row r="1509" spans="2:7" ht="15" hidden="1" x14ac:dyDescent="0.25">
      <c r="B1509">
        <v>1507</v>
      </c>
      <c r="C1509" t="s">
        <v>15642</v>
      </c>
      <c r="D1509" t="s">
        <v>1065</v>
      </c>
      <c r="E1509">
        <v>1720</v>
      </c>
      <c r="F1509" s="14">
        <v>47150</v>
      </c>
      <c r="G1509" t="s">
        <v>20</v>
      </c>
    </row>
    <row r="1510" spans="2:7" ht="15" hidden="1" x14ac:dyDescent="0.25">
      <c r="B1510">
        <v>1508</v>
      </c>
      <c r="C1510" t="s">
        <v>17171</v>
      </c>
      <c r="D1510" t="s">
        <v>11440</v>
      </c>
      <c r="E1510">
        <v>0</v>
      </c>
      <c r="F1510" s="14">
        <v>45931</v>
      </c>
      <c r="G1510" t="s">
        <v>20</v>
      </c>
    </row>
    <row r="1511" spans="2:7" ht="15" hidden="1" x14ac:dyDescent="0.25">
      <c r="B1511">
        <v>1509</v>
      </c>
      <c r="C1511" t="s">
        <v>17171</v>
      </c>
      <c r="D1511" t="s">
        <v>11440</v>
      </c>
      <c r="E1511">
        <v>415</v>
      </c>
      <c r="F1511" s="14">
        <v>45962</v>
      </c>
      <c r="G1511" t="s">
        <v>20</v>
      </c>
    </row>
    <row r="1512" spans="2:7" ht="15" hidden="1" x14ac:dyDescent="0.25">
      <c r="B1512">
        <v>1510</v>
      </c>
      <c r="C1512" t="s">
        <v>17171</v>
      </c>
      <c r="D1512" t="s">
        <v>11440</v>
      </c>
      <c r="E1512">
        <v>50</v>
      </c>
      <c r="F1512" s="14">
        <v>46327</v>
      </c>
      <c r="G1512" t="s">
        <v>20</v>
      </c>
    </row>
    <row r="1513" spans="2:7" ht="15" hidden="1" x14ac:dyDescent="0.25">
      <c r="B1513">
        <v>1511</v>
      </c>
      <c r="C1513" t="s">
        <v>17171</v>
      </c>
      <c r="D1513" t="s">
        <v>11440</v>
      </c>
      <c r="E1513">
        <v>50</v>
      </c>
      <c r="F1513" s="14">
        <v>46235</v>
      </c>
      <c r="G1513" t="s">
        <v>20</v>
      </c>
    </row>
    <row r="1514" spans="2:7" ht="15" hidden="1" x14ac:dyDescent="0.25">
      <c r="B1514">
        <v>1512</v>
      </c>
      <c r="C1514" t="s">
        <v>17477</v>
      </c>
      <c r="D1514" t="s">
        <v>11492</v>
      </c>
      <c r="E1514">
        <v>0</v>
      </c>
      <c r="F1514" s="14">
        <v>45931</v>
      </c>
      <c r="G1514" t="s">
        <v>20</v>
      </c>
    </row>
    <row r="1515" spans="2:7" ht="15" hidden="1" x14ac:dyDescent="0.25">
      <c r="B1515">
        <v>1513</v>
      </c>
      <c r="C1515" t="s">
        <v>17477</v>
      </c>
      <c r="D1515" t="s">
        <v>11492</v>
      </c>
      <c r="E1515">
        <v>314</v>
      </c>
      <c r="F1515" s="14">
        <v>46388</v>
      </c>
      <c r="G1515" t="s">
        <v>20</v>
      </c>
    </row>
    <row r="1516" spans="2:7" ht="15" hidden="1" x14ac:dyDescent="0.25">
      <c r="B1516">
        <v>1514</v>
      </c>
      <c r="C1516" t="s">
        <v>15881</v>
      </c>
      <c r="D1516" t="s">
        <v>11314</v>
      </c>
      <c r="E1516">
        <v>0</v>
      </c>
      <c r="F1516" s="14">
        <v>45383</v>
      </c>
      <c r="G1516" t="s">
        <v>20</v>
      </c>
    </row>
    <row r="1517" spans="2:7" ht="15" hidden="1" x14ac:dyDescent="0.25">
      <c r="B1517">
        <v>1515</v>
      </c>
      <c r="C1517" t="s">
        <v>15881</v>
      </c>
      <c r="D1517" t="s">
        <v>11314</v>
      </c>
      <c r="E1517">
        <v>0</v>
      </c>
      <c r="F1517" s="14">
        <v>45200</v>
      </c>
      <c r="G1517" t="s">
        <v>20</v>
      </c>
    </row>
    <row r="1518" spans="2:7" ht="15" hidden="1" x14ac:dyDescent="0.25">
      <c r="B1518">
        <v>1516</v>
      </c>
      <c r="C1518" t="s">
        <v>15881</v>
      </c>
      <c r="D1518" t="s">
        <v>11314</v>
      </c>
      <c r="E1518">
        <v>143</v>
      </c>
      <c r="F1518" s="14">
        <v>46419</v>
      </c>
      <c r="G1518" t="s">
        <v>20</v>
      </c>
    </row>
    <row r="1519" spans="2:7" ht="15" hidden="1" x14ac:dyDescent="0.25">
      <c r="B1519">
        <v>1517</v>
      </c>
      <c r="C1519" t="s">
        <v>17527</v>
      </c>
      <c r="D1519" t="s">
        <v>11510</v>
      </c>
      <c r="E1519">
        <v>301</v>
      </c>
      <c r="F1519" s="14">
        <v>46357</v>
      </c>
      <c r="G1519" t="s">
        <v>20</v>
      </c>
    </row>
    <row r="1520" spans="2:7" ht="15" hidden="1" x14ac:dyDescent="0.25">
      <c r="B1520">
        <v>1518</v>
      </c>
      <c r="C1520" t="s">
        <v>18538</v>
      </c>
      <c r="D1520" t="s">
        <v>11783</v>
      </c>
      <c r="E1520">
        <v>34</v>
      </c>
      <c r="F1520" s="14">
        <v>45992</v>
      </c>
      <c r="G1520" t="s">
        <v>20</v>
      </c>
    </row>
    <row r="1521" spans="2:7" ht="15" hidden="1" x14ac:dyDescent="0.25">
      <c r="B1521">
        <v>1519</v>
      </c>
      <c r="C1521" t="s">
        <v>18944</v>
      </c>
      <c r="D1521" t="s">
        <v>11936</v>
      </c>
      <c r="E1521">
        <v>1494</v>
      </c>
      <c r="F1521" s="14">
        <v>46722</v>
      </c>
      <c r="G1521" t="s">
        <v>20</v>
      </c>
    </row>
    <row r="1522" spans="2:7" ht="15" hidden="1" x14ac:dyDescent="0.25">
      <c r="B1522">
        <v>1520</v>
      </c>
      <c r="C1522" t="s">
        <v>19396</v>
      </c>
      <c r="D1522" t="s">
        <v>1073</v>
      </c>
      <c r="E1522">
        <v>0</v>
      </c>
      <c r="F1522" s="14">
        <v>46023</v>
      </c>
      <c r="G1522" t="s">
        <v>20</v>
      </c>
    </row>
    <row r="1523" spans="2:7" ht="15" hidden="1" x14ac:dyDescent="0.25">
      <c r="B1523">
        <v>1521</v>
      </c>
      <c r="C1523" t="s">
        <v>19396</v>
      </c>
      <c r="D1523" t="s">
        <v>1073</v>
      </c>
      <c r="E1523">
        <v>716</v>
      </c>
      <c r="F1523" s="14">
        <v>46113</v>
      </c>
      <c r="G1523" t="s">
        <v>20</v>
      </c>
    </row>
    <row r="1524" spans="2:7" ht="15" hidden="1" x14ac:dyDescent="0.25">
      <c r="B1524">
        <v>1522</v>
      </c>
      <c r="C1524" t="s">
        <v>19698</v>
      </c>
      <c r="D1524" t="s">
        <v>1075</v>
      </c>
      <c r="E1524">
        <v>892</v>
      </c>
      <c r="F1524" s="14">
        <v>46508</v>
      </c>
      <c r="G1524" t="s">
        <v>20</v>
      </c>
    </row>
    <row r="1525" spans="2:7" ht="15" hidden="1" x14ac:dyDescent="0.25">
      <c r="B1525">
        <v>1523</v>
      </c>
      <c r="C1525" t="s">
        <v>19876</v>
      </c>
      <c r="D1525" t="s">
        <v>1077</v>
      </c>
      <c r="E1525">
        <v>4510</v>
      </c>
      <c r="F1525" s="14">
        <v>46661</v>
      </c>
      <c r="G1525" t="s">
        <v>20</v>
      </c>
    </row>
    <row r="1526" spans="2:7" ht="15" hidden="1" x14ac:dyDescent="0.25">
      <c r="B1526">
        <v>1524</v>
      </c>
      <c r="C1526" t="s">
        <v>19876</v>
      </c>
      <c r="D1526" t="s">
        <v>1077</v>
      </c>
      <c r="E1526">
        <v>0</v>
      </c>
      <c r="F1526" s="14">
        <v>46631</v>
      </c>
      <c r="G1526" t="s">
        <v>20</v>
      </c>
    </row>
    <row r="1527" spans="2:7" ht="15" hidden="1" x14ac:dyDescent="0.25">
      <c r="B1527">
        <v>1525</v>
      </c>
      <c r="C1527" t="s">
        <v>17912</v>
      </c>
      <c r="D1527" t="s">
        <v>1080</v>
      </c>
      <c r="E1527">
        <v>34050</v>
      </c>
      <c r="F1527" s="14" t="s">
        <v>2465</v>
      </c>
      <c r="G1527" t="s">
        <v>20</v>
      </c>
    </row>
    <row r="1528" spans="2:7" ht="15" hidden="1" x14ac:dyDescent="0.25">
      <c r="B1528">
        <v>1526</v>
      </c>
      <c r="C1528" t="s">
        <v>15645</v>
      </c>
      <c r="D1528" t="s">
        <v>1082</v>
      </c>
      <c r="E1528">
        <v>45</v>
      </c>
      <c r="F1528" s="14">
        <v>46631</v>
      </c>
      <c r="G1528" t="s">
        <v>20</v>
      </c>
    </row>
    <row r="1529" spans="2:7" ht="15" hidden="1" x14ac:dyDescent="0.25">
      <c r="B1529">
        <v>1527</v>
      </c>
      <c r="C1529" t="s">
        <v>16418</v>
      </c>
      <c r="D1529" t="s">
        <v>1084</v>
      </c>
      <c r="E1529">
        <v>460</v>
      </c>
      <c r="F1529" s="14">
        <v>46874</v>
      </c>
      <c r="G1529" t="s">
        <v>20</v>
      </c>
    </row>
    <row r="1530" spans="2:7" ht="15" hidden="1" x14ac:dyDescent="0.25">
      <c r="B1530">
        <v>1528</v>
      </c>
      <c r="C1530" t="s">
        <v>16418</v>
      </c>
      <c r="D1530" t="s">
        <v>1084</v>
      </c>
      <c r="E1530">
        <v>9960</v>
      </c>
      <c r="F1530" s="14">
        <v>46966</v>
      </c>
      <c r="G1530" t="s">
        <v>20</v>
      </c>
    </row>
    <row r="1531" spans="2:7" ht="15" hidden="1" x14ac:dyDescent="0.25">
      <c r="B1531">
        <v>1529</v>
      </c>
      <c r="C1531" t="s">
        <v>16418</v>
      </c>
      <c r="D1531" t="s">
        <v>1084</v>
      </c>
      <c r="E1531">
        <v>7900</v>
      </c>
      <c r="F1531" s="14">
        <v>46997</v>
      </c>
      <c r="G1531" t="s">
        <v>20</v>
      </c>
    </row>
    <row r="1532" spans="2:7" ht="15" hidden="1" x14ac:dyDescent="0.25">
      <c r="B1532">
        <v>1530</v>
      </c>
      <c r="C1532" t="s">
        <v>16418</v>
      </c>
      <c r="D1532" t="s">
        <v>1084</v>
      </c>
      <c r="E1532">
        <v>3042</v>
      </c>
      <c r="F1532" s="14">
        <v>46661</v>
      </c>
      <c r="G1532" t="s">
        <v>20</v>
      </c>
    </row>
    <row r="1533" spans="2:7" ht="15" hidden="1" x14ac:dyDescent="0.25">
      <c r="B1533">
        <v>1531</v>
      </c>
      <c r="C1533" t="s">
        <v>15778</v>
      </c>
      <c r="D1533" t="s">
        <v>1086</v>
      </c>
      <c r="E1533">
        <v>323</v>
      </c>
      <c r="F1533" s="14">
        <v>46661</v>
      </c>
      <c r="G1533" t="s">
        <v>20</v>
      </c>
    </row>
    <row r="1534" spans="2:7" ht="15" hidden="1" x14ac:dyDescent="0.25">
      <c r="B1534">
        <v>1532</v>
      </c>
      <c r="C1534" t="s">
        <v>19869</v>
      </c>
      <c r="D1534" t="s">
        <v>12186</v>
      </c>
      <c r="E1534">
        <v>3360</v>
      </c>
      <c r="F1534" s="14">
        <v>47331</v>
      </c>
      <c r="G1534" t="s">
        <v>20</v>
      </c>
    </row>
    <row r="1535" spans="2:7" ht="15" hidden="1" x14ac:dyDescent="0.25">
      <c r="B1535">
        <v>1533</v>
      </c>
      <c r="C1535" t="s">
        <v>19889</v>
      </c>
      <c r="D1535" t="s">
        <v>12187</v>
      </c>
      <c r="E1535">
        <v>6580</v>
      </c>
      <c r="F1535" s="14">
        <v>47331</v>
      </c>
      <c r="G1535" t="s">
        <v>20</v>
      </c>
    </row>
    <row r="1536" spans="2:7" ht="15" hidden="1" x14ac:dyDescent="0.25">
      <c r="B1536">
        <v>1534</v>
      </c>
      <c r="C1536" t="s">
        <v>19575</v>
      </c>
      <c r="D1536" t="s">
        <v>12120</v>
      </c>
      <c r="E1536">
        <v>1811</v>
      </c>
      <c r="F1536" s="14">
        <v>46997</v>
      </c>
      <c r="G1536" t="s">
        <v>20</v>
      </c>
    </row>
    <row r="1537" spans="2:7" ht="15" hidden="1" x14ac:dyDescent="0.25">
      <c r="B1537">
        <v>1535</v>
      </c>
      <c r="C1537" t="s">
        <v>17199</v>
      </c>
      <c r="D1537" t="s">
        <v>11447</v>
      </c>
      <c r="E1537">
        <v>612</v>
      </c>
      <c r="F1537" s="14">
        <v>46997</v>
      </c>
      <c r="G1537" t="s">
        <v>20</v>
      </c>
    </row>
    <row r="1538" spans="2:7" ht="15" hidden="1" x14ac:dyDescent="0.25">
      <c r="B1538">
        <v>1536</v>
      </c>
      <c r="C1538" t="s">
        <v>17199</v>
      </c>
      <c r="D1538" t="s">
        <v>11447</v>
      </c>
      <c r="E1538">
        <v>1850</v>
      </c>
      <c r="F1538" s="14">
        <v>47300</v>
      </c>
      <c r="G1538" t="s">
        <v>20</v>
      </c>
    </row>
    <row r="1539" spans="2:7" ht="15" hidden="1" x14ac:dyDescent="0.25">
      <c r="B1539">
        <v>1537</v>
      </c>
      <c r="C1539" t="s">
        <v>19579</v>
      </c>
      <c r="D1539" t="s">
        <v>12121</v>
      </c>
      <c r="E1539">
        <v>175</v>
      </c>
      <c r="F1539" s="14">
        <v>46997</v>
      </c>
      <c r="G1539" t="s">
        <v>20</v>
      </c>
    </row>
    <row r="1540" spans="2:7" ht="15" hidden="1" x14ac:dyDescent="0.25">
      <c r="B1540">
        <v>1538</v>
      </c>
      <c r="C1540" t="s">
        <v>19579</v>
      </c>
      <c r="D1540" t="s">
        <v>12121</v>
      </c>
      <c r="E1540">
        <v>625</v>
      </c>
      <c r="F1540" s="14">
        <v>47300</v>
      </c>
      <c r="G1540" t="s">
        <v>20</v>
      </c>
    </row>
    <row r="1541" spans="2:7" ht="15" hidden="1" x14ac:dyDescent="0.25">
      <c r="B1541">
        <v>1539</v>
      </c>
      <c r="C1541" t="s">
        <v>19207</v>
      </c>
      <c r="D1541" t="s">
        <v>12011</v>
      </c>
      <c r="E1541">
        <v>428</v>
      </c>
      <c r="F1541" s="14">
        <v>46722</v>
      </c>
      <c r="G1541" t="s">
        <v>20</v>
      </c>
    </row>
    <row r="1542" spans="2:7" ht="15" hidden="1" x14ac:dyDescent="0.25">
      <c r="B1542">
        <v>1540</v>
      </c>
      <c r="C1542" t="s">
        <v>17817</v>
      </c>
      <c r="D1542" t="s">
        <v>11565</v>
      </c>
      <c r="E1542">
        <v>120</v>
      </c>
      <c r="F1542" s="14">
        <v>46997</v>
      </c>
      <c r="G1542" t="s">
        <v>20</v>
      </c>
    </row>
    <row r="1543" spans="2:7" ht="15" hidden="1" x14ac:dyDescent="0.25">
      <c r="B1543">
        <v>1541</v>
      </c>
      <c r="C1543" t="s">
        <v>17817</v>
      </c>
      <c r="D1543" t="s">
        <v>11565</v>
      </c>
      <c r="E1543">
        <v>513</v>
      </c>
      <c r="F1543" s="14">
        <v>46813</v>
      </c>
      <c r="G1543" t="s">
        <v>20</v>
      </c>
    </row>
    <row r="1544" spans="2:7" ht="15" hidden="1" x14ac:dyDescent="0.25">
      <c r="B1544">
        <v>1542</v>
      </c>
      <c r="C1544" t="s">
        <v>18775</v>
      </c>
      <c r="D1544" t="s">
        <v>11868</v>
      </c>
      <c r="E1544">
        <v>0</v>
      </c>
      <c r="F1544" s="14">
        <v>46813</v>
      </c>
      <c r="G1544" t="s">
        <v>20</v>
      </c>
    </row>
    <row r="1545" spans="2:7" ht="15" hidden="1" x14ac:dyDescent="0.25">
      <c r="B1545">
        <v>1543</v>
      </c>
      <c r="C1545" t="s">
        <v>18775</v>
      </c>
      <c r="D1545" t="s">
        <v>11868</v>
      </c>
      <c r="E1545">
        <v>2923</v>
      </c>
      <c r="F1545" s="14">
        <v>47453</v>
      </c>
      <c r="G1545" t="s">
        <v>20</v>
      </c>
    </row>
    <row r="1546" spans="2:7" ht="15" hidden="1" x14ac:dyDescent="0.25">
      <c r="B1546">
        <v>1544</v>
      </c>
      <c r="C1546" t="s">
        <v>19206</v>
      </c>
      <c r="D1546" t="s">
        <v>12010</v>
      </c>
      <c r="E1546">
        <v>60</v>
      </c>
      <c r="F1546" s="14">
        <v>47178</v>
      </c>
      <c r="G1546" t="s">
        <v>20</v>
      </c>
    </row>
    <row r="1547" spans="2:7" ht="15" hidden="1" x14ac:dyDescent="0.25">
      <c r="B1547">
        <v>1545</v>
      </c>
      <c r="C1547" t="s">
        <v>19206</v>
      </c>
      <c r="D1547" t="s">
        <v>12010</v>
      </c>
      <c r="E1547">
        <v>8</v>
      </c>
      <c r="F1547" s="14">
        <v>46997</v>
      </c>
      <c r="G1547" t="s">
        <v>20</v>
      </c>
    </row>
    <row r="1548" spans="2:7" ht="15" hidden="1" x14ac:dyDescent="0.25">
      <c r="B1548">
        <v>1546</v>
      </c>
      <c r="C1548" t="s">
        <v>19636</v>
      </c>
      <c r="D1548" t="s">
        <v>1098</v>
      </c>
      <c r="E1548">
        <v>2317</v>
      </c>
      <c r="F1548" s="14">
        <v>47270</v>
      </c>
      <c r="G1548" t="s">
        <v>20</v>
      </c>
    </row>
    <row r="1549" spans="2:7" ht="15" hidden="1" x14ac:dyDescent="0.25">
      <c r="B1549">
        <v>1547</v>
      </c>
      <c r="C1549" t="s">
        <v>16823</v>
      </c>
      <c r="D1549" t="s">
        <v>11405</v>
      </c>
      <c r="E1549">
        <v>0</v>
      </c>
      <c r="F1549" s="14">
        <v>46661</v>
      </c>
      <c r="G1549" t="s">
        <v>20</v>
      </c>
    </row>
    <row r="1550" spans="2:7" ht="15" hidden="1" x14ac:dyDescent="0.25">
      <c r="B1550">
        <v>1548</v>
      </c>
      <c r="C1550" t="s">
        <v>16823</v>
      </c>
      <c r="D1550" t="s">
        <v>11405</v>
      </c>
      <c r="E1550">
        <v>0</v>
      </c>
      <c r="F1550" s="14">
        <v>47119</v>
      </c>
      <c r="G1550" t="s">
        <v>20</v>
      </c>
    </row>
    <row r="1551" spans="2:7" ht="15" hidden="1" x14ac:dyDescent="0.25">
      <c r="B1551">
        <v>1549</v>
      </c>
      <c r="C1551" t="s">
        <v>16823</v>
      </c>
      <c r="D1551" t="s">
        <v>11405</v>
      </c>
      <c r="E1551">
        <v>0</v>
      </c>
      <c r="F1551" s="14">
        <v>47239</v>
      </c>
      <c r="G1551" t="s">
        <v>20</v>
      </c>
    </row>
    <row r="1552" spans="2:7" ht="15" hidden="1" x14ac:dyDescent="0.25">
      <c r="B1552">
        <v>1550</v>
      </c>
      <c r="C1552" t="s">
        <v>16823</v>
      </c>
      <c r="D1552" t="s">
        <v>11405</v>
      </c>
      <c r="E1552">
        <v>420</v>
      </c>
      <c r="F1552" s="14">
        <v>47362</v>
      </c>
      <c r="G1552" t="s">
        <v>20</v>
      </c>
    </row>
    <row r="1553" spans="2:7" ht="15" hidden="1" x14ac:dyDescent="0.25">
      <c r="B1553">
        <v>1551</v>
      </c>
      <c r="C1553" t="s">
        <v>16823</v>
      </c>
      <c r="D1553" t="s">
        <v>11405</v>
      </c>
      <c r="E1553">
        <v>0</v>
      </c>
      <c r="F1553" s="14">
        <v>47331</v>
      </c>
      <c r="G1553" t="s">
        <v>20</v>
      </c>
    </row>
    <row r="1554" spans="2:7" ht="15" hidden="1" x14ac:dyDescent="0.25">
      <c r="B1554">
        <v>1552</v>
      </c>
      <c r="C1554" t="s">
        <v>16823</v>
      </c>
      <c r="D1554" t="s">
        <v>11405</v>
      </c>
      <c r="E1554">
        <v>0</v>
      </c>
      <c r="F1554" s="14">
        <v>47423</v>
      </c>
      <c r="G1554" t="s">
        <v>20</v>
      </c>
    </row>
    <row r="1555" spans="2:7" ht="15" hidden="1" x14ac:dyDescent="0.25">
      <c r="B1555">
        <v>1553</v>
      </c>
      <c r="C1555" t="s">
        <v>19306</v>
      </c>
      <c r="D1555" t="s">
        <v>12035</v>
      </c>
      <c r="E1555">
        <v>1202</v>
      </c>
      <c r="F1555" s="14">
        <v>46600</v>
      </c>
      <c r="G1555" t="s">
        <v>20</v>
      </c>
    </row>
    <row r="1556" spans="2:7" ht="15" hidden="1" x14ac:dyDescent="0.25">
      <c r="B1556">
        <v>1554</v>
      </c>
      <c r="C1556" t="s">
        <v>19306</v>
      </c>
      <c r="D1556" t="s">
        <v>12035</v>
      </c>
      <c r="E1556">
        <v>0</v>
      </c>
      <c r="F1556" s="14">
        <v>46569</v>
      </c>
      <c r="G1556" t="s">
        <v>20</v>
      </c>
    </row>
    <row r="1557" spans="2:7" ht="15" hidden="1" x14ac:dyDescent="0.25">
      <c r="B1557">
        <v>1555</v>
      </c>
      <c r="C1557" t="s">
        <v>17889</v>
      </c>
      <c r="D1557" t="s">
        <v>11588</v>
      </c>
      <c r="E1557">
        <v>0</v>
      </c>
      <c r="F1557" s="14">
        <v>46844</v>
      </c>
      <c r="G1557" t="s">
        <v>20</v>
      </c>
    </row>
    <row r="1558" spans="2:7" ht="15" hidden="1" x14ac:dyDescent="0.25">
      <c r="B1558">
        <v>1556</v>
      </c>
      <c r="C1558" t="s">
        <v>17889</v>
      </c>
      <c r="D1558" t="s">
        <v>11588</v>
      </c>
      <c r="E1558">
        <v>200</v>
      </c>
      <c r="F1558" s="14">
        <v>47178</v>
      </c>
      <c r="G1558" t="s">
        <v>20</v>
      </c>
    </row>
    <row r="1559" spans="2:7" ht="15" hidden="1" x14ac:dyDescent="0.25">
      <c r="B1559">
        <v>1557</v>
      </c>
      <c r="C1559" t="s">
        <v>17889</v>
      </c>
      <c r="D1559" t="s">
        <v>11588</v>
      </c>
      <c r="E1559">
        <v>339</v>
      </c>
      <c r="F1559" s="14">
        <v>47150</v>
      </c>
      <c r="G1559" t="s">
        <v>20</v>
      </c>
    </row>
    <row r="1560" spans="2:7" ht="15" hidden="1" x14ac:dyDescent="0.25">
      <c r="B1560">
        <v>1558</v>
      </c>
      <c r="C1560" t="s">
        <v>17889</v>
      </c>
      <c r="D1560" t="s">
        <v>11588</v>
      </c>
      <c r="E1560">
        <v>0</v>
      </c>
      <c r="F1560" s="14">
        <v>47027</v>
      </c>
      <c r="G1560" t="s">
        <v>20</v>
      </c>
    </row>
    <row r="1561" spans="2:7" ht="15" hidden="1" x14ac:dyDescent="0.25">
      <c r="B1561">
        <v>1559</v>
      </c>
      <c r="C1561" t="s">
        <v>17893</v>
      </c>
      <c r="D1561" t="s">
        <v>11591</v>
      </c>
      <c r="E1561">
        <v>2</v>
      </c>
      <c r="F1561" s="14">
        <v>46874</v>
      </c>
      <c r="G1561" t="s">
        <v>20</v>
      </c>
    </row>
    <row r="1562" spans="2:7" ht="15" hidden="1" x14ac:dyDescent="0.25">
      <c r="B1562">
        <v>1560</v>
      </c>
      <c r="C1562" t="s">
        <v>17893</v>
      </c>
      <c r="D1562" t="s">
        <v>11591</v>
      </c>
      <c r="E1562">
        <v>0</v>
      </c>
      <c r="F1562" s="14">
        <v>46722</v>
      </c>
      <c r="G1562" t="s">
        <v>20</v>
      </c>
    </row>
    <row r="1563" spans="2:7" ht="15" hidden="1" x14ac:dyDescent="0.25">
      <c r="B1563">
        <v>1561</v>
      </c>
      <c r="C1563" t="s">
        <v>17893</v>
      </c>
      <c r="D1563" t="s">
        <v>11591</v>
      </c>
      <c r="E1563">
        <v>0</v>
      </c>
      <c r="F1563" s="14">
        <v>47119</v>
      </c>
      <c r="G1563" t="s">
        <v>20</v>
      </c>
    </row>
    <row r="1564" spans="2:7" ht="15" hidden="1" x14ac:dyDescent="0.25">
      <c r="B1564">
        <v>1562</v>
      </c>
      <c r="C1564" t="s">
        <v>17893</v>
      </c>
      <c r="D1564" t="s">
        <v>11591</v>
      </c>
      <c r="E1564">
        <v>0</v>
      </c>
      <c r="F1564" s="14">
        <v>47178</v>
      </c>
      <c r="G1564" t="s">
        <v>20</v>
      </c>
    </row>
    <row r="1565" spans="2:7" ht="15" hidden="1" x14ac:dyDescent="0.25">
      <c r="B1565">
        <v>1563</v>
      </c>
      <c r="C1565" t="s">
        <v>17893</v>
      </c>
      <c r="D1565" t="s">
        <v>11591</v>
      </c>
      <c r="E1565">
        <v>200</v>
      </c>
      <c r="F1565" s="14">
        <v>47300</v>
      </c>
      <c r="G1565" t="s">
        <v>20</v>
      </c>
    </row>
    <row r="1566" spans="2:7" ht="15" hidden="1" x14ac:dyDescent="0.25">
      <c r="B1566">
        <v>1564</v>
      </c>
      <c r="C1566" t="s">
        <v>17893</v>
      </c>
      <c r="D1566" t="s">
        <v>11591</v>
      </c>
      <c r="E1566">
        <v>600</v>
      </c>
      <c r="F1566" s="14">
        <v>47362</v>
      </c>
      <c r="G1566" t="s">
        <v>20</v>
      </c>
    </row>
    <row r="1567" spans="2:7" ht="15" hidden="1" x14ac:dyDescent="0.25">
      <c r="B1567">
        <v>1565</v>
      </c>
      <c r="C1567" t="s">
        <v>18240</v>
      </c>
      <c r="D1567" t="s">
        <v>11696</v>
      </c>
      <c r="E1567">
        <v>285</v>
      </c>
      <c r="F1567" s="14">
        <v>46692</v>
      </c>
      <c r="G1567" t="s">
        <v>20</v>
      </c>
    </row>
    <row r="1568" spans="2:7" ht="15" hidden="1" x14ac:dyDescent="0.25">
      <c r="B1568">
        <v>1566</v>
      </c>
      <c r="C1568" t="s">
        <v>15761</v>
      </c>
      <c r="D1568" t="s">
        <v>11277</v>
      </c>
      <c r="E1568">
        <v>18</v>
      </c>
      <c r="F1568" s="14">
        <v>46722</v>
      </c>
      <c r="G1568" t="s">
        <v>20</v>
      </c>
    </row>
    <row r="1569" spans="2:7" ht="15" hidden="1" x14ac:dyDescent="0.25">
      <c r="B1569">
        <v>1567</v>
      </c>
      <c r="C1569" t="s">
        <v>15761</v>
      </c>
      <c r="D1569" t="s">
        <v>11277</v>
      </c>
      <c r="E1569">
        <v>175</v>
      </c>
      <c r="F1569" s="14">
        <v>46753</v>
      </c>
      <c r="G1569" t="s">
        <v>20</v>
      </c>
    </row>
    <row r="1570" spans="2:7" ht="15" hidden="1" x14ac:dyDescent="0.25">
      <c r="B1570">
        <v>1568</v>
      </c>
      <c r="C1570" t="s">
        <v>18291</v>
      </c>
      <c r="D1570" t="s">
        <v>11707</v>
      </c>
      <c r="E1570">
        <v>0</v>
      </c>
      <c r="F1570" s="14">
        <v>46692</v>
      </c>
      <c r="G1570" t="s">
        <v>20</v>
      </c>
    </row>
    <row r="1571" spans="2:7" ht="15" hidden="1" x14ac:dyDescent="0.25">
      <c r="B1571">
        <v>1569</v>
      </c>
      <c r="C1571" t="s">
        <v>18291</v>
      </c>
      <c r="D1571" t="s">
        <v>11707</v>
      </c>
      <c r="E1571">
        <v>0</v>
      </c>
      <c r="F1571" s="14">
        <v>46844</v>
      </c>
      <c r="G1571" t="s">
        <v>20</v>
      </c>
    </row>
    <row r="1572" spans="2:7" ht="15" hidden="1" x14ac:dyDescent="0.25">
      <c r="B1572">
        <v>1570</v>
      </c>
      <c r="C1572" t="s">
        <v>18291</v>
      </c>
      <c r="D1572" t="s">
        <v>11707</v>
      </c>
      <c r="E1572">
        <v>1</v>
      </c>
      <c r="F1572" s="14">
        <v>47058</v>
      </c>
      <c r="G1572" t="s">
        <v>20</v>
      </c>
    </row>
    <row r="1573" spans="2:7" ht="15" hidden="1" x14ac:dyDescent="0.25">
      <c r="B1573">
        <v>1571</v>
      </c>
      <c r="C1573" t="s">
        <v>18291</v>
      </c>
      <c r="D1573" t="s">
        <v>11707</v>
      </c>
      <c r="E1573">
        <v>0</v>
      </c>
      <c r="F1573" s="14">
        <v>47088</v>
      </c>
      <c r="G1573" t="s">
        <v>20</v>
      </c>
    </row>
    <row r="1574" spans="2:7" ht="15" hidden="1" x14ac:dyDescent="0.25">
      <c r="B1574">
        <v>1572</v>
      </c>
      <c r="C1574" t="s">
        <v>18291</v>
      </c>
      <c r="D1574" t="s">
        <v>11707</v>
      </c>
      <c r="E1574">
        <v>519</v>
      </c>
      <c r="F1574" s="14">
        <v>47209</v>
      </c>
      <c r="G1574" t="s">
        <v>20</v>
      </c>
    </row>
    <row r="1575" spans="2:7" ht="15" hidden="1" x14ac:dyDescent="0.25">
      <c r="B1575">
        <v>1573</v>
      </c>
      <c r="C1575" t="s">
        <v>18291</v>
      </c>
      <c r="D1575" t="s">
        <v>11707</v>
      </c>
      <c r="E1575">
        <v>150</v>
      </c>
      <c r="F1575" s="14">
        <v>47239</v>
      </c>
      <c r="G1575" t="s">
        <v>20</v>
      </c>
    </row>
    <row r="1576" spans="2:7" ht="15" hidden="1" x14ac:dyDescent="0.25">
      <c r="B1576">
        <v>1574</v>
      </c>
      <c r="C1576" t="s">
        <v>17350</v>
      </c>
      <c r="D1576" t="s">
        <v>11472</v>
      </c>
      <c r="E1576">
        <v>0</v>
      </c>
      <c r="F1576" s="14">
        <v>46327</v>
      </c>
      <c r="G1576" t="s">
        <v>20</v>
      </c>
    </row>
    <row r="1577" spans="2:7" ht="15" hidden="1" x14ac:dyDescent="0.25">
      <c r="B1577">
        <v>1575</v>
      </c>
      <c r="C1577" t="s">
        <v>17350</v>
      </c>
      <c r="D1577" t="s">
        <v>11472</v>
      </c>
      <c r="E1577">
        <v>0</v>
      </c>
      <c r="F1577" s="14">
        <v>46082</v>
      </c>
      <c r="G1577" t="s">
        <v>20</v>
      </c>
    </row>
    <row r="1578" spans="2:7" ht="15" hidden="1" x14ac:dyDescent="0.25">
      <c r="B1578">
        <v>1576</v>
      </c>
      <c r="C1578" t="s">
        <v>17350</v>
      </c>
      <c r="D1578" t="s">
        <v>11472</v>
      </c>
      <c r="E1578">
        <v>0</v>
      </c>
      <c r="F1578" s="14">
        <v>46296</v>
      </c>
      <c r="G1578" t="s">
        <v>20</v>
      </c>
    </row>
    <row r="1579" spans="2:7" ht="15" hidden="1" x14ac:dyDescent="0.25">
      <c r="B1579">
        <v>1577</v>
      </c>
      <c r="C1579" t="s">
        <v>17350</v>
      </c>
      <c r="D1579" t="s">
        <v>11472</v>
      </c>
      <c r="E1579">
        <v>158</v>
      </c>
      <c r="F1579" s="14">
        <v>47150</v>
      </c>
      <c r="G1579" t="s">
        <v>20</v>
      </c>
    </row>
    <row r="1580" spans="2:7" ht="15" hidden="1" x14ac:dyDescent="0.25">
      <c r="B1580">
        <v>1578</v>
      </c>
      <c r="C1580" t="s">
        <v>17350</v>
      </c>
      <c r="D1580" t="s">
        <v>11472</v>
      </c>
      <c r="E1580">
        <v>3800</v>
      </c>
      <c r="F1580" s="14">
        <v>47270</v>
      </c>
      <c r="G1580" t="s">
        <v>20</v>
      </c>
    </row>
    <row r="1581" spans="2:7" ht="15" hidden="1" x14ac:dyDescent="0.25">
      <c r="B1581">
        <v>1579</v>
      </c>
      <c r="C1581" t="s">
        <v>14983</v>
      </c>
      <c r="D1581" t="s">
        <v>11087</v>
      </c>
      <c r="E1581">
        <v>341</v>
      </c>
      <c r="F1581" s="14">
        <v>46874</v>
      </c>
      <c r="G1581" t="s">
        <v>20</v>
      </c>
    </row>
    <row r="1582" spans="2:7" ht="15" hidden="1" x14ac:dyDescent="0.25">
      <c r="B1582">
        <v>1580</v>
      </c>
      <c r="C1582" t="s">
        <v>14983</v>
      </c>
      <c r="D1582" t="s">
        <v>11087</v>
      </c>
      <c r="E1582">
        <v>1000</v>
      </c>
      <c r="F1582" s="14">
        <v>46966</v>
      </c>
      <c r="G1582" t="s">
        <v>20</v>
      </c>
    </row>
    <row r="1583" spans="2:7" ht="15" hidden="1" x14ac:dyDescent="0.25">
      <c r="B1583">
        <v>1581</v>
      </c>
      <c r="C1583" t="s">
        <v>14983</v>
      </c>
      <c r="D1583" t="s">
        <v>11087</v>
      </c>
      <c r="E1583">
        <v>0</v>
      </c>
      <c r="F1583" s="14">
        <v>47119</v>
      </c>
      <c r="G1583" t="s">
        <v>20</v>
      </c>
    </row>
    <row r="1584" spans="2:7" ht="15" hidden="1" x14ac:dyDescent="0.25">
      <c r="B1584">
        <v>1582</v>
      </c>
      <c r="C1584" t="s">
        <v>19181</v>
      </c>
      <c r="D1584" t="s">
        <v>10128</v>
      </c>
      <c r="E1584">
        <v>18360</v>
      </c>
      <c r="F1584" s="14">
        <v>46692</v>
      </c>
      <c r="G1584" t="s">
        <v>20</v>
      </c>
    </row>
    <row r="1585" spans="2:7" ht="15" hidden="1" x14ac:dyDescent="0.25">
      <c r="B1585">
        <v>1583</v>
      </c>
      <c r="C1585" t="s">
        <v>18245</v>
      </c>
      <c r="D1585" t="s">
        <v>11698</v>
      </c>
      <c r="E1585">
        <v>0</v>
      </c>
      <c r="F1585" s="14">
        <v>47027</v>
      </c>
      <c r="G1585" t="s">
        <v>20</v>
      </c>
    </row>
    <row r="1586" spans="2:7" ht="15" hidden="1" x14ac:dyDescent="0.25">
      <c r="B1586">
        <v>1584</v>
      </c>
      <c r="C1586" t="s">
        <v>18245</v>
      </c>
      <c r="D1586" t="s">
        <v>11698</v>
      </c>
      <c r="E1586">
        <v>0</v>
      </c>
      <c r="F1586" s="14">
        <v>47119</v>
      </c>
      <c r="G1586" t="s">
        <v>20</v>
      </c>
    </row>
    <row r="1587" spans="2:7" ht="15" hidden="1" x14ac:dyDescent="0.25">
      <c r="B1587">
        <v>1585</v>
      </c>
      <c r="C1587" t="s">
        <v>18245</v>
      </c>
      <c r="D1587" t="s">
        <v>11698</v>
      </c>
      <c r="E1587">
        <v>325</v>
      </c>
      <c r="F1587" s="14">
        <v>47150</v>
      </c>
      <c r="G1587" t="s">
        <v>20</v>
      </c>
    </row>
    <row r="1588" spans="2:7" ht="15" hidden="1" x14ac:dyDescent="0.25">
      <c r="B1588">
        <v>1586</v>
      </c>
      <c r="C1588" t="s">
        <v>15755</v>
      </c>
      <c r="D1588" t="s">
        <v>11276</v>
      </c>
      <c r="E1588">
        <v>740</v>
      </c>
      <c r="F1588" s="14">
        <v>46753</v>
      </c>
      <c r="G1588" t="s">
        <v>20</v>
      </c>
    </row>
    <row r="1589" spans="2:7" ht="15" hidden="1" x14ac:dyDescent="0.25">
      <c r="B1589">
        <v>1587</v>
      </c>
      <c r="C1589" t="s">
        <v>19479</v>
      </c>
      <c r="D1589" t="s">
        <v>12084</v>
      </c>
      <c r="E1589">
        <v>480</v>
      </c>
      <c r="F1589" s="14">
        <v>46905</v>
      </c>
      <c r="G1589" t="s">
        <v>20</v>
      </c>
    </row>
    <row r="1590" spans="2:7" ht="15" hidden="1" x14ac:dyDescent="0.25">
      <c r="B1590">
        <v>1588</v>
      </c>
      <c r="C1590" t="s">
        <v>15655</v>
      </c>
      <c r="D1590" t="s">
        <v>1114</v>
      </c>
      <c r="E1590">
        <v>0</v>
      </c>
      <c r="F1590" s="14">
        <v>46082</v>
      </c>
      <c r="G1590" t="s">
        <v>20</v>
      </c>
    </row>
    <row r="1591" spans="2:7" ht="15" hidden="1" x14ac:dyDescent="0.25">
      <c r="B1591">
        <v>1589</v>
      </c>
      <c r="C1591" t="s">
        <v>15655</v>
      </c>
      <c r="D1591" t="s">
        <v>1114</v>
      </c>
      <c r="E1591">
        <v>0</v>
      </c>
      <c r="F1591" s="14">
        <v>46113</v>
      </c>
      <c r="G1591" t="s">
        <v>20</v>
      </c>
    </row>
    <row r="1592" spans="2:7" ht="15" hidden="1" x14ac:dyDescent="0.25">
      <c r="B1592">
        <v>1590</v>
      </c>
      <c r="C1592" t="s">
        <v>15655</v>
      </c>
      <c r="D1592" t="s">
        <v>1114</v>
      </c>
      <c r="E1592">
        <v>0</v>
      </c>
      <c r="F1592" s="14">
        <v>46143</v>
      </c>
      <c r="G1592" t="s">
        <v>20</v>
      </c>
    </row>
    <row r="1593" spans="2:7" ht="15" hidden="1" x14ac:dyDescent="0.25">
      <c r="B1593">
        <v>1591</v>
      </c>
      <c r="C1593" t="s">
        <v>15655</v>
      </c>
      <c r="D1593" t="s">
        <v>1114</v>
      </c>
      <c r="E1593">
        <v>0</v>
      </c>
      <c r="F1593" s="14">
        <v>46266</v>
      </c>
      <c r="G1593" t="s">
        <v>20</v>
      </c>
    </row>
    <row r="1594" spans="2:7" ht="15" hidden="1" x14ac:dyDescent="0.25">
      <c r="B1594">
        <v>1592</v>
      </c>
      <c r="C1594" t="s">
        <v>15655</v>
      </c>
      <c r="D1594" t="s">
        <v>1114</v>
      </c>
      <c r="E1594">
        <v>0</v>
      </c>
      <c r="F1594" s="14">
        <v>45962</v>
      </c>
      <c r="G1594" t="s">
        <v>20</v>
      </c>
    </row>
    <row r="1595" spans="2:7" ht="15" hidden="1" x14ac:dyDescent="0.25">
      <c r="B1595">
        <v>1593</v>
      </c>
      <c r="C1595" t="s">
        <v>15655</v>
      </c>
      <c r="D1595" t="s">
        <v>1114</v>
      </c>
      <c r="E1595">
        <v>0</v>
      </c>
      <c r="F1595" s="14">
        <v>46296</v>
      </c>
      <c r="G1595" t="s">
        <v>20</v>
      </c>
    </row>
    <row r="1596" spans="2:7" ht="15" hidden="1" x14ac:dyDescent="0.25">
      <c r="B1596">
        <v>1594</v>
      </c>
      <c r="C1596" t="s">
        <v>15655</v>
      </c>
      <c r="D1596" t="s">
        <v>1114</v>
      </c>
      <c r="E1596">
        <v>99</v>
      </c>
      <c r="F1596" s="14">
        <v>46447</v>
      </c>
      <c r="G1596" t="s">
        <v>20</v>
      </c>
    </row>
    <row r="1597" spans="2:7" ht="15" hidden="1" x14ac:dyDescent="0.25">
      <c r="B1597">
        <v>1595</v>
      </c>
      <c r="C1597" t="s">
        <v>15655</v>
      </c>
      <c r="D1597" t="s">
        <v>1114</v>
      </c>
      <c r="E1597">
        <v>0</v>
      </c>
      <c r="F1597" s="14">
        <v>46327</v>
      </c>
      <c r="G1597" t="s">
        <v>20</v>
      </c>
    </row>
    <row r="1598" spans="2:7" ht="15" hidden="1" x14ac:dyDescent="0.25">
      <c r="B1598">
        <v>1596</v>
      </c>
      <c r="C1598" t="s">
        <v>15655</v>
      </c>
      <c r="D1598" t="s">
        <v>1114</v>
      </c>
      <c r="E1598">
        <v>0</v>
      </c>
      <c r="F1598" s="14">
        <v>46419</v>
      </c>
      <c r="G1598" t="s">
        <v>20</v>
      </c>
    </row>
    <row r="1599" spans="2:7" ht="15" hidden="1" x14ac:dyDescent="0.25">
      <c r="B1599">
        <v>1597</v>
      </c>
      <c r="C1599" t="s">
        <v>15655</v>
      </c>
      <c r="D1599" t="s">
        <v>1114</v>
      </c>
      <c r="E1599">
        <v>0</v>
      </c>
      <c r="F1599" s="14">
        <v>46478</v>
      </c>
      <c r="G1599" t="s">
        <v>20</v>
      </c>
    </row>
    <row r="1600" spans="2:7" ht="15" hidden="1" x14ac:dyDescent="0.25">
      <c r="B1600">
        <v>1598</v>
      </c>
      <c r="C1600" t="s">
        <v>15655</v>
      </c>
      <c r="D1600" t="s">
        <v>1114</v>
      </c>
      <c r="E1600">
        <v>63900</v>
      </c>
      <c r="F1600" s="14">
        <v>46600</v>
      </c>
      <c r="G1600" t="s">
        <v>20</v>
      </c>
    </row>
    <row r="1601" spans="2:7" ht="15" hidden="1" x14ac:dyDescent="0.25">
      <c r="B1601">
        <v>1599</v>
      </c>
      <c r="C1601" t="s">
        <v>15655</v>
      </c>
      <c r="D1601" t="s">
        <v>1114</v>
      </c>
      <c r="E1601">
        <v>12600</v>
      </c>
      <c r="F1601" s="14">
        <v>46539</v>
      </c>
      <c r="G1601" t="s">
        <v>20</v>
      </c>
    </row>
    <row r="1602" spans="2:7" ht="15" hidden="1" x14ac:dyDescent="0.25">
      <c r="B1602">
        <v>1600</v>
      </c>
      <c r="C1602" t="s">
        <v>15655</v>
      </c>
      <c r="D1602" t="s">
        <v>1114</v>
      </c>
      <c r="E1602">
        <v>50000</v>
      </c>
      <c r="F1602" s="14">
        <v>46661</v>
      </c>
      <c r="G1602" t="s">
        <v>20</v>
      </c>
    </row>
    <row r="1603" spans="2:7" ht="15" hidden="1" x14ac:dyDescent="0.25">
      <c r="B1603">
        <v>1601</v>
      </c>
      <c r="C1603" t="s">
        <v>15701</v>
      </c>
      <c r="D1603" t="s">
        <v>176</v>
      </c>
      <c r="E1603">
        <v>109</v>
      </c>
      <c r="F1603" s="14">
        <v>46478</v>
      </c>
      <c r="G1603" t="s">
        <v>20</v>
      </c>
    </row>
    <row r="1604" spans="2:7" ht="15" hidden="1" x14ac:dyDescent="0.25">
      <c r="B1604">
        <v>1602</v>
      </c>
      <c r="C1604" t="s">
        <v>19788</v>
      </c>
      <c r="D1604" t="s">
        <v>12176</v>
      </c>
      <c r="E1604">
        <v>475</v>
      </c>
      <c r="F1604" s="14">
        <v>47300</v>
      </c>
      <c r="G1604" t="s">
        <v>20</v>
      </c>
    </row>
    <row r="1605" spans="2:7" ht="15" hidden="1" x14ac:dyDescent="0.25">
      <c r="B1605">
        <v>1603</v>
      </c>
      <c r="C1605" t="s">
        <v>19791</v>
      </c>
      <c r="D1605" t="s">
        <v>12177</v>
      </c>
      <c r="E1605">
        <v>155</v>
      </c>
      <c r="F1605" s="14">
        <v>47027</v>
      </c>
      <c r="G1605" t="s">
        <v>20</v>
      </c>
    </row>
    <row r="1606" spans="2:7" ht="15" hidden="1" x14ac:dyDescent="0.25">
      <c r="B1606">
        <v>1604</v>
      </c>
      <c r="C1606" t="s">
        <v>18792</v>
      </c>
      <c r="D1606" t="s">
        <v>11875</v>
      </c>
      <c r="E1606">
        <v>207</v>
      </c>
      <c r="F1606" s="14" t="s">
        <v>2465</v>
      </c>
      <c r="G1606" t="s">
        <v>20</v>
      </c>
    </row>
    <row r="1607" spans="2:7" ht="15" hidden="1" x14ac:dyDescent="0.25">
      <c r="B1607">
        <v>1605</v>
      </c>
      <c r="C1607" t="s">
        <v>15658</v>
      </c>
      <c r="D1607" t="s">
        <v>1120</v>
      </c>
      <c r="E1607">
        <v>2351</v>
      </c>
      <c r="F1607" s="14">
        <v>45632</v>
      </c>
      <c r="G1607" t="s">
        <v>20</v>
      </c>
    </row>
    <row r="1608" spans="2:7" ht="15" hidden="1" x14ac:dyDescent="0.25">
      <c r="B1608">
        <v>1606</v>
      </c>
      <c r="C1608" t="s">
        <v>15658</v>
      </c>
      <c r="D1608" t="s">
        <v>1120</v>
      </c>
      <c r="E1608">
        <v>1157</v>
      </c>
      <c r="F1608" s="14">
        <v>45631</v>
      </c>
      <c r="G1608" t="s">
        <v>20</v>
      </c>
    </row>
    <row r="1609" spans="2:7" ht="15" hidden="1" x14ac:dyDescent="0.25">
      <c r="B1609">
        <v>1607</v>
      </c>
      <c r="C1609" t="s">
        <v>15658</v>
      </c>
      <c r="D1609" t="s">
        <v>1120</v>
      </c>
      <c r="E1609">
        <v>0</v>
      </c>
      <c r="F1609" s="14">
        <v>45569</v>
      </c>
      <c r="G1609" t="s">
        <v>20</v>
      </c>
    </row>
    <row r="1610" spans="2:7" ht="15" hidden="1" x14ac:dyDescent="0.25">
      <c r="B1610">
        <v>1608</v>
      </c>
      <c r="C1610" t="s">
        <v>15658</v>
      </c>
      <c r="D1610" t="s">
        <v>1120</v>
      </c>
      <c r="E1610">
        <v>0</v>
      </c>
      <c r="F1610" s="14">
        <v>45567</v>
      </c>
      <c r="G1610" t="s">
        <v>20</v>
      </c>
    </row>
    <row r="1611" spans="2:7" ht="15" hidden="1" x14ac:dyDescent="0.25">
      <c r="B1611">
        <v>1609</v>
      </c>
      <c r="C1611" t="s">
        <v>15658</v>
      </c>
      <c r="D1611" t="s">
        <v>1120</v>
      </c>
      <c r="E1611">
        <v>0</v>
      </c>
      <c r="F1611" s="14">
        <v>45570</v>
      </c>
      <c r="G1611" t="s">
        <v>20</v>
      </c>
    </row>
    <row r="1612" spans="2:7" ht="15" hidden="1" x14ac:dyDescent="0.25">
      <c r="B1612">
        <v>1610</v>
      </c>
      <c r="C1612" t="s">
        <v>15658</v>
      </c>
      <c r="D1612" t="s">
        <v>1120</v>
      </c>
      <c r="E1612">
        <v>387</v>
      </c>
      <c r="F1612" s="14">
        <v>45617</v>
      </c>
      <c r="G1612" t="s">
        <v>20</v>
      </c>
    </row>
    <row r="1613" spans="2:7" ht="15" hidden="1" x14ac:dyDescent="0.25">
      <c r="B1613">
        <v>1611</v>
      </c>
      <c r="C1613" t="s">
        <v>15658</v>
      </c>
      <c r="D1613" t="s">
        <v>1120</v>
      </c>
      <c r="E1613">
        <v>1407</v>
      </c>
      <c r="F1613" s="14">
        <v>45630</v>
      </c>
      <c r="G1613" t="s">
        <v>20</v>
      </c>
    </row>
    <row r="1614" spans="2:7" ht="15" hidden="1" x14ac:dyDescent="0.25">
      <c r="B1614">
        <v>1612</v>
      </c>
      <c r="C1614" t="s">
        <v>15658</v>
      </c>
      <c r="D1614" t="s">
        <v>1120</v>
      </c>
      <c r="E1614">
        <v>0</v>
      </c>
      <c r="F1614" s="14">
        <v>45577</v>
      </c>
      <c r="G1614" t="s">
        <v>20</v>
      </c>
    </row>
    <row r="1615" spans="2:7" ht="15" hidden="1" x14ac:dyDescent="0.25">
      <c r="B1615">
        <v>1613</v>
      </c>
      <c r="C1615" t="s">
        <v>15658</v>
      </c>
      <c r="D1615" t="s">
        <v>1120</v>
      </c>
      <c r="E1615">
        <v>0</v>
      </c>
      <c r="F1615" s="14">
        <v>45571</v>
      </c>
      <c r="G1615" t="s">
        <v>20</v>
      </c>
    </row>
    <row r="1616" spans="2:7" ht="15" hidden="1" x14ac:dyDescent="0.25">
      <c r="B1616">
        <v>1614</v>
      </c>
      <c r="C1616" t="s">
        <v>15658</v>
      </c>
      <c r="D1616" t="s">
        <v>1120</v>
      </c>
      <c r="E1616">
        <v>0</v>
      </c>
      <c r="F1616" s="14">
        <v>45572</v>
      </c>
      <c r="G1616" t="s">
        <v>20</v>
      </c>
    </row>
    <row r="1617" spans="2:7" ht="15" hidden="1" x14ac:dyDescent="0.25">
      <c r="B1617">
        <v>1615</v>
      </c>
      <c r="C1617" t="s">
        <v>15658</v>
      </c>
      <c r="D1617" t="s">
        <v>1120</v>
      </c>
      <c r="E1617">
        <v>0</v>
      </c>
      <c r="F1617" s="14">
        <v>45579</v>
      </c>
      <c r="G1617" t="s">
        <v>20</v>
      </c>
    </row>
    <row r="1618" spans="2:7" ht="15" hidden="1" x14ac:dyDescent="0.25">
      <c r="B1618">
        <v>1616</v>
      </c>
      <c r="C1618" t="s">
        <v>15658</v>
      </c>
      <c r="D1618" t="s">
        <v>1120</v>
      </c>
      <c r="E1618">
        <v>6</v>
      </c>
      <c r="F1618" s="14">
        <v>45574</v>
      </c>
      <c r="G1618" t="s">
        <v>20</v>
      </c>
    </row>
    <row r="1619" spans="2:7" ht="15" hidden="1" x14ac:dyDescent="0.25">
      <c r="B1619">
        <v>1617</v>
      </c>
      <c r="C1619" t="s">
        <v>15658</v>
      </c>
      <c r="D1619" t="s">
        <v>1120</v>
      </c>
      <c r="E1619">
        <v>0</v>
      </c>
      <c r="F1619" s="14">
        <v>45584</v>
      </c>
      <c r="G1619" t="s">
        <v>20</v>
      </c>
    </row>
    <row r="1620" spans="2:7" ht="15" hidden="1" x14ac:dyDescent="0.25">
      <c r="B1620">
        <v>1618</v>
      </c>
      <c r="C1620" t="s">
        <v>15658</v>
      </c>
      <c r="D1620" t="s">
        <v>1120</v>
      </c>
      <c r="E1620">
        <v>57</v>
      </c>
      <c r="F1620" s="14">
        <v>45633</v>
      </c>
      <c r="G1620" t="s">
        <v>20</v>
      </c>
    </row>
    <row r="1621" spans="2:7" ht="15" hidden="1" x14ac:dyDescent="0.25">
      <c r="B1621">
        <v>1619</v>
      </c>
      <c r="C1621" t="s">
        <v>15658</v>
      </c>
      <c r="D1621" t="s">
        <v>1120</v>
      </c>
      <c r="E1621">
        <v>58</v>
      </c>
      <c r="F1621" s="14">
        <v>45637</v>
      </c>
      <c r="G1621" t="s">
        <v>20</v>
      </c>
    </row>
    <row r="1622" spans="2:7" ht="15" hidden="1" x14ac:dyDescent="0.25">
      <c r="B1622">
        <v>1620</v>
      </c>
      <c r="C1622" t="s">
        <v>15658</v>
      </c>
      <c r="D1622" t="s">
        <v>1120</v>
      </c>
      <c r="E1622">
        <v>0</v>
      </c>
      <c r="F1622" s="14">
        <v>45635</v>
      </c>
      <c r="G1622" t="s">
        <v>20</v>
      </c>
    </row>
    <row r="1623" spans="2:7" ht="15" hidden="1" x14ac:dyDescent="0.25">
      <c r="B1623">
        <v>1621</v>
      </c>
      <c r="C1623" t="s">
        <v>15658</v>
      </c>
      <c r="D1623" t="s">
        <v>1120</v>
      </c>
      <c r="E1623">
        <v>24</v>
      </c>
      <c r="F1623" s="14">
        <v>45638</v>
      </c>
      <c r="G1623" t="s">
        <v>20</v>
      </c>
    </row>
    <row r="1624" spans="2:7" ht="15" hidden="1" x14ac:dyDescent="0.25">
      <c r="B1624">
        <v>1622</v>
      </c>
      <c r="C1624" t="s">
        <v>15658</v>
      </c>
      <c r="D1624" t="s">
        <v>1120</v>
      </c>
      <c r="E1624">
        <v>0</v>
      </c>
      <c r="F1624" s="14">
        <v>45596</v>
      </c>
      <c r="G1624" t="s">
        <v>20</v>
      </c>
    </row>
    <row r="1625" spans="2:7" ht="15" hidden="1" x14ac:dyDescent="0.25">
      <c r="B1625">
        <v>1623</v>
      </c>
      <c r="C1625" t="s">
        <v>15658</v>
      </c>
      <c r="D1625" t="s">
        <v>1120</v>
      </c>
      <c r="E1625">
        <v>0</v>
      </c>
      <c r="F1625" s="14">
        <v>45597</v>
      </c>
      <c r="G1625" t="s">
        <v>20</v>
      </c>
    </row>
    <row r="1626" spans="2:7" ht="15" hidden="1" x14ac:dyDescent="0.25">
      <c r="B1626">
        <v>1624</v>
      </c>
      <c r="C1626" t="s">
        <v>15658</v>
      </c>
      <c r="D1626" t="s">
        <v>1120</v>
      </c>
      <c r="E1626">
        <v>0</v>
      </c>
      <c r="F1626" s="14">
        <v>45595</v>
      </c>
      <c r="G1626" t="s">
        <v>20</v>
      </c>
    </row>
    <row r="1627" spans="2:7" ht="15" hidden="1" x14ac:dyDescent="0.25">
      <c r="B1627">
        <v>1625</v>
      </c>
      <c r="C1627" t="s">
        <v>15658</v>
      </c>
      <c r="D1627" t="s">
        <v>1120</v>
      </c>
      <c r="E1627">
        <v>0</v>
      </c>
      <c r="F1627" s="14">
        <v>45585</v>
      </c>
      <c r="G1627" t="s">
        <v>20</v>
      </c>
    </row>
    <row r="1628" spans="2:7" ht="15" hidden="1" x14ac:dyDescent="0.25">
      <c r="B1628">
        <v>1626</v>
      </c>
      <c r="C1628" t="s">
        <v>15658</v>
      </c>
      <c r="D1628" t="s">
        <v>1120</v>
      </c>
      <c r="E1628">
        <v>0</v>
      </c>
      <c r="F1628" s="14">
        <v>45593</v>
      </c>
      <c r="G1628" t="s">
        <v>20</v>
      </c>
    </row>
    <row r="1629" spans="2:7" ht="15" hidden="1" x14ac:dyDescent="0.25">
      <c r="B1629">
        <v>1627</v>
      </c>
      <c r="C1629" t="s">
        <v>15658</v>
      </c>
      <c r="D1629" t="s">
        <v>1120</v>
      </c>
      <c r="E1629">
        <v>0</v>
      </c>
      <c r="F1629" s="14">
        <v>45591</v>
      </c>
      <c r="G1629" t="s">
        <v>20</v>
      </c>
    </row>
    <row r="1630" spans="2:7" ht="15" hidden="1" x14ac:dyDescent="0.25">
      <c r="B1630">
        <v>1628</v>
      </c>
      <c r="C1630" t="s">
        <v>15658</v>
      </c>
      <c r="D1630" t="s">
        <v>1120</v>
      </c>
      <c r="E1630">
        <v>0</v>
      </c>
      <c r="F1630" s="14">
        <v>45592</v>
      </c>
      <c r="G1630" t="s">
        <v>20</v>
      </c>
    </row>
    <row r="1631" spans="2:7" ht="15" hidden="1" x14ac:dyDescent="0.25">
      <c r="B1631">
        <v>1629</v>
      </c>
      <c r="C1631" t="s">
        <v>15658</v>
      </c>
      <c r="D1631" t="s">
        <v>1120</v>
      </c>
      <c r="E1631">
        <v>0</v>
      </c>
      <c r="F1631" s="14">
        <v>45598</v>
      </c>
      <c r="G1631" t="s">
        <v>20</v>
      </c>
    </row>
    <row r="1632" spans="2:7" ht="15" hidden="1" x14ac:dyDescent="0.25">
      <c r="B1632">
        <v>1630</v>
      </c>
      <c r="C1632" t="s">
        <v>15658</v>
      </c>
      <c r="D1632" t="s">
        <v>1120</v>
      </c>
      <c r="E1632">
        <v>0</v>
      </c>
      <c r="F1632" s="14">
        <v>45599</v>
      </c>
      <c r="G1632" t="s">
        <v>20</v>
      </c>
    </row>
    <row r="1633" spans="2:7" ht="15" hidden="1" x14ac:dyDescent="0.25">
      <c r="B1633">
        <v>1631</v>
      </c>
      <c r="C1633" t="s">
        <v>15658</v>
      </c>
      <c r="D1633" t="s">
        <v>1120</v>
      </c>
      <c r="E1633">
        <v>152</v>
      </c>
      <c r="F1633" s="14">
        <v>45618</v>
      </c>
      <c r="G1633" t="s">
        <v>20</v>
      </c>
    </row>
    <row r="1634" spans="2:7" ht="15" hidden="1" x14ac:dyDescent="0.25">
      <c r="B1634">
        <v>1632</v>
      </c>
      <c r="C1634" t="s">
        <v>15658</v>
      </c>
      <c r="D1634" t="s">
        <v>1120</v>
      </c>
      <c r="E1634">
        <v>296</v>
      </c>
      <c r="F1634" s="14">
        <v>45627</v>
      </c>
      <c r="G1634" t="s">
        <v>20</v>
      </c>
    </row>
    <row r="1635" spans="2:7" ht="15" hidden="1" x14ac:dyDescent="0.25">
      <c r="B1635">
        <v>1633</v>
      </c>
      <c r="C1635" t="s">
        <v>15658</v>
      </c>
      <c r="D1635" t="s">
        <v>1120</v>
      </c>
      <c r="E1635">
        <v>1646</v>
      </c>
      <c r="F1635" s="14">
        <v>45628</v>
      </c>
      <c r="G1635" t="s">
        <v>20</v>
      </c>
    </row>
    <row r="1636" spans="2:7" ht="15" hidden="1" x14ac:dyDescent="0.25">
      <c r="B1636">
        <v>1634</v>
      </c>
      <c r="C1636" t="s">
        <v>15658</v>
      </c>
      <c r="D1636" t="s">
        <v>1120</v>
      </c>
      <c r="E1636">
        <v>0</v>
      </c>
      <c r="F1636" s="14">
        <v>45626</v>
      </c>
      <c r="G1636" t="s">
        <v>20</v>
      </c>
    </row>
    <row r="1637" spans="2:7" ht="15" hidden="1" x14ac:dyDescent="0.25">
      <c r="B1637">
        <v>1635</v>
      </c>
      <c r="C1637" t="s">
        <v>15658</v>
      </c>
      <c r="D1637" t="s">
        <v>1120</v>
      </c>
      <c r="E1637">
        <v>0</v>
      </c>
      <c r="F1637" s="14">
        <v>45624</v>
      </c>
      <c r="G1637" t="s">
        <v>20</v>
      </c>
    </row>
    <row r="1638" spans="2:7" ht="15" hidden="1" x14ac:dyDescent="0.25">
      <c r="B1638">
        <v>1636</v>
      </c>
      <c r="C1638" t="s">
        <v>15658</v>
      </c>
      <c r="D1638" t="s">
        <v>1120</v>
      </c>
      <c r="E1638">
        <v>0</v>
      </c>
      <c r="F1638" s="14">
        <v>45625</v>
      </c>
      <c r="G1638" t="s">
        <v>20</v>
      </c>
    </row>
    <row r="1639" spans="2:7" ht="15" hidden="1" x14ac:dyDescent="0.25">
      <c r="B1639">
        <v>1637</v>
      </c>
      <c r="C1639" t="s">
        <v>15658</v>
      </c>
      <c r="D1639" t="s">
        <v>1120</v>
      </c>
      <c r="E1639">
        <v>0</v>
      </c>
      <c r="F1639" s="14">
        <v>45586</v>
      </c>
      <c r="G1639" t="s">
        <v>20</v>
      </c>
    </row>
    <row r="1640" spans="2:7" ht="15" hidden="1" x14ac:dyDescent="0.25">
      <c r="B1640">
        <v>1638</v>
      </c>
      <c r="C1640" t="s">
        <v>15658</v>
      </c>
      <c r="D1640" t="s">
        <v>1120</v>
      </c>
      <c r="E1640">
        <v>0</v>
      </c>
      <c r="F1640" s="14">
        <v>45583</v>
      </c>
      <c r="G1640" t="s">
        <v>20</v>
      </c>
    </row>
    <row r="1641" spans="2:7" ht="15" hidden="1" x14ac:dyDescent="0.25">
      <c r="B1641">
        <v>1639</v>
      </c>
      <c r="C1641" t="s">
        <v>15658</v>
      </c>
      <c r="D1641" t="s">
        <v>1120</v>
      </c>
      <c r="E1641">
        <v>1042</v>
      </c>
      <c r="F1641" s="14">
        <v>45629</v>
      </c>
      <c r="G1641" t="s">
        <v>20</v>
      </c>
    </row>
    <row r="1642" spans="2:7" ht="15" hidden="1" x14ac:dyDescent="0.25">
      <c r="B1642">
        <v>1640</v>
      </c>
      <c r="C1642" t="s">
        <v>15658</v>
      </c>
      <c r="D1642" t="s">
        <v>1120</v>
      </c>
      <c r="E1642">
        <v>0</v>
      </c>
      <c r="F1642" s="14">
        <v>45622</v>
      </c>
      <c r="G1642" t="s">
        <v>20</v>
      </c>
    </row>
    <row r="1643" spans="2:7" ht="15" hidden="1" x14ac:dyDescent="0.25">
      <c r="B1643">
        <v>1641</v>
      </c>
      <c r="C1643" t="s">
        <v>15658</v>
      </c>
      <c r="D1643" t="s">
        <v>1120</v>
      </c>
      <c r="E1643">
        <v>0</v>
      </c>
      <c r="F1643" s="14" t="s">
        <v>2465</v>
      </c>
      <c r="G1643" t="s">
        <v>20</v>
      </c>
    </row>
    <row r="1644" spans="2:7" ht="15" hidden="1" x14ac:dyDescent="0.25">
      <c r="B1644">
        <v>1642</v>
      </c>
      <c r="C1644" t="s">
        <v>15658</v>
      </c>
      <c r="D1644" t="s">
        <v>1120</v>
      </c>
      <c r="E1644">
        <v>0</v>
      </c>
      <c r="F1644" s="14">
        <v>45565</v>
      </c>
      <c r="G1644" t="s">
        <v>20</v>
      </c>
    </row>
    <row r="1645" spans="2:7" ht="15" hidden="1" x14ac:dyDescent="0.25">
      <c r="B1645">
        <v>1643</v>
      </c>
      <c r="C1645" t="s">
        <v>15658</v>
      </c>
      <c r="D1645" t="s">
        <v>1120</v>
      </c>
      <c r="E1645">
        <v>0</v>
      </c>
      <c r="F1645" s="14">
        <v>45555</v>
      </c>
      <c r="G1645" t="s">
        <v>20</v>
      </c>
    </row>
    <row r="1646" spans="2:7" ht="15" hidden="1" x14ac:dyDescent="0.25">
      <c r="B1646">
        <v>1644</v>
      </c>
      <c r="C1646" t="s">
        <v>15660</v>
      </c>
      <c r="D1646" t="s">
        <v>1122</v>
      </c>
      <c r="E1646">
        <v>0</v>
      </c>
      <c r="F1646" s="14">
        <v>45581</v>
      </c>
      <c r="G1646" t="s">
        <v>20</v>
      </c>
    </row>
    <row r="1647" spans="2:7" ht="15" hidden="1" x14ac:dyDescent="0.25">
      <c r="B1647">
        <v>1645</v>
      </c>
      <c r="C1647" t="s">
        <v>15660</v>
      </c>
      <c r="D1647" t="s">
        <v>1122</v>
      </c>
      <c r="E1647">
        <v>0</v>
      </c>
      <c r="F1647" s="14">
        <v>45591</v>
      </c>
      <c r="G1647" t="s">
        <v>20</v>
      </c>
    </row>
    <row r="1648" spans="2:7" ht="15" hidden="1" x14ac:dyDescent="0.25">
      <c r="B1648">
        <v>1646</v>
      </c>
      <c r="C1648" t="s">
        <v>15660</v>
      </c>
      <c r="D1648" t="s">
        <v>1122</v>
      </c>
      <c r="E1648">
        <v>0</v>
      </c>
      <c r="F1648" s="14">
        <v>45582</v>
      </c>
      <c r="G1648" t="s">
        <v>20</v>
      </c>
    </row>
    <row r="1649" spans="2:7" ht="15" hidden="1" x14ac:dyDescent="0.25">
      <c r="B1649">
        <v>1647</v>
      </c>
      <c r="C1649" t="s">
        <v>15660</v>
      </c>
      <c r="D1649" t="s">
        <v>1122</v>
      </c>
      <c r="E1649">
        <v>0</v>
      </c>
      <c r="F1649" s="14">
        <v>45631</v>
      </c>
      <c r="G1649" t="s">
        <v>20</v>
      </c>
    </row>
    <row r="1650" spans="2:7" ht="15" hidden="1" x14ac:dyDescent="0.25">
      <c r="B1650">
        <v>1648</v>
      </c>
      <c r="C1650" t="s">
        <v>15660</v>
      </c>
      <c r="D1650" t="s">
        <v>1122</v>
      </c>
      <c r="E1650">
        <v>0</v>
      </c>
      <c r="F1650" s="14">
        <v>45773</v>
      </c>
      <c r="G1650" t="s">
        <v>20</v>
      </c>
    </row>
    <row r="1651" spans="2:7" ht="15" hidden="1" x14ac:dyDescent="0.25">
      <c r="B1651">
        <v>1649</v>
      </c>
      <c r="C1651" t="s">
        <v>15660</v>
      </c>
      <c r="D1651" t="s">
        <v>1122</v>
      </c>
      <c r="E1651">
        <v>0</v>
      </c>
      <c r="F1651" s="14">
        <v>45780</v>
      </c>
      <c r="G1651" t="s">
        <v>20</v>
      </c>
    </row>
    <row r="1652" spans="2:7" ht="15" hidden="1" x14ac:dyDescent="0.25">
      <c r="B1652">
        <v>1650</v>
      </c>
      <c r="C1652" t="s">
        <v>15660</v>
      </c>
      <c r="D1652" t="s">
        <v>1122</v>
      </c>
      <c r="E1652">
        <v>0</v>
      </c>
      <c r="F1652" s="14">
        <v>45772</v>
      </c>
      <c r="G1652" t="s">
        <v>20</v>
      </c>
    </row>
    <row r="1653" spans="2:7" ht="15" hidden="1" x14ac:dyDescent="0.25">
      <c r="B1653">
        <v>1651</v>
      </c>
      <c r="C1653" t="s">
        <v>15660</v>
      </c>
      <c r="D1653" t="s">
        <v>1122</v>
      </c>
      <c r="E1653">
        <v>0</v>
      </c>
      <c r="F1653" s="14">
        <v>45634</v>
      </c>
      <c r="G1653" t="s">
        <v>20</v>
      </c>
    </row>
    <row r="1654" spans="2:7" ht="15" hidden="1" x14ac:dyDescent="0.25">
      <c r="B1654">
        <v>1652</v>
      </c>
      <c r="C1654" t="s">
        <v>15660</v>
      </c>
      <c r="D1654" t="s">
        <v>1122</v>
      </c>
      <c r="E1654">
        <v>0</v>
      </c>
      <c r="F1654" s="14" t="s">
        <v>2465</v>
      </c>
      <c r="G1654" t="s">
        <v>20</v>
      </c>
    </row>
    <row r="1655" spans="2:7" ht="15" hidden="1" x14ac:dyDescent="0.25">
      <c r="B1655">
        <v>1653</v>
      </c>
      <c r="C1655" t="s">
        <v>15660</v>
      </c>
      <c r="D1655" t="s">
        <v>1122</v>
      </c>
      <c r="E1655">
        <v>0</v>
      </c>
      <c r="F1655" s="14">
        <v>45804</v>
      </c>
      <c r="G1655" t="s">
        <v>20</v>
      </c>
    </row>
    <row r="1656" spans="2:7" ht="15" hidden="1" x14ac:dyDescent="0.25">
      <c r="B1656">
        <v>1654</v>
      </c>
      <c r="C1656" t="s">
        <v>15660</v>
      </c>
      <c r="D1656" t="s">
        <v>1122</v>
      </c>
      <c r="E1656">
        <v>0</v>
      </c>
      <c r="F1656" s="14">
        <v>45787</v>
      </c>
      <c r="G1656" t="s">
        <v>20</v>
      </c>
    </row>
    <row r="1657" spans="2:7" ht="15" hidden="1" x14ac:dyDescent="0.25">
      <c r="B1657">
        <v>1655</v>
      </c>
      <c r="C1657" t="s">
        <v>15660</v>
      </c>
      <c r="D1657" t="s">
        <v>1122</v>
      </c>
      <c r="E1657">
        <v>0</v>
      </c>
      <c r="F1657" s="14">
        <v>45926</v>
      </c>
      <c r="G1657" t="s">
        <v>20</v>
      </c>
    </row>
    <row r="1658" spans="2:7" ht="15" hidden="1" x14ac:dyDescent="0.25">
      <c r="B1658">
        <v>1656</v>
      </c>
      <c r="C1658" t="s">
        <v>15660</v>
      </c>
      <c r="D1658" t="s">
        <v>1122</v>
      </c>
      <c r="E1658">
        <v>0</v>
      </c>
      <c r="F1658" s="14">
        <v>45906</v>
      </c>
      <c r="G1658" t="s">
        <v>20</v>
      </c>
    </row>
    <row r="1659" spans="2:7" ht="15" hidden="1" x14ac:dyDescent="0.25">
      <c r="B1659">
        <v>1657</v>
      </c>
      <c r="C1659" t="s">
        <v>15660</v>
      </c>
      <c r="D1659" t="s">
        <v>1122</v>
      </c>
      <c r="E1659">
        <v>0</v>
      </c>
      <c r="F1659" s="14">
        <v>45917</v>
      </c>
      <c r="G1659" t="s">
        <v>20</v>
      </c>
    </row>
    <row r="1660" spans="2:7" ht="15" hidden="1" x14ac:dyDescent="0.25">
      <c r="B1660">
        <v>1658</v>
      </c>
      <c r="C1660" t="s">
        <v>15660</v>
      </c>
      <c r="D1660" t="s">
        <v>1122</v>
      </c>
      <c r="E1660">
        <v>0</v>
      </c>
      <c r="F1660" s="14">
        <v>45849</v>
      </c>
      <c r="G1660" t="s">
        <v>20</v>
      </c>
    </row>
    <row r="1661" spans="2:7" ht="15" hidden="1" x14ac:dyDescent="0.25">
      <c r="B1661">
        <v>1659</v>
      </c>
      <c r="C1661" t="s">
        <v>15660</v>
      </c>
      <c r="D1661" t="s">
        <v>1122</v>
      </c>
      <c r="E1661">
        <v>0</v>
      </c>
      <c r="F1661" s="14">
        <v>45843</v>
      </c>
      <c r="G1661" t="s">
        <v>20</v>
      </c>
    </row>
    <row r="1662" spans="2:7" ht="15" hidden="1" x14ac:dyDescent="0.25">
      <c r="B1662">
        <v>1660</v>
      </c>
      <c r="C1662" t="s">
        <v>15660</v>
      </c>
      <c r="D1662" t="s">
        <v>1122</v>
      </c>
      <c r="E1662">
        <v>0</v>
      </c>
      <c r="F1662" s="14">
        <v>45949</v>
      </c>
      <c r="G1662" t="s">
        <v>20</v>
      </c>
    </row>
    <row r="1663" spans="2:7" ht="15" hidden="1" x14ac:dyDescent="0.25">
      <c r="B1663">
        <v>1661</v>
      </c>
      <c r="C1663" t="s">
        <v>15660</v>
      </c>
      <c r="D1663" t="s">
        <v>1122</v>
      </c>
      <c r="E1663">
        <v>0</v>
      </c>
      <c r="F1663" s="14">
        <v>45958</v>
      </c>
      <c r="G1663" t="s">
        <v>20</v>
      </c>
    </row>
    <row r="1664" spans="2:7" ht="15" hidden="1" x14ac:dyDescent="0.25">
      <c r="B1664">
        <v>1662</v>
      </c>
      <c r="C1664" t="s">
        <v>15660</v>
      </c>
      <c r="D1664" t="s">
        <v>1122</v>
      </c>
      <c r="E1664">
        <v>1920</v>
      </c>
      <c r="F1664" s="14">
        <v>45955</v>
      </c>
      <c r="G1664" t="s">
        <v>20</v>
      </c>
    </row>
    <row r="1665" spans="2:7" ht="15" hidden="1" x14ac:dyDescent="0.25">
      <c r="B1665">
        <v>1663</v>
      </c>
      <c r="C1665" t="s">
        <v>15660</v>
      </c>
      <c r="D1665" t="s">
        <v>1122</v>
      </c>
      <c r="E1665">
        <v>0</v>
      </c>
      <c r="F1665" s="14">
        <v>45946</v>
      </c>
      <c r="G1665" t="s">
        <v>20</v>
      </c>
    </row>
    <row r="1666" spans="2:7" ht="15" hidden="1" x14ac:dyDescent="0.25">
      <c r="B1666">
        <v>1664</v>
      </c>
      <c r="C1666" t="s">
        <v>15000</v>
      </c>
      <c r="D1666" t="s">
        <v>1124</v>
      </c>
      <c r="E1666">
        <v>0</v>
      </c>
      <c r="F1666" s="14">
        <v>45652</v>
      </c>
      <c r="G1666" t="s">
        <v>20</v>
      </c>
    </row>
    <row r="1667" spans="2:7" ht="15" hidden="1" x14ac:dyDescent="0.25">
      <c r="B1667">
        <v>1665</v>
      </c>
      <c r="C1667" t="s">
        <v>15000</v>
      </c>
      <c r="D1667" t="s">
        <v>1124</v>
      </c>
      <c r="E1667">
        <v>0</v>
      </c>
      <c r="F1667" s="14">
        <v>45678</v>
      </c>
      <c r="G1667" t="s">
        <v>20</v>
      </c>
    </row>
    <row r="1668" spans="2:7" ht="15" hidden="1" x14ac:dyDescent="0.25">
      <c r="B1668">
        <v>1666</v>
      </c>
      <c r="C1668" t="s">
        <v>15000</v>
      </c>
      <c r="D1668" t="s">
        <v>1124</v>
      </c>
      <c r="E1668">
        <v>0</v>
      </c>
      <c r="F1668" s="14">
        <v>45658</v>
      </c>
      <c r="G1668" t="s">
        <v>20</v>
      </c>
    </row>
    <row r="1669" spans="2:7" ht="15" hidden="1" x14ac:dyDescent="0.25">
      <c r="B1669">
        <v>1667</v>
      </c>
      <c r="C1669" t="s">
        <v>15000</v>
      </c>
      <c r="D1669" t="s">
        <v>1124</v>
      </c>
      <c r="E1669">
        <v>0</v>
      </c>
      <c r="F1669" s="14">
        <v>45630</v>
      </c>
      <c r="G1669" t="s">
        <v>20</v>
      </c>
    </row>
    <row r="1670" spans="2:7" ht="15" hidden="1" x14ac:dyDescent="0.25">
      <c r="B1670">
        <v>1668</v>
      </c>
      <c r="C1670" t="s">
        <v>15000</v>
      </c>
      <c r="D1670" t="s">
        <v>1124</v>
      </c>
      <c r="E1670">
        <v>0</v>
      </c>
      <c r="F1670" s="14">
        <v>45640</v>
      </c>
      <c r="G1670" t="s">
        <v>20</v>
      </c>
    </row>
    <row r="1671" spans="2:7" ht="15" hidden="1" x14ac:dyDescent="0.25">
      <c r="B1671">
        <v>1669</v>
      </c>
      <c r="C1671" t="s">
        <v>15000</v>
      </c>
      <c r="D1671" t="s">
        <v>1124</v>
      </c>
      <c r="E1671">
        <v>0</v>
      </c>
      <c r="F1671" s="14">
        <v>45609</v>
      </c>
      <c r="G1671" t="s">
        <v>20</v>
      </c>
    </row>
    <row r="1672" spans="2:7" ht="15" hidden="1" x14ac:dyDescent="0.25">
      <c r="B1672">
        <v>1670</v>
      </c>
      <c r="C1672" t="s">
        <v>15000</v>
      </c>
      <c r="D1672" t="s">
        <v>1124</v>
      </c>
      <c r="E1672">
        <v>0</v>
      </c>
      <c r="F1672" s="14">
        <v>45594</v>
      </c>
      <c r="G1672" t="s">
        <v>20</v>
      </c>
    </row>
    <row r="1673" spans="2:7" ht="15" hidden="1" x14ac:dyDescent="0.25">
      <c r="B1673">
        <v>1671</v>
      </c>
      <c r="C1673" t="s">
        <v>15000</v>
      </c>
      <c r="D1673" t="s">
        <v>1124</v>
      </c>
      <c r="E1673">
        <v>0</v>
      </c>
      <c r="F1673" s="14">
        <v>45601</v>
      </c>
      <c r="G1673" t="s">
        <v>20</v>
      </c>
    </row>
    <row r="1674" spans="2:7" ht="15" hidden="1" x14ac:dyDescent="0.25">
      <c r="B1674">
        <v>1672</v>
      </c>
      <c r="C1674" t="s">
        <v>15000</v>
      </c>
      <c r="D1674" t="s">
        <v>1124</v>
      </c>
      <c r="E1674">
        <v>0</v>
      </c>
      <c r="F1674" s="14">
        <v>45574</v>
      </c>
      <c r="G1674" t="s">
        <v>20</v>
      </c>
    </row>
    <row r="1675" spans="2:7" ht="15" hidden="1" x14ac:dyDescent="0.25">
      <c r="B1675">
        <v>1673</v>
      </c>
      <c r="C1675" t="s">
        <v>15000</v>
      </c>
      <c r="D1675" t="s">
        <v>1124</v>
      </c>
      <c r="E1675">
        <v>0</v>
      </c>
      <c r="F1675" s="14">
        <v>45575</v>
      </c>
      <c r="G1675" t="s">
        <v>20</v>
      </c>
    </row>
    <row r="1676" spans="2:7" ht="15" hidden="1" x14ac:dyDescent="0.25">
      <c r="B1676">
        <v>1674</v>
      </c>
      <c r="C1676" t="s">
        <v>15000</v>
      </c>
      <c r="D1676" t="s">
        <v>1124</v>
      </c>
      <c r="E1676">
        <v>0</v>
      </c>
      <c r="F1676" s="14">
        <v>45588</v>
      </c>
      <c r="G1676" t="s">
        <v>20</v>
      </c>
    </row>
    <row r="1677" spans="2:7" ht="15" hidden="1" x14ac:dyDescent="0.25">
      <c r="B1677">
        <v>1675</v>
      </c>
      <c r="C1677" t="s">
        <v>15000</v>
      </c>
      <c r="D1677" t="s">
        <v>1124</v>
      </c>
      <c r="E1677">
        <v>0</v>
      </c>
      <c r="F1677" s="14">
        <v>45661</v>
      </c>
      <c r="G1677" t="s">
        <v>20</v>
      </c>
    </row>
    <row r="1678" spans="2:7" ht="15" hidden="1" x14ac:dyDescent="0.25">
      <c r="B1678">
        <v>1676</v>
      </c>
      <c r="C1678" t="s">
        <v>15000</v>
      </c>
      <c r="D1678" t="s">
        <v>1124</v>
      </c>
      <c r="E1678">
        <v>0</v>
      </c>
      <c r="F1678" s="14">
        <v>45748</v>
      </c>
      <c r="G1678" t="s">
        <v>20</v>
      </c>
    </row>
    <row r="1679" spans="2:7" ht="15" hidden="1" x14ac:dyDescent="0.25">
      <c r="B1679">
        <v>1677</v>
      </c>
      <c r="C1679" t="s">
        <v>15000</v>
      </c>
      <c r="D1679" t="s">
        <v>1124</v>
      </c>
      <c r="E1679">
        <v>0</v>
      </c>
      <c r="F1679" s="14">
        <v>45689</v>
      </c>
      <c r="G1679" t="s">
        <v>20</v>
      </c>
    </row>
    <row r="1680" spans="2:7" ht="15" hidden="1" x14ac:dyDescent="0.25">
      <c r="B1680">
        <v>1678</v>
      </c>
      <c r="C1680" t="s">
        <v>15000</v>
      </c>
      <c r="D1680" t="s">
        <v>1124</v>
      </c>
      <c r="E1680">
        <v>0</v>
      </c>
      <c r="F1680" s="14">
        <v>45662</v>
      </c>
      <c r="G1680" t="s">
        <v>20</v>
      </c>
    </row>
    <row r="1681" spans="2:7" ht="15" hidden="1" x14ac:dyDescent="0.25">
      <c r="B1681">
        <v>1679</v>
      </c>
      <c r="C1681" t="s">
        <v>15000</v>
      </c>
      <c r="D1681" t="s">
        <v>1124</v>
      </c>
      <c r="E1681">
        <v>0</v>
      </c>
      <c r="F1681" s="14">
        <v>45665</v>
      </c>
      <c r="G1681" t="s">
        <v>20</v>
      </c>
    </row>
    <row r="1682" spans="2:7" ht="15" hidden="1" x14ac:dyDescent="0.25">
      <c r="B1682">
        <v>1680</v>
      </c>
      <c r="C1682" t="s">
        <v>15000</v>
      </c>
      <c r="D1682" t="s">
        <v>1124</v>
      </c>
      <c r="E1682">
        <v>0</v>
      </c>
      <c r="F1682" s="14">
        <v>45811</v>
      </c>
      <c r="G1682" t="s">
        <v>20</v>
      </c>
    </row>
    <row r="1683" spans="2:7" ht="15" hidden="1" x14ac:dyDescent="0.25">
      <c r="B1683">
        <v>1681</v>
      </c>
      <c r="C1683" t="s">
        <v>15000</v>
      </c>
      <c r="D1683" t="s">
        <v>1124</v>
      </c>
      <c r="E1683">
        <v>0</v>
      </c>
      <c r="F1683" s="14">
        <v>45789</v>
      </c>
      <c r="G1683" t="s">
        <v>20</v>
      </c>
    </row>
    <row r="1684" spans="2:7" ht="15" hidden="1" x14ac:dyDescent="0.25">
      <c r="B1684">
        <v>1682</v>
      </c>
      <c r="C1684" t="s">
        <v>15000</v>
      </c>
      <c r="D1684" t="s">
        <v>1124</v>
      </c>
      <c r="E1684">
        <v>0</v>
      </c>
      <c r="F1684" s="14">
        <v>45700</v>
      </c>
      <c r="G1684" t="s">
        <v>20</v>
      </c>
    </row>
    <row r="1685" spans="2:7" ht="15" hidden="1" x14ac:dyDescent="0.25">
      <c r="B1685">
        <v>1683</v>
      </c>
      <c r="C1685" t="s">
        <v>15000</v>
      </c>
      <c r="D1685" t="s">
        <v>1124</v>
      </c>
      <c r="E1685">
        <v>0</v>
      </c>
      <c r="F1685" s="14">
        <v>45784</v>
      </c>
      <c r="G1685" t="s">
        <v>20</v>
      </c>
    </row>
    <row r="1686" spans="2:7" ht="15" hidden="1" x14ac:dyDescent="0.25">
      <c r="B1686">
        <v>1684</v>
      </c>
      <c r="C1686" t="s">
        <v>15000</v>
      </c>
      <c r="D1686" t="s">
        <v>1124</v>
      </c>
      <c r="E1686">
        <v>0</v>
      </c>
      <c r="F1686" s="14">
        <v>45941</v>
      </c>
      <c r="G1686" t="s">
        <v>20</v>
      </c>
    </row>
    <row r="1687" spans="2:7" ht="15" hidden="1" x14ac:dyDescent="0.25">
      <c r="B1687">
        <v>1685</v>
      </c>
      <c r="C1687" t="s">
        <v>15000</v>
      </c>
      <c r="D1687" t="s">
        <v>1124</v>
      </c>
      <c r="E1687">
        <v>0</v>
      </c>
      <c r="F1687" s="14">
        <v>45929</v>
      </c>
      <c r="G1687" t="s">
        <v>20</v>
      </c>
    </row>
    <row r="1688" spans="2:7" ht="15" hidden="1" x14ac:dyDescent="0.25">
      <c r="B1688">
        <v>1686</v>
      </c>
      <c r="C1688" t="s">
        <v>15000</v>
      </c>
      <c r="D1688" t="s">
        <v>1124</v>
      </c>
      <c r="E1688">
        <v>0</v>
      </c>
      <c r="F1688" s="14">
        <v>45908</v>
      </c>
      <c r="G1688" t="s">
        <v>20</v>
      </c>
    </row>
    <row r="1689" spans="2:7" ht="15" hidden="1" x14ac:dyDescent="0.25">
      <c r="B1689">
        <v>1687</v>
      </c>
      <c r="C1689" t="s">
        <v>15000</v>
      </c>
      <c r="D1689" t="s">
        <v>1124</v>
      </c>
      <c r="E1689">
        <v>26180</v>
      </c>
      <c r="F1689" s="14">
        <v>45943</v>
      </c>
      <c r="G1689" t="s">
        <v>20</v>
      </c>
    </row>
    <row r="1690" spans="2:7" ht="15" hidden="1" x14ac:dyDescent="0.25">
      <c r="B1690">
        <v>1688</v>
      </c>
      <c r="C1690" t="s">
        <v>15000</v>
      </c>
      <c r="D1690" t="s">
        <v>1124</v>
      </c>
      <c r="E1690">
        <v>0</v>
      </c>
      <c r="F1690" s="14">
        <v>45933</v>
      </c>
      <c r="G1690" t="s">
        <v>20</v>
      </c>
    </row>
    <row r="1691" spans="2:7" ht="15" hidden="1" x14ac:dyDescent="0.25">
      <c r="B1691">
        <v>1689</v>
      </c>
      <c r="C1691" t="s">
        <v>15000</v>
      </c>
      <c r="D1691" t="s">
        <v>1124</v>
      </c>
      <c r="E1691">
        <v>0</v>
      </c>
      <c r="F1691" s="14">
        <v>45924</v>
      </c>
      <c r="G1691" t="s">
        <v>20</v>
      </c>
    </row>
    <row r="1692" spans="2:7" ht="15" hidden="1" x14ac:dyDescent="0.25">
      <c r="B1692">
        <v>1690</v>
      </c>
      <c r="C1692" t="s">
        <v>15000</v>
      </c>
      <c r="D1692" t="s">
        <v>1124</v>
      </c>
      <c r="E1692">
        <v>0</v>
      </c>
      <c r="F1692" s="14">
        <v>45918</v>
      </c>
      <c r="G1692" t="s">
        <v>20</v>
      </c>
    </row>
    <row r="1693" spans="2:7" ht="15" hidden="1" x14ac:dyDescent="0.25">
      <c r="B1693">
        <v>1691</v>
      </c>
      <c r="C1693" t="s">
        <v>15000</v>
      </c>
      <c r="D1693" t="s">
        <v>1124</v>
      </c>
      <c r="E1693">
        <v>0</v>
      </c>
      <c r="F1693" s="14">
        <v>45916</v>
      </c>
      <c r="G1693" t="s">
        <v>20</v>
      </c>
    </row>
    <row r="1694" spans="2:7" ht="15" hidden="1" x14ac:dyDescent="0.25">
      <c r="B1694">
        <v>1692</v>
      </c>
      <c r="C1694" t="s">
        <v>15000</v>
      </c>
      <c r="D1694" t="s">
        <v>1124</v>
      </c>
      <c r="E1694">
        <v>0</v>
      </c>
      <c r="F1694" s="14">
        <v>45923</v>
      </c>
      <c r="G1694" t="s">
        <v>20</v>
      </c>
    </row>
    <row r="1695" spans="2:7" ht="15" hidden="1" x14ac:dyDescent="0.25">
      <c r="B1695">
        <v>1693</v>
      </c>
      <c r="C1695" t="s">
        <v>15000</v>
      </c>
      <c r="D1695" t="s">
        <v>1124</v>
      </c>
      <c r="E1695">
        <v>0</v>
      </c>
      <c r="F1695" s="14">
        <v>45902</v>
      </c>
      <c r="G1695" t="s">
        <v>20</v>
      </c>
    </row>
    <row r="1696" spans="2:7" ht="15" hidden="1" x14ac:dyDescent="0.25">
      <c r="B1696">
        <v>1694</v>
      </c>
      <c r="C1696" t="s">
        <v>15000</v>
      </c>
      <c r="D1696" t="s">
        <v>1124</v>
      </c>
      <c r="E1696">
        <v>0</v>
      </c>
      <c r="F1696" s="14">
        <v>45888</v>
      </c>
      <c r="G1696" t="s">
        <v>20</v>
      </c>
    </row>
    <row r="1697" spans="2:7" ht="15" hidden="1" x14ac:dyDescent="0.25">
      <c r="B1697">
        <v>1695</v>
      </c>
      <c r="C1697" t="s">
        <v>15000</v>
      </c>
      <c r="D1697" t="s">
        <v>1124</v>
      </c>
      <c r="E1697">
        <v>0</v>
      </c>
      <c r="F1697" s="14">
        <v>45892</v>
      </c>
      <c r="G1697" t="s">
        <v>20</v>
      </c>
    </row>
    <row r="1698" spans="2:7" ht="15" hidden="1" x14ac:dyDescent="0.25">
      <c r="B1698">
        <v>1696</v>
      </c>
      <c r="C1698" t="s">
        <v>15000</v>
      </c>
      <c r="D1698" t="s">
        <v>1124</v>
      </c>
      <c r="E1698">
        <v>0</v>
      </c>
      <c r="F1698" s="14">
        <v>45878</v>
      </c>
      <c r="G1698" t="s">
        <v>20</v>
      </c>
    </row>
    <row r="1699" spans="2:7" ht="15" hidden="1" x14ac:dyDescent="0.25">
      <c r="B1699">
        <v>1697</v>
      </c>
      <c r="C1699" t="s">
        <v>15000</v>
      </c>
      <c r="D1699" t="s">
        <v>1124</v>
      </c>
      <c r="E1699">
        <v>0</v>
      </c>
      <c r="F1699" s="14">
        <v>45910</v>
      </c>
      <c r="G1699" t="s">
        <v>20</v>
      </c>
    </row>
    <row r="1700" spans="2:7" ht="15" hidden="1" x14ac:dyDescent="0.25">
      <c r="B1700">
        <v>1698</v>
      </c>
      <c r="C1700" t="s">
        <v>15000</v>
      </c>
      <c r="D1700" t="s">
        <v>1124</v>
      </c>
      <c r="E1700">
        <v>0</v>
      </c>
      <c r="F1700" s="14">
        <v>45898</v>
      </c>
      <c r="G1700" t="s">
        <v>20</v>
      </c>
    </row>
    <row r="1701" spans="2:7" ht="15" hidden="1" x14ac:dyDescent="0.25">
      <c r="B1701">
        <v>1699</v>
      </c>
      <c r="C1701" t="s">
        <v>15000</v>
      </c>
      <c r="D1701" t="s">
        <v>1124</v>
      </c>
      <c r="E1701">
        <v>0</v>
      </c>
      <c r="F1701" s="14">
        <v>45901</v>
      </c>
      <c r="G1701" t="s">
        <v>20</v>
      </c>
    </row>
    <row r="1702" spans="2:7" ht="15" hidden="1" x14ac:dyDescent="0.25">
      <c r="B1702">
        <v>1700</v>
      </c>
      <c r="C1702" t="s">
        <v>15000</v>
      </c>
      <c r="D1702" t="s">
        <v>1124</v>
      </c>
      <c r="E1702">
        <v>0</v>
      </c>
      <c r="F1702" s="14">
        <v>45874</v>
      </c>
      <c r="G1702" t="s">
        <v>20</v>
      </c>
    </row>
    <row r="1703" spans="2:7" ht="15" hidden="1" x14ac:dyDescent="0.25">
      <c r="B1703">
        <v>1701</v>
      </c>
      <c r="C1703" t="s">
        <v>15000</v>
      </c>
      <c r="D1703" t="s">
        <v>1124</v>
      </c>
      <c r="E1703">
        <v>0</v>
      </c>
      <c r="F1703" s="14">
        <v>45912</v>
      </c>
      <c r="G1703" t="s">
        <v>20</v>
      </c>
    </row>
    <row r="1704" spans="2:7" ht="15" hidden="1" x14ac:dyDescent="0.25">
      <c r="B1704">
        <v>1702</v>
      </c>
      <c r="C1704" t="s">
        <v>15000</v>
      </c>
      <c r="D1704" t="s">
        <v>1124</v>
      </c>
      <c r="E1704">
        <v>0</v>
      </c>
      <c r="F1704" s="14">
        <v>45865</v>
      </c>
      <c r="G1704" t="s">
        <v>20</v>
      </c>
    </row>
    <row r="1705" spans="2:7" ht="15" hidden="1" x14ac:dyDescent="0.25">
      <c r="B1705">
        <v>1703</v>
      </c>
      <c r="C1705" t="s">
        <v>15000</v>
      </c>
      <c r="D1705" t="s">
        <v>1124</v>
      </c>
      <c r="E1705">
        <v>38000</v>
      </c>
      <c r="F1705" s="14">
        <v>45959</v>
      </c>
      <c r="G1705" t="s">
        <v>20</v>
      </c>
    </row>
    <row r="1706" spans="2:7" ht="15" hidden="1" x14ac:dyDescent="0.25">
      <c r="B1706">
        <v>1704</v>
      </c>
      <c r="C1706" t="s">
        <v>15004</v>
      </c>
      <c r="D1706" t="s">
        <v>1126</v>
      </c>
      <c r="E1706">
        <v>0</v>
      </c>
      <c r="F1706" s="14">
        <v>45444</v>
      </c>
      <c r="G1706" t="s">
        <v>20</v>
      </c>
    </row>
    <row r="1707" spans="2:7" ht="15" hidden="1" x14ac:dyDescent="0.25">
      <c r="B1707">
        <v>1705</v>
      </c>
      <c r="C1707" t="s">
        <v>15004</v>
      </c>
      <c r="D1707" t="s">
        <v>1126</v>
      </c>
      <c r="E1707">
        <v>0</v>
      </c>
      <c r="F1707" s="14">
        <v>45627</v>
      </c>
      <c r="G1707" t="s">
        <v>20</v>
      </c>
    </row>
    <row r="1708" spans="2:7" ht="15" hidden="1" x14ac:dyDescent="0.25">
      <c r="B1708">
        <v>1706</v>
      </c>
      <c r="C1708" t="s">
        <v>15004</v>
      </c>
      <c r="D1708" t="s">
        <v>1126</v>
      </c>
      <c r="E1708">
        <v>0</v>
      </c>
      <c r="F1708" s="14">
        <v>45839</v>
      </c>
      <c r="G1708" t="s">
        <v>20</v>
      </c>
    </row>
    <row r="1709" spans="2:7" ht="15" hidden="1" x14ac:dyDescent="0.25">
      <c r="B1709">
        <v>1707</v>
      </c>
      <c r="C1709" t="s">
        <v>15004</v>
      </c>
      <c r="D1709" t="s">
        <v>1126</v>
      </c>
      <c r="E1709">
        <v>0</v>
      </c>
      <c r="F1709" s="14">
        <v>45809</v>
      </c>
      <c r="G1709" t="s">
        <v>20</v>
      </c>
    </row>
    <row r="1710" spans="2:7" ht="15" hidden="1" x14ac:dyDescent="0.25">
      <c r="B1710">
        <v>1708</v>
      </c>
      <c r="C1710" t="s">
        <v>15004</v>
      </c>
      <c r="D1710" t="s">
        <v>1126</v>
      </c>
      <c r="E1710">
        <v>0</v>
      </c>
      <c r="F1710" s="14" t="s">
        <v>2465</v>
      </c>
      <c r="G1710" t="s">
        <v>20</v>
      </c>
    </row>
    <row r="1711" spans="2:7" ht="15" hidden="1" x14ac:dyDescent="0.25">
      <c r="B1711">
        <v>1709</v>
      </c>
      <c r="C1711" t="s">
        <v>15004</v>
      </c>
      <c r="D1711" t="s">
        <v>1126</v>
      </c>
      <c r="E1711">
        <v>0</v>
      </c>
      <c r="F1711" s="14">
        <v>45445</v>
      </c>
      <c r="G1711" t="s">
        <v>20</v>
      </c>
    </row>
    <row r="1712" spans="2:7" ht="15" hidden="1" x14ac:dyDescent="0.25">
      <c r="B1712">
        <v>1710</v>
      </c>
      <c r="C1712" t="s">
        <v>15004</v>
      </c>
      <c r="D1712" t="s">
        <v>1126</v>
      </c>
      <c r="E1712">
        <v>3562</v>
      </c>
      <c r="F1712" s="14">
        <v>45901</v>
      </c>
      <c r="G1712" t="s">
        <v>20</v>
      </c>
    </row>
    <row r="1713" spans="2:7" ht="15" hidden="1" x14ac:dyDescent="0.25">
      <c r="B1713">
        <v>1711</v>
      </c>
      <c r="C1713" t="s">
        <v>15004</v>
      </c>
      <c r="D1713" t="s">
        <v>1126</v>
      </c>
      <c r="E1713">
        <v>1700</v>
      </c>
      <c r="F1713" s="14">
        <v>45931</v>
      </c>
      <c r="G1713" t="s">
        <v>20</v>
      </c>
    </row>
    <row r="1714" spans="2:7" ht="15" hidden="1" x14ac:dyDescent="0.25">
      <c r="B1714">
        <v>1712</v>
      </c>
      <c r="C1714" t="s">
        <v>15003</v>
      </c>
      <c r="D1714" t="s">
        <v>1128</v>
      </c>
      <c r="E1714">
        <v>0</v>
      </c>
      <c r="F1714" s="14">
        <v>45665</v>
      </c>
      <c r="G1714" t="s">
        <v>20</v>
      </c>
    </row>
    <row r="1715" spans="2:7" ht="15" hidden="1" x14ac:dyDescent="0.25">
      <c r="B1715">
        <v>1713</v>
      </c>
      <c r="C1715" t="s">
        <v>15003</v>
      </c>
      <c r="D1715" t="s">
        <v>1128</v>
      </c>
      <c r="E1715">
        <v>0</v>
      </c>
      <c r="F1715" s="14">
        <v>45675</v>
      </c>
      <c r="G1715" t="s">
        <v>20</v>
      </c>
    </row>
    <row r="1716" spans="2:7" ht="15" hidden="1" x14ac:dyDescent="0.25">
      <c r="B1716">
        <v>1714</v>
      </c>
      <c r="C1716" t="s">
        <v>15003</v>
      </c>
      <c r="D1716" t="s">
        <v>1128</v>
      </c>
      <c r="E1716">
        <v>0</v>
      </c>
      <c r="F1716" s="14">
        <v>45658</v>
      </c>
      <c r="G1716" t="s">
        <v>20</v>
      </c>
    </row>
    <row r="1717" spans="2:7" ht="15" hidden="1" x14ac:dyDescent="0.25">
      <c r="B1717">
        <v>1715</v>
      </c>
      <c r="C1717" t="s">
        <v>15003</v>
      </c>
      <c r="D1717" t="s">
        <v>1128</v>
      </c>
      <c r="E1717">
        <v>0</v>
      </c>
      <c r="F1717" s="14">
        <v>45682</v>
      </c>
      <c r="G1717" t="s">
        <v>20</v>
      </c>
    </row>
    <row r="1718" spans="2:7" ht="15" hidden="1" x14ac:dyDescent="0.25">
      <c r="B1718">
        <v>1716</v>
      </c>
      <c r="C1718" t="s">
        <v>15003</v>
      </c>
      <c r="D1718" t="s">
        <v>1128</v>
      </c>
      <c r="E1718">
        <v>0</v>
      </c>
      <c r="F1718" s="14">
        <v>45630</v>
      </c>
      <c r="G1718" t="s">
        <v>20</v>
      </c>
    </row>
    <row r="1719" spans="2:7" ht="15" hidden="1" x14ac:dyDescent="0.25">
      <c r="B1719">
        <v>1717</v>
      </c>
      <c r="C1719" t="s">
        <v>15003</v>
      </c>
      <c r="D1719" t="s">
        <v>1128</v>
      </c>
      <c r="E1719">
        <v>0</v>
      </c>
      <c r="F1719" s="14">
        <v>45631</v>
      </c>
      <c r="G1719" t="s">
        <v>20</v>
      </c>
    </row>
    <row r="1720" spans="2:7" ht="15" hidden="1" x14ac:dyDescent="0.25">
      <c r="B1720">
        <v>1718</v>
      </c>
      <c r="C1720" t="s">
        <v>15003</v>
      </c>
      <c r="D1720" t="s">
        <v>1128</v>
      </c>
      <c r="E1720">
        <v>0</v>
      </c>
      <c r="F1720" s="14">
        <v>45629</v>
      </c>
      <c r="G1720" t="s">
        <v>20</v>
      </c>
    </row>
    <row r="1721" spans="2:7" ht="15" hidden="1" x14ac:dyDescent="0.25">
      <c r="B1721">
        <v>1719</v>
      </c>
      <c r="C1721" t="s">
        <v>15003</v>
      </c>
      <c r="D1721" t="s">
        <v>1128</v>
      </c>
      <c r="E1721">
        <v>0</v>
      </c>
      <c r="F1721" s="14">
        <v>45627</v>
      </c>
      <c r="G1721" t="s">
        <v>20</v>
      </c>
    </row>
    <row r="1722" spans="2:7" ht="15" hidden="1" x14ac:dyDescent="0.25">
      <c r="B1722">
        <v>1720</v>
      </c>
      <c r="C1722" t="s">
        <v>15003</v>
      </c>
      <c r="D1722" t="s">
        <v>1128</v>
      </c>
      <c r="E1722">
        <v>0</v>
      </c>
      <c r="F1722" s="14">
        <v>45609</v>
      </c>
      <c r="G1722" t="s">
        <v>20</v>
      </c>
    </row>
    <row r="1723" spans="2:7" ht="15" hidden="1" x14ac:dyDescent="0.25">
      <c r="B1723">
        <v>1721</v>
      </c>
      <c r="C1723" t="s">
        <v>15003</v>
      </c>
      <c r="D1723" t="s">
        <v>1128</v>
      </c>
      <c r="E1723">
        <v>0</v>
      </c>
      <c r="F1723" s="14">
        <v>45601</v>
      </c>
      <c r="G1723" t="s">
        <v>20</v>
      </c>
    </row>
    <row r="1724" spans="2:7" ht="15" hidden="1" x14ac:dyDescent="0.25">
      <c r="B1724">
        <v>1722</v>
      </c>
      <c r="C1724" t="s">
        <v>15003</v>
      </c>
      <c r="D1724" t="s">
        <v>1128</v>
      </c>
      <c r="E1724">
        <v>0</v>
      </c>
      <c r="F1724" s="14">
        <v>45598</v>
      </c>
      <c r="G1724" t="s">
        <v>20</v>
      </c>
    </row>
    <row r="1725" spans="2:7" ht="15" hidden="1" x14ac:dyDescent="0.25">
      <c r="B1725">
        <v>1723</v>
      </c>
      <c r="C1725" t="s">
        <v>15003</v>
      </c>
      <c r="D1725" t="s">
        <v>1128</v>
      </c>
      <c r="E1725">
        <v>0</v>
      </c>
      <c r="F1725" s="14">
        <v>45738</v>
      </c>
      <c r="G1725" t="s">
        <v>20</v>
      </c>
    </row>
    <row r="1726" spans="2:7" ht="15" hidden="1" x14ac:dyDescent="0.25">
      <c r="B1726">
        <v>1724</v>
      </c>
      <c r="C1726" t="s">
        <v>15003</v>
      </c>
      <c r="D1726" t="s">
        <v>1128</v>
      </c>
      <c r="E1726">
        <v>0</v>
      </c>
      <c r="F1726" s="14">
        <v>45660</v>
      </c>
      <c r="G1726" t="s">
        <v>20</v>
      </c>
    </row>
    <row r="1727" spans="2:7" ht="15" hidden="1" x14ac:dyDescent="0.25">
      <c r="B1727">
        <v>1725</v>
      </c>
      <c r="C1727" t="s">
        <v>15003</v>
      </c>
      <c r="D1727" t="s">
        <v>1128</v>
      </c>
      <c r="E1727">
        <v>0</v>
      </c>
      <c r="F1727" s="14">
        <v>45747</v>
      </c>
      <c r="G1727" t="s">
        <v>20</v>
      </c>
    </row>
    <row r="1728" spans="2:7" ht="15" hidden="1" x14ac:dyDescent="0.25">
      <c r="B1728">
        <v>1726</v>
      </c>
      <c r="C1728" t="s">
        <v>15003</v>
      </c>
      <c r="D1728" t="s">
        <v>1128</v>
      </c>
      <c r="E1728">
        <v>0</v>
      </c>
      <c r="F1728" s="14">
        <v>45624</v>
      </c>
      <c r="G1728" t="s">
        <v>20</v>
      </c>
    </row>
    <row r="1729" spans="2:7" ht="15" hidden="1" x14ac:dyDescent="0.25">
      <c r="B1729">
        <v>1727</v>
      </c>
      <c r="C1729" t="s">
        <v>15003</v>
      </c>
      <c r="D1729" t="s">
        <v>1128</v>
      </c>
      <c r="E1729">
        <v>0</v>
      </c>
      <c r="F1729" s="14">
        <v>45740</v>
      </c>
      <c r="G1729" t="s">
        <v>20</v>
      </c>
    </row>
    <row r="1730" spans="2:7" ht="15" hidden="1" x14ac:dyDescent="0.25">
      <c r="B1730">
        <v>1728</v>
      </c>
      <c r="C1730" t="s">
        <v>15003</v>
      </c>
      <c r="D1730" t="s">
        <v>1128</v>
      </c>
      <c r="E1730">
        <v>0</v>
      </c>
      <c r="F1730" s="14">
        <v>45699</v>
      </c>
      <c r="G1730" t="s">
        <v>20</v>
      </c>
    </row>
    <row r="1731" spans="2:7" ht="15" hidden="1" x14ac:dyDescent="0.25">
      <c r="B1731">
        <v>1729</v>
      </c>
      <c r="C1731" t="s">
        <v>15003</v>
      </c>
      <c r="D1731" t="s">
        <v>1128</v>
      </c>
      <c r="E1731">
        <v>0</v>
      </c>
      <c r="F1731" s="14">
        <v>45720</v>
      </c>
      <c r="G1731" t="s">
        <v>20</v>
      </c>
    </row>
    <row r="1732" spans="2:7" ht="15" hidden="1" x14ac:dyDescent="0.25">
      <c r="B1732">
        <v>1730</v>
      </c>
      <c r="C1732" t="s">
        <v>15003</v>
      </c>
      <c r="D1732" t="s">
        <v>1128</v>
      </c>
      <c r="E1732">
        <v>0</v>
      </c>
      <c r="F1732" s="14">
        <v>45650</v>
      </c>
      <c r="G1732" t="s">
        <v>20</v>
      </c>
    </row>
    <row r="1733" spans="2:7" ht="15" hidden="1" x14ac:dyDescent="0.25">
      <c r="B1733">
        <v>1731</v>
      </c>
      <c r="C1733" t="s">
        <v>15003</v>
      </c>
      <c r="D1733" t="s">
        <v>1128</v>
      </c>
      <c r="E1733">
        <v>0</v>
      </c>
      <c r="F1733" s="14">
        <v>45671</v>
      </c>
      <c r="G1733" t="s">
        <v>20</v>
      </c>
    </row>
    <row r="1734" spans="2:7" ht="15" hidden="1" x14ac:dyDescent="0.25">
      <c r="B1734">
        <v>1732</v>
      </c>
      <c r="C1734" t="s">
        <v>15003</v>
      </c>
      <c r="D1734" t="s">
        <v>1128</v>
      </c>
      <c r="E1734">
        <v>0</v>
      </c>
      <c r="F1734" s="14">
        <v>45664</v>
      </c>
      <c r="G1734" t="s">
        <v>20</v>
      </c>
    </row>
    <row r="1735" spans="2:7" ht="15" hidden="1" x14ac:dyDescent="0.25">
      <c r="B1735">
        <v>1733</v>
      </c>
      <c r="C1735" t="s">
        <v>15003</v>
      </c>
      <c r="D1735" t="s">
        <v>1128</v>
      </c>
      <c r="E1735">
        <v>0</v>
      </c>
      <c r="F1735" s="14">
        <v>45810</v>
      </c>
      <c r="G1735" t="s">
        <v>20</v>
      </c>
    </row>
    <row r="1736" spans="2:7" ht="15" hidden="1" x14ac:dyDescent="0.25">
      <c r="B1736">
        <v>1734</v>
      </c>
      <c r="C1736" t="s">
        <v>15003</v>
      </c>
      <c r="D1736" t="s">
        <v>1128</v>
      </c>
      <c r="E1736">
        <v>0</v>
      </c>
      <c r="F1736" s="14">
        <v>45862</v>
      </c>
      <c r="G1736" t="s">
        <v>20</v>
      </c>
    </row>
    <row r="1737" spans="2:7" ht="15" hidden="1" x14ac:dyDescent="0.25">
      <c r="B1737">
        <v>1735</v>
      </c>
      <c r="C1737" t="s">
        <v>15003</v>
      </c>
      <c r="D1737" t="s">
        <v>1128</v>
      </c>
      <c r="E1737">
        <v>0</v>
      </c>
      <c r="F1737" s="14">
        <v>45858</v>
      </c>
      <c r="G1737" t="s">
        <v>20</v>
      </c>
    </row>
    <row r="1738" spans="2:7" ht="15" hidden="1" x14ac:dyDescent="0.25">
      <c r="B1738">
        <v>1736</v>
      </c>
      <c r="C1738" t="s">
        <v>15003</v>
      </c>
      <c r="D1738" t="s">
        <v>1128</v>
      </c>
      <c r="E1738">
        <v>0</v>
      </c>
      <c r="F1738" s="14">
        <v>45857</v>
      </c>
      <c r="G1738" t="s">
        <v>20</v>
      </c>
    </row>
    <row r="1739" spans="2:7" ht="15" hidden="1" x14ac:dyDescent="0.25">
      <c r="B1739">
        <v>1737</v>
      </c>
      <c r="C1739" t="s">
        <v>15003</v>
      </c>
      <c r="D1739" t="s">
        <v>1128</v>
      </c>
      <c r="E1739">
        <v>0</v>
      </c>
      <c r="F1739" s="14">
        <v>45796</v>
      </c>
      <c r="G1739" t="s">
        <v>20</v>
      </c>
    </row>
    <row r="1740" spans="2:7" ht="15" hidden="1" x14ac:dyDescent="0.25">
      <c r="B1740">
        <v>1738</v>
      </c>
      <c r="C1740" t="s">
        <v>15003</v>
      </c>
      <c r="D1740" t="s">
        <v>1128</v>
      </c>
      <c r="E1740">
        <v>0</v>
      </c>
      <c r="F1740" s="14">
        <v>45780</v>
      </c>
      <c r="G1740" t="s">
        <v>20</v>
      </c>
    </row>
    <row r="1741" spans="2:7" ht="15" hidden="1" x14ac:dyDescent="0.25">
      <c r="B1741">
        <v>1739</v>
      </c>
      <c r="C1741" t="s">
        <v>15003</v>
      </c>
      <c r="D1741" t="s">
        <v>1128</v>
      </c>
      <c r="E1741">
        <v>0</v>
      </c>
      <c r="F1741" s="14">
        <v>45944</v>
      </c>
      <c r="G1741" t="s">
        <v>20</v>
      </c>
    </row>
    <row r="1742" spans="2:7" ht="15" hidden="1" x14ac:dyDescent="0.25">
      <c r="B1742">
        <v>1740</v>
      </c>
      <c r="C1742" t="s">
        <v>15003</v>
      </c>
      <c r="D1742" t="s">
        <v>1128</v>
      </c>
      <c r="E1742">
        <v>0</v>
      </c>
      <c r="F1742" s="14">
        <v>45943</v>
      </c>
      <c r="G1742" t="s">
        <v>20</v>
      </c>
    </row>
    <row r="1743" spans="2:7" ht="15" hidden="1" x14ac:dyDescent="0.25">
      <c r="B1743">
        <v>1741</v>
      </c>
      <c r="C1743" t="s">
        <v>15003</v>
      </c>
      <c r="D1743" t="s">
        <v>1128</v>
      </c>
      <c r="E1743">
        <v>0</v>
      </c>
      <c r="F1743" s="14">
        <v>45936</v>
      </c>
      <c r="G1743" t="s">
        <v>20</v>
      </c>
    </row>
    <row r="1744" spans="2:7" ht="15" hidden="1" x14ac:dyDescent="0.25">
      <c r="B1744">
        <v>1742</v>
      </c>
      <c r="C1744" t="s">
        <v>15003</v>
      </c>
      <c r="D1744" t="s">
        <v>1128</v>
      </c>
      <c r="E1744">
        <v>0</v>
      </c>
      <c r="F1744" s="14">
        <v>45930</v>
      </c>
      <c r="G1744" t="s">
        <v>20</v>
      </c>
    </row>
    <row r="1745" spans="2:7" ht="15" hidden="1" x14ac:dyDescent="0.25">
      <c r="B1745">
        <v>1743</v>
      </c>
      <c r="C1745" t="s">
        <v>15003</v>
      </c>
      <c r="D1745" t="s">
        <v>1128</v>
      </c>
      <c r="E1745">
        <v>0</v>
      </c>
      <c r="F1745" s="14">
        <v>45910</v>
      </c>
      <c r="G1745" t="s">
        <v>20</v>
      </c>
    </row>
    <row r="1746" spans="2:7" ht="15" hidden="1" x14ac:dyDescent="0.25">
      <c r="B1746">
        <v>1744</v>
      </c>
      <c r="C1746" t="s">
        <v>15003</v>
      </c>
      <c r="D1746" t="s">
        <v>1128</v>
      </c>
      <c r="E1746">
        <v>0</v>
      </c>
      <c r="F1746" s="14">
        <v>45923</v>
      </c>
      <c r="G1746" t="s">
        <v>20</v>
      </c>
    </row>
    <row r="1747" spans="2:7" ht="15" hidden="1" x14ac:dyDescent="0.25">
      <c r="B1747">
        <v>1745</v>
      </c>
      <c r="C1747" t="s">
        <v>15003</v>
      </c>
      <c r="D1747" t="s">
        <v>1128</v>
      </c>
      <c r="E1747">
        <v>0</v>
      </c>
      <c r="F1747" s="14">
        <v>45924</v>
      </c>
      <c r="G1747" t="s">
        <v>20</v>
      </c>
    </row>
    <row r="1748" spans="2:7" ht="15" hidden="1" x14ac:dyDescent="0.25">
      <c r="B1748">
        <v>1746</v>
      </c>
      <c r="C1748" t="s">
        <v>15003</v>
      </c>
      <c r="D1748" t="s">
        <v>1128</v>
      </c>
      <c r="E1748">
        <v>0</v>
      </c>
      <c r="F1748" s="14">
        <v>45926</v>
      </c>
      <c r="G1748" t="s">
        <v>20</v>
      </c>
    </row>
    <row r="1749" spans="2:7" ht="15" hidden="1" x14ac:dyDescent="0.25">
      <c r="B1749">
        <v>1747</v>
      </c>
      <c r="C1749" t="s">
        <v>15003</v>
      </c>
      <c r="D1749" t="s">
        <v>1128</v>
      </c>
      <c r="E1749">
        <v>0</v>
      </c>
      <c r="F1749" s="14">
        <v>45905</v>
      </c>
      <c r="G1749" t="s">
        <v>20</v>
      </c>
    </row>
    <row r="1750" spans="2:7" ht="15" hidden="1" x14ac:dyDescent="0.25">
      <c r="B1750">
        <v>1748</v>
      </c>
      <c r="C1750" t="s">
        <v>15003</v>
      </c>
      <c r="D1750" t="s">
        <v>1128</v>
      </c>
      <c r="E1750">
        <v>0</v>
      </c>
      <c r="F1750" s="14">
        <v>45912</v>
      </c>
      <c r="G1750" t="s">
        <v>20</v>
      </c>
    </row>
    <row r="1751" spans="2:7" ht="15" hidden="1" x14ac:dyDescent="0.25">
      <c r="B1751">
        <v>1749</v>
      </c>
      <c r="C1751" t="s">
        <v>15003</v>
      </c>
      <c r="D1751" t="s">
        <v>1128</v>
      </c>
      <c r="E1751">
        <v>0</v>
      </c>
      <c r="F1751" s="14">
        <v>45916</v>
      </c>
      <c r="G1751" t="s">
        <v>20</v>
      </c>
    </row>
    <row r="1752" spans="2:7" ht="15" hidden="1" x14ac:dyDescent="0.25">
      <c r="B1752">
        <v>1750</v>
      </c>
      <c r="C1752" t="s">
        <v>15003</v>
      </c>
      <c r="D1752" t="s">
        <v>1128</v>
      </c>
      <c r="E1752">
        <v>0</v>
      </c>
      <c r="F1752" s="14">
        <v>45915</v>
      </c>
      <c r="G1752" t="s">
        <v>20</v>
      </c>
    </row>
    <row r="1753" spans="2:7" ht="15" hidden="1" x14ac:dyDescent="0.25">
      <c r="B1753">
        <v>1751</v>
      </c>
      <c r="C1753" t="s">
        <v>15003</v>
      </c>
      <c r="D1753" t="s">
        <v>1128</v>
      </c>
      <c r="E1753">
        <v>0</v>
      </c>
      <c r="F1753" s="14">
        <v>45904</v>
      </c>
      <c r="G1753" t="s">
        <v>20</v>
      </c>
    </row>
    <row r="1754" spans="2:7" ht="15" hidden="1" x14ac:dyDescent="0.25">
      <c r="B1754">
        <v>1752</v>
      </c>
      <c r="C1754" t="s">
        <v>15003</v>
      </c>
      <c r="D1754" t="s">
        <v>1128</v>
      </c>
      <c r="E1754">
        <v>0</v>
      </c>
      <c r="F1754" s="14">
        <v>45913</v>
      </c>
      <c r="G1754" t="s">
        <v>20</v>
      </c>
    </row>
    <row r="1755" spans="2:7" ht="15" hidden="1" x14ac:dyDescent="0.25">
      <c r="B1755">
        <v>1753</v>
      </c>
      <c r="C1755" t="s">
        <v>15003</v>
      </c>
      <c r="D1755" t="s">
        <v>1128</v>
      </c>
      <c r="E1755">
        <v>0</v>
      </c>
      <c r="F1755" s="14">
        <v>45908</v>
      </c>
      <c r="G1755" t="s">
        <v>20</v>
      </c>
    </row>
    <row r="1756" spans="2:7" ht="15" hidden="1" x14ac:dyDescent="0.25">
      <c r="B1756">
        <v>1754</v>
      </c>
      <c r="C1756" t="s">
        <v>15003</v>
      </c>
      <c r="D1756" t="s">
        <v>1128</v>
      </c>
      <c r="E1756">
        <v>0</v>
      </c>
      <c r="F1756" s="14">
        <v>45896</v>
      </c>
      <c r="G1756" t="s">
        <v>20</v>
      </c>
    </row>
    <row r="1757" spans="2:7" ht="15" hidden="1" x14ac:dyDescent="0.25">
      <c r="B1757">
        <v>1755</v>
      </c>
      <c r="C1757" t="s">
        <v>15003</v>
      </c>
      <c r="D1757" t="s">
        <v>1128</v>
      </c>
      <c r="E1757">
        <v>0</v>
      </c>
      <c r="F1757" s="14">
        <v>45898</v>
      </c>
      <c r="G1757" t="s">
        <v>20</v>
      </c>
    </row>
    <row r="1758" spans="2:7" ht="15" hidden="1" x14ac:dyDescent="0.25">
      <c r="B1758">
        <v>1756</v>
      </c>
      <c r="C1758" t="s">
        <v>15003</v>
      </c>
      <c r="D1758" t="s">
        <v>1128</v>
      </c>
      <c r="E1758">
        <v>0</v>
      </c>
      <c r="F1758" s="14">
        <v>45892</v>
      </c>
      <c r="G1758" t="s">
        <v>20</v>
      </c>
    </row>
    <row r="1759" spans="2:7" ht="15" hidden="1" x14ac:dyDescent="0.25">
      <c r="B1759">
        <v>1757</v>
      </c>
      <c r="C1759" t="s">
        <v>15003</v>
      </c>
      <c r="D1759" t="s">
        <v>1128</v>
      </c>
      <c r="E1759">
        <v>0</v>
      </c>
      <c r="F1759" s="14">
        <v>45877</v>
      </c>
      <c r="G1759" t="s">
        <v>20</v>
      </c>
    </row>
    <row r="1760" spans="2:7" ht="15" hidden="1" x14ac:dyDescent="0.25">
      <c r="B1760">
        <v>1758</v>
      </c>
      <c r="C1760" t="s">
        <v>15003</v>
      </c>
      <c r="D1760" t="s">
        <v>1128</v>
      </c>
      <c r="E1760">
        <v>0</v>
      </c>
      <c r="F1760" s="14">
        <v>45888</v>
      </c>
      <c r="G1760" t="s">
        <v>20</v>
      </c>
    </row>
    <row r="1761" spans="2:7" ht="15" hidden="1" x14ac:dyDescent="0.25">
      <c r="B1761">
        <v>1759</v>
      </c>
      <c r="C1761" t="s">
        <v>15003</v>
      </c>
      <c r="D1761" t="s">
        <v>1128</v>
      </c>
      <c r="E1761">
        <v>0</v>
      </c>
      <c r="F1761" s="14">
        <v>45884</v>
      </c>
      <c r="G1761" t="s">
        <v>20</v>
      </c>
    </row>
    <row r="1762" spans="2:7" ht="15" hidden="1" x14ac:dyDescent="0.25">
      <c r="B1762">
        <v>1760</v>
      </c>
      <c r="C1762" t="s">
        <v>15003</v>
      </c>
      <c r="D1762" t="s">
        <v>1128</v>
      </c>
      <c r="E1762">
        <v>0</v>
      </c>
      <c r="F1762" s="14">
        <v>45866</v>
      </c>
      <c r="G1762" t="s">
        <v>20</v>
      </c>
    </row>
    <row r="1763" spans="2:7" ht="15" hidden="1" x14ac:dyDescent="0.25">
      <c r="B1763">
        <v>1761</v>
      </c>
      <c r="C1763" t="s">
        <v>15003</v>
      </c>
      <c r="D1763" t="s">
        <v>1128</v>
      </c>
      <c r="E1763">
        <v>0</v>
      </c>
      <c r="F1763" s="14">
        <v>45870</v>
      </c>
      <c r="G1763" t="s">
        <v>20</v>
      </c>
    </row>
    <row r="1764" spans="2:7" ht="15" hidden="1" x14ac:dyDescent="0.25">
      <c r="B1764">
        <v>1762</v>
      </c>
      <c r="C1764" t="s">
        <v>15003</v>
      </c>
      <c r="D1764" t="s">
        <v>1128</v>
      </c>
      <c r="E1764">
        <v>0</v>
      </c>
      <c r="F1764" s="14">
        <v>45889</v>
      </c>
      <c r="G1764" t="s">
        <v>20</v>
      </c>
    </row>
    <row r="1765" spans="2:7" ht="15" hidden="1" x14ac:dyDescent="0.25">
      <c r="B1765">
        <v>1763</v>
      </c>
      <c r="C1765" t="s">
        <v>15003</v>
      </c>
      <c r="D1765" t="s">
        <v>1128</v>
      </c>
      <c r="E1765">
        <v>10760</v>
      </c>
      <c r="F1765" s="14">
        <v>45953</v>
      </c>
      <c r="G1765" t="s">
        <v>20</v>
      </c>
    </row>
    <row r="1766" spans="2:7" ht="15" hidden="1" x14ac:dyDescent="0.25">
      <c r="B1766">
        <v>1764</v>
      </c>
      <c r="C1766" t="s">
        <v>15003</v>
      </c>
      <c r="D1766" t="s">
        <v>1128</v>
      </c>
      <c r="E1766">
        <v>0</v>
      </c>
      <c r="F1766" s="14">
        <v>45950</v>
      </c>
      <c r="G1766" t="s">
        <v>20</v>
      </c>
    </row>
    <row r="1767" spans="2:7" ht="15" hidden="1" x14ac:dyDescent="0.25">
      <c r="B1767">
        <v>1765</v>
      </c>
      <c r="C1767" t="s">
        <v>15003</v>
      </c>
      <c r="D1767" t="s">
        <v>1128</v>
      </c>
      <c r="E1767">
        <v>0</v>
      </c>
      <c r="F1767" s="14">
        <v>45947</v>
      </c>
      <c r="G1767" t="s">
        <v>20</v>
      </c>
    </row>
    <row r="1768" spans="2:7" ht="15" hidden="1" x14ac:dyDescent="0.25">
      <c r="B1768">
        <v>1766</v>
      </c>
      <c r="C1768" t="s">
        <v>15003</v>
      </c>
      <c r="D1768" t="s">
        <v>1128</v>
      </c>
      <c r="E1768">
        <v>48000</v>
      </c>
      <c r="F1768" s="14">
        <v>45961</v>
      </c>
      <c r="G1768" t="s">
        <v>20</v>
      </c>
    </row>
    <row r="1769" spans="2:7" ht="15" hidden="1" x14ac:dyDescent="0.25">
      <c r="B1769">
        <v>1767</v>
      </c>
      <c r="C1769" t="s">
        <v>18117</v>
      </c>
      <c r="D1769" t="s">
        <v>1130</v>
      </c>
      <c r="E1769">
        <v>0</v>
      </c>
      <c r="F1769" s="14">
        <v>45383</v>
      </c>
      <c r="G1769" t="s">
        <v>20</v>
      </c>
    </row>
    <row r="1770" spans="2:7" ht="15" hidden="1" x14ac:dyDescent="0.25">
      <c r="B1770">
        <v>1768</v>
      </c>
      <c r="C1770" t="s">
        <v>18117</v>
      </c>
      <c r="D1770" t="s">
        <v>1130</v>
      </c>
      <c r="E1770">
        <v>399</v>
      </c>
      <c r="F1770" s="14">
        <v>44743</v>
      </c>
      <c r="G1770" t="s">
        <v>20</v>
      </c>
    </row>
    <row r="1771" spans="2:7" ht="15" hidden="1" x14ac:dyDescent="0.25">
      <c r="B1771">
        <v>1769</v>
      </c>
      <c r="C1771" t="s">
        <v>18117</v>
      </c>
      <c r="D1771" t="s">
        <v>1130</v>
      </c>
      <c r="E1771">
        <v>0</v>
      </c>
      <c r="F1771" s="14">
        <v>45717</v>
      </c>
      <c r="G1771" t="s">
        <v>20</v>
      </c>
    </row>
    <row r="1772" spans="2:7" ht="15" hidden="1" x14ac:dyDescent="0.25">
      <c r="B1772">
        <v>1770</v>
      </c>
      <c r="C1772" t="s">
        <v>18117</v>
      </c>
      <c r="D1772" t="s">
        <v>1130</v>
      </c>
      <c r="E1772">
        <v>389</v>
      </c>
      <c r="F1772" s="14">
        <v>45870</v>
      </c>
      <c r="G1772" t="s">
        <v>20</v>
      </c>
    </row>
    <row r="1773" spans="2:7" ht="15" hidden="1" x14ac:dyDescent="0.25">
      <c r="B1773">
        <v>1771</v>
      </c>
      <c r="C1773" t="s">
        <v>18152</v>
      </c>
      <c r="D1773" t="s">
        <v>1132</v>
      </c>
      <c r="E1773">
        <v>0</v>
      </c>
      <c r="F1773" s="14">
        <v>45474</v>
      </c>
      <c r="G1773" t="s">
        <v>20</v>
      </c>
    </row>
    <row r="1774" spans="2:7" ht="15" hidden="1" x14ac:dyDescent="0.25">
      <c r="B1774">
        <v>1772</v>
      </c>
      <c r="C1774" t="s">
        <v>18152</v>
      </c>
      <c r="D1774" t="s">
        <v>1132</v>
      </c>
      <c r="E1774">
        <v>0</v>
      </c>
      <c r="F1774" s="14">
        <v>45597</v>
      </c>
      <c r="G1774" t="s">
        <v>20</v>
      </c>
    </row>
    <row r="1775" spans="2:7" ht="15" hidden="1" x14ac:dyDescent="0.25">
      <c r="B1775">
        <v>1773</v>
      </c>
      <c r="C1775" t="s">
        <v>18152</v>
      </c>
      <c r="D1775" t="s">
        <v>1132</v>
      </c>
      <c r="E1775">
        <v>0</v>
      </c>
      <c r="F1775" s="14">
        <v>45566</v>
      </c>
      <c r="G1775" t="s">
        <v>20</v>
      </c>
    </row>
    <row r="1776" spans="2:7" ht="15" hidden="1" x14ac:dyDescent="0.25">
      <c r="B1776">
        <v>1774</v>
      </c>
      <c r="C1776" t="s">
        <v>18152</v>
      </c>
      <c r="D1776" t="s">
        <v>1132</v>
      </c>
      <c r="E1776">
        <v>0</v>
      </c>
      <c r="F1776" s="14">
        <v>45689</v>
      </c>
      <c r="G1776" t="s">
        <v>20</v>
      </c>
    </row>
    <row r="1777" spans="2:7" ht="15" hidden="1" x14ac:dyDescent="0.25">
      <c r="B1777">
        <v>1775</v>
      </c>
      <c r="C1777" t="s">
        <v>18152</v>
      </c>
      <c r="D1777" t="s">
        <v>1132</v>
      </c>
      <c r="E1777">
        <v>0</v>
      </c>
      <c r="F1777" s="14">
        <v>45627</v>
      </c>
      <c r="G1777" t="s">
        <v>20</v>
      </c>
    </row>
    <row r="1778" spans="2:7" ht="15" hidden="1" x14ac:dyDescent="0.25">
      <c r="B1778">
        <v>1776</v>
      </c>
      <c r="C1778" t="s">
        <v>18152</v>
      </c>
      <c r="D1778" t="s">
        <v>1132</v>
      </c>
      <c r="E1778">
        <v>436</v>
      </c>
      <c r="F1778" s="14">
        <v>45809</v>
      </c>
      <c r="G1778" t="s">
        <v>20</v>
      </c>
    </row>
    <row r="1779" spans="2:7" ht="15" hidden="1" x14ac:dyDescent="0.25">
      <c r="B1779">
        <v>1777</v>
      </c>
      <c r="C1779" t="s">
        <v>18152</v>
      </c>
      <c r="D1779" t="s">
        <v>1132</v>
      </c>
      <c r="E1779">
        <v>0</v>
      </c>
      <c r="F1779" s="14">
        <v>45778</v>
      </c>
      <c r="G1779" t="s">
        <v>20</v>
      </c>
    </row>
    <row r="1780" spans="2:7" ht="15" hidden="1" x14ac:dyDescent="0.25">
      <c r="B1780">
        <v>1778</v>
      </c>
      <c r="C1780" t="s">
        <v>18152</v>
      </c>
      <c r="D1780" t="s">
        <v>1132</v>
      </c>
      <c r="E1780">
        <v>0</v>
      </c>
      <c r="F1780" s="14">
        <v>45748</v>
      </c>
      <c r="G1780" t="s">
        <v>20</v>
      </c>
    </row>
    <row r="1781" spans="2:7" ht="15" hidden="1" x14ac:dyDescent="0.25">
      <c r="B1781">
        <v>1779</v>
      </c>
      <c r="C1781" t="s">
        <v>18152</v>
      </c>
      <c r="D1781" t="s">
        <v>1132</v>
      </c>
      <c r="E1781">
        <v>920</v>
      </c>
      <c r="F1781" s="14">
        <v>45870</v>
      </c>
      <c r="G1781" t="s">
        <v>20</v>
      </c>
    </row>
    <row r="1782" spans="2:7" ht="15" hidden="1" x14ac:dyDescent="0.25">
      <c r="B1782">
        <v>1780</v>
      </c>
      <c r="C1782" t="s">
        <v>18205</v>
      </c>
      <c r="D1782" t="s">
        <v>1134</v>
      </c>
      <c r="E1782">
        <v>0</v>
      </c>
      <c r="F1782" s="14">
        <v>45444</v>
      </c>
      <c r="G1782" t="s">
        <v>20</v>
      </c>
    </row>
    <row r="1783" spans="2:7" ht="15" hidden="1" x14ac:dyDescent="0.25">
      <c r="B1783">
        <v>1781</v>
      </c>
      <c r="C1783" t="s">
        <v>18205</v>
      </c>
      <c r="D1783" t="s">
        <v>1134</v>
      </c>
      <c r="E1783">
        <v>0</v>
      </c>
      <c r="F1783" s="14">
        <v>45536</v>
      </c>
      <c r="G1783" t="s">
        <v>20</v>
      </c>
    </row>
    <row r="1784" spans="2:7" ht="15" hidden="1" x14ac:dyDescent="0.25">
      <c r="B1784">
        <v>1782</v>
      </c>
      <c r="C1784" t="s">
        <v>18205</v>
      </c>
      <c r="D1784" t="s">
        <v>1134</v>
      </c>
      <c r="E1784">
        <v>0</v>
      </c>
      <c r="F1784" s="14">
        <v>45689</v>
      </c>
      <c r="G1784" t="s">
        <v>20</v>
      </c>
    </row>
    <row r="1785" spans="2:7" ht="15" hidden="1" x14ac:dyDescent="0.25">
      <c r="B1785">
        <v>1783</v>
      </c>
      <c r="C1785" t="s">
        <v>18205</v>
      </c>
      <c r="D1785" t="s">
        <v>1134</v>
      </c>
      <c r="E1785">
        <v>0</v>
      </c>
      <c r="F1785" s="14">
        <v>45597</v>
      </c>
      <c r="G1785" t="s">
        <v>20</v>
      </c>
    </row>
    <row r="1786" spans="2:7" ht="15" hidden="1" x14ac:dyDescent="0.25">
      <c r="B1786">
        <v>1784</v>
      </c>
      <c r="C1786" t="s">
        <v>18205</v>
      </c>
      <c r="D1786" t="s">
        <v>1134</v>
      </c>
      <c r="E1786">
        <v>0</v>
      </c>
      <c r="F1786" s="14">
        <v>45778</v>
      </c>
      <c r="G1786" t="s">
        <v>20</v>
      </c>
    </row>
    <row r="1787" spans="2:7" ht="15" hidden="1" x14ac:dyDescent="0.25">
      <c r="B1787">
        <v>1785</v>
      </c>
      <c r="C1787" t="s">
        <v>18205</v>
      </c>
      <c r="D1787" t="s">
        <v>1134</v>
      </c>
      <c r="E1787">
        <v>0</v>
      </c>
      <c r="F1787" s="14">
        <v>45809</v>
      </c>
      <c r="G1787" t="s">
        <v>20</v>
      </c>
    </row>
    <row r="1788" spans="2:7" ht="15" hidden="1" x14ac:dyDescent="0.25">
      <c r="B1788">
        <v>1786</v>
      </c>
      <c r="C1788" t="s">
        <v>18205</v>
      </c>
      <c r="D1788" t="s">
        <v>1134</v>
      </c>
      <c r="E1788">
        <v>0</v>
      </c>
      <c r="F1788" s="14">
        <v>45748</v>
      </c>
      <c r="G1788" t="s">
        <v>20</v>
      </c>
    </row>
    <row r="1789" spans="2:7" ht="15" hidden="1" x14ac:dyDescent="0.25">
      <c r="B1789">
        <v>1787</v>
      </c>
      <c r="C1789" t="s">
        <v>18205</v>
      </c>
      <c r="D1789" t="s">
        <v>1134</v>
      </c>
      <c r="E1789">
        <v>683</v>
      </c>
      <c r="F1789" s="14">
        <v>45870</v>
      </c>
      <c r="G1789" t="s">
        <v>20</v>
      </c>
    </row>
    <row r="1790" spans="2:7" ht="15" hidden="1" x14ac:dyDescent="0.25">
      <c r="B1790">
        <v>1788</v>
      </c>
      <c r="C1790" t="s">
        <v>18481</v>
      </c>
      <c r="D1790" t="s">
        <v>1136</v>
      </c>
      <c r="E1790">
        <v>0</v>
      </c>
      <c r="F1790" s="14">
        <v>45536</v>
      </c>
      <c r="G1790" t="s">
        <v>20</v>
      </c>
    </row>
    <row r="1791" spans="2:7" ht="15" hidden="1" x14ac:dyDescent="0.25">
      <c r="B1791">
        <v>1789</v>
      </c>
      <c r="C1791" t="s">
        <v>18481</v>
      </c>
      <c r="D1791" t="s">
        <v>1136</v>
      </c>
      <c r="E1791">
        <v>0</v>
      </c>
      <c r="F1791" s="14">
        <v>45383</v>
      </c>
      <c r="G1791" t="s">
        <v>20</v>
      </c>
    </row>
    <row r="1792" spans="2:7" ht="15" hidden="1" x14ac:dyDescent="0.25">
      <c r="B1792">
        <v>1790</v>
      </c>
      <c r="C1792" t="s">
        <v>18481</v>
      </c>
      <c r="D1792" t="s">
        <v>1136</v>
      </c>
      <c r="E1792">
        <v>0</v>
      </c>
      <c r="F1792" s="14">
        <v>45689</v>
      </c>
      <c r="G1792" t="s">
        <v>20</v>
      </c>
    </row>
    <row r="1793" spans="2:7" ht="15" hidden="1" x14ac:dyDescent="0.25">
      <c r="B1793">
        <v>1791</v>
      </c>
      <c r="C1793" t="s">
        <v>18481</v>
      </c>
      <c r="D1793" t="s">
        <v>1136</v>
      </c>
      <c r="E1793">
        <v>0</v>
      </c>
      <c r="F1793" s="14">
        <v>45748</v>
      </c>
      <c r="G1793" t="s">
        <v>20</v>
      </c>
    </row>
    <row r="1794" spans="2:7" ht="15" hidden="1" x14ac:dyDescent="0.25">
      <c r="B1794">
        <v>1792</v>
      </c>
      <c r="C1794" t="s">
        <v>18481</v>
      </c>
      <c r="D1794" t="s">
        <v>1136</v>
      </c>
      <c r="E1794">
        <v>1218</v>
      </c>
      <c r="F1794" s="14">
        <v>45839</v>
      </c>
      <c r="G1794" t="s">
        <v>20</v>
      </c>
    </row>
    <row r="1795" spans="2:7" ht="15" hidden="1" x14ac:dyDescent="0.25">
      <c r="B1795">
        <v>1793</v>
      </c>
      <c r="C1795" t="s">
        <v>18481</v>
      </c>
      <c r="D1795" t="s">
        <v>1136</v>
      </c>
      <c r="E1795">
        <v>0</v>
      </c>
      <c r="F1795" s="14">
        <v>45809</v>
      </c>
      <c r="G1795" t="s">
        <v>20</v>
      </c>
    </row>
    <row r="1796" spans="2:7" ht="15" hidden="1" x14ac:dyDescent="0.25">
      <c r="B1796">
        <v>1794</v>
      </c>
      <c r="C1796" t="s">
        <v>18481</v>
      </c>
      <c r="D1796" t="s">
        <v>1136</v>
      </c>
      <c r="E1796">
        <v>0</v>
      </c>
      <c r="F1796" s="14">
        <v>45778</v>
      </c>
      <c r="G1796" t="s">
        <v>20</v>
      </c>
    </row>
    <row r="1797" spans="2:7" ht="15" hidden="1" x14ac:dyDescent="0.25">
      <c r="B1797">
        <v>1795</v>
      </c>
      <c r="C1797" t="s">
        <v>18489</v>
      </c>
      <c r="D1797" t="s">
        <v>1138</v>
      </c>
      <c r="E1797">
        <v>0</v>
      </c>
      <c r="F1797" s="14">
        <v>45383</v>
      </c>
      <c r="G1797" t="s">
        <v>20</v>
      </c>
    </row>
    <row r="1798" spans="2:7" ht="15" hidden="1" x14ac:dyDescent="0.25">
      <c r="B1798">
        <v>1796</v>
      </c>
      <c r="C1798" t="s">
        <v>18489</v>
      </c>
      <c r="D1798" t="s">
        <v>1138</v>
      </c>
      <c r="E1798">
        <v>9</v>
      </c>
      <c r="F1798" s="14">
        <v>45261</v>
      </c>
      <c r="G1798" t="s">
        <v>20</v>
      </c>
    </row>
    <row r="1799" spans="2:7" ht="15" hidden="1" x14ac:dyDescent="0.25">
      <c r="B1799">
        <v>1797</v>
      </c>
      <c r="C1799" t="s">
        <v>18489</v>
      </c>
      <c r="D1799" t="s">
        <v>1138</v>
      </c>
      <c r="E1799">
        <v>763</v>
      </c>
      <c r="F1799" s="14">
        <v>44958</v>
      </c>
      <c r="G1799" t="s">
        <v>20</v>
      </c>
    </row>
    <row r="1800" spans="2:7" ht="15" hidden="1" x14ac:dyDescent="0.25">
      <c r="B1800">
        <v>1798</v>
      </c>
      <c r="C1800" t="s">
        <v>18489</v>
      </c>
      <c r="D1800" t="s">
        <v>1138</v>
      </c>
      <c r="E1800">
        <v>120</v>
      </c>
      <c r="F1800" s="14">
        <v>45839</v>
      </c>
      <c r="G1800" t="s">
        <v>20</v>
      </c>
    </row>
    <row r="1801" spans="2:7" ht="15" hidden="1" x14ac:dyDescent="0.25">
      <c r="B1801">
        <v>1799</v>
      </c>
      <c r="C1801" t="s">
        <v>18770</v>
      </c>
      <c r="D1801" t="s">
        <v>1140</v>
      </c>
      <c r="E1801">
        <v>0</v>
      </c>
      <c r="F1801" s="14">
        <v>45539</v>
      </c>
      <c r="G1801" t="s">
        <v>20</v>
      </c>
    </row>
    <row r="1802" spans="2:7" ht="15" hidden="1" x14ac:dyDescent="0.25">
      <c r="B1802">
        <v>1800</v>
      </c>
      <c r="C1802" t="s">
        <v>18770</v>
      </c>
      <c r="D1802" t="s">
        <v>1140</v>
      </c>
      <c r="E1802">
        <v>0</v>
      </c>
      <c r="F1802" s="14">
        <v>45568</v>
      </c>
      <c r="G1802" t="s">
        <v>20</v>
      </c>
    </row>
    <row r="1803" spans="2:7" ht="15" hidden="1" x14ac:dyDescent="0.25">
      <c r="B1803">
        <v>1801</v>
      </c>
      <c r="C1803" t="s">
        <v>18770</v>
      </c>
      <c r="D1803" t="s">
        <v>1140</v>
      </c>
      <c r="E1803">
        <v>0</v>
      </c>
      <c r="F1803" s="14">
        <v>45548</v>
      </c>
      <c r="G1803" t="s">
        <v>20</v>
      </c>
    </row>
    <row r="1804" spans="2:7" ht="15" hidden="1" x14ac:dyDescent="0.25">
      <c r="B1804">
        <v>1802</v>
      </c>
      <c r="C1804" t="s">
        <v>18770</v>
      </c>
      <c r="D1804" t="s">
        <v>1140</v>
      </c>
      <c r="E1804">
        <v>0</v>
      </c>
      <c r="F1804" s="14">
        <v>45270</v>
      </c>
      <c r="G1804" t="s">
        <v>20</v>
      </c>
    </row>
    <row r="1805" spans="2:7" ht="15" hidden="1" x14ac:dyDescent="0.25">
      <c r="B1805">
        <v>1803</v>
      </c>
      <c r="C1805" t="s">
        <v>18770</v>
      </c>
      <c r="D1805" t="s">
        <v>1140</v>
      </c>
      <c r="E1805">
        <v>0</v>
      </c>
      <c r="F1805" s="14">
        <v>45724</v>
      </c>
      <c r="G1805" t="s">
        <v>20</v>
      </c>
    </row>
    <row r="1806" spans="2:7" ht="15" hidden="1" x14ac:dyDescent="0.25">
      <c r="B1806">
        <v>1804</v>
      </c>
      <c r="C1806" t="s">
        <v>18770</v>
      </c>
      <c r="D1806" t="s">
        <v>1140</v>
      </c>
      <c r="E1806">
        <v>0</v>
      </c>
      <c r="F1806" s="14">
        <v>45710</v>
      </c>
      <c r="G1806" t="s">
        <v>20</v>
      </c>
    </row>
    <row r="1807" spans="2:7" ht="15" hidden="1" x14ac:dyDescent="0.25">
      <c r="B1807">
        <v>1805</v>
      </c>
      <c r="C1807" t="s">
        <v>18770</v>
      </c>
      <c r="D1807" t="s">
        <v>1140</v>
      </c>
      <c r="E1807">
        <v>0</v>
      </c>
      <c r="F1807" s="14">
        <v>45662</v>
      </c>
      <c r="G1807" t="s">
        <v>20</v>
      </c>
    </row>
    <row r="1808" spans="2:7" ht="15" hidden="1" x14ac:dyDescent="0.25">
      <c r="B1808">
        <v>1806</v>
      </c>
      <c r="C1808" t="s">
        <v>18770</v>
      </c>
      <c r="D1808" t="s">
        <v>1140</v>
      </c>
      <c r="E1808">
        <v>0</v>
      </c>
      <c r="F1808" s="14">
        <v>45630</v>
      </c>
      <c r="G1808" t="s">
        <v>20</v>
      </c>
    </row>
    <row r="1809" spans="2:7" ht="15" hidden="1" x14ac:dyDescent="0.25">
      <c r="B1809">
        <v>1807</v>
      </c>
      <c r="C1809" t="s">
        <v>18770</v>
      </c>
      <c r="D1809" t="s">
        <v>1140</v>
      </c>
      <c r="E1809">
        <v>237</v>
      </c>
      <c r="F1809" s="14">
        <v>45541</v>
      </c>
      <c r="G1809" t="s">
        <v>20</v>
      </c>
    </row>
    <row r="1810" spans="2:7" ht="15" hidden="1" x14ac:dyDescent="0.25">
      <c r="B1810">
        <v>1808</v>
      </c>
      <c r="C1810" t="s">
        <v>18992</v>
      </c>
      <c r="D1810" t="s">
        <v>11946</v>
      </c>
      <c r="E1810">
        <v>0</v>
      </c>
      <c r="F1810" s="14">
        <v>45567</v>
      </c>
      <c r="G1810" t="s">
        <v>20</v>
      </c>
    </row>
    <row r="1811" spans="2:7" ht="15" hidden="1" x14ac:dyDescent="0.25">
      <c r="B1811">
        <v>1809</v>
      </c>
      <c r="C1811" t="s">
        <v>18992</v>
      </c>
      <c r="D1811" t="s">
        <v>11946</v>
      </c>
      <c r="E1811">
        <v>0</v>
      </c>
      <c r="F1811" s="14">
        <v>45578</v>
      </c>
      <c r="G1811" t="s">
        <v>20</v>
      </c>
    </row>
    <row r="1812" spans="2:7" ht="15" hidden="1" x14ac:dyDescent="0.25">
      <c r="B1812">
        <v>1810</v>
      </c>
      <c r="C1812" t="s">
        <v>18992</v>
      </c>
      <c r="D1812" t="s">
        <v>11946</v>
      </c>
      <c r="E1812">
        <v>0</v>
      </c>
      <c r="F1812" s="14">
        <v>45532</v>
      </c>
      <c r="G1812" t="s">
        <v>20</v>
      </c>
    </row>
    <row r="1813" spans="2:7" ht="15" hidden="1" x14ac:dyDescent="0.25">
      <c r="B1813">
        <v>1811</v>
      </c>
      <c r="C1813" t="s">
        <v>18992</v>
      </c>
      <c r="D1813" t="s">
        <v>11946</v>
      </c>
      <c r="E1813">
        <v>0</v>
      </c>
      <c r="F1813" s="14">
        <v>45539</v>
      </c>
      <c r="G1813" t="s">
        <v>20</v>
      </c>
    </row>
    <row r="1814" spans="2:7" ht="15" hidden="1" x14ac:dyDescent="0.25">
      <c r="B1814">
        <v>1812</v>
      </c>
      <c r="C1814" t="s">
        <v>18992</v>
      </c>
      <c r="D1814" t="s">
        <v>11946</v>
      </c>
      <c r="E1814">
        <v>0</v>
      </c>
      <c r="F1814" s="14">
        <v>45558</v>
      </c>
      <c r="G1814" t="s">
        <v>20</v>
      </c>
    </row>
    <row r="1815" spans="2:7" ht="15" hidden="1" x14ac:dyDescent="0.25">
      <c r="B1815">
        <v>1813</v>
      </c>
      <c r="C1815" t="s">
        <v>18992</v>
      </c>
      <c r="D1815" t="s">
        <v>11946</v>
      </c>
      <c r="E1815">
        <v>0</v>
      </c>
      <c r="F1815" s="14">
        <v>45549</v>
      </c>
      <c r="G1815" t="s">
        <v>20</v>
      </c>
    </row>
    <row r="1816" spans="2:7" ht="15" hidden="1" x14ac:dyDescent="0.25">
      <c r="B1816">
        <v>1814</v>
      </c>
      <c r="C1816" t="s">
        <v>18992</v>
      </c>
      <c r="D1816" t="s">
        <v>11946</v>
      </c>
      <c r="E1816">
        <v>0</v>
      </c>
      <c r="F1816" s="14">
        <v>45787</v>
      </c>
      <c r="G1816" t="s">
        <v>20</v>
      </c>
    </row>
    <row r="1817" spans="2:7" ht="15" hidden="1" x14ac:dyDescent="0.25">
      <c r="B1817">
        <v>1815</v>
      </c>
      <c r="C1817" t="s">
        <v>18992</v>
      </c>
      <c r="D1817" t="s">
        <v>11946</v>
      </c>
      <c r="E1817">
        <v>0</v>
      </c>
      <c r="F1817" s="14" t="s">
        <v>2465</v>
      </c>
      <c r="G1817" t="s">
        <v>20</v>
      </c>
    </row>
    <row r="1818" spans="2:7" ht="15" hidden="1" x14ac:dyDescent="0.25">
      <c r="B1818">
        <v>1816</v>
      </c>
      <c r="C1818" t="s">
        <v>18992</v>
      </c>
      <c r="D1818" t="s">
        <v>11946</v>
      </c>
      <c r="E1818">
        <v>0</v>
      </c>
      <c r="F1818" s="14">
        <v>45842</v>
      </c>
      <c r="G1818" t="s">
        <v>20</v>
      </c>
    </row>
    <row r="1819" spans="2:7" ht="15" hidden="1" x14ac:dyDescent="0.25">
      <c r="B1819">
        <v>1817</v>
      </c>
      <c r="C1819" t="s">
        <v>18992</v>
      </c>
      <c r="D1819" t="s">
        <v>11946</v>
      </c>
      <c r="E1819">
        <v>0</v>
      </c>
      <c r="F1819" s="14">
        <v>45514</v>
      </c>
      <c r="G1819" t="s">
        <v>20</v>
      </c>
    </row>
    <row r="1820" spans="2:7" ht="15" hidden="1" x14ac:dyDescent="0.25">
      <c r="B1820">
        <v>1818</v>
      </c>
      <c r="C1820" t="s">
        <v>18992</v>
      </c>
      <c r="D1820" t="s">
        <v>11946</v>
      </c>
      <c r="E1820">
        <v>0</v>
      </c>
      <c r="F1820" s="14">
        <v>45516</v>
      </c>
      <c r="G1820" t="s">
        <v>20</v>
      </c>
    </row>
    <row r="1821" spans="2:7" ht="15" hidden="1" x14ac:dyDescent="0.25">
      <c r="B1821">
        <v>1819</v>
      </c>
      <c r="C1821" t="s">
        <v>18992</v>
      </c>
      <c r="D1821" t="s">
        <v>11946</v>
      </c>
      <c r="E1821">
        <v>0</v>
      </c>
      <c r="F1821" s="14">
        <v>45525</v>
      </c>
      <c r="G1821" t="s">
        <v>20</v>
      </c>
    </row>
    <row r="1822" spans="2:7" ht="15" hidden="1" x14ac:dyDescent="0.25">
      <c r="B1822">
        <v>1820</v>
      </c>
      <c r="C1822" t="s">
        <v>18992</v>
      </c>
      <c r="D1822" t="s">
        <v>11946</v>
      </c>
      <c r="E1822">
        <v>1</v>
      </c>
      <c r="F1822" s="14">
        <v>45485</v>
      </c>
      <c r="G1822" t="s">
        <v>20</v>
      </c>
    </row>
    <row r="1823" spans="2:7" ht="15" hidden="1" x14ac:dyDescent="0.25">
      <c r="B1823">
        <v>1821</v>
      </c>
      <c r="C1823" t="s">
        <v>18992</v>
      </c>
      <c r="D1823" t="s">
        <v>11946</v>
      </c>
      <c r="E1823">
        <v>20</v>
      </c>
      <c r="F1823" s="14">
        <v>45501</v>
      </c>
      <c r="G1823" t="s">
        <v>20</v>
      </c>
    </row>
    <row r="1824" spans="2:7" ht="15" hidden="1" x14ac:dyDescent="0.25">
      <c r="B1824">
        <v>1822</v>
      </c>
      <c r="C1824" t="s">
        <v>18846</v>
      </c>
      <c r="D1824" t="s">
        <v>1145</v>
      </c>
      <c r="E1824">
        <v>0</v>
      </c>
      <c r="F1824" s="14">
        <v>45582</v>
      </c>
      <c r="G1824" t="s">
        <v>20</v>
      </c>
    </row>
    <row r="1825" spans="2:7" ht="15" hidden="1" x14ac:dyDescent="0.25">
      <c r="B1825">
        <v>1823</v>
      </c>
      <c r="C1825" t="s">
        <v>18846</v>
      </c>
      <c r="D1825" t="s">
        <v>1145</v>
      </c>
      <c r="E1825">
        <v>0</v>
      </c>
      <c r="F1825" s="14">
        <v>45429</v>
      </c>
      <c r="G1825" t="s">
        <v>20</v>
      </c>
    </row>
    <row r="1826" spans="2:7" ht="15" hidden="1" x14ac:dyDescent="0.25">
      <c r="B1826">
        <v>1824</v>
      </c>
      <c r="C1826" t="s">
        <v>18846</v>
      </c>
      <c r="D1826" t="s">
        <v>1145</v>
      </c>
      <c r="E1826">
        <v>0</v>
      </c>
      <c r="F1826" s="14">
        <v>45543</v>
      </c>
      <c r="G1826" t="s">
        <v>20</v>
      </c>
    </row>
    <row r="1827" spans="2:7" ht="15" hidden="1" x14ac:dyDescent="0.25">
      <c r="B1827">
        <v>1825</v>
      </c>
      <c r="C1827" t="s">
        <v>18846</v>
      </c>
      <c r="D1827" t="s">
        <v>1145</v>
      </c>
      <c r="E1827">
        <v>0</v>
      </c>
      <c r="F1827" s="14" t="s">
        <v>2465</v>
      </c>
      <c r="G1827" t="s">
        <v>20</v>
      </c>
    </row>
    <row r="1828" spans="2:7" ht="15" hidden="1" x14ac:dyDescent="0.25">
      <c r="B1828">
        <v>1826</v>
      </c>
      <c r="C1828" t="s">
        <v>18846</v>
      </c>
      <c r="D1828" t="s">
        <v>1145</v>
      </c>
      <c r="E1828">
        <v>0</v>
      </c>
      <c r="F1828" s="14">
        <v>45365</v>
      </c>
      <c r="G1828" t="s">
        <v>20</v>
      </c>
    </row>
    <row r="1829" spans="2:7" ht="15" hidden="1" x14ac:dyDescent="0.25">
      <c r="B1829">
        <v>1827</v>
      </c>
      <c r="C1829" t="s">
        <v>18846</v>
      </c>
      <c r="D1829" t="s">
        <v>1145</v>
      </c>
      <c r="E1829">
        <v>1603</v>
      </c>
      <c r="F1829" s="14">
        <v>45612</v>
      </c>
      <c r="G1829" t="s">
        <v>20</v>
      </c>
    </row>
    <row r="1830" spans="2:7" ht="15" hidden="1" x14ac:dyDescent="0.25">
      <c r="B1830">
        <v>1828</v>
      </c>
      <c r="C1830" t="s">
        <v>18846</v>
      </c>
      <c r="D1830" t="s">
        <v>1145</v>
      </c>
      <c r="E1830">
        <v>6</v>
      </c>
      <c r="F1830" s="14">
        <v>45924</v>
      </c>
      <c r="G1830" t="s">
        <v>20</v>
      </c>
    </row>
    <row r="1831" spans="2:7" ht="15" hidden="1" x14ac:dyDescent="0.25">
      <c r="B1831">
        <v>1829</v>
      </c>
      <c r="C1831" t="s">
        <v>18846</v>
      </c>
      <c r="D1831" t="s">
        <v>1145</v>
      </c>
      <c r="E1831">
        <v>0</v>
      </c>
      <c r="F1831" s="14">
        <v>45921</v>
      </c>
      <c r="G1831" t="s">
        <v>20</v>
      </c>
    </row>
    <row r="1832" spans="2:7" ht="15" hidden="1" x14ac:dyDescent="0.25">
      <c r="B1832">
        <v>1830</v>
      </c>
      <c r="C1832" t="s">
        <v>19095</v>
      </c>
      <c r="D1832" t="s">
        <v>1147</v>
      </c>
      <c r="E1832">
        <v>0</v>
      </c>
      <c r="F1832" s="14">
        <v>45570</v>
      </c>
      <c r="G1832" t="s">
        <v>20</v>
      </c>
    </row>
    <row r="1833" spans="2:7" ht="15" hidden="1" x14ac:dyDescent="0.25">
      <c r="B1833">
        <v>1831</v>
      </c>
      <c r="C1833" t="s">
        <v>19095</v>
      </c>
      <c r="D1833" t="s">
        <v>1147</v>
      </c>
      <c r="E1833">
        <v>0</v>
      </c>
      <c r="F1833" s="14">
        <v>45486</v>
      </c>
      <c r="G1833" t="s">
        <v>20</v>
      </c>
    </row>
    <row r="1834" spans="2:7" ht="15" hidden="1" x14ac:dyDescent="0.25">
      <c r="B1834">
        <v>1832</v>
      </c>
      <c r="C1834" t="s">
        <v>19095</v>
      </c>
      <c r="D1834" t="s">
        <v>1147</v>
      </c>
      <c r="E1834">
        <v>0</v>
      </c>
      <c r="F1834" s="14">
        <v>45641</v>
      </c>
      <c r="G1834" t="s">
        <v>20</v>
      </c>
    </row>
    <row r="1835" spans="2:7" ht="15" hidden="1" x14ac:dyDescent="0.25">
      <c r="B1835">
        <v>1833</v>
      </c>
      <c r="C1835" t="s">
        <v>19095</v>
      </c>
      <c r="D1835" t="s">
        <v>1147</v>
      </c>
      <c r="E1835">
        <v>0</v>
      </c>
      <c r="F1835" s="14">
        <v>45608</v>
      </c>
      <c r="G1835" t="s">
        <v>20</v>
      </c>
    </row>
    <row r="1836" spans="2:7" ht="15" hidden="1" x14ac:dyDescent="0.25">
      <c r="B1836">
        <v>1834</v>
      </c>
      <c r="C1836" t="s">
        <v>19095</v>
      </c>
      <c r="D1836" t="s">
        <v>1147</v>
      </c>
      <c r="E1836">
        <v>0</v>
      </c>
      <c r="F1836" s="14">
        <v>45577</v>
      </c>
      <c r="G1836" t="s">
        <v>20</v>
      </c>
    </row>
    <row r="1837" spans="2:7" ht="15" hidden="1" x14ac:dyDescent="0.25">
      <c r="B1837">
        <v>1835</v>
      </c>
      <c r="C1837" t="s">
        <v>19095</v>
      </c>
      <c r="D1837" t="s">
        <v>1147</v>
      </c>
      <c r="E1837">
        <v>0</v>
      </c>
      <c r="F1837" s="14">
        <v>45702</v>
      </c>
      <c r="G1837" t="s">
        <v>20</v>
      </c>
    </row>
    <row r="1838" spans="2:7" ht="15" hidden="1" x14ac:dyDescent="0.25">
      <c r="B1838">
        <v>1836</v>
      </c>
      <c r="C1838" t="s">
        <v>19095</v>
      </c>
      <c r="D1838" t="s">
        <v>1147</v>
      </c>
      <c r="E1838">
        <v>0</v>
      </c>
      <c r="F1838" s="14">
        <v>45709</v>
      </c>
      <c r="G1838" t="s">
        <v>20</v>
      </c>
    </row>
    <row r="1839" spans="2:7" ht="15" hidden="1" x14ac:dyDescent="0.25">
      <c r="B1839">
        <v>1837</v>
      </c>
      <c r="C1839" t="s">
        <v>19095</v>
      </c>
      <c r="D1839" t="s">
        <v>1147</v>
      </c>
      <c r="E1839">
        <v>0</v>
      </c>
      <c r="F1839" s="14">
        <v>45686</v>
      </c>
      <c r="G1839" t="s">
        <v>20</v>
      </c>
    </row>
    <row r="1840" spans="2:7" ht="15" hidden="1" x14ac:dyDescent="0.25">
      <c r="B1840">
        <v>1838</v>
      </c>
      <c r="C1840" t="s">
        <v>19095</v>
      </c>
      <c r="D1840" t="s">
        <v>1147</v>
      </c>
      <c r="E1840">
        <v>0</v>
      </c>
      <c r="F1840" s="14">
        <v>45658</v>
      </c>
      <c r="G1840" t="s">
        <v>20</v>
      </c>
    </row>
    <row r="1841" spans="2:7" ht="15" hidden="1" x14ac:dyDescent="0.25">
      <c r="B1841">
        <v>1839</v>
      </c>
      <c r="C1841" t="s">
        <v>19095</v>
      </c>
      <c r="D1841" t="s">
        <v>1147</v>
      </c>
      <c r="E1841">
        <v>0</v>
      </c>
      <c r="F1841" s="14">
        <v>45710</v>
      </c>
      <c r="G1841" t="s">
        <v>20</v>
      </c>
    </row>
    <row r="1842" spans="2:7" ht="15" hidden="1" x14ac:dyDescent="0.25">
      <c r="B1842">
        <v>1840</v>
      </c>
      <c r="C1842" t="s">
        <v>19095</v>
      </c>
      <c r="D1842" t="s">
        <v>1147</v>
      </c>
      <c r="E1842">
        <v>0</v>
      </c>
      <c r="F1842" s="14">
        <v>45807</v>
      </c>
      <c r="G1842" t="s">
        <v>20</v>
      </c>
    </row>
    <row r="1843" spans="2:7" ht="15" hidden="1" x14ac:dyDescent="0.25">
      <c r="B1843">
        <v>1841</v>
      </c>
      <c r="C1843" t="s">
        <v>19095</v>
      </c>
      <c r="D1843" t="s">
        <v>1147</v>
      </c>
      <c r="E1843">
        <v>0</v>
      </c>
      <c r="F1843" s="14">
        <v>45817</v>
      </c>
      <c r="G1843" t="s">
        <v>20</v>
      </c>
    </row>
    <row r="1844" spans="2:7" ht="15" hidden="1" x14ac:dyDescent="0.25">
      <c r="B1844">
        <v>1842</v>
      </c>
      <c r="C1844" t="s">
        <v>19095</v>
      </c>
      <c r="D1844" t="s">
        <v>1147</v>
      </c>
      <c r="E1844">
        <v>280</v>
      </c>
      <c r="F1844" s="14">
        <v>45819</v>
      </c>
      <c r="G1844" t="s">
        <v>20</v>
      </c>
    </row>
    <row r="1845" spans="2:7" ht="15" hidden="1" x14ac:dyDescent="0.25">
      <c r="B1845">
        <v>1843</v>
      </c>
      <c r="C1845" t="s">
        <v>19095</v>
      </c>
      <c r="D1845" t="s">
        <v>1147</v>
      </c>
      <c r="E1845">
        <v>1337</v>
      </c>
      <c r="F1845" s="14">
        <v>45831</v>
      </c>
      <c r="G1845" t="s">
        <v>20</v>
      </c>
    </row>
    <row r="1846" spans="2:7" ht="15" hidden="1" x14ac:dyDescent="0.25">
      <c r="B1846">
        <v>1844</v>
      </c>
      <c r="C1846" t="s">
        <v>19095</v>
      </c>
      <c r="D1846" t="s">
        <v>1147</v>
      </c>
      <c r="E1846">
        <v>4663</v>
      </c>
      <c r="F1846" s="14">
        <v>45833</v>
      </c>
      <c r="G1846" t="s">
        <v>20</v>
      </c>
    </row>
    <row r="1847" spans="2:7" ht="15" hidden="1" x14ac:dyDescent="0.25">
      <c r="B1847">
        <v>1845</v>
      </c>
      <c r="C1847" t="s">
        <v>16188</v>
      </c>
      <c r="D1847" t="s">
        <v>1149</v>
      </c>
      <c r="E1847">
        <v>0</v>
      </c>
      <c r="F1847" s="14">
        <v>45268</v>
      </c>
      <c r="G1847" t="s">
        <v>20</v>
      </c>
    </row>
    <row r="1848" spans="2:7" ht="15" hidden="1" x14ac:dyDescent="0.25">
      <c r="B1848">
        <v>1846</v>
      </c>
      <c r="C1848" t="s">
        <v>16188</v>
      </c>
      <c r="D1848" t="s">
        <v>1149</v>
      </c>
      <c r="E1848">
        <v>0</v>
      </c>
      <c r="F1848" s="14">
        <v>45270</v>
      </c>
      <c r="G1848" t="s">
        <v>20</v>
      </c>
    </row>
    <row r="1849" spans="2:7" ht="15" hidden="1" x14ac:dyDescent="0.25">
      <c r="B1849">
        <v>1847</v>
      </c>
      <c r="C1849" t="s">
        <v>16188</v>
      </c>
      <c r="D1849" t="s">
        <v>1149</v>
      </c>
      <c r="E1849">
        <v>0</v>
      </c>
      <c r="F1849" s="14">
        <v>45797</v>
      </c>
      <c r="G1849" t="s">
        <v>20</v>
      </c>
    </row>
    <row r="1850" spans="2:7" ht="15" hidden="1" x14ac:dyDescent="0.25">
      <c r="B1850">
        <v>1848</v>
      </c>
      <c r="C1850" t="s">
        <v>16188</v>
      </c>
      <c r="D1850" t="s">
        <v>1149</v>
      </c>
      <c r="E1850">
        <v>0</v>
      </c>
      <c r="F1850" s="14">
        <v>45798</v>
      </c>
      <c r="G1850" t="s">
        <v>20</v>
      </c>
    </row>
    <row r="1851" spans="2:7" ht="15" hidden="1" x14ac:dyDescent="0.25">
      <c r="B1851">
        <v>1849</v>
      </c>
      <c r="C1851" t="s">
        <v>16188</v>
      </c>
      <c r="D1851" t="s">
        <v>1149</v>
      </c>
      <c r="E1851">
        <v>0</v>
      </c>
      <c r="F1851" s="14">
        <v>45912</v>
      </c>
      <c r="G1851" t="s">
        <v>20</v>
      </c>
    </row>
    <row r="1852" spans="2:7" ht="15" hidden="1" x14ac:dyDescent="0.25">
      <c r="B1852">
        <v>1850</v>
      </c>
      <c r="C1852" t="s">
        <v>16188</v>
      </c>
      <c r="D1852" t="s">
        <v>1149</v>
      </c>
      <c r="E1852">
        <v>0</v>
      </c>
      <c r="F1852" s="14">
        <v>45913</v>
      </c>
      <c r="G1852" t="s">
        <v>20</v>
      </c>
    </row>
    <row r="1853" spans="2:7" ht="15" hidden="1" x14ac:dyDescent="0.25">
      <c r="B1853">
        <v>1851</v>
      </c>
      <c r="C1853" t="s">
        <v>16188</v>
      </c>
      <c r="D1853" t="s">
        <v>1149</v>
      </c>
      <c r="E1853">
        <v>0</v>
      </c>
      <c r="F1853" s="14">
        <v>45870</v>
      </c>
      <c r="G1853" t="s">
        <v>20</v>
      </c>
    </row>
    <row r="1854" spans="2:7" ht="15" hidden="1" x14ac:dyDescent="0.25">
      <c r="B1854">
        <v>1852</v>
      </c>
      <c r="C1854" t="s">
        <v>16188</v>
      </c>
      <c r="D1854" t="s">
        <v>1149</v>
      </c>
      <c r="E1854">
        <v>0</v>
      </c>
      <c r="F1854" s="14">
        <v>45867</v>
      </c>
      <c r="G1854" t="s">
        <v>20</v>
      </c>
    </row>
    <row r="1855" spans="2:7" ht="15" hidden="1" x14ac:dyDescent="0.25">
      <c r="B1855">
        <v>1853</v>
      </c>
      <c r="C1855" t="s">
        <v>16188</v>
      </c>
      <c r="D1855" t="s">
        <v>1149</v>
      </c>
      <c r="E1855">
        <v>0</v>
      </c>
      <c r="F1855" s="14">
        <v>45935</v>
      </c>
      <c r="G1855" t="s">
        <v>20</v>
      </c>
    </row>
    <row r="1856" spans="2:7" ht="15" hidden="1" x14ac:dyDescent="0.25">
      <c r="B1856">
        <v>1854</v>
      </c>
      <c r="C1856" t="s">
        <v>16188</v>
      </c>
      <c r="D1856" t="s">
        <v>1149</v>
      </c>
      <c r="E1856">
        <v>100</v>
      </c>
      <c r="F1856" s="14">
        <v>45968</v>
      </c>
      <c r="G1856" t="s">
        <v>20</v>
      </c>
    </row>
    <row r="1857" spans="2:7" ht="15" hidden="1" x14ac:dyDescent="0.25">
      <c r="B1857">
        <v>1855</v>
      </c>
      <c r="C1857" t="s">
        <v>19216</v>
      </c>
      <c r="D1857" t="s">
        <v>1151</v>
      </c>
      <c r="E1857">
        <v>85</v>
      </c>
      <c r="F1857" s="14">
        <v>45303</v>
      </c>
      <c r="G1857" t="s">
        <v>20</v>
      </c>
    </row>
    <row r="1858" spans="2:7" ht="15" hidden="1" x14ac:dyDescent="0.25">
      <c r="B1858">
        <v>1856</v>
      </c>
      <c r="C1858" t="s">
        <v>15734</v>
      </c>
      <c r="D1858" t="s">
        <v>2464</v>
      </c>
      <c r="E1858">
        <v>0</v>
      </c>
      <c r="F1858" s="14">
        <v>45534</v>
      </c>
      <c r="G1858" t="s">
        <v>20</v>
      </c>
    </row>
    <row r="1859" spans="2:7" ht="15" hidden="1" x14ac:dyDescent="0.25">
      <c r="B1859">
        <v>1857</v>
      </c>
      <c r="C1859" t="s">
        <v>15734</v>
      </c>
      <c r="D1859" t="s">
        <v>2464</v>
      </c>
      <c r="E1859">
        <v>0</v>
      </c>
      <c r="F1859" s="14">
        <v>45497</v>
      </c>
      <c r="G1859" t="s">
        <v>20</v>
      </c>
    </row>
    <row r="1860" spans="2:7" ht="15" hidden="1" x14ac:dyDescent="0.25">
      <c r="B1860">
        <v>1858</v>
      </c>
      <c r="C1860" t="s">
        <v>15734</v>
      </c>
      <c r="D1860" t="s">
        <v>2464</v>
      </c>
      <c r="E1860">
        <v>0</v>
      </c>
      <c r="F1860" s="14">
        <v>45504</v>
      </c>
      <c r="G1860" t="s">
        <v>20</v>
      </c>
    </row>
    <row r="1861" spans="2:7" ht="15" hidden="1" x14ac:dyDescent="0.25">
      <c r="B1861">
        <v>1859</v>
      </c>
      <c r="C1861" t="s">
        <v>15734</v>
      </c>
      <c r="D1861" t="s">
        <v>2464</v>
      </c>
      <c r="E1861">
        <v>0</v>
      </c>
      <c r="F1861" s="14">
        <v>45520</v>
      </c>
      <c r="G1861" t="s">
        <v>20</v>
      </c>
    </row>
    <row r="1862" spans="2:7" ht="15" hidden="1" x14ac:dyDescent="0.25">
      <c r="B1862">
        <v>1860</v>
      </c>
      <c r="C1862" t="s">
        <v>15734</v>
      </c>
      <c r="D1862" t="s">
        <v>2464</v>
      </c>
      <c r="E1862">
        <v>547</v>
      </c>
      <c r="F1862" s="14">
        <v>45570</v>
      </c>
      <c r="G1862" t="s">
        <v>20</v>
      </c>
    </row>
    <row r="1863" spans="2:7" ht="15" hidden="1" x14ac:dyDescent="0.25">
      <c r="B1863">
        <v>1861</v>
      </c>
      <c r="C1863" t="s">
        <v>15734</v>
      </c>
      <c r="D1863" t="s">
        <v>2464</v>
      </c>
      <c r="E1863">
        <v>0</v>
      </c>
      <c r="F1863" s="14" t="s">
        <v>2465</v>
      </c>
      <c r="G1863" t="s">
        <v>20</v>
      </c>
    </row>
    <row r="1864" spans="2:7" ht="15" hidden="1" x14ac:dyDescent="0.25">
      <c r="B1864">
        <v>1862</v>
      </c>
      <c r="C1864" t="s">
        <v>15734</v>
      </c>
      <c r="D1864" t="s">
        <v>2464</v>
      </c>
      <c r="E1864">
        <v>375</v>
      </c>
      <c r="F1864" s="14">
        <v>45597</v>
      </c>
      <c r="G1864" t="s">
        <v>20</v>
      </c>
    </row>
    <row r="1865" spans="2:7" ht="15" hidden="1" x14ac:dyDescent="0.25">
      <c r="B1865">
        <v>1863</v>
      </c>
      <c r="C1865" t="s">
        <v>15734</v>
      </c>
      <c r="D1865" t="s">
        <v>2464</v>
      </c>
      <c r="E1865">
        <v>20</v>
      </c>
      <c r="F1865" s="14">
        <v>45710</v>
      </c>
      <c r="G1865" t="s">
        <v>20</v>
      </c>
    </row>
    <row r="1866" spans="2:7" ht="15" hidden="1" x14ac:dyDescent="0.25">
      <c r="B1866">
        <v>1864</v>
      </c>
      <c r="C1866" t="s">
        <v>15734</v>
      </c>
      <c r="D1866" t="s">
        <v>2464</v>
      </c>
      <c r="E1866">
        <v>312</v>
      </c>
      <c r="F1866" s="14">
        <v>45660</v>
      </c>
      <c r="G1866" t="s">
        <v>20</v>
      </c>
    </row>
    <row r="1867" spans="2:7" ht="15" hidden="1" x14ac:dyDescent="0.25">
      <c r="B1867">
        <v>1865</v>
      </c>
      <c r="C1867" t="s">
        <v>15734</v>
      </c>
      <c r="D1867" t="s">
        <v>2464</v>
      </c>
      <c r="E1867">
        <v>426</v>
      </c>
      <c r="F1867" s="14">
        <v>45647</v>
      </c>
      <c r="G1867" t="s">
        <v>20</v>
      </c>
    </row>
    <row r="1868" spans="2:7" ht="15" hidden="1" x14ac:dyDescent="0.25">
      <c r="B1868">
        <v>1866</v>
      </c>
      <c r="C1868" t="s">
        <v>15734</v>
      </c>
      <c r="D1868" t="s">
        <v>2464</v>
      </c>
      <c r="E1868">
        <v>4980</v>
      </c>
      <c r="F1868" s="14">
        <v>45835</v>
      </c>
      <c r="G1868" t="s">
        <v>20</v>
      </c>
    </row>
    <row r="1869" spans="2:7" ht="15" hidden="1" x14ac:dyDescent="0.25">
      <c r="B1869">
        <v>1867</v>
      </c>
      <c r="C1869" t="s">
        <v>15734</v>
      </c>
      <c r="D1869" t="s">
        <v>2464</v>
      </c>
      <c r="E1869">
        <v>20</v>
      </c>
      <c r="F1869" s="14">
        <v>45817</v>
      </c>
      <c r="G1869" t="s">
        <v>20</v>
      </c>
    </row>
    <row r="1870" spans="2:7" ht="15" hidden="1" x14ac:dyDescent="0.25">
      <c r="B1870">
        <v>1868</v>
      </c>
      <c r="C1870" t="s">
        <v>15734</v>
      </c>
      <c r="D1870" t="s">
        <v>2464</v>
      </c>
      <c r="E1870">
        <v>2344</v>
      </c>
      <c r="F1870" s="14">
        <v>45674</v>
      </c>
      <c r="G1870" t="s">
        <v>20</v>
      </c>
    </row>
    <row r="1871" spans="2:7" ht="15" hidden="1" x14ac:dyDescent="0.25">
      <c r="B1871">
        <v>1869</v>
      </c>
      <c r="C1871" t="s">
        <v>15734</v>
      </c>
      <c r="D1871" t="s">
        <v>2464</v>
      </c>
      <c r="E1871">
        <v>273</v>
      </c>
      <c r="F1871" s="14">
        <v>45633</v>
      </c>
      <c r="G1871" t="s">
        <v>20</v>
      </c>
    </row>
    <row r="1872" spans="2:7" ht="15" hidden="1" x14ac:dyDescent="0.25">
      <c r="B1872">
        <v>1870</v>
      </c>
      <c r="C1872" t="s">
        <v>15734</v>
      </c>
      <c r="D1872" t="s">
        <v>2464</v>
      </c>
      <c r="E1872">
        <v>4140</v>
      </c>
      <c r="F1872" s="14">
        <v>45842</v>
      </c>
      <c r="G1872" t="s">
        <v>20</v>
      </c>
    </row>
    <row r="1873" spans="2:7" ht="15" hidden="1" x14ac:dyDescent="0.25">
      <c r="B1873">
        <v>1871</v>
      </c>
      <c r="C1873" t="s">
        <v>15734</v>
      </c>
      <c r="D1873" t="s">
        <v>2464</v>
      </c>
      <c r="E1873">
        <v>1920</v>
      </c>
      <c r="F1873" s="14">
        <v>45849</v>
      </c>
      <c r="G1873" t="s">
        <v>20</v>
      </c>
    </row>
    <row r="1874" spans="2:7" ht="15" hidden="1" x14ac:dyDescent="0.25">
      <c r="B1874">
        <v>1872</v>
      </c>
      <c r="C1874" t="s">
        <v>19378</v>
      </c>
      <c r="D1874" t="s">
        <v>1154</v>
      </c>
      <c r="E1874">
        <v>10058</v>
      </c>
      <c r="F1874" s="14">
        <v>45619</v>
      </c>
      <c r="G1874" t="s">
        <v>20</v>
      </c>
    </row>
    <row r="1875" spans="2:7" ht="15" hidden="1" x14ac:dyDescent="0.25">
      <c r="B1875">
        <v>1873</v>
      </c>
      <c r="C1875" t="s">
        <v>19378</v>
      </c>
      <c r="D1875" t="s">
        <v>1154</v>
      </c>
      <c r="E1875">
        <v>0</v>
      </c>
      <c r="F1875" s="14">
        <v>45590</v>
      </c>
      <c r="G1875" t="s">
        <v>20</v>
      </c>
    </row>
    <row r="1876" spans="2:7" ht="15" hidden="1" x14ac:dyDescent="0.25">
      <c r="B1876">
        <v>1874</v>
      </c>
      <c r="C1876" t="s">
        <v>19378</v>
      </c>
      <c r="D1876" t="s">
        <v>1154</v>
      </c>
      <c r="E1876">
        <v>0</v>
      </c>
      <c r="F1876" s="14">
        <v>45577</v>
      </c>
      <c r="G1876" t="s">
        <v>20</v>
      </c>
    </row>
    <row r="1877" spans="2:7" ht="15" hidden="1" x14ac:dyDescent="0.25">
      <c r="B1877">
        <v>1875</v>
      </c>
      <c r="C1877" t="s">
        <v>19378</v>
      </c>
      <c r="D1877" t="s">
        <v>1154</v>
      </c>
      <c r="E1877">
        <v>0</v>
      </c>
      <c r="F1877" s="14" t="s">
        <v>2465</v>
      </c>
      <c r="G1877" t="s">
        <v>20</v>
      </c>
    </row>
    <row r="1878" spans="2:7" ht="15" hidden="1" x14ac:dyDescent="0.25">
      <c r="B1878">
        <v>1876</v>
      </c>
      <c r="C1878" t="s">
        <v>19378</v>
      </c>
      <c r="D1878" t="s">
        <v>1154</v>
      </c>
      <c r="E1878">
        <v>276</v>
      </c>
      <c r="F1878" s="14">
        <v>45777</v>
      </c>
      <c r="G1878" t="s">
        <v>20</v>
      </c>
    </row>
    <row r="1879" spans="2:7" ht="15" hidden="1" x14ac:dyDescent="0.25">
      <c r="B1879">
        <v>1877</v>
      </c>
      <c r="C1879" t="s">
        <v>19378</v>
      </c>
      <c r="D1879" t="s">
        <v>1154</v>
      </c>
      <c r="E1879">
        <v>0</v>
      </c>
      <c r="F1879" s="14">
        <v>45722</v>
      </c>
      <c r="G1879" t="s">
        <v>20</v>
      </c>
    </row>
    <row r="1880" spans="2:7" ht="15" hidden="1" x14ac:dyDescent="0.25">
      <c r="B1880">
        <v>1878</v>
      </c>
      <c r="C1880" t="s">
        <v>19378</v>
      </c>
      <c r="D1880" t="s">
        <v>1154</v>
      </c>
      <c r="E1880">
        <v>0</v>
      </c>
      <c r="F1880" s="14">
        <v>45870</v>
      </c>
      <c r="G1880" t="s">
        <v>20</v>
      </c>
    </row>
    <row r="1881" spans="2:7" ht="15" hidden="1" x14ac:dyDescent="0.25">
      <c r="B1881">
        <v>1879</v>
      </c>
      <c r="C1881" t="s">
        <v>19378</v>
      </c>
      <c r="D1881" t="s">
        <v>1154</v>
      </c>
      <c r="E1881">
        <v>0</v>
      </c>
      <c r="F1881" s="14">
        <v>45941</v>
      </c>
      <c r="G1881" t="s">
        <v>20</v>
      </c>
    </row>
    <row r="1882" spans="2:7" ht="15" hidden="1" x14ac:dyDescent="0.25">
      <c r="B1882">
        <v>1880</v>
      </c>
      <c r="C1882" t="s">
        <v>19378</v>
      </c>
      <c r="D1882" t="s">
        <v>1154</v>
      </c>
      <c r="E1882">
        <v>0</v>
      </c>
      <c r="F1882" s="14">
        <v>45515</v>
      </c>
      <c r="G1882" t="s">
        <v>20</v>
      </c>
    </row>
    <row r="1883" spans="2:7" ht="15" hidden="1" x14ac:dyDescent="0.25">
      <c r="B1883">
        <v>1881</v>
      </c>
      <c r="C1883" t="s">
        <v>19379</v>
      </c>
      <c r="D1883" t="s">
        <v>1156</v>
      </c>
      <c r="E1883">
        <v>0</v>
      </c>
      <c r="F1883" s="14">
        <v>45658</v>
      </c>
      <c r="G1883" t="s">
        <v>20</v>
      </c>
    </row>
    <row r="1884" spans="2:7" ht="15" hidden="1" x14ac:dyDescent="0.25">
      <c r="B1884">
        <v>1882</v>
      </c>
      <c r="C1884" t="s">
        <v>19379</v>
      </c>
      <c r="D1884" t="s">
        <v>1156</v>
      </c>
      <c r="E1884">
        <v>0</v>
      </c>
      <c r="F1884" s="14">
        <v>45809</v>
      </c>
      <c r="G1884" t="s">
        <v>20</v>
      </c>
    </row>
    <row r="1885" spans="2:7" ht="15" hidden="1" x14ac:dyDescent="0.25">
      <c r="B1885">
        <v>1883</v>
      </c>
      <c r="C1885" t="s">
        <v>19379</v>
      </c>
      <c r="D1885" t="s">
        <v>1156</v>
      </c>
      <c r="E1885">
        <v>0</v>
      </c>
      <c r="F1885" s="14">
        <v>45717</v>
      </c>
      <c r="G1885" t="s">
        <v>20</v>
      </c>
    </row>
    <row r="1886" spans="2:7" ht="15" hidden="1" x14ac:dyDescent="0.25">
      <c r="B1886">
        <v>1884</v>
      </c>
      <c r="C1886" t="s">
        <v>19379</v>
      </c>
      <c r="D1886" t="s">
        <v>1156</v>
      </c>
      <c r="E1886">
        <v>0</v>
      </c>
      <c r="F1886" s="14">
        <v>45839</v>
      </c>
      <c r="G1886" t="s">
        <v>20</v>
      </c>
    </row>
    <row r="1887" spans="2:7" ht="15" hidden="1" x14ac:dyDescent="0.25">
      <c r="B1887">
        <v>1885</v>
      </c>
      <c r="C1887" t="s">
        <v>19379</v>
      </c>
      <c r="D1887" t="s">
        <v>1156</v>
      </c>
      <c r="E1887">
        <v>5399</v>
      </c>
      <c r="F1887" s="14">
        <v>45870</v>
      </c>
      <c r="G1887" t="s">
        <v>20</v>
      </c>
    </row>
    <row r="1888" spans="2:7" ht="15" hidden="1" x14ac:dyDescent="0.25">
      <c r="B1888">
        <v>1886</v>
      </c>
      <c r="C1888" t="s">
        <v>18812</v>
      </c>
      <c r="D1888" t="s">
        <v>1158</v>
      </c>
      <c r="E1888">
        <v>0</v>
      </c>
      <c r="F1888" s="14">
        <v>45665</v>
      </c>
      <c r="G1888" t="s">
        <v>20</v>
      </c>
    </row>
    <row r="1889" spans="2:7" ht="15" hidden="1" x14ac:dyDescent="0.25">
      <c r="B1889">
        <v>1887</v>
      </c>
      <c r="C1889" t="s">
        <v>18812</v>
      </c>
      <c r="D1889" t="s">
        <v>1158</v>
      </c>
      <c r="E1889">
        <v>0</v>
      </c>
      <c r="F1889" s="14">
        <v>45727</v>
      </c>
      <c r="G1889" t="s">
        <v>20</v>
      </c>
    </row>
    <row r="1890" spans="2:7" ht="15" hidden="1" x14ac:dyDescent="0.25">
      <c r="B1890">
        <v>1888</v>
      </c>
      <c r="C1890" t="s">
        <v>18812</v>
      </c>
      <c r="D1890" t="s">
        <v>1158</v>
      </c>
      <c r="E1890">
        <v>0</v>
      </c>
      <c r="F1890" s="14">
        <v>45861</v>
      </c>
      <c r="G1890" t="s">
        <v>20</v>
      </c>
    </row>
    <row r="1891" spans="2:7" ht="15" hidden="1" x14ac:dyDescent="0.25">
      <c r="B1891">
        <v>1889</v>
      </c>
      <c r="C1891" t="s">
        <v>18812</v>
      </c>
      <c r="D1891" t="s">
        <v>1158</v>
      </c>
      <c r="E1891">
        <v>0</v>
      </c>
      <c r="F1891" s="14">
        <v>45846</v>
      </c>
      <c r="G1891" t="s">
        <v>20</v>
      </c>
    </row>
    <row r="1892" spans="2:7" ht="15" hidden="1" x14ac:dyDescent="0.25">
      <c r="B1892">
        <v>1890</v>
      </c>
      <c r="C1892" t="s">
        <v>18812</v>
      </c>
      <c r="D1892" t="s">
        <v>1158</v>
      </c>
      <c r="E1892">
        <v>0</v>
      </c>
      <c r="F1892" s="14">
        <v>45811</v>
      </c>
      <c r="G1892" t="s">
        <v>20</v>
      </c>
    </row>
    <row r="1893" spans="2:7" ht="15" hidden="1" x14ac:dyDescent="0.25">
      <c r="B1893">
        <v>1891</v>
      </c>
      <c r="C1893" t="s">
        <v>18812</v>
      </c>
      <c r="D1893" t="s">
        <v>1158</v>
      </c>
      <c r="E1893">
        <v>0</v>
      </c>
      <c r="F1893" s="14">
        <v>45880</v>
      </c>
      <c r="G1893" t="s">
        <v>20</v>
      </c>
    </row>
    <row r="1894" spans="2:7" ht="15" hidden="1" x14ac:dyDescent="0.25">
      <c r="B1894">
        <v>1892</v>
      </c>
      <c r="C1894" t="s">
        <v>18812</v>
      </c>
      <c r="D1894" t="s">
        <v>1158</v>
      </c>
      <c r="E1894">
        <v>0</v>
      </c>
      <c r="F1894" s="14">
        <v>45891</v>
      </c>
      <c r="G1894" t="s">
        <v>20</v>
      </c>
    </row>
    <row r="1895" spans="2:7" ht="15" hidden="1" x14ac:dyDescent="0.25">
      <c r="B1895">
        <v>1893</v>
      </c>
      <c r="C1895" t="s">
        <v>18812</v>
      </c>
      <c r="D1895" t="s">
        <v>1158</v>
      </c>
      <c r="E1895">
        <v>0</v>
      </c>
      <c r="F1895" s="14">
        <v>45863</v>
      </c>
      <c r="G1895" t="s">
        <v>20</v>
      </c>
    </row>
    <row r="1896" spans="2:7" ht="15" hidden="1" x14ac:dyDescent="0.25">
      <c r="B1896">
        <v>1894</v>
      </c>
      <c r="C1896" t="s">
        <v>18812</v>
      </c>
      <c r="D1896" t="s">
        <v>1158</v>
      </c>
      <c r="E1896">
        <v>31320</v>
      </c>
      <c r="F1896" s="14">
        <v>45944</v>
      </c>
      <c r="G1896" t="s">
        <v>20</v>
      </c>
    </row>
    <row r="1897" spans="2:7" ht="15" hidden="1" x14ac:dyDescent="0.25">
      <c r="B1897">
        <v>1895</v>
      </c>
      <c r="C1897" t="s">
        <v>18812</v>
      </c>
      <c r="D1897" t="s">
        <v>1158</v>
      </c>
      <c r="E1897">
        <v>4980</v>
      </c>
      <c r="F1897" s="14">
        <v>45930</v>
      </c>
      <c r="G1897" t="s">
        <v>20</v>
      </c>
    </row>
    <row r="1898" spans="2:7" ht="15" hidden="1" x14ac:dyDescent="0.25">
      <c r="B1898">
        <v>1896</v>
      </c>
      <c r="C1898" t="s">
        <v>19649</v>
      </c>
      <c r="D1898" t="s">
        <v>1160</v>
      </c>
      <c r="E1898">
        <v>470</v>
      </c>
      <c r="F1898" s="14">
        <v>45839</v>
      </c>
      <c r="G1898" t="s">
        <v>20</v>
      </c>
    </row>
    <row r="1899" spans="2:7" ht="15" hidden="1" x14ac:dyDescent="0.25">
      <c r="B1899">
        <v>1897</v>
      </c>
      <c r="C1899" t="s">
        <v>19537</v>
      </c>
      <c r="D1899" t="s">
        <v>1162</v>
      </c>
      <c r="E1899">
        <v>250</v>
      </c>
      <c r="F1899" s="14">
        <v>45647</v>
      </c>
      <c r="G1899" t="s">
        <v>20</v>
      </c>
    </row>
    <row r="1900" spans="2:7" ht="15" hidden="1" x14ac:dyDescent="0.25">
      <c r="B1900">
        <v>1898</v>
      </c>
      <c r="C1900" t="s">
        <v>19752</v>
      </c>
      <c r="D1900" t="s">
        <v>12169</v>
      </c>
      <c r="E1900">
        <v>-6</v>
      </c>
      <c r="F1900" s="14">
        <v>45842</v>
      </c>
      <c r="G1900" t="s">
        <v>20</v>
      </c>
    </row>
    <row r="1901" spans="2:7" ht="15" hidden="1" x14ac:dyDescent="0.25">
      <c r="B1901">
        <v>1899</v>
      </c>
      <c r="C1901" t="s">
        <v>19752</v>
      </c>
      <c r="D1901" t="s">
        <v>12169</v>
      </c>
      <c r="E1901">
        <v>-1654</v>
      </c>
      <c r="F1901" s="14">
        <v>45839</v>
      </c>
      <c r="G1901" t="s">
        <v>20</v>
      </c>
    </row>
    <row r="1902" spans="2:7" ht="15" hidden="1" x14ac:dyDescent="0.25">
      <c r="B1902">
        <v>1900</v>
      </c>
      <c r="C1902" t="s">
        <v>19752</v>
      </c>
      <c r="D1902" t="s">
        <v>12169</v>
      </c>
      <c r="E1902">
        <v>4120</v>
      </c>
      <c r="F1902" s="14">
        <v>45860</v>
      </c>
      <c r="G1902" t="s">
        <v>20</v>
      </c>
    </row>
    <row r="1903" spans="2:7" ht="15" hidden="1" x14ac:dyDescent="0.25">
      <c r="B1903">
        <v>1901</v>
      </c>
      <c r="C1903" t="s">
        <v>19752</v>
      </c>
      <c r="D1903" t="s">
        <v>12169</v>
      </c>
      <c r="E1903">
        <v>0</v>
      </c>
      <c r="F1903" s="14" t="s">
        <v>2465</v>
      </c>
      <c r="G1903" t="s">
        <v>20</v>
      </c>
    </row>
    <row r="1904" spans="2:7" ht="15" hidden="1" x14ac:dyDescent="0.25">
      <c r="B1904">
        <v>1902</v>
      </c>
      <c r="C1904" t="s">
        <v>19752</v>
      </c>
      <c r="D1904" t="s">
        <v>12169</v>
      </c>
      <c r="E1904">
        <v>6560</v>
      </c>
      <c r="F1904" s="14">
        <v>45864</v>
      </c>
      <c r="G1904" t="s">
        <v>20</v>
      </c>
    </row>
    <row r="1905" spans="2:7" ht="15" hidden="1" x14ac:dyDescent="0.25">
      <c r="B1905">
        <v>1903</v>
      </c>
      <c r="C1905" t="s">
        <v>19752</v>
      </c>
      <c r="D1905" t="s">
        <v>12169</v>
      </c>
      <c r="E1905">
        <v>140</v>
      </c>
      <c r="F1905" s="14">
        <v>45843</v>
      </c>
      <c r="G1905" t="s">
        <v>20</v>
      </c>
    </row>
    <row r="1906" spans="2:7" ht="15" hidden="1" x14ac:dyDescent="0.25">
      <c r="B1906">
        <v>1904</v>
      </c>
      <c r="C1906" t="s">
        <v>19886</v>
      </c>
      <c r="D1906" t="s">
        <v>1165</v>
      </c>
      <c r="E1906">
        <v>0</v>
      </c>
      <c r="F1906" s="14">
        <v>45917</v>
      </c>
      <c r="G1906" t="s">
        <v>20</v>
      </c>
    </row>
    <row r="1907" spans="2:7" ht="15" hidden="1" x14ac:dyDescent="0.25">
      <c r="B1907">
        <v>1905</v>
      </c>
      <c r="C1907" t="s">
        <v>19886</v>
      </c>
      <c r="D1907" t="s">
        <v>1165</v>
      </c>
      <c r="E1907">
        <v>0</v>
      </c>
      <c r="F1907" s="14">
        <v>45919</v>
      </c>
      <c r="G1907" t="s">
        <v>20</v>
      </c>
    </row>
    <row r="1908" spans="2:7" ht="15" hidden="1" x14ac:dyDescent="0.25">
      <c r="B1908">
        <v>1906</v>
      </c>
      <c r="C1908" t="s">
        <v>19886</v>
      </c>
      <c r="D1908" t="s">
        <v>1165</v>
      </c>
      <c r="E1908">
        <v>0</v>
      </c>
      <c r="F1908" s="14">
        <v>45918</v>
      </c>
      <c r="G1908" t="s">
        <v>20</v>
      </c>
    </row>
    <row r="1909" spans="2:7" ht="15" hidden="1" x14ac:dyDescent="0.25">
      <c r="B1909">
        <v>1907</v>
      </c>
      <c r="C1909" t="s">
        <v>19886</v>
      </c>
      <c r="D1909" t="s">
        <v>1165</v>
      </c>
      <c r="E1909">
        <v>0</v>
      </c>
      <c r="F1909" s="14">
        <v>45906</v>
      </c>
      <c r="G1909" t="s">
        <v>20</v>
      </c>
    </row>
    <row r="1910" spans="2:7" ht="15" hidden="1" x14ac:dyDescent="0.25">
      <c r="B1910">
        <v>1908</v>
      </c>
      <c r="C1910" t="s">
        <v>19886</v>
      </c>
      <c r="D1910" t="s">
        <v>1165</v>
      </c>
      <c r="E1910">
        <v>0</v>
      </c>
      <c r="F1910" s="14">
        <v>45916</v>
      </c>
      <c r="G1910" t="s">
        <v>20</v>
      </c>
    </row>
    <row r="1911" spans="2:7" ht="15" hidden="1" x14ac:dyDescent="0.25">
      <c r="B1911">
        <v>1909</v>
      </c>
      <c r="C1911" t="s">
        <v>19886</v>
      </c>
      <c r="D1911" t="s">
        <v>1165</v>
      </c>
      <c r="E1911">
        <v>0</v>
      </c>
      <c r="F1911" s="14">
        <v>45925</v>
      </c>
      <c r="G1911" t="s">
        <v>20</v>
      </c>
    </row>
    <row r="1912" spans="2:7" ht="15" hidden="1" x14ac:dyDescent="0.25">
      <c r="B1912">
        <v>1910</v>
      </c>
      <c r="C1912" t="s">
        <v>19886</v>
      </c>
      <c r="D1912" t="s">
        <v>1165</v>
      </c>
      <c r="E1912">
        <v>0</v>
      </c>
      <c r="F1912" s="14">
        <v>45920</v>
      </c>
      <c r="G1912" t="s">
        <v>20</v>
      </c>
    </row>
    <row r="1913" spans="2:7" ht="15" hidden="1" x14ac:dyDescent="0.25">
      <c r="B1913">
        <v>1911</v>
      </c>
      <c r="C1913" t="s">
        <v>19886</v>
      </c>
      <c r="D1913" t="s">
        <v>1165</v>
      </c>
      <c r="E1913">
        <v>16867</v>
      </c>
      <c r="F1913" s="14">
        <v>45940</v>
      </c>
      <c r="G1913" t="s">
        <v>20</v>
      </c>
    </row>
    <row r="1914" spans="2:7" ht="15" hidden="1" x14ac:dyDescent="0.25">
      <c r="B1914">
        <v>1912</v>
      </c>
      <c r="C1914" t="s">
        <v>19886</v>
      </c>
      <c r="D1914" t="s">
        <v>1165</v>
      </c>
      <c r="E1914">
        <v>0</v>
      </c>
      <c r="F1914" s="14">
        <v>45937</v>
      </c>
      <c r="G1914" t="s">
        <v>20</v>
      </c>
    </row>
    <row r="1915" spans="2:7" ht="15" hidden="1" x14ac:dyDescent="0.25">
      <c r="B1915">
        <v>1913</v>
      </c>
      <c r="C1915" t="s">
        <v>19886</v>
      </c>
      <c r="D1915" t="s">
        <v>1165</v>
      </c>
      <c r="E1915">
        <v>0</v>
      </c>
      <c r="F1915" s="14">
        <v>45934</v>
      </c>
      <c r="G1915" t="s">
        <v>20</v>
      </c>
    </row>
    <row r="1916" spans="2:7" ht="15" hidden="1" x14ac:dyDescent="0.25">
      <c r="B1916">
        <v>1914</v>
      </c>
      <c r="C1916" t="s">
        <v>19886</v>
      </c>
      <c r="D1916" t="s">
        <v>1165</v>
      </c>
      <c r="E1916">
        <v>1000</v>
      </c>
      <c r="F1916" s="14">
        <v>45938</v>
      </c>
      <c r="G1916" t="s">
        <v>20</v>
      </c>
    </row>
    <row r="1917" spans="2:7" ht="15" hidden="1" x14ac:dyDescent="0.25">
      <c r="B1917">
        <v>1915</v>
      </c>
      <c r="C1917" t="s">
        <v>19886</v>
      </c>
      <c r="D1917" t="s">
        <v>1165</v>
      </c>
      <c r="E1917">
        <v>14281</v>
      </c>
      <c r="F1917" s="14">
        <v>45988</v>
      </c>
      <c r="G1917" t="s">
        <v>20</v>
      </c>
    </row>
    <row r="1918" spans="2:7" ht="15" hidden="1" x14ac:dyDescent="0.25">
      <c r="B1918">
        <v>1916</v>
      </c>
      <c r="C1918" t="s">
        <v>19886</v>
      </c>
      <c r="D1918" t="s">
        <v>1165</v>
      </c>
      <c r="E1918">
        <v>80773</v>
      </c>
      <c r="F1918" s="14">
        <v>45989</v>
      </c>
      <c r="G1918" t="s">
        <v>20</v>
      </c>
    </row>
    <row r="1919" spans="2:7" ht="15" hidden="1" x14ac:dyDescent="0.25">
      <c r="B1919">
        <v>1917</v>
      </c>
      <c r="C1919" t="s">
        <v>19886</v>
      </c>
      <c r="D1919" t="s">
        <v>1165</v>
      </c>
      <c r="E1919">
        <v>24889</v>
      </c>
      <c r="F1919" s="14">
        <v>45990</v>
      </c>
      <c r="G1919" t="s">
        <v>20</v>
      </c>
    </row>
    <row r="1920" spans="2:7" ht="15" hidden="1" x14ac:dyDescent="0.25">
      <c r="B1920">
        <v>1918</v>
      </c>
      <c r="C1920" t="s">
        <v>19886</v>
      </c>
      <c r="D1920" t="s">
        <v>1165</v>
      </c>
      <c r="E1920">
        <v>12000</v>
      </c>
      <c r="F1920" s="14">
        <v>45982</v>
      </c>
      <c r="G1920" t="s">
        <v>20</v>
      </c>
    </row>
    <row r="1921" spans="2:7" ht="15" hidden="1" x14ac:dyDescent="0.25">
      <c r="B1921">
        <v>1919</v>
      </c>
      <c r="C1921" t="s">
        <v>19886</v>
      </c>
      <c r="D1921" t="s">
        <v>1165</v>
      </c>
      <c r="E1921">
        <v>3440</v>
      </c>
      <c r="F1921" s="14">
        <v>45966</v>
      </c>
      <c r="G1921" t="s">
        <v>20</v>
      </c>
    </row>
    <row r="1922" spans="2:7" ht="15" hidden="1" x14ac:dyDescent="0.25">
      <c r="B1922">
        <v>1920</v>
      </c>
      <c r="C1922" t="s">
        <v>19886</v>
      </c>
      <c r="D1922" t="s">
        <v>1165</v>
      </c>
      <c r="E1922">
        <v>6000</v>
      </c>
      <c r="F1922" s="14">
        <v>45975</v>
      </c>
      <c r="G1922" t="s">
        <v>20</v>
      </c>
    </row>
    <row r="1923" spans="2:7" ht="15" hidden="1" x14ac:dyDescent="0.25">
      <c r="B1923">
        <v>1921</v>
      </c>
      <c r="C1923" t="s">
        <v>19886</v>
      </c>
      <c r="D1923" t="s">
        <v>1165</v>
      </c>
      <c r="E1923">
        <v>4600</v>
      </c>
      <c r="F1923" s="14">
        <v>45998</v>
      </c>
      <c r="G1923" t="s">
        <v>20</v>
      </c>
    </row>
    <row r="1924" spans="2:7" ht="15" hidden="1" x14ac:dyDescent="0.25">
      <c r="B1924">
        <v>1922</v>
      </c>
      <c r="C1924" t="s">
        <v>19938</v>
      </c>
      <c r="D1924" t="s">
        <v>1167</v>
      </c>
      <c r="E1924">
        <v>1940</v>
      </c>
      <c r="F1924" s="14">
        <v>45969</v>
      </c>
      <c r="G1924" t="s">
        <v>20</v>
      </c>
    </row>
    <row r="1925" spans="2:7" ht="15" hidden="1" x14ac:dyDescent="0.25">
      <c r="B1925">
        <v>1923</v>
      </c>
      <c r="C1925" t="s">
        <v>19057</v>
      </c>
      <c r="D1925" t="s">
        <v>1169</v>
      </c>
      <c r="E1925">
        <v>27</v>
      </c>
      <c r="F1925" s="14" t="s">
        <v>2465</v>
      </c>
      <c r="G1925" t="s">
        <v>20</v>
      </c>
    </row>
    <row r="1926" spans="2:7" ht="15" hidden="1" x14ac:dyDescent="0.25">
      <c r="B1926">
        <v>1924</v>
      </c>
      <c r="C1926" t="s">
        <v>18681</v>
      </c>
      <c r="D1926" t="s">
        <v>1171</v>
      </c>
      <c r="E1926">
        <v>213</v>
      </c>
      <c r="F1926" s="14" t="s">
        <v>2465</v>
      </c>
      <c r="G1926" t="s">
        <v>20</v>
      </c>
    </row>
    <row r="1927" spans="2:7" ht="15" hidden="1" x14ac:dyDescent="0.25">
      <c r="B1927">
        <v>1925</v>
      </c>
      <c r="C1927" t="s">
        <v>18682</v>
      </c>
      <c r="D1927" t="s">
        <v>1173</v>
      </c>
      <c r="E1927">
        <v>36</v>
      </c>
      <c r="F1927" s="14" t="s">
        <v>2465</v>
      </c>
      <c r="G1927" t="s">
        <v>20</v>
      </c>
    </row>
    <row r="1928" spans="2:7" ht="15" hidden="1" x14ac:dyDescent="0.25">
      <c r="B1928">
        <v>1926</v>
      </c>
      <c r="C1928" t="s">
        <v>18683</v>
      </c>
      <c r="D1928" t="s">
        <v>1175</v>
      </c>
      <c r="E1928">
        <v>70</v>
      </c>
      <c r="F1928" s="14" t="s">
        <v>2465</v>
      </c>
      <c r="G1928" t="s">
        <v>20</v>
      </c>
    </row>
    <row r="1929" spans="2:7" ht="15" hidden="1" x14ac:dyDescent="0.25">
      <c r="B1929">
        <v>1927</v>
      </c>
      <c r="C1929" t="s">
        <v>17961</v>
      </c>
      <c r="D1929" t="s">
        <v>11616</v>
      </c>
      <c r="E1929">
        <v>0</v>
      </c>
      <c r="F1929" s="14">
        <v>46204</v>
      </c>
      <c r="G1929" t="s">
        <v>20</v>
      </c>
    </row>
    <row r="1930" spans="2:7" ht="15" hidden="1" x14ac:dyDescent="0.25">
      <c r="B1930">
        <v>1928</v>
      </c>
      <c r="C1930" t="s">
        <v>17961</v>
      </c>
      <c r="D1930" t="s">
        <v>11616</v>
      </c>
      <c r="E1930">
        <v>0</v>
      </c>
      <c r="F1930" s="14">
        <v>46143</v>
      </c>
      <c r="G1930" t="s">
        <v>20</v>
      </c>
    </row>
    <row r="1931" spans="2:7" ht="15" hidden="1" x14ac:dyDescent="0.25">
      <c r="B1931">
        <v>1929</v>
      </c>
      <c r="C1931" t="s">
        <v>17961</v>
      </c>
      <c r="D1931" t="s">
        <v>11616</v>
      </c>
      <c r="E1931">
        <v>650</v>
      </c>
      <c r="F1931" s="14">
        <v>46266</v>
      </c>
      <c r="G1931" t="s">
        <v>20</v>
      </c>
    </row>
    <row r="1932" spans="2:7" ht="15" hidden="1" x14ac:dyDescent="0.25">
      <c r="B1932">
        <v>1930</v>
      </c>
      <c r="C1932" t="s">
        <v>18110</v>
      </c>
      <c r="D1932" t="s">
        <v>11659</v>
      </c>
      <c r="E1932">
        <v>0</v>
      </c>
      <c r="F1932" s="14">
        <v>45931</v>
      </c>
      <c r="G1932" t="s">
        <v>20</v>
      </c>
    </row>
    <row r="1933" spans="2:7" ht="15" hidden="1" x14ac:dyDescent="0.25">
      <c r="B1933">
        <v>1931</v>
      </c>
      <c r="C1933" t="s">
        <v>18110</v>
      </c>
      <c r="D1933" t="s">
        <v>11659</v>
      </c>
      <c r="E1933">
        <v>360</v>
      </c>
      <c r="F1933" s="14">
        <v>46296</v>
      </c>
      <c r="G1933" t="s">
        <v>20</v>
      </c>
    </row>
    <row r="1934" spans="2:7" ht="15" hidden="1" x14ac:dyDescent="0.25">
      <c r="B1934">
        <v>1932</v>
      </c>
      <c r="C1934" t="s">
        <v>18110</v>
      </c>
      <c r="D1934" t="s">
        <v>11659</v>
      </c>
      <c r="E1934">
        <v>0</v>
      </c>
      <c r="F1934" s="14">
        <v>46235</v>
      </c>
      <c r="G1934" t="s">
        <v>20</v>
      </c>
    </row>
    <row r="1935" spans="2:7" ht="15" hidden="1" x14ac:dyDescent="0.25">
      <c r="B1935">
        <v>1933</v>
      </c>
      <c r="C1935" t="s">
        <v>18110</v>
      </c>
      <c r="D1935" t="s">
        <v>11659</v>
      </c>
      <c r="E1935">
        <v>750</v>
      </c>
      <c r="F1935" s="14">
        <v>46631</v>
      </c>
      <c r="G1935" t="s">
        <v>20</v>
      </c>
    </row>
    <row r="1936" spans="2:7" ht="15" hidden="1" x14ac:dyDescent="0.25">
      <c r="B1936">
        <v>1934</v>
      </c>
      <c r="C1936" t="s">
        <v>15018</v>
      </c>
      <c r="D1936" t="s">
        <v>11093</v>
      </c>
      <c r="E1936">
        <v>0</v>
      </c>
      <c r="F1936" s="14">
        <v>47058</v>
      </c>
      <c r="G1936" t="s">
        <v>20</v>
      </c>
    </row>
    <row r="1937" spans="2:7" ht="15" hidden="1" x14ac:dyDescent="0.25">
      <c r="B1937">
        <v>1935</v>
      </c>
      <c r="C1937" t="s">
        <v>15018</v>
      </c>
      <c r="D1937" t="s">
        <v>11093</v>
      </c>
      <c r="E1937">
        <v>0</v>
      </c>
      <c r="F1937" s="14">
        <v>47150</v>
      </c>
      <c r="G1937" t="s">
        <v>20</v>
      </c>
    </row>
    <row r="1938" spans="2:7" ht="15" hidden="1" x14ac:dyDescent="0.25">
      <c r="B1938">
        <v>1936</v>
      </c>
      <c r="C1938" t="s">
        <v>15018</v>
      </c>
      <c r="D1938" t="s">
        <v>11093</v>
      </c>
      <c r="E1938">
        <v>0</v>
      </c>
      <c r="F1938" s="14">
        <v>47209</v>
      </c>
      <c r="G1938" t="s">
        <v>20</v>
      </c>
    </row>
    <row r="1939" spans="2:7" ht="15" hidden="1" x14ac:dyDescent="0.25">
      <c r="B1939">
        <v>1937</v>
      </c>
      <c r="C1939" t="s">
        <v>15018</v>
      </c>
      <c r="D1939" t="s">
        <v>11093</v>
      </c>
      <c r="E1939">
        <v>0</v>
      </c>
      <c r="F1939" s="14">
        <v>47178</v>
      </c>
      <c r="G1939" t="s">
        <v>20</v>
      </c>
    </row>
    <row r="1940" spans="2:7" ht="15" hidden="1" x14ac:dyDescent="0.25">
      <c r="B1940">
        <v>1938</v>
      </c>
      <c r="C1940" t="s">
        <v>15018</v>
      </c>
      <c r="D1940" t="s">
        <v>11093</v>
      </c>
      <c r="E1940">
        <v>583</v>
      </c>
      <c r="F1940" s="14">
        <v>47300</v>
      </c>
      <c r="G1940" t="s">
        <v>20</v>
      </c>
    </row>
    <row r="1941" spans="2:7" ht="15" hidden="1" x14ac:dyDescent="0.25">
      <c r="B1941">
        <v>1939</v>
      </c>
      <c r="C1941" t="s">
        <v>15018</v>
      </c>
      <c r="D1941" t="s">
        <v>11093</v>
      </c>
      <c r="E1941">
        <v>0</v>
      </c>
      <c r="F1941" s="14">
        <v>46966</v>
      </c>
      <c r="G1941" t="s">
        <v>20</v>
      </c>
    </row>
    <row r="1942" spans="2:7" ht="15" hidden="1" x14ac:dyDescent="0.25">
      <c r="B1942">
        <v>1940</v>
      </c>
      <c r="C1942" t="s">
        <v>15017</v>
      </c>
      <c r="D1942" t="s">
        <v>11092</v>
      </c>
      <c r="E1942">
        <v>0</v>
      </c>
      <c r="F1942" s="14">
        <v>46997</v>
      </c>
      <c r="G1942" t="s">
        <v>20</v>
      </c>
    </row>
    <row r="1943" spans="2:7" ht="15" hidden="1" x14ac:dyDescent="0.25">
      <c r="B1943">
        <v>1941</v>
      </c>
      <c r="C1943" t="s">
        <v>15017</v>
      </c>
      <c r="D1943" t="s">
        <v>11092</v>
      </c>
      <c r="E1943">
        <v>0</v>
      </c>
      <c r="F1943" s="14">
        <v>46966</v>
      </c>
      <c r="G1943" t="s">
        <v>20</v>
      </c>
    </row>
    <row r="1944" spans="2:7" ht="15" hidden="1" x14ac:dyDescent="0.25">
      <c r="B1944">
        <v>1942</v>
      </c>
      <c r="C1944" t="s">
        <v>15017</v>
      </c>
      <c r="D1944" t="s">
        <v>11092</v>
      </c>
      <c r="E1944">
        <v>0</v>
      </c>
      <c r="F1944" s="14">
        <v>47058</v>
      </c>
      <c r="G1944" t="s">
        <v>20</v>
      </c>
    </row>
    <row r="1945" spans="2:7" ht="15" hidden="1" x14ac:dyDescent="0.25">
      <c r="B1945">
        <v>1943</v>
      </c>
      <c r="C1945" t="s">
        <v>15017</v>
      </c>
      <c r="D1945" t="s">
        <v>11092</v>
      </c>
      <c r="E1945">
        <v>995</v>
      </c>
      <c r="F1945" s="14">
        <v>47300</v>
      </c>
      <c r="G1945" t="s">
        <v>20</v>
      </c>
    </row>
    <row r="1946" spans="2:7" ht="15" hidden="1" x14ac:dyDescent="0.25">
      <c r="B1946">
        <v>1944</v>
      </c>
      <c r="C1946" t="s">
        <v>15017</v>
      </c>
      <c r="D1946" t="s">
        <v>11092</v>
      </c>
      <c r="E1946">
        <v>8</v>
      </c>
      <c r="F1946" s="14">
        <v>47239</v>
      </c>
      <c r="G1946" t="s">
        <v>20</v>
      </c>
    </row>
    <row r="1947" spans="2:7" ht="15" hidden="1" x14ac:dyDescent="0.25">
      <c r="B1947">
        <v>1945</v>
      </c>
      <c r="C1947" t="s">
        <v>15016</v>
      </c>
      <c r="D1947" t="s">
        <v>11091</v>
      </c>
      <c r="E1947">
        <v>0</v>
      </c>
      <c r="F1947" s="14">
        <v>46997</v>
      </c>
      <c r="G1947" t="s">
        <v>20</v>
      </c>
    </row>
    <row r="1948" spans="2:7" ht="15" hidden="1" x14ac:dyDescent="0.25">
      <c r="B1948">
        <v>1946</v>
      </c>
      <c r="C1948" t="s">
        <v>15016</v>
      </c>
      <c r="D1948" t="s">
        <v>11091</v>
      </c>
      <c r="E1948">
        <v>0</v>
      </c>
      <c r="F1948" s="14">
        <v>46966</v>
      </c>
      <c r="G1948" t="s">
        <v>20</v>
      </c>
    </row>
    <row r="1949" spans="2:7" ht="15" hidden="1" x14ac:dyDescent="0.25">
      <c r="B1949">
        <v>1947</v>
      </c>
      <c r="C1949" t="s">
        <v>15016</v>
      </c>
      <c r="D1949" t="s">
        <v>11091</v>
      </c>
      <c r="E1949">
        <v>0</v>
      </c>
      <c r="F1949" s="14">
        <v>47058</v>
      </c>
      <c r="G1949" t="s">
        <v>20</v>
      </c>
    </row>
    <row r="1950" spans="2:7" ht="15" hidden="1" x14ac:dyDescent="0.25">
      <c r="B1950">
        <v>1948</v>
      </c>
      <c r="C1950" t="s">
        <v>15016</v>
      </c>
      <c r="D1950" t="s">
        <v>11091</v>
      </c>
      <c r="E1950">
        <v>7200</v>
      </c>
      <c r="F1950" s="14">
        <v>47300</v>
      </c>
      <c r="G1950" t="s">
        <v>20</v>
      </c>
    </row>
    <row r="1951" spans="2:7" ht="15" hidden="1" x14ac:dyDescent="0.25">
      <c r="B1951">
        <v>1949</v>
      </c>
      <c r="C1951" t="s">
        <v>15016</v>
      </c>
      <c r="D1951" t="s">
        <v>11091</v>
      </c>
      <c r="E1951">
        <v>2583</v>
      </c>
      <c r="F1951" s="14">
        <v>47239</v>
      </c>
      <c r="G1951" t="s">
        <v>20</v>
      </c>
    </row>
    <row r="1952" spans="2:7" ht="15" hidden="1" x14ac:dyDescent="0.25">
      <c r="B1952">
        <v>1950</v>
      </c>
      <c r="C1952" t="s">
        <v>17892</v>
      </c>
      <c r="D1952" t="s">
        <v>11590</v>
      </c>
      <c r="E1952">
        <v>1</v>
      </c>
      <c r="F1952" s="14">
        <v>46753</v>
      </c>
      <c r="G1952" t="s">
        <v>20</v>
      </c>
    </row>
    <row r="1953" spans="2:7" ht="15" hidden="1" x14ac:dyDescent="0.25">
      <c r="B1953">
        <v>1951</v>
      </c>
      <c r="C1953" t="s">
        <v>17892</v>
      </c>
      <c r="D1953" t="s">
        <v>11590</v>
      </c>
      <c r="E1953">
        <v>0</v>
      </c>
      <c r="F1953" s="14">
        <v>47058</v>
      </c>
      <c r="G1953" t="s">
        <v>20</v>
      </c>
    </row>
    <row r="1954" spans="2:7" ht="15" hidden="1" x14ac:dyDescent="0.25">
      <c r="B1954">
        <v>1952</v>
      </c>
      <c r="C1954" t="s">
        <v>17892</v>
      </c>
      <c r="D1954" t="s">
        <v>11590</v>
      </c>
      <c r="E1954">
        <v>2</v>
      </c>
      <c r="F1954" s="14">
        <v>47178</v>
      </c>
      <c r="G1954" t="s">
        <v>20</v>
      </c>
    </row>
    <row r="1955" spans="2:7" ht="15" hidden="1" x14ac:dyDescent="0.25">
      <c r="B1955">
        <v>1953</v>
      </c>
      <c r="C1955" t="s">
        <v>17892</v>
      </c>
      <c r="D1955" t="s">
        <v>11590</v>
      </c>
      <c r="E1955">
        <v>0</v>
      </c>
      <c r="F1955" s="14">
        <v>47150</v>
      </c>
      <c r="G1955" t="s">
        <v>20</v>
      </c>
    </row>
    <row r="1956" spans="2:7" ht="15" hidden="1" x14ac:dyDescent="0.25">
      <c r="B1956">
        <v>1954</v>
      </c>
      <c r="C1956" t="s">
        <v>17892</v>
      </c>
      <c r="D1956" t="s">
        <v>11590</v>
      </c>
      <c r="E1956">
        <v>1050</v>
      </c>
      <c r="F1956" s="14">
        <v>47300</v>
      </c>
      <c r="G1956" t="s">
        <v>20</v>
      </c>
    </row>
    <row r="1957" spans="2:7" ht="15" hidden="1" x14ac:dyDescent="0.25">
      <c r="B1957">
        <v>1955</v>
      </c>
      <c r="C1957" t="s">
        <v>15692</v>
      </c>
      <c r="D1957" t="s">
        <v>1183</v>
      </c>
      <c r="E1957">
        <v>0</v>
      </c>
      <c r="F1957" s="14">
        <v>45809</v>
      </c>
      <c r="G1957" t="s">
        <v>20</v>
      </c>
    </row>
    <row r="1958" spans="2:7" ht="15" hidden="1" x14ac:dyDescent="0.25">
      <c r="B1958">
        <v>1956</v>
      </c>
      <c r="C1958" t="s">
        <v>15692</v>
      </c>
      <c r="D1958" t="s">
        <v>1183</v>
      </c>
      <c r="E1958">
        <v>0</v>
      </c>
      <c r="F1958" s="14">
        <v>45748</v>
      </c>
      <c r="G1958" t="s">
        <v>20</v>
      </c>
    </row>
    <row r="1959" spans="2:7" ht="15" hidden="1" x14ac:dyDescent="0.25">
      <c r="B1959">
        <v>1957</v>
      </c>
      <c r="C1959" t="s">
        <v>15692</v>
      </c>
      <c r="D1959" t="s">
        <v>1183</v>
      </c>
      <c r="E1959">
        <v>0</v>
      </c>
      <c r="F1959" s="14">
        <v>45931</v>
      </c>
      <c r="G1959" t="s">
        <v>20</v>
      </c>
    </row>
    <row r="1960" spans="2:7" ht="15" hidden="1" x14ac:dyDescent="0.25">
      <c r="B1960">
        <v>1958</v>
      </c>
      <c r="C1960" t="s">
        <v>15692</v>
      </c>
      <c r="D1960" t="s">
        <v>1183</v>
      </c>
      <c r="E1960">
        <v>1660</v>
      </c>
      <c r="F1960" s="14">
        <v>46082</v>
      </c>
      <c r="G1960" t="s">
        <v>20</v>
      </c>
    </row>
    <row r="1961" spans="2:7" ht="15" hidden="1" x14ac:dyDescent="0.25">
      <c r="B1961">
        <v>1959</v>
      </c>
      <c r="C1961" t="s">
        <v>19404</v>
      </c>
      <c r="D1961" t="s">
        <v>1185</v>
      </c>
      <c r="E1961">
        <v>20</v>
      </c>
      <c r="F1961" s="14">
        <v>45779</v>
      </c>
      <c r="G1961" t="s">
        <v>20</v>
      </c>
    </row>
    <row r="1962" spans="2:7" ht="15" hidden="1" x14ac:dyDescent="0.25">
      <c r="B1962">
        <v>1960</v>
      </c>
      <c r="C1962" t="s">
        <v>19404</v>
      </c>
      <c r="D1962" t="s">
        <v>1185</v>
      </c>
      <c r="E1962">
        <v>0</v>
      </c>
      <c r="F1962" s="14">
        <v>45674</v>
      </c>
      <c r="G1962" t="s">
        <v>20</v>
      </c>
    </row>
    <row r="1963" spans="2:7" ht="15" hidden="1" x14ac:dyDescent="0.25">
      <c r="B1963">
        <v>1961</v>
      </c>
      <c r="C1963" t="s">
        <v>18304</v>
      </c>
      <c r="D1963" t="s">
        <v>1187</v>
      </c>
      <c r="E1963">
        <v>1</v>
      </c>
      <c r="F1963" s="14" t="s">
        <v>2465</v>
      </c>
      <c r="G1963" t="s">
        <v>20</v>
      </c>
    </row>
    <row r="1964" spans="2:7" ht="15" hidden="1" x14ac:dyDescent="0.25">
      <c r="B1964">
        <v>1962</v>
      </c>
      <c r="C1964" t="s">
        <v>16119</v>
      </c>
      <c r="D1964" t="s">
        <v>1189</v>
      </c>
      <c r="E1964">
        <v>95</v>
      </c>
      <c r="F1964" s="14" t="s">
        <v>2465</v>
      </c>
      <c r="G1964" t="s">
        <v>20</v>
      </c>
    </row>
    <row r="1965" spans="2:7" ht="15" hidden="1" x14ac:dyDescent="0.25">
      <c r="B1965">
        <v>1963</v>
      </c>
      <c r="C1965" t="s">
        <v>17411</v>
      </c>
      <c r="D1965" t="s">
        <v>1191</v>
      </c>
      <c r="E1965">
        <v>133</v>
      </c>
      <c r="F1965" s="14" t="s">
        <v>2465</v>
      </c>
      <c r="G1965" t="s">
        <v>20</v>
      </c>
    </row>
    <row r="1966" spans="2:7" ht="15" hidden="1" x14ac:dyDescent="0.25">
      <c r="B1966">
        <v>1964</v>
      </c>
      <c r="C1966" t="s">
        <v>17607</v>
      </c>
      <c r="D1966" t="s">
        <v>1193</v>
      </c>
      <c r="E1966">
        <v>168</v>
      </c>
      <c r="F1966" s="14" t="s">
        <v>2465</v>
      </c>
      <c r="G1966" t="s">
        <v>20</v>
      </c>
    </row>
    <row r="1967" spans="2:7" ht="15" hidden="1" x14ac:dyDescent="0.25">
      <c r="B1967">
        <v>1965</v>
      </c>
      <c r="C1967" t="s">
        <v>19045</v>
      </c>
      <c r="D1967" t="s">
        <v>1195</v>
      </c>
      <c r="E1967">
        <v>140</v>
      </c>
      <c r="F1967" s="14" t="s">
        <v>2465</v>
      </c>
      <c r="G1967" t="s">
        <v>20</v>
      </c>
    </row>
    <row r="1968" spans="2:7" ht="15" hidden="1" x14ac:dyDescent="0.25">
      <c r="B1968">
        <v>1966</v>
      </c>
      <c r="C1968" t="s">
        <v>19121</v>
      </c>
      <c r="D1968" t="s">
        <v>1197</v>
      </c>
      <c r="E1968">
        <v>264</v>
      </c>
      <c r="F1968" s="14" t="s">
        <v>2465</v>
      </c>
      <c r="G1968" t="s">
        <v>20</v>
      </c>
    </row>
    <row r="1969" spans="2:7" ht="15" hidden="1" x14ac:dyDescent="0.25">
      <c r="B1969">
        <v>1967</v>
      </c>
      <c r="C1969" t="s">
        <v>19192</v>
      </c>
      <c r="D1969" t="s">
        <v>1199</v>
      </c>
      <c r="E1969">
        <v>785</v>
      </c>
      <c r="F1969" s="14" t="s">
        <v>2465</v>
      </c>
      <c r="G1969" t="s">
        <v>20</v>
      </c>
    </row>
    <row r="1970" spans="2:7" ht="15" hidden="1" x14ac:dyDescent="0.25">
      <c r="B1970">
        <v>1968</v>
      </c>
      <c r="C1970" t="s">
        <v>19197</v>
      </c>
      <c r="D1970" t="s">
        <v>1201</v>
      </c>
      <c r="E1970">
        <v>81</v>
      </c>
      <c r="F1970" s="14" t="s">
        <v>2465</v>
      </c>
      <c r="G1970" t="s">
        <v>20</v>
      </c>
    </row>
    <row r="1971" spans="2:7" ht="15" hidden="1" x14ac:dyDescent="0.25">
      <c r="B1971">
        <v>1969</v>
      </c>
      <c r="C1971" t="s">
        <v>17659</v>
      </c>
      <c r="D1971" t="s">
        <v>1203</v>
      </c>
      <c r="E1971">
        <v>4339</v>
      </c>
      <c r="F1971" s="14" t="s">
        <v>2465</v>
      </c>
      <c r="G1971" t="s">
        <v>20</v>
      </c>
    </row>
    <row r="1972" spans="2:7" ht="15" hidden="1" x14ac:dyDescent="0.25">
      <c r="B1972">
        <v>1970</v>
      </c>
      <c r="C1972" t="s">
        <v>15696</v>
      </c>
      <c r="D1972" t="s">
        <v>1205</v>
      </c>
      <c r="E1972">
        <v>5</v>
      </c>
      <c r="F1972" s="14" t="s">
        <v>2465</v>
      </c>
      <c r="G1972" t="s">
        <v>20</v>
      </c>
    </row>
    <row r="1973" spans="2:7" ht="15" hidden="1" x14ac:dyDescent="0.25">
      <c r="B1973">
        <v>1971</v>
      </c>
      <c r="C1973" t="s">
        <v>16895</v>
      </c>
      <c r="D1973" t="s">
        <v>1207</v>
      </c>
      <c r="E1973">
        <v>30</v>
      </c>
      <c r="F1973" s="14" t="s">
        <v>2465</v>
      </c>
      <c r="G1973" t="s">
        <v>20</v>
      </c>
    </row>
    <row r="1974" spans="2:7" ht="15" hidden="1" x14ac:dyDescent="0.25">
      <c r="B1974">
        <v>1972</v>
      </c>
      <c r="C1974" t="s">
        <v>15697</v>
      </c>
      <c r="D1974" t="s">
        <v>11255</v>
      </c>
      <c r="E1974">
        <v>0</v>
      </c>
      <c r="F1974" s="14">
        <v>46327</v>
      </c>
      <c r="G1974" t="s">
        <v>20</v>
      </c>
    </row>
    <row r="1975" spans="2:7" ht="15" hidden="1" x14ac:dyDescent="0.25">
      <c r="B1975">
        <v>1973</v>
      </c>
      <c r="C1975" t="s">
        <v>15697</v>
      </c>
      <c r="D1975" t="s">
        <v>11255</v>
      </c>
      <c r="E1975">
        <v>0</v>
      </c>
      <c r="F1975" s="14">
        <v>46419</v>
      </c>
      <c r="G1975" t="s">
        <v>20</v>
      </c>
    </row>
    <row r="1976" spans="2:7" ht="15" hidden="1" x14ac:dyDescent="0.25">
      <c r="B1976">
        <v>1974</v>
      </c>
      <c r="C1976" t="s">
        <v>15697</v>
      </c>
      <c r="D1976" t="s">
        <v>11255</v>
      </c>
      <c r="E1976">
        <v>0</v>
      </c>
      <c r="F1976" s="14">
        <v>46539</v>
      </c>
      <c r="G1976" t="s">
        <v>20</v>
      </c>
    </row>
    <row r="1977" spans="2:7" ht="15" hidden="1" x14ac:dyDescent="0.25">
      <c r="B1977">
        <v>1975</v>
      </c>
      <c r="C1977" t="s">
        <v>15697</v>
      </c>
      <c r="D1977" t="s">
        <v>11255</v>
      </c>
      <c r="E1977">
        <v>0</v>
      </c>
      <c r="F1977" s="14">
        <v>46508</v>
      </c>
      <c r="G1977" t="s">
        <v>20</v>
      </c>
    </row>
    <row r="1978" spans="2:7" ht="15" hidden="1" x14ac:dyDescent="0.25">
      <c r="B1978">
        <v>1976</v>
      </c>
      <c r="C1978" t="s">
        <v>15697</v>
      </c>
      <c r="D1978" t="s">
        <v>11255</v>
      </c>
      <c r="E1978">
        <v>16139</v>
      </c>
      <c r="F1978" s="14">
        <v>46661</v>
      </c>
      <c r="G1978" t="s">
        <v>20</v>
      </c>
    </row>
    <row r="1979" spans="2:7" ht="15" hidden="1" x14ac:dyDescent="0.25">
      <c r="B1979">
        <v>1977</v>
      </c>
      <c r="C1979" t="s">
        <v>15698</v>
      </c>
      <c r="D1979" t="s">
        <v>11256</v>
      </c>
      <c r="E1979">
        <v>0</v>
      </c>
      <c r="F1979" s="14">
        <v>46143</v>
      </c>
      <c r="G1979" t="s">
        <v>20</v>
      </c>
    </row>
    <row r="1980" spans="2:7" ht="15" hidden="1" x14ac:dyDescent="0.25">
      <c r="B1980">
        <v>1978</v>
      </c>
      <c r="C1980" t="s">
        <v>15698</v>
      </c>
      <c r="D1980" t="s">
        <v>11256</v>
      </c>
      <c r="E1980">
        <v>6</v>
      </c>
      <c r="F1980" s="14">
        <v>46539</v>
      </c>
      <c r="G1980" t="s">
        <v>20</v>
      </c>
    </row>
    <row r="1981" spans="2:7" ht="15" hidden="1" x14ac:dyDescent="0.25">
      <c r="B1981">
        <v>1979</v>
      </c>
      <c r="C1981" t="s">
        <v>15698</v>
      </c>
      <c r="D1981" t="s">
        <v>11256</v>
      </c>
      <c r="E1981">
        <v>16050</v>
      </c>
      <c r="F1981" s="14">
        <v>46661</v>
      </c>
      <c r="G1981" t="s">
        <v>20</v>
      </c>
    </row>
    <row r="1982" spans="2:7" ht="15" hidden="1" x14ac:dyDescent="0.25">
      <c r="B1982">
        <v>1980</v>
      </c>
      <c r="C1982" t="s">
        <v>17863</v>
      </c>
      <c r="D1982" t="s">
        <v>11582</v>
      </c>
      <c r="E1982">
        <v>0</v>
      </c>
      <c r="F1982" s="14">
        <v>46235</v>
      </c>
      <c r="G1982" t="s">
        <v>20</v>
      </c>
    </row>
    <row r="1983" spans="2:7" ht="15" hidden="1" x14ac:dyDescent="0.25">
      <c r="B1983">
        <v>1981</v>
      </c>
      <c r="C1983" t="s">
        <v>17863</v>
      </c>
      <c r="D1983" t="s">
        <v>11582</v>
      </c>
      <c r="E1983">
        <v>1234</v>
      </c>
      <c r="F1983" s="14">
        <v>46935</v>
      </c>
      <c r="G1983" t="s">
        <v>20</v>
      </c>
    </row>
    <row r="1984" spans="2:7" ht="15" hidden="1" x14ac:dyDescent="0.25">
      <c r="B1984">
        <v>1982</v>
      </c>
      <c r="C1984" t="s">
        <v>17952</v>
      </c>
      <c r="D1984" t="s">
        <v>11610</v>
      </c>
      <c r="E1984">
        <v>5</v>
      </c>
      <c r="F1984" s="14">
        <v>46935</v>
      </c>
      <c r="G1984" t="s">
        <v>20</v>
      </c>
    </row>
    <row r="1985" spans="2:7" ht="15" hidden="1" x14ac:dyDescent="0.25">
      <c r="B1985">
        <v>1983</v>
      </c>
      <c r="C1985" t="s">
        <v>19459</v>
      </c>
      <c r="D1985" t="s">
        <v>12079</v>
      </c>
      <c r="E1985">
        <v>8</v>
      </c>
      <c r="F1985" s="14">
        <v>46966</v>
      </c>
      <c r="G1985" t="s">
        <v>20</v>
      </c>
    </row>
    <row r="1986" spans="2:7" ht="15" hidden="1" x14ac:dyDescent="0.25">
      <c r="B1986">
        <v>1984</v>
      </c>
      <c r="C1986" t="s">
        <v>19459</v>
      </c>
      <c r="D1986" t="s">
        <v>12079</v>
      </c>
      <c r="E1986">
        <v>0</v>
      </c>
      <c r="F1986" s="14">
        <v>46935</v>
      </c>
      <c r="G1986" t="s">
        <v>20</v>
      </c>
    </row>
    <row r="1987" spans="2:7" ht="15" hidden="1" x14ac:dyDescent="0.25">
      <c r="B1987">
        <v>1985</v>
      </c>
      <c r="C1987" t="s">
        <v>19459</v>
      </c>
      <c r="D1987" t="s">
        <v>12079</v>
      </c>
      <c r="E1987">
        <v>100</v>
      </c>
      <c r="F1987" s="14">
        <v>47300</v>
      </c>
      <c r="G1987" t="s">
        <v>20</v>
      </c>
    </row>
    <row r="1988" spans="2:7" ht="15" hidden="1" x14ac:dyDescent="0.25">
      <c r="B1988">
        <v>1986</v>
      </c>
      <c r="C1988" t="s">
        <v>19459</v>
      </c>
      <c r="D1988" t="s">
        <v>12079</v>
      </c>
      <c r="E1988">
        <v>10</v>
      </c>
      <c r="F1988" s="14">
        <v>46997</v>
      </c>
      <c r="G1988" t="s">
        <v>20</v>
      </c>
    </row>
    <row r="1989" spans="2:7" ht="15" hidden="1" x14ac:dyDescent="0.25">
      <c r="B1989">
        <v>1987</v>
      </c>
      <c r="C1989" t="s">
        <v>19459</v>
      </c>
      <c r="D1989" t="s">
        <v>12079</v>
      </c>
      <c r="E1989">
        <v>800</v>
      </c>
      <c r="F1989" s="14">
        <v>47362</v>
      </c>
      <c r="G1989" t="s">
        <v>20</v>
      </c>
    </row>
    <row r="1990" spans="2:7" ht="15" hidden="1" x14ac:dyDescent="0.25">
      <c r="B1990">
        <v>1988</v>
      </c>
      <c r="C1990" t="s">
        <v>19459</v>
      </c>
      <c r="D1990" t="s">
        <v>12079</v>
      </c>
      <c r="E1990">
        <v>200</v>
      </c>
      <c r="F1990" s="14">
        <v>47331</v>
      </c>
      <c r="G1990" t="s">
        <v>20</v>
      </c>
    </row>
    <row r="1991" spans="2:7" ht="15" hidden="1" x14ac:dyDescent="0.25">
      <c r="B1991">
        <v>1989</v>
      </c>
      <c r="C1991" t="s">
        <v>19777</v>
      </c>
      <c r="D1991" t="s">
        <v>12171</v>
      </c>
      <c r="E1991">
        <v>250</v>
      </c>
      <c r="F1991" s="14">
        <v>47300</v>
      </c>
      <c r="G1991" t="s">
        <v>20</v>
      </c>
    </row>
    <row r="1992" spans="2:7" ht="15" hidden="1" x14ac:dyDescent="0.25">
      <c r="B1992">
        <v>1990</v>
      </c>
      <c r="C1992" t="s">
        <v>19777</v>
      </c>
      <c r="D1992" t="s">
        <v>12171</v>
      </c>
      <c r="E1992">
        <v>150</v>
      </c>
      <c r="F1992" s="14">
        <v>46997</v>
      </c>
      <c r="G1992" t="s">
        <v>20</v>
      </c>
    </row>
    <row r="1993" spans="2:7" ht="15" hidden="1" x14ac:dyDescent="0.25">
      <c r="B1993">
        <v>1991</v>
      </c>
      <c r="C1993" t="s">
        <v>19779</v>
      </c>
      <c r="D1993" t="s">
        <v>12173</v>
      </c>
      <c r="E1993">
        <v>425</v>
      </c>
      <c r="F1993" s="14">
        <v>47300</v>
      </c>
      <c r="G1993" t="s">
        <v>20</v>
      </c>
    </row>
    <row r="1994" spans="2:7" ht="15" hidden="1" x14ac:dyDescent="0.25">
      <c r="B1994">
        <v>1992</v>
      </c>
      <c r="C1994" t="s">
        <v>19328</v>
      </c>
      <c r="D1994" t="s">
        <v>1216</v>
      </c>
      <c r="E1994">
        <v>18574</v>
      </c>
      <c r="F1994" s="14" t="s">
        <v>2465</v>
      </c>
      <c r="G1994" t="s">
        <v>20</v>
      </c>
    </row>
    <row r="1995" spans="2:7" ht="15" hidden="1" x14ac:dyDescent="0.25">
      <c r="B1995">
        <v>1993</v>
      </c>
      <c r="C1995" t="s">
        <v>15699</v>
      </c>
      <c r="D1995" t="s">
        <v>1218</v>
      </c>
      <c r="E1995">
        <v>100</v>
      </c>
      <c r="F1995" s="14" t="s">
        <v>2465</v>
      </c>
      <c r="G1995" t="s">
        <v>20</v>
      </c>
    </row>
    <row r="1996" spans="2:7" ht="15" hidden="1" x14ac:dyDescent="0.25">
      <c r="B1996">
        <v>1994</v>
      </c>
      <c r="C1996" t="s">
        <v>18573</v>
      </c>
      <c r="D1996" t="s">
        <v>1220</v>
      </c>
      <c r="E1996">
        <v>227</v>
      </c>
      <c r="F1996" s="14">
        <v>46174</v>
      </c>
      <c r="G1996" t="s">
        <v>20</v>
      </c>
    </row>
    <row r="1997" spans="2:7" ht="15" hidden="1" x14ac:dyDescent="0.25">
      <c r="B1997">
        <v>1995</v>
      </c>
      <c r="C1997" t="s">
        <v>19473</v>
      </c>
      <c r="D1997" t="s">
        <v>1222</v>
      </c>
      <c r="E1997">
        <v>399</v>
      </c>
      <c r="F1997" s="14">
        <v>46174</v>
      </c>
      <c r="G1997" t="s">
        <v>20</v>
      </c>
    </row>
    <row r="1998" spans="2:7" ht="15" hidden="1" x14ac:dyDescent="0.25">
      <c r="B1998">
        <v>1996</v>
      </c>
      <c r="C1998" t="s">
        <v>19475</v>
      </c>
      <c r="D1998" t="s">
        <v>1224</v>
      </c>
      <c r="E1998">
        <v>363</v>
      </c>
      <c r="F1998" s="14">
        <v>46174</v>
      </c>
      <c r="G1998" t="s">
        <v>20</v>
      </c>
    </row>
    <row r="1999" spans="2:7" ht="15" hidden="1" x14ac:dyDescent="0.25">
      <c r="B1999">
        <v>1997</v>
      </c>
      <c r="C1999" t="s">
        <v>18866</v>
      </c>
      <c r="D1999" t="s">
        <v>1226</v>
      </c>
      <c r="E1999">
        <v>20</v>
      </c>
      <c r="F1999" s="14" t="s">
        <v>2465</v>
      </c>
      <c r="G1999" t="s">
        <v>20</v>
      </c>
    </row>
    <row r="2000" spans="2:7" ht="15" hidden="1" x14ac:dyDescent="0.25">
      <c r="B2000">
        <v>1998</v>
      </c>
      <c r="C2000" t="s">
        <v>18266</v>
      </c>
      <c r="D2000" t="s">
        <v>11702</v>
      </c>
      <c r="E2000">
        <v>0</v>
      </c>
      <c r="F2000" s="14">
        <v>46600</v>
      </c>
      <c r="G2000" t="s">
        <v>20</v>
      </c>
    </row>
    <row r="2001" spans="2:7" ht="15" hidden="1" x14ac:dyDescent="0.25">
      <c r="B2001">
        <v>1999</v>
      </c>
      <c r="C2001" t="s">
        <v>18266</v>
      </c>
      <c r="D2001" t="s">
        <v>11702</v>
      </c>
      <c r="E2001">
        <v>427</v>
      </c>
      <c r="F2001" s="14">
        <v>46631</v>
      </c>
      <c r="G2001" t="s">
        <v>20</v>
      </c>
    </row>
    <row r="2002" spans="2:7" ht="15" hidden="1" x14ac:dyDescent="0.25">
      <c r="B2002">
        <v>2000</v>
      </c>
      <c r="C2002" t="s">
        <v>18367</v>
      </c>
      <c r="D2002" t="s">
        <v>11735</v>
      </c>
      <c r="E2002">
        <v>0</v>
      </c>
      <c r="F2002" s="14">
        <v>47027</v>
      </c>
      <c r="G2002" t="s">
        <v>20</v>
      </c>
    </row>
    <row r="2003" spans="2:7" ht="15" hidden="1" x14ac:dyDescent="0.25">
      <c r="B2003">
        <v>2001</v>
      </c>
      <c r="C2003" t="s">
        <v>18367</v>
      </c>
      <c r="D2003" t="s">
        <v>11735</v>
      </c>
      <c r="E2003">
        <v>0</v>
      </c>
      <c r="F2003" s="14">
        <v>47178</v>
      </c>
      <c r="G2003" t="s">
        <v>20</v>
      </c>
    </row>
    <row r="2004" spans="2:7" ht="15" hidden="1" x14ac:dyDescent="0.25">
      <c r="B2004">
        <v>2002</v>
      </c>
      <c r="C2004" t="s">
        <v>18367</v>
      </c>
      <c r="D2004" t="s">
        <v>11735</v>
      </c>
      <c r="E2004">
        <v>0</v>
      </c>
      <c r="F2004" s="14">
        <v>47058</v>
      </c>
      <c r="G2004" t="s">
        <v>20</v>
      </c>
    </row>
    <row r="2005" spans="2:7" ht="15" hidden="1" x14ac:dyDescent="0.25">
      <c r="B2005">
        <v>2003</v>
      </c>
      <c r="C2005" t="s">
        <v>18367</v>
      </c>
      <c r="D2005" t="s">
        <v>11735</v>
      </c>
      <c r="E2005">
        <v>0</v>
      </c>
      <c r="F2005" s="14">
        <v>47300</v>
      </c>
      <c r="G2005" t="s">
        <v>20</v>
      </c>
    </row>
    <row r="2006" spans="2:7" ht="15" hidden="1" x14ac:dyDescent="0.25">
      <c r="B2006">
        <v>2004</v>
      </c>
      <c r="C2006" t="s">
        <v>18367</v>
      </c>
      <c r="D2006" t="s">
        <v>11735</v>
      </c>
      <c r="E2006">
        <v>6</v>
      </c>
      <c r="F2006" s="14">
        <v>47209</v>
      </c>
      <c r="G2006" t="s">
        <v>20</v>
      </c>
    </row>
    <row r="2007" spans="2:7" ht="15" hidden="1" x14ac:dyDescent="0.25">
      <c r="B2007">
        <v>2005</v>
      </c>
      <c r="C2007" t="s">
        <v>18367</v>
      </c>
      <c r="D2007" t="s">
        <v>11735</v>
      </c>
      <c r="E2007">
        <v>20</v>
      </c>
      <c r="F2007" s="14">
        <v>47270</v>
      </c>
      <c r="G2007" t="s">
        <v>20</v>
      </c>
    </row>
    <row r="2008" spans="2:7" ht="15" hidden="1" x14ac:dyDescent="0.25">
      <c r="B2008">
        <v>2006</v>
      </c>
      <c r="C2008" t="s">
        <v>18367</v>
      </c>
      <c r="D2008" t="s">
        <v>11735</v>
      </c>
      <c r="E2008">
        <v>0</v>
      </c>
      <c r="F2008" s="14">
        <v>47239</v>
      </c>
      <c r="G2008" t="s">
        <v>20</v>
      </c>
    </row>
    <row r="2009" spans="2:7" ht="15" hidden="1" x14ac:dyDescent="0.25">
      <c r="B2009">
        <v>2007</v>
      </c>
      <c r="C2009" t="s">
        <v>18367</v>
      </c>
      <c r="D2009" t="s">
        <v>11735</v>
      </c>
      <c r="E2009">
        <v>420</v>
      </c>
      <c r="F2009" s="14">
        <v>47331</v>
      </c>
      <c r="G2009" t="s">
        <v>20</v>
      </c>
    </row>
    <row r="2010" spans="2:7" ht="15" hidden="1" x14ac:dyDescent="0.25">
      <c r="B2010">
        <v>2008</v>
      </c>
      <c r="C2010" t="s">
        <v>18367</v>
      </c>
      <c r="D2010" t="s">
        <v>11735</v>
      </c>
      <c r="E2010">
        <v>860</v>
      </c>
      <c r="F2010" s="14">
        <v>47392</v>
      </c>
      <c r="G2010" t="s">
        <v>20</v>
      </c>
    </row>
    <row r="2011" spans="2:7" ht="15" hidden="1" x14ac:dyDescent="0.25">
      <c r="B2011">
        <v>2009</v>
      </c>
      <c r="C2011" t="s">
        <v>18367</v>
      </c>
      <c r="D2011" t="s">
        <v>11735</v>
      </c>
      <c r="E2011">
        <v>260</v>
      </c>
      <c r="F2011" s="14">
        <v>47362</v>
      </c>
      <c r="G2011" t="s">
        <v>20</v>
      </c>
    </row>
    <row r="2012" spans="2:7" ht="15" hidden="1" x14ac:dyDescent="0.25">
      <c r="B2012">
        <v>2010</v>
      </c>
      <c r="C2012" t="s">
        <v>17904</v>
      </c>
      <c r="D2012" t="s">
        <v>11593</v>
      </c>
      <c r="E2012">
        <v>805</v>
      </c>
      <c r="F2012" s="14">
        <v>46327</v>
      </c>
      <c r="G2012" t="s">
        <v>20</v>
      </c>
    </row>
    <row r="2013" spans="2:7" ht="15" hidden="1" x14ac:dyDescent="0.25">
      <c r="B2013">
        <v>2011</v>
      </c>
      <c r="C2013" t="s">
        <v>17904</v>
      </c>
      <c r="D2013" t="s">
        <v>11593</v>
      </c>
      <c r="E2013">
        <v>1000</v>
      </c>
      <c r="F2013" s="14">
        <v>46569</v>
      </c>
      <c r="G2013" t="s">
        <v>20</v>
      </c>
    </row>
    <row r="2014" spans="2:7" ht="15" hidden="1" x14ac:dyDescent="0.25">
      <c r="B2014">
        <v>2012</v>
      </c>
      <c r="C2014" t="s">
        <v>16893</v>
      </c>
      <c r="D2014" t="s">
        <v>11416</v>
      </c>
      <c r="E2014">
        <v>480</v>
      </c>
      <c r="F2014" s="14">
        <v>46204</v>
      </c>
      <c r="G2014" t="s">
        <v>20</v>
      </c>
    </row>
    <row r="2015" spans="2:7" ht="15" hidden="1" x14ac:dyDescent="0.25">
      <c r="B2015">
        <v>2013</v>
      </c>
      <c r="C2015" t="s">
        <v>19843</v>
      </c>
      <c r="D2015" t="s">
        <v>1232</v>
      </c>
      <c r="E2015">
        <v>3</v>
      </c>
      <c r="F2015" s="14">
        <v>46327</v>
      </c>
      <c r="G2015" t="s">
        <v>20</v>
      </c>
    </row>
    <row r="2016" spans="2:7" ht="15" hidden="1" x14ac:dyDescent="0.25">
      <c r="B2016">
        <v>2014</v>
      </c>
      <c r="C2016" t="s">
        <v>19843</v>
      </c>
      <c r="D2016" t="s">
        <v>1232</v>
      </c>
      <c r="E2016">
        <v>744</v>
      </c>
      <c r="F2016" s="14">
        <v>46388</v>
      </c>
      <c r="G2016" t="s">
        <v>20</v>
      </c>
    </row>
    <row r="2017" spans="2:7" ht="15" hidden="1" x14ac:dyDescent="0.25">
      <c r="B2017">
        <v>2015</v>
      </c>
      <c r="C2017" t="s">
        <v>19846</v>
      </c>
      <c r="D2017" t="s">
        <v>1234</v>
      </c>
      <c r="E2017">
        <v>3</v>
      </c>
      <c r="F2017" s="14">
        <v>45717</v>
      </c>
      <c r="G2017" t="s">
        <v>20</v>
      </c>
    </row>
    <row r="2018" spans="2:7" ht="15" hidden="1" x14ac:dyDescent="0.25">
      <c r="B2018">
        <v>2016</v>
      </c>
      <c r="C2018" t="s">
        <v>19846</v>
      </c>
      <c r="D2018" t="s">
        <v>1234</v>
      </c>
      <c r="E2018">
        <v>744</v>
      </c>
      <c r="F2018" s="14">
        <v>45901</v>
      </c>
      <c r="G2018" t="s">
        <v>20</v>
      </c>
    </row>
    <row r="2019" spans="2:7" ht="15" hidden="1" x14ac:dyDescent="0.25">
      <c r="B2019">
        <v>2017</v>
      </c>
      <c r="C2019" t="s">
        <v>18050</v>
      </c>
      <c r="D2019" t="s">
        <v>11643</v>
      </c>
      <c r="E2019">
        <v>152</v>
      </c>
      <c r="F2019" s="14">
        <v>45627</v>
      </c>
      <c r="G2019" t="s">
        <v>20</v>
      </c>
    </row>
    <row r="2020" spans="2:7" ht="15" hidden="1" x14ac:dyDescent="0.25">
      <c r="B2020">
        <v>2018</v>
      </c>
      <c r="C2020" t="s">
        <v>17385</v>
      </c>
      <c r="D2020" t="s">
        <v>11479</v>
      </c>
      <c r="E2020">
        <v>40</v>
      </c>
      <c r="F2020" s="14">
        <v>46997</v>
      </c>
      <c r="G2020" t="s">
        <v>20</v>
      </c>
    </row>
    <row r="2021" spans="2:7" ht="15" hidden="1" x14ac:dyDescent="0.25">
      <c r="B2021">
        <v>2019</v>
      </c>
      <c r="C2021" t="s">
        <v>17416</v>
      </c>
      <c r="D2021" t="s">
        <v>11481</v>
      </c>
      <c r="E2021">
        <v>100</v>
      </c>
      <c r="F2021" s="14">
        <v>46661</v>
      </c>
      <c r="G2021" t="s">
        <v>20</v>
      </c>
    </row>
    <row r="2022" spans="2:7" ht="15" hidden="1" x14ac:dyDescent="0.25">
      <c r="B2022">
        <v>2020</v>
      </c>
      <c r="C2022" t="s">
        <v>17416</v>
      </c>
      <c r="D2022" t="s">
        <v>11481</v>
      </c>
      <c r="E2022">
        <v>2</v>
      </c>
      <c r="F2022" s="14">
        <v>46631</v>
      </c>
      <c r="G2022" t="s">
        <v>20</v>
      </c>
    </row>
    <row r="2023" spans="2:7" ht="15" hidden="1" x14ac:dyDescent="0.25">
      <c r="B2023">
        <v>2021</v>
      </c>
      <c r="C2023" t="s">
        <v>19327</v>
      </c>
      <c r="D2023" t="s">
        <v>1240</v>
      </c>
      <c r="E2023">
        <v>214</v>
      </c>
      <c r="F2023" s="14">
        <v>46692</v>
      </c>
      <c r="G2023" t="s">
        <v>20</v>
      </c>
    </row>
    <row r="2024" spans="2:7" ht="15" hidden="1" x14ac:dyDescent="0.25">
      <c r="B2024">
        <v>2022</v>
      </c>
      <c r="C2024" t="s">
        <v>19329</v>
      </c>
      <c r="D2024" t="s">
        <v>1242</v>
      </c>
      <c r="E2024">
        <v>132</v>
      </c>
      <c r="F2024" s="14">
        <v>46600</v>
      </c>
      <c r="G2024" t="s">
        <v>20</v>
      </c>
    </row>
    <row r="2025" spans="2:7" ht="15" hidden="1" x14ac:dyDescent="0.25">
      <c r="B2025">
        <v>2023</v>
      </c>
      <c r="C2025" t="s">
        <v>19718</v>
      </c>
      <c r="D2025" t="s">
        <v>12162</v>
      </c>
      <c r="E2025">
        <v>160</v>
      </c>
      <c r="F2025" s="14">
        <v>46813</v>
      </c>
      <c r="G2025" t="s">
        <v>20</v>
      </c>
    </row>
    <row r="2026" spans="2:7" ht="15" hidden="1" x14ac:dyDescent="0.25">
      <c r="B2026">
        <v>2024</v>
      </c>
      <c r="C2026" t="s">
        <v>15704</v>
      </c>
      <c r="D2026" t="s">
        <v>1245</v>
      </c>
      <c r="E2026">
        <v>0</v>
      </c>
      <c r="F2026" s="14">
        <v>46266</v>
      </c>
      <c r="G2026" t="s">
        <v>20</v>
      </c>
    </row>
    <row r="2027" spans="2:7" ht="15" hidden="1" x14ac:dyDescent="0.25">
      <c r="B2027">
        <v>2025</v>
      </c>
      <c r="C2027" t="s">
        <v>15704</v>
      </c>
      <c r="D2027" t="s">
        <v>1245</v>
      </c>
      <c r="E2027">
        <v>1</v>
      </c>
      <c r="F2027" s="14">
        <v>46388</v>
      </c>
      <c r="G2027" t="s">
        <v>20</v>
      </c>
    </row>
    <row r="2028" spans="2:7" ht="15" hidden="1" x14ac:dyDescent="0.25">
      <c r="B2028">
        <v>2026</v>
      </c>
      <c r="C2028" t="s">
        <v>15704</v>
      </c>
      <c r="D2028" t="s">
        <v>1245</v>
      </c>
      <c r="E2028">
        <v>0</v>
      </c>
      <c r="F2028" s="14">
        <v>46478</v>
      </c>
      <c r="G2028" t="s">
        <v>20</v>
      </c>
    </row>
    <row r="2029" spans="2:7" ht="15" hidden="1" x14ac:dyDescent="0.25">
      <c r="B2029">
        <v>2027</v>
      </c>
      <c r="C2029" t="s">
        <v>15704</v>
      </c>
      <c r="D2029" t="s">
        <v>1245</v>
      </c>
      <c r="E2029">
        <v>0</v>
      </c>
      <c r="F2029" s="14">
        <v>46447</v>
      </c>
      <c r="G2029" t="s">
        <v>20</v>
      </c>
    </row>
    <row r="2030" spans="2:7" ht="15" hidden="1" x14ac:dyDescent="0.25">
      <c r="B2030">
        <v>2028</v>
      </c>
      <c r="C2030" t="s">
        <v>15704</v>
      </c>
      <c r="D2030" t="s">
        <v>1245</v>
      </c>
      <c r="E2030">
        <v>0</v>
      </c>
      <c r="F2030" s="14">
        <v>46419</v>
      </c>
      <c r="G2030" t="s">
        <v>20</v>
      </c>
    </row>
    <row r="2031" spans="2:7" ht="15" hidden="1" x14ac:dyDescent="0.25">
      <c r="B2031">
        <v>2029</v>
      </c>
      <c r="C2031" t="s">
        <v>15704</v>
      </c>
      <c r="D2031" t="s">
        <v>1245</v>
      </c>
      <c r="E2031">
        <v>5</v>
      </c>
      <c r="F2031" s="14">
        <v>46569</v>
      </c>
      <c r="G2031" t="s">
        <v>20</v>
      </c>
    </row>
    <row r="2032" spans="2:7" ht="15" hidden="1" x14ac:dyDescent="0.25">
      <c r="B2032">
        <v>2030</v>
      </c>
      <c r="C2032" t="s">
        <v>15704</v>
      </c>
      <c r="D2032" t="s">
        <v>1245</v>
      </c>
      <c r="E2032">
        <v>0</v>
      </c>
      <c r="F2032" s="14">
        <v>46539</v>
      </c>
      <c r="G2032" t="s">
        <v>20</v>
      </c>
    </row>
    <row r="2033" spans="2:7" ht="15" hidden="1" x14ac:dyDescent="0.25">
      <c r="B2033">
        <v>2031</v>
      </c>
      <c r="C2033" t="s">
        <v>15704</v>
      </c>
      <c r="D2033" t="s">
        <v>1245</v>
      </c>
      <c r="E2033">
        <v>0</v>
      </c>
      <c r="F2033" s="14">
        <v>46508</v>
      </c>
      <c r="G2033" t="s">
        <v>20</v>
      </c>
    </row>
    <row r="2034" spans="2:7" ht="15" hidden="1" x14ac:dyDescent="0.25">
      <c r="B2034">
        <v>2032</v>
      </c>
      <c r="C2034" t="s">
        <v>15704</v>
      </c>
      <c r="D2034" t="s">
        <v>1245</v>
      </c>
      <c r="E2034">
        <v>0</v>
      </c>
      <c r="F2034" s="14">
        <v>46631</v>
      </c>
      <c r="G2034" t="s">
        <v>20</v>
      </c>
    </row>
    <row r="2035" spans="2:7" ht="15" hidden="1" x14ac:dyDescent="0.25">
      <c r="B2035">
        <v>2033</v>
      </c>
      <c r="C2035" t="s">
        <v>15704</v>
      </c>
      <c r="D2035" t="s">
        <v>1245</v>
      </c>
      <c r="E2035">
        <v>3585</v>
      </c>
      <c r="F2035" s="14">
        <v>46600</v>
      </c>
      <c r="G2035" t="s">
        <v>20</v>
      </c>
    </row>
    <row r="2036" spans="2:7" ht="15" hidden="1" x14ac:dyDescent="0.25">
      <c r="B2036">
        <v>2034</v>
      </c>
      <c r="C2036" t="s">
        <v>15706</v>
      </c>
      <c r="D2036" t="s">
        <v>1247</v>
      </c>
      <c r="E2036">
        <v>3</v>
      </c>
      <c r="F2036" s="14">
        <v>46235</v>
      </c>
      <c r="G2036" t="s">
        <v>20</v>
      </c>
    </row>
    <row r="2037" spans="2:7" ht="15" hidden="1" x14ac:dyDescent="0.25">
      <c r="B2037">
        <v>2035</v>
      </c>
      <c r="C2037" t="s">
        <v>15706</v>
      </c>
      <c r="D2037" t="s">
        <v>1247</v>
      </c>
      <c r="E2037">
        <v>0</v>
      </c>
      <c r="F2037" s="14">
        <v>46266</v>
      </c>
      <c r="G2037" t="s">
        <v>20</v>
      </c>
    </row>
    <row r="2038" spans="2:7" ht="15" hidden="1" x14ac:dyDescent="0.25">
      <c r="B2038">
        <v>2036</v>
      </c>
      <c r="C2038" t="s">
        <v>15706</v>
      </c>
      <c r="D2038" t="s">
        <v>1247</v>
      </c>
      <c r="E2038">
        <v>0</v>
      </c>
      <c r="F2038" s="14">
        <v>46478</v>
      </c>
      <c r="G2038" t="s">
        <v>20</v>
      </c>
    </row>
    <row r="2039" spans="2:7" ht="15" hidden="1" x14ac:dyDescent="0.25">
      <c r="B2039">
        <v>2037</v>
      </c>
      <c r="C2039" t="s">
        <v>15706</v>
      </c>
      <c r="D2039" t="s">
        <v>1247</v>
      </c>
      <c r="E2039">
        <v>0</v>
      </c>
      <c r="F2039" s="14">
        <v>46388</v>
      </c>
      <c r="G2039" t="s">
        <v>20</v>
      </c>
    </row>
    <row r="2040" spans="2:7" ht="15" hidden="1" x14ac:dyDescent="0.25">
      <c r="B2040">
        <v>2038</v>
      </c>
      <c r="C2040" t="s">
        <v>15706</v>
      </c>
      <c r="D2040" t="s">
        <v>1247</v>
      </c>
      <c r="E2040">
        <v>0</v>
      </c>
      <c r="F2040" s="14">
        <v>46508</v>
      </c>
      <c r="G2040" t="s">
        <v>20</v>
      </c>
    </row>
    <row r="2041" spans="2:7" ht="15" hidden="1" x14ac:dyDescent="0.25">
      <c r="B2041">
        <v>2039</v>
      </c>
      <c r="C2041" t="s">
        <v>15706</v>
      </c>
      <c r="D2041" t="s">
        <v>1247</v>
      </c>
      <c r="E2041">
        <v>0</v>
      </c>
      <c r="F2041" s="14">
        <v>46539</v>
      </c>
      <c r="G2041" t="s">
        <v>20</v>
      </c>
    </row>
    <row r="2042" spans="2:7" ht="15" hidden="1" x14ac:dyDescent="0.25">
      <c r="B2042">
        <v>2040</v>
      </c>
      <c r="C2042" t="s">
        <v>15706</v>
      </c>
      <c r="D2042" t="s">
        <v>1247</v>
      </c>
      <c r="E2042">
        <v>3825</v>
      </c>
      <c r="F2042" s="14">
        <v>46600</v>
      </c>
      <c r="G2042" t="s">
        <v>20</v>
      </c>
    </row>
    <row r="2043" spans="2:7" ht="15" hidden="1" x14ac:dyDescent="0.25">
      <c r="B2043">
        <v>2041</v>
      </c>
      <c r="C2043" t="s">
        <v>15706</v>
      </c>
      <c r="D2043" t="s">
        <v>1247</v>
      </c>
      <c r="E2043">
        <v>0</v>
      </c>
      <c r="F2043" s="14">
        <v>46569</v>
      </c>
      <c r="G2043" t="s">
        <v>20</v>
      </c>
    </row>
    <row r="2044" spans="2:7" ht="15" hidden="1" x14ac:dyDescent="0.25">
      <c r="B2044">
        <v>2042</v>
      </c>
      <c r="C2044" t="s">
        <v>15034</v>
      </c>
      <c r="D2044" t="s">
        <v>11099</v>
      </c>
      <c r="E2044">
        <v>0</v>
      </c>
      <c r="F2044" s="14">
        <v>46204</v>
      </c>
      <c r="G2044" t="s">
        <v>20</v>
      </c>
    </row>
    <row r="2045" spans="2:7" ht="15" hidden="1" x14ac:dyDescent="0.25">
      <c r="B2045">
        <v>2043</v>
      </c>
      <c r="C2045" t="s">
        <v>15034</v>
      </c>
      <c r="D2045" t="s">
        <v>11099</v>
      </c>
      <c r="E2045">
        <v>0</v>
      </c>
      <c r="F2045" s="14">
        <v>45658</v>
      </c>
      <c r="G2045" t="s">
        <v>20</v>
      </c>
    </row>
    <row r="2046" spans="2:7" ht="15" hidden="1" x14ac:dyDescent="0.25">
      <c r="B2046">
        <v>2044</v>
      </c>
      <c r="C2046" t="s">
        <v>15034</v>
      </c>
      <c r="D2046" t="s">
        <v>11099</v>
      </c>
      <c r="E2046">
        <v>160</v>
      </c>
      <c r="F2046" s="14">
        <v>46661</v>
      </c>
      <c r="G2046" t="s">
        <v>20</v>
      </c>
    </row>
    <row r="2047" spans="2:7" ht="15" hidden="1" x14ac:dyDescent="0.25">
      <c r="B2047">
        <v>2045</v>
      </c>
      <c r="C2047" t="s">
        <v>18034</v>
      </c>
      <c r="D2047" t="s">
        <v>11635</v>
      </c>
      <c r="E2047">
        <v>60</v>
      </c>
      <c r="F2047" s="14">
        <v>46113</v>
      </c>
      <c r="G2047" t="s">
        <v>20</v>
      </c>
    </row>
    <row r="2048" spans="2:7" ht="15" hidden="1" x14ac:dyDescent="0.25">
      <c r="B2048">
        <v>2046</v>
      </c>
      <c r="C2048" t="s">
        <v>19584</v>
      </c>
      <c r="D2048" t="s">
        <v>12122</v>
      </c>
      <c r="E2048">
        <v>308</v>
      </c>
      <c r="F2048" s="14">
        <v>46844</v>
      </c>
      <c r="G2048" t="s">
        <v>20</v>
      </c>
    </row>
    <row r="2049" spans="2:7" ht="15" hidden="1" x14ac:dyDescent="0.25">
      <c r="B2049">
        <v>2047</v>
      </c>
      <c r="C2049" t="s">
        <v>15036</v>
      </c>
      <c r="D2049" t="s">
        <v>11101</v>
      </c>
      <c r="E2049">
        <v>0</v>
      </c>
      <c r="F2049" s="14">
        <v>46357</v>
      </c>
      <c r="G2049" t="s">
        <v>20</v>
      </c>
    </row>
    <row r="2050" spans="2:7" ht="15" hidden="1" x14ac:dyDescent="0.25">
      <c r="B2050">
        <v>2048</v>
      </c>
      <c r="C2050" t="s">
        <v>15036</v>
      </c>
      <c r="D2050" t="s">
        <v>11101</v>
      </c>
      <c r="E2050">
        <v>1040</v>
      </c>
      <c r="F2050" s="14">
        <v>46661</v>
      </c>
      <c r="G2050" t="s">
        <v>20</v>
      </c>
    </row>
    <row r="2051" spans="2:7" ht="15" hidden="1" x14ac:dyDescent="0.25">
      <c r="B2051">
        <v>2049</v>
      </c>
      <c r="C2051" t="s">
        <v>15036</v>
      </c>
      <c r="D2051" t="s">
        <v>11101</v>
      </c>
      <c r="E2051">
        <v>0</v>
      </c>
      <c r="F2051" s="14">
        <v>46508</v>
      </c>
      <c r="G2051" t="s">
        <v>20</v>
      </c>
    </row>
    <row r="2052" spans="2:7" ht="15" hidden="1" x14ac:dyDescent="0.25">
      <c r="B2052">
        <v>2050</v>
      </c>
      <c r="C2052" t="s">
        <v>15711</v>
      </c>
      <c r="D2052" t="s">
        <v>11259</v>
      </c>
      <c r="E2052">
        <v>0</v>
      </c>
      <c r="F2052" s="14">
        <v>46235</v>
      </c>
      <c r="G2052" t="s">
        <v>20</v>
      </c>
    </row>
    <row r="2053" spans="2:7" ht="15" hidden="1" x14ac:dyDescent="0.25">
      <c r="B2053">
        <v>2051</v>
      </c>
      <c r="C2053" t="s">
        <v>15711</v>
      </c>
      <c r="D2053" t="s">
        <v>11259</v>
      </c>
      <c r="E2053">
        <v>0</v>
      </c>
      <c r="F2053" s="14">
        <v>46569</v>
      </c>
      <c r="G2053" t="s">
        <v>20</v>
      </c>
    </row>
    <row r="2054" spans="2:7" ht="15" hidden="1" x14ac:dyDescent="0.25">
      <c r="B2054">
        <v>2052</v>
      </c>
      <c r="C2054" t="s">
        <v>15711</v>
      </c>
      <c r="D2054" t="s">
        <v>11259</v>
      </c>
      <c r="E2054">
        <v>24</v>
      </c>
      <c r="F2054" s="14">
        <v>46661</v>
      </c>
      <c r="G2054" t="s">
        <v>20</v>
      </c>
    </row>
    <row r="2055" spans="2:7" ht="15" hidden="1" x14ac:dyDescent="0.25">
      <c r="B2055">
        <v>2053</v>
      </c>
      <c r="C2055" t="s">
        <v>15711</v>
      </c>
      <c r="D2055" t="s">
        <v>11259</v>
      </c>
      <c r="E2055">
        <v>115</v>
      </c>
      <c r="F2055" s="14">
        <v>46874</v>
      </c>
      <c r="G2055" t="s">
        <v>20</v>
      </c>
    </row>
    <row r="2056" spans="2:7" ht="15" hidden="1" x14ac:dyDescent="0.25">
      <c r="B2056">
        <v>2054</v>
      </c>
      <c r="C2056" t="s">
        <v>15711</v>
      </c>
      <c r="D2056" t="s">
        <v>11259</v>
      </c>
      <c r="E2056">
        <v>625</v>
      </c>
      <c r="F2056" s="14">
        <v>47088</v>
      </c>
      <c r="G2056" t="s">
        <v>20</v>
      </c>
    </row>
    <row r="2057" spans="2:7" ht="15" hidden="1" x14ac:dyDescent="0.25">
      <c r="B2057">
        <v>2055</v>
      </c>
      <c r="C2057" t="s">
        <v>15711</v>
      </c>
      <c r="D2057" t="s">
        <v>11259</v>
      </c>
      <c r="E2057">
        <v>0</v>
      </c>
      <c r="F2057" s="14">
        <v>47239</v>
      </c>
      <c r="G2057" t="s">
        <v>20</v>
      </c>
    </row>
    <row r="2058" spans="2:7" ht="15" hidden="1" x14ac:dyDescent="0.25">
      <c r="B2058">
        <v>2056</v>
      </c>
      <c r="C2058" t="s">
        <v>15712</v>
      </c>
      <c r="D2058" t="s">
        <v>11260</v>
      </c>
      <c r="E2058">
        <v>3</v>
      </c>
      <c r="F2058" s="14">
        <v>46204</v>
      </c>
      <c r="G2058" t="s">
        <v>20</v>
      </c>
    </row>
    <row r="2059" spans="2:7" ht="15" hidden="1" x14ac:dyDescent="0.25">
      <c r="B2059">
        <v>2057</v>
      </c>
      <c r="C2059" t="s">
        <v>15712</v>
      </c>
      <c r="D2059" t="s">
        <v>11260</v>
      </c>
      <c r="E2059">
        <v>0</v>
      </c>
      <c r="F2059" s="14">
        <v>46631</v>
      </c>
      <c r="G2059" t="s">
        <v>20</v>
      </c>
    </row>
    <row r="2060" spans="2:7" ht="15" hidden="1" x14ac:dyDescent="0.25">
      <c r="B2060">
        <v>2058</v>
      </c>
      <c r="C2060" t="s">
        <v>15712</v>
      </c>
      <c r="D2060" t="s">
        <v>11260</v>
      </c>
      <c r="E2060">
        <v>260</v>
      </c>
      <c r="F2060" s="14">
        <v>46935</v>
      </c>
      <c r="G2060" t="s">
        <v>20</v>
      </c>
    </row>
    <row r="2061" spans="2:7" ht="15" hidden="1" x14ac:dyDescent="0.25">
      <c r="B2061">
        <v>2059</v>
      </c>
      <c r="C2061" t="s">
        <v>18000</v>
      </c>
      <c r="D2061" t="s">
        <v>11626</v>
      </c>
      <c r="E2061">
        <v>2900</v>
      </c>
      <c r="F2061" s="14">
        <v>46784</v>
      </c>
      <c r="G2061" t="s">
        <v>20</v>
      </c>
    </row>
    <row r="2062" spans="2:7" ht="15" hidden="1" x14ac:dyDescent="0.25">
      <c r="B2062">
        <v>2060</v>
      </c>
      <c r="C2062" t="s">
        <v>18000</v>
      </c>
      <c r="D2062" t="s">
        <v>11626</v>
      </c>
      <c r="E2062">
        <v>0</v>
      </c>
      <c r="F2062" s="14">
        <v>47119</v>
      </c>
      <c r="G2062" t="s">
        <v>20</v>
      </c>
    </row>
    <row r="2063" spans="2:7" ht="15" hidden="1" x14ac:dyDescent="0.25">
      <c r="B2063">
        <v>2061</v>
      </c>
      <c r="C2063" t="s">
        <v>15714</v>
      </c>
      <c r="D2063" t="s">
        <v>1257</v>
      </c>
      <c r="E2063">
        <v>395</v>
      </c>
      <c r="F2063" s="14" t="s">
        <v>2465</v>
      </c>
      <c r="G2063" t="s">
        <v>20</v>
      </c>
    </row>
    <row r="2064" spans="2:7" ht="15" hidden="1" x14ac:dyDescent="0.25">
      <c r="B2064">
        <v>2062</v>
      </c>
      <c r="C2064" t="s">
        <v>17200</v>
      </c>
      <c r="D2064" t="s">
        <v>1259</v>
      </c>
      <c r="E2064">
        <v>0</v>
      </c>
      <c r="F2064" s="14">
        <v>46997</v>
      </c>
      <c r="G2064" t="s">
        <v>20</v>
      </c>
    </row>
    <row r="2065" spans="2:7" ht="15" hidden="1" x14ac:dyDescent="0.25">
      <c r="B2065">
        <v>2063</v>
      </c>
      <c r="C2065" t="s">
        <v>17200</v>
      </c>
      <c r="D2065" t="s">
        <v>1259</v>
      </c>
      <c r="E2065">
        <v>0</v>
      </c>
      <c r="F2065" s="14">
        <v>47027</v>
      </c>
      <c r="G2065" t="s">
        <v>20</v>
      </c>
    </row>
    <row r="2066" spans="2:7" ht="15" hidden="1" x14ac:dyDescent="0.25">
      <c r="B2066">
        <v>2064</v>
      </c>
      <c r="C2066" t="s">
        <v>17200</v>
      </c>
      <c r="D2066" t="s">
        <v>1259</v>
      </c>
      <c r="E2066">
        <v>26</v>
      </c>
      <c r="F2066" s="14">
        <v>47423</v>
      </c>
      <c r="G2066" t="s">
        <v>20</v>
      </c>
    </row>
    <row r="2067" spans="2:7" ht="15" hidden="1" x14ac:dyDescent="0.25">
      <c r="B2067">
        <v>2065</v>
      </c>
      <c r="C2067" t="s">
        <v>18747</v>
      </c>
      <c r="D2067" t="s">
        <v>1261</v>
      </c>
      <c r="E2067">
        <v>17</v>
      </c>
      <c r="F2067" s="14" t="s">
        <v>2465</v>
      </c>
      <c r="G2067" t="s">
        <v>20</v>
      </c>
    </row>
    <row r="2068" spans="2:7" ht="15" hidden="1" x14ac:dyDescent="0.25">
      <c r="B2068">
        <v>2066</v>
      </c>
      <c r="C2068" t="s">
        <v>16454</v>
      </c>
      <c r="D2068" t="s">
        <v>5190</v>
      </c>
      <c r="E2068">
        <v>0</v>
      </c>
      <c r="F2068" s="14">
        <v>45870</v>
      </c>
      <c r="G2068" t="s">
        <v>20</v>
      </c>
    </row>
    <row r="2069" spans="2:7" ht="15" hidden="1" x14ac:dyDescent="0.25">
      <c r="B2069">
        <v>2067</v>
      </c>
      <c r="C2069" t="s">
        <v>16454</v>
      </c>
      <c r="D2069" t="s">
        <v>5190</v>
      </c>
      <c r="E2069">
        <v>0</v>
      </c>
      <c r="F2069" s="14">
        <v>45962</v>
      </c>
      <c r="G2069" t="s">
        <v>20</v>
      </c>
    </row>
    <row r="2070" spans="2:7" ht="15" hidden="1" x14ac:dyDescent="0.25">
      <c r="B2070">
        <v>2068</v>
      </c>
      <c r="C2070" t="s">
        <v>16454</v>
      </c>
      <c r="D2070" t="s">
        <v>5190</v>
      </c>
      <c r="E2070">
        <v>0</v>
      </c>
      <c r="F2070" s="14">
        <v>45992</v>
      </c>
      <c r="G2070" t="s">
        <v>20</v>
      </c>
    </row>
    <row r="2071" spans="2:7" ht="15" hidden="1" x14ac:dyDescent="0.25">
      <c r="B2071">
        <v>2069</v>
      </c>
      <c r="C2071" t="s">
        <v>16454</v>
      </c>
      <c r="D2071" t="s">
        <v>5190</v>
      </c>
      <c r="E2071">
        <v>0</v>
      </c>
      <c r="F2071" s="14">
        <v>46082</v>
      </c>
      <c r="G2071" t="s">
        <v>20</v>
      </c>
    </row>
    <row r="2072" spans="2:7" ht="15" hidden="1" x14ac:dyDescent="0.25">
      <c r="B2072">
        <v>2070</v>
      </c>
      <c r="C2072" t="s">
        <v>16454</v>
      </c>
      <c r="D2072" t="s">
        <v>5190</v>
      </c>
      <c r="E2072">
        <v>0</v>
      </c>
      <c r="F2072" s="14">
        <v>46113</v>
      </c>
      <c r="G2072" t="s">
        <v>20</v>
      </c>
    </row>
    <row r="2073" spans="2:7" ht="15" hidden="1" x14ac:dyDescent="0.25">
      <c r="B2073">
        <v>2071</v>
      </c>
      <c r="C2073" t="s">
        <v>16454</v>
      </c>
      <c r="D2073" t="s">
        <v>5190</v>
      </c>
      <c r="E2073">
        <v>8480</v>
      </c>
      <c r="F2073" s="14">
        <v>46174</v>
      </c>
      <c r="G2073" t="s">
        <v>20</v>
      </c>
    </row>
    <row r="2074" spans="2:7" ht="15" hidden="1" x14ac:dyDescent="0.25">
      <c r="B2074">
        <v>2072</v>
      </c>
      <c r="C2074" t="s">
        <v>15040</v>
      </c>
      <c r="D2074" t="s">
        <v>1263</v>
      </c>
      <c r="E2074">
        <v>0</v>
      </c>
      <c r="F2074" s="14">
        <v>45597</v>
      </c>
      <c r="G2074" t="s">
        <v>20</v>
      </c>
    </row>
    <row r="2075" spans="2:7" ht="15" hidden="1" x14ac:dyDescent="0.25">
      <c r="B2075">
        <v>2073</v>
      </c>
      <c r="C2075" t="s">
        <v>15040</v>
      </c>
      <c r="D2075" t="s">
        <v>1263</v>
      </c>
      <c r="E2075">
        <v>0</v>
      </c>
      <c r="F2075" s="14">
        <v>45809</v>
      </c>
      <c r="G2075" t="s">
        <v>20</v>
      </c>
    </row>
    <row r="2076" spans="2:7" ht="15" hidden="1" x14ac:dyDescent="0.25">
      <c r="B2076">
        <v>2074</v>
      </c>
      <c r="C2076" t="s">
        <v>15040</v>
      </c>
      <c r="D2076" t="s">
        <v>1263</v>
      </c>
      <c r="E2076">
        <v>180</v>
      </c>
      <c r="F2076" s="14">
        <v>45931</v>
      </c>
      <c r="G2076" t="s">
        <v>20</v>
      </c>
    </row>
    <row r="2077" spans="2:7" ht="15" hidden="1" x14ac:dyDescent="0.25">
      <c r="B2077">
        <v>2075</v>
      </c>
      <c r="C2077" t="s">
        <v>16451</v>
      </c>
      <c r="D2077" t="s">
        <v>1265</v>
      </c>
      <c r="E2077">
        <v>0</v>
      </c>
      <c r="F2077" s="14">
        <v>45919</v>
      </c>
      <c r="G2077" t="s">
        <v>20</v>
      </c>
    </row>
    <row r="2078" spans="2:7" ht="15" hidden="1" x14ac:dyDescent="0.25">
      <c r="B2078">
        <v>2076</v>
      </c>
      <c r="C2078" t="s">
        <v>16451</v>
      </c>
      <c r="D2078" t="s">
        <v>1265</v>
      </c>
      <c r="E2078">
        <v>100</v>
      </c>
      <c r="F2078" s="14">
        <v>46085</v>
      </c>
      <c r="G2078" t="s">
        <v>20</v>
      </c>
    </row>
    <row r="2079" spans="2:7" ht="15" hidden="1" x14ac:dyDescent="0.25">
      <c r="B2079">
        <v>2077</v>
      </c>
      <c r="C2079" t="s">
        <v>19640</v>
      </c>
      <c r="D2079" t="s">
        <v>1267</v>
      </c>
      <c r="E2079">
        <v>0</v>
      </c>
      <c r="F2079" s="14">
        <v>45931</v>
      </c>
      <c r="G2079" t="s">
        <v>20</v>
      </c>
    </row>
    <row r="2080" spans="2:7" ht="15" hidden="1" x14ac:dyDescent="0.25">
      <c r="B2080">
        <v>2078</v>
      </c>
      <c r="C2080" t="s">
        <v>19640</v>
      </c>
      <c r="D2080" t="s">
        <v>1267</v>
      </c>
      <c r="E2080">
        <v>982</v>
      </c>
      <c r="F2080" s="14">
        <v>45962</v>
      </c>
      <c r="G2080" t="s">
        <v>20</v>
      </c>
    </row>
    <row r="2081" spans="2:7" ht="15" hidden="1" x14ac:dyDescent="0.25">
      <c r="B2081">
        <v>2079</v>
      </c>
      <c r="C2081" t="s">
        <v>15720</v>
      </c>
      <c r="D2081" t="s">
        <v>1269</v>
      </c>
      <c r="E2081">
        <v>0</v>
      </c>
      <c r="F2081" s="14">
        <v>46874</v>
      </c>
      <c r="G2081" t="s">
        <v>20</v>
      </c>
    </row>
    <row r="2082" spans="2:7" ht="15" hidden="1" x14ac:dyDescent="0.25">
      <c r="B2082">
        <v>2080</v>
      </c>
      <c r="C2082" t="s">
        <v>15720</v>
      </c>
      <c r="D2082" t="s">
        <v>1269</v>
      </c>
      <c r="E2082">
        <v>0</v>
      </c>
      <c r="F2082" s="14">
        <v>46905</v>
      </c>
      <c r="G2082" t="s">
        <v>20</v>
      </c>
    </row>
    <row r="2083" spans="2:7" ht="15" hidden="1" x14ac:dyDescent="0.25">
      <c r="B2083">
        <v>2081</v>
      </c>
      <c r="C2083" t="s">
        <v>15720</v>
      </c>
      <c r="D2083" t="s">
        <v>1269</v>
      </c>
      <c r="E2083">
        <v>0</v>
      </c>
      <c r="F2083" s="14">
        <v>46935</v>
      </c>
      <c r="G2083" t="s">
        <v>20</v>
      </c>
    </row>
    <row r="2084" spans="2:7" ht="15" hidden="1" x14ac:dyDescent="0.25">
      <c r="B2084">
        <v>2082</v>
      </c>
      <c r="C2084" t="s">
        <v>15720</v>
      </c>
      <c r="D2084" t="s">
        <v>1269</v>
      </c>
      <c r="E2084">
        <v>0</v>
      </c>
      <c r="F2084" s="14">
        <v>46966</v>
      </c>
      <c r="G2084" t="s">
        <v>20</v>
      </c>
    </row>
    <row r="2085" spans="2:7" ht="15" hidden="1" x14ac:dyDescent="0.25">
      <c r="B2085">
        <v>2083</v>
      </c>
      <c r="C2085" t="s">
        <v>15720</v>
      </c>
      <c r="D2085" t="s">
        <v>1269</v>
      </c>
      <c r="E2085">
        <v>0</v>
      </c>
      <c r="F2085" s="14">
        <v>47027</v>
      </c>
      <c r="G2085" t="s">
        <v>20</v>
      </c>
    </row>
    <row r="2086" spans="2:7" ht="15" hidden="1" x14ac:dyDescent="0.25">
      <c r="B2086">
        <v>2084</v>
      </c>
      <c r="C2086" t="s">
        <v>15720</v>
      </c>
      <c r="D2086" t="s">
        <v>1269</v>
      </c>
      <c r="E2086">
        <v>0</v>
      </c>
      <c r="F2086" s="14">
        <v>47058</v>
      </c>
      <c r="G2086" t="s">
        <v>20</v>
      </c>
    </row>
    <row r="2087" spans="2:7" ht="15" hidden="1" x14ac:dyDescent="0.25">
      <c r="B2087">
        <v>2085</v>
      </c>
      <c r="C2087" t="s">
        <v>15720</v>
      </c>
      <c r="D2087" t="s">
        <v>1269</v>
      </c>
      <c r="E2087">
        <v>0</v>
      </c>
      <c r="F2087" s="14">
        <v>46997</v>
      </c>
      <c r="G2087" t="s">
        <v>20</v>
      </c>
    </row>
    <row r="2088" spans="2:7" ht="15" hidden="1" x14ac:dyDescent="0.25">
      <c r="B2088">
        <v>2086</v>
      </c>
      <c r="C2088" t="s">
        <v>15720</v>
      </c>
      <c r="D2088" t="s">
        <v>1269</v>
      </c>
      <c r="E2088">
        <v>636</v>
      </c>
      <c r="F2088" s="14">
        <v>47300</v>
      </c>
      <c r="G2088" t="s">
        <v>20</v>
      </c>
    </row>
    <row r="2089" spans="2:7" ht="15" hidden="1" x14ac:dyDescent="0.25">
      <c r="B2089">
        <v>2087</v>
      </c>
      <c r="C2089" t="s">
        <v>15720</v>
      </c>
      <c r="D2089" t="s">
        <v>1269</v>
      </c>
      <c r="E2089">
        <v>2650</v>
      </c>
      <c r="F2089" s="14">
        <v>47362</v>
      </c>
      <c r="G2089" t="s">
        <v>20</v>
      </c>
    </row>
    <row r="2090" spans="2:7" ht="15" hidden="1" x14ac:dyDescent="0.25">
      <c r="B2090">
        <v>2088</v>
      </c>
      <c r="C2090" t="s">
        <v>15042</v>
      </c>
      <c r="D2090" t="s">
        <v>211</v>
      </c>
      <c r="E2090">
        <v>0</v>
      </c>
      <c r="F2090" s="14">
        <v>46784</v>
      </c>
      <c r="G2090" t="s">
        <v>20</v>
      </c>
    </row>
    <row r="2091" spans="2:7" ht="15" hidden="1" x14ac:dyDescent="0.25">
      <c r="B2091">
        <v>2089</v>
      </c>
      <c r="C2091" t="s">
        <v>15042</v>
      </c>
      <c r="D2091" t="s">
        <v>211</v>
      </c>
      <c r="E2091">
        <v>0</v>
      </c>
      <c r="F2091" s="14">
        <v>46813</v>
      </c>
      <c r="G2091" t="s">
        <v>20</v>
      </c>
    </row>
    <row r="2092" spans="2:7" ht="15" hidden="1" x14ac:dyDescent="0.25">
      <c r="B2092">
        <v>2090</v>
      </c>
      <c r="C2092" t="s">
        <v>15042</v>
      </c>
      <c r="D2092" t="s">
        <v>211</v>
      </c>
      <c r="E2092">
        <v>0</v>
      </c>
      <c r="F2092" s="14">
        <v>46844</v>
      </c>
      <c r="G2092" t="s">
        <v>20</v>
      </c>
    </row>
    <row r="2093" spans="2:7" ht="15" hidden="1" x14ac:dyDescent="0.25">
      <c r="B2093">
        <v>2091</v>
      </c>
      <c r="C2093" t="s">
        <v>15042</v>
      </c>
      <c r="D2093" t="s">
        <v>211</v>
      </c>
      <c r="E2093">
        <v>2227</v>
      </c>
      <c r="F2093" s="14">
        <v>46874</v>
      </c>
      <c r="G2093" t="s">
        <v>20</v>
      </c>
    </row>
    <row r="2094" spans="2:7" ht="15" hidden="1" x14ac:dyDescent="0.25">
      <c r="B2094">
        <v>2092</v>
      </c>
      <c r="C2094" t="s">
        <v>15042</v>
      </c>
      <c r="D2094" t="s">
        <v>211</v>
      </c>
      <c r="E2094">
        <v>1960</v>
      </c>
      <c r="F2094" s="14">
        <v>46905</v>
      </c>
      <c r="G2094" t="s">
        <v>20</v>
      </c>
    </row>
    <row r="2095" spans="2:7" ht="15" hidden="1" x14ac:dyDescent="0.25">
      <c r="B2095">
        <v>2093</v>
      </c>
      <c r="C2095" t="s">
        <v>19567</v>
      </c>
      <c r="D2095" t="s">
        <v>12116</v>
      </c>
      <c r="E2095">
        <v>25</v>
      </c>
      <c r="F2095" s="14">
        <v>45870</v>
      </c>
      <c r="G2095" t="s">
        <v>20</v>
      </c>
    </row>
    <row r="2096" spans="2:7" ht="15" hidden="1" x14ac:dyDescent="0.25">
      <c r="B2096">
        <v>2094</v>
      </c>
      <c r="C2096" t="s">
        <v>19567</v>
      </c>
      <c r="D2096" t="s">
        <v>12116</v>
      </c>
      <c r="E2096">
        <v>1480</v>
      </c>
      <c r="F2096" s="14">
        <v>45839</v>
      </c>
      <c r="G2096" t="s">
        <v>20</v>
      </c>
    </row>
    <row r="2097" spans="2:7" ht="15" hidden="1" x14ac:dyDescent="0.25">
      <c r="B2097">
        <v>2095</v>
      </c>
      <c r="C2097" t="s">
        <v>19568</v>
      </c>
      <c r="D2097" t="s">
        <v>12117</v>
      </c>
      <c r="E2097">
        <v>405</v>
      </c>
      <c r="F2097" s="14">
        <v>45839</v>
      </c>
      <c r="G2097" t="s">
        <v>20</v>
      </c>
    </row>
    <row r="2098" spans="2:7" ht="15" hidden="1" x14ac:dyDescent="0.25">
      <c r="B2098">
        <v>2096</v>
      </c>
      <c r="C2098" t="s">
        <v>19569</v>
      </c>
      <c r="D2098" t="s">
        <v>12118</v>
      </c>
      <c r="E2098">
        <v>194</v>
      </c>
      <c r="F2098" s="14">
        <v>45870</v>
      </c>
      <c r="G2098" t="s">
        <v>20</v>
      </c>
    </row>
    <row r="2099" spans="2:7" ht="15" hidden="1" x14ac:dyDescent="0.25">
      <c r="B2099">
        <v>2097</v>
      </c>
      <c r="C2099" t="s">
        <v>15048</v>
      </c>
      <c r="D2099" t="s">
        <v>1275</v>
      </c>
      <c r="E2099">
        <v>0</v>
      </c>
      <c r="F2099" s="14">
        <v>46539</v>
      </c>
      <c r="G2099" t="s">
        <v>20</v>
      </c>
    </row>
    <row r="2100" spans="2:7" ht="15" hidden="1" x14ac:dyDescent="0.25">
      <c r="B2100">
        <v>2098</v>
      </c>
      <c r="C2100" t="s">
        <v>15048</v>
      </c>
      <c r="D2100" t="s">
        <v>1275</v>
      </c>
      <c r="E2100">
        <v>3515</v>
      </c>
      <c r="F2100" s="14">
        <v>46569</v>
      </c>
      <c r="G2100" t="s">
        <v>20</v>
      </c>
    </row>
    <row r="2101" spans="2:7" ht="15" hidden="1" x14ac:dyDescent="0.25">
      <c r="B2101">
        <v>2099</v>
      </c>
      <c r="C2101" t="s">
        <v>15726</v>
      </c>
      <c r="D2101" t="s">
        <v>1277</v>
      </c>
      <c r="E2101">
        <v>0</v>
      </c>
      <c r="F2101" s="14">
        <v>45962</v>
      </c>
      <c r="G2101" t="s">
        <v>20</v>
      </c>
    </row>
    <row r="2102" spans="2:7" ht="15" hidden="1" x14ac:dyDescent="0.25">
      <c r="B2102">
        <v>2100</v>
      </c>
      <c r="C2102" t="s">
        <v>15726</v>
      </c>
      <c r="D2102" t="s">
        <v>1277</v>
      </c>
      <c r="E2102">
        <v>650</v>
      </c>
      <c r="F2102" s="14">
        <v>47331</v>
      </c>
      <c r="G2102" t="s">
        <v>20</v>
      </c>
    </row>
    <row r="2103" spans="2:7" ht="15" hidden="1" x14ac:dyDescent="0.25">
      <c r="B2103">
        <v>2101</v>
      </c>
      <c r="C2103" t="s">
        <v>15726</v>
      </c>
      <c r="D2103" t="s">
        <v>1277</v>
      </c>
      <c r="E2103">
        <v>25</v>
      </c>
      <c r="F2103" s="14">
        <v>47300</v>
      </c>
      <c r="G2103" t="s">
        <v>20</v>
      </c>
    </row>
    <row r="2104" spans="2:7" ht="15" hidden="1" x14ac:dyDescent="0.25">
      <c r="B2104">
        <v>2102</v>
      </c>
      <c r="C2104" t="s">
        <v>16458</v>
      </c>
      <c r="D2104" t="s">
        <v>1279</v>
      </c>
      <c r="E2104">
        <v>0</v>
      </c>
      <c r="F2104" s="14">
        <v>45901</v>
      </c>
      <c r="G2104" t="s">
        <v>20</v>
      </c>
    </row>
    <row r="2105" spans="2:7" ht="15" hidden="1" x14ac:dyDescent="0.25">
      <c r="B2105">
        <v>2103</v>
      </c>
      <c r="C2105" t="s">
        <v>16458</v>
      </c>
      <c r="D2105" t="s">
        <v>1279</v>
      </c>
      <c r="E2105">
        <v>675</v>
      </c>
      <c r="F2105" s="14">
        <v>47300</v>
      </c>
      <c r="G2105" t="s">
        <v>20</v>
      </c>
    </row>
    <row r="2106" spans="2:7" ht="15" hidden="1" x14ac:dyDescent="0.25">
      <c r="B2106">
        <v>2104</v>
      </c>
      <c r="C2106" t="s">
        <v>16458</v>
      </c>
      <c r="D2106" t="s">
        <v>1279</v>
      </c>
      <c r="E2106">
        <v>0</v>
      </c>
      <c r="F2106" s="14">
        <v>45962</v>
      </c>
      <c r="G2106" t="s">
        <v>20</v>
      </c>
    </row>
    <row r="2107" spans="2:7" ht="15" hidden="1" x14ac:dyDescent="0.25">
      <c r="B2107">
        <v>2105</v>
      </c>
      <c r="C2107" t="s">
        <v>16458</v>
      </c>
      <c r="D2107" t="s">
        <v>1279</v>
      </c>
      <c r="E2107">
        <v>0</v>
      </c>
      <c r="F2107" s="14">
        <v>47270</v>
      </c>
      <c r="G2107" t="s">
        <v>20</v>
      </c>
    </row>
    <row r="2108" spans="2:7" ht="15" hidden="1" x14ac:dyDescent="0.25">
      <c r="B2108">
        <v>2106</v>
      </c>
      <c r="C2108" t="s">
        <v>16458</v>
      </c>
      <c r="D2108" t="s">
        <v>1279</v>
      </c>
      <c r="E2108">
        <v>14000</v>
      </c>
      <c r="F2108" s="14">
        <v>47331</v>
      </c>
      <c r="G2108" t="s">
        <v>20</v>
      </c>
    </row>
    <row r="2109" spans="2:7" ht="15" hidden="1" x14ac:dyDescent="0.25">
      <c r="B2109">
        <v>2107</v>
      </c>
      <c r="C2109" t="s">
        <v>15053</v>
      </c>
      <c r="D2109" t="s">
        <v>11104</v>
      </c>
      <c r="E2109">
        <v>0</v>
      </c>
      <c r="F2109" s="14">
        <v>46235</v>
      </c>
      <c r="G2109" t="s">
        <v>20</v>
      </c>
    </row>
    <row r="2110" spans="2:7" ht="15" hidden="1" x14ac:dyDescent="0.25">
      <c r="B2110">
        <v>2108</v>
      </c>
      <c r="C2110" t="s">
        <v>15053</v>
      </c>
      <c r="D2110" t="s">
        <v>11104</v>
      </c>
      <c r="E2110">
        <v>0</v>
      </c>
      <c r="F2110" s="14">
        <v>46266</v>
      </c>
      <c r="G2110" t="s">
        <v>20</v>
      </c>
    </row>
    <row r="2111" spans="2:7" ht="15" hidden="1" x14ac:dyDescent="0.25">
      <c r="B2111">
        <v>2109</v>
      </c>
      <c r="C2111" t="s">
        <v>15053</v>
      </c>
      <c r="D2111" t="s">
        <v>11104</v>
      </c>
      <c r="E2111">
        <v>0</v>
      </c>
      <c r="F2111" s="14">
        <v>46296</v>
      </c>
      <c r="G2111" t="s">
        <v>20</v>
      </c>
    </row>
    <row r="2112" spans="2:7" ht="15" hidden="1" x14ac:dyDescent="0.25">
      <c r="B2112">
        <v>2110</v>
      </c>
      <c r="C2112" t="s">
        <v>15053</v>
      </c>
      <c r="D2112" t="s">
        <v>11104</v>
      </c>
      <c r="E2112">
        <v>0</v>
      </c>
      <c r="F2112" s="14">
        <v>46357</v>
      </c>
      <c r="G2112" t="s">
        <v>20</v>
      </c>
    </row>
    <row r="2113" spans="2:7" ht="15" hidden="1" x14ac:dyDescent="0.25">
      <c r="B2113">
        <v>2111</v>
      </c>
      <c r="C2113" t="s">
        <v>15053</v>
      </c>
      <c r="D2113" t="s">
        <v>11104</v>
      </c>
      <c r="E2113">
        <v>0</v>
      </c>
      <c r="F2113" s="14">
        <v>46327</v>
      </c>
      <c r="G2113" t="s">
        <v>20</v>
      </c>
    </row>
    <row r="2114" spans="2:7" ht="15" hidden="1" x14ac:dyDescent="0.25">
      <c r="B2114">
        <v>2112</v>
      </c>
      <c r="C2114" t="s">
        <v>15053</v>
      </c>
      <c r="D2114" t="s">
        <v>11104</v>
      </c>
      <c r="E2114">
        <v>0</v>
      </c>
      <c r="F2114" s="14">
        <v>46478</v>
      </c>
      <c r="G2114" t="s">
        <v>20</v>
      </c>
    </row>
    <row r="2115" spans="2:7" ht="15" hidden="1" x14ac:dyDescent="0.25">
      <c r="B2115">
        <v>2113</v>
      </c>
      <c r="C2115" t="s">
        <v>15053</v>
      </c>
      <c r="D2115" t="s">
        <v>11104</v>
      </c>
      <c r="E2115">
        <v>0</v>
      </c>
      <c r="F2115" s="14">
        <v>46447</v>
      </c>
      <c r="G2115" t="s">
        <v>20</v>
      </c>
    </row>
    <row r="2116" spans="2:7" ht="15" hidden="1" x14ac:dyDescent="0.25">
      <c r="B2116">
        <v>2114</v>
      </c>
      <c r="C2116" t="s">
        <v>15053</v>
      </c>
      <c r="D2116" t="s">
        <v>11104</v>
      </c>
      <c r="E2116">
        <v>0</v>
      </c>
      <c r="F2116" s="14">
        <v>46508</v>
      </c>
      <c r="G2116" t="s">
        <v>20</v>
      </c>
    </row>
    <row r="2117" spans="2:7" ht="15" hidden="1" x14ac:dyDescent="0.25">
      <c r="B2117">
        <v>2115</v>
      </c>
      <c r="C2117" t="s">
        <v>15053</v>
      </c>
      <c r="D2117" t="s">
        <v>11104</v>
      </c>
      <c r="E2117">
        <v>0</v>
      </c>
      <c r="F2117" s="14">
        <v>46569</v>
      </c>
      <c r="G2117" t="s">
        <v>20</v>
      </c>
    </row>
    <row r="2118" spans="2:7" ht="15" hidden="1" x14ac:dyDescent="0.25">
      <c r="B2118">
        <v>2116</v>
      </c>
      <c r="C2118" t="s">
        <v>15053</v>
      </c>
      <c r="D2118" t="s">
        <v>11104</v>
      </c>
      <c r="E2118">
        <v>0</v>
      </c>
      <c r="F2118" s="14">
        <v>46661</v>
      </c>
      <c r="G2118" t="s">
        <v>20</v>
      </c>
    </row>
    <row r="2119" spans="2:7" ht="15" hidden="1" x14ac:dyDescent="0.25">
      <c r="B2119">
        <v>2117</v>
      </c>
      <c r="C2119" t="s">
        <v>15053</v>
      </c>
      <c r="D2119" t="s">
        <v>11104</v>
      </c>
      <c r="E2119">
        <v>2730</v>
      </c>
      <c r="F2119" s="14">
        <v>46692</v>
      </c>
      <c r="G2119" t="s">
        <v>20</v>
      </c>
    </row>
    <row r="2120" spans="2:7" ht="15" hidden="1" x14ac:dyDescent="0.25">
      <c r="B2120">
        <v>2118</v>
      </c>
      <c r="C2120" t="s">
        <v>15735</v>
      </c>
      <c r="D2120" t="s">
        <v>11266</v>
      </c>
      <c r="E2120">
        <v>0</v>
      </c>
      <c r="F2120" s="14">
        <v>45992</v>
      </c>
      <c r="G2120" t="s">
        <v>20</v>
      </c>
    </row>
    <row r="2121" spans="2:7" ht="15" hidden="1" x14ac:dyDescent="0.25">
      <c r="B2121">
        <v>2119</v>
      </c>
      <c r="C2121" t="s">
        <v>15735</v>
      </c>
      <c r="D2121" t="s">
        <v>11266</v>
      </c>
      <c r="E2121">
        <v>0</v>
      </c>
      <c r="F2121" s="14">
        <v>46054</v>
      </c>
      <c r="G2121" t="s">
        <v>20</v>
      </c>
    </row>
    <row r="2122" spans="2:7" ht="15" hidden="1" x14ac:dyDescent="0.25">
      <c r="B2122">
        <v>2120</v>
      </c>
      <c r="C2122" t="s">
        <v>15735</v>
      </c>
      <c r="D2122" t="s">
        <v>11266</v>
      </c>
      <c r="E2122">
        <v>0</v>
      </c>
      <c r="F2122" s="14">
        <v>46204</v>
      </c>
      <c r="G2122" t="s">
        <v>20</v>
      </c>
    </row>
    <row r="2123" spans="2:7" ht="15" hidden="1" x14ac:dyDescent="0.25">
      <c r="B2123">
        <v>2121</v>
      </c>
      <c r="C2123" t="s">
        <v>15735</v>
      </c>
      <c r="D2123" t="s">
        <v>11266</v>
      </c>
      <c r="E2123">
        <v>0</v>
      </c>
      <c r="F2123" s="14">
        <v>46235</v>
      </c>
      <c r="G2123" t="s">
        <v>20</v>
      </c>
    </row>
    <row r="2124" spans="2:7" ht="15" hidden="1" x14ac:dyDescent="0.25">
      <c r="B2124">
        <v>2122</v>
      </c>
      <c r="C2124" t="s">
        <v>15735</v>
      </c>
      <c r="D2124" t="s">
        <v>11266</v>
      </c>
      <c r="E2124">
        <v>0</v>
      </c>
      <c r="F2124" s="14">
        <v>46266</v>
      </c>
      <c r="G2124" t="s">
        <v>20</v>
      </c>
    </row>
    <row r="2125" spans="2:7" ht="15" hidden="1" x14ac:dyDescent="0.25">
      <c r="B2125">
        <v>2123</v>
      </c>
      <c r="C2125" t="s">
        <v>15735</v>
      </c>
      <c r="D2125" t="s">
        <v>11266</v>
      </c>
      <c r="E2125">
        <v>0</v>
      </c>
      <c r="F2125" s="14">
        <v>46023</v>
      </c>
      <c r="G2125" t="s">
        <v>20</v>
      </c>
    </row>
    <row r="2126" spans="2:7" ht="15" hidden="1" x14ac:dyDescent="0.25">
      <c r="B2126">
        <v>2124</v>
      </c>
      <c r="C2126" t="s">
        <v>15735</v>
      </c>
      <c r="D2126" t="s">
        <v>11266</v>
      </c>
      <c r="E2126">
        <v>0</v>
      </c>
      <c r="F2126" s="14">
        <v>46539</v>
      </c>
      <c r="G2126" t="s">
        <v>20</v>
      </c>
    </row>
    <row r="2127" spans="2:7" ht="15" hidden="1" x14ac:dyDescent="0.25">
      <c r="B2127">
        <v>2125</v>
      </c>
      <c r="C2127" t="s">
        <v>15735</v>
      </c>
      <c r="D2127" t="s">
        <v>11266</v>
      </c>
      <c r="E2127">
        <v>0</v>
      </c>
      <c r="F2127" s="14">
        <v>46419</v>
      </c>
      <c r="G2127" t="s">
        <v>20</v>
      </c>
    </row>
    <row r="2128" spans="2:7" ht="15" hidden="1" x14ac:dyDescent="0.25">
      <c r="B2128">
        <v>2126</v>
      </c>
      <c r="C2128" t="s">
        <v>15735</v>
      </c>
      <c r="D2128" t="s">
        <v>11266</v>
      </c>
      <c r="E2128">
        <v>0</v>
      </c>
      <c r="F2128" s="14">
        <v>46508</v>
      </c>
      <c r="G2128" t="s">
        <v>20</v>
      </c>
    </row>
    <row r="2129" spans="2:7" ht="15" hidden="1" x14ac:dyDescent="0.25">
      <c r="B2129">
        <v>2127</v>
      </c>
      <c r="C2129" t="s">
        <v>15735</v>
      </c>
      <c r="D2129" t="s">
        <v>11266</v>
      </c>
      <c r="E2129">
        <v>346</v>
      </c>
      <c r="F2129" s="14">
        <v>46600</v>
      </c>
      <c r="G2129" t="s">
        <v>20</v>
      </c>
    </row>
    <row r="2130" spans="2:7" ht="15" hidden="1" x14ac:dyDescent="0.25">
      <c r="B2130">
        <v>2128</v>
      </c>
      <c r="C2130" t="s">
        <v>15735</v>
      </c>
      <c r="D2130" t="s">
        <v>11266</v>
      </c>
      <c r="E2130">
        <v>2450</v>
      </c>
      <c r="F2130" s="14">
        <v>46661</v>
      </c>
      <c r="G2130" t="s">
        <v>20</v>
      </c>
    </row>
    <row r="2131" spans="2:7" ht="15" hidden="1" x14ac:dyDescent="0.25">
      <c r="B2131">
        <v>2129</v>
      </c>
      <c r="C2131" t="s">
        <v>18969</v>
      </c>
      <c r="D2131" t="s">
        <v>11939</v>
      </c>
      <c r="E2131">
        <v>147</v>
      </c>
      <c r="F2131" s="14">
        <v>46935</v>
      </c>
      <c r="G2131" t="s">
        <v>20</v>
      </c>
    </row>
    <row r="2132" spans="2:7" ht="15" hidden="1" x14ac:dyDescent="0.25">
      <c r="B2132">
        <v>2130</v>
      </c>
      <c r="C2132" t="s">
        <v>15401</v>
      </c>
      <c r="D2132" t="s">
        <v>6858</v>
      </c>
      <c r="E2132">
        <v>3</v>
      </c>
      <c r="F2132" s="14">
        <v>45870</v>
      </c>
      <c r="G2132" t="s">
        <v>20</v>
      </c>
    </row>
    <row r="2133" spans="2:7" ht="15" hidden="1" x14ac:dyDescent="0.25">
      <c r="B2133">
        <v>2131</v>
      </c>
      <c r="C2133" t="s">
        <v>15401</v>
      </c>
      <c r="D2133" t="s">
        <v>6858</v>
      </c>
      <c r="E2133">
        <v>3682</v>
      </c>
      <c r="F2133" s="14">
        <v>46600</v>
      </c>
      <c r="G2133" t="s">
        <v>20</v>
      </c>
    </row>
    <row r="2134" spans="2:7" ht="15" hidden="1" x14ac:dyDescent="0.25">
      <c r="B2134">
        <v>2132</v>
      </c>
      <c r="C2134" t="s">
        <v>15737</v>
      </c>
      <c r="D2134" t="s">
        <v>11269</v>
      </c>
      <c r="E2134">
        <v>0</v>
      </c>
      <c r="F2134" s="14">
        <v>46966</v>
      </c>
      <c r="G2134" t="s">
        <v>20</v>
      </c>
    </row>
    <row r="2135" spans="2:7" ht="15" hidden="1" x14ac:dyDescent="0.25">
      <c r="B2135">
        <v>2133</v>
      </c>
      <c r="C2135" t="s">
        <v>15737</v>
      </c>
      <c r="D2135" t="s">
        <v>11269</v>
      </c>
      <c r="E2135">
        <v>0</v>
      </c>
      <c r="F2135" s="14">
        <v>46813</v>
      </c>
      <c r="G2135" t="s">
        <v>20</v>
      </c>
    </row>
    <row r="2136" spans="2:7" ht="15" hidden="1" x14ac:dyDescent="0.25">
      <c r="B2136">
        <v>2134</v>
      </c>
      <c r="C2136" t="s">
        <v>15737</v>
      </c>
      <c r="D2136" t="s">
        <v>11269</v>
      </c>
      <c r="E2136">
        <v>0</v>
      </c>
      <c r="F2136" s="14">
        <v>46997</v>
      </c>
      <c r="G2136" t="s">
        <v>20</v>
      </c>
    </row>
    <row r="2137" spans="2:7" ht="15" hidden="1" x14ac:dyDescent="0.25">
      <c r="B2137">
        <v>2135</v>
      </c>
      <c r="C2137" t="s">
        <v>15737</v>
      </c>
      <c r="D2137" t="s">
        <v>11269</v>
      </c>
      <c r="E2137">
        <v>610</v>
      </c>
      <c r="F2137" s="14">
        <v>47150</v>
      </c>
      <c r="G2137" t="s">
        <v>20</v>
      </c>
    </row>
    <row r="2138" spans="2:7" ht="15" hidden="1" x14ac:dyDescent="0.25">
      <c r="B2138">
        <v>2136</v>
      </c>
      <c r="C2138" t="s">
        <v>15737</v>
      </c>
      <c r="D2138" t="s">
        <v>11269</v>
      </c>
      <c r="E2138">
        <v>0</v>
      </c>
      <c r="F2138" s="14">
        <v>47088</v>
      </c>
      <c r="G2138" t="s">
        <v>20</v>
      </c>
    </row>
    <row r="2139" spans="2:7" ht="15" hidden="1" x14ac:dyDescent="0.25">
      <c r="B2139">
        <v>2137</v>
      </c>
      <c r="C2139" t="s">
        <v>15737</v>
      </c>
      <c r="D2139" t="s">
        <v>11269</v>
      </c>
      <c r="E2139">
        <v>20</v>
      </c>
      <c r="F2139" s="14">
        <v>47270</v>
      </c>
      <c r="G2139" t="s">
        <v>20</v>
      </c>
    </row>
    <row r="2140" spans="2:7" ht="15" hidden="1" x14ac:dyDescent="0.25">
      <c r="B2140">
        <v>2138</v>
      </c>
      <c r="C2140" t="s">
        <v>15737</v>
      </c>
      <c r="D2140" t="s">
        <v>11269</v>
      </c>
      <c r="E2140">
        <v>130</v>
      </c>
      <c r="F2140" s="14">
        <v>47239</v>
      </c>
      <c r="G2140" t="s">
        <v>20</v>
      </c>
    </row>
    <row r="2141" spans="2:7" ht="15" hidden="1" x14ac:dyDescent="0.25">
      <c r="B2141">
        <v>2139</v>
      </c>
      <c r="C2141" t="s">
        <v>18403</v>
      </c>
      <c r="D2141" t="s">
        <v>11756</v>
      </c>
      <c r="E2141">
        <v>0</v>
      </c>
      <c r="F2141" s="14">
        <v>46661</v>
      </c>
      <c r="G2141" t="s">
        <v>20</v>
      </c>
    </row>
    <row r="2142" spans="2:7" ht="15" hidden="1" x14ac:dyDescent="0.25">
      <c r="B2142">
        <v>2140</v>
      </c>
      <c r="C2142" t="s">
        <v>18403</v>
      </c>
      <c r="D2142" t="s">
        <v>11756</v>
      </c>
      <c r="E2142">
        <v>0</v>
      </c>
      <c r="F2142" s="14">
        <v>47088</v>
      </c>
      <c r="G2142" t="s">
        <v>20</v>
      </c>
    </row>
    <row r="2143" spans="2:7" ht="15" hidden="1" x14ac:dyDescent="0.25">
      <c r="B2143">
        <v>2141</v>
      </c>
      <c r="C2143" t="s">
        <v>18403</v>
      </c>
      <c r="D2143" t="s">
        <v>11756</v>
      </c>
      <c r="E2143">
        <v>0</v>
      </c>
      <c r="F2143" s="14">
        <v>47178</v>
      </c>
      <c r="G2143" t="s">
        <v>20</v>
      </c>
    </row>
    <row r="2144" spans="2:7" ht="15" hidden="1" x14ac:dyDescent="0.25">
      <c r="B2144">
        <v>2142</v>
      </c>
      <c r="C2144" t="s">
        <v>18403</v>
      </c>
      <c r="D2144" t="s">
        <v>11756</v>
      </c>
      <c r="E2144">
        <v>0</v>
      </c>
      <c r="F2144" s="14">
        <v>46054</v>
      </c>
      <c r="G2144" t="s">
        <v>20</v>
      </c>
    </row>
    <row r="2145" spans="2:7" ht="15" hidden="1" x14ac:dyDescent="0.25">
      <c r="B2145">
        <v>2143</v>
      </c>
      <c r="C2145" t="s">
        <v>18403</v>
      </c>
      <c r="D2145" t="s">
        <v>11756</v>
      </c>
      <c r="E2145">
        <v>3</v>
      </c>
      <c r="F2145" s="14">
        <v>47209</v>
      </c>
      <c r="G2145" t="s">
        <v>20</v>
      </c>
    </row>
    <row r="2146" spans="2:7" ht="15" hidden="1" x14ac:dyDescent="0.25">
      <c r="B2146">
        <v>2144</v>
      </c>
      <c r="C2146" t="s">
        <v>18403</v>
      </c>
      <c r="D2146" t="s">
        <v>11756</v>
      </c>
      <c r="E2146">
        <v>1385</v>
      </c>
      <c r="F2146" s="14">
        <v>47270</v>
      </c>
      <c r="G2146" t="s">
        <v>20</v>
      </c>
    </row>
    <row r="2147" spans="2:7" ht="15" hidden="1" x14ac:dyDescent="0.25">
      <c r="B2147">
        <v>2145</v>
      </c>
      <c r="C2147" t="s">
        <v>18268</v>
      </c>
      <c r="D2147" t="s">
        <v>11703</v>
      </c>
      <c r="E2147">
        <v>0</v>
      </c>
      <c r="F2147" s="14">
        <v>45748</v>
      </c>
      <c r="G2147" t="s">
        <v>20</v>
      </c>
    </row>
    <row r="2148" spans="2:7" ht="15" hidden="1" x14ac:dyDescent="0.25">
      <c r="B2148">
        <v>2146</v>
      </c>
      <c r="C2148" t="s">
        <v>18268</v>
      </c>
      <c r="D2148" t="s">
        <v>11703</v>
      </c>
      <c r="E2148">
        <v>119</v>
      </c>
      <c r="F2148" s="14">
        <v>46054</v>
      </c>
      <c r="G2148" t="s">
        <v>20</v>
      </c>
    </row>
    <row r="2149" spans="2:7" ht="15" hidden="1" x14ac:dyDescent="0.25">
      <c r="B2149">
        <v>2147</v>
      </c>
      <c r="C2149" t="s">
        <v>18524</v>
      </c>
      <c r="D2149" t="s">
        <v>1289</v>
      </c>
      <c r="E2149">
        <v>0</v>
      </c>
      <c r="F2149" s="14">
        <v>46023</v>
      </c>
      <c r="G2149" t="s">
        <v>20</v>
      </c>
    </row>
    <row r="2150" spans="2:7" ht="15" hidden="1" x14ac:dyDescent="0.25">
      <c r="B2150">
        <v>2148</v>
      </c>
      <c r="C2150" t="s">
        <v>18524</v>
      </c>
      <c r="D2150" t="s">
        <v>1289</v>
      </c>
      <c r="E2150">
        <v>0</v>
      </c>
      <c r="F2150" s="14">
        <v>46143</v>
      </c>
      <c r="G2150" t="s">
        <v>20</v>
      </c>
    </row>
    <row r="2151" spans="2:7" ht="15" hidden="1" x14ac:dyDescent="0.25">
      <c r="B2151">
        <v>2149</v>
      </c>
      <c r="C2151" t="s">
        <v>18524</v>
      </c>
      <c r="D2151" t="s">
        <v>1289</v>
      </c>
      <c r="E2151">
        <v>0</v>
      </c>
      <c r="F2151" s="14">
        <v>46235</v>
      </c>
      <c r="G2151" t="s">
        <v>20</v>
      </c>
    </row>
    <row r="2152" spans="2:7" ht="15" hidden="1" x14ac:dyDescent="0.25">
      <c r="B2152">
        <v>2150</v>
      </c>
      <c r="C2152" t="s">
        <v>18524</v>
      </c>
      <c r="D2152" t="s">
        <v>1289</v>
      </c>
      <c r="E2152">
        <v>0</v>
      </c>
      <c r="F2152" s="14">
        <v>46296</v>
      </c>
      <c r="G2152" t="s">
        <v>20</v>
      </c>
    </row>
    <row r="2153" spans="2:7" ht="15" hidden="1" x14ac:dyDescent="0.25">
      <c r="B2153">
        <v>2151</v>
      </c>
      <c r="C2153" t="s">
        <v>18524</v>
      </c>
      <c r="D2153" t="s">
        <v>1289</v>
      </c>
      <c r="E2153">
        <v>0</v>
      </c>
      <c r="F2153" s="14">
        <v>46478</v>
      </c>
      <c r="G2153" t="s">
        <v>20</v>
      </c>
    </row>
    <row r="2154" spans="2:7" ht="15" hidden="1" x14ac:dyDescent="0.25">
      <c r="B2154">
        <v>2152</v>
      </c>
      <c r="C2154" t="s">
        <v>18524</v>
      </c>
      <c r="D2154" t="s">
        <v>1289</v>
      </c>
      <c r="E2154">
        <v>0</v>
      </c>
      <c r="F2154" s="14">
        <v>46569</v>
      </c>
      <c r="G2154" t="s">
        <v>20</v>
      </c>
    </row>
    <row r="2155" spans="2:7" ht="15" hidden="1" x14ac:dyDescent="0.25">
      <c r="B2155">
        <v>2153</v>
      </c>
      <c r="C2155" t="s">
        <v>18524</v>
      </c>
      <c r="D2155" t="s">
        <v>1289</v>
      </c>
      <c r="E2155">
        <v>700</v>
      </c>
      <c r="F2155" s="14">
        <v>46631</v>
      </c>
      <c r="G2155" t="s">
        <v>20</v>
      </c>
    </row>
    <row r="2156" spans="2:7" ht="15" hidden="1" x14ac:dyDescent="0.25">
      <c r="B2156">
        <v>2154</v>
      </c>
      <c r="C2156" t="s">
        <v>18524</v>
      </c>
      <c r="D2156" t="s">
        <v>1289</v>
      </c>
      <c r="E2156">
        <v>900</v>
      </c>
      <c r="F2156" s="14">
        <v>46661</v>
      </c>
      <c r="G2156" t="s">
        <v>20</v>
      </c>
    </row>
    <row r="2157" spans="2:7" ht="15" hidden="1" x14ac:dyDescent="0.25">
      <c r="B2157">
        <v>2155</v>
      </c>
      <c r="C2157" t="s">
        <v>18524</v>
      </c>
      <c r="D2157" t="s">
        <v>1289</v>
      </c>
      <c r="E2157">
        <v>5100</v>
      </c>
      <c r="F2157" s="14">
        <v>46692</v>
      </c>
      <c r="G2157" t="s">
        <v>20</v>
      </c>
    </row>
    <row r="2158" spans="2:7" ht="15" hidden="1" x14ac:dyDescent="0.25">
      <c r="B2158">
        <v>2156</v>
      </c>
      <c r="C2158" t="s">
        <v>18585</v>
      </c>
      <c r="D2158" t="s">
        <v>11805</v>
      </c>
      <c r="E2158">
        <v>1040</v>
      </c>
      <c r="F2158" s="14">
        <v>45962</v>
      </c>
      <c r="G2158" t="s">
        <v>20</v>
      </c>
    </row>
    <row r="2159" spans="2:7" ht="15" hidden="1" x14ac:dyDescent="0.25">
      <c r="B2159">
        <v>2157</v>
      </c>
      <c r="C2159" t="s">
        <v>18585</v>
      </c>
      <c r="D2159" t="s">
        <v>11805</v>
      </c>
      <c r="E2159">
        <v>2250</v>
      </c>
      <c r="F2159" s="14">
        <v>46296</v>
      </c>
      <c r="G2159" t="s">
        <v>20</v>
      </c>
    </row>
    <row r="2160" spans="2:7" ht="15" hidden="1" x14ac:dyDescent="0.25">
      <c r="B2160">
        <v>2158</v>
      </c>
      <c r="C2160" t="s">
        <v>18585</v>
      </c>
      <c r="D2160" t="s">
        <v>11805</v>
      </c>
      <c r="E2160">
        <v>8</v>
      </c>
      <c r="F2160" s="14">
        <v>45901</v>
      </c>
      <c r="G2160" t="s">
        <v>20</v>
      </c>
    </row>
    <row r="2161" spans="2:7" ht="15" hidden="1" x14ac:dyDescent="0.25">
      <c r="B2161">
        <v>2159</v>
      </c>
      <c r="C2161" t="s">
        <v>18585</v>
      </c>
      <c r="D2161" t="s">
        <v>11805</v>
      </c>
      <c r="E2161">
        <v>0</v>
      </c>
      <c r="F2161" s="14">
        <v>45870</v>
      </c>
      <c r="G2161" t="s">
        <v>20</v>
      </c>
    </row>
    <row r="2162" spans="2:7" ht="15" hidden="1" x14ac:dyDescent="0.25">
      <c r="B2162">
        <v>2160</v>
      </c>
      <c r="C2162" t="s">
        <v>18586</v>
      </c>
      <c r="D2162" t="s">
        <v>11806</v>
      </c>
      <c r="E2162">
        <v>0</v>
      </c>
      <c r="F2162" s="14">
        <v>45901</v>
      </c>
      <c r="G2162" t="s">
        <v>20</v>
      </c>
    </row>
    <row r="2163" spans="2:7" ht="15" hidden="1" x14ac:dyDescent="0.25">
      <c r="B2163">
        <v>2161</v>
      </c>
      <c r="C2163" t="s">
        <v>18586</v>
      </c>
      <c r="D2163" t="s">
        <v>11806</v>
      </c>
      <c r="E2163">
        <v>912</v>
      </c>
      <c r="F2163" s="14">
        <v>46296</v>
      </c>
      <c r="G2163" t="s">
        <v>20</v>
      </c>
    </row>
    <row r="2164" spans="2:7" ht="15" hidden="1" x14ac:dyDescent="0.25">
      <c r="B2164">
        <v>2162</v>
      </c>
      <c r="C2164" t="s">
        <v>18586</v>
      </c>
      <c r="D2164" t="s">
        <v>11806</v>
      </c>
      <c r="E2164">
        <v>0</v>
      </c>
      <c r="F2164" s="14">
        <v>46113</v>
      </c>
      <c r="G2164" t="s">
        <v>20</v>
      </c>
    </row>
    <row r="2165" spans="2:7" ht="15" hidden="1" x14ac:dyDescent="0.25">
      <c r="B2165">
        <v>2163</v>
      </c>
      <c r="C2165" t="s">
        <v>18586</v>
      </c>
      <c r="D2165" t="s">
        <v>11806</v>
      </c>
      <c r="E2165">
        <v>0</v>
      </c>
      <c r="F2165" s="14">
        <v>45962</v>
      </c>
      <c r="G2165" t="s">
        <v>20</v>
      </c>
    </row>
    <row r="2166" spans="2:7" ht="15" hidden="1" x14ac:dyDescent="0.25">
      <c r="B2166">
        <v>2164</v>
      </c>
      <c r="C2166" t="s">
        <v>18890</v>
      </c>
      <c r="D2166" t="s">
        <v>1293</v>
      </c>
      <c r="E2166">
        <v>565</v>
      </c>
      <c r="F2166" s="14">
        <v>46023</v>
      </c>
      <c r="G2166" t="s">
        <v>20</v>
      </c>
    </row>
    <row r="2167" spans="2:7" ht="15" hidden="1" x14ac:dyDescent="0.25">
      <c r="B2167">
        <v>2165</v>
      </c>
      <c r="C2167" t="s">
        <v>17476</v>
      </c>
      <c r="D2167" t="s">
        <v>1295</v>
      </c>
      <c r="E2167">
        <v>0</v>
      </c>
      <c r="F2167" s="14">
        <v>46844</v>
      </c>
      <c r="G2167" t="s">
        <v>20</v>
      </c>
    </row>
    <row r="2168" spans="2:7" ht="15" hidden="1" x14ac:dyDescent="0.25">
      <c r="B2168">
        <v>2166</v>
      </c>
      <c r="C2168" t="s">
        <v>17476</v>
      </c>
      <c r="D2168" t="s">
        <v>1295</v>
      </c>
      <c r="E2168">
        <v>0</v>
      </c>
      <c r="F2168" s="14">
        <v>47027</v>
      </c>
      <c r="G2168" t="s">
        <v>20</v>
      </c>
    </row>
    <row r="2169" spans="2:7" ht="15" hidden="1" x14ac:dyDescent="0.25">
      <c r="B2169">
        <v>2167</v>
      </c>
      <c r="C2169" t="s">
        <v>17476</v>
      </c>
      <c r="D2169" t="s">
        <v>1295</v>
      </c>
      <c r="E2169">
        <v>0</v>
      </c>
      <c r="F2169" s="14">
        <v>46966</v>
      </c>
      <c r="G2169" t="s">
        <v>20</v>
      </c>
    </row>
    <row r="2170" spans="2:7" ht="15" hidden="1" x14ac:dyDescent="0.25">
      <c r="B2170">
        <v>2168</v>
      </c>
      <c r="C2170" t="s">
        <v>17476</v>
      </c>
      <c r="D2170" t="s">
        <v>1295</v>
      </c>
      <c r="E2170">
        <v>0</v>
      </c>
      <c r="F2170" s="14">
        <v>47088</v>
      </c>
      <c r="G2170" t="s">
        <v>20</v>
      </c>
    </row>
    <row r="2171" spans="2:7" ht="15" hidden="1" x14ac:dyDescent="0.25">
      <c r="B2171">
        <v>2169</v>
      </c>
      <c r="C2171" t="s">
        <v>17476</v>
      </c>
      <c r="D2171" t="s">
        <v>1295</v>
      </c>
      <c r="E2171">
        <v>0</v>
      </c>
      <c r="F2171" s="14">
        <v>47239</v>
      </c>
      <c r="G2171" t="s">
        <v>20</v>
      </c>
    </row>
    <row r="2172" spans="2:7" ht="15" hidden="1" x14ac:dyDescent="0.25">
      <c r="B2172">
        <v>2170</v>
      </c>
      <c r="C2172" t="s">
        <v>17476</v>
      </c>
      <c r="D2172" t="s">
        <v>1295</v>
      </c>
      <c r="E2172">
        <v>5487</v>
      </c>
      <c r="F2172" s="14">
        <v>47300</v>
      </c>
      <c r="G2172" t="s">
        <v>20</v>
      </c>
    </row>
    <row r="2173" spans="2:7" ht="15" hidden="1" x14ac:dyDescent="0.25">
      <c r="B2173">
        <v>2171</v>
      </c>
      <c r="C2173" t="s">
        <v>15740</v>
      </c>
      <c r="D2173" t="s">
        <v>1297</v>
      </c>
      <c r="E2173">
        <v>0</v>
      </c>
      <c r="F2173" s="14">
        <v>46722</v>
      </c>
      <c r="G2173" t="s">
        <v>20</v>
      </c>
    </row>
    <row r="2174" spans="2:7" ht="15" hidden="1" x14ac:dyDescent="0.25">
      <c r="B2174">
        <v>2172</v>
      </c>
      <c r="C2174" t="s">
        <v>15740</v>
      </c>
      <c r="D2174" t="s">
        <v>1297</v>
      </c>
      <c r="E2174">
        <v>0</v>
      </c>
      <c r="F2174" s="14">
        <v>47027</v>
      </c>
      <c r="G2174" t="s">
        <v>20</v>
      </c>
    </row>
    <row r="2175" spans="2:7" ht="15" hidden="1" x14ac:dyDescent="0.25">
      <c r="B2175">
        <v>2173</v>
      </c>
      <c r="C2175" t="s">
        <v>15740</v>
      </c>
      <c r="D2175" t="s">
        <v>1297</v>
      </c>
      <c r="E2175">
        <v>0</v>
      </c>
      <c r="F2175" s="14">
        <v>46935</v>
      </c>
      <c r="G2175" t="s">
        <v>20</v>
      </c>
    </row>
    <row r="2176" spans="2:7" ht="15" hidden="1" x14ac:dyDescent="0.25">
      <c r="B2176">
        <v>2174</v>
      </c>
      <c r="C2176" t="s">
        <v>15740</v>
      </c>
      <c r="D2176" t="s">
        <v>1297</v>
      </c>
      <c r="E2176">
        <v>0</v>
      </c>
      <c r="F2176" s="14">
        <v>47178</v>
      </c>
      <c r="G2176" t="s">
        <v>20</v>
      </c>
    </row>
    <row r="2177" spans="2:7" ht="15" hidden="1" x14ac:dyDescent="0.25">
      <c r="B2177">
        <v>2175</v>
      </c>
      <c r="C2177" t="s">
        <v>15740</v>
      </c>
      <c r="D2177" t="s">
        <v>1297</v>
      </c>
      <c r="E2177">
        <v>571</v>
      </c>
      <c r="F2177" s="14">
        <v>47300</v>
      </c>
      <c r="G2177" t="s">
        <v>20</v>
      </c>
    </row>
    <row r="2178" spans="2:7" ht="15" hidden="1" x14ac:dyDescent="0.25">
      <c r="B2178">
        <v>2176</v>
      </c>
      <c r="C2178" t="s">
        <v>15742</v>
      </c>
      <c r="D2178" t="s">
        <v>1299</v>
      </c>
      <c r="E2178">
        <v>0</v>
      </c>
      <c r="F2178" s="14">
        <v>47058</v>
      </c>
      <c r="G2178" t="s">
        <v>20</v>
      </c>
    </row>
    <row r="2179" spans="2:7" ht="15" hidden="1" x14ac:dyDescent="0.25">
      <c r="B2179">
        <v>2177</v>
      </c>
      <c r="C2179" t="s">
        <v>15742</v>
      </c>
      <c r="D2179" t="s">
        <v>1299</v>
      </c>
      <c r="E2179">
        <v>0</v>
      </c>
      <c r="F2179" s="14">
        <v>47027</v>
      </c>
      <c r="G2179" t="s">
        <v>20</v>
      </c>
    </row>
    <row r="2180" spans="2:7" ht="15" hidden="1" x14ac:dyDescent="0.25">
      <c r="B2180">
        <v>2178</v>
      </c>
      <c r="C2180" t="s">
        <v>15742</v>
      </c>
      <c r="D2180" t="s">
        <v>1299</v>
      </c>
      <c r="E2180">
        <v>0</v>
      </c>
      <c r="F2180" s="14">
        <v>47119</v>
      </c>
      <c r="G2180" t="s">
        <v>20</v>
      </c>
    </row>
    <row r="2181" spans="2:7" ht="15" hidden="1" x14ac:dyDescent="0.25">
      <c r="B2181">
        <v>2179</v>
      </c>
      <c r="C2181" t="s">
        <v>15742</v>
      </c>
      <c r="D2181" t="s">
        <v>1299</v>
      </c>
      <c r="E2181">
        <v>0</v>
      </c>
      <c r="F2181" s="14">
        <v>47178</v>
      </c>
      <c r="G2181" t="s">
        <v>20</v>
      </c>
    </row>
    <row r="2182" spans="2:7" ht="15" hidden="1" x14ac:dyDescent="0.25">
      <c r="B2182">
        <v>2180</v>
      </c>
      <c r="C2182" t="s">
        <v>15742</v>
      </c>
      <c r="D2182" t="s">
        <v>1299</v>
      </c>
      <c r="E2182">
        <v>54</v>
      </c>
      <c r="F2182" s="14">
        <v>47392</v>
      </c>
      <c r="G2182" t="s">
        <v>20</v>
      </c>
    </row>
    <row r="2183" spans="2:7" ht="15" hidden="1" x14ac:dyDescent="0.25">
      <c r="B2183">
        <v>2181</v>
      </c>
      <c r="C2183" t="s">
        <v>15742</v>
      </c>
      <c r="D2183" t="s">
        <v>1299</v>
      </c>
      <c r="E2183">
        <v>4980</v>
      </c>
      <c r="F2183" s="14">
        <v>47423</v>
      </c>
      <c r="G2183" t="s">
        <v>20</v>
      </c>
    </row>
    <row r="2184" spans="2:7" ht="15" hidden="1" x14ac:dyDescent="0.25">
      <c r="B2184">
        <v>2182</v>
      </c>
      <c r="C2184" t="s">
        <v>16542</v>
      </c>
      <c r="D2184" t="s">
        <v>1301</v>
      </c>
      <c r="E2184">
        <v>0</v>
      </c>
      <c r="F2184" s="14">
        <v>47027</v>
      </c>
      <c r="G2184" t="s">
        <v>20</v>
      </c>
    </row>
    <row r="2185" spans="2:7" ht="15" hidden="1" x14ac:dyDescent="0.25">
      <c r="B2185">
        <v>2183</v>
      </c>
      <c r="C2185" t="s">
        <v>16542</v>
      </c>
      <c r="D2185" t="s">
        <v>1301</v>
      </c>
      <c r="E2185">
        <v>0</v>
      </c>
      <c r="F2185" s="14">
        <v>47150</v>
      </c>
      <c r="G2185" t="s">
        <v>20</v>
      </c>
    </row>
    <row r="2186" spans="2:7" ht="15" hidden="1" x14ac:dyDescent="0.25">
      <c r="B2186">
        <v>2184</v>
      </c>
      <c r="C2186" t="s">
        <v>16542</v>
      </c>
      <c r="D2186" t="s">
        <v>1301</v>
      </c>
      <c r="E2186">
        <v>0</v>
      </c>
      <c r="F2186" s="14">
        <v>47119</v>
      </c>
      <c r="G2186" t="s">
        <v>20</v>
      </c>
    </row>
    <row r="2187" spans="2:7" ht="15" hidden="1" x14ac:dyDescent="0.25">
      <c r="B2187">
        <v>2185</v>
      </c>
      <c r="C2187" t="s">
        <v>16542</v>
      </c>
      <c r="D2187" t="s">
        <v>1301</v>
      </c>
      <c r="E2187">
        <v>0</v>
      </c>
      <c r="F2187" s="14">
        <v>47088</v>
      </c>
      <c r="G2187" t="s">
        <v>20</v>
      </c>
    </row>
    <row r="2188" spans="2:7" ht="15" hidden="1" x14ac:dyDescent="0.25">
      <c r="B2188">
        <v>2186</v>
      </c>
      <c r="C2188" t="s">
        <v>16542</v>
      </c>
      <c r="D2188" t="s">
        <v>1301</v>
      </c>
      <c r="E2188">
        <v>3831</v>
      </c>
      <c r="F2188" s="14">
        <v>47239</v>
      </c>
      <c r="G2188" t="s">
        <v>20</v>
      </c>
    </row>
    <row r="2189" spans="2:7" ht="15" hidden="1" x14ac:dyDescent="0.25">
      <c r="B2189">
        <v>2187</v>
      </c>
      <c r="C2189" t="s">
        <v>16542</v>
      </c>
      <c r="D2189" t="s">
        <v>1301</v>
      </c>
      <c r="E2189">
        <v>500</v>
      </c>
      <c r="F2189" s="14">
        <v>47270</v>
      </c>
      <c r="G2189" t="s">
        <v>20</v>
      </c>
    </row>
    <row r="2190" spans="2:7" ht="15" hidden="1" x14ac:dyDescent="0.25">
      <c r="B2190">
        <v>2188</v>
      </c>
      <c r="C2190" t="s">
        <v>16705</v>
      </c>
      <c r="D2190" t="s">
        <v>1303</v>
      </c>
      <c r="E2190">
        <v>3</v>
      </c>
      <c r="F2190" s="14">
        <v>47119</v>
      </c>
      <c r="G2190" t="s">
        <v>20</v>
      </c>
    </row>
    <row r="2191" spans="2:7" ht="15" hidden="1" x14ac:dyDescent="0.25">
      <c r="B2191">
        <v>2189</v>
      </c>
      <c r="C2191" t="s">
        <v>16705</v>
      </c>
      <c r="D2191" t="s">
        <v>1303</v>
      </c>
      <c r="E2191">
        <v>0</v>
      </c>
      <c r="F2191" s="14">
        <v>47088</v>
      </c>
      <c r="G2191" t="s">
        <v>20</v>
      </c>
    </row>
    <row r="2192" spans="2:7" ht="15" hidden="1" x14ac:dyDescent="0.25">
      <c r="B2192">
        <v>2190</v>
      </c>
      <c r="C2192" t="s">
        <v>16705</v>
      </c>
      <c r="D2192" t="s">
        <v>1303</v>
      </c>
      <c r="E2192">
        <v>85</v>
      </c>
      <c r="F2192" s="14">
        <v>47239</v>
      </c>
      <c r="G2192" t="s">
        <v>20</v>
      </c>
    </row>
    <row r="2193" spans="2:7" ht="15" hidden="1" x14ac:dyDescent="0.25">
      <c r="B2193">
        <v>2191</v>
      </c>
      <c r="C2193" t="s">
        <v>19484</v>
      </c>
      <c r="D2193" t="s">
        <v>1305</v>
      </c>
      <c r="E2193">
        <v>447</v>
      </c>
      <c r="F2193" s="14">
        <v>46966</v>
      </c>
      <c r="G2193" t="s">
        <v>20</v>
      </c>
    </row>
    <row r="2194" spans="2:7" ht="15" hidden="1" x14ac:dyDescent="0.25">
      <c r="B2194">
        <v>2192</v>
      </c>
      <c r="C2194" t="s">
        <v>15743</v>
      </c>
      <c r="D2194" t="s">
        <v>1307</v>
      </c>
      <c r="E2194">
        <v>7</v>
      </c>
      <c r="F2194" s="14">
        <v>47027</v>
      </c>
      <c r="G2194" t="s">
        <v>20</v>
      </c>
    </row>
    <row r="2195" spans="2:7" ht="15" hidden="1" x14ac:dyDescent="0.25">
      <c r="B2195">
        <v>2193</v>
      </c>
      <c r="C2195" t="s">
        <v>15743</v>
      </c>
      <c r="D2195" t="s">
        <v>1307</v>
      </c>
      <c r="E2195">
        <v>100</v>
      </c>
      <c r="F2195" s="14">
        <v>47088</v>
      </c>
      <c r="G2195" t="s">
        <v>20</v>
      </c>
    </row>
    <row r="2196" spans="2:7" ht="15" hidden="1" x14ac:dyDescent="0.25">
      <c r="B2196">
        <v>2194</v>
      </c>
      <c r="C2196" t="s">
        <v>15746</v>
      </c>
      <c r="D2196" t="s">
        <v>1309</v>
      </c>
      <c r="E2196">
        <v>380</v>
      </c>
      <c r="F2196" s="14">
        <v>47058</v>
      </c>
      <c r="G2196" t="s">
        <v>20</v>
      </c>
    </row>
    <row r="2197" spans="2:7" ht="15" hidden="1" x14ac:dyDescent="0.25">
      <c r="B2197">
        <v>2195</v>
      </c>
      <c r="C2197" t="s">
        <v>15746</v>
      </c>
      <c r="D2197" t="s">
        <v>1309</v>
      </c>
      <c r="E2197">
        <v>290</v>
      </c>
      <c r="F2197" s="14">
        <v>46753</v>
      </c>
      <c r="G2197" t="s">
        <v>20</v>
      </c>
    </row>
    <row r="2198" spans="2:7" ht="15" hidden="1" x14ac:dyDescent="0.25">
      <c r="B2198">
        <v>2196</v>
      </c>
      <c r="C2198" t="s">
        <v>15746</v>
      </c>
      <c r="D2198" t="s">
        <v>1309</v>
      </c>
      <c r="E2198">
        <v>60</v>
      </c>
      <c r="F2198" s="14">
        <v>47088</v>
      </c>
      <c r="G2198" t="s">
        <v>20</v>
      </c>
    </row>
    <row r="2199" spans="2:7" ht="15" hidden="1" x14ac:dyDescent="0.25">
      <c r="B2199">
        <v>2197</v>
      </c>
      <c r="C2199" t="s">
        <v>19904</v>
      </c>
      <c r="D2199" t="s">
        <v>1311</v>
      </c>
      <c r="E2199">
        <v>1860</v>
      </c>
      <c r="F2199" s="14">
        <v>47392</v>
      </c>
      <c r="G2199" t="s">
        <v>20</v>
      </c>
    </row>
    <row r="2200" spans="2:7" ht="15" hidden="1" x14ac:dyDescent="0.25">
      <c r="B2200">
        <v>2198</v>
      </c>
      <c r="C2200" t="s">
        <v>19904</v>
      </c>
      <c r="D2200" t="s">
        <v>1311</v>
      </c>
      <c r="E2200">
        <v>0</v>
      </c>
      <c r="F2200" s="14" t="s">
        <v>2465</v>
      </c>
      <c r="G2200" t="s">
        <v>20</v>
      </c>
    </row>
    <row r="2201" spans="2:7" ht="15" hidden="1" x14ac:dyDescent="0.25">
      <c r="B2201">
        <v>2199</v>
      </c>
      <c r="C2201" t="s">
        <v>19906</v>
      </c>
      <c r="D2201" t="s">
        <v>1313</v>
      </c>
      <c r="E2201">
        <v>920</v>
      </c>
      <c r="F2201" s="14">
        <v>47392</v>
      </c>
      <c r="G2201" t="s">
        <v>20</v>
      </c>
    </row>
    <row r="2202" spans="2:7" ht="15" hidden="1" x14ac:dyDescent="0.25">
      <c r="B2202">
        <v>2200</v>
      </c>
      <c r="C2202" t="s">
        <v>19906</v>
      </c>
      <c r="D2202" t="s">
        <v>1313</v>
      </c>
      <c r="E2202">
        <v>0</v>
      </c>
      <c r="F2202" s="14" t="s">
        <v>2465</v>
      </c>
      <c r="G2202" t="s">
        <v>20</v>
      </c>
    </row>
    <row r="2203" spans="2:7" ht="15" hidden="1" x14ac:dyDescent="0.25">
      <c r="B2203">
        <v>2201</v>
      </c>
      <c r="C2203" t="s">
        <v>15625</v>
      </c>
      <c r="D2203" t="s">
        <v>3821</v>
      </c>
      <c r="E2203">
        <v>201</v>
      </c>
      <c r="F2203" s="14">
        <v>47423</v>
      </c>
      <c r="G2203" t="s">
        <v>20</v>
      </c>
    </row>
    <row r="2204" spans="2:7" ht="15" hidden="1" x14ac:dyDescent="0.25">
      <c r="B2204">
        <v>2202</v>
      </c>
      <c r="C2204" t="s">
        <v>15747</v>
      </c>
      <c r="D2204" t="s">
        <v>11272</v>
      </c>
      <c r="E2204">
        <v>19</v>
      </c>
      <c r="F2204" s="14">
        <v>46966</v>
      </c>
      <c r="G2204" t="s">
        <v>20</v>
      </c>
    </row>
    <row r="2205" spans="2:7" ht="15" hidden="1" x14ac:dyDescent="0.25">
      <c r="B2205">
        <v>2203</v>
      </c>
      <c r="C2205" t="s">
        <v>15747</v>
      </c>
      <c r="D2205" t="s">
        <v>11272</v>
      </c>
      <c r="E2205">
        <v>0</v>
      </c>
      <c r="F2205" s="14">
        <v>47453</v>
      </c>
      <c r="G2205" t="s">
        <v>20</v>
      </c>
    </row>
    <row r="2206" spans="2:7" ht="15" hidden="1" x14ac:dyDescent="0.25">
      <c r="B2206">
        <v>2204</v>
      </c>
      <c r="C2206" t="s">
        <v>15747</v>
      </c>
      <c r="D2206" t="s">
        <v>11272</v>
      </c>
      <c r="E2206">
        <v>50</v>
      </c>
      <c r="F2206" s="14">
        <v>47119</v>
      </c>
      <c r="G2206" t="s">
        <v>20</v>
      </c>
    </row>
    <row r="2207" spans="2:7" ht="15" hidden="1" x14ac:dyDescent="0.25">
      <c r="B2207">
        <v>2205</v>
      </c>
      <c r="C2207" t="s">
        <v>15060</v>
      </c>
      <c r="D2207" t="s">
        <v>11105</v>
      </c>
      <c r="E2207">
        <v>14</v>
      </c>
      <c r="F2207" s="14">
        <v>46631</v>
      </c>
      <c r="G2207" t="s">
        <v>20</v>
      </c>
    </row>
    <row r="2208" spans="2:7" ht="15" hidden="1" x14ac:dyDescent="0.25">
      <c r="B2208">
        <v>2206</v>
      </c>
      <c r="C2208" t="s">
        <v>15060</v>
      </c>
      <c r="D2208" t="s">
        <v>11105</v>
      </c>
      <c r="E2208">
        <v>0</v>
      </c>
      <c r="F2208" s="14">
        <v>46966</v>
      </c>
      <c r="G2208" t="s">
        <v>20</v>
      </c>
    </row>
    <row r="2209" spans="2:7" ht="15" hidden="1" x14ac:dyDescent="0.25">
      <c r="B2209">
        <v>2207</v>
      </c>
      <c r="C2209" t="s">
        <v>15060</v>
      </c>
      <c r="D2209" t="s">
        <v>11105</v>
      </c>
      <c r="E2209">
        <v>0</v>
      </c>
      <c r="F2209" s="14">
        <v>46722</v>
      </c>
      <c r="G2209" t="s">
        <v>20</v>
      </c>
    </row>
    <row r="2210" spans="2:7" ht="15" hidden="1" x14ac:dyDescent="0.25">
      <c r="B2210">
        <v>2208</v>
      </c>
      <c r="C2210" t="s">
        <v>15060</v>
      </c>
      <c r="D2210" t="s">
        <v>11105</v>
      </c>
      <c r="E2210">
        <v>0</v>
      </c>
      <c r="F2210" s="14">
        <v>46997</v>
      </c>
      <c r="G2210" t="s">
        <v>20</v>
      </c>
    </row>
    <row r="2211" spans="2:7" ht="15" hidden="1" x14ac:dyDescent="0.25">
      <c r="B2211">
        <v>2209</v>
      </c>
      <c r="C2211" t="s">
        <v>15060</v>
      </c>
      <c r="D2211" t="s">
        <v>11105</v>
      </c>
      <c r="E2211">
        <v>0</v>
      </c>
      <c r="F2211" s="14">
        <v>47058</v>
      </c>
      <c r="G2211" t="s">
        <v>20</v>
      </c>
    </row>
    <row r="2212" spans="2:7" ht="15" hidden="1" x14ac:dyDescent="0.25">
      <c r="B2212">
        <v>2210</v>
      </c>
      <c r="C2212" t="s">
        <v>18583</v>
      </c>
      <c r="D2212" t="s">
        <v>11804</v>
      </c>
      <c r="E2212">
        <v>0</v>
      </c>
      <c r="F2212" s="14">
        <v>47058</v>
      </c>
      <c r="G2212" t="s">
        <v>20</v>
      </c>
    </row>
    <row r="2213" spans="2:7" ht="15" hidden="1" x14ac:dyDescent="0.25">
      <c r="B2213">
        <v>2211</v>
      </c>
      <c r="C2213" t="s">
        <v>18583</v>
      </c>
      <c r="D2213" t="s">
        <v>11804</v>
      </c>
      <c r="E2213">
        <v>0</v>
      </c>
      <c r="F2213" s="14">
        <v>47119</v>
      </c>
      <c r="G2213" t="s">
        <v>20</v>
      </c>
    </row>
    <row r="2214" spans="2:7" ht="15" hidden="1" x14ac:dyDescent="0.25">
      <c r="B2214">
        <v>2212</v>
      </c>
      <c r="C2214" t="s">
        <v>18583</v>
      </c>
      <c r="D2214" t="s">
        <v>11804</v>
      </c>
      <c r="E2214">
        <v>0</v>
      </c>
      <c r="F2214" s="14">
        <v>47239</v>
      </c>
      <c r="G2214" t="s">
        <v>20</v>
      </c>
    </row>
    <row r="2215" spans="2:7" ht="15" hidden="1" x14ac:dyDescent="0.25">
      <c r="B2215">
        <v>2213</v>
      </c>
      <c r="C2215" t="s">
        <v>18583</v>
      </c>
      <c r="D2215" t="s">
        <v>11804</v>
      </c>
      <c r="E2215">
        <v>0</v>
      </c>
      <c r="F2215" s="14">
        <v>46447</v>
      </c>
      <c r="G2215" t="s">
        <v>20</v>
      </c>
    </row>
    <row r="2216" spans="2:7" ht="15" hidden="1" x14ac:dyDescent="0.25">
      <c r="B2216">
        <v>2214</v>
      </c>
      <c r="C2216" t="s">
        <v>18583</v>
      </c>
      <c r="D2216" t="s">
        <v>11804</v>
      </c>
      <c r="E2216">
        <v>0</v>
      </c>
      <c r="F2216" s="14">
        <v>47178</v>
      </c>
      <c r="G2216" t="s">
        <v>20</v>
      </c>
    </row>
    <row r="2217" spans="2:7" ht="15" hidden="1" x14ac:dyDescent="0.25">
      <c r="B2217">
        <v>2215</v>
      </c>
      <c r="C2217" t="s">
        <v>18583</v>
      </c>
      <c r="D2217" t="s">
        <v>11804</v>
      </c>
      <c r="E2217">
        <v>14</v>
      </c>
      <c r="F2217" s="14">
        <v>47300</v>
      </c>
      <c r="G2217" t="s">
        <v>20</v>
      </c>
    </row>
    <row r="2218" spans="2:7" ht="15" hidden="1" x14ac:dyDescent="0.25">
      <c r="B2218">
        <v>2216</v>
      </c>
      <c r="C2218" t="s">
        <v>18583</v>
      </c>
      <c r="D2218" t="s">
        <v>11804</v>
      </c>
      <c r="E2218">
        <v>0</v>
      </c>
      <c r="F2218" s="14">
        <v>47270</v>
      </c>
      <c r="G2218" t="s">
        <v>20</v>
      </c>
    </row>
    <row r="2219" spans="2:7" ht="15" hidden="1" x14ac:dyDescent="0.25">
      <c r="B2219">
        <v>2217</v>
      </c>
      <c r="C2219" t="s">
        <v>18583</v>
      </c>
      <c r="D2219" t="s">
        <v>11804</v>
      </c>
      <c r="E2219">
        <v>0</v>
      </c>
      <c r="F2219" s="14">
        <v>47362</v>
      </c>
      <c r="G2219" t="s">
        <v>20</v>
      </c>
    </row>
    <row r="2220" spans="2:7" ht="15" hidden="1" x14ac:dyDescent="0.25">
      <c r="B2220">
        <v>2218</v>
      </c>
      <c r="C2220" t="s">
        <v>18583</v>
      </c>
      <c r="D2220" t="s">
        <v>11804</v>
      </c>
      <c r="E2220">
        <v>0</v>
      </c>
      <c r="F2220" s="14">
        <v>47331</v>
      </c>
      <c r="G2220" t="s">
        <v>20</v>
      </c>
    </row>
    <row r="2221" spans="2:7" ht="15" hidden="1" x14ac:dyDescent="0.25">
      <c r="B2221">
        <v>2219</v>
      </c>
      <c r="C2221" t="s">
        <v>18583</v>
      </c>
      <c r="D2221" t="s">
        <v>11804</v>
      </c>
      <c r="E2221">
        <v>2720</v>
      </c>
      <c r="F2221" s="14">
        <v>47423</v>
      </c>
      <c r="G2221" t="s">
        <v>20</v>
      </c>
    </row>
    <row r="2222" spans="2:7" ht="15" hidden="1" x14ac:dyDescent="0.25">
      <c r="B2222">
        <v>2220</v>
      </c>
      <c r="C2222" t="s">
        <v>19236</v>
      </c>
      <c r="D2222" t="s">
        <v>1318</v>
      </c>
      <c r="E2222">
        <v>2</v>
      </c>
      <c r="F2222" s="14">
        <v>46722</v>
      </c>
      <c r="G2222" t="s">
        <v>20</v>
      </c>
    </row>
    <row r="2223" spans="2:7" ht="15" hidden="1" x14ac:dyDescent="0.25">
      <c r="B2223">
        <v>2221</v>
      </c>
      <c r="C2223" t="s">
        <v>19236</v>
      </c>
      <c r="D2223" t="s">
        <v>1318</v>
      </c>
      <c r="E2223">
        <v>45</v>
      </c>
      <c r="F2223" s="14">
        <v>47058</v>
      </c>
      <c r="G2223" t="s">
        <v>20</v>
      </c>
    </row>
    <row r="2224" spans="2:7" ht="15" hidden="1" x14ac:dyDescent="0.25">
      <c r="B2224">
        <v>2222</v>
      </c>
      <c r="C2224" t="s">
        <v>19236</v>
      </c>
      <c r="D2224" t="s">
        <v>1318</v>
      </c>
      <c r="E2224">
        <v>0</v>
      </c>
      <c r="F2224" s="14">
        <v>46905</v>
      </c>
      <c r="G2224" t="s">
        <v>20</v>
      </c>
    </row>
    <row r="2225" spans="2:7" ht="15" hidden="1" x14ac:dyDescent="0.25">
      <c r="B2225">
        <v>2223</v>
      </c>
      <c r="C2225" t="s">
        <v>19236</v>
      </c>
      <c r="D2225" t="s">
        <v>1318</v>
      </c>
      <c r="E2225">
        <v>750</v>
      </c>
      <c r="F2225" s="14">
        <v>47300</v>
      </c>
      <c r="G2225" t="s">
        <v>20</v>
      </c>
    </row>
    <row r="2226" spans="2:7" ht="15" hidden="1" x14ac:dyDescent="0.25">
      <c r="B2226">
        <v>2224</v>
      </c>
      <c r="C2226" t="s">
        <v>15751</v>
      </c>
      <c r="D2226" t="s">
        <v>1320</v>
      </c>
      <c r="E2226">
        <v>0</v>
      </c>
      <c r="F2226" s="14">
        <v>46143</v>
      </c>
      <c r="G2226" t="s">
        <v>20</v>
      </c>
    </row>
    <row r="2227" spans="2:7" ht="15" hidden="1" x14ac:dyDescent="0.25">
      <c r="B2227">
        <v>2225</v>
      </c>
      <c r="C2227" t="s">
        <v>15751</v>
      </c>
      <c r="D2227" t="s">
        <v>1320</v>
      </c>
      <c r="E2227">
        <v>0</v>
      </c>
      <c r="F2227" s="14">
        <v>46204</v>
      </c>
      <c r="G2227" t="s">
        <v>20</v>
      </c>
    </row>
    <row r="2228" spans="2:7" ht="15" hidden="1" x14ac:dyDescent="0.25">
      <c r="B2228">
        <v>2226</v>
      </c>
      <c r="C2228" t="s">
        <v>15751</v>
      </c>
      <c r="D2228" t="s">
        <v>1320</v>
      </c>
      <c r="E2228">
        <v>2</v>
      </c>
      <c r="F2228" s="14">
        <v>46266</v>
      </c>
      <c r="G2228" t="s">
        <v>20</v>
      </c>
    </row>
    <row r="2229" spans="2:7" ht="15" hidden="1" x14ac:dyDescent="0.25">
      <c r="B2229">
        <v>2227</v>
      </c>
      <c r="C2229" t="s">
        <v>15751</v>
      </c>
      <c r="D2229" t="s">
        <v>1320</v>
      </c>
      <c r="E2229">
        <v>0</v>
      </c>
      <c r="F2229" s="14">
        <v>46235</v>
      </c>
      <c r="G2229" t="s">
        <v>20</v>
      </c>
    </row>
    <row r="2230" spans="2:7" ht="15" hidden="1" x14ac:dyDescent="0.25">
      <c r="B2230">
        <v>2228</v>
      </c>
      <c r="C2230" t="s">
        <v>15751</v>
      </c>
      <c r="D2230" t="s">
        <v>1320</v>
      </c>
      <c r="E2230">
        <v>4300</v>
      </c>
      <c r="F2230" s="14">
        <v>46569</v>
      </c>
      <c r="G2230" t="s">
        <v>20</v>
      </c>
    </row>
    <row r="2231" spans="2:7" ht="15" hidden="1" x14ac:dyDescent="0.25">
      <c r="B2231">
        <v>2229</v>
      </c>
      <c r="C2231" t="s">
        <v>15751</v>
      </c>
      <c r="D2231" t="s">
        <v>1320</v>
      </c>
      <c r="E2231">
        <v>800</v>
      </c>
      <c r="F2231" s="14">
        <v>46600</v>
      </c>
      <c r="G2231" t="s">
        <v>20</v>
      </c>
    </row>
    <row r="2232" spans="2:7" ht="15" hidden="1" x14ac:dyDescent="0.25">
      <c r="B2232">
        <v>2230</v>
      </c>
      <c r="C2232" t="s">
        <v>15063</v>
      </c>
      <c r="D2232" t="s">
        <v>1322</v>
      </c>
      <c r="E2232">
        <v>0</v>
      </c>
      <c r="F2232" s="14">
        <v>46113</v>
      </c>
      <c r="G2232" t="s">
        <v>20</v>
      </c>
    </row>
    <row r="2233" spans="2:7" ht="15" hidden="1" x14ac:dyDescent="0.25">
      <c r="B2233">
        <v>2231</v>
      </c>
      <c r="C2233" t="s">
        <v>15063</v>
      </c>
      <c r="D2233" t="s">
        <v>1322</v>
      </c>
      <c r="E2233">
        <v>0</v>
      </c>
      <c r="F2233" s="14">
        <v>46508</v>
      </c>
      <c r="G2233" t="s">
        <v>20</v>
      </c>
    </row>
    <row r="2234" spans="2:7" ht="15" hidden="1" x14ac:dyDescent="0.25">
      <c r="B2234">
        <v>2232</v>
      </c>
      <c r="C2234" t="s">
        <v>15063</v>
      </c>
      <c r="D2234" t="s">
        <v>1322</v>
      </c>
      <c r="E2234">
        <v>2754</v>
      </c>
      <c r="F2234" s="14">
        <v>46569</v>
      </c>
      <c r="G2234" t="s">
        <v>20</v>
      </c>
    </row>
    <row r="2235" spans="2:7" ht="15" hidden="1" x14ac:dyDescent="0.25">
      <c r="B2235">
        <v>2233</v>
      </c>
      <c r="C2235" t="s">
        <v>15065</v>
      </c>
      <c r="D2235" t="s">
        <v>1324</v>
      </c>
      <c r="E2235">
        <v>0</v>
      </c>
      <c r="F2235" s="14">
        <v>45597</v>
      </c>
      <c r="G2235" t="s">
        <v>20</v>
      </c>
    </row>
    <row r="2236" spans="2:7" ht="15" hidden="1" x14ac:dyDescent="0.25">
      <c r="B2236">
        <v>2234</v>
      </c>
      <c r="C2236" t="s">
        <v>15065</v>
      </c>
      <c r="D2236" t="s">
        <v>1324</v>
      </c>
      <c r="E2236">
        <v>1519</v>
      </c>
      <c r="F2236" s="14">
        <v>45778</v>
      </c>
      <c r="G2236" t="s">
        <v>20</v>
      </c>
    </row>
    <row r="2237" spans="2:7" ht="15" hidden="1" x14ac:dyDescent="0.25">
      <c r="B2237">
        <v>2235</v>
      </c>
      <c r="C2237" t="s">
        <v>15065</v>
      </c>
      <c r="D2237" t="s">
        <v>1324</v>
      </c>
      <c r="E2237">
        <v>0</v>
      </c>
      <c r="F2237" s="14">
        <v>45992</v>
      </c>
      <c r="G2237" t="s">
        <v>20</v>
      </c>
    </row>
    <row r="2238" spans="2:7" ht="15" hidden="1" x14ac:dyDescent="0.25">
      <c r="B2238">
        <v>2236</v>
      </c>
      <c r="C2238" t="s">
        <v>15722</v>
      </c>
      <c r="D2238" t="s">
        <v>1326</v>
      </c>
      <c r="E2238">
        <v>0</v>
      </c>
      <c r="F2238" s="14">
        <v>45597</v>
      </c>
      <c r="G2238" t="s">
        <v>20</v>
      </c>
    </row>
    <row r="2239" spans="2:7" ht="15" hidden="1" x14ac:dyDescent="0.25">
      <c r="B2239">
        <v>2237</v>
      </c>
      <c r="C2239" t="s">
        <v>15722</v>
      </c>
      <c r="D2239" t="s">
        <v>1326</v>
      </c>
      <c r="E2239">
        <v>0</v>
      </c>
      <c r="F2239" s="14">
        <v>45627</v>
      </c>
      <c r="G2239" t="s">
        <v>20</v>
      </c>
    </row>
    <row r="2240" spans="2:7" ht="15" hidden="1" x14ac:dyDescent="0.25">
      <c r="B2240">
        <v>2238</v>
      </c>
      <c r="C2240" t="s">
        <v>15722</v>
      </c>
      <c r="D2240" t="s">
        <v>1326</v>
      </c>
      <c r="E2240">
        <v>873</v>
      </c>
      <c r="F2240" s="14">
        <v>46143</v>
      </c>
      <c r="G2240" t="s">
        <v>20</v>
      </c>
    </row>
    <row r="2241" spans="2:7" ht="15" hidden="1" x14ac:dyDescent="0.25">
      <c r="B2241">
        <v>2239</v>
      </c>
      <c r="C2241" t="s">
        <v>15066</v>
      </c>
      <c r="D2241" t="s">
        <v>1328</v>
      </c>
      <c r="E2241">
        <v>0</v>
      </c>
      <c r="F2241" s="14">
        <v>45627</v>
      </c>
      <c r="G2241" t="s">
        <v>20</v>
      </c>
    </row>
    <row r="2242" spans="2:7" ht="15" hidden="1" x14ac:dyDescent="0.25">
      <c r="B2242">
        <v>2240</v>
      </c>
      <c r="C2242" t="s">
        <v>15066</v>
      </c>
      <c r="D2242" t="s">
        <v>1328</v>
      </c>
      <c r="E2242">
        <v>0</v>
      </c>
      <c r="F2242" s="14">
        <v>46023</v>
      </c>
      <c r="G2242" t="s">
        <v>20</v>
      </c>
    </row>
    <row r="2243" spans="2:7" ht="15" hidden="1" x14ac:dyDescent="0.25">
      <c r="B2243">
        <v>2241</v>
      </c>
      <c r="C2243" t="s">
        <v>15066</v>
      </c>
      <c r="D2243" t="s">
        <v>1328</v>
      </c>
      <c r="E2243">
        <v>3864</v>
      </c>
      <c r="F2243" s="14">
        <v>46082</v>
      </c>
      <c r="G2243" t="s">
        <v>20</v>
      </c>
    </row>
    <row r="2244" spans="2:7" ht="15" hidden="1" x14ac:dyDescent="0.25">
      <c r="B2244">
        <v>2242</v>
      </c>
      <c r="C2244" t="s">
        <v>15066</v>
      </c>
      <c r="D2244" t="s">
        <v>1328</v>
      </c>
      <c r="E2244">
        <v>1792</v>
      </c>
      <c r="F2244" s="14">
        <v>46054</v>
      </c>
      <c r="G2244" t="s">
        <v>20</v>
      </c>
    </row>
    <row r="2245" spans="2:7" ht="15" hidden="1" x14ac:dyDescent="0.25">
      <c r="B2245">
        <v>2243</v>
      </c>
      <c r="C2245" t="s">
        <v>15757</v>
      </c>
      <c r="D2245" t="s">
        <v>1330</v>
      </c>
      <c r="E2245">
        <v>0</v>
      </c>
      <c r="F2245" s="14">
        <v>45536</v>
      </c>
      <c r="G2245" t="s">
        <v>20</v>
      </c>
    </row>
    <row r="2246" spans="2:7" ht="15" hidden="1" x14ac:dyDescent="0.25">
      <c r="B2246">
        <v>2244</v>
      </c>
      <c r="C2246" t="s">
        <v>15757</v>
      </c>
      <c r="D2246" t="s">
        <v>1330</v>
      </c>
      <c r="E2246">
        <v>0</v>
      </c>
      <c r="F2246" s="14">
        <v>45597</v>
      </c>
      <c r="G2246" t="s">
        <v>20</v>
      </c>
    </row>
    <row r="2247" spans="2:7" ht="15" hidden="1" x14ac:dyDescent="0.25">
      <c r="B2247">
        <v>2245</v>
      </c>
      <c r="C2247" t="s">
        <v>15757</v>
      </c>
      <c r="D2247" t="s">
        <v>1330</v>
      </c>
      <c r="E2247">
        <v>11564</v>
      </c>
      <c r="F2247" s="14">
        <v>45778</v>
      </c>
      <c r="G2247" t="s">
        <v>20</v>
      </c>
    </row>
    <row r="2248" spans="2:7" ht="15" hidden="1" x14ac:dyDescent="0.25">
      <c r="B2248">
        <v>2246</v>
      </c>
      <c r="C2248" t="s">
        <v>15549</v>
      </c>
      <c r="D2248" t="s">
        <v>1332</v>
      </c>
      <c r="E2248">
        <v>1079</v>
      </c>
      <c r="F2248" s="14">
        <v>46113</v>
      </c>
      <c r="G2248" t="s">
        <v>20</v>
      </c>
    </row>
    <row r="2249" spans="2:7" ht="15" hidden="1" x14ac:dyDescent="0.25">
      <c r="B2249">
        <v>2247</v>
      </c>
      <c r="C2249" t="s">
        <v>17567</v>
      </c>
      <c r="D2249" t="s">
        <v>1334</v>
      </c>
      <c r="E2249">
        <v>732</v>
      </c>
      <c r="F2249" s="14">
        <v>46813</v>
      </c>
      <c r="G2249" t="s">
        <v>20</v>
      </c>
    </row>
    <row r="2250" spans="2:7" ht="15" hidden="1" x14ac:dyDescent="0.25">
      <c r="B2250">
        <v>2248</v>
      </c>
      <c r="C2250" t="s">
        <v>17567</v>
      </c>
      <c r="D2250" t="s">
        <v>1334</v>
      </c>
      <c r="E2250">
        <v>152</v>
      </c>
      <c r="F2250" s="14">
        <v>46784</v>
      </c>
      <c r="G2250" t="s">
        <v>20</v>
      </c>
    </row>
    <row r="2251" spans="2:7" ht="15" hidden="1" x14ac:dyDescent="0.25">
      <c r="B2251">
        <v>2249</v>
      </c>
      <c r="C2251" t="s">
        <v>15758</v>
      </c>
      <c r="D2251" t="s">
        <v>1336</v>
      </c>
      <c r="E2251">
        <v>0</v>
      </c>
      <c r="F2251" s="14">
        <v>45901</v>
      </c>
      <c r="G2251" t="s">
        <v>20</v>
      </c>
    </row>
    <row r="2252" spans="2:7" ht="15" hidden="1" x14ac:dyDescent="0.25">
      <c r="B2252">
        <v>2250</v>
      </c>
      <c r="C2252" t="s">
        <v>15758</v>
      </c>
      <c r="D2252" t="s">
        <v>1336</v>
      </c>
      <c r="E2252">
        <v>0</v>
      </c>
      <c r="F2252" s="14">
        <v>45962</v>
      </c>
      <c r="G2252" t="s">
        <v>20</v>
      </c>
    </row>
    <row r="2253" spans="2:7" ht="15" hidden="1" x14ac:dyDescent="0.25">
      <c r="B2253">
        <v>2251</v>
      </c>
      <c r="C2253" t="s">
        <v>15758</v>
      </c>
      <c r="D2253" t="s">
        <v>1336</v>
      </c>
      <c r="E2253">
        <v>0</v>
      </c>
      <c r="F2253" s="14">
        <v>45931</v>
      </c>
      <c r="G2253" t="s">
        <v>20</v>
      </c>
    </row>
    <row r="2254" spans="2:7" ht="15" hidden="1" x14ac:dyDescent="0.25">
      <c r="B2254">
        <v>2252</v>
      </c>
      <c r="C2254" t="s">
        <v>15758</v>
      </c>
      <c r="D2254" t="s">
        <v>1336</v>
      </c>
      <c r="E2254">
        <v>11890</v>
      </c>
      <c r="F2254" s="14">
        <v>46023</v>
      </c>
      <c r="G2254" t="s">
        <v>20</v>
      </c>
    </row>
    <row r="2255" spans="2:7" ht="15" hidden="1" x14ac:dyDescent="0.25">
      <c r="B2255">
        <v>2253</v>
      </c>
      <c r="C2255" t="s">
        <v>15758</v>
      </c>
      <c r="D2255" t="s">
        <v>1336</v>
      </c>
      <c r="E2255">
        <v>0</v>
      </c>
      <c r="F2255" s="14">
        <v>45992</v>
      </c>
      <c r="G2255" t="s">
        <v>20</v>
      </c>
    </row>
    <row r="2256" spans="2:7" ht="15" hidden="1" x14ac:dyDescent="0.25">
      <c r="B2256">
        <v>2254</v>
      </c>
      <c r="C2256" t="s">
        <v>15758</v>
      </c>
      <c r="D2256" t="s">
        <v>1336</v>
      </c>
      <c r="E2256">
        <v>10000</v>
      </c>
      <c r="F2256" s="14">
        <v>46235</v>
      </c>
      <c r="G2256" t="s">
        <v>20</v>
      </c>
    </row>
    <row r="2257" spans="2:7" ht="15" hidden="1" x14ac:dyDescent="0.25">
      <c r="B2257">
        <v>2255</v>
      </c>
      <c r="C2257" t="s">
        <v>15760</v>
      </c>
      <c r="D2257" t="s">
        <v>1338</v>
      </c>
      <c r="E2257">
        <v>0</v>
      </c>
      <c r="F2257" s="14">
        <v>45992</v>
      </c>
      <c r="G2257" t="s">
        <v>20</v>
      </c>
    </row>
    <row r="2258" spans="2:7" ht="15" hidden="1" x14ac:dyDescent="0.25">
      <c r="B2258">
        <v>2256</v>
      </c>
      <c r="C2258" t="s">
        <v>15760</v>
      </c>
      <c r="D2258" t="s">
        <v>1338</v>
      </c>
      <c r="E2258">
        <v>0</v>
      </c>
      <c r="F2258" s="14">
        <v>45748</v>
      </c>
      <c r="G2258" t="s">
        <v>20</v>
      </c>
    </row>
    <row r="2259" spans="2:7" ht="15" hidden="1" x14ac:dyDescent="0.25">
      <c r="B2259">
        <v>2257</v>
      </c>
      <c r="C2259" t="s">
        <v>15760</v>
      </c>
      <c r="D2259" t="s">
        <v>1338</v>
      </c>
      <c r="E2259">
        <v>0</v>
      </c>
      <c r="F2259" s="14">
        <v>45778</v>
      </c>
      <c r="G2259" t="s">
        <v>20</v>
      </c>
    </row>
    <row r="2260" spans="2:7" ht="15" hidden="1" x14ac:dyDescent="0.25">
      <c r="B2260">
        <v>2258</v>
      </c>
      <c r="C2260" t="s">
        <v>15760</v>
      </c>
      <c r="D2260" t="s">
        <v>1338</v>
      </c>
      <c r="E2260">
        <v>0</v>
      </c>
      <c r="F2260" s="14">
        <v>45962</v>
      </c>
      <c r="G2260" t="s">
        <v>20</v>
      </c>
    </row>
    <row r="2261" spans="2:7" ht="15" hidden="1" x14ac:dyDescent="0.25">
      <c r="B2261">
        <v>2259</v>
      </c>
      <c r="C2261" t="s">
        <v>15760</v>
      </c>
      <c r="D2261" t="s">
        <v>1338</v>
      </c>
      <c r="E2261">
        <v>7984</v>
      </c>
      <c r="F2261" s="14">
        <v>46023</v>
      </c>
      <c r="G2261" t="s">
        <v>20</v>
      </c>
    </row>
    <row r="2262" spans="2:7" ht="15" hidden="1" x14ac:dyDescent="0.25">
      <c r="B2262">
        <v>2260</v>
      </c>
      <c r="C2262" t="s">
        <v>15760</v>
      </c>
      <c r="D2262" t="s">
        <v>1338</v>
      </c>
      <c r="E2262">
        <v>6200</v>
      </c>
      <c r="F2262" s="14">
        <v>46235</v>
      </c>
      <c r="G2262" t="s">
        <v>20</v>
      </c>
    </row>
    <row r="2263" spans="2:7" ht="15" hidden="1" x14ac:dyDescent="0.25">
      <c r="B2263">
        <v>2261</v>
      </c>
      <c r="C2263" t="s">
        <v>15760</v>
      </c>
      <c r="D2263" t="s">
        <v>1338</v>
      </c>
      <c r="E2263">
        <v>23800</v>
      </c>
      <c r="F2263" s="14">
        <v>46204</v>
      </c>
      <c r="G2263" t="s">
        <v>20</v>
      </c>
    </row>
    <row r="2264" spans="2:7" ht="15" hidden="1" x14ac:dyDescent="0.25">
      <c r="B2264">
        <v>2262</v>
      </c>
      <c r="C2264" t="s">
        <v>15068</v>
      </c>
      <c r="D2264" t="s">
        <v>1340</v>
      </c>
      <c r="E2264">
        <v>11</v>
      </c>
      <c r="F2264" s="14">
        <v>45992</v>
      </c>
      <c r="G2264" t="s">
        <v>20</v>
      </c>
    </row>
    <row r="2265" spans="2:7" ht="15" hidden="1" x14ac:dyDescent="0.25">
      <c r="B2265">
        <v>2263</v>
      </c>
      <c r="C2265" t="s">
        <v>15068</v>
      </c>
      <c r="D2265" t="s">
        <v>1340</v>
      </c>
      <c r="E2265">
        <v>0</v>
      </c>
      <c r="F2265" s="14">
        <v>45658</v>
      </c>
      <c r="G2265" t="s">
        <v>20</v>
      </c>
    </row>
    <row r="2266" spans="2:7" ht="15" hidden="1" x14ac:dyDescent="0.25">
      <c r="B2266">
        <v>2264</v>
      </c>
      <c r="C2266" t="s">
        <v>15068</v>
      </c>
      <c r="D2266" t="s">
        <v>1340</v>
      </c>
      <c r="E2266">
        <v>4360</v>
      </c>
      <c r="F2266" s="14">
        <v>46023</v>
      </c>
      <c r="G2266" t="s">
        <v>20</v>
      </c>
    </row>
    <row r="2267" spans="2:7" ht="15" hidden="1" x14ac:dyDescent="0.25">
      <c r="B2267">
        <v>2265</v>
      </c>
      <c r="C2267" t="s">
        <v>15068</v>
      </c>
      <c r="D2267" t="s">
        <v>1340</v>
      </c>
      <c r="E2267">
        <v>10000</v>
      </c>
      <c r="F2267" s="14">
        <v>46296</v>
      </c>
      <c r="G2267" t="s">
        <v>20</v>
      </c>
    </row>
    <row r="2268" spans="2:7" ht="15" hidden="1" x14ac:dyDescent="0.25">
      <c r="B2268">
        <v>2266</v>
      </c>
      <c r="C2268" t="s">
        <v>15069</v>
      </c>
      <c r="D2268" t="s">
        <v>11107</v>
      </c>
      <c r="E2268">
        <v>370</v>
      </c>
      <c r="F2268" s="14">
        <v>46997</v>
      </c>
      <c r="G2268" t="s">
        <v>20</v>
      </c>
    </row>
    <row r="2269" spans="2:7" ht="15" hidden="1" x14ac:dyDescent="0.25">
      <c r="B2269">
        <v>2267</v>
      </c>
      <c r="C2269" t="s">
        <v>15069</v>
      </c>
      <c r="D2269" t="s">
        <v>11107</v>
      </c>
      <c r="E2269">
        <v>200</v>
      </c>
      <c r="F2269" s="14">
        <v>47178</v>
      </c>
      <c r="G2269" t="s">
        <v>20</v>
      </c>
    </row>
    <row r="2270" spans="2:7" ht="15" hidden="1" x14ac:dyDescent="0.25">
      <c r="B2270">
        <v>2268</v>
      </c>
      <c r="C2270" t="s">
        <v>15069</v>
      </c>
      <c r="D2270" t="s">
        <v>11107</v>
      </c>
      <c r="E2270">
        <v>1620</v>
      </c>
      <c r="F2270" s="14">
        <v>46966</v>
      </c>
      <c r="G2270" t="s">
        <v>20</v>
      </c>
    </row>
    <row r="2271" spans="2:7" ht="15" hidden="1" x14ac:dyDescent="0.25">
      <c r="B2271">
        <v>2269</v>
      </c>
      <c r="C2271" t="s">
        <v>15674</v>
      </c>
      <c r="D2271" t="s">
        <v>11250</v>
      </c>
      <c r="E2271">
        <v>0</v>
      </c>
      <c r="F2271" s="14">
        <v>46997</v>
      </c>
      <c r="G2271" t="s">
        <v>20</v>
      </c>
    </row>
    <row r="2272" spans="2:7" ht="15" hidden="1" x14ac:dyDescent="0.25">
      <c r="B2272">
        <v>2270</v>
      </c>
      <c r="C2272" t="s">
        <v>15674</v>
      </c>
      <c r="D2272" t="s">
        <v>11250</v>
      </c>
      <c r="E2272">
        <v>0</v>
      </c>
      <c r="F2272" s="14">
        <v>47119</v>
      </c>
      <c r="G2272" t="s">
        <v>20</v>
      </c>
    </row>
    <row r="2273" spans="2:7" ht="15" hidden="1" x14ac:dyDescent="0.25">
      <c r="B2273">
        <v>2271</v>
      </c>
      <c r="C2273" t="s">
        <v>15674</v>
      </c>
      <c r="D2273" t="s">
        <v>11250</v>
      </c>
      <c r="E2273">
        <v>4546</v>
      </c>
      <c r="F2273" s="14">
        <v>47270</v>
      </c>
      <c r="G2273" t="s">
        <v>20</v>
      </c>
    </row>
    <row r="2274" spans="2:7" ht="15" hidden="1" x14ac:dyDescent="0.25">
      <c r="B2274">
        <v>2272</v>
      </c>
      <c r="C2274" t="s">
        <v>15674</v>
      </c>
      <c r="D2274" t="s">
        <v>11250</v>
      </c>
      <c r="E2274">
        <v>12000</v>
      </c>
      <c r="F2274" s="14">
        <v>47331</v>
      </c>
      <c r="G2274" t="s">
        <v>20</v>
      </c>
    </row>
    <row r="2275" spans="2:7" ht="15" hidden="1" x14ac:dyDescent="0.25">
      <c r="B2275">
        <v>2273</v>
      </c>
      <c r="C2275" t="s">
        <v>16616</v>
      </c>
      <c r="D2275" t="s">
        <v>11384</v>
      </c>
      <c r="E2275">
        <v>0</v>
      </c>
      <c r="F2275" s="14">
        <v>47119</v>
      </c>
      <c r="G2275" t="s">
        <v>20</v>
      </c>
    </row>
    <row r="2276" spans="2:7" ht="15" hidden="1" x14ac:dyDescent="0.25">
      <c r="B2276">
        <v>2274</v>
      </c>
      <c r="C2276" t="s">
        <v>16616</v>
      </c>
      <c r="D2276" t="s">
        <v>11384</v>
      </c>
      <c r="E2276">
        <v>123</v>
      </c>
      <c r="F2276" s="14">
        <v>47239</v>
      </c>
      <c r="G2276" t="s">
        <v>20</v>
      </c>
    </row>
    <row r="2277" spans="2:7" ht="15" hidden="1" x14ac:dyDescent="0.25">
      <c r="B2277">
        <v>2275</v>
      </c>
      <c r="C2277" t="s">
        <v>16616</v>
      </c>
      <c r="D2277" t="s">
        <v>11384</v>
      </c>
      <c r="E2277">
        <v>600</v>
      </c>
      <c r="F2277" s="14">
        <v>47331</v>
      </c>
      <c r="G2277" t="s">
        <v>20</v>
      </c>
    </row>
    <row r="2278" spans="2:7" ht="15" hidden="1" x14ac:dyDescent="0.25">
      <c r="B2278">
        <v>2276</v>
      </c>
      <c r="C2278" t="s">
        <v>16782</v>
      </c>
      <c r="D2278" t="s">
        <v>11399</v>
      </c>
      <c r="E2278">
        <v>4</v>
      </c>
      <c r="F2278" s="14">
        <v>47119</v>
      </c>
      <c r="G2278" t="s">
        <v>20</v>
      </c>
    </row>
    <row r="2279" spans="2:7" ht="15" hidden="1" x14ac:dyDescent="0.25">
      <c r="B2279">
        <v>2277</v>
      </c>
      <c r="C2279" t="s">
        <v>16782</v>
      </c>
      <c r="D2279" t="s">
        <v>11399</v>
      </c>
      <c r="E2279">
        <v>750</v>
      </c>
      <c r="F2279" s="14">
        <v>47331</v>
      </c>
      <c r="G2279" t="s">
        <v>20</v>
      </c>
    </row>
    <row r="2280" spans="2:7" ht="15" hidden="1" x14ac:dyDescent="0.25">
      <c r="B2280">
        <v>2278</v>
      </c>
      <c r="C2280" t="s">
        <v>17401</v>
      </c>
      <c r="D2280" t="s">
        <v>1346</v>
      </c>
      <c r="E2280">
        <v>0</v>
      </c>
      <c r="F2280" s="14">
        <v>45765</v>
      </c>
      <c r="G2280" t="s">
        <v>20</v>
      </c>
    </row>
    <row r="2281" spans="2:7" ht="15" hidden="1" x14ac:dyDescent="0.25">
      <c r="B2281">
        <v>2279</v>
      </c>
      <c r="C2281" t="s">
        <v>17401</v>
      </c>
      <c r="D2281" t="s">
        <v>1346</v>
      </c>
      <c r="E2281">
        <v>0</v>
      </c>
      <c r="F2281" s="14">
        <v>45770</v>
      </c>
      <c r="G2281" t="s">
        <v>20</v>
      </c>
    </row>
    <row r="2282" spans="2:7" ht="15" hidden="1" x14ac:dyDescent="0.25">
      <c r="B2282">
        <v>2280</v>
      </c>
      <c r="C2282" t="s">
        <v>17401</v>
      </c>
      <c r="D2282" t="s">
        <v>1346</v>
      </c>
      <c r="E2282">
        <v>0</v>
      </c>
      <c r="F2282" s="14">
        <v>45819</v>
      </c>
      <c r="G2282" t="s">
        <v>20</v>
      </c>
    </row>
    <row r="2283" spans="2:7" ht="15" hidden="1" x14ac:dyDescent="0.25">
      <c r="B2283">
        <v>2281</v>
      </c>
      <c r="C2283" t="s">
        <v>17401</v>
      </c>
      <c r="D2283" t="s">
        <v>1346</v>
      </c>
      <c r="E2283">
        <v>0</v>
      </c>
      <c r="F2283" s="14">
        <v>46120</v>
      </c>
      <c r="G2283" t="s">
        <v>20</v>
      </c>
    </row>
    <row r="2284" spans="2:7" ht="15" hidden="1" x14ac:dyDescent="0.25">
      <c r="B2284">
        <v>2282</v>
      </c>
      <c r="C2284" t="s">
        <v>17401</v>
      </c>
      <c r="D2284" t="s">
        <v>1346</v>
      </c>
      <c r="E2284">
        <v>0</v>
      </c>
      <c r="F2284" s="14">
        <v>46102</v>
      </c>
      <c r="G2284" t="s">
        <v>20</v>
      </c>
    </row>
    <row r="2285" spans="2:7" ht="15" hidden="1" x14ac:dyDescent="0.25">
      <c r="B2285">
        <v>2283</v>
      </c>
      <c r="C2285" t="s">
        <v>17401</v>
      </c>
      <c r="D2285" t="s">
        <v>1346</v>
      </c>
      <c r="E2285">
        <v>0</v>
      </c>
      <c r="F2285" s="14">
        <v>46046</v>
      </c>
      <c r="G2285" t="s">
        <v>20</v>
      </c>
    </row>
    <row r="2286" spans="2:7" ht="15" hidden="1" x14ac:dyDescent="0.25">
      <c r="B2286">
        <v>2284</v>
      </c>
      <c r="C2286" t="s">
        <v>17401</v>
      </c>
      <c r="D2286" t="s">
        <v>1346</v>
      </c>
      <c r="E2286">
        <v>0</v>
      </c>
      <c r="F2286" s="14">
        <v>46039</v>
      </c>
      <c r="G2286" t="s">
        <v>20</v>
      </c>
    </row>
    <row r="2287" spans="2:7" ht="15" hidden="1" x14ac:dyDescent="0.25">
      <c r="B2287">
        <v>2285</v>
      </c>
      <c r="C2287" t="s">
        <v>17401</v>
      </c>
      <c r="D2287" t="s">
        <v>1346</v>
      </c>
      <c r="E2287">
        <v>0</v>
      </c>
      <c r="F2287" s="14">
        <v>46085</v>
      </c>
      <c r="G2287" t="s">
        <v>20</v>
      </c>
    </row>
    <row r="2288" spans="2:7" ht="15" hidden="1" x14ac:dyDescent="0.25">
      <c r="B2288">
        <v>2286</v>
      </c>
      <c r="C2288" t="s">
        <v>17401</v>
      </c>
      <c r="D2288" t="s">
        <v>1346</v>
      </c>
      <c r="E2288">
        <v>1</v>
      </c>
      <c r="F2288" s="14">
        <v>46056</v>
      </c>
      <c r="G2288" t="s">
        <v>20</v>
      </c>
    </row>
    <row r="2289" spans="2:7" ht="15" hidden="1" x14ac:dyDescent="0.25">
      <c r="B2289">
        <v>2287</v>
      </c>
      <c r="C2289" t="s">
        <v>17401</v>
      </c>
      <c r="D2289" t="s">
        <v>1346</v>
      </c>
      <c r="E2289">
        <v>0</v>
      </c>
      <c r="F2289" s="14">
        <v>46183</v>
      </c>
      <c r="G2289" t="s">
        <v>20</v>
      </c>
    </row>
    <row r="2290" spans="2:7" ht="15" hidden="1" x14ac:dyDescent="0.25">
      <c r="B2290">
        <v>2288</v>
      </c>
      <c r="C2290" t="s">
        <v>18625</v>
      </c>
      <c r="D2290" t="s">
        <v>1348</v>
      </c>
      <c r="E2290">
        <v>0</v>
      </c>
      <c r="F2290" s="14">
        <v>46120</v>
      </c>
      <c r="G2290" t="s">
        <v>20</v>
      </c>
    </row>
    <row r="2291" spans="2:7" ht="15" hidden="1" x14ac:dyDescent="0.25">
      <c r="B2291">
        <v>2289</v>
      </c>
      <c r="C2291" t="s">
        <v>18625</v>
      </c>
      <c r="D2291" t="s">
        <v>1348</v>
      </c>
      <c r="E2291">
        <v>0</v>
      </c>
      <c r="F2291" s="14">
        <v>46037</v>
      </c>
      <c r="G2291" t="s">
        <v>20</v>
      </c>
    </row>
    <row r="2292" spans="2:7" ht="15" hidden="1" x14ac:dyDescent="0.25">
      <c r="B2292">
        <v>2290</v>
      </c>
      <c r="C2292" t="s">
        <v>18625</v>
      </c>
      <c r="D2292" t="s">
        <v>1348</v>
      </c>
      <c r="E2292">
        <v>0</v>
      </c>
      <c r="F2292" s="14">
        <v>46095</v>
      </c>
      <c r="G2292" t="s">
        <v>20</v>
      </c>
    </row>
    <row r="2293" spans="2:7" ht="15" hidden="1" x14ac:dyDescent="0.25">
      <c r="B2293">
        <v>2291</v>
      </c>
      <c r="C2293" t="s">
        <v>18625</v>
      </c>
      <c r="D2293" t="s">
        <v>1348</v>
      </c>
      <c r="E2293">
        <v>0</v>
      </c>
      <c r="F2293" s="14">
        <v>46073</v>
      </c>
      <c r="G2293" t="s">
        <v>20</v>
      </c>
    </row>
    <row r="2294" spans="2:7" ht="15" hidden="1" x14ac:dyDescent="0.25">
      <c r="B2294">
        <v>2292</v>
      </c>
      <c r="C2294" t="s">
        <v>18625</v>
      </c>
      <c r="D2294" t="s">
        <v>1348</v>
      </c>
      <c r="E2294">
        <v>0</v>
      </c>
      <c r="F2294" s="14">
        <v>46009</v>
      </c>
      <c r="G2294" t="s">
        <v>20</v>
      </c>
    </row>
    <row r="2295" spans="2:7" ht="15" hidden="1" x14ac:dyDescent="0.25">
      <c r="B2295">
        <v>2293</v>
      </c>
      <c r="C2295" t="s">
        <v>18625</v>
      </c>
      <c r="D2295" t="s">
        <v>1348</v>
      </c>
      <c r="E2295">
        <v>0</v>
      </c>
      <c r="F2295" s="14">
        <v>46058</v>
      </c>
      <c r="G2295" t="s">
        <v>20</v>
      </c>
    </row>
    <row r="2296" spans="2:7" ht="15" hidden="1" x14ac:dyDescent="0.25">
      <c r="B2296">
        <v>2294</v>
      </c>
      <c r="C2296" t="s">
        <v>18625</v>
      </c>
      <c r="D2296" t="s">
        <v>1348</v>
      </c>
      <c r="E2296">
        <v>0</v>
      </c>
      <c r="F2296" s="14">
        <v>46083</v>
      </c>
      <c r="G2296" t="s">
        <v>20</v>
      </c>
    </row>
    <row r="2297" spans="2:7" ht="15" hidden="1" x14ac:dyDescent="0.25">
      <c r="B2297">
        <v>2295</v>
      </c>
      <c r="C2297" t="s">
        <v>18625</v>
      </c>
      <c r="D2297" t="s">
        <v>1348</v>
      </c>
      <c r="E2297">
        <v>0</v>
      </c>
      <c r="F2297" s="14">
        <v>46146</v>
      </c>
      <c r="G2297" t="s">
        <v>20</v>
      </c>
    </row>
    <row r="2298" spans="2:7" ht="15" hidden="1" x14ac:dyDescent="0.25">
      <c r="B2298">
        <v>2296</v>
      </c>
      <c r="C2298" t="s">
        <v>18625</v>
      </c>
      <c r="D2298" t="s">
        <v>1348</v>
      </c>
      <c r="E2298">
        <v>0</v>
      </c>
      <c r="F2298" s="14">
        <v>46141</v>
      </c>
      <c r="G2298" t="s">
        <v>20</v>
      </c>
    </row>
    <row r="2299" spans="2:7" ht="15" hidden="1" x14ac:dyDescent="0.25">
      <c r="B2299">
        <v>2297</v>
      </c>
      <c r="C2299" t="s">
        <v>18625</v>
      </c>
      <c r="D2299" t="s">
        <v>1348</v>
      </c>
      <c r="E2299">
        <v>1</v>
      </c>
      <c r="F2299" s="14">
        <v>46090</v>
      </c>
      <c r="G2299" t="s">
        <v>20</v>
      </c>
    </row>
    <row r="2300" spans="2:7" ht="15" hidden="1" x14ac:dyDescent="0.25">
      <c r="B2300">
        <v>2298</v>
      </c>
      <c r="C2300" t="s">
        <v>16122</v>
      </c>
      <c r="D2300" t="s">
        <v>1350</v>
      </c>
      <c r="E2300">
        <v>70</v>
      </c>
      <c r="F2300" s="14">
        <v>45870</v>
      </c>
      <c r="G2300" t="s">
        <v>20</v>
      </c>
    </row>
    <row r="2301" spans="2:7" ht="15" hidden="1" x14ac:dyDescent="0.25">
      <c r="B2301">
        <v>2299</v>
      </c>
      <c r="C2301" t="s">
        <v>19353</v>
      </c>
      <c r="D2301" t="s">
        <v>1352</v>
      </c>
      <c r="E2301">
        <v>0</v>
      </c>
      <c r="F2301" s="14">
        <v>45809</v>
      </c>
      <c r="G2301" t="s">
        <v>20</v>
      </c>
    </row>
    <row r="2302" spans="2:7" ht="15" hidden="1" x14ac:dyDescent="0.25">
      <c r="B2302">
        <v>2300</v>
      </c>
      <c r="C2302" t="s">
        <v>19353</v>
      </c>
      <c r="D2302" t="s">
        <v>1352</v>
      </c>
      <c r="E2302">
        <v>0</v>
      </c>
      <c r="F2302" s="14">
        <v>45839</v>
      </c>
      <c r="G2302" t="s">
        <v>20</v>
      </c>
    </row>
    <row r="2303" spans="2:7" ht="15" hidden="1" x14ac:dyDescent="0.25">
      <c r="B2303">
        <v>2301</v>
      </c>
      <c r="C2303" t="s">
        <v>19353</v>
      </c>
      <c r="D2303" t="s">
        <v>1352</v>
      </c>
      <c r="E2303">
        <v>0</v>
      </c>
      <c r="F2303" s="14">
        <v>45851</v>
      </c>
      <c r="G2303" t="s">
        <v>20</v>
      </c>
    </row>
    <row r="2304" spans="2:7" ht="15" hidden="1" x14ac:dyDescent="0.25">
      <c r="B2304">
        <v>2302</v>
      </c>
      <c r="C2304" t="s">
        <v>19353</v>
      </c>
      <c r="D2304" t="s">
        <v>1352</v>
      </c>
      <c r="E2304">
        <v>0</v>
      </c>
      <c r="F2304" s="14">
        <v>46023</v>
      </c>
      <c r="G2304" t="s">
        <v>20</v>
      </c>
    </row>
    <row r="2305" spans="2:7" ht="15" hidden="1" x14ac:dyDescent="0.25">
      <c r="B2305">
        <v>2303</v>
      </c>
      <c r="C2305" t="s">
        <v>19353</v>
      </c>
      <c r="D2305" t="s">
        <v>1352</v>
      </c>
      <c r="E2305">
        <v>0</v>
      </c>
      <c r="F2305" s="14">
        <v>45967</v>
      </c>
      <c r="G2305" t="s">
        <v>20</v>
      </c>
    </row>
    <row r="2306" spans="2:7" ht="15" hidden="1" x14ac:dyDescent="0.25">
      <c r="B2306">
        <v>2304</v>
      </c>
      <c r="C2306" t="s">
        <v>19353</v>
      </c>
      <c r="D2306" t="s">
        <v>1352</v>
      </c>
      <c r="E2306">
        <v>0</v>
      </c>
      <c r="F2306" s="14">
        <v>45968</v>
      </c>
      <c r="G2306" t="s">
        <v>20</v>
      </c>
    </row>
    <row r="2307" spans="2:7" ht="15" hidden="1" x14ac:dyDescent="0.25">
      <c r="B2307">
        <v>2305</v>
      </c>
      <c r="C2307" t="s">
        <v>19353</v>
      </c>
      <c r="D2307" t="s">
        <v>1352</v>
      </c>
      <c r="E2307">
        <v>238</v>
      </c>
      <c r="F2307" s="14">
        <v>46054</v>
      </c>
      <c r="G2307" t="s">
        <v>20</v>
      </c>
    </row>
    <row r="2308" spans="2:7" ht="15" hidden="1" x14ac:dyDescent="0.25">
      <c r="B2308">
        <v>2306</v>
      </c>
      <c r="C2308" t="s">
        <v>15769</v>
      </c>
      <c r="D2308" t="s">
        <v>11278</v>
      </c>
      <c r="E2308">
        <v>0</v>
      </c>
      <c r="F2308" s="14">
        <v>46722</v>
      </c>
      <c r="G2308" t="s">
        <v>20</v>
      </c>
    </row>
    <row r="2309" spans="2:7" ht="15" hidden="1" x14ac:dyDescent="0.25">
      <c r="B2309">
        <v>2307</v>
      </c>
      <c r="C2309" t="s">
        <v>15769</v>
      </c>
      <c r="D2309" t="s">
        <v>11278</v>
      </c>
      <c r="E2309">
        <v>0</v>
      </c>
      <c r="F2309" s="14">
        <v>47088</v>
      </c>
      <c r="G2309" t="s">
        <v>20</v>
      </c>
    </row>
    <row r="2310" spans="2:7" ht="15" hidden="1" x14ac:dyDescent="0.25">
      <c r="B2310">
        <v>2308</v>
      </c>
      <c r="C2310" t="s">
        <v>15769</v>
      </c>
      <c r="D2310" t="s">
        <v>11278</v>
      </c>
      <c r="E2310">
        <v>1200</v>
      </c>
      <c r="F2310" s="14">
        <v>47239</v>
      </c>
      <c r="G2310" t="s">
        <v>20</v>
      </c>
    </row>
    <row r="2311" spans="2:7" ht="15" hidden="1" x14ac:dyDescent="0.25">
      <c r="B2311">
        <v>2309</v>
      </c>
      <c r="C2311" t="s">
        <v>15769</v>
      </c>
      <c r="D2311" t="s">
        <v>11278</v>
      </c>
      <c r="E2311">
        <v>85</v>
      </c>
      <c r="F2311" s="14">
        <v>47209</v>
      </c>
      <c r="G2311" t="s">
        <v>20</v>
      </c>
    </row>
    <row r="2312" spans="2:7" ht="15" hidden="1" x14ac:dyDescent="0.25">
      <c r="B2312">
        <v>2310</v>
      </c>
      <c r="C2312" t="s">
        <v>15769</v>
      </c>
      <c r="D2312" t="s">
        <v>11278</v>
      </c>
      <c r="E2312">
        <v>2500</v>
      </c>
      <c r="F2312" s="14">
        <v>47270</v>
      </c>
      <c r="G2312" t="s">
        <v>20</v>
      </c>
    </row>
    <row r="2313" spans="2:7" ht="15" hidden="1" x14ac:dyDescent="0.25">
      <c r="B2313">
        <v>2311</v>
      </c>
      <c r="C2313" t="s">
        <v>17219</v>
      </c>
      <c r="D2313" t="s">
        <v>11451</v>
      </c>
      <c r="E2313">
        <v>25</v>
      </c>
      <c r="F2313" s="14">
        <v>46966</v>
      </c>
      <c r="G2313" t="s">
        <v>20</v>
      </c>
    </row>
    <row r="2314" spans="2:7" ht="15" hidden="1" x14ac:dyDescent="0.25">
      <c r="B2314">
        <v>2312</v>
      </c>
      <c r="C2314" t="s">
        <v>17219</v>
      </c>
      <c r="D2314" t="s">
        <v>11451</v>
      </c>
      <c r="E2314">
        <v>0</v>
      </c>
      <c r="F2314" s="14">
        <v>47270</v>
      </c>
      <c r="G2314" t="s">
        <v>20</v>
      </c>
    </row>
    <row r="2315" spans="2:7" ht="15" hidden="1" x14ac:dyDescent="0.25">
      <c r="B2315">
        <v>2313</v>
      </c>
      <c r="C2315" t="s">
        <v>18356</v>
      </c>
      <c r="D2315" t="s">
        <v>11730</v>
      </c>
      <c r="E2315">
        <v>0</v>
      </c>
      <c r="F2315" s="14">
        <v>46692</v>
      </c>
      <c r="G2315" t="s">
        <v>20</v>
      </c>
    </row>
    <row r="2316" spans="2:7" ht="15" hidden="1" x14ac:dyDescent="0.25">
      <c r="B2316">
        <v>2314</v>
      </c>
      <c r="C2316" t="s">
        <v>18356</v>
      </c>
      <c r="D2316" t="s">
        <v>11730</v>
      </c>
      <c r="E2316">
        <v>0</v>
      </c>
      <c r="F2316" s="14">
        <v>47088</v>
      </c>
      <c r="G2316" t="s">
        <v>20</v>
      </c>
    </row>
    <row r="2317" spans="2:7" ht="15" hidden="1" x14ac:dyDescent="0.25">
      <c r="B2317">
        <v>2315</v>
      </c>
      <c r="C2317" t="s">
        <v>18356</v>
      </c>
      <c r="D2317" t="s">
        <v>11730</v>
      </c>
      <c r="E2317">
        <v>617</v>
      </c>
      <c r="F2317" s="14">
        <v>47150</v>
      </c>
      <c r="G2317" t="s">
        <v>20</v>
      </c>
    </row>
    <row r="2318" spans="2:7" ht="15" hidden="1" x14ac:dyDescent="0.25">
      <c r="B2318">
        <v>2316</v>
      </c>
      <c r="C2318" t="s">
        <v>18356</v>
      </c>
      <c r="D2318" t="s">
        <v>11730</v>
      </c>
      <c r="E2318">
        <v>7700</v>
      </c>
      <c r="F2318" s="14">
        <v>47270</v>
      </c>
      <c r="G2318" t="s">
        <v>20</v>
      </c>
    </row>
    <row r="2319" spans="2:7" ht="15" hidden="1" x14ac:dyDescent="0.25">
      <c r="B2319">
        <v>2317</v>
      </c>
      <c r="C2319" t="s">
        <v>18356</v>
      </c>
      <c r="D2319" t="s">
        <v>11730</v>
      </c>
      <c r="E2319">
        <v>2300</v>
      </c>
      <c r="F2319" s="14">
        <v>47239</v>
      </c>
      <c r="G2319" t="s">
        <v>20</v>
      </c>
    </row>
    <row r="2320" spans="2:7" ht="15" hidden="1" x14ac:dyDescent="0.25">
      <c r="B2320">
        <v>2318</v>
      </c>
      <c r="C2320" t="s">
        <v>15080</v>
      </c>
      <c r="D2320" t="s">
        <v>1357</v>
      </c>
      <c r="E2320">
        <v>0</v>
      </c>
      <c r="F2320" s="14">
        <v>47027</v>
      </c>
      <c r="G2320" t="s">
        <v>20</v>
      </c>
    </row>
    <row r="2321" spans="2:7" ht="15" hidden="1" x14ac:dyDescent="0.25">
      <c r="B2321">
        <v>2319</v>
      </c>
      <c r="C2321" t="s">
        <v>15080</v>
      </c>
      <c r="D2321" t="s">
        <v>1357</v>
      </c>
      <c r="E2321">
        <v>0</v>
      </c>
      <c r="F2321" s="14">
        <v>47088</v>
      </c>
      <c r="G2321" t="s">
        <v>20</v>
      </c>
    </row>
    <row r="2322" spans="2:7" ht="15" hidden="1" x14ac:dyDescent="0.25">
      <c r="B2322">
        <v>2320</v>
      </c>
      <c r="C2322" t="s">
        <v>15080</v>
      </c>
      <c r="D2322" t="s">
        <v>1357</v>
      </c>
      <c r="E2322">
        <v>0</v>
      </c>
      <c r="F2322" s="14">
        <v>46966</v>
      </c>
      <c r="G2322" t="s">
        <v>20</v>
      </c>
    </row>
    <row r="2323" spans="2:7" ht="15" hidden="1" x14ac:dyDescent="0.25">
      <c r="B2323">
        <v>2321</v>
      </c>
      <c r="C2323" t="s">
        <v>15080</v>
      </c>
      <c r="D2323" t="s">
        <v>1357</v>
      </c>
      <c r="E2323">
        <v>0</v>
      </c>
      <c r="F2323" s="14">
        <v>47178</v>
      </c>
      <c r="G2323" t="s">
        <v>20</v>
      </c>
    </row>
    <row r="2324" spans="2:7" ht="15" hidden="1" x14ac:dyDescent="0.25">
      <c r="B2324">
        <v>2322</v>
      </c>
      <c r="C2324" t="s">
        <v>15080</v>
      </c>
      <c r="D2324" t="s">
        <v>1357</v>
      </c>
      <c r="E2324">
        <v>6520</v>
      </c>
      <c r="F2324" s="14">
        <v>47300</v>
      </c>
      <c r="G2324" t="s">
        <v>20</v>
      </c>
    </row>
    <row r="2325" spans="2:7" ht="15" hidden="1" x14ac:dyDescent="0.25">
      <c r="B2325">
        <v>2323</v>
      </c>
      <c r="C2325" t="s">
        <v>15080</v>
      </c>
      <c r="D2325" t="s">
        <v>1357</v>
      </c>
      <c r="E2325">
        <v>0</v>
      </c>
      <c r="F2325" s="14">
        <v>47239</v>
      </c>
      <c r="G2325" t="s">
        <v>20</v>
      </c>
    </row>
    <row r="2326" spans="2:7" ht="15" hidden="1" x14ac:dyDescent="0.25">
      <c r="B2326">
        <v>2324</v>
      </c>
      <c r="C2326" t="s">
        <v>15080</v>
      </c>
      <c r="D2326" t="s">
        <v>1357</v>
      </c>
      <c r="E2326">
        <v>10000</v>
      </c>
      <c r="F2326" s="14">
        <v>47423</v>
      </c>
      <c r="G2326" t="s">
        <v>20</v>
      </c>
    </row>
    <row r="2327" spans="2:7" ht="15" hidden="1" x14ac:dyDescent="0.25">
      <c r="B2327">
        <v>2325</v>
      </c>
      <c r="C2327" t="s">
        <v>15772</v>
      </c>
      <c r="D2327" t="s">
        <v>1359</v>
      </c>
      <c r="E2327">
        <v>0</v>
      </c>
      <c r="F2327" s="14">
        <v>47058</v>
      </c>
      <c r="G2327" t="s">
        <v>20</v>
      </c>
    </row>
    <row r="2328" spans="2:7" ht="15" hidden="1" x14ac:dyDescent="0.25">
      <c r="B2328">
        <v>2326</v>
      </c>
      <c r="C2328" t="s">
        <v>15772</v>
      </c>
      <c r="D2328" t="s">
        <v>1359</v>
      </c>
      <c r="E2328">
        <v>0</v>
      </c>
      <c r="F2328" s="14">
        <v>46966</v>
      </c>
      <c r="G2328" t="s">
        <v>20</v>
      </c>
    </row>
    <row r="2329" spans="2:7" ht="15" hidden="1" x14ac:dyDescent="0.25">
      <c r="B2329">
        <v>2327</v>
      </c>
      <c r="C2329" t="s">
        <v>15772</v>
      </c>
      <c r="D2329" t="s">
        <v>1359</v>
      </c>
      <c r="E2329">
        <v>0</v>
      </c>
      <c r="F2329" s="14">
        <v>47088</v>
      </c>
      <c r="G2329" t="s">
        <v>20</v>
      </c>
    </row>
    <row r="2330" spans="2:7" ht="15" hidden="1" x14ac:dyDescent="0.25">
      <c r="B2330">
        <v>2328</v>
      </c>
      <c r="C2330" t="s">
        <v>15772</v>
      </c>
      <c r="D2330" t="s">
        <v>1359</v>
      </c>
      <c r="E2330">
        <v>6001</v>
      </c>
      <c r="F2330" s="14">
        <v>47300</v>
      </c>
      <c r="G2330" t="s">
        <v>20</v>
      </c>
    </row>
    <row r="2331" spans="2:7" ht="15" hidden="1" x14ac:dyDescent="0.25">
      <c r="B2331">
        <v>2329</v>
      </c>
      <c r="C2331" t="s">
        <v>15772</v>
      </c>
      <c r="D2331" t="s">
        <v>1359</v>
      </c>
      <c r="E2331">
        <v>0</v>
      </c>
      <c r="F2331" s="14">
        <v>47270</v>
      </c>
      <c r="G2331" t="s">
        <v>20</v>
      </c>
    </row>
    <row r="2332" spans="2:7" ht="15" hidden="1" x14ac:dyDescent="0.25">
      <c r="B2332">
        <v>2330</v>
      </c>
      <c r="C2332" t="s">
        <v>15772</v>
      </c>
      <c r="D2332" t="s">
        <v>1359</v>
      </c>
      <c r="E2332">
        <v>0</v>
      </c>
      <c r="F2332" s="14">
        <v>47239</v>
      </c>
      <c r="G2332" t="s">
        <v>20</v>
      </c>
    </row>
    <row r="2333" spans="2:7" ht="15" hidden="1" x14ac:dyDescent="0.25">
      <c r="B2333">
        <v>2331</v>
      </c>
      <c r="C2333" t="s">
        <v>15772</v>
      </c>
      <c r="D2333" t="s">
        <v>1359</v>
      </c>
      <c r="E2333">
        <v>2360</v>
      </c>
      <c r="F2333" s="14">
        <v>47362</v>
      </c>
      <c r="G2333" t="s">
        <v>20</v>
      </c>
    </row>
    <row r="2334" spans="2:7" ht="15" hidden="1" x14ac:dyDescent="0.25">
      <c r="B2334">
        <v>2332</v>
      </c>
      <c r="C2334" t="s">
        <v>15772</v>
      </c>
      <c r="D2334" t="s">
        <v>1359</v>
      </c>
      <c r="E2334">
        <v>6440</v>
      </c>
      <c r="F2334" s="14">
        <v>47423</v>
      </c>
      <c r="G2334" t="s">
        <v>20</v>
      </c>
    </row>
    <row r="2335" spans="2:7" ht="15" hidden="1" x14ac:dyDescent="0.25">
      <c r="B2335">
        <v>2333</v>
      </c>
      <c r="C2335" t="s">
        <v>15077</v>
      </c>
      <c r="D2335" t="s">
        <v>11108</v>
      </c>
      <c r="E2335">
        <v>0</v>
      </c>
      <c r="F2335" s="14">
        <v>46905</v>
      </c>
      <c r="G2335" t="s">
        <v>20</v>
      </c>
    </row>
    <row r="2336" spans="2:7" ht="15" hidden="1" x14ac:dyDescent="0.25">
      <c r="B2336">
        <v>2334</v>
      </c>
      <c r="C2336" t="s">
        <v>15077</v>
      </c>
      <c r="D2336" t="s">
        <v>11108</v>
      </c>
      <c r="E2336">
        <v>0</v>
      </c>
      <c r="F2336" s="14">
        <v>47027</v>
      </c>
      <c r="G2336" t="s">
        <v>20</v>
      </c>
    </row>
    <row r="2337" spans="2:7" ht="15" hidden="1" x14ac:dyDescent="0.25">
      <c r="B2337">
        <v>2335</v>
      </c>
      <c r="C2337" t="s">
        <v>15077</v>
      </c>
      <c r="D2337" t="s">
        <v>11108</v>
      </c>
      <c r="E2337">
        <v>0</v>
      </c>
      <c r="F2337" s="14">
        <v>47058</v>
      </c>
      <c r="G2337" t="s">
        <v>20</v>
      </c>
    </row>
    <row r="2338" spans="2:7" ht="15" hidden="1" x14ac:dyDescent="0.25">
      <c r="B2338">
        <v>2336</v>
      </c>
      <c r="C2338" t="s">
        <v>15077</v>
      </c>
      <c r="D2338" t="s">
        <v>11108</v>
      </c>
      <c r="E2338">
        <v>0</v>
      </c>
      <c r="F2338" s="14">
        <v>46692</v>
      </c>
      <c r="G2338" t="s">
        <v>20</v>
      </c>
    </row>
    <row r="2339" spans="2:7" ht="15" hidden="1" x14ac:dyDescent="0.25">
      <c r="B2339">
        <v>2337</v>
      </c>
      <c r="C2339" t="s">
        <v>15077</v>
      </c>
      <c r="D2339" t="s">
        <v>11108</v>
      </c>
      <c r="E2339">
        <v>0</v>
      </c>
      <c r="F2339" s="14">
        <v>47088</v>
      </c>
      <c r="G2339" t="s">
        <v>20</v>
      </c>
    </row>
    <row r="2340" spans="2:7" ht="15" hidden="1" x14ac:dyDescent="0.25">
      <c r="B2340">
        <v>2338</v>
      </c>
      <c r="C2340" t="s">
        <v>15077</v>
      </c>
      <c r="D2340" t="s">
        <v>11108</v>
      </c>
      <c r="E2340">
        <v>95</v>
      </c>
      <c r="F2340" s="14">
        <v>47150</v>
      </c>
      <c r="G2340" t="s">
        <v>20</v>
      </c>
    </row>
    <row r="2341" spans="2:7" ht="15" hidden="1" x14ac:dyDescent="0.25">
      <c r="B2341">
        <v>2339</v>
      </c>
      <c r="C2341" t="s">
        <v>15078</v>
      </c>
      <c r="D2341" t="s">
        <v>11109</v>
      </c>
      <c r="E2341">
        <v>0</v>
      </c>
      <c r="F2341" s="14">
        <v>47027</v>
      </c>
      <c r="G2341" t="s">
        <v>20</v>
      </c>
    </row>
    <row r="2342" spans="2:7" ht="15" hidden="1" x14ac:dyDescent="0.25">
      <c r="B2342">
        <v>2340</v>
      </c>
      <c r="C2342" t="s">
        <v>15078</v>
      </c>
      <c r="D2342" t="s">
        <v>11109</v>
      </c>
      <c r="E2342">
        <v>0</v>
      </c>
      <c r="F2342" s="14">
        <v>46905</v>
      </c>
      <c r="G2342" t="s">
        <v>20</v>
      </c>
    </row>
    <row r="2343" spans="2:7" ht="15" hidden="1" x14ac:dyDescent="0.25">
      <c r="B2343">
        <v>2341</v>
      </c>
      <c r="C2343" t="s">
        <v>15078</v>
      </c>
      <c r="D2343" t="s">
        <v>11109</v>
      </c>
      <c r="E2343">
        <v>0</v>
      </c>
      <c r="F2343" s="14">
        <v>46661</v>
      </c>
      <c r="G2343" t="s">
        <v>20</v>
      </c>
    </row>
    <row r="2344" spans="2:7" ht="15" hidden="1" x14ac:dyDescent="0.25">
      <c r="B2344">
        <v>2342</v>
      </c>
      <c r="C2344" t="s">
        <v>15078</v>
      </c>
      <c r="D2344" t="s">
        <v>11109</v>
      </c>
      <c r="E2344">
        <v>0</v>
      </c>
      <c r="F2344" s="14">
        <v>46569</v>
      </c>
      <c r="G2344" t="s">
        <v>20</v>
      </c>
    </row>
    <row r="2345" spans="2:7" ht="15" hidden="1" x14ac:dyDescent="0.25">
      <c r="B2345">
        <v>2343</v>
      </c>
      <c r="C2345" t="s">
        <v>15078</v>
      </c>
      <c r="D2345" t="s">
        <v>11109</v>
      </c>
      <c r="E2345">
        <v>0</v>
      </c>
      <c r="F2345" s="14">
        <v>47150</v>
      </c>
      <c r="G2345" t="s">
        <v>20</v>
      </c>
    </row>
    <row r="2346" spans="2:7" ht="15" hidden="1" x14ac:dyDescent="0.25">
      <c r="B2346">
        <v>2344</v>
      </c>
      <c r="C2346" t="s">
        <v>15078</v>
      </c>
      <c r="D2346" t="s">
        <v>11109</v>
      </c>
      <c r="E2346">
        <v>2620</v>
      </c>
      <c r="F2346" s="14">
        <v>47270</v>
      </c>
      <c r="G2346" t="s">
        <v>20</v>
      </c>
    </row>
    <row r="2347" spans="2:7" ht="15" hidden="1" x14ac:dyDescent="0.25">
      <c r="B2347">
        <v>2345</v>
      </c>
      <c r="C2347" t="s">
        <v>15078</v>
      </c>
      <c r="D2347" t="s">
        <v>11109</v>
      </c>
      <c r="E2347">
        <v>0</v>
      </c>
      <c r="F2347" s="14">
        <v>47209</v>
      </c>
      <c r="G2347" t="s">
        <v>20</v>
      </c>
    </row>
    <row r="2348" spans="2:7" ht="15" hidden="1" x14ac:dyDescent="0.25">
      <c r="B2348">
        <v>2346</v>
      </c>
      <c r="C2348" t="s">
        <v>15078</v>
      </c>
      <c r="D2348" t="s">
        <v>11109</v>
      </c>
      <c r="E2348">
        <v>13720</v>
      </c>
      <c r="F2348" s="14">
        <v>47300</v>
      </c>
      <c r="G2348" t="s">
        <v>20</v>
      </c>
    </row>
    <row r="2349" spans="2:7" ht="15" hidden="1" x14ac:dyDescent="0.25">
      <c r="B2349">
        <v>2347</v>
      </c>
      <c r="C2349" t="s">
        <v>15078</v>
      </c>
      <c r="D2349" t="s">
        <v>11109</v>
      </c>
      <c r="E2349">
        <v>2600</v>
      </c>
      <c r="F2349" s="14">
        <v>47362</v>
      </c>
      <c r="G2349" t="s">
        <v>20</v>
      </c>
    </row>
    <row r="2350" spans="2:7" ht="15" hidden="1" x14ac:dyDescent="0.25">
      <c r="B2350">
        <v>2348</v>
      </c>
      <c r="C2350" t="s">
        <v>15079</v>
      </c>
      <c r="D2350" t="s">
        <v>11110</v>
      </c>
      <c r="E2350">
        <v>0</v>
      </c>
      <c r="F2350" s="14">
        <v>47088</v>
      </c>
      <c r="G2350" t="s">
        <v>20</v>
      </c>
    </row>
    <row r="2351" spans="2:7" ht="15" hidden="1" x14ac:dyDescent="0.25">
      <c r="B2351">
        <v>2349</v>
      </c>
      <c r="C2351" t="s">
        <v>15079</v>
      </c>
      <c r="D2351" t="s">
        <v>11110</v>
      </c>
      <c r="E2351">
        <v>0</v>
      </c>
      <c r="F2351" s="14">
        <v>47058</v>
      </c>
      <c r="G2351" t="s">
        <v>20</v>
      </c>
    </row>
    <row r="2352" spans="2:7" ht="15" hidden="1" x14ac:dyDescent="0.25">
      <c r="B2352">
        <v>2350</v>
      </c>
      <c r="C2352" t="s">
        <v>15079</v>
      </c>
      <c r="D2352" t="s">
        <v>11110</v>
      </c>
      <c r="E2352">
        <v>0</v>
      </c>
      <c r="F2352" s="14">
        <v>47178</v>
      </c>
      <c r="G2352" t="s">
        <v>20</v>
      </c>
    </row>
    <row r="2353" spans="2:7" ht="15" hidden="1" x14ac:dyDescent="0.25">
      <c r="B2353">
        <v>2351</v>
      </c>
      <c r="C2353" t="s">
        <v>15079</v>
      </c>
      <c r="D2353" t="s">
        <v>11110</v>
      </c>
      <c r="E2353">
        <v>4669</v>
      </c>
      <c r="F2353" s="14">
        <v>47270</v>
      </c>
      <c r="G2353" t="s">
        <v>20</v>
      </c>
    </row>
    <row r="2354" spans="2:7" ht="15" hidden="1" x14ac:dyDescent="0.25">
      <c r="B2354">
        <v>2352</v>
      </c>
      <c r="C2354" t="s">
        <v>15079</v>
      </c>
      <c r="D2354" t="s">
        <v>11110</v>
      </c>
      <c r="E2354">
        <v>2520</v>
      </c>
      <c r="F2354" s="14">
        <v>47300</v>
      </c>
      <c r="G2354" t="s">
        <v>20</v>
      </c>
    </row>
    <row r="2355" spans="2:7" ht="15" hidden="1" x14ac:dyDescent="0.25">
      <c r="B2355">
        <v>2353</v>
      </c>
      <c r="C2355" t="s">
        <v>15773</v>
      </c>
      <c r="D2355" t="s">
        <v>1364</v>
      </c>
      <c r="E2355">
        <v>0</v>
      </c>
      <c r="F2355" s="14">
        <v>46966</v>
      </c>
      <c r="G2355" t="s">
        <v>20</v>
      </c>
    </row>
    <row r="2356" spans="2:7" ht="15" hidden="1" x14ac:dyDescent="0.25">
      <c r="B2356">
        <v>2354</v>
      </c>
      <c r="C2356" t="s">
        <v>15773</v>
      </c>
      <c r="D2356" t="s">
        <v>1364</v>
      </c>
      <c r="E2356">
        <v>0</v>
      </c>
      <c r="F2356" s="14">
        <v>47058</v>
      </c>
      <c r="G2356" t="s">
        <v>20</v>
      </c>
    </row>
    <row r="2357" spans="2:7" ht="15" hidden="1" x14ac:dyDescent="0.25">
      <c r="B2357">
        <v>2355</v>
      </c>
      <c r="C2357" t="s">
        <v>15773</v>
      </c>
      <c r="D2357" t="s">
        <v>1364</v>
      </c>
      <c r="E2357">
        <v>0</v>
      </c>
      <c r="F2357" s="14">
        <v>47178</v>
      </c>
      <c r="G2357" t="s">
        <v>20</v>
      </c>
    </row>
    <row r="2358" spans="2:7" ht="15" hidden="1" x14ac:dyDescent="0.25">
      <c r="B2358">
        <v>2356</v>
      </c>
      <c r="C2358" t="s">
        <v>15773</v>
      </c>
      <c r="D2358" t="s">
        <v>1364</v>
      </c>
      <c r="E2358">
        <v>0</v>
      </c>
      <c r="F2358" s="14">
        <v>47209</v>
      </c>
      <c r="G2358" t="s">
        <v>20</v>
      </c>
    </row>
    <row r="2359" spans="2:7" ht="15" hidden="1" x14ac:dyDescent="0.25">
      <c r="B2359">
        <v>2357</v>
      </c>
      <c r="C2359" t="s">
        <v>15773</v>
      </c>
      <c r="D2359" t="s">
        <v>1364</v>
      </c>
      <c r="E2359">
        <v>1278</v>
      </c>
      <c r="F2359" s="14">
        <v>47300</v>
      </c>
      <c r="G2359" t="s">
        <v>20</v>
      </c>
    </row>
    <row r="2360" spans="2:7" ht="15" hidden="1" x14ac:dyDescent="0.25">
      <c r="B2360">
        <v>2358</v>
      </c>
      <c r="C2360" t="s">
        <v>15773</v>
      </c>
      <c r="D2360" t="s">
        <v>1364</v>
      </c>
      <c r="E2360">
        <v>0</v>
      </c>
      <c r="F2360" s="14">
        <v>47270</v>
      </c>
      <c r="G2360" t="s">
        <v>20</v>
      </c>
    </row>
    <row r="2361" spans="2:7" ht="15" hidden="1" x14ac:dyDescent="0.25">
      <c r="B2361">
        <v>2359</v>
      </c>
      <c r="C2361" t="s">
        <v>15773</v>
      </c>
      <c r="D2361" t="s">
        <v>1364</v>
      </c>
      <c r="E2361">
        <v>0</v>
      </c>
      <c r="F2361" s="14">
        <v>47239</v>
      </c>
      <c r="G2361" t="s">
        <v>20</v>
      </c>
    </row>
    <row r="2362" spans="2:7" ht="15" hidden="1" x14ac:dyDescent="0.25">
      <c r="B2362">
        <v>2360</v>
      </c>
      <c r="C2362" t="s">
        <v>16479</v>
      </c>
      <c r="D2362" t="s">
        <v>10388</v>
      </c>
      <c r="E2362">
        <v>0</v>
      </c>
      <c r="F2362" s="14">
        <v>45839</v>
      </c>
      <c r="G2362" t="s">
        <v>20</v>
      </c>
    </row>
    <row r="2363" spans="2:7" ht="15" hidden="1" x14ac:dyDescent="0.25">
      <c r="B2363">
        <v>2361</v>
      </c>
      <c r="C2363" t="s">
        <v>16479</v>
      </c>
      <c r="D2363" t="s">
        <v>10388</v>
      </c>
      <c r="E2363">
        <v>0</v>
      </c>
      <c r="F2363" s="14">
        <v>45444</v>
      </c>
      <c r="G2363" t="s">
        <v>20</v>
      </c>
    </row>
    <row r="2364" spans="2:7" ht="15" hidden="1" x14ac:dyDescent="0.25">
      <c r="B2364">
        <v>2362</v>
      </c>
      <c r="C2364" t="s">
        <v>16479</v>
      </c>
      <c r="D2364" t="s">
        <v>10388</v>
      </c>
      <c r="E2364">
        <v>0</v>
      </c>
      <c r="F2364" s="14">
        <v>45870</v>
      </c>
      <c r="G2364" t="s">
        <v>20</v>
      </c>
    </row>
    <row r="2365" spans="2:7" ht="15" hidden="1" x14ac:dyDescent="0.25">
      <c r="B2365">
        <v>2363</v>
      </c>
      <c r="C2365" t="s">
        <v>16479</v>
      </c>
      <c r="D2365" t="s">
        <v>10388</v>
      </c>
      <c r="E2365">
        <v>0</v>
      </c>
      <c r="F2365" s="14">
        <v>45352</v>
      </c>
      <c r="G2365" t="s">
        <v>20</v>
      </c>
    </row>
    <row r="2366" spans="2:7" ht="15" hidden="1" x14ac:dyDescent="0.25">
      <c r="B2366">
        <v>2364</v>
      </c>
      <c r="C2366" t="s">
        <v>16479</v>
      </c>
      <c r="D2366" t="s">
        <v>10388</v>
      </c>
      <c r="E2366">
        <v>0</v>
      </c>
      <c r="F2366" s="14">
        <v>45809</v>
      </c>
      <c r="G2366" t="s">
        <v>20</v>
      </c>
    </row>
    <row r="2367" spans="2:7" ht="15" hidden="1" x14ac:dyDescent="0.25">
      <c r="B2367">
        <v>2365</v>
      </c>
      <c r="C2367" t="s">
        <v>16479</v>
      </c>
      <c r="D2367" t="s">
        <v>10388</v>
      </c>
      <c r="E2367">
        <v>0</v>
      </c>
      <c r="F2367" s="14">
        <v>45536</v>
      </c>
      <c r="G2367" t="s">
        <v>20</v>
      </c>
    </row>
    <row r="2368" spans="2:7" ht="15" hidden="1" x14ac:dyDescent="0.25">
      <c r="B2368">
        <v>2366</v>
      </c>
      <c r="C2368" t="s">
        <v>16479</v>
      </c>
      <c r="D2368" t="s">
        <v>10388</v>
      </c>
      <c r="E2368">
        <v>218290</v>
      </c>
      <c r="F2368" s="14">
        <v>46113</v>
      </c>
      <c r="G2368" t="s">
        <v>20</v>
      </c>
    </row>
    <row r="2369" spans="2:7" ht="15" hidden="1" x14ac:dyDescent="0.25">
      <c r="B2369">
        <v>2367</v>
      </c>
      <c r="C2369" t="s">
        <v>16479</v>
      </c>
      <c r="D2369" t="s">
        <v>10388</v>
      </c>
      <c r="E2369">
        <v>0</v>
      </c>
      <c r="F2369" s="14">
        <v>46143</v>
      </c>
      <c r="G2369" t="s">
        <v>20</v>
      </c>
    </row>
    <row r="2370" spans="2:7" ht="15" hidden="1" x14ac:dyDescent="0.25">
      <c r="B2370">
        <v>2368</v>
      </c>
      <c r="C2370" t="s">
        <v>16479</v>
      </c>
      <c r="D2370" t="s">
        <v>10388</v>
      </c>
      <c r="E2370">
        <v>0</v>
      </c>
      <c r="F2370" s="14">
        <v>46082</v>
      </c>
      <c r="G2370" t="s">
        <v>20</v>
      </c>
    </row>
    <row r="2371" spans="2:7" ht="15" hidden="1" x14ac:dyDescent="0.25">
      <c r="B2371">
        <v>2369</v>
      </c>
      <c r="C2371" t="s">
        <v>16479</v>
      </c>
      <c r="D2371" t="s">
        <v>10388</v>
      </c>
      <c r="E2371">
        <v>0</v>
      </c>
      <c r="F2371" s="14">
        <v>46054</v>
      </c>
      <c r="G2371" t="s">
        <v>20</v>
      </c>
    </row>
    <row r="2372" spans="2:7" ht="15" hidden="1" x14ac:dyDescent="0.25">
      <c r="B2372">
        <v>2370</v>
      </c>
      <c r="C2372" t="s">
        <v>15083</v>
      </c>
      <c r="D2372" t="s">
        <v>11112</v>
      </c>
      <c r="E2372">
        <v>0</v>
      </c>
      <c r="F2372" s="14">
        <v>46174</v>
      </c>
      <c r="G2372" t="s">
        <v>20</v>
      </c>
    </row>
    <row r="2373" spans="2:7" ht="15" hidden="1" x14ac:dyDescent="0.25">
      <c r="B2373">
        <v>2371</v>
      </c>
      <c r="C2373" t="s">
        <v>15083</v>
      </c>
      <c r="D2373" t="s">
        <v>11112</v>
      </c>
      <c r="E2373">
        <v>333</v>
      </c>
      <c r="F2373" s="14">
        <v>46235</v>
      </c>
      <c r="G2373" t="s">
        <v>20</v>
      </c>
    </row>
    <row r="2374" spans="2:7" ht="15" hidden="1" x14ac:dyDescent="0.25">
      <c r="B2374">
        <v>2372</v>
      </c>
      <c r="C2374" t="s">
        <v>19065</v>
      </c>
      <c r="D2374" t="s">
        <v>11971</v>
      </c>
      <c r="E2374">
        <v>82</v>
      </c>
      <c r="F2374" s="14">
        <v>45870</v>
      </c>
      <c r="G2374" t="s">
        <v>20</v>
      </c>
    </row>
    <row r="2375" spans="2:7" ht="15" hidden="1" x14ac:dyDescent="0.25">
      <c r="B2375">
        <v>2373</v>
      </c>
      <c r="C2375" t="s">
        <v>19071</v>
      </c>
      <c r="D2375" t="s">
        <v>11972</v>
      </c>
      <c r="E2375">
        <v>2</v>
      </c>
      <c r="F2375" s="14">
        <v>46054</v>
      </c>
      <c r="G2375" t="s">
        <v>20</v>
      </c>
    </row>
    <row r="2376" spans="2:7" ht="15" hidden="1" x14ac:dyDescent="0.25">
      <c r="B2376">
        <v>2374</v>
      </c>
      <c r="C2376" t="s">
        <v>19071</v>
      </c>
      <c r="D2376" t="s">
        <v>11972</v>
      </c>
      <c r="E2376">
        <v>170</v>
      </c>
      <c r="F2376" s="14">
        <v>46508</v>
      </c>
      <c r="G2376" t="s">
        <v>20</v>
      </c>
    </row>
    <row r="2377" spans="2:7" ht="15" hidden="1" x14ac:dyDescent="0.25">
      <c r="B2377">
        <v>2375</v>
      </c>
      <c r="C2377" t="s">
        <v>19073</v>
      </c>
      <c r="D2377" t="s">
        <v>11973</v>
      </c>
      <c r="E2377">
        <v>0</v>
      </c>
      <c r="F2377" s="14">
        <v>46204</v>
      </c>
      <c r="G2377" t="s">
        <v>20</v>
      </c>
    </row>
    <row r="2378" spans="2:7" ht="15" hidden="1" x14ac:dyDescent="0.25">
      <c r="B2378">
        <v>2376</v>
      </c>
      <c r="C2378" t="s">
        <v>19073</v>
      </c>
      <c r="D2378" t="s">
        <v>11973</v>
      </c>
      <c r="E2378">
        <v>15</v>
      </c>
      <c r="F2378" s="14">
        <v>46539</v>
      </c>
      <c r="G2378" t="s">
        <v>20</v>
      </c>
    </row>
    <row r="2379" spans="2:7" ht="15" hidden="1" x14ac:dyDescent="0.25">
      <c r="B2379">
        <v>2377</v>
      </c>
      <c r="C2379" t="s">
        <v>19073</v>
      </c>
      <c r="D2379" t="s">
        <v>11973</v>
      </c>
      <c r="E2379">
        <v>560</v>
      </c>
      <c r="F2379" s="14">
        <v>46569</v>
      </c>
      <c r="G2379" t="s">
        <v>20</v>
      </c>
    </row>
    <row r="2380" spans="2:7" ht="15" hidden="1" x14ac:dyDescent="0.25">
      <c r="B2380">
        <v>2378</v>
      </c>
      <c r="C2380" t="s">
        <v>18637</v>
      </c>
      <c r="D2380" t="s">
        <v>1371</v>
      </c>
      <c r="E2380">
        <v>1003</v>
      </c>
      <c r="F2380" s="14">
        <v>45931</v>
      </c>
      <c r="G2380" t="s">
        <v>20</v>
      </c>
    </row>
    <row r="2381" spans="2:7" ht="15" hidden="1" x14ac:dyDescent="0.25">
      <c r="B2381">
        <v>2379</v>
      </c>
      <c r="C2381" t="s">
        <v>18680</v>
      </c>
      <c r="D2381" t="s">
        <v>1373</v>
      </c>
      <c r="E2381">
        <v>0</v>
      </c>
      <c r="F2381" s="14">
        <v>45717</v>
      </c>
      <c r="G2381" t="s">
        <v>20</v>
      </c>
    </row>
    <row r="2382" spans="2:7" ht="15" hidden="1" x14ac:dyDescent="0.25">
      <c r="B2382">
        <v>2380</v>
      </c>
      <c r="C2382" t="s">
        <v>18680</v>
      </c>
      <c r="D2382" t="s">
        <v>1373</v>
      </c>
      <c r="E2382">
        <v>4235</v>
      </c>
      <c r="F2382" s="14">
        <v>45931</v>
      </c>
      <c r="G2382" t="s">
        <v>20</v>
      </c>
    </row>
    <row r="2383" spans="2:7" ht="15" hidden="1" x14ac:dyDescent="0.25">
      <c r="B2383">
        <v>2381</v>
      </c>
      <c r="C2383" t="s">
        <v>15089</v>
      </c>
      <c r="D2383" t="s">
        <v>1375</v>
      </c>
      <c r="E2383">
        <v>0</v>
      </c>
      <c r="F2383" s="14">
        <v>47058</v>
      </c>
      <c r="G2383" t="s">
        <v>20</v>
      </c>
    </row>
    <row r="2384" spans="2:7" ht="15" hidden="1" x14ac:dyDescent="0.25">
      <c r="B2384">
        <v>2382</v>
      </c>
      <c r="C2384" t="s">
        <v>15089</v>
      </c>
      <c r="D2384" t="s">
        <v>1375</v>
      </c>
      <c r="E2384">
        <v>0</v>
      </c>
      <c r="F2384" s="14">
        <v>47088</v>
      </c>
      <c r="G2384" t="s">
        <v>20</v>
      </c>
    </row>
    <row r="2385" spans="2:7" ht="15" hidden="1" x14ac:dyDescent="0.25">
      <c r="B2385">
        <v>2383</v>
      </c>
      <c r="C2385" t="s">
        <v>15089</v>
      </c>
      <c r="D2385" t="s">
        <v>1375</v>
      </c>
      <c r="E2385">
        <v>0</v>
      </c>
      <c r="F2385" s="14">
        <v>47209</v>
      </c>
      <c r="G2385" t="s">
        <v>20</v>
      </c>
    </row>
    <row r="2386" spans="2:7" ht="15" hidden="1" x14ac:dyDescent="0.25">
      <c r="B2386">
        <v>2384</v>
      </c>
      <c r="C2386" t="s">
        <v>15089</v>
      </c>
      <c r="D2386" t="s">
        <v>1375</v>
      </c>
      <c r="E2386">
        <v>0</v>
      </c>
      <c r="F2386" s="14">
        <v>47119</v>
      </c>
      <c r="G2386" t="s">
        <v>20</v>
      </c>
    </row>
    <row r="2387" spans="2:7" ht="15" hidden="1" x14ac:dyDescent="0.25">
      <c r="B2387">
        <v>2385</v>
      </c>
      <c r="C2387" t="s">
        <v>15089</v>
      </c>
      <c r="D2387" t="s">
        <v>1375</v>
      </c>
      <c r="E2387">
        <v>0</v>
      </c>
      <c r="F2387" s="14">
        <v>47270</v>
      </c>
      <c r="G2387" t="s">
        <v>20</v>
      </c>
    </row>
    <row r="2388" spans="2:7" ht="15" hidden="1" x14ac:dyDescent="0.25">
      <c r="B2388">
        <v>2386</v>
      </c>
      <c r="C2388" t="s">
        <v>15089</v>
      </c>
      <c r="D2388" t="s">
        <v>1375</v>
      </c>
      <c r="E2388">
        <v>5070</v>
      </c>
      <c r="F2388" s="14">
        <v>47392</v>
      </c>
      <c r="G2388" t="s">
        <v>20</v>
      </c>
    </row>
    <row r="2389" spans="2:7" ht="15" hidden="1" x14ac:dyDescent="0.25">
      <c r="B2389">
        <v>2387</v>
      </c>
      <c r="C2389" t="s">
        <v>15089</v>
      </c>
      <c r="D2389" t="s">
        <v>1375</v>
      </c>
      <c r="E2389">
        <v>0</v>
      </c>
      <c r="F2389" s="14">
        <v>47331</v>
      </c>
      <c r="G2389" t="s">
        <v>20</v>
      </c>
    </row>
    <row r="2390" spans="2:7" ht="15" hidden="1" x14ac:dyDescent="0.25">
      <c r="B2390">
        <v>2388</v>
      </c>
      <c r="C2390" t="s">
        <v>15089</v>
      </c>
      <c r="D2390" t="s">
        <v>1375</v>
      </c>
      <c r="E2390">
        <v>0</v>
      </c>
      <c r="F2390" s="14">
        <v>47300</v>
      </c>
      <c r="G2390" t="s">
        <v>20</v>
      </c>
    </row>
    <row r="2391" spans="2:7" ht="15" hidden="1" x14ac:dyDescent="0.25">
      <c r="B2391">
        <v>2389</v>
      </c>
      <c r="C2391" t="s">
        <v>15089</v>
      </c>
      <c r="D2391" t="s">
        <v>1375</v>
      </c>
      <c r="E2391">
        <v>64400</v>
      </c>
      <c r="F2391" s="14">
        <v>47423</v>
      </c>
      <c r="G2391" t="s">
        <v>20</v>
      </c>
    </row>
    <row r="2392" spans="2:7" ht="15" hidden="1" x14ac:dyDescent="0.25">
      <c r="B2392">
        <v>2390</v>
      </c>
      <c r="C2392" t="s">
        <v>15089</v>
      </c>
      <c r="D2392" t="s">
        <v>1375</v>
      </c>
      <c r="E2392">
        <v>2000</v>
      </c>
      <c r="F2392" s="14">
        <v>47453</v>
      </c>
      <c r="G2392" t="s">
        <v>20</v>
      </c>
    </row>
    <row r="2393" spans="2:7" ht="15" hidden="1" x14ac:dyDescent="0.25">
      <c r="B2393">
        <v>2391</v>
      </c>
      <c r="C2393" t="s">
        <v>15088</v>
      </c>
      <c r="D2393" t="s">
        <v>1377</v>
      </c>
      <c r="E2393">
        <v>0</v>
      </c>
      <c r="F2393" s="14">
        <v>47027</v>
      </c>
      <c r="G2393" t="s">
        <v>20</v>
      </c>
    </row>
    <row r="2394" spans="2:7" ht="15" hidden="1" x14ac:dyDescent="0.25">
      <c r="B2394">
        <v>2392</v>
      </c>
      <c r="C2394" t="s">
        <v>15088</v>
      </c>
      <c r="D2394" t="s">
        <v>1377</v>
      </c>
      <c r="E2394">
        <v>0</v>
      </c>
      <c r="F2394" s="14">
        <v>47058</v>
      </c>
      <c r="G2394" t="s">
        <v>20</v>
      </c>
    </row>
    <row r="2395" spans="2:7" ht="15" hidden="1" x14ac:dyDescent="0.25">
      <c r="B2395">
        <v>2393</v>
      </c>
      <c r="C2395" t="s">
        <v>15088</v>
      </c>
      <c r="D2395" t="s">
        <v>1377</v>
      </c>
      <c r="E2395">
        <v>0</v>
      </c>
      <c r="F2395" s="14">
        <v>46784</v>
      </c>
      <c r="G2395" t="s">
        <v>20</v>
      </c>
    </row>
    <row r="2396" spans="2:7" ht="15" hidden="1" x14ac:dyDescent="0.25">
      <c r="B2396">
        <v>2394</v>
      </c>
      <c r="C2396" t="s">
        <v>15088</v>
      </c>
      <c r="D2396" t="s">
        <v>1377</v>
      </c>
      <c r="E2396">
        <v>0</v>
      </c>
      <c r="F2396" s="14">
        <v>47209</v>
      </c>
      <c r="G2396" t="s">
        <v>20</v>
      </c>
    </row>
    <row r="2397" spans="2:7" ht="15" hidden="1" x14ac:dyDescent="0.25">
      <c r="B2397">
        <v>2395</v>
      </c>
      <c r="C2397" t="s">
        <v>15088</v>
      </c>
      <c r="D2397" t="s">
        <v>1377</v>
      </c>
      <c r="E2397">
        <v>0</v>
      </c>
      <c r="F2397" s="14">
        <v>47178</v>
      </c>
      <c r="G2397" t="s">
        <v>20</v>
      </c>
    </row>
    <row r="2398" spans="2:7" ht="15" hidden="1" x14ac:dyDescent="0.25">
      <c r="B2398">
        <v>2396</v>
      </c>
      <c r="C2398" t="s">
        <v>15088</v>
      </c>
      <c r="D2398" t="s">
        <v>1377</v>
      </c>
      <c r="E2398">
        <v>0</v>
      </c>
      <c r="F2398" s="14">
        <v>47119</v>
      </c>
      <c r="G2398" t="s">
        <v>20</v>
      </c>
    </row>
    <row r="2399" spans="2:7" ht="15" hidden="1" x14ac:dyDescent="0.25">
      <c r="B2399">
        <v>2397</v>
      </c>
      <c r="C2399" t="s">
        <v>15088</v>
      </c>
      <c r="D2399" t="s">
        <v>1377</v>
      </c>
      <c r="E2399">
        <v>2</v>
      </c>
      <c r="F2399" s="14">
        <v>47270</v>
      </c>
      <c r="G2399" t="s">
        <v>20</v>
      </c>
    </row>
    <row r="2400" spans="2:7" ht="15" hidden="1" x14ac:dyDescent="0.25">
      <c r="B2400">
        <v>2398</v>
      </c>
      <c r="C2400" t="s">
        <v>15088</v>
      </c>
      <c r="D2400" t="s">
        <v>1377</v>
      </c>
      <c r="E2400">
        <v>0</v>
      </c>
      <c r="F2400" s="14">
        <v>47239</v>
      </c>
      <c r="G2400" t="s">
        <v>20</v>
      </c>
    </row>
    <row r="2401" spans="2:7" ht="15" hidden="1" x14ac:dyDescent="0.25">
      <c r="B2401">
        <v>2399</v>
      </c>
      <c r="C2401" t="s">
        <v>15088</v>
      </c>
      <c r="D2401" t="s">
        <v>1377</v>
      </c>
      <c r="E2401">
        <v>14340</v>
      </c>
      <c r="F2401" s="14">
        <v>47392</v>
      </c>
      <c r="G2401" t="s">
        <v>20</v>
      </c>
    </row>
    <row r="2402" spans="2:7" ht="15" hidden="1" x14ac:dyDescent="0.25">
      <c r="B2402">
        <v>2400</v>
      </c>
      <c r="C2402" t="s">
        <v>15088</v>
      </c>
      <c r="D2402" t="s">
        <v>1377</v>
      </c>
      <c r="E2402">
        <v>900</v>
      </c>
      <c r="F2402" s="14">
        <v>47362</v>
      </c>
      <c r="G2402" t="s">
        <v>20</v>
      </c>
    </row>
    <row r="2403" spans="2:7" ht="15" hidden="1" x14ac:dyDescent="0.25">
      <c r="B2403">
        <v>2401</v>
      </c>
      <c r="C2403" t="s">
        <v>15088</v>
      </c>
      <c r="D2403" t="s">
        <v>1377</v>
      </c>
      <c r="E2403">
        <v>7540</v>
      </c>
      <c r="F2403" s="14">
        <v>47423</v>
      </c>
      <c r="G2403" t="s">
        <v>20</v>
      </c>
    </row>
    <row r="2404" spans="2:7" ht="15" hidden="1" x14ac:dyDescent="0.25">
      <c r="B2404">
        <v>2402</v>
      </c>
      <c r="C2404" t="s">
        <v>15367</v>
      </c>
      <c r="D2404" t="s">
        <v>1379</v>
      </c>
      <c r="E2404">
        <v>0</v>
      </c>
      <c r="F2404" s="14">
        <v>46296</v>
      </c>
      <c r="G2404" t="s">
        <v>20</v>
      </c>
    </row>
    <row r="2405" spans="2:7" ht="15" hidden="1" x14ac:dyDescent="0.25">
      <c r="B2405">
        <v>2403</v>
      </c>
      <c r="C2405" t="s">
        <v>15367</v>
      </c>
      <c r="D2405" t="s">
        <v>1379</v>
      </c>
      <c r="E2405">
        <v>0</v>
      </c>
      <c r="F2405" s="14">
        <v>46357</v>
      </c>
      <c r="G2405" t="s">
        <v>20</v>
      </c>
    </row>
    <row r="2406" spans="2:7" ht="15" hidden="1" x14ac:dyDescent="0.25">
      <c r="B2406">
        <v>2404</v>
      </c>
      <c r="C2406" t="s">
        <v>15367</v>
      </c>
      <c r="D2406" t="s">
        <v>1379</v>
      </c>
      <c r="E2406">
        <v>0</v>
      </c>
      <c r="F2406" s="14">
        <v>46419</v>
      </c>
      <c r="G2406" t="s">
        <v>20</v>
      </c>
    </row>
    <row r="2407" spans="2:7" ht="15" hidden="1" x14ac:dyDescent="0.25">
      <c r="B2407">
        <v>2405</v>
      </c>
      <c r="C2407" t="s">
        <v>15367</v>
      </c>
      <c r="D2407" t="s">
        <v>1379</v>
      </c>
      <c r="E2407">
        <v>1</v>
      </c>
      <c r="F2407" s="14">
        <v>46174</v>
      </c>
      <c r="G2407" t="s">
        <v>20</v>
      </c>
    </row>
    <row r="2408" spans="2:7" ht="15" hidden="1" x14ac:dyDescent="0.25">
      <c r="B2408">
        <v>2406</v>
      </c>
      <c r="C2408" t="s">
        <v>15367</v>
      </c>
      <c r="D2408" t="s">
        <v>1379</v>
      </c>
      <c r="E2408">
        <v>1</v>
      </c>
      <c r="F2408" s="14">
        <v>46113</v>
      </c>
      <c r="G2408" t="s">
        <v>20</v>
      </c>
    </row>
    <row r="2409" spans="2:7" ht="15" hidden="1" x14ac:dyDescent="0.25">
      <c r="B2409">
        <v>2407</v>
      </c>
      <c r="C2409" t="s">
        <v>15367</v>
      </c>
      <c r="D2409" t="s">
        <v>1379</v>
      </c>
      <c r="E2409">
        <v>0</v>
      </c>
      <c r="F2409" s="14">
        <v>46478</v>
      </c>
      <c r="G2409" t="s">
        <v>20</v>
      </c>
    </row>
    <row r="2410" spans="2:7" ht="15" hidden="1" x14ac:dyDescent="0.25">
      <c r="B2410">
        <v>2408</v>
      </c>
      <c r="C2410" t="s">
        <v>15367</v>
      </c>
      <c r="D2410" t="s">
        <v>1379</v>
      </c>
      <c r="E2410">
        <v>0</v>
      </c>
      <c r="F2410" s="14">
        <v>46447</v>
      </c>
      <c r="G2410" t="s">
        <v>20</v>
      </c>
    </row>
    <row r="2411" spans="2:7" ht="15" hidden="1" x14ac:dyDescent="0.25">
      <c r="B2411">
        <v>2409</v>
      </c>
      <c r="C2411" t="s">
        <v>15367</v>
      </c>
      <c r="D2411" t="s">
        <v>1379</v>
      </c>
      <c r="E2411">
        <v>0</v>
      </c>
      <c r="F2411" s="14">
        <v>46569</v>
      </c>
      <c r="G2411" t="s">
        <v>20</v>
      </c>
    </row>
    <row r="2412" spans="2:7" ht="15" hidden="1" x14ac:dyDescent="0.25">
      <c r="B2412">
        <v>2410</v>
      </c>
      <c r="C2412" t="s">
        <v>15367</v>
      </c>
      <c r="D2412" t="s">
        <v>1379</v>
      </c>
      <c r="E2412">
        <v>0</v>
      </c>
      <c r="F2412" s="14">
        <v>46508</v>
      </c>
      <c r="G2412" t="s">
        <v>20</v>
      </c>
    </row>
    <row r="2413" spans="2:7" ht="15" hidden="1" x14ac:dyDescent="0.25">
      <c r="B2413">
        <v>2411</v>
      </c>
      <c r="C2413" t="s">
        <v>15367</v>
      </c>
      <c r="D2413" t="s">
        <v>1379</v>
      </c>
      <c r="E2413">
        <v>0</v>
      </c>
      <c r="F2413" s="14">
        <v>46600</v>
      </c>
      <c r="G2413" t="s">
        <v>20</v>
      </c>
    </row>
    <row r="2414" spans="2:7" ht="15" hidden="1" x14ac:dyDescent="0.25">
      <c r="B2414">
        <v>2412</v>
      </c>
      <c r="C2414" t="s">
        <v>15367</v>
      </c>
      <c r="D2414" t="s">
        <v>1379</v>
      </c>
      <c r="E2414">
        <v>15149</v>
      </c>
      <c r="F2414" s="14">
        <v>46631</v>
      </c>
      <c r="G2414" t="s">
        <v>20</v>
      </c>
    </row>
    <row r="2415" spans="2:7" ht="15" hidden="1" x14ac:dyDescent="0.25">
      <c r="B2415">
        <v>2413</v>
      </c>
      <c r="C2415" t="s">
        <v>15367</v>
      </c>
      <c r="D2415" t="s">
        <v>1379</v>
      </c>
      <c r="E2415">
        <v>3735</v>
      </c>
      <c r="F2415" s="14">
        <v>46722</v>
      </c>
      <c r="G2415" t="s">
        <v>20</v>
      </c>
    </row>
    <row r="2416" spans="2:7" ht="15" hidden="1" x14ac:dyDescent="0.25">
      <c r="B2416">
        <v>2414</v>
      </c>
      <c r="C2416" t="s">
        <v>15774</v>
      </c>
      <c r="D2416" t="s">
        <v>10697</v>
      </c>
      <c r="E2416">
        <v>0</v>
      </c>
      <c r="F2416" s="14">
        <v>46784</v>
      </c>
      <c r="G2416" t="s">
        <v>20</v>
      </c>
    </row>
    <row r="2417" spans="2:7" ht="15" hidden="1" x14ac:dyDescent="0.25">
      <c r="B2417">
        <v>2415</v>
      </c>
      <c r="C2417" t="s">
        <v>15774</v>
      </c>
      <c r="D2417" t="s">
        <v>10697</v>
      </c>
      <c r="E2417">
        <v>0</v>
      </c>
      <c r="F2417" s="14">
        <v>46722</v>
      </c>
      <c r="G2417" t="s">
        <v>20</v>
      </c>
    </row>
    <row r="2418" spans="2:7" ht="15" hidden="1" x14ac:dyDescent="0.25">
      <c r="B2418">
        <v>2416</v>
      </c>
      <c r="C2418" t="s">
        <v>15774</v>
      </c>
      <c r="D2418" t="s">
        <v>10697</v>
      </c>
      <c r="E2418">
        <v>265</v>
      </c>
      <c r="F2418" s="14">
        <v>47088</v>
      </c>
      <c r="G2418" t="s">
        <v>20</v>
      </c>
    </row>
    <row r="2419" spans="2:7" ht="15" hidden="1" x14ac:dyDescent="0.25">
      <c r="B2419">
        <v>2417</v>
      </c>
      <c r="C2419" t="s">
        <v>16483</v>
      </c>
      <c r="D2419" t="s">
        <v>11371</v>
      </c>
      <c r="E2419">
        <v>20</v>
      </c>
      <c r="F2419" s="14">
        <v>46661</v>
      </c>
      <c r="G2419" t="s">
        <v>20</v>
      </c>
    </row>
    <row r="2420" spans="2:7" ht="15" hidden="1" x14ac:dyDescent="0.25">
      <c r="B2420">
        <v>2418</v>
      </c>
      <c r="C2420" t="s">
        <v>17227</v>
      </c>
      <c r="D2420" t="s">
        <v>11454</v>
      </c>
      <c r="E2420">
        <v>8</v>
      </c>
      <c r="F2420" s="14">
        <v>46692</v>
      </c>
      <c r="G2420" t="s">
        <v>20</v>
      </c>
    </row>
    <row r="2421" spans="2:7" ht="15" hidden="1" x14ac:dyDescent="0.25">
      <c r="B2421">
        <v>2419</v>
      </c>
      <c r="C2421" t="s">
        <v>18178</v>
      </c>
      <c r="D2421" t="s">
        <v>10699</v>
      </c>
      <c r="E2421">
        <v>9</v>
      </c>
      <c r="F2421" s="14">
        <v>46722</v>
      </c>
      <c r="G2421" t="s">
        <v>20</v>
      </c>
    </row>
    <row r="2422" spans="2:7" ht="15" hidden="1" x14ac:dyDescent="0.25">
      <c r="B2422">
        <v>2420</v>
      </c>
      <c r="C2422" t="s">
        <v>18178</v>
      </c>
      <c r="D2422" t="s">
        <v>10699</v>
      </c>
      <c r="E2422">
        <v>320</v>
      </c>
      <c r="F2422" s="14">
        <v>47178</v>
      </c>
      <c r="G2422" t="s">
        <v>20</v>
      </c>
    </row>
    <row r="2423" spans="2:7" ht="15" hidden="1" x14ac:dyDescent="0.25">
      <c r="B2423">
        <v>2421</v>
      </c>
      <c r="C2423" t="s">
        <v>18633</v>
      </c>
      <c r="D2423" t="s">
        <v>10720</v>
      </c>
      <c r="E2423">
        <v>28</v>
      </c>
      <c r="F2423" s="14">
        <v>46722</v>
      </c>
      <c r="G2423" t="s">
        <v>20</v>
      </c>
    </row>
    <row r="2424" spans="2:7" ht="15" hidden="1" x14ac:dyDescent="0.25">
      <c r="B2424">
        <v>2422</v>
      </c>
      <c r="C2424" t="s">
        <v>18633</v>
      </c>
      <c r="D2424" t="s">
        <v>10720</v>
      </c>
      <c r="E2424">
        <v>1760</v>
      </c>
      <c r="F2424" s="14">
        <v>47058</v>
      </c>
      <c r="G2424" t="s">
        <v>20</v>
      </c>
    </row>
    <row r="2425" spans="2:7" ht="15" hidden="1" x14ac:dyDescent="0.25">
      <c r="B2425">
        <v>2423</v>
      </c>
      <c r="C2425" t="s">
        <v>19188</v>
      </c>
      <c r="D2425" t="s">
        <v>1386</v>
      </c>
      <c r="E2425">
        <v>75</v>
      </c>
      <c r="F2425" s="14">
        <v>45444</v>
      </c>
      <c r="G2425" t="s">
        <v>20</v>
      </c>
    </row>
    <row r="2426" spans="2:7" ht="15" hidden="1" x14ac:dyDescent="0.25">
      <c r="B2426">
        <v>2424</v>
      </c>
      <c r="C2426" t="s">
        <v>15777</v>
      </c>
      <c r="D2426" t="s">
        <v>1388</v>
      </c>
      <c r="E2426">
        <v>0</v>
      </c>
      <c r="F2426" s="14">
        <v>46631</v>
      </c>
      <c r="G2426" t="s">
        <v>20</v>
      </c>
    </row>
    <row r="2427" spans="2:7" ht="15" hidden="1" x14ac:dyDescent="0.25">
      <c r="B2427">
        <v>2425</v>
      </c>
      <c r="C2427" t="s">
        <v>15777</v>
      </c>
      <c r="D2427" t="s">
        <v>1388</v>
      </c>
      <c r="E2427">
        <v>0</v>
      </c>
      <c r="F2427" s="14">
        <v>46722</v>
      </c>
      <c r="G2427" t="s">
        <v>20</v>
      </c>
    </row>
    <row r="2428" spans="2:7" ht="15" hidden="1" x14ac:dyDescent="0.25">
      <c r="B2428">
        <v>2426</v>
      </c>
      <c r="C2428" t="s">
        <v>15777</v>
      </c>
      <c r="D2428" t="s">
        <v>1388</v>
      </c>
      <c r="E2428">
        <v>0</v>
      </c>
      <c r="F2428" s="14">
        <v>46753</v>
      </c>
      <c r="G2428" t="s">
        <v>20</v>
      </c>
    </row>
    <row r="2429" spans="2:7" ht="15" hidden="1" x14ac:dyDescent="0.25">
      <c r="B2429">
        <v>2427</v>
      </c>
      <c r="C2429" t="s">
        <v>15777</v>
      </c>
      <c r="D2429" t="s">
        <v>1388</v>
      </c>
      <c r="E2429">
        <v>0</v>
      </c>
      <c r="F2429" s="14">
        <v>46784</v>
      </c>
      <c r="G2429" t="s">
        <v>20</v>
      </c>
    </row>
    <row r="2430" spans="2:7" ht="15" hidden="1" x14ac:dyDescent="0.25">
      <c r="B2430">
        <v>2428</v>
      </c>
      <c r="C2430" t="s">
        <v>15777</v>
      </c>
      <c r="D2430" t="s">
        <v>1388</v>
      </c>
      <c r="E2430">
        <v>0</v>
      </c>
      <c r="F2430" s="14">
        <v>46874</v>
      </c>
      <c r="G2430" t="s">
        <v>20</v>
      </c>
    </row>
    <row r="2431" spans="2:7" ht="15" hidden="1" x14ac:dyDescent="0.25">
      <c r="B2431">
        <v>2429</v>
      </c>
      <c r="C2431" t="s">
        <v>15777</v>
      </c>
      <c r="D2431" t="s">
        <v>1388</v>
      </c>
      <c r="E2431">
        <v>440</v>
      </c>
      <c r="F2431" s="14">
        <v>46935</v>
      </c>
      <c r="G2431" t="s">
        <v>20</v>
      </c>
    </row>
    <row r="2432" spans="2:7" ht="15" hidden="1" x14ac:dyDescent="0.25">
      <c r="B2432">
        <v>2430</v>
      </c>
      <c r="C2432" t="s">
        <v>15777</v>
      </c>
      <c r="D2432" t="s">
        <v>1388</v>
      </c>
      <c r="E2432">
        <v>2660</v>
      </c>
      <c r="F2432" s="14">
        <v>47027</v>
      </c>
      <c r="G2432" t="s">
        <v>20</v>
      </c>
    </row>
    <row r="2433" spans="2:7" ht="15" hidden="1" x14ac:dyDescent="0.25">
      <c r="B2433">
        <v>2431</v>
      </c>
      <c r="C2433" t="s">
        <v>18295</v>
      </c>
      <c r="D2433" t="s">
        <v>1390</v>
      </c>
      <c r="E2433">
        <v>0</v>
      </c>
      <c r="F2433" s="14">
        <v>46569</v>
      </c>
      <c r="G2433" t="s">
        <v>20</v>
      </c>
    </row>
    <row r="2434" spans="2:7" ht="15" hidden="1" x14ac:dyDescent="0.25">
      <c r="B2434">
        <v>2432</v>
      </c>
      <c r="C2434" t="s">
        <v>18295</v>
      </c>
      <c r="D2434" t="s">
        <v>1390</v>
      </c>
      <c r="E2434">
        <v>0</v>
      </c>
      <c r="F2434" s="14">
        <v>46722</v>
      </c>
      <c r="G2434" t="s">
        <v>20</v>
      </c>
    </row>
    <row r="2435" spans="2:7" ht="15" hidden="1" x14ac:dyDescent="0.25">
      <c r="B2435">
        <v>2433</v>
      </c>
      <c r="C2435" t="s">
        <v>18295</v>
      </c>
      <c r="D2435" t="s">
        <v>1390</v>
      </c>
      <c r="E2435">
        <v>1398</v>
      </c>
      <c r="F2435" s="14">
        <v>46905</v>
      </c>
      <c r="G2435" t="s">
        <v>20</v>
      </c>
    </row>
    <row r="2436" spans="2:7" ht="15" hidden="1" x14ac:dyDescent="0.25">
      <c r="B2436">
        <v>2434</v>
      </c>
      <c r="C2436" t="s">
        <v>18295</v>
      </c>
      <c r="D2436" t="s">
        <v>1390</v>
      </c>
      <c r="E2436">
        <v>4368</v>
      </c>
      <c r="F2436" s="14">
        <v>46997</v>
      </c>
      <c r="G2436" t="s">
        <v>20</v>
      </c>
    </row>
    <row r="2437" spans="2:7" ht="15" hidden="1" x14ac:dyDescent="0.25">
      <c r="B2437">
        <v>2435</v>
      </c>
      <c r="C2437" t="s">
        <v>17875</v>
      </c>
      <c r="D2437" t="s">
        <v>1392</v>
      </c>
      <c r="E2437">
        <v>0</v>
      </c>
      <c r="F2437" s="14">
        <v>46419</v>
      </c>
      <c r="G2437" t="s">
        <v>20</v>
      </c>
    </row>
    <row r="2438" spans="2:7" ht="15" hidden="1" x14ac:dyDescent="0.25">
      <c r="B2438">
        <v>2436</v>
      </c>
      <c r="C2438" t="s">
        <v>17875</v>
      </c>
      <c r="D2438" t="s">
        <v>1392</v>
      </c>
      <c r="E2438">
        <v>0</v>
      </c>
      <c r="F2438" s="14">
        <v>46388</v>
      </c>
      <c r="G2438" t="s">
        <v>20</v>
      </c>
    </row>
    <row r="2439" spans="2:7" ht="15" hidden="1" x14ac:dyDescent="0.25">
      <c r="B2439">
        <v>2437</v>
      </c>
      <c r="C2439" t="s">
        <v>17875</v>
      </c>
      <c r="D2439" t="s">
        <v>1392</v>
      </c>
      <c r="E2439">
        <v>40</v>
      </c>
      <c r="F2439" s="14">
        <v>46631</v>
      </c>
      <c r="G2439" t="s">
        <v>20</v>
      </c>
    </row>
    <row r="2440" spans="2:7" ht="15" hidden="1" x14ac:dyDescent="0.25">
      <c r="B2440">
        <v>2438</v>
      </c>
      <c r="C2440" t="s">
        <v>17875</v>
      </c>
      <c r="D2440" t="s">
        <v>1392</v>
      </c>
      <c r="E2440">
        <v>0</v>
      </c>
      <c r="F2440" s="14">
        <v>46661</v>
      </c>
      <c r="G2440" t="s">
        <v>20</v>
      </c>
    </row>
    <row r="2441" spans="2:7" ht="15" hidden="1" x14ac:dyDescent="0.25">
      <c r="B2441">
        <v>2439</v>
      </c>
      <c r="C2441" t="s">
        <v>19825</v>
      </c>
      <c r="D2441" t="s">
        <v>1394</v>
      </c>
      <c r="E2441">
        <v>1934</v>
      </c>
      <c r="F2441" s="14">
        <v>46661</v>
      </c>
      <c r="G2441" t="s">
        <v>20</v>
      </c>
    </row>
    <row r="2442" spans="2:7" ht="15" hidden="1" x14ac:dyDescent="0.25">
      <c r="B2442">
        <v>2440</v>
      </c>
      <c r="C2442" t="s">
        <v>18888</v>
      </c>
      <c r="D2442" t="s">
        <v>1396</v>
      </c>
      <c r="E2442">
        <v>638</v>
      </c>
      <c r="F2442" s="14">
        <v>46478</v>
      </c>
      <c r="G2442" t="s">
        <v>20</v>
      </c>
    </row>
    <row r="2443" spans="2:7" ht="15" hidden="1" x14ac:dyDescent="0.25">
      <c r="B2443">
        <v>2441</v>
      </c>
      <c r="C2443" t="s">
        <v>17351</v>
      </c>
      <c r="D2443" t="s">
        <v>1398</v>
      </c>
      <c r="E2443">
        <v>1245</v>
      </c>
      <c r="F2443" s="14">
        <v>46661</v>
      </c>
      <c r="G2443" t="s">
        <v>20</v>
      </c>
    </row>
    <row r="2444" spans="2:7" ht="15" hidden="1" x14ac:dyDescent="0.25">
      <c r="B2444">
        <v>2442</v>
      </c>
      <c r="C2444" t="s">
        <v>19299</v>
      </c>
      <c r="D2444" t="s">
        <v>12031</v>
      </c>
      <c r="E2444">
        <v>33</v>
      </c>
      <c r="F2444" s="14" t="s">
        <v>2465</v>
      </c>
      <c r="G2444" t="s">
        <v>20</v>
      </c>
    </row>
    <row r="2445" spans="2:7" ht="15" hidden="1" x14ac:dyDescent="0.25">
      <c r="B2445">
        <v>2443</v>
      </c>
      <c r="C2445" t="s">
        <v>19186</v>
      </c>
      <c r="D2445" t="s">
        <v>12002</v>
      </c>
      <c r="E2445">
        <v>158</v>
      </c>
      <c r="F2445" s="14" t="s">
        <v>2465</v>
      </c>
      <c r="G2445" t="s">
        <v>20</v>
      </c>
    </row>
    <row r="2446" spans="2:7" ht="15" hidden="1" x14ac:dyDescent="0.25">
      <c r="B2446">
        <v>2444</v>
      </c>
      <c r="C2446" t="s">
        <v>17383</v>
      </c>
      <c r="D2446" t="s">
        <v>11478</v>
      </c>
      <c r="E2446">
        <v>50</v>
      </c>
      <c r="F2446" s="14" t="s">
        <v>2465</v>
      </c>
      <c r="G2446" t="s">
        <v>20</v>
      </c>
    </row>
    <row r="2447" spans="2:7" ht="15" hidden="1" x14ac:dyDescent="0.25">
      <c r="B2447">
        <v>2445</v>
      </c>
      <c r="C2447" t="s">
        <v>19180</v>
      </c>
      <c r="D2447" t="s">
        <v>12000</v>
      </c>
      <c r="E2447">
        <v>142</v>
      </c>
      <c r="F2447" s="14" t="s">
        <v>2465</v>
      </c>
      <c r="G2447" t="s">
        <v>20</v>
      </c>
    </row>
    <row r="2448" spans="2:7" ht="15" hidden="1" x14ac:dyDescent="0.25">
      <c r="B2448">
        <v>2446</v>
      </c>
      <c r="C2448" t="s">
        <v>19199</v>
      </c>
      <c r="D2448" t="s">
        <v>12006</v>
      </c>
      <c r="E2448">
        <v>67</v>
      </c>
      <c r="F2448" s="14" t="s">
        <v>2465</v>
      </c>
      <c r="G2448" t="s">
        <v>20</v>
      </c>
    </row>
    <row r="2449" spans="2:7" ht="15" hidden="1" x14ac:dyDescent="0.25">
      <c r="B2449">
        <v>2447</v>
      </c>
      <c r="C2449" t="s">
        <v>19248</v>
      </c>
      <c r="D2449" t="s">
        <v>12017</v>
      </c>
      <c r="E2449">
        <v>57</v>
      </c>
      <c r="F2449" s="14" t="s">
        <v>2465</v>
      </c>
      <c r="G2449" t="s">
        <v>20</v>
      </c>
    </row>
    <row r="2450" spans="2:7" ht="15" hidden="1" x14ac:dyDescent="0.25">
      <c r="B2450">
        <v>2448</v>
      </c>
      <c r="C2450" t="s">
        <v>19254</v>
      </c>
      <c r="D2450" t="s">
        <v>12021</v>
      </c>
      <c r="E2450">
        <v>63</v>
      </c>
      <c r="F2450" s="14" t="s">
        <v>2465</v>
      </c>
      <c r="G2450" t="s">
        <v>20</v>
      </c>
    </row>
    <row r="2451" spans="2:7" ht="15" hidden="1" x14ac:dyDescent="0.25">
      <c r="B2451">
        <v>2449</v>
      </c>
      <c r="C2451" t="s">
        <v>19836</v>
      </c>
      <c r="D2451" t="s">
        <v>1409</v>
      </c>
      <c r="E2451">
        <v>26</v>
      </c>
      <c r="F2451" s="14" t="s">
        <v>2465</v>
      </c>
      <c r="G2451" t="s">
        <v>20</v>
      </c>
    </row>
    <row r="2452" spans="2:7" ht="15" hidden="1" x14ac:dyDescent="0.25">
      <c r="B2452">
        <v>2450</v>
      </c>
      <c r="C2452" t="s">
        <v>19276</v>
      </c>
      <c r="D2452" t="s">
        <v>12024</v>
      </c>
      <c r="E2452">
        <v>109</v>
      </c>
      <c r="F2452" s="14" t="s">
        <v>2465</v>
      </c>
      <c r="G2452" t="s">
        <v>20</v>
      </c>
    </row>
    <row r="2453" spans="2:7" ht="15" hidden="1" x14ac:dyDescent="0.25">
      <c r="B2453">
        <v>2451</v>
      </c>
      <c r="C2453" t="s">
        <v>19290</v>
      </c>
      <c r="D2453" t="s">
        <v>12026</v>
      </c>
      <c r="E2453">
        <v>138</v>
      </c>
      <c r="F2453" s="14" t="s">
        <v>2465</v>
      </c>
      <c r="G2453" t="s">
        <v>20</v>
      </c>
    </row>
    <row r="2454" spans="2:7" ht="15" hidden="1" x14ac:dyDescent="0.25">
      <c r="B2454">
        <v>2452</v>
      </c>
      <c r="C2454" t="s">
        <v>19302</v>
      </c>
      <c r="D2454" t="s">
        <v>12033</v>
      </c>
      <c r="E2454">
        <v>31</v>
      </c>
      <c r="F2454" s="14" t="s">
        <v>2465</v>
      </c>
      <c r="G2454" t="s">
        <v>20</v>
      </c>
    </row>
    <row r="2455" spans="2:7" ht="15" hidden="1" x14ac:dyDescent="0.25">
      <c r="B2455">
        <v>2453</v>
      </c>
      <c r="C2455" t="s">
        <v>19303</v>
      </c>
      <c r="D2455" t="s">
        <v>12034</v>
      </c>
      <c r="E2455">
        <v>22</v>
      </c>
      <c r="F2455" s="14" t="s">
        <v>2465</v>
      </c>
      <c r="G2455" t="s">
        <v>20</v>
      </c>
    </row>
    <row r="2456" spans="2:7" ht="15" hidden="1" x14ac:dyDescent="0.25">
      <c r="B2456">
        <v>2454</v>
      </c>
      <c r="C2456" t="s">
        <v>19282</v>
      </c>
      <c r="D2456" t="s">
        <v>1415</v>
      </c>
      <c r="E2456">
        <v>6</v>
      </c>
      <c r="F2456" s="14" t="s">
        <v>2465</v>
      </c>
      <c r="G2456" t="s">
        <v>20</v>
      </c>
    </row>
    <row r="2457" spans="2:7" ht="15" hidden="1" x14ac:dyDescent="0.25">
      <c r="B2457">
        <v>2455</v>
      </c>
      <c r="C2457" t="s">
        <v>18736</v>
      </c>
      <c r="D2457" t="s">
        <v>1417</v>
      </c>
      <c r="E2457">
        <v>17</v>
      </c>
      <c r="F2457" s="14" t="s">
        <v>2465</v>
      </c>
      <c r="G2457" t="s">
        <v>20</v>
      </c>
    </row>
    <row r="2458" spans="2:7" ht="15" hidden="1" x14ac:dyDescent="0.25">
      <c r="B2458">
        <v>2456</v>
      </c>
      <c r="C2458" t="s">
        <v>19310</v>
      </c>
      <c r="D2458" t="s">
        <v>1419</v>
      </c>
      <c r="E2458">
        <v>1</v>
      </c>
      <c r="F2458" s="14" t="s">
        <v>2465</v>
      </c>
      <c r="G2458" t="s">
        <v>20</v>
      </c>
    </row>
    <row r="2459" spans="2:7" ht="15" hidden="1" x14ac:dyDescent="0.25">
      <c r="B2459">
        <v>2457</v>
      </c>
      <c r="C2459" t="s">
        <v>19348</v>
      </c>
      <c r="D2459" t="s">
        <v>12042</v>
      </c>
      <c r="E2459">
        <v>80</v>
      </c>
      <c r="F2459" s="14" t="s">
        <v>2465</v>
      </c>
      <c r="G2459" t="s">
        <v>20</v>
      </c>
    </row>
    <row r="2460" spans="2:7" ht="15" hidden="1" x14ac:dyDescent="0.25">
      <c r="B2460">
        <v>2458</v>
      </c>
      <c r="C2460" t="s">
        <v>19387</v>
      </c>
      <c r="D2460" t="s">
        <v>1422</v>
      </c>
      <c r="E2460">
        <v>20</v>
      </c>
      <c r="F2460" s="14" t="s">
        <v>2465</v>
      </c>
      <c r="G2460" t="s">
        <v>20</v>
      </c>
    </row>
    <row r="2461" spans="2:7" ht="15" hidden="1" x14ac:dyDescent="0.25">
      <c r="B2461">
        <v>2459</v>
      </c>
      <c r="C2461" t="s">
        <v>19389</v>
      </c>
      <c r="D2461" t="s">
        <v>1424</v>
      </c>
      <c r="E2461">
        <v>50</v>
      </c>
      <c r="F2461" s="14" t="s">
        <v>2465</v>
      </c>
      <c r="G2461" t="s">
        <v>20</v>
      </c>
    </row>
    <row r="2462" spans="2:7" ht="15" hidden="1" x14ac:dyDescent="0.25">
      <c r="B2462">
        <v>2460</v>
      </c>
      <c r="C2462" t="s">
        <v>19393</v>
      </c>
      <c r="D2462" t="s">
        <v>12055</v>
      </c>
      <c r="E2462">
        <v>44</v>
      </c>
      <c r="F2462" s="14" t="s">
        <v>2465</v>
      </c>
      <c r="G2462" t="s">
        <v>20</v>
      </c>
    </row>
    <row r="2463" spans="2:7" ht="15" hidden="1" x14ac:dyDescent="0.25">
      <c r="B2463">
        <v>2461</v>
      </c>
      <c r="C2463" t="s">
        <v>19919</v>
      </c>
      <c r="D2463" t="s">
        <v>1428</v>
      </c>
      <c r="E2463">
        <v>26</v>
      </c>
      <c r="F2463" s="14" t="s">
        <v>2465</v>
      </c>
      <c r="G2463" t="s">
        <v>20</v>
      </c>
    </row>
    <row r="2464" spans="2:7" ht="15" hidden="1" x14ac:dyDescent="0.25">
      <c r="B2464">
        <v>2462</v>
      </c>
      <c r="C2464" t="s">
        <v>19920</v>
      </c>
      <c r="D2464" t="s">
        <v>1430</v>
      </c>
      <c r="E2464">
        <v>26</v>
      </c>
      <c r="F2464" s="14" t="s">
        <v>2465</v>
      </c>
      <c r="G2464" t="s">
        <v>20</v>
      </c>
    </row>
    <row r="2465" spans="2:7" ht="15" hidden="1" x14ac:dyDescent="0.25">
      <c r="B2465">
        <v>2463</v>
      </c>
      <c r="C2465" t="s">
        <v>19921</v>
      </c>
      <c r="D2465" t="s">
        <v>1432</v>
      </c>
      <c r="E2465">
        <v>26</v>
      </c>
      <c r="F2465" s="14" t="s">
        <v>2465</v>
      </c>
      <c r="G2465" t="s">
        <v>20</v>
      </c>
    </row>
    <row r="2466" spans="2:7" ht="15" hidden="1" x14ac:dyDescent="0.25">
      <c r="B2466">
        <v>2464</v>
      </c>
      <c r="C2466" t="s">
        <v>19674</v>
      </c>
      <c r="D2466" t="s">
        <v>12155</v>
      </c>
      <c r="E2466">
        <v>39</v>
      </c>
      <c r="F2466" s="14" t="s">
        <v>2465</v>
      </c>
      <c r="G2466" t="s">
        <v>20</v>
      </c>
    </row>
    <row r="2467" spans="2:7" ht="15" hidden="1" x14ac:dyDescent="0.25">
      <c r="B2467">
        <v>2465</v>
      </c>
      <c r="C2467" t="s">
        <v>19029</v>
      </c>
      <c r="D2467" t="s">
        <v>1435</v>
      </c>
      <c r="E2467">
        <v>10</v>
      </c>
      <c r="F2467" s="14" t="s">
        <v>2465</v>
      </c>
      <c r="G2467" t="s">
        <v>20</v>
      </c>
    </row>
    <row r="2468" spans="2:7" ht="15" hidden="1" x14ac:dyDescent="0.25">
      <c r="B2468">
        <v>2466</v>
      </c>
      <c r="C2468" t="s">
        <v>17784</v>
      </c>
      <c r="D2468" t="s">
        <v>1437</v>
      </c>
      <c r="E2468">
        <v>137</v>
      </c>
      <c r="F2468" s="14" t="s">
        <v>2465</v>
      </c>
      <c r="G2468" t="s">
        <v>20</v>
      </c>
    </row>
    <row r="2469" spans="2:7" ht="15" hidden="1" x14ac:dyDescent="0.25">
      <c r="B2469">
        <v>2467</v>
      </c>
      <c r="C2469" t="s">
        <v>17787</v>
      </c>
      <c r="D2469" t="s">
        <v>1439</v>
      </c>
      <c r="E2469">
        <v>119</v>
      </c>
      <c r="F2469" s="14" t="s">
        <v>2465</v>
      </c>
      <c r="G2469" t="s">
        <v>20</v>
      </c>
    </row>
    <row r="2470" spans="2:7" ht="15" hidden="1" x14ac:dyDescent="0.25">
      <c r="B2470">
        <v>2468</v>
      </c>
      <c r="C2470" t="s">
        <v>17791</v>
      </c>
      <c r="D2470" t="s">
        <v>1441</v>
      </c>
      <c r="E2470">
        <v>132</v>
      </c>
      <c r="F2470" s="14" t="s">
        <v>2465</v>
      </c>
      <c r="G2470" t="s">
        <v>20</v>
      </c>
    </row>
    <row r="2471" spans="2:7" ht="15" hidden="1" x14ac:dyDescent="0.25">
      <c r="B2471">
        <v>2469</v>
      </c>
      <c r="C2471" t="s">
        <v>16379</v>
      </c>
      <c r="D2471" t="s">
        <v>1443</v>
      </c>
      <c r="E2471">
        <v>85</v>
      </c>
      <c r="F2471" s="14" t="s">
        <v>2465</v>
      </c>
      <c r="G2471" t="s">
        <v>20</v>
      </c>
    </row>
    <row r="2472" spans="2:7" ht="15" hidden="1" x14ac:dyDescent="0.25">
      <c r="B2472">
        <v>2470</v>
      </c>
      <c r="C2472" t="s">
        <v>18067</v>
      </c>
      <c r="D2472" t="s">
        <v>1445</v>
      </c>
      <c r="E2472">
        <v>64</v>
      </c>
      <c r="F2472" s="14" t="s">
        <v>2465</v>
      </c>
      <c r="G2472" t="s">
        <v>20</v>
      </c>
    </row>
    <row r="2473" spans="2:7" ht="15" hidden="1" x14ac:dyDescent="0.25">
      <c r="B2473">
        <v>2471</v>
      </c>
      <c r="C2473" t="s">
        <v>18068</v>
      </c>
      <c r="D2473" t="s">
        <v>1447</v>
      </c>
      <c r="E2473">
        <v>53</v>
      </c>
      <c r="F2473" s="14" t="s">
        <v>2465</v>
      </c>
      <c r="G2473" t="s">
        <v>20</v>
      </c>
    </row>
    <row r="2474" spans="2:7" ht="15" hidden="1" x14ac:dyDescent="0.25">
      <c r="B2474">
        <v>2472</v>
      </c>
      <c r="C2474" t="s">
        <v>18177</v>
      </c>
      <c r="D2474" t="s">
        <v>11676</v>
      </c>
      <c r="E2474">
        <v>36</v>
      </c>
      <c r="F2474" s="14" t="s">
        <v>2465</v>
      </c>
      <c r="G2474" t="s">
        <v>20</v>
      </c>
    </row>
    <row r="2475" spans="2:7" ht="15" hidden="1" x14ac:dyDescent="0.25">
      <c r="B2475">
        <v>2473</v>
      </c>
      <c r="C2475" t="s">
        <v>18183</v>
      </c>
      <c r="D2475" t="s">
        <v>11681</v>
      </c>
      <c r="E2475">
        <v>48</v>
      </c>
      <c r="F2475" s="14" t="s">
        <v>2465</v>
      </c>
      <c r="G2475" t="s">
        <v>20</v>
      </c>
    </row>
    <row r="2476" spans="2:7" ht="15" hidden="1" x14ac:dyDescent="0.25">
      <c r="B2476">
        <v>2474</v>
      </c>
      <c r="C2476" t="s">
        <v>17311</v>
      </c>
      <c r="D2476" t="s">
        <v>6916</v>
      </c>
      <c r="E2476">
        <v>18</v>
      </c>
      <c r="F2476" s="14" t="s">
        <v>2465</v>
      </c>
      <c r="G2476" t="s">
        <v>20</v>
      </c>
    </row>
    <row r="2477" spans="2:7" ht="15" hidden="1" x14ac:dyDescent="0.25">
      <c r="B2477">
        <v>2475</v>
      </c>
      <c r="C2477" t="s">
        <v>18491</v>
      </c>
      <c r="D2477" t="s">
        <v>1454</v>
      </c>
      <c r="E2477">
        <v>3</v>
      </c>
      <c r="F2477" s="14" t="s">
        <v>2465</v>
      </c>
      <c r="G2477" t="s">
        <v>20</v>
      </c>
    </row>
    <row r="2478" spans="2:7" ht="15" hidden="1" x14ac:dyDescent="0.25">
      <c r="B2478">
        <v>2476</v>
      </c>
      <c r="C2478" t="s">
        <v>16410</v>
      </c>
      <c r="D2478" t="s">
        <v>11363</v>
      </c>
      <c r="E2478">
        <v>48</v>
      </c>
      <c r="F2478" s="14" t="s">
        <v>2465</v>
      </c>
      <c r="G2478" t="s">
        <v>20</v>
      </c>
    </row>
    <row r="2479" spans="2:7" ht="15" hidden="1" x14ac:dyDescent="0.25">
      <c r="B2479">
        <v>2477</v>
      </c>
      <c r="C2479" t="s">
        <v>18562</v>
      </c>
      <c r="D2479" t="s">
        <v>1457</v>
      </c>
      <c r="E2479">
        <v>268</v>
      </c>
      <c r="F2479" s="14" t="s">
        <v>2465</v>
      </c>
      <c r="G2479" t="s">
        <v>20</v>
      </c>
    </row>
    <row r="2480" spans="2:7" ht="15" hidden="1" x14ac:dyDescent="0.25">
      <c r="B2480">
        <v>2478</v>
      </c>
      <c r="C2480" t="s">
        <v>17675</v>
      </c>
      <c r="D2480" t="s">
        <v>1460</v>
      </c>
      <c r="E2480">
        <v>50</v>
      </c>
      <c r="F2480" s="14" t="s">
        <v>2465</v>
      </c>
      <c r="G2480" t="s">
        <v>20</v>
      </c>
    </row>
    <row r="2481" spans="2:7" ht="15" hidden="1" x14ac:dyDescent="0.25">
      <c r="B2481">
        <v>2479</v>
      </c>
      <c r="C2481" t="s">
        <v>15390</v>
      </c>
      <c r="D2481" t="s">
        <v>11180</v>
      </c>
      <c r="E2481">
        <v>50</v>
      </c>
      <c r="F2481" s="14" t="s">
        <v>2465</v>
      </c>
      <c r="G2481" t="s">
        <v>20</v>
      </c>
    </row>
    <row r="2482" spans="2:7" ht="15" hidden="1" x14ac:dyDescent="0.25">
      <c r="B2482">
        <v>2480</v>
      </c>
      <c r="C2482" t="s">
        <v>18858</v>
      </c>
      <c r="D2482" t="s">
        <v>11903</v>
      </c>
      <c r="E2482">
        <v>70</v>
      </c>
      <c r="F2482" s="14" t="s">
        <v>2465</v>
      </c>
      <c r="G2482" t="s">
        <v>20</v>
      </c>
    </row>
    <row r="2483" spans="2:7" ht="15" hidden="1" x14ac:dyDescent="0.25">
      <c r="B2483">
        <v>2481</v>
      </c>
      <c r="C2483" t="s">
        <v>19031</v>
      </c>
      <c r="D2483" t="s">
        <v>11955</v>
      </c>
      <c r="E2483">
        <v>36</v>
      </c>
      <c r="F2483" s="14" t="s">
        <v>2465</v>
      </c>
      <c r="G2483" t="s">
        <v>20</v>
      </c>
    </row>
    <row r="2484" spans="2:7" ht="15" hidden="1" x14ac:dyDescent="0.25">
      <c r="B2484">
        <v>2482</v>
      </c>
      <c r="C2484" t="s">
        <v>19033</v>
      </c>
      <c r="D2484" t="s">
        <v>11957</v>
      </c>
      <c r="E2484">
        <v>28</v>
      </c>
      <c r="F2484" s="14" t="s">
        <v>2465</v>
      </c>
      <c r="G2484" t="s">
        <v>20</v>
      </c>
    </row>
    <row r="2485" spans="2:7" ht="15" hidden="1" x14ac:dyDescent="0.25">
      <c r="B2485">
        <v>2483</v>
      </c>
      <c r="C2485" t="s">
        <v>19035</v>
      </c>
      <c r="D2485" t="s">
        <v>11959</v>
      </c>
      <c r="E2485">
        <v>29</v>
      </c>
      <c r="F2485" s="14" t="s">
        <v>2465</v>
      </c>
      <c r="G2485" t="s">
        <v>20</v>
      </c>
    </row>
    <row r="2486" spans="2:7" ht="15" hidden="1" x14ac:dyDescent="0.25">
      <c r="B2486">
        <v>2484</v>
      </c>
      <c r="C2486" t="s">
        <v>19037</v>
      </c>
      <c r="D2486" t="s">
        <v>11961</v>
      </c>
      <c r="E2486">
        <v>72</v>
      </c>
      <c r="F2486" s="14" t="s">
        <v>2465</v>
      </c>
      <c r="G2486" t="s">
        <v>20</v>
      </c>
    </row>
    <row r="2487" spans="2:7" ht="15" hidden="1" x14ac:dyDescent="0.25">
      <c r="B2487">
        <v>2485</v>
      </c>
      <c r="C2487" t="s">
        <v>17920</v>
      </c>
      <c r="D2487" t="s">
        <v>11600</v>
      </c>
      <c r="E2487">
        <v>81</v>
      </c>
      <c r="F2487" s="14" t="s">
        <v>2465</v>
      </c>
      <c r="G2487" t="s">
        <v>20</v>
      </c>
    </row>
    <row r="2488" spans="2:7" ht="15" hidden="1" x14ac:dyDescent="0.25">
      <c r="B2488">
        <v>2486</v>
      </c>
      <c r="C2488" t="s">
        <v>18579</v>
      </c>
      <c r="D2488" t="s">
        <v>11802</v>
      </c>
      <c r="E2488">
        <v>17</v>
      </c>
      <c r="F2488" s="14" t="s">
        <v>2465</v>
      </c>
      <c r="G2488" t="s">
        <v>20</v>
      </c>
    </row>
    <row r="2489" spans="2:7" ht="15" hidden="1" x14ac:dyDescent="0.25">
      <c r="B2489">
        <v>2487</v>
      </c>
      <c r="C2489" t="s">
        <v>19090</v>
      </c>
      <c r="D2489" t="s">
        <v>11978</v>
      </c>
      <c r="E2489">
        <v>31</v>
      </c>
      <c r="F2489" s="14" t="s">
        <v>2465</v>
      </c>
      <c r="G2489" t="s">
        <v>20</v>
      </c>
    </row>
    <row r="2490" spans="2:7" ht="15" hidden="1" x14ac:dyDescent="0.25">
      <c r="B2490">
        <v>2488</v>
      </c>
      <c r="C2490" t="s">
        <v>16017</v>
      </c>
      <c r="D2490" t="s">
        <v>1474</v>
      </c>
      <c r="E2490">
        <v>45</v>
      </c>
      <c r="F2490" s="14" t="s">
        <v>2465</v>
      </c>
      <c r="G2490" t="s">
        <v>20</v>
      </c>
    </row>
    <row r="2491" spans="2:7" ht="15" hidden="1" x14ac:dyDescent="0.25">
      <c r="B2491">
        <v>2489</v>
      </c>
      <c r="C2491" t="s">
        <v>19261</v>
      </c>
      <c r="D2491" t="s">
        <v>1477</v>
      </c>
      <c r="E2491">
        <v>99</v>
      </c>
      <c r="F2491" s="14" t="s">
        <v>2465</v>
      </c>
      <c r="G2491" t="s">
        <v>20</v>
      </c>
    </row>
    <row r="2492" spans="2:7" ht="15" hidden="1" x14ac:dyDescent="0.25">
      <c r="B2492">
        <v>2490</v>
      </c>
      <c r="C2492" t="s">
        <v>19263</v>
      </c>
      <c r="D2492" t="s">
        <v>1479</v>
      </c>
      <c r="E2492">
        <v>105</v>
      </c>
      <c r="F2492" s="14" t="s">
        <v>2465</v>
      </c>
      <c r="G2492" t="s">
        <v>20</v>
      </c>
    </row>
    <row r="2493" spans="2:7" ht="15" hidden="1" x14ac:dyDescent="0.25">
      <c r="B2493">
        <v>2491</v>
      </c>
      <c r="C2493" t="s">
        <v>16380</v>
      </c>
      <c r="D2493" t="s">
        <v>1481</v>
      </c>
      <c r="E2493">
        <v>40</v>
      </c>
      <c r="F2493" s="14" t="s">
        <v>2465</v>
      </c>
      <c r="G2493" t="s">
        <v>20</v>
      </c>
    </row>
    <row r="2494" spans="2:7" ht="15" hidden="1" x14ac:dyDescent="0.25">
      <c r="B2494">
        <v>2492</v>
      </c>
      <c r="C2494" t="s">
        <v>19190</v>
      </c>
      <c r="D2494" t="s">
        <v>12004</v>
      </c>
      <c r="E2494">
        <v>0</v>
      </c>
      <c r="F2494" s="14">
        <v>46813</v>
      </c>
      <c r="G2494" t="s">
        <v>20</v>
      </c>
    </row>
    <row r="2495" spans="2:7" ht="15" hidden="1" x14ac:dyDescent="0.25">
      <c r="B2495">
        <v>2493</v>
      </c>
      <c r="C2495" t="s">
        <v>19190</v>
      </c>
      <c r="D2495" t="s">
        <v>12004</v>
      </c>
      <c r="E2495">
        <v>549</v>
      </c>
      <c r="F2495" s="14">
        <v>46844</v>
      </c>
      <c r="G2495" t="s">
        <v>20</v>
      </c>
    </row>
    <row r="2496" spans="2:7" ht="15" hidden="1" x14ac:dyDescent="0.25">
      <c r="B2496">
        <v>2494</v>
      </c>
      <c r="C2496" t="s">
        <v>17512</v>
      </c>
      <c r="D2496" t="s">
        <v>11502</v>
      </c>
      <c r="E2496">
        <v>0</v>
      </c>
      <c r="F2496" s="14">
        <v>46447</v>
      </c>
      <c r="G2496" t="s">
        <v>20</v>
      </c>
    </row>
    <row r="2497" spans="2:7" ht="15" hidden="1" x14ac:dyDescent="0.25">
      <c r="B2497">
        <v>2495</v>
      </c>
      <c r="C2497" t="s">
        <v>17512</v>
      </c>
      <c r="D2497" t="s">
        <v>11502</v>
      </c>
      <c r="E2497">
        <v>34</v>
      </c>
      <c r="F2497" s="14">
        <v>46844</v>
      </c>
      <c r="G2497" t="s">
        <v>20</v>
      </c>
    </row>
    <row r="2498" spans="2:7" ht="15" hidden="1" x14ac:dyDescent="0.25">
      <c r="B2498">
        <v>2496</v>
      </c>
      <c r="C2498" t="s">
        <v>17512</v>
      </c>
      <c r="D2498" t="s">
        <v>11502</v>
      </c>
      <c r="E2498">
        <v>0</v>
      </c>
      <c r="F2498" s="14">
        <v>46813</v>
      </c>
      <c r="G2498" t="s">
        <v>20</v>
      </c>
    </row>
    <row r="2499" spans="2:7" ht="15" hidden="1" x14ac:dyDescent="0.25">
      <c r="B2499">
        <v>2497</v>
      </c>
      <c r="C2499" t="s">
        <v>17512</v>
      </c>
      <c r="D2499" t="s">
        <v>11502</v>
      </c>
      <c r="E2499">
        <v>0</v>
      </c>
      <c r="F2499" s="14">
        <v>47088</v>
      </c>
      <c r="G2499" t="s">
        <v>20</v>
      </c>
    </row>
    <row r="2500" spans="2:7" ht="15" hidden="1" x14ac:dyDescent="0.25">
      <c r="B2500">
        <v>2498</v>
      </c>
      <c r="C2500" t="s">
        <v>17512</v>
      </c>
      <c r="D2500" t="s">
        <v>11502</v>
      </c>
      <c r="E2500">
        <v>0</v>
      </c>
      <c r="F2500" s="14" t="s">
        <v>2465</v>
      </c>
      <c r="G2500" t="s">
        <v>20</v>
      </c>
    </row>
    <row r="2501" spans="2:7" ht="15" hidden="1" x14ac:dyDescent="0.25">
      <c r="B2501">
        <v>2499</v>
      </c>
      <c r="C2501" t="s">
        <v>19748</v>
      </c>
      <c r="D2501" t="s">
        <v>1485</v>
      </c>
      <c r="E2501">
        <v>23064</v>
      </c>
      <c r="F2501" s="14">
        <v>46447</v>
      </c>
      <c r="G2501" t="s">
        <v>20</v>
      </c>
    </row>
    <row r="2502" spans="2:7" ht="15" hidden="1" x14ac:dyDescent="0.25">
      <c r="B2502">
        <v>2500</v>
      </c>
      <c r="C2502" t="s">
        <v>18979</v>
      </c>
      <c r="D2502" t="s">
        <v>11942</v>
      </c>
      <c r="E2502">
        <v>17</v>
      </c>
      <c r="F2502" s="14">
        <v>46753</v>
      </c>
      <c r="G2502" t="s">
        <v>20</v>
      </c>
    </row>
    <row r="2503" spans="2:7" ht="15" hidden="1" x14ac:dyDescent="0.25">
      <c r="B2503">
        <v>2501</v>
      </c>
      <c r="C2503" t="s">
        <v>18979</v>
      </c>
      <c r="D2503" t="s">
        <v>11942</v>
      </c>
      <c r="E2503">
        <v>600</v>
      </c>
      <c r="F2503" s="14">
        <v>46844</v>
      </c>
      <c r="G2503" t="s">
        <v>20</v>
      </c>
    </row>
    <row r="2504" spans="2:7" ht="15" hidden="1" x14ac:dyDescent="0.25">
      <c r="B2504">
        <v>2502</v>
      </c>
      <c r="C2504" t="s">
        <v>18979</v>
      </c>
      <c r="D2504" t="s">
        <v>11942</v>
      </c>
      <c r="E2504">
        <v>2000</v>
      </c>
      <c r="F2504" s="14">
        <v>47300</v>
      </c>
      <c r="G2504" t="s">
        <v>20</v>
      </c>
    </row>
    <row r="2505" spans="2:7" ht="15" hidden="1" x14ac:dyDescent="0.25">
      <c r="B2505">
        <v>2503</v>
      </c>
      <c r="C2505" t="s">
        <v>16623</v>
      </c>
      <c r="D2505" t="s">
        <v>11387</v>
      </c>
      <c r="E2505">
        <v>0</v>
      </c>
      <c r="F2505" s="14">
        <v>46905</v>
      </c>
      <c r="G2505" t="s">
        <v>20</v>
      </c>
    </row>
    <row r="2506" spans="2:7" ht="15" hidden="1" x14ac:dyDescent="0.25">
      <c r="B2506">
        <v>2504</v>
      </c>
      <c r="C2506" t="s">
        <v>16623</v>
      </c>
      <c r="D2506" t="s">
        <v>11387</v>
      </c>
      <c r="E2506">
        <v>4</v>
      </c>
      <c r="F2506" s="14">
        <v>46753</v>
      </c>
      <c r="G2506" t="s">
        <v>20</v>
      </c>
    </row>
    <row r="2507" spans="2:7" ht="15" hidden="1" x14ac:dyDescent="0.25">
      <c r="B2507">
        <v>2505</v>
      </c>
      <c r="C2507" t="s">
        <v>16623</v>
      </c>
      <c r="D2507" t="s">
        <v>11387</v>
      </c>
      <c r="E2507">
        <v>7</v>
      </c>
      <c r="F2507" s="14">
        <v>46844</v>
      </c>
      <c r="G2507" t="s">
        <v>20</v>
      </c>
    </row>
    <row r="2508" spans="2:7" ht="15" hidden="1" x14ac:dyDescent="0.25">
      <c r="B2508">
        <v>2506</v>
      </c>
      <c r="C2508" t="s">
        <v>17510</v>
      </c>
      <c r="D2508" t="s">
        <v>11501</v>
      </c>
      <c r="E2508">
        <v>1</v>
      </c>
      <c r="F2508" s="14">
        <v>46874</v>
      </c>
      <c r="G2508" t="s">
        <v>20</v>
      </c>
    </row>
    <row r="2509" spans="2:7" ht="15" hidden="1" x14ac:dyDescent="0.25">
      <c r="B2509">
        <v>2507</v>
      </c>
      <c r="C2509" t="s">
        <v>17510</v>
      </c>
      <c r="D2509" t="s">
        <v>11501</v>
      </c>
      <c r="E2509">
        <v>0</v>
      </c>
      <c r="F2509" s="14">
        <v>46935</v>
      </c>
      <c r="G2509" t="s">
        <v>20</v>
      </c>
    </row>
    <row r="2510" spans="2:7" ht="15" hidden="1" x14ac:dyDescent="0.25">
      <c r="B2510">
        <v>2508</v>
      </c>
      <c r="C2510" t="s">
        <v>17510</v>
      </c>
      <c r="D2510" t="s">
        <v>11501</v>
      </c>
      <c r="E2510">
        <v>0</v>
      </c>
      <c r="F2510" s="14">
        <v>46784</v>
      </c>
      <c r="G2510" t="s">
        <v>20</v>
      </c>
    </row>
    <row r="2511" spans="2:7" ht="15" hidden="1" x14ac:dyDescent="0.25">
      <c r="B2511">
        <v>2509</v>
      </c>
      <c r="C2511" t="s">
        <v>17510</v>
      </c>
      <c r="D2511" t="s">
        <v>11501</v>
      </c>
      <c r="E2511">
        <v>0</v>
      </c>
      <c r="F2511" s="14">
        <v>47209</v>
      </c>
      <c r="G2511" t="s">
        <v>20</v>
      </c>
    </row>
    <row r="2512" spans="2:7" ht="15" hidden="1" x14ac:dyDescent="0.25">
      <c r="B2512">
        <v>2510</v>
      </c>
      <c r="C2512" t="s">
        <v>17510</v>
      </c>
      <c r="D2512" t="s">
        <v>11501</v>
      </c>
      <c r="E2512">
        <v>0</v>
      </c>
      <c r="F2512" s="14">
        <v>47178</v>
      </c>
      <c r="G2512" t="s">
        <v>20</v>
      </c>
    </row>
    <row r="2513" spans="2:7" ht="15" hidden="1" x14ac:dyDescent="0.25">
      <c r="B2513">
        <v>2511</v>
      </c>
      <c r="C2513" t="s">
        <v>17510</v>
      </c>
      <c r="D2513" t="s">
        <v>11501</v>
      </c>
      <c r="E2513">
        <v>12240</v>
      </c>
      <c r="F2513" s="14">
        <v>47270</v>
      </c>
      <c r="G2513" t="s">
        <v>20</v>
      </c>
    </row>
    <row r="2514" spans="2:7" ht="15" hidden="1" x14ac:dyDescent="0.25">
      <c r="B2514">
        <v>2512</v>
      </c>
      <c r="C2514" t="s">
        <v>17510</v>
      </c>
      <c r="D2514" t="s">
        <v>11501</v>
      </c>
      <c r="E2514">
        <v>8</v>
      </c>
      <c r="F2514" s="14">
        <v>47239</v>
      </c>
      <c r="G2514" t="s">
        <v>20</v>
      </c>
    </row>
    <row r="2515" spans="2:7" ht="15" hidden="1" x14ac:dyDescent="0.25">
      <c r="B2515">
        <v>2513</v>
      </c>
      <c r="C2515" t="s">
        <v>17510</v>
      </c>
      <c r="D2515" t="s">
        <v>11501</v>
      </c>
      <c r="E2515">
        <v>0</v>
      </c>
      <c r="F2515" s="14">
        <v>46813</v>
      </c>
      <c r="G2515" t="s">
        <v>20</v>
      </c>
    </row>
    <row r="2516" spans="2:7" ht="15" hidden="1" x14ac:dyDescent="0.25">
      <c r="B2516">
        <v>2514</v>
      </c>
      <c r="C2516" t="s">
        <v>18320</v>
      </c>
      <c r="D2516" t="s">
        <v>11717</v>
      </c>
      <c r="E2516">
        <v>0</v>
      </c>
      <c r="F2516" s="14">
        <v>46874</v>
      </c>
      <c r="G2516" t="s">
        <v>20</v>
      </c>
    </row>
    <row r="2517" spans="2:7" ht="15" hidden="1" x14ac:dyDescent="0.25">
      <c r="B2517">
        <v>2515</v>
      </c>
      <c r="C2517" t="s">
        <v>18320</v>
      </c>
      <c r="D2517" t="s">
        <v>11717</v>
      </c>
      <c r="E2517">
        <v>0</v>
      </c>
      <c r="F2517" s="14">
        <v>47027</v>
      </c>
      <c r="G2517" t="s">
        <v>20</v>
      </c>
    </row>
    <row r="2518" spans="2:7" ht="15" hidden="1" x14ac:dyDescent="0.25">
      <c r="B2518">
        <v>2516</v>
      </c>
      <c r="C2518" t="s">
        <v>18320</v>
      </c>
      <c r="D2518" t="s">
        <v>11717</v>
      </c>
      <c r="E2518">
        <v>0</v>
      </c>
      <c r="F2518" s="14">
        <v>46966</v>
      </c>
      <c r="G2518" t="s">
        <v>20</v>
      </c>
    </row>
    <row r="2519" spans="2:7" ht="15" hidden="1" x14ac:dyDescent="0.25">
      <c r="B2519">
        <v>2517</v>
      </c>
      <c r="C2519" t="s">
        <v>18320</v>
      </c>
      <c r="D2519" t="s">
        <v>11717</v>
      </c>
      <c r="E2519">
        <v>0</v>
      </c>
      <c r="F2519" s="14">
        <v>47178</v>
      </c>
      <c r="G2519" t="s">
        <v>20</v>
      </c>
    </row>
    <row r="2520" spans="2:7" ht="15" hidden="1" x14ac:dyDescent="0.25">
      <c r="B2520">
        <v>2518</v>
      </c>
      <c r="C2520" t="s">
        <v>18320</v>
      </c>
      <c r="D2520" t="s">
        <v>11717</v>
      </c>
      <c r="E2520">
        <v>1</v>
      </c>
      <c r="F2520" s="14">
        <v>47239</v>
      </c>
      <c r="G2520" t="s">
        <v>20</v>
      </c>
    </row>
    <row r="2521" spans="2:7" ht="15" hidden="1" x14ac:dyDescent="0.25">
      <c r="B2521">
        <v>2519</v>
      </c>
      <c r="C2521" t="s">
        <v>18320</v>
      </c>
      <c r="D2521" t="s">
        <v>11717</v>
      </c>
      <c r="E2521">
        <v>7457</v>
      </c>
      <c r="F2521" s="14">
        <v>47270</v>
      </c>
      <c r="G2521" t="s">
        <v>20</v>
      </c>
    </row>
    <row r="2522" spans="2:7" ht="15" hidden="1" x14ac:dyDescent="0.25">
      <c r="B2522">
        <v>2520</v>
      </c>
      <c r="C2522" t="s">
        <v>18673</v>
      </c>
      <c r="D2522" t="s">
        <v>11828</v>
      </c>
      <c r="E2522">
        <v>0</v>
      </c>
      <c r="F2522" s="14">
        <v>47027</v>
      </c>
      <c r="G2522" t="s">
        <v>20</v>
      </c>
    </row>
    <row r="2523" spans="2:7" ht="15" hidden="1" x14ac:dyDescent="0.25">
      <c r="B2523">
        <v>2521</v>
      </c>
      <c r="C2523" t="s">
        <v>18673</v>
      </c>
      <c r="D2523" t="s">
        <v>11828</v>
      </c>
      <c r="E2523">
        <v>0</v>
      </c>
      <c r="F2523" s="14">
        <v>46905</v>
      </c>
      <c r="G2523" t="s">
        <v>20</v>
      </c>
    </row>
    <row r="2524" spans="2:7" ht="15" hidden="1" x14ac:dyDescent="0.25">
      <c r="B2524">
        <v>2522</v>
      </c>
      <c r="C2524" t="s">
        <v>18673</v>
      </c>
      <c r="D2524" t="s">
        <v>11828</v>
      </c>
      <c r="E2524">
        <v>0</v>
      </c>
      <c r="F2524" s="14">
        <v>47058</v>
      </c>
      <c r="G2524" t="s">
        <v>20</v>
      </c>
    </row>
    <row r="2525" spans="2:7" ht="15" hidden="1" x14ac:dyDescent="0.25">
      <c r="B2525">
        <v>2523</v>
      </c>
      <c r="C2525" t="s">
        <v>18673</v>
      </c>
      <c r="D2525" t="s">
        <v>11828</v>
      </c>
      <c r="E2525">
        <v>0</v>
      </c>
      <c r="F2525" s="14">
        <v>46753</v>
      </c>
      <c r="G2525" t="s">
        <v>20</v>
      </c>
    </row>
    <row r="2526" spans="2:7" ht="15" hidden="1" x14ac:dyDescent="0.25">
      <c r="B2526">
        <v>2524</v>
      </c>
      <c r="C2526" t="s">
        <v>18673</v>
      </c>
      <c r="D2526" t="s">
        <v>11828</v>
      </c>
      <c r="E2526">
        <v>0</v>
      </c>
      <c r="F2526" s="14">
        <v>47331</v>
      </c>
      <c r="G2526" t="s">
        <v>20</v>
      </c>
    </row>
    <row r="2527" spans="2:7" ht="15" hidden="1" x14ac:dyDescent="0.25">
      <c r="B2527">
        <v>2525</v>
      </c>
      <c r="C2527" t="s">
        <v>18673</v>
      </c>
      <c r="D2527" t="s">
        <v>11828</v>
      </c>
      <c r="E2527">
        <v>0</v>
      </c>
      <c r="F2527" s="14">
        <v>47362</v>
      </c>
      <c r="G2527" t="s">
        <v>20</v>
      </c>
    </row>
    <row r="2528" spans="2:7" ht="15" hidden="1" x14ac:dyDescent="0.25">
      <c r="B2528">
        <v>2526</v>
      </c>
      <c r="C2528" t="s">
        <v>18673</v>
      </c>
      <c r="D2528" t="s">
        <v>11828</v>
      </c>
      <c r="E2528">
        <v>0</v>
      </c>
      <c r="F2528" s="14">
        <v>47270</v>
      </c>
      <c r="G2528" t="s">
        <v>20</v>
      </c>
    </row>
    <row r="2529" spans="2:7" ht="15" hidden="1" x14ac:dyDescent="0.25">
      <c r="B2529">
        <v>2527</v>
      </c>
      <c r="C2529" t="s">
        <v>18673</v>
      </c>
      <c r="D2529" t="s">
        <v>11828</v>
      </c>
      <c r="E2529">
        <v>0</v>
      </c>
      <c r="F2529" s="14">
        <v>47300</v>
      </c>
      <c r="G2529" t="s">
        <v>20</v>
      </c>
    </row>
    <row r="2530" spans="2:7" ht="15" hidden="1" x14ac:dyDescent="0.25">
      <c r="B2530">
        <v>2528</v>
      </c>
      <c r="C2530" t="s">
        <v>18673</v>
      </c>
      <c r="D2530" t="s">
        <v>11828</v>
      </c>
      <c r="E2530">
        <v>4228</v>
      </c>
      <c r="F2530" s="14">
        <v>47423</v>
      </c>
      <c r="G2530" t="s">
        <v>20</v>
      </c>
    </row>
    <row r="2531" spans="2:7" ht="15" hidden="1" x14ac:dyDescent="0.25">
      <c r="B2531">
        <v>2529</v>
      </c>
      <c r="C2531" t="s">
        <v>18773</v>
      </c>
      <c r="D2531" t="s">
        <v>11866</v>
      </c>
      <c r="E2531">
        <v>36</v>
      </c>
      <c r="F2531" s="14">
        <v>46447</v>
      </c>
      <c r="G2531" t="s">
        <v>20</v>
      </c>
    </row>
    <row r="2532" spans="2:7" ht="15" hidden="1" x14ac:dyDescent="0.25">
      <c r="B2532">
        <v>2530</v>
      </c>
      <c r="C2532" t="s">
        <v>19723</v>
      </c>
      <c r="D2532" t="s">
        <v>1497</v>
      </c>
      <c r="E2532">
        <v>956</v>
      </c>
      <c r="F2532" s="14">
        <v>45870</v>
      </c>
      <c r="G2532" t="s">
        <v>20</v>
      </c>
    </row>
    <row r="2533" spans="2:7" ht="15" hidden="1" x14ac:dyDescent="0.25">
      <c r="B2533">
        <v>2531</v>
      </c>
      <c r="C2533" t="s">
        <v>19740</v>
      </c>
      <c r="D2533" t="s">
        <v>1499</v>
      </c>
      <c r="E2533">
        <v>555</v>
      </c>
      <c r="F2533" s="14">
        <v>46539</v>
      </c>
      <c r="G2533" t="s">
        <v>20</v>
      </c>
    </row>
    <row r="2534" spans="2:7" ht="15" hidden="1" x14ac:dyDescent="0.25">
      <c r="B2534">
        <v>2532</v>
      </c>
      <c r="C2534" t="s">
        <v>19736</v>
      </c>
      <c r="D2534" t="s">
        <v>1501</v>
      </c>
      <c r="E2534">
        <v>605</v>
      </c>
      <c r="F2534" s="14">
        <v>46539</v>
      </c>
      <c r="G2534" t="s">
        <v>20</v>
      </c>
    </row>
    <row r="2535" spans="2:7" ht="15" hidden="1" x14ac:dyDescent="0.25">
      <c r="B2535">
        <v>2533</v>
      </c>
      <c r="C2535" t="s">
        <v>19741</v>
      </c>
      <c r="D2535" t="s">
        <v>1503</v>
      </c>
      <c r="E2535">
        <v>582</v>
      </c>
      <c r="F2535" s="14">
        <v>46539</v>
      </c>
      <c r="G2535" t="s">
        <v>20</v>
      </c>
    </row>
    <row r="2536" spans="2:7" ht="15" hidden="1" x14ac:dyDescent="0.25">
      <c r="B2536">
        <v>2534</v>
      </c>
      <c r="C2536" t="s">
        <v>17771</v>
      </c>
      <c r="D2536" t="s">
        <v>1505</v>
      </c>
      <c r="E2536">
        <v>1355</v>
      </c>
      <c r="F2536" s="14" t="s">
        <v>2465</v>
      </c>
      <c r="G2536" t="s">
        <v>20</v>
      </c>
    </row>
    <row r="2537" spans="2:7" ht="15" hidden="1" x14ac:dyDescent="0.25">
      <c r="B2537">
        <v>2535</v>
      </c>
      <c r="C2537" t="s">
        <v>17816</v>
      </c>
      <c r="D2537" t="s">
        <v>1507</v>
      </c>
      <c r="E2537">
        <v>1831</v>
      </c>
      <c r="F2537" s="14" t="s">
        <v>2465</v>
      </c>
      <c r="G2537" t="s">
        <v>20</v>
      </c>
    </row>
    <row r="2538" spans="2:7" ht="15" hidden="1" x14ac:dyDescent="0.25">
      <c r="B2538">
        <v>2536</v>
      </c>
      <c r="C2538" t="s">
        <v>19021</v>
      </c>
      <c r="D2538" t="s">
        <v>1509</v>
      </c>
      <c r="E2538">
        <v>10</v>
      </c>
      <c r="F2538" s="14" t="s">
        <v>2465</v>
      </c>
      <c r="G2538" t="s">
        <v>20</v>
      </c>
    </row>
    <row r="2539" spans="2:7" ht="15" hidden="1" x14ac:dyDescent="0.25">
      <c r="B2539">
        <v>2537</v>
      </c>
      <c r="C2539" t="s">
        <v>19022</v>
      </c>
      <c r="D2539" t="s">
        <v>1511</v>
      </c>
      <c r="E2539">
        <v>10</v>
      </c>
      <c r="F2539" s="14" t="s">
        <v>2465</v>
      </c>
      <c r="G2539" t="s">
        <v>20</v>
      </c>
    </row>
    <row r="2540" spans="2:7" ht="15" hidden="1" x14ac:dyDescent="0.25">
      <c r="B2540">
        <v>2538</v>
      </c>
      <c r="C2540" t="s">
        <v>19023</v>
      </c>
      <c r="D2540" t="s">
        <v>1513</v>
      </c>
      <c r="E2540">
        <v>10</v>
      </c>
      <c r="F2540" s="14" t="s">
        <v>2465</v>
      </c>
      <c r="G2540" t="s">
        <v>20</v>
      </c>
    </row>
    <row r="2541" spans="2:7" ht="15" hidden="1" x14ac:dyDescent="0.25">
      <c r="B2541">
        <v>2539</v>
      </c>
      <c r="C2541" t="s">
        <v>17742</v>
      </c>
      <c r="D2541" t="s">
        <v>11547</v>
      </c>
      <c r="E2541">
        <v>0</v>
      </c>
      <c r="F2541" s="14">
        <v>46784</v>
      </c>
      <c r="G2541" t="s">
        <v>20</v>
      </c>
    </row>
    <row r="2542" spans="2:7" ht="15" hidden="1" x14ac:dyDescent="0.25">
      <c r="B2542">
        <v>2540</v>
      </c>
      <c r="C2542" t="s">
        <v>17742</v>
      </c>
      <c r="D2542" t="s">
        <v>11547</v>
      </c>
      <c r="E2542">
        <v>0</v>
      </c>
      <c r="F2542" s="14">
        <v>46935</v>
      </c>
      <c r="G2542" t="s">
        <v>20</v>
      </c>
    </row>
    <row r="2543" spans="2:7" ht="15" hidden="1" x14ac:dyDescent="0.25">
      <c r="B2543">
        <v>2541</v>
      </c>
      <c r="C2543" t="s">
        <v>17742</v>
      </c>
      <c r="D2543" t="s">
        <v>11547</v>
      </c>
      <c r="E2543">
        <v>10</v>
      </c>
      <c r="F2543" s="14">
        <v>47270</v>
      </c>
      <c r="G2543" t="s">
        <v>20</v>
      </c>
    </row>
    <row r="2544" spans="2:7" ht="15" hidden="1" x14ac:dyDescent="0.25">
      <c r="B2544">
        <v>2542</v>
      </c>
      <c r="C2544" t="s">
        <v>17846</v>
      </c>
      <c r="D2544" t="s">
        <v>11577</v>
      </c>
      <c r="E2544">
        <v>0</v>
      </c>
      <c r="F2544" s="14">
        <v>46569</v>
      </c>
      <c r="G2544" t="s">
        <v>20</v>
      </c>
    </row>
    <row r="2545" spans="2:7" ht="15" hidden="1" x14ac:dyDescent="0.25">
      <c r="B2545">
        <v>2543</v>
      </c>
      <c r="C2545" t="s">
        <v>17846</v>
      </c>
      <c r="D2545" t="s">
        <v>11577</v>
      </c>
      <c r="E2545">
        <v>0</v>
      </c>
      <c r="F2545" s="14">
        <v>46784</v>
      </c>
      <c r="G2545" t="s">
        <v>20</v>
      </c>
    </row>
    <row r="2546" spans="2:7" ht="15" hidden="1" x14ac:dyDescent="0.25">
      <c r="B2546">
        <v>2544</v>
      </c>
      <c r="C2546" t="s">
        <v>17846</v>
      </c>
      <c r="D2546" t="s">
        <v>11577</v>
      </c>
      <c r="E2546">
        <v>147</v>
      </c>
      <c r="F2546" s="14">
        <v>46935</v>
      </c>
      <c r="G2546" t="s">
        <v>20</v>
      </c>
    </row>
    <row r="2547" spans="2:7" ht="15" hidden="1" x14ac:dyDescent="0.25">
      <c r="B2547">
        <v>2545</v>
      </c>
      <c r="C2547" t="s">
        <v>19744</v>
      </c>
      <c r="D2547" t="s">
        <v>12166</v>
      </c>
      <c r="E2547">
        <v>30</v>
      </c>
      <c r="F2547" s="14">
        <v>47270</v>
      </c>
      <c r="G2547" t="s">
        <v>20</v>
      </c>
    </row>
    <row r="2548" spans="2:7" ht="15" hidden="1" x14ac:dyDescent="0.25">
      <c r="B2548">
        <v>2546</v>
      </c>
      <c r="C2548" t="s">
        <v>19745</v>
      </c>
      <c r="D2548" t="s">
        <v>12167</v>
      </c>
      <c r="E2548">
        <v>187</v>
      </c>
      <c r="F2548" s="14">
        <v>47270</v>
      </c>
      <c r="G2548" t="s">
        <v>20</v>
      </c>
    </row>
    <row r="2549" spans="2:7" ht="15" hidden="1" x14ac:dyDescent="0.25">
      <c r="B2549">
        <v>2547</v>
      </c>
      <c r="C2549" t="s">
        <v>17604</v>
      </c>
      <c r="D2549" t="s">
        <v>1519</v>
      </c>
      <c r="E2549">
        <v>0</v>
      </c>
      <c r="F2549" s="14">
        <v>46997</v>
      </c>
      <c r="G2549" t="s">
        <v>20</v>
      </c>
    </row>
    <row r="2550" spans="2:7" ht="15" hidden="1" x14ac:dyDescent="0.25">
      <c r="B2550">
        <v>2548</v>
      </c>
      <c r="C2550" t="s">
        <v>17604</v>
      </c>
      <c r="D2550" t="s">
        <v>1519</v>
      </c>
      <c r="E2550">
        <v>100</v>
      </c>
      <c r="F2550" s="14">
        <v>47239</v>
      </c>
      <c r="G2550" t="s">
        <v>20</v>
      </c>
    </row>
    <row r="2551" spans="2:7" ht="15" hidden="1" x14ac:dyDescent="0.25">
      <c r="B2551">
        <v>2549</v>
      </c>
      <c r="C2551" t="s">
        <v>17604</v>
      </c>
      <c r="D2551" t="s">
        <v>1519</v>
      </c>
      <c r="E2551">
        <v>2480</v>
      </c>
      <c r="F2551" s="14">
        <v>47209</v>
      </c>
      <c r="G2551" t="s">
        <v>20</v>
      </c>
    </row>
    <row r="2552" spans="2:7" ht="15" hidden="1" x14ac:dyDescent="0.25">
      <c r="B2552">
        <v>2550</v>
      </c>
      <c r="C2552" t="s">
        <v>18139</v>
      </c>
      <c r="D2552" t="s">
        <v>11663</v>
      </c>
      <c r="E2552">
        <v>82</v>
      </c>
      <c r="F2552" s="14">
        <v>45658</v>
      </c>
      <c r="G2552" t="s">
        <v>20</v>
      </c>
    </row>
    <row r="2553" spans="2:7" ht="15" hidden="1" x14ac:dyDescent="0.25">
      <c r="B2553">
        <v>2551</v>
      </c>
      <c r="C2553" t="s">
        <v>17686</v>
      </c>
      <c r="D2553" t="s">
        <v>11540</v>
      </c>
      <c r="E2553">
        <v>165</v>
      </c>
      <c r="F2553" s="14">
        <v>45962</v>
      </c>
      <c r="G2553" t="s">
        <v>20</v>
      </c>
    </row>
    <row r="2554" spans="2:7" ht="15" hidden="1" x14ac:dyDescent="0.25">
      <c r="B2554">
        <v>2552</v>
      </c>
      <c r="C2554" t="s">
        <v>15613</v>
      </c>
      <c r="D2554" t="s">
        <v>1524</v>
      </c>
      <c r="E2554">
        <v>219</v>
      </c>
      <c r="F2554" s="14">
        <v>46023</v>
      </c>
      <c r="G2554" t="s">
        <v>20</v>
      </c>
    </row>
    <row r="2555" spans="2:7" ht="15" hidden="1" x14ac:dyDescent="0.25">
      <c r="B2555">
        <v>2553</v>
      </c>
      <c r="C2555" t="s">
        <v>16704</v>
      </c>
      <c r="D2555" t="s">
        <v>1526</v>
      </c>
      <c r="E2555">
        <v>76</v>
      </c>
      <c r="F2555" s="14">
        <v>46054</v>
      </c>
      <c r="G2555" t="s">
        <v>20</v>
      </c>
    </row>
    <row r="2556" spans="2:7" ht="15" hidden="1" x14ac:dyDescent="0.25">
      <c r="B2556">
        <v>2554</v>
      </c>
      <c r="C2556" t="s">
        <v>19663</v>
      </c>
      <c r="D2556" t="s">
        <v>1528</v>
      </c>
      <c r="E2556">
        <v>0</v>
      </c>
      <c r="F2556" s="14">
        <v>46447</v>
      </c>
      <c r="G2556" t="s">
        <v>20</v>
      </c>
    </row>
    <row r="2557" spans="2:7" ht="15" hidden="1" x14ac:dyDescent="0.25">
      <c r="B2557">
        <v>2555</v>
      </c>
      <c r="C2557" t="s">
        <v>19663</v>
      </c>
      <c r="D2557" t="s">
        <v>1528</v>
      </c>
      <c r="E2557">
        <v>0</v>
      </c>
      <c r="F2557" s="14">
        <v>46569</v>
      </c>
      <c r="G2557" t="s">
        <v>20</v>
      </c>
    </row>
    <row r="2558" spans="2:7" ht="15" hidden="1" x14ac:dyDescent="0.25">
      <c r="B2558">
        <v>2556</v>
      </c>
      <c r="C2558" t="s">
        <v>19663</v>
      </c>
      <c r="D2558" t="s">
        <v>1528</v>
      </c>
      <c r="E2558">
        <v>0</v>
      </c>
      <c r="F2558" s="14">
        <v>46388</v>
      </c>
      <c r="G2558" t="s">
        <v>20</v>
      </c>
    </row>
    <row r="2559" spans="2:7" ht="15" hidden="1" x14ac:dyDescent="0.25">
      <c r="B2559">
        <v>2557</v>
      </c>
      <c r="C2559" t="s">
        <v>19663</v>
      </c>
      <c r="D2559" t="s">
        <v>1528</v>
      </c>
      <c r="E2559">
        <v>60</v>
      </c>
      <c r="F2559" s="14">
        <v>46661</v>
      </c>
      <c r="G2559" t="s">
        <v>20</v>
      </c>
    </row>
    <row r="2560" spans="2:7" ht="15" hidden="1" x14ac:dyDescent="0.25">
      <c r="B2560">
        <v>2558</v>
      </c>
      <c r="C2560" t="s">
        <v>15820</v>
      </c>
      <c r="D2560" t="s">
        <v>11292</v>
      </c>
      <c r="E2560">
        <v>0</v>
      </c>
      <c r="F2560" s="14">
        <v>47058</v>
      </c>
      <c r="G2560" t="s">
        <v>20</v>
      </c>
    </row>
    <row r="2561" spans="2:7" ht="15" hidden="1" x14ac:dyDescent="0.25">
      <c r="B2561">
        <v>2559</v>
      </c>
      <c r="C2561" t="s">
        <v>15820</v>
      </c>
      <c r="D2561" t="s">
        <v>11292</v>
      </c>
      <c r="E2561">
        <v>415</v>
      </c>
      <c r="F2561" s="14">
        <v>47423</v>
      </c>
      <c r="G2561" t="s">
        <v>20</v>
      </c>
    </row>
    <row r="2562" spans="2:7" ht="15" hidden="1" x14ac:dyDescent="0.25">
      <c r="B2562">
        <v>2560</v>
      </c>
      <c r="C2562" t="s">
        <v>18668</v>
      </c>
      <c r="D2562" t="s">
        <v>11826</v>
      </c>
      <c r="E2562">
        <v>945</v>
      </c>
      <c r="F2562" s="14">
        <v>47423</v>
      </c>
      <c r="G2562" t="s">
        <v>20</v>
      </c>
    </row>
    <row r="2563" spans="2:7" ht="15" hidden="1" x14ac:dyDescent="0.25">
      <c r="B2563">
        <v>2561</v>
      </c>
      <c r="C2563" t="s">
        <v>17086</v>
      </c>
      <c r="D2563" t="s">
        <v>10683</v>
      </c>
      <c r="E2563">
        <v>0</v>
      </c>
      <c r="F2563" s="14" t="s">
        <v>2465</v>
      </c>
      <c r="G2563" t="s">
        <v>20</v>
      </c>
    </row>
    <row r="2564" spans="2:7" ht="15" hidden="1" x14ac:dyDescent="0.25">
      <c r="B2564">
        <v>2562</v>
      </c>
      <c r="C2564" t="s">
        <v>17086</v>
      </c>
      <c r="D2564" t="s">
        <v>10683</v>
      </c>
      <c r="E2564">
        <v>751</v>
      </c>
      <c r="F2564" s="14">
        <v>46082</v>
      </c>
      <c r="G2564" t="s">
        <v>20</v>
      </c>
    </row>
    <row r="2565" spans="2:7" ht="15" hidden="1" x14ac:dyDescent="0.25">
      <c r="B2565">
        <v>2563</v>
      </c>
      <c r="C2565" t="s">
        <v>17109</v>
      </c>
      <c r="D2565" t="s">
        <v>10689</v>
      </c>
      <c r="E2565">
        <v>365</v>
      </c>
      <c r="F2565" s="14">
        <v>45870</v>
      </c>
      <c r="G2565" t="s">
        <v>20</v>
      </c>
    </row>
    <row r="2566" spans="2:7" ht="15" hidden="1" x14ac:dyDescent="0.25">
      <c r="B2566">
        <v>2564</v>
      </c>
      <c r="C2566" t="s">
        <v>16214</v>
      </c>
      <c r="D2566" t="s">
        <v>1536</v>
      </c>
      <c r="E2566">
        <v>0</v>
      </c>
      <c r="F2566" s="14" t="s">
        <v>2465</v>
      </c>
      <c r="G2566" t="s">
        <v>20</v>
      </c>
    </row>
    <row r="2567" spans="2:7" ht="15" hidden="1" x14ac:dyDescent="0.25">
      <c r="B2567">
        <v>2565</v>
      </c>
      <c r="C2567" t="s">
        <v>16214</v>
      </c>
      <c r="D2567" t="s">
        <v>1536</v>
      </c>
      <c r="E2567">
        <v>82</v>
      </c>
      <c r="F2567" s="14">
        <v>46082</v>
      </c>
      <c r="G2567" t="s">
        <v>20</v>
      </c>
    </row>
    <row r="2568" spans="2:7" ht="15" hidden="1" x14ac:dyDescent="0.25">
      <c r="B2568">
        <v>2566</v>
      </c>
      <c r="C2568" t="s">
        <v>16214</v>
      </c>
      <c r="D2568" t="s">
        <v>1536</v>
      </c>
      <c r="E2568">
        <v>0</v>
      </c>
      <c r="F2568" s="14">
        <v>46296</v>
      </c>
      <c r="G2568" t="s">
        <v>20</v>
      </c>
    </row>
    <row r="2569" spans="2:7" ht="15" hidden="1" x14ac:dyDescent="0.25">
      <c r="B2569">
        <v>2567</v>
      </c>
      <c r="C2569" t="s">
        <v>16293</v>
      </c>
      <c r="D2569" t="s">
        <v>1538</v>
      </c>
      <c r="E2569">
        <v>0</v>
      </c>
      <c r="F2569" s="14" t="s">
        <v>2465</v>
      </c>
      <c r="G2569" t="s">
        <v>20</v>
      </c>
    </row>
    <row r="2570" spans="2:7" ht="15" hidden="1" x14ac:dyDescent="0.25">
      <c r="B2570">
        <v>2568</v>
      </c>
      <c r="C2570" t="s">
        <v>16293</v>
      </c>
      <c r="D2570" t="s">
        <v>1538</v>
      </c>
      <c r="E2570">
        <v>0</v>
      </c>
      <c r="F2570" s="14">
        <v>46082</v>
      </c>
      <c r="G2570" t="s">
        <v>20</v>
      </c>
    </row>
    <row r="2571" spans="2:7" ht="15" hidden="1" x14ac:dyDescent="0.25">
      <c r="B2571">
        <v>2569</v>
      </c>
      <c r="C2571" t="s">
        <v>16293</v>
      </c>
      <c r="D2571" t="s">
        <v>1538</v>
      </c>
      <c r="E2571">
        <v>35</v>
      </c>
      <c r="F2571" s="14">
        <v>46296</v>
      </c>
      <c r="G2571" t="s">
        <v>20</v>
      </c>
    </row>
    <row r="2572" spans="2:7" ht="15" hidden="1" x14ac:dyDescent="0.25">
      <c r="B2572">
        <v>2570</v>
      </c>
      <c r="C2572" t="s">
        <v>18567</v>
      </c>
      <c r="D2572" t="s">
        <v>11795</v>
      </c>
      <c r="E2572">
        <v>0</v>
      </c>
      <c r="F2572" s="14">
        <v>47331</v>
      </c>
      <c r="G2572" t="s">
        <v>20</v>
      </c>
    </row>
    <row r="2573" spans="2:7" ht="15" hidden="1" x14ac:dyDescent="0.25">
      <c r="B2573">
        <v>2571</v>
      </c>
      <c r="C2573" t="s">
        <v>18567</v>
      </c>
      <c r="D2573" t="s">
        <v>11795</v>
      </c>
      <c r="E2573">
        <v>0</v>
      </c>
      <c r="F2573" s="14">
        <v>46447</v>
      </c>
      <c r="G2573" t="s">
        <v>20</v>
      </c>
    </row>
    <row r="2574" spans="2:7" ht="15" hidden="1" x14ac:dyDescent="0.25">
      <c r="B2574">
        <v>2572</v>
      </c>
      <c r="C2574" t="s">
        <v>18567</v>
      </c>
      <c r="D2574" t="s">
        <v>11795</v>
      </c>
      <c r="E2574">
        <v>0</v>
      </c>
      <c r="F2574" s="14">
        <v>46023</v>
      </c>
      <c r="G2574" t="s">
        <v>20</v>
      </c>
    </row>
    <row r="2575" spans="2:7" ht="15" hidden="1" x14ac:dyDescent="0.25">
      <c r="B2575">
        <v>2573</v>
      </c>
      <c r="C2575" t="s">
        <v>18567</v>
      </c>
      <c r="D2575" t="s">
        <v>11795</v>
      </c>
      <c r="E2575">
        <v>0</v>
      </c>
      <c r="F2575" s="14">
        <v>46478</v>
      </c>
      <c r="G2575" t="s">
        <v>20</v>
      </c>
    </row>
    <row r="2576" spans="2:7" ht="15" hidden="1" x14ac:dyDescent="0.25">
      <c r="B2576">
        <v>2574</v>
      </c>
      <c r="C2576" t="s">
        <v>18567</v>
      </c>
      <c r="D2576" t="s">
        <v>11795</v>
      </c>
      <c r="E2576">
        <v>0</v>
      </c>
      <c r="F2576" s="14">
        <v>46539</v>
      </c>
      <c r="G2576" t="s">
        <v>20</v>
      </c>
    </row>
    <row r="2577" spans="2:7" ht="15" hidden="1" x14ac:dyDescent="0.25">
      <c r="B2577">
        <v>2575</v>
      </c>
      <c r="C2577" t="s">
        <v>18567</v>
      </c>
      <c r="D2577" t="s">
        <v>11795</v>
      </c>
      <c r="E2577">
        <v>1210</v>
      </c>
      <c r="F2577" s="14">
        <v>47362</v>
      </c>
      <c r="G2577" t="s">
        <v>20</v>
      </c>
    </row>
    <row r="2578" spans="2:7" ht="15" hidden="1" x14ac:dyDescent="0.25">
      <c r="B2578">
        <v>2576</v>
      </c>
      <c r="C2578" t="s">
        <v>15886</v>
      </c>
      <c r="D2578" t="s">
        <v>1541</v>
      </c>
      <c r="E2578">
        <v>1000</v>
      </c>
      <c r="F2578" s="14">
        <v>47453</v>
      </c>
      <c r="G2578" t="s">
        <v>20</v>
      </c>
    </row>
    <row r="2579" spans="2:7" ht="15" hidden="1" x14ac:dyDescent="0.25">
      <c r="B2579">
        <v>2577</v>
      </c>
      <c r="C2579" t="s">
        <v>19922</v>
      </c>
      <c r="D2579" t="s">
        <v>1543</v>
      </c>
      <c r="E2579">
        <v>400</v>
      </c>
      <c r="F2579" s="14">
        <v>47058</v>
      </c>
      <c r="G2579" t="s">
        <v>20</v>
      </c>
    </row>
    <row r="2580" spans="2:7" ht="15" hidden="1" x14ac:dyDescent="0.25">
      <c r="B2580">
        <v>2578</v>
      </c>
      <c r="C2580" t="s">
        <v>19923</v>
      </c>
      <c r="D2580" t="s">
        <v>1545</v>
      </c>
      <c r="E2580">
        <v>600</v>
      </c>
      <c r="F2580" s="14">
        <v>47453</v>
      </c>
      <c r="G2580" t="s">
        <v>20</v>
      </c>
    </row>
    <row r="2581" spans="2:7" ht="15" hidden="1" x14ac:dyDescent="0.25">
      <c r="B2581">
        <v>2579</v>
      </c>
      <c r="C2581" t="s">
        <v>16013</v>
      </c>
      <c r="D2581" t="s">
        <v>1547</v>
      </c>
      <c r="E2581">
        <v>0</v>
      </c>
      <c r="F2581" s="14">
        <v>46143</v>
      </c>
      <c r="G2581" t="s">
        <v>20</v>
      </c>
    </row>
    <row r="2582" spans="2:7" ht="15" hidden="1" x14ac:dyDescent="0.25">
      <c r="B2582">
        <v>2580</v>
      </c>
      <c r="C2582" t="s">
        <v>16013</v>
      </c>
      <c r="D2582" t="s">
        <v>1547</v>
      </c>
      <c r="E2582">
        <v>0</v>
      </c>
      <c r="F2582" s="14">
        <v>46023</v>
      </c>
      <c r="G2582" t="s">
        <v>20</v>
      </c>
    </row>
    <row r="2583" spans="2:7" ht="15" hidden="1" x14ac:dyDescent="0.25">
      <c r="B2583">
        <v>2581</v>
      </c>
      <c r="C2583" t="s">
        <v>16013</v>
      </c>
      <c r="D2583" t="s">
        <v>1547</v>
      </c>
      <c r="E2583">
        <v>60</v>
      </c>
      <c r="F2583" s="14">
        <v>46478</v>
      </c>
      <c r="G2583" t="s">
        <v>20</v>
      </c>
    </row>
    <row r="2584" spans="2:7" ht="15" hidden="1" x14ac:dyDescent="0.25">
      <c r="B2584">
        <v>2582</v>
      </c>
      <c r="C2584" t="s">
        <v>16013</v>
      </c>
      <c r="D2584" t="s">
        <v>1547</v>
      </c>
      <c r="E2584">
        <v>0</v>
      </c>
      <c r="F2584" s="14">
        <v>46447</v>
      </c>
      <c r="G2584" t="s">
        <v>20</v>
      </c>
    </row>
    <row r="2585" spans="2:7" ht="15" hidden="1" x14ac:dyDescent="0.25">
      <c r="B2585">
        <v>2583</v>
      </c>
      <c r="C2585" t="s">
        <v>16013</v>
      </c>
      <c r="D2585" t="s">
        <v>1547</v>
      </c>
      <c r="E2585">
        <v>1250</v>
      </c>
      <c r="F2585" s="14">
        <v>46569</v>
      </c>
      <c r="G2585" t="s">
        <v>20</v>
      </c>
    </row>
    <row r="2586" spans="2:7" ht="15" hidden="1" x14ac:dyDescent="0.25">
      <c r="B2586">
        <v>2584</v>
      </c>
      <c r="C2586" t="s">
        <v>16013</v>
      </c>
      <c r="D2586" t="s">
        <v>1547</v>
      </c>
      <c r="E2586">
        <v>187</v>
      </c>
      <c r="F2586" s="14">
        <v>46539</v>
      </c>
      <c r="G2586" t="s">
        <v>20</v>
      </c>
    </row>
    <row r="2587" spans="2:7" ht="15" hidden="1" x14ac:dyDescent="0.25">
      <c r="B2587">
        <v>2585</v>
      </c>
      <c r="C2587" t="s">
        <v>16307</v>
      </c>
      <c r="D2587" t="s">
        <v>1549</v>
      </c>
      <c r="E2587">
        <v>0</v>
      </c>
      <c r="F2587" s="14">
        <v>46143</v>
      </c>
      <c r="G2587" t="s">
        <v>20</v>
      </c>
    </row>
    <row r="2588" spans="2:7" ht="15" hidden="1" x14ac:dyDescent="0.25">
      <c r="B2588">
        <v>2586</v>
      </c>
      <c r="C2588" t="s">
        <v>16307</v>
      </c>
      <c r="D2588" t="s">
        <v>1549</v>
      </c>
      <c r="E2588">
        <v>0</v>
      </c>
      <c r="F2588" s="14">
        <v>46419</v>
      </c>
      <c r="G2588" t="s">
        <v>20</v>
      </c>
    </row>
    <row r="2589" spans="2:7" ht="15" hidden="1" x14ac:dyDescent="0.25">
      <c r="B2589">
        <v>2587</v>
      </c>
      <c r="C2589" t="s">
        <v>16307</v>
      </c>
      <c r="D2589" t="s">
        <v>1549</v>
      </c>
      <c r="E2589">
        <v>1673</v>
      </c>
      <c r="F2589" s="14">
        <v>46508</v>
      </c>
      <c r="G2589" t="s">
        <v>20</v>
      </c>
    </row>
    <row r="2590" spans="2:7" ht="15" hidden="1" x14ac:dyDescent="0.25">
      <c r="B2590">
        <v>2588</v>
      </c>
      <c r="C2590" t="s">
        <v>16307</v>
      </c>
      <c r="D2590" t="s">
        <v>1549</v>
      </c>
      <c r="E2590">
        <v>0</v>
      </c>
      <c r="F2590" s="14" t="s">
        <v>2465</v>
      </c>
      <c r="G2590" t="s">
        <v>20</v>
      </c>
    </row>
    <row r="2591" spans="2:7" ht="15" hidden="1" x14ac:dyDescent="0.25">
      <c r="B2591">
        <v>2589</v>
      </c>
      <c r="C2591" t="s">
        <v>16355</v>
      </c>
      <c r="D2591" t="s">
        <v>1551</v>
      </c>
      <c r="E2591">
        <v>560</v>
      </c>
      <c r="F2591" s="14">
        <v>46204</v>
      </c>
      <c r="G2591" t="s">
        <v>20</v>
      </c>
    </row>
    <row r="2592" spans="2:7" ht="15" hidden="1" x14ac:dyDescent="0.25">
      <c r="B2592">
        <v>2590</v>
      </c>
      <c r="C2592" t="s">
        <v>16355</v>
      </c>
      <c r="D2592" t="s">
        <v>1551</v>
      </c>
      <c r="E2592">
        <v>1000</v>
      </c>
      <c r="F2592" s="14">
        <v>46296</v>
      </c>
      <c r="G2592" t="s">
        <v>20</v>
      </c>
    </row>
    <row r="2593" spans="2:7" ht="15" hidden="1" x14ac:dyDescent="0.25">
      <c r="B2593">
        <v>2591</v>
      </c>
      <c r="C2593" t="s">
        <v>16355</v>
      </c>
      <c r="D2593" t="s">
        <v>1551</v>
      </c>
      <c r="E2593">
        <v>0</v>
      </c>
      <c r="F2593" s="14">
        <v>46143</v>
      </c>
      <c r="G2593" t="s">
        <v>20</v>
      </c>
    </row>
    <row r="2594" spans="2:7" ht="15" hidden="1" x14ac:dyDescent="0.25">
      <c r="B2594">
        <v>2592</v>
      </c>
      <c r="C2594" t="s">
        <v>16355</v>
      </c>
      <c r="D2594" t="s">
        <v>1551</v>
      </c>
      <c r="E2594">
        <v>0</v>
      </c>
      <c r="F2594" s="14">
        <v>46054</v>
      </c>
      <c r="G2594" t="s">
        <v>20</v>
      </c>
    </row>
    <row r="2595" spans="2:7" ht="15" hidden="1" x14ac:dyDescent="0.25">
      <c r="B2595">
        <v>2593</v>
      </c>
      <c r="C2595" t="s">
        <v>16355</v>
      </c>
      <c r="D2595" t="s">
        <v>1551</v>
      </c>
      <c r="E2595">
        <v>460</v>
      </c>
      <c r="F2595" s="14">
        <v>46478</v>
      </c>
      <c r="G2595" t="s">
        <v>20</v>
      </c>
    </row>
    <row r="2596" spans="2:7" ht="15" hidden="1" x14ac:dyDescent="0.25">
      <c r="B2596">
        <v>2594</v>
      </c>
      <c r="C2596" t="s">
        <v>16540</v>
      </c>
      <c r="D2596" t="s">
        <v>1553</v>
      </c>
      <c r="E2596">
        <v>0</v>
      </c>
      <c r="F2596" s="14">
        <v>46204</v>
      </c>
      <c r="G2596" t="s">
        <v>20</v>
      </c>
    </row>
    <row r="2597" spans="2:7" ht="15" hidden="1" x14ac:dyDescent="0.25">
      <c r="B2597">
        <v>2595</v>
      </c>
      <c r="C2597" t="s">
        <v>16540</v>
      </c>
      <c r="D2597" t="s">
        <v>1553</v>
      </c>
      <c r="E2597">
        <v>0</v>
      </c>
      <c r="F2597" s="14">
        <v>45839</v>
      </c>
      <c r="G2597" t="s">
        <v>20</v>
      </c>
    </row>
    <row r="2598" spans="2:7" ht="15" hidden="1" x14ac:dyDescent="0.25">
      <c r="B2598">
        <v>2596</v>
      </c>
      <c r="C2598" t="s">
        <v>16540</v>
      </c>
      <c r="D2598" t="s">
        <v>1553</v>
      </c>
      <c r="E2598">
        <v>408</v>
      </c>
      <c r="F2598" s="14">
        <v>46569</v>
      </c>
      <c r="G2598" t="s">
        <v>20</v>
      </c>
    </row>
    <row r="2599" spans="2:7" ht="15" hidden="1" x14ac:dyDescent="0.25">
      <c r="B2599">
        <v>2597</v>
      </c>
      <c r="C2599" t="s">
        <v>16540</v>
      </c>
      <c r="D2599" t="s">
        <v>1553</v>
      </c>
      <c r="E2599">
        <v>0</v>
      </c>
      <c r="F2599" s="14" t="s">
        <v>2465</v>
      </c>
      <c r="G2599" t="s">
        <v>20</v>
      </c>
    </row>
    <row r="2600" spans="2:7" ht="15" hidden="1" x14ac:dyDescent="0.25">
      <c r="B2600">
        <v>2598</v>
      </c>
      <c r="C2600" t="s">
        <v>18737</v>
      </c>
      <c r="D2600" t="s">
        <v>1555</v>
      </c>
      <c r="E2600">
        <v>0</v>
      </c>
      <c r="F2600" s="14">
        <v>46784</v>
      </c>
      <c r="G2600" t="s">
        <v>20</v>
      </c>
    </row>
    <row r="2601" spans="2:7" ht="15" hidden="1" x14ac:dyDescent="0.25">
      <c r="B2601">
        <v>2599</v>
      </c>
      <c r="C2601" t="s">
        <v>18737</v>
      </c>
      <c r="D2601" t="s">
        <v>1555</v>
      </c>
      <c r="E2601">
        <v>0</v>
      </c>
      <c r="F2601" s="14">
        <v>47119</v>
      </c>
      <c r="G2601" t="s">
        <v>20</v>
      </c>
    </row>
    <row r="2602" spans="2:7" ht="15" hidden="1" x14ac:dyDescent="0.25">
      <c r="B2602">
        <v>2600</v>
      </c>
      <c r="C2602" t="s">
        <v>18737</v>
      </c>
      <c r="D2602" t="s">
        <v>1555</v>
      </c>
      <c r="E2602">
        <v>0</v>
      </c>
      <c r="F2602" s="14">
        <v>46722</v>
      </c>
      <c r="G2602" t="s">
        <v>20</v>
      </c>
    </row>
    <row r="2603" spans="2:7" ht="15" hidden="1" x14ac:dyDescent="0.25">
      <c r="B2603">
        <v>2601</v>
      </c>
      <c r="C2603" t="s">
        <v>18737</v>
      </c>
      <c r="D2603" t="s">
        <v>1555</v>
      </c>
      <c r="E2603">
        <v>509</v>
      </c>
      <c r="F2603" s="14">
        <v>47423</v>
      </c>
      <c r="G2603" t="s">
        <v>20</v>
      </c>
    </row>
    <row r="2604" spans="2:7" ht="15" hidden="1" x14ac:dyDescent="0.25">
      <c r="B2604">
        <v>2602</v>
      </c>
      <c r="C2604" t="s">
        <v>18881</v>
      </c>
      <c r="D2604" t="s">
        <v>1557</v>
      </c>
      <c r="E2604">
        <v>0</v>
      </c>
      <c r="F2604" s="14">
        <v>47119</v>
      </c>
      <c r="G2604" t="s">
        <v>20</v>
      </c>
    </row>
    <row r="2605" spans="2:7" ht="15" hidden="1" x14ac:dyDescent="0.25">
      <c r="B2605">
        <v>2603</v>
      </c>
      <c r="C2605" t="s">
        <v>18881</v>
      </c>
      <c r="D2605" t="s">
        <v>1557</v>
      </c>
      <c r="E2605">
        <v>0</v>
      </c>
      <c r="F2605" s="14">
        <v>47150</v>
      </c>
      <c r="G2605" t="s">
        <v>20</v>
      </c>
    </row>
    <row r="2606" spans="2:7" ht="15" hidden="1" x14ac:dyDescent="0.25">
      <c r="B2606">
        <v>2604</v>
      </c>
      <c r="C2606" t="s">
        <v>18881</v>
      </c>
      <c r="D2606" t="s">
        <v>1557</v>
      </c>
      <c r="E2606">
        <v>4</v>
      </c>
      <c r="F2606" s="14">
        <v>47423</v>
      </c>
      <c r="G2606" t="s">
        <v>20</v>
      </c>
    </row>
    <row r="2607" spans="2:7" ht="15" hidden="1" x14ac:dyDescent="0.25">
      <c r="B2607">
        <v>2605</v>
      </c>
      <c r="C2607" t="s">
        <v>16775</v>
      </c>
      <c r="D2607" t="s">
        <v>1559</v>
      </c>
      <c r="E2607">
        <v>0</v>
      </c>
      <c r="F2607" s="14">
        <v>46722</v>
      </c>
      <c r="G2607" t="s">
        <v>20</v>
      </c>
    </row>
    <row r="2608" spans="2:7" ht="15" hidden="1" x14ac:dyDescent="0.25">
      <c r="B2608">
        <v>2606</v>
      </c>
      <c r="C2608" t="s">
        <v>16775</v>
      </c>
      <c r="D2608" t="s">
        <v>1559</v>
      </c>
      <c r="E2608">
        <v>97</v>
      </c>
      <c r="F2608" s="14">
        <v>47423</v>
      </c>
      <c r="G2608" t="s">
        <v>20</v>
      </c>
    </row>
    <row r="2609" spans="2:7" ht="15" hidden="1" x14ac:dyDescent="0.25">
      <c r="B2609">
        <v>2607</v>
      </c>
      <c r="C2609" t="s">
        <v>18833</v>
      </c>
      <c r="D2609" t="s">
        <v>1561</v>
      </c>
      <c r="E2609">
        <v>0</v>
      </c>
      <c r="F2609" s="14">
        <v>45778</v>
      </c>
      <c r="G2609" t="s">
        <v>20</v>
      </c>
    </row>
    <row r="2610" spans="2:7" ht="15" hidden="1" x14ac:dyDescent="0.25">
      <c r="B2610">
        <v>2608</v>
      </c>
      <c r="C2610" t="s">
        <v>18833</v>
      </c>
      <c r="D2610" t="s">
        <v>1561</v>
      </c>
      <c r="E2610">
        <v>0</v>
      </c>
      <c r="F2610" s="14">
        <v>46874</v>
      </c>
      <c r="G2610" t="s">
        <v>20</v>
      </c>
    </row>
    <row r="2611" spans="2:7" ht="15" hidden="1" x14ac:dyDescent="0.25">
      <c r="B2611">
        <v>2609</v>
      </c>
      <c r="C2611" t="s">
        <v>18833</v>
      </c>
      <c r="D2611" t="s">
        <v>1561</v>
      </c>
      <c r="E2611">
        <v>17</v>
      </c>
      <c r="F2611" s="14">
        <v>46935</v>
      </c>
      <c r="G2611" t="s">
        <v>20</v>
      </c>
    </row>
    <row r="2612" spans="2:7" ht="15" hidden="1" x14ac:dyDescent="0.25">
      <c r="B2612">
        <v>2610</v>
      </c>
      <c r="C2612" t="s">
        <v>18833</v>
      </c>
      <c r="D2612" t="s">
        <v>1561</v>
      </c>
      <c r="E2612">
        <v>7160</v>
      </c>
      <c r="F2612" s="14">
        <v>47150</v>
      </c>
      <c r="G2612" t="s">
        <v>20</v>
      </c>
    </row>
    <row r="2613" spans="2:7" ht="15" hidden="1" x14ac:dyDescent="0.25">
      <c r="B2613">
        <v>2611</v>
      </c>
      <c r="C2613" t="s">
        <v>18574</v>
      </c>
      <c r="D2613" t="s">
        <v>11799</v>
      </c>
      <c r="E2613">
        <v>1400</v>
      </c>
      <c r="F2613" s="14">
        <v>45809</v>
      </c>
      <c r="G2613" t="s">
        <v>20</v>
      </c>
    </row>
    <row r="2614" spans="2:7" ht="15" hidden="1" x14ac:dyDescent="0.25">
      <c r="B2614">
        <v>2612</v>
      </c>
      <c r="C2614" t="s">
        <v>18578</v>
      </c>
      <c r="D2614" t="s">
        <v>11801</v>
      </c>
      <c r="E2614">
        <v>504</v>
      </c>
      <c r="F2614" s="14">
        <v>45809</v>
      </c>
      <c r="G2614" t="s">
        <v>20</v>
      </c>
    </row>
    <row r="2615" spans="2:7" ht="15" hidden="1" x14ac:dyDescent="0.25">
      <c r="B2615">
        <v>2613</v>
      </c>
      <c r="C2615" t="s">
        <v>18578</v>
      </c>
      <c r="D2615" t="s">
        <v>11801</v>
      </c>
      <c r="E2615">
        <v>1193</v>
      </c>
      <c r="F2615" s="14">
        <v>45748</v>
      </c>
      <c r="G2615" t="s">
        <v>20</v>
      </c>
    </row>
    <row r="2616" spans="2:7" ht="15" hidden="1" x14ac:dyDescent="0.25">
      <c r="B2616">
        <v>2614</v>
      </c>
      <c r="C2616" t="s">
        <v>18580</v>
      </c>
      <c r="D2616" t="s">
        <v>10161</v>
      </c>
      <c r="E2616">
        <v>1468</v>
      </c>
      <c r="F2616" s="14">
        <v>45748</v>
      </c>
      <c r="G2616" t="s">
        <v>20</v>
      </c>
    </row>
    <row r="2617" spans="2:7" ht="15" hidden="1" x14ac:dyDescent="0.25">
      <c r="B2617">
        <v>2615</v>
      </c>
      <c r="C2617" t="s">
        <v>18581</v>
      </c>
      <c r="D2617" t="s">
        <v>11803</v>
      </c>
      <c r="E2617">
        <v>522</v>
      </c>
      <c r="F2617" s="14">
        <v>45748</v>
      </c>
      <c r="G2617" t="s">
        <v>20</v>
      </c>
    </row>
    <row r="2618" spans="2:7" ht="15" hidden="1" x14ac:dyDescent="0.25">
      <c r="B2618">
        <v>2616</v>
      </c>
      <c r="C2618" t="s">
        <v>16583</v>
      </c>
      <c r="D2618" t="s">
        <v>11381</v>
      </c>
      <c r="E2618">
        <v>0</v>
      </c>
      <c r="F2618" s="14">
        <v>45645</v>
      </c>
      <c r="G2618" t="s">
        <v>20</v>
      </c>
    </row>
    <row r="2619" spans="2:7" ht="15" hidden="1" x14ac:dyDescent="0.25">
      <c r="B2619">
        <v>2617</v>
      </c>
      <c r="C2619" t="s">
        <v>16583</v>
      </c>
      <c r="D2619" t="s">
        <v>11381</v>
      </c>
      <c r="E2619">
        <v>0</v>
      </c>
      <c r="F2619" s="14">
        <v>45723</v>
      </c>
      <c r="G2619" t="s">
        <v>20</v>
      </c>
    </row>
    <row r="2620" spans="2:7" ht="15" hidden="1" x14ac:dyDescent="0.25">
      <c r="B2620">
        <v>2618</v>
      </c>
      <c r="C2620" t="s">
        <v>16583</v>
      </c>
      <c r="D2620" t="s">
        <v>11381</v>
      </c>
      <c r="E2620">
        <v>0</v>
      </c>
      <c r="F2620" s="14">
        <v>45448</v>
      </c>
      <c r="G2620" t="s">
        <v>20</v>
      </c>
    </row>
    <row r="2621" spans="2:7" ht="15" hidden="1" x14ac:dyDescent="0.25">
      <c r="B2621">
        <v>2619</v>
      </c>
      <c r="C2621" t="s">
        <v>16583</v>
      </c>
      <c r="D2621" t="s">
        <v>11381</v>
      </c>
      <c r="E2621">
        <v>0</v>
      </c>
      <c r="F2621" s="14">
        <v>45867</v>
      </c>
      <c r="G2621" t="s">
        <v>20</v>
      </c>
    </row>
    <row r="2622" spans="2:7" ht="15" hidden="1" x14ac:dyDescent="0.25">
      <c r="B2622">
        <v>2620</v>
      </c>
      <c r="C2622" t="s">
        <v>16583</v>
      </c>
      <c r="D2622" t="s">
        <v>11381</v>
      </c>
      <c r="E2622">
        <v>708</v>
      </c>
      <c r="F2622" s="14">
        <v>45976</v>
      </c>
      <c r="G2622" t="s">
        <v>20</v>
      </c>
    </row>
    <row r="2623" spans="2:7" ht="15" hidden="1" x14ac:dyDescent="0.25">
      <c r="B2623">
        <v>2621</v>
      </c>
      <c r="C2623" t="s">
        <v>15116</v>
      </c>
      <c r="D2623" t="s">
        <v>11118</v>
      </c>
      <c r="E2623">
        <v>0</v>
      </c>
      <c r="F2623" s="14">
        <v>46113</v>
      </c>
      <c r="G2623" t="s">
        <v>20</v>
      </c>
    </row>
    <row r="2624" spans="2:7" ht="15" hidden="1" x14ac:dyDescent="0.25">
      <c r="B2624">
        <v>2622</v>
      </c>
      <c r="C2624" t="s">
        <v>15116</v>
      </c>
      <c r="D2624" t="s">
        <v>11118</v>
      </c>
      <c r="E2624">
        <v>0</v>
      </c>
      <c r="F2624" s="14">
        <v>46997</v>
      </c>
      <c r="G2624" t="s">
        <v>20</v>
      </c>
    </row>
    <row r="2625" spans="2:7" ht="15" hidden="1" x14ac:dyDescent="0.25">
      <c r="B2625">
        <v>2623</v>
      </c>
      <c r="C2625" t="s">
        <v>15116</v>
      </c>
      <c r="D2625" t="s">
        <v>11118</v>
      </c>
      <c r="E2625">
        <v>0</v>
      </c>
      <c r="F2625" s="14">
        <v>47209</v>
      </c>
      <c r="G2625" t="s">
        <v>20</v>
      </c>
    </row>
    <row r="2626" spans="2:7" ht="15" hidden="1" x14ac:dyDescent="0.25">
      <c r="B2626">
        <v>2624</v>
      </c>
      <c r="C2626" t="s">
        <v>15116</v>
      </c>
      <c r="D2626" t="s">
        <v>11118</v>
      </c>
      <c r="E2626">
        <v>3990</v>
      </c>
      <c r="F2626" s="14">
        <v>47453</v>
      </c>
      <c r="G2626" t="s">
        <v>20</v>
      </c>
    </row>
    <row r="2627" spans="2:7" ht="15" hidden="1" x14ac:dyDescent="0.25">
      <c r="B2627">
        <v>2625</v>
      </c>
      <c r="C2627" t="s">
        <v>15121</v>
      </c>
      <c r="D2627" t="s">
        <v>1569</v>
      </c>
      <c r="E2627">
        <v>0</v>
      </c>
      <c r="F2627" s="14">
        <v>45429</v>
      </c>
      <c r="G2627" t="s">
        <v>20</v>
      </c>
    </row>
    <row r="2628" spans="2:7" ht="15" hidden="1" x14ac:dyDescent="0.25">
      <c r="B2628">
        <v>2626</v>
      </c>
      <c r="C2628" t="s">
        <v>15121</v>
      </c>
      <c r="D2628" t="s">
        <v>1569</v>
      </c>
      <c r="E2628">
        <v>0</v>
      </c>
      <c r="F2628" s="14">
        <v>45441</v>
      </c>
      <c r="G2628" t="s">
        <v>20</v>
      </c>
    </row>
    <row r="2629" spans="2:7" ht="15" hidden="1" x14ac:dyDescent="0.25">
      <c r="B2629">
        <v>2627</v>
      </c>
      <c r="C2629" t="s">
        <v>15121</v>
      </c>
      <c r="D2629" t="s">
        <v>1569</v>
      </c>
      <c r="E2629">
        <v>0</v>
      </c>
      <c r="F2629" s="14">
        <v>45434</v>
      </c>
      <c r="G2629" t="s">
        <v>20</v>
      </c>
    </row>
    <row r="2630" spans="2:7" ht="15" hidden="1" x14ac:dyDescent="0.25">
      <c r="B2630">
        <v>2628</v>
      </c>
      <c r="C2630" t="s">
        <v>15121</v>
      </c>
      <c r="D2630" t="s">
        <v>1569</v>
      </c>
      <c r="E2630">
        <v>0</v>
      </c>
      <c r="F2630" s="14">
        <v>45733</v>
      </c>
      <c r="G2630" t="s">
        <v>20</v>
      </c>
    </row>
    <row r="2631" spans="2:7" ht="15" hidden="1" x14ac:dyDescent="0.25">
      <c r="B2631">
        <v>2629</v>
      </c>
      <c r="C2631" t="s">
        <v>15121</v>
      </c>
      <c r="D2631" t="s">
        <v>1569</v>
      </c>
      <c r="E2631">
        <v>2</v>
      </c>
      <c r="F2631" s="14">
        <v>45709</v>
      </c>
      <c r="G2631" t="s">
        <v>20</v>
      </c>
    </row>
    <row r="2632" spans="2:7" ht="15" hidden="1" x14ac:dyDescent="0.25">
      <c r="B2632">
        <v>2630</v>
      </c>
      <c r="C2632" t="s">
        <v>15121</v>
      </c>
      <c r="D2632" t="s">
        <v>1569</v>
      </c>
      <c r="E2632">
        <v>2</v>
      </c>
      <c r="F2632" s="14">
        <v>45714</v>
      </c>
      <c r="G2632" t="s">
        <v>20</v>
      </c>
    </row>
    <row r="2633" spans="2:7" ht="15" hidden="1" x14ac:dyDescent="0.25">
      <c r="B2633">
        <v>2631</v>
      </c>
      <c r="C2633" t="s">
        <v>15121</v>
      </c>
      <c r="D2633" t="s">
        <v>1569</v>
      </c>
      <c r="E2633">
        <v>0</v>
      </c>
      <c r="F2633" s="14">
        <v>45782</v>
      </c>
      <c r="G2633" t="s">
        <v>20</v>
      </c>
    </row>
    <row r="2634" spans="2:7" ht="15" hidden="1" x14ac:dyDescent="0.25">
      <c r="B2634">
        <v>2632</v>
      </c>
      <c r="C2634" t="s">
        <v>15121</v>
      </c>
      <c r="D2634" t="s">
        <v>1569</v>
      </c>
      <c r="E2634">
        <v>0</v>
      </c>
      <c r="F2634" s="14">
        <v>45792</v>
      </c>
      <c r="G2634" t="s">
        <v>20</v>
      </c>
    </row>
    <row r="2635" spans="2:7" ht="15" hidden="1" x14ac:dyDescent="0.25">
      <c r="B2635">
        <v>2633</v>
      </c>
      <c r="C2635" t="s">
        <v>15121</v>
      </c>
      <c r="D2635" t="s">
        <v>1569</v>
      </c>
      <c r="E2635">
        <v>5</v>
      </c>
      <c r="F2635" s="14">
        <v>45796</v>
      </c>
      <c r="G2635" t="s">
        <v>20</v>
      </c>
    </row>
    <row r="2636" spans="2:7" ht="15" hidden="1" x14ac:dyDescent="0.25">
      <c r="B2636">
        <v>2634</v>
      </c>
      <c r="C2636" t="s">
        <v>15121</v>
      </c>
      <c r="D2636" t="s">
        <v>1569</v>
      </c>
      <c r="E2636">
        <v>383</v>
      </c>
      <c r="F2636" s="14">
        <v>45802</v>
      </c>
      <c r="G2636" t="s">
        <v>20</v>
      </c>
    </row>
    <row r="2637" spans="2:7" ht="15" hidden="1" x14ac:dyDescent="0.25">
      <c r="B2637">
        <v>2635</v>
      </c>
      <c r="C2637" t="s">
        <v>16548</v>
      </c>
      <c r="D2637" t="s">
        <v>11376</v>
      </c>
      <c r="E2637">
        <v>0</v>
      </c>
      <c r="F2637" s="14">
        <v>45746</v>
      </c>
      <c r="G2637" t="s">
        <v>20</v>
      </c>
    </row>
    <row r="2638" spans="2:7" ht="15" hidden="1" x14ac:dyDescent="0.25">
      <c r="B2638">
        <v>2636</v>
      </c>
      <c r="C2638" t="s">
        <v>16548</v>
      </c>
      <c r="D2638" t="s">
        <v>11376</v>
      </c>
      <c r="E2638">
        <v>0</v>
      </c>
      <c r="F2638" s="14">
        <v>45756</v>
      </c>
      <c r="G2638" t="s">
        <v>20</v>
      </c>
    </row>
    <row r="2639" spans="2:7" ht="15" hidden="1" x14ac:dyDescent="0.25">
      <c r="B2639">
        <v>2637</v>
      </c>
      <c r="C2639" t="s">
        <v>16548</v>
      </c>
      <c r="D2639" t="s">
        <v>11376</v>
      </c>
      <c r="E2639">
        <v>0</v>
      </c>
      <c r="F2639" s="14">
        <v>45762</v>
      </c>
      <c r="G2639" t="s">
        <v>20</v>
      </c>
    </row>
    <row r="2640" spans="2:7" ht="15" hidden="1" x14ac:dyDescent="0.25">
      <c r="B2640">
        <v>2638</v>
      </c>
      <c r="C2640" t="s">
        <v>16548</v>
      </c>
      <c r="D2640" t="s">
        <v>11376</v>
      </c>
      <c r="E2640">
        <v>452</v>
      </c>
      <c r="F2640" s="14">
        <v>45779</v>
      </c>
      <c r="G2640" t="s">
        <v>20</v>
      </c>
    </row>
    <row r="2641" spans="2:7" ht="15" hidden="1" x14ac:dyDescent="0.25">
      <c r="B2641">
        <v>2639</v>
      </c>
      <c r="C2641" t="s">
        <v>15682</v>
      </c>
      <c r="D2641" t="s">
        <v>11252</v>
      </c>
      <c r="E2641">
        <v>0</v>
      </c>
      <c r="F2641" s="14">
        <v>45412</v>
      </c>
      <c r="G2641" t="s">
        <v>20</v>
      </c>
    </row>
    <row r="2642" spans="2:7" ht="15" hidden="1" x14ac:dyDescent="0.25">
      <c r="B2642">
        <v>2640</v>
      </c>
      <c r="C2642" t="s">
        <v>15682</v>
      </c>
      <c r="D2642" t="s">
        <v>11252</v>
      </c>
      <c r="E2642">
        <v>0</v>
      </c>
      <c r="F2642" s="14">
        <v>45512</v>
      </c>
      <c r="G2642" t="s">
        <v>20</v>
      </c>
    </row>
    <row r="2643" spans="2:7" ht="15" hidden="1" x14ac:dyDescent="0.25">
      <c r="B2643">
        <v>2641</v>
      </c>
      <c r="C2643" t="s">
        <v>15682</v>
      </c>
      <c r="D2643" t="s">
        <v>11252</v>
      </c>
      <c r="E2643">
        <v>0</v>
      </c>
      <c r="F2643" s="14">
        <v>45419</v>
      </c>
      <c r="G2643" t="s">
        <v>20</v>
      </c>
    </row>
    <row r="2644" spans="2:7" ht="15" hidden="1" x14ac:dyDescent="0.25">
      <c r="B2644">
        <v>2642</v>
      </c>
      <c r="C2644" t="s">
        <v>15682</v>
      </c>
      <c r="D2644" t="s">
        <v>11252</v>
      </c>
      <c r="E2644">
        <v>2</v>
      </c>
      <c r="F2644" s="14">
        <v>45749</v>
      </c>
      <c r="G2644" t="s">
        <v>20</v>
      </c>
    </row>
    <row r="2645" spans="2:7" ht="15" hidden="1" x14ac:dyDescent="0.25">
      <c r="B2645">
        <v>2643</v>
      </c>
      <c r="C2645" t="s">
        <v>15682</v>
      </c>
      <c r="D2645" t="s">
        <v>11252</v>
      </c>
      <c r="E2645">
        <v>0</v>
      </c>
      <c r="F2645" s="14">
        <v>45741</v>
      </c>
      <c r="G2645" t="s">
        <v>20</v>
      </c>
    </row>
    <row r="2646" spans="2:7" ht="15" hidden="1" x14ac:dyDescent="0.25">
      <c r="B2646">
        <v>2644</v>
      </c>
      <c r="C2646" t="s">
        <v>15682</v>
      </c>
      <c r="D2646" t="s">
        <v>11252</v>
      </c>
      <c r="E2646">
        <v>0</v>
      </c>
      <c r="F2646" s="14">
        <v>45739</v>
      </c>
      <c r="G2646" t="s">
        <v>20</v>
      </c>
    </row>
    <row r="2647" spans="2:7" ht="15" hidden="1" x14ac:dyDescent="0.25">
      <c r="B2647">
        <v>2645</v>
      </c>
      <c r="C2647" t="s">
        <v>15682</v>
      </c>
      <c r="D2647" t="s">
        <v>11252</v>
      </c>
      <c r="E2647">
        <v>0</v>
      </c>
      <c r="F2647" s="14">
        <v>45733</v>
      </c>
      <c r="G2647" t="s">
        <v>20</v>
      </c>
    </row>
    <row r="2648" spans="2:7" ht="15" hidden="1" x14ac:dyDescent="0.25">
      <c r="B2648">
        <v>2646</v>
      </c>
      <c r="C2648" t="s">
        <v>18161</v>
      </c>
      <c r="D2648" t="s">
        <v>11670</v>
      </c>
      <c r="E2648">
        <v>0</v>
      </c>
      <c r="F2648" s="14">
        <v>45384</v>
      </c>
      <c r="G2648" t="s">
        <v>20</v>
      </c>
    </row>
    <row r="2649" spans="2:7" ht="15" hidden="1" x14ac:dyDescent="0.25">
      <c r="B2649">
        <v>2647</v>
      </c>
      <c r="C2649" t="s">
        <v>18161</v>
      </c>
      <c r="D2649" t="s">
        <v>11670</v>
      </c>
      <c r="E2649">
        <v>0</v>
      </c>
      <c r="F2649" s="14">
        <v>45754</v>
      </c>
      <c r="G2649" t="s">
        <v>20</v>
      </c>
    </row>
    <row r="2650" spans="2:7" ht="15" hidden="1" x14ac:dyDescent="0.25">
      <c r="B2650">
        <v>2648</v>
      </c>
      <c r="C2650" t="s">
        <v>18161</v>
      </c>
      <c r="D2650" t="s">
        <v>11670</v>
      </c>
      <c r="E2650">
        <v>0</v>
      </c>
      <c r="F2650" s="14">
        <v>45741</v>
      </c>
      <c r="G2650" t="s">
        <v>20</v>
      </c>
    </row>
    <row r="2651" spans="2:7" ht="15" hidden="1" x14ac:dyDescent="0.25">
      <c r="B2651">
        <v>2649</v>
      </c>
      <c r="C2651" t="s">
        <v>18161</v>
      </c>
      <c r="D2651" t="s">
        <v>11670</v>
      </c>
      <c r="E2651">
        <v>0</v>
      </c>
      <c r="F2651" s="14">
        <v>45733</v>
      </c>
      <c r="G2651" t="s">
        <v>20</v>
      </c>
    </row>
    <row r="2652" spans="2:7" ht="15" hidden="1" x14ac:dyDescent="0.25">
      <c r="B2652">
        <v>2650</v>
      </c>
      <c r="C2652" t="s">
        <v>18161</v>
      </c>
      <c r="D2652" t="s">
        <v>11670</v>
      </c>
      <c r="E2652">
        <v>672</v>
      </c>
      <c r="F2652" s="14">
        <v>45769</v>
      </c>
      <c r="G2652" t="s">
        <v>20</v>
      </c>
    </row>
    <row r="2653" spans="2:7" ht="15" hidden="1" x14ac:dyDescent="0.25">
      <c r="B2653">
        <v>2651</v>
      </c>
      <c r="C2653" t="s">
        <v>18161</v>
      </c>
      <c r="D2653" t="s">
        <v>11670</v>
      </c>
      <c r="E2653">
        <v>2</v>
      </c>
      <c r="F2653" s="14">
        <v>45761</v>
      </c>
      <c r="G2653" t="s">
        <v>20</v>
      </c>
    </row>
    <row r="2654" spans="2:7" ht="15" hidden="1" x14ac:dyDescent="0.25">
      <c r="B2654">
        <v>2652</v>
      </c>
      <c r="C2654" t="s">
        <v>18161</v>
      </c>
      <c r="D2654" t="s">
        <v>11670</v>
      </c>
      <c r="E2654">
        <v>500</v>
      </c>
      <c r="F2654" s="14">
        <v>45781</v>
      </c>
      <c r="G2654" t="s">
        <v>20</v>
      </c>
    </row>
    <row r="2655" spans="2:7" ht="15" hidden="1" x14ac:dyDescent="0.25">
      <c r="B2655">
        <v>2653</v>
      </c>
      <c r="C2655" t="s">
        <v>15745</v>
      </c>
      <c r="D2655" t="s">
        <v>11271</v>
      </c>
      <c r="E2655">
        <v>1060</v>
      </c>
      <c r="F2655" s="14">
        <v>45781</v>
      </c>
      <c r="G2655" t="s">
        <v>20</v>
      </c>
    </row>
    <row r="2656" spans="2:7" ht="15" hidden="1" x14ac:dyDescent="0.25">
      <c r="B2656">
        <v>2654</v>
      </c>
      <c r="C2656" t="s">
        <v>18444</v>
      </c>
      <c r="D2656" t="s">
        <v>11767</v>
      </c>
      <c r="E2656">
        <v>0</v>
      </c>
      <c r="F2656" s="14">
        <v>45412</v>
      </c>
      <c r="G2656" t="s">
        <v>20</v>
      </c>
    </row>
    <row r="2657" spans="2:7" ht="15" hidden="1" x14ac:dyDescent="0.25">
      <c r="B2657">
        <v>2655</v>
      </c>
      <c r="C2657" t="s">
        <v>18444</v>
      </c>
      <c r="D2657" t="s">
        <v>11767</v>
      </c>
      <c r="E2657">
        <v>0</v>
      </c>
      <c r="F2657" s="14">
        <v>45509</v>
      </c>
      <c r="G2657" t="s">
        <v>20</v>
      </c>
    </row>
    <row r="2658" spans="2:7" ht="15" hidden="1" x14ac:dyDescent="0.25">
      <c r="B2658">
        <v>2656</v>
      </c>
      <c r="C2658" t="s">
        <v>18444</v>
      </c>
      <c r="D2658" t="s">
        <v>11767</v>
      </c>
      <c r="E2658">
        <v>0</v>
      </c>
      <c r="F2658" s="14">
        <v>45531</v>
      </c>
      <c r="G2658" t="s">
        <v>20</v>
      </c>
    </row>
    <row r="2659" spans="2:7" ht="15" hidden="1" x14ac:dyDescent="0.25">
      <c r="B2659">
        <v>2657</v>
      </c>
      <c r="C2659" t="s">
        <v>18444</v>
      </c>
      <c r="D2659" t="s">
        <v>11767</v>
      </c>
      <c r="E2659">
        <v>0</v>
      </c>
      <c r="F2659" s="14">
        <v>45754</v>
      </c>
      <c r="G2659" t="s">
        <v>20</v>
      </c>
    </row>
    <row r="2660" spans="2:7" ht="15" hidden="1" x14ac:dyDescent="0.25">
      <c r="B2660">
        <v>2658</v>
      </c>
      <c r="C2660" t="s">
        <v>18444</v>
      </c>
      <c r="D2660" t="s">
        <v>11767</v>
      </c>
      <c r="E2660">
        <v>1149</v>
      </c>
      <c r="F2660" s="14">
        <v>45762</v>
      </c>
      <c r="G2660" t="s">
        <v>20</v>
      </c>
    </row>
    <row r="2661" spans="2:7" ht="15" hidden="1" x14ac:dyDescent="0.25">
      <c r="B2661">
        <v>2659</v>
      </c>
      <c r="C2661" t="s">
        <v>18444</v>
      </c>
      <c r="D2661" t="s">
        <v>11767</v>
      </c>
      <c r="E2661">
        <v>0</v>
      </c>
      <c r="F2661" s="14">
        <v>45741</v>
      </c>
      <c r="G2661" t="s">
        <v>20</v>
      </c>
    </row>
    <row r="2662" spans="2:7" ht="15" hidden="1" x14ac:dyDescent="0.25">
      <c r="B2662">
        <v>2660</v>
      </c>
      <c r="C2662" t="s">
        <v>18444</v>
      </c>
      <c r="D2662" t="s">
        <v>11767</v>
      </c>
      <c r="E2662">
        <v>0</v>
      </c>
      <c r="F2662" s="14">
        <v>45740</v>
      </c>
      <c r="G2662" t="s">
        <v>20</v>
      </c>
    </row>
    <row r="2663" spans="2:7" ht="15" hidden="1" x14ac:dyDescent="0.25">
      <c r="B2663">
        <v>2661</v>
      </c>
      <c r="C2663" t="s">
        <v>18444</v>
      </c>
      <c r="D2663" t="s">
        <v>11767</v>
      </c>
      <c r="E2663">
        <v>0</v>
      </c>
      <c r="F2663" s="14">
        <v>45733</v>
      </c>
      <c r="G2663" t="s">
        <v>20</v>
      </c>
    </row>
    <row r="2664" spans="2:7" ht="15" hidden="1" x14ac:dyDescent="0.25">
      <c r="B2664">
        <v>2662</v>
      </c>
      <c r="C2664" t="s">
        <v>18444</v>
      </c>
      <c r="D2664" t="s">
        <v>11767</v>
      </c>
      <c r="E2664">
        <v>0</v>
      </c>
      <c r="F2664" s="14">
        <v>45749</v>
      </c>
      <c r="G2664" t="s">
        <v>20</v>
      </c>
    </row>
    <row r="2665" spans="2:7" ht="15" hidden="1" x14ac:dyDescent="0.25">
      <c r="B2665">
        <v>2663</v>
      </c>
      <c r="C2665" t="s">
        <v>19809</v>
      </c>
      <c r="D2665" t="s">
        <v>12179</v>
      </c>
      <c r="E2665">
        <v>0</v>
      </c>
      <c r="F2665" s="14">
        <v>45740</v>
      </c>
      <c r="G2665" t="s">
        <v>20</v>
      </c>
    </row>
    <row r="2666" spans="2:7" ht="15" hidden="1" x14ac:dyDescent="0.25">
      <c r="B2666">
        <v>2664</v>
      </c>
      <c r="C2666" t="s">
        <v>19809</v>
      </c>
      <c r="D2666" t="s">
        <v>12179</v>
      </c>
      <c r="E2666">
        <v>748</v>
      </c>
      <c r="F2666" s="14">
        <v>45769</v>
      </c>
      <c r="G2666" t="s">
        <v>20</v>
      </c>
    </row>
    <row r="2667" spans="2:7" ht="15" hidden="1" x14ac:dyDescent="0.25">
      <c r="B2667">
        <v>2665</v>
      </c>
      <c r="C2667" t="s">
        <v>19721</v>
      </c>
      <c r="D2667" t="s">
        <v>1576</v>
      </c>
      <c r="E2667">
        <v>180</v>
      </c>
      <c r="F2667" s="14">
        <v>45812</v>
      </c>
      <c r="G2667" t="s">
        <v>20</v>
      </c>
    </row>
    <row r="2668" spans="2:7" ht="15" hidden="1" x14ac:dyDescent="0.25">
      <c r="B2668">
        <v>2666</v>
      </c>
      <c r="C2668" t="s">
        <v>19947</v>
      </c>
      <c r="D2668" t="s">
        <v>1578</v>
      </c>
      <c r="E2668">
        <v>636</v>
      </c>
      <c r="F2668" s="14">
        <v>45796</v>
      </c>
      <c r="G2668" t="s">
        <v>20</v>
      </c>
    </row>
    <row r="2669" spans="2:7" ht="15" hidden="1" x14ac:dyDescent="0.25">
      <c r="B2669">
        <v>2667</v>
      </c>
      <c r="C2669" t="s">
        <v>15122</v>
      </c>
      <c r="D2669" t="s">
        <v>1580</v>
      </c>
      <c r="E2669">
        <v>0</v>
      </c>
      <c r="F2669" s="14">
        <v>45839</v>
      </c>
      <c r="G2669" t="s">
        <v>20</v>
      </c>
    </row>
    <row r="2670" spans="2:7" ht="15" hidden="1" x14ac:dyDescent="0.25">
      <c r="B2670">
        <v>2668</v>
      </c>
      <c r="C2670" t="s">
        <v>15122</v>
      </c>
      <c r="D2670" t="s">
        <v>1580</v>
      </c>
      <c r="E2670">
        <v>0</v>
      </c>
      <c r="F2670" s="14">
        <v>45689</v>
      </c>
      <c r="G2670" t="s">
        <v>20</v>
      </c>
    </row>
    <row r="2671" spans="2:7" ht="15" hidden="1" x14ac:dyDescent="0.25">
      <c r="B2671">
        <v>2669</v>
      </c>
      <c r="C2671" t="s">
        <v>15122</v>
      </c>
      <c r="D2671" t="s">
        <v>1580</v>
      </c>
      <c r="E2671">
        <v>2</v>
      </c>
      <c r="F2671" s="14">
        <v>45992</v>
      </c>
      <c r="G2671" t="s">
        <v>20</v>
      </c>
    </row>
    <row r="2672" spans="2:7" ht="15" hidden="1" x14ac:dyDescent="0.25">
      <c r="B2672">
        <v>2670</v>
      </c>
      <c r="C2672" t="s">
        <v>15122</v>
      </c>
      <c r="D2672" t="s">
        <v>1580</v>
      </c>
      <c r="E2672">
        <v>0</v>
      </c>
      <c r="F2672" s="14">
        <v>46174</v>
      </c>
      <c r="G2672" t="s">
        <v>20</v>
      </c>
    </row>
    <row r="2673" spans="2:7" ht="15" hidden="1" x14ac:dyDescent="0.25">
      <c r="B2673">
        <v>2671</v>
      </c>
      <c r="C2673" t="s">
        <v>15122</v>
      </c>
      <c r="D2673" t="s">
        <v>1580</v>
      </c>
      <c r="E2673">
        <v>3370</v>
      </c>
      <c r="F2673" s="14">
        <v>46266</v>
      </c>
      <c r="G2673" t="s">
        <v>20</v>
      </c>
    </row>
    <row r="2674" spans="2:7" ht="15" hidden="1" x14ac:dyDescent="0.25">
      <c r="B2674">
        <v>2672</v>
      </c>
      <c r="C2674" t="s">
        <v>15122</v>
      </c>
      <c r="D2674" t="s">
        <v>1580</v>
      </c>
      <c r="E2674">
        <v>0</v>
      </c>
      <c r="F2674" s="14" t="s">
        <v>2465</v>
      </c>
      <c r="G2674" t="s">
        <v>20</v>
      </c>
    </row>
    <row r="2675" spans="2:7" ht="15" hidden="1" x14ac:dyDescent="0.25">
      <c r="B2675">
        <v>2673</v>
      </c>
      <c r="C2675" t="s">
        <v>15123</v>
      </c>
      <c r="D2675" t="s">
        <v>1582</v>
      </c>
      <c r="E2675">
        <v>0</v>
      </c>
      <c r="F2675" s="14">
        <v>45717</v>
      </c>
      <c r="G2675" t="s">
        <v>20</v>
      </c>
    </row>
    <row r="2676" spans="2:7" ht="15" hidden="1" x14ac:dyDescent="0.25">
      <c r="B2676">
        <v>2674</v>
      </c>
      <c r="C2676" t="s">
        <v>15123</v>
      </c>
      <c r="D2676" t="s">
        <v>1582</v>
      </c>
      <c r="E2676">
        <v>7</v>
      </c>
      <c r="F2676" s="14">
        <v>45839</v>
      </c>
      <c r="G2676" t="s">
        <v>20</v>
      </c>
    </row>
    <row r="2677" spans="2:7" ht="15" hidden="1" x14ac:dyDescent="0.25">
      <c r="B2677">
        <v>2675</v>
      </c>
      <c r="C2677" t="s">
        <v>15123</v>
      </c>
      <c r="D2677" t="s">
        <v>1582</v>
      </c>
      <c r="E2677">
        <v>20</v>
      </c>
      <c r="F2677" s="14">
        <v>46082</v>
      </c>
      <c r="G2677" t="s">
        <v>20</v>
      </c>
    </row>
    <row r="2678" spans="2:7" ht="15" hidden="1" x14ac:dyDescent="0.25">
      <c r="B2678">
        <v>2676</v>
      </c>
      <c r="C2678" t="s">
        <v>15123</v>
      </c>
      <c r="D2678" t="s">
        <v>1582</v>
      </c>
      <c r="E2678">
        <v>0</v>
      </c>
      <c r="F2678" s="14">
        <v>45992</v>
      </c>
      <c r="G2678" t="s">
        <v>20</v>
      </c>
    </row>
    <row r="2679" spans="2:7" ht="15" hidden="1" x14ac:dyDescent="0.25">
      <c r="B2679">
        <v>2677</v>
      </c>
      <c r="C2679" t="s">
        <v>15123</v>
      </c>
      <c r="D2679" t="s">
        <v>1582</v>
      </c>
      <c r="E2679">
        <v>8300</v>
      </c>
      <c r="F2679" s="14">
        <v>46296</v>
      </c>
      <c r="G2679" t="s">
        <v>20</v>
      </c>
    </row>
    <row r="2680" spans="2:7" ht="15" hidden="1" x14ac:dyDescent="0.25">
      <c r="B2680">
        <v>2678</v>
      </c>
      <c r="C2680" t="s">
        <v>15844</v>
      </c>
      <c r="D2680" t="s">
        <v>1584</v>
      </c>
      <c r="E2680">
        <v>0</v>
      </c>
      <c r="F2680" s="14">
        <v>47027</v>
      </c>
      <c r="G2680" t="s">
        <v>20</v>
      </c>
    </row>
    <row r="2681" spans="2:7" ht="15" hidden="1" x14ac:dyDescent="0.25">
      <c r="B2681">
        <v>2679</v>
      </c>
      <c r="C2681" t="s">
        <v>15844</v>
      </c>
      <c r="D2681" t="s">
        <v>1584</v>
      </c>
      <c r="E2681">
        <v>0</v>
      </c>
      <c r="F2681" s="14">
        <v>46844</v>
      </c>
      <c r="G2681" t="s">
        <v>20</v>
      </c>
    </row>
    <row r="2682" spans="2:7" ht="15" hidden="1" x14ac:dyDescent="0.25">
      <c r="B2682">
        <v>2680</v>
      </c>
      <c r="C2682" t="s">
        <v>15844</v>
      </c>
      <c r="D2682" t="s">
        <v>1584</v>
      </c>
      <c r="E2682">
        <v>0</v>
      </c>
      <c r="F2682" s="14">
        <v>46813</v>
      </c>
      <c r="G2682" t="s">
        <v>20</v>
      </c>
    </row>
    <row r="2683" spans="2:7" ht="15" hidden="1" x14ac:dyDescent="0.25">
      <c r="B2683">
        <v>2681</v>
      </c>
      <c r="C2683" t="s">
        <v>15844</v>
      </c>
      <c r="D2683" t="s">
        <v>1584</v>
      </c>
      <c r="E2683">
        <v>0</v>
      </c>
      <c r="F2683" s="14">
        <v>47209</v>
      </c>
      <c r="G2683" t="s">
        <v>20</v>
      </c>
    </row>
    <row r="2684" spans="2:7" ht="15" hidden="1" x14ac:dyDescent="0.25">
      <c r="B2684">
        <v>2682</v>
      </c>
      <c r="C2684" t="s">
        <v>15844</v>
      </c>
      <c r="D2684" t="s">
        <v>1584</v>
      </c>
      <c r="E2684">
        <v>0</v>
      </c>
      <c r="F2684" s="14">
        <v>47088</v>
      </c>
      <c r="G2684" t="s">
        <v>20</v>
      </c>
    </row>
    <row r="2685" spans="2:7" ht="15" hidden="1" x14ac:dyDescent="0.25">
      <c r="B2685">
        <v>2683</v>
      </c>
      <c r="C2685" t="s">
        <v>15844</v>
      </c>
      <c r="D2685" t="s">
        <v>1584</v>
      </c>
      <c r="E2685">
        <v>715</v>
      </c>
      <c r="F2685" s="14">
        <v>47239</v>
      </c>
      <c r="G2685" t="s">
        <v>20</v>
      </c>
    </row>
    <row r="2686" spans="2:7" ht="15" hidden="1" x14ac:dyDescent="0.25">
      <c r="B2686">
        <v>2684</v>
      </c>
      <c r="C2686" t="s">
        <v>18745</v>
      </c>
      <c r="D2686" t="s">
        <v>11858</v>
      </c>
      <c r="E2686">
        <v>0</v>
      </c>
      <c r="F2686" s="14">
        <v>45352</v>
      </c>
      <c r="G2686" t="s">
        <v>20</v>
      </c>
    </row>
    <row r="2687" spans="2:7" ht="15" hidden="1" x14ac:dyDescent="0.25">
      <c r="B2687">
        <v>2685</v>
      </c>
      <c r="C2687" t="s">
        <v>18745</v>
      </c>
      <c r="D2687" t="s">
        <v>11858</v>
      </c>
      <c r="E2687">
        <v>4420</v>
      </c>
      <c r="F2687" s="14">
        <v>47453</v>
      </c>
      <c r="G2687" t="s">
        <v>20</v>
      </c>
    </row>
    <row r="2688" spans="2:7" ht="15" hidden="1" x14ac:dyDescent="0.25">
      <c r="B2688">
        <v>2686</v>
      </c>
      <c r="C2688" t="s">
        <v>19154</v>
      </c>
      <c r="D2688" t="s">
        <v>1587</v>
      </c>
      <c r="E2688">
        <v>1558</v>
      </c>
      <c r="F2688" s="14">
        <v>46266</v>
      </c>
      <c r="G2688" t="s">
        <v>20</v>
      </c>
    </row>
    <row r="2689" spans="2:7" ht="15" hidden="1" x14ac:dyDescent="0.25">
      <c r="B2689">
        <v>2687</v>
      </c>
      <c r="C2689" t="s">
        <v>19154</v>
      </c>
      <c r="D2689" t="s">
        <v>1587</v>
      </c>
      <c r="E2689">
        <v>1920</v>
      </c>
      <c r="F2689" s="14">
        <v>46388</v>
      </c>
      <c r="G2689" t="s">
        <v>20</v>
      </c>
    </row>
    <row r="2690" spans="2:7" ht="15" hidden="1" x14ac:dyDescent="0.25">
      <c r="B2690">
        <v>2688</v>
      </c>
      <c r="C2690" t="s">
        <v>19552</v>
      </c>
      <c r="D2690" t="s">
        <v>1589</v>
      </c>
      <c r="E2690">
        <v>9970</v>
      </c>
      <c r="F2690" s="14">
        <v>46296</v>
      </c>
      <c r="G2690" t="s">
        <v>20</v>
      </c>
    </row>
    <row r="2691" spans="2:7" ht="15" hidden="1" x14ac:dyDescent="0.25">
      <c r="B2691">
        <v>2689</v>
      </c>
      <c r="C2691" t="s">
        <v>19648</v>
      </c>
      <c r="D2691" t="s">
        <v>1591</v>
      </c>
      <c r="E2691">
        <v>0</v>
      </c>
      <c r="F2691" s="14">
        <v>46661</v>
      </c>
      <c r="G2691" t="s">
        <v>20</v>
      </c>
    </row>
    <row r="2692" spans="2:7" ht="15" hidden="1" x14ac:dyDescent="0.25">
      <c r="B2692">
        <v>2690</v>
      </c>
      <c r="C2692" t="s">
        <v>19648</v>
      </c>
      <c r="D2692" t="s">
        <v>1591</v>
      </c>
      <c r="E2692">
        <v>0</v>
      </c>
      <c r="F2692" s="14">
        <v>46722</v>
      </c>
      <c r="G2692" t="s">
        <v>20</v>
      </c>
    </row>
    <row r="2693" spans="2:7" ht="15" hidden="1" x14ac:dyDescent="0.25">
      <c r="B2693">
        <v>2691</v>
      </c>
      <c r="C2693" t="s">
        <v>19648</v>
      </c>
      <c r="D2693" t="s">
        <v>1591</v>
      </c>
      <c r="E2693">
        <v>4</v>
      </c>
      <c r="F2693" s="14">
        <v>46054</v>
      </c>
      <c r="G2693" t="s">
        <v>20</v>
      </c>
    </row>
    <row r="2694" spans="2:7" ht="15" hidden="1" x14ac:dyDescent="0.25">
      <c r="B2694">
        <v>2692</v>
      </c>
      <c r="C2694" t="s">
        <v>19648</v>
      </c>
      <c r="D2694" t="s">
        <v>1591</v>
      </c>
      <c r="E2694">
        <v>0</v>
      </c>
      <c r="F2694" s="14">
        <v>47239</v>
      </c>
      <c r="G2694" t="s">
        <v>20</v>
      </c>
    </row>
    <row r="2695" spans="2:7" ht="15" hidden="1" x14ac:dyDescent="0.25">
      <c r="B2695">
        <v>2693</v>
      </c>
      <c r="C2695" t="s">
        <v>19648</v>
      </c>
      <c r="D2695" t="s">
        <v>1591</v>
      </c>
      <c r="E2695">
        <v>144</v>
      </c>
      <c r="F2695" s="14">
        <v>47423</v>
      </c>
      <c r="G2695" t="s">
        <v>20</v>
      </c>
    </row>
    <row r="2696" spans="2:7" ht="15" hidden="1" x14ac:dyDescent="0.25">
      <c r="B2696">
        <v>2694</v>
      </c>
      <c r="C2696" t="s">
        <v>19648</v>
      </c>
      <c r="D2696" t="s">
        <v>1591</v>
      </c>
      <c r="E2696">
        <v>0</v>
      </c>
      <c r="F2696" s="14">
        <v>47300</v>
      </c>
      <c r="G2696" t="s">
        <v>20</v>
      </c>
    </row>
    <row r="2697" spans="2:7" ht="15" hidden="1" x14ac:dyDescent="0.25">
      <c r="B2697">
        <v>2695</v>
      </c>
      <c r="C2697" t="s">
        <v>19655</v>
      </c>
      <c r="D2697" t="s">
        <v>12150</v>
      </c>
      <c r="E2697">
        <v>703</v>
      </c>
      <c r="F2697" s="14">
        <v>47088</v>
      </c>
      <c r="G2697" t="s">
        <v>20</v>
      </c>
    </row>
    <row r="2698" spans="2:7" ht="15" hidden="1" x14ac:dyDescent="0.25">
      <c r="B2698">
        <v>2696</v>
      </c>
      <c r="C2698" t="s">
        <v>19732</v>
      </c>
      <c r="D2698" t="s">
        <v>1594</v>
      </c>
      <c r="E2698">
        <v>11</v>
      </c>
      <c r="F2698" s="14">
        <v>46266</v>
      </c>
      <c r="G2698" t="s">
        <v>20</v>
      </c>
    </row>
    <row r="2699" spans="2:7" ht="15" hidden="1" x14ac:dyDescent="0.25">
      <c r="B2699">
        <v>2697</v>
      </c>
      <c r="C2699" t="s">
        <v>19732</v>
      </c>
      <c r="D2699" t="s">
        <v>1594</v>
      </c>
      <c r="E2699">
        <v>0</v>
      </c>
      <c r="F2699" s="14">
        <v>46813</v>
      </c>
      <c r="G2699" t="s">
        <v>20</v>
      </c>
    </row>
    <row r="2700" spans="2:7" ht="15" hidden="1" x14ac:dyDescent="0.25">
      <c r="B2700">
        <v>2698</v>
      </c>
      <c r="C2700" t="s">
        <v>19732</v>
      </c>
      <c r="D2700" t="s">
        <v>1594</v>
      </c>
      <c r="E2700">
        <v>1228</v>
      </c>
      <c r="F2700" s="14">
        <v>47423</v>
      </c>
      <c r="G2700" t="s">
        <v>20</v>
      </c>
    </row>
    <row r="2701" spans="2:7" ht="15" hidden="1" x14ac:dyDescent="0.25">
      <c r="B2701">
        <v>2699</v>
      </c>
      <c r="C2701" t="s">
        <v>19780</v>
      </c>
      <c r="D2701" t="s">
        <v>1596</v>
      </c>
      <c r="E2701">
        <v>0</v>
      </c>
      <c r="F2701" s="14">
        <v>47270</v>
      </c>
      <c r="G2701" t="s">
        <v>20</v>
      </c>
    </row>
    <row r="2702" spans="2:7" ht="15" hidden="1" x14ac:dyDescent="0.25">
      <c r="B2702">
        <v>2700</v>
      </c>
      <c r="C2702" t="s">
        <v>19780</v>
      </c>
      <c r="D2702" t="s">
        <v>1596</v>
      </c>
      <c r="E2702">
        <v>0</v>
      </c>
      <c r="F2702" s="14">
        <v>47300</v>
      </c>
      <c r="G2702" t="s">
        <v>20</v>
      </c>
    </row>
    <row r="2703" spans="2:7" ht="15" hidden="1" x14ac:dyDescent="0.25">
      <c r="B2703">
        <v>2701</v>
      </c>
      <c r="C2703" t="s">
        <v>19780</v>
      </c>
      <c r="D2703" t="s">
        <v>1596</v>
      </c>
      <c r="E2703">
        <v>806</v>
      </c>
      <c r="F2703" s="14">
        <v>47423</v>
      </c>
      <c r="G2703" t="s">
        <v>20</v>
      </c>
    </row>
    <row r="2704" spans="2:7" ht="15" hidden="1" x14ac:dyDescent="0.25">
      <c r="B2704">
        <v>2702</v>
      </c>
      <c r="C2704" t="s">
        <v>19780</v>
      </c>
      <c r="D2704" t="s">
        <v>1596</v>
      </c>
      <c r="E2704">
        <v>12</v>
      </c>
      <c r="F2704" s="14">
        <v>47392</v>
      </c>
      <c r="G2704" t="s">
        <v>20</v>
      </c>
    </row>
    <row r="2705" spans="2:7" ht="15" hidden="1" x14ac:dyDescent="0.25">
      <c r="B2705">
        <v>2703</v>
      </c>
      <c r="C2705" t="s">
        <v>18619</v>
      </c>
      <c r="D2705" t="s">
        <v>11818</v>
      </c>
      <c r="E2705">
        <v>190</v>
      </c>
      <c r="F2705" s="14">
        <v>46296</v>
      </c>
      <c r="G2705" t="s">
        <v>20</v>
      </c>
    </row>
    <row r="2706" spans="2:7" ht="15" hidden="1" x14ac:dyDescent="0.25">
      <c r="B2706">
        <v>2704</v>
      </c>
      <c r="C2706" t="s">
        <v>18619</v>
      </c>
      <c r="D2706" t="s">
        <v>11818</v>
      </c>
      <c r="E2706">
        <v>1100</v>
      </c>
      <c r="F2706" s="14">
        <v>46388</v>
      </c>
      <c r="G2706" t="s">
        <v>20</v>
      </c>
    </row>
    <row r="2707" spans="2:7" ht="15" hidden="1" x14ac:dyDescent="0.25">
      <c r="B2707">
        <v>2705</v>
      </c>
      <c r="C2707" t="s">
        <v>18619</v>
      </c>
      <c r="D2707" t="s">
        <v>11818</v>
      </c>
      <c r="E2707">
        <v>3</v>
      </c>
      <c r="F2707" s="14">
        <v>45901</v>
      </c>
      <c r="G2707" t="s">
        <v>20</v>
      </c>
    </row>
    <row r="2708" spans="2:7" ht="15" hidden="1" x14ac:dyDescent="0.25">
      <c r="B2708">
        <v>2706</v>
      </c>
      <c r="C2708" t="s">
        <v>17552</v>
      </c>
      <c r="D2708" t="s">
        <v>1599</v>
      </c>
      <c r="E2708">
        <v>0</v>
      </c>
      <c r="F2708" s="14">
        <v>46692</v>
      </c>
      <c r="G2708" t="s">
        <v>20</v>
      </c>
    </row>
    <row r="2709" spans="2:7" ht="15" hidden="1" x14ac:dyDescent="0.25">
      <c r="B2709">
        <v>2707</v>
      </c>
      <c r="C2709" t="s">
        <v>17552</v>
      </c>
      <c r="D2709" t="s">
        <v>1599</v>
      </c>
      <c r="E2709">
        <v>0</v>
      </c>
      <c r="F2709" s="14">
        <v>46661</v>
      </c>
      <c r="G2709" t="s">
        <v>20</v>
      </c>
    </row>
    <row r="2710" spans="2:7" ht="15" hidden="1" x14ac:dyDescent="0.25">
      <c r="B2710">
        <v>2708</v>
      </c>
      <c r="C2710" t="s">
        <v>17552</v>
      </c>
      <c r="D2710" t="s">
        <v>1599</v>
      </c>
      <c r="E2710">
        <v>0</v>
      </c>
      <c r="F2710" s="14">
        <v>47150</v>
      </c>
      <c r="G2710" t="s">
        <v>20</v>
      </c>
    </row>
    <row r="2711" spans="2:7" ht="15" hidden="1" x14ac:dyDescent="0.25">
      <c r="B2711">
        <v>2709</v>
      </c>
      <c r="C2711" t="s">
        <v>17552</v>
      </c>
      <c r="D2711" t="s">
        <v>1599</v>
      </c>
      <c r="E2711">
        <v>16</v>
      </c>
      <c r="F2711" s="14">
        <v>47119</v>
      </c>
      <c r="G2711" t="s">
        <v>20</v>
      </c>
    </row>
    <row r="2712" spans="2:7" ht="15" hidden="1" x14ac:dyDescent="0.25">
      <c r="B2712">
        <v>2710</v>
      </c>
      <c r="C2712" t="s">
        <v>17552</v>
      </c>
      <c r="D2712" t="s">
        <v>1599</v>
      </c>
      <c r="E2712">
        <v>1300</v>
      </c>
      <c r="F2712" s="14">
        <v>47178</v>
      </c>
      <c r="G2712" t="s">
        <v>20</v>
      </c>
    </row>
    <row r="2713" spans="2:7" ht="15" hidden="1" x14ac:dyDescent="0.25">
      <c r="B2713">
        <v>2711</v>
      </c>
      <c r="C2713" t="s">
        <v>17552</v>
      </c>
      <c r="D2713" t="s">
        <v>1599</v>
      </c>
      <c r="E2713">
        <v>20</v>
      </c>
      <c r="F2713" s="14">
        <v>47270</v>
      </c>
      <c r="G2713" t="s">
        <v>20</v>
      </c>
    </row>
    <row r="2714" spans="2:7" ht="15" hidden="1" x14ac:dyDescent="0.25">
      <c r="B2714">
        <v>2712</v>
      </c>
      <c r="C2714" t="s">
        <v>17552</v>
      </c>
      <c r="D2714" t="s">
        <v>1599</v>
      </c>
      <c r="E2714">
        <v>2960</v>
      </c>
      <c r="F2714" s="14">
        <v>47209</v>
      </c>
      <c r="G2714" t="s">
        <v>20</v>
      </c>
    </row>
    <row r="2715" spans="2:7" ht="15" hidden="1" x14ac:dyDescent="0.25">
      <c r="B2715">
        <v>2713</v>
      </c>
      <c r="C2715" t="s">
        <v>17887</v>
      </c>
      <c r="D2715" t="s">
        <v>1601</v>
      </c>
      <c r="E2715">
        <v>0</v>
      </c>
      <c r="F2715" s="14">
        <v>46692</v>
      </c>
      <c r="G2715" t="s">
        <v>20</v>
      </c>
    </row>
    <row r="2716" spans="2:7" ht="15" hidden="1" x14ac:dyDescent="0.25">
      <c r="B2716">
        <v>2714</v>
      </c>
      <c r="C2716" t="s">
        <v>17887</v>
      </c>
      <c r="D2716" t="s">
        <v>1601</v>
      </c>
      <c r="E2716">
        <v>0</v>
      </c>
      <c r="F2716" s="14">
        <v>47119</v>
      </c>
      <c r="G2716" t="s">
        <v>20</v>
      </c>
    </row>
    <row r="2717" spans="2:7" ht="15" hidden="1" x14ac:dyDescent="0.25">
      <c r="B2717">
        <v>2715</v>
      </c>
      <c r="C2717" t="s">
        <v>17887</v>
      </c>
      <c r="D2717" t="s">
        <v>1601</v>
      </c>
      <c r="E2717">
        <v>60</v>
      </c>
      <c r="F2717" s="14">
        <v>47178</v>
      </c>
      <c r="G2717" t="s">
        <v>20</v>
      </c>
    </row>
    <row r="2718" spans="2:7" ht="15" hidden="1" x14ac:dyDescent="0.25">
      <c r="B2718">
        <v>2716</v>
      </c>
      <c r="C2718" t="s">
        <v>17887</v>
      </c>
      <c r="D2718" t="s">
        <v>1601</v>
      </c>
      <c r="E2718">
        <v>1</v>
      </c>
      <c r="F2718" s="14">
        <v>47150</v>
      </c>
      <c r="G2718" t="s">
        <v>20</v>
      </c>
    </row>
    <row r="2719" spans="2:7" ht="15" hidden="1" x14ac:dyDescent="0.25">
      <c r="B2719">
        <v>2717</v>
      </c>
      <c r="C2719" t="s">
        <v>17887</v>
      </c>
      <c r="D2719" t="s">
        <v>1601</v>
      </c>
      <c r="E2719">
        <v>13</v>
      </c>
      <c r="F2719" s="14">
        <v>47270</v>
      </c>
      <c r="G2719" t="s">
        <v>20</v>
      </c>
    </row>
    <row r="2720" spans="2:7" ht="15" hidden="1" x14ac:dyDescent="0.25">
      <c r="B2720">
        <v>2718</v>
      </c>
      <c r="C2720" t="s">
        <v>15125</v>
      </c>
      <c r="D2720" t="s">
        <v>1603</v>
      </c>
      <c r="E2720">
        <v>264</v>
      </c>
      <c r="F2720" s="14">
        <v>46905</v>
      </c>
      <c r="G2720" t="s">
        <v>20</v>
      </c>
    </row>
    <row r="2721" spans="2:7" ht="15" hidden="1" x14ac:dyDescent="0.25">
      <c r="B2721">
        <v>2719</v>
      </c>
      <c r="C2721" t="s">
        <v>15125</v>
      </c>
      <c r="D2721" t="s">
        <v>1603</v>
      </c>
      <c r="E2721">
        <v>9460</v>
      </c>
      <c r="F2721" s="14">
        <v>47027</v>
      </c>
      <c r="G2721" t="s">
        <v>20</v>
      </c>
    </row>
    <row r="2722" spans="2:7" ht="15" hidden="1" x14ac:dyDescent="0.25">
      <c r="B2722">
        <v>2720</v>
      </c>
      <c r="C2722" t="s">
        <v>15125</v>
      </c>
      <c r="D2722" t="s">
        <v>1603</v>
      </c>
      <c r="E2722">
        <v>2500</v>
      </c>
      <c r="F2722" s="14">
        <v>46966</v>
      </c>
      <c r="G2722" t="s">
        <v>20</v>
      </c>
    </row>
    <row r="2723" spans="2:7" ht="15" hidden="1" x14ac:dyDescent="0.25">
      <c r="B2723">
        <v>2721</v>
      </c>
      <c r="C2723" t="s">
        <v>18209</v>
      </c>
      <c r="D2723" t="s">
        <v>1605</v>
      </c>
      <c r="E2723">
        <v>2000</v>
      </c>
      <c r="F2723" s="14">
        <v>46478</v>
      </c>
      <c r="G2723" t="s">
        <v>20</v>
      </c>
    </row>
    <row r="2724" spans="2:7" ht="15" hidden="1" x14ac:dyDescent="0.25">
      <c r="B2724">
        <v>2722</v>
      </c>
      <c r="C2724" t="s">
        <v>18209</v>
      </c>
      <c r="D2724" t="s">
        <v>1605</v>
      </c>
      <c r="E2724">
        <v>657</v>
      </c>
      <c r="F2724" s="14">
        <v>46419</v>
      </c>
      <c r="G2724" t="s">
        <v>20</v>
      </c>
    </row>
    <row r="2725" spans="2:7" ht="15" hidden="1" x14ac:dyDescent="0.25">
      <c r="B2725">
        <v>2723</v>
      </c>
      <c r="C2725" t="s">
        <v>19883</v>
      </c>
      <c r="D2725" t="s">
        <v>1607</v>
      </c>
      <c r="E2725">
        <v>200</v>
      </c>
      <c r="F2725" s="14">
        <v>46631</v>
      </c>
      <c r="G2725" t="s">
        <v>20</v>
      </c>
    </row>
    <row r="2726" spans="2:7" ht="15" hidden="1" x14ac:dyDescent="0.25">
      <c r="B2726">
        <v>2724</v>
      </c>
      <c r="C2726" t="s">
        <v>15126</v>
      </c>
      <c r="D2726" t="s">
        <v>11119</v>
      </c>
      <c r="E2726">
        <v>0</v>
      </c>
      <c r="F2726" s="14">
        <v>45607</v>
      </c>
      <c r="G2726" t="s">
        <v>20</v>
      </c>
    </row>
    <row r="2727" spans="2:7" ht="15" hidden="1" x14ac:dyDescent="0.25">
      <c r="B2727">
        <v>2725</v>
      </c>
      <c r="C2727" t="s">
        <v>15126</v>
      </c>
      <c r="D2727" t="s">
        <v>11119</v>
      </c>
      <c r="E2727">
        <v>0</v>
      </c>
      <c r="F2727" s="14">
        <v>45631</v>
      </c>
      <c r="G2727" t="s">
        <v>20</v>
      </c>
    </row>
    <row r="2728" spans="2:7" ht="15" hidden="1" x14ac:dyDescent="0.25">
      <c r="B2728">
        <v>2726</v>
      </c>
      <c r="C2728" t="s">
        <v>15126</v>
      </c>
      <c r="D2728" t="s">
        <v>11119</v>
      </c>
      <c r="E2728">
        <v>0</v>
      </c>
      <c r="F2728" s="14">
        <v>45632</v>
      </c>
      <c r="G2728" t="s">
        <v>20</v>
      </c>
    </row>
    <row r="2729" spans="2:7" ht="15" hidden="1" x14ac:dyDescent="0.25">
      <c r="B2729">
        <v>2727</v>
      </c>
      <c r="C2729" t="s">
        <v>15126</v>
      </c>
      <c r="D2729" t="s">
        <v>11119</v>
      </c>
      <c r="E2729">
        <v>0</v>
      </c>
      <c r="F2729" s="14">
        <v>45667</v>
      </c>
      <c r="G2729" t="s">
        <v>20</v>
      </c>
    </row>
    <row r="2730" spans="2:7" ht="15" hidden="1" x14ac:dyDescent="0.25">
      <c r="B2730">
        <v>2728</v>
      </c>
      <c r="C2730" t="s">
        <v>15126</v>
      </c>
      <c r="D2730" t="s">
        <v>11119</v>
      </c>
      <c r="E2730">
        <v>0</v>
      </c>
      <c r="F2730" s="14">
        <v>45627</v>
      </c>
      <c r="G2730" t="s">
        <v>20</v>
      </c>
    </row>
    <row r="2731" spans="2:7" ht="15" hidden="1" x14ac:dyDescent="0.25">
      <c r="B2731">
        <v>2729</v>
      </c>
      <c r="C2731" t="s">
        <v>15126</v>
      </c>
      <c r="D2731" t="s">
        <v>11119</v>
      </c>
      <c r="E2731">
        <v>0</v>
      </c>
      <c r="F2731" s="14">
        <v>45616</v>
      </c>
      <c r="G2731" t="s">
        <v>20</v>
      </c>
    </row>
    <row r="2732" spans="2:7" ht="15" hidden="1" x14ac:dyDescent="0.25">
      <c r="B2732">
        <v>2730</v>
      </c>
      <c r="C2732" t="s">
        <v>15126</v>
      </c>
      <c r="D2732" t="s">
        <v>11119</v>
      </c>
      <c r="E2732">
        <v>0</v>
      </c>
      <c r="F2732" s="14">
        <v>45645</v>
      </c>
      <c r="G2732" t="s">
        <v>20</v>
      </c>
    </row>
    <row r="2733" spans="2:7" ht="15" hidden="1" x14ac:dyDescent="0.25">
      <c r="B2733">
        <v>2731</v>
      </c>
      <c r="C2733" t="s">
        <v>15126</v>
      </c>
      <c r="D2733" t="s">
        <v>11119</v>
      </c>
      <c r="E2733">
        <v>0</v>
      </c>
      <c r="F2733" s="14">
        <v>45649</v>
      </c>
      <c r="G2733" t="s">
        <v>20</v>
      </c>
    </row>
    <row r="2734" spans="2:7" ht="15" hidden="1" x14ac:dyDescent="0.25">
      <c r="B2734">
        <v>2732</v>
      </c>
      <c r="C2734" t="s">
        <v>15126</v>
      </c>
      <c r="D2734" t="s">
        <v>11119</v>
      </c>
      <c r="E2734">
        <v>0</v>
      </c>
      <c r="F2734" s="14">
        <v>45443</v>
      </c>
      <c r="G2734" t="s">
        <v>20</v>
      </c>
    </row>
    <row r="2735" spans="2:7" ht="15" hidden="1" x14ac:dyDescent="0.25">
      <c r="B2735">
        <v>2733</v>
      </c>
      <c r="C2735" t="s">
        <v>15126</v>
      </c>
      <c r="D2735" t="s">
        <v>11119</v>
      </c>
      <c r="E2735">
        <v>0</v>
      </c>
      <c r="F2735" s="14">
        <v>45476</v>
      </c>
      <c r="G2735" t="s">
        <v>20</v>
      </c>
    </row>
    <row r="2736" spans="2:7" ht="15" hidden="1" x14ac:dyDescent="0.25">
      <c r="B2736">
        <v>2734</v>
      </c>
      <c r="C2736" t="s">
        <v>15126</v>
      </c>
      <c r="D2736" t="s">
        <v>11119</v>
      </c>
      <c r="E2736">
        <v>445</v>
      </c>
      <c r="F2736" s="14">
        <v>45797</v>
      </c>
      <c r="G2736" t="s">
        <v>20</v>
      </c>
    </row>
    <row r="2737" spans="2:7" ht="15" hidden="1" x14ac:dyDescent="0.25">
      <c r="B2737">
        <v>2735</v>
      </c>
      <c r="C2737" t="s">
        <v>15126</v>
      </c>
      <c r="D2737" t="s">
        <v>11119</v>
      </c>
      <c r="E2737">
        <v>0</v>
      </c>
      <c r="F2737" s="14">
        <v>45791</v>
      </c>
      <c r="G2737" t="s">
        <v>20</v>
      </c>
    </row>
    <row r="2738" spans="2:7" ht="15" hidden="1" x14ac:dyDescent="0.25">
      <c r="B2738">
        <v>2736</v>
      </c>
      <c r="C2738" t="s">
        <v>15126</v>
      </c>
      <c r="D2738" t="s">
        <v>11119</v>
      </c>
      <c r="E2738">
        <v>75</v>
      </c>
      <c r="F2738" s="14">
        <v>45878</v>
      </c>
      <c r="G2738" t="s">
        <v>20</v>
      </c>
    </row>
    <row r="2739" spans="2:7" ht="15" hidden="1" x14ac:dyDescent="0.25">
      <c r="B2739">
        <v>2737</v>
      </c>
      <c r="C2739" t="s">
        <v>15126</v>
      </c>
      <c r="D2739" t="s">
        <v>11119</v>
      </c>
      <c r="E2739">
        <v>900</v>
      </c>
      <c r="F2739" s="14">
        <v>45879</v>
      </c>
      <c r="G2739" t="s">
        <v>20</v>
      </c>
    </row>
    <row r="2740" spans="2:7" ht="15" hidden="1" x14ac:dyDescent="0.25">
      <c r="B2740">
        <v>2738</v>
      </c>
      <c r="C2740" t="s">
        <v>15126</v>
      </c>
      <c r="D2740" t="s">
        <v>11119</v>
      </c>
      <c r="E2740">
        <v>86</v>
      </c>
      <c r="F2740" s="14">
        <v>45910</v>
      </c>
      <c r="G2740" t="s">
        <v>20</v>
      </c>
    </row>
    <row r="2741" spans="2:7" ht="15" hidden="1" x14ac:dyDescent="0.25">
      <c r="B2741">
        <v>2739</v>
      </c>
      <c r="C2741" t="s">
        <v>15128</v>
      </c>
      <c r="D2741" t="s">
        <v>11121</v>
      </c>
      <c r="E2741">
        <v>3066</v>
      </c>
      <c r="F2741" s="14">
        <v>46692</v>
      </c>
      <c r="G2741" t="s">
        <v>20</v>
      </c>
    </row>
    <row r="2742" spans="2:7" ht="15" hidden="1" x14ac:dyDescent="0.25">
      <c r="B2742">
        <v>2740</v>
      </c>
      <c r="C2742" t="s">
        <v>15850</v>
      </c>
      <c r="D2742" t="s">
        <v>11303</v>
      </c>
      <c r="E2742">
        <v>441</v>
      </c>
      <c r="F2742" s="14">
        <v>46692</v>
      </c>
      <c r="G2742" t="s">
        <v>20</v>
      </c>
    </row>
    <row r="2743" spans="2:7" ht="15" hidden="1" x14ac:dyDescent="0.25">
      <c r="B2743">
        <v>2741</v>
      </c>
      <c r="C2743" t="s">
        <v>15850</v>
      </c>
      <c r="D2743" t="s">
        <v>11303</v>
      </c>
      <c r="E2743">
        <v>529</v>
      </c>
      <c r="F2743" s="14">
        <v>46235</v>
      </c>
      <c r="G2743" t="s">
        <v>20</v>
      </c>
    </row>
    <row r="2744" spans="2:7" ht="15" hidden="1" x14ac:dyDescent="0.25">
      <c r="B2744">
        <v>2742</v>
      </c>
      <c r="C2744" t="s">
        <v>19505</v>
      </c>
      <c r="D2744" t="s">
        <v>12095</v>
      </c>
      <c r="E2744">
        <v>228</v>
      </c>
      <c r="F2744" s="14">
        <v>46692</v>
      </c>
      <c r="G2744" t="s">
        <v>20</v>
      </c>
    </row>
    <row r="2745" spans="2:7" ht="15" hidden="1" x14ac:dyDescent="0.25">
      <c r="B2745">
        <v>2743</v>
      </c>
      <c r="C2745" t="s">
        <v>19505</v>
      </c>
      <c r="D2745" t="s">
        <v>12095</v>
      </c>
      <c r="E2745">
        <v>100</v>
      </c>
      <c r="F2745" s="14">
        <v>46235</v>
      </c>
      <c r="G2745" t="s">
        <v>20</v>
      </c>
    </row>
    <row r="2746" spans="2:7" ht="15" hidden="1" x14ac:dyDescent="0.25">
      <c r="B2746">
        <v>2744</v>
      </c>
      <c r="C2746" t="s">
        <v>15759</v>
      </c>
      <c r="D2746" t="s">
        <v>1613</v>
      </c>
      <c r="E2746">
        <v>159</v>
      </c>
      <c r="F2746" s="14">
        <v>46692</v>
      </c>
      <c r="G2746" t="s">
        <v>20</v>
      </c>
    </row>
    <row r="2747" spans="2:7" ht="15" hidden="1" x14ac:dyDescent="0.25">
      <c r="B2747">
        <v>2745</v>
      </c>
      <c r="C2747" t="s">
        <v>18660</v>
      </c>
      <c r="D2747" t="s">
        <v>9326</v>
      </c>
      <c r="E2747">
        <v>0</v>
      </c>
      <c r="F2747" s="14">
        <v>46508</v>
      </c>
      <c r="G2747" t="s">
        <v>20</v>
      </c>
    </row>
    <row r="2748" spans="2:7" ht="15" hidden="1" x14ac:dyDescent="0.25">
      <c r="B2748">
        <v>2746</v>
      </c>
      <c r="C2748" t="s">
        <v>18660</v>
      </c>
      <c r="D2748" t="s">
        <v>9326</v>
      </c>
      <c r="E2748">
        <v>0</v>
      </c>
      <c r="F2748" s="14">
        <v>46997</v>
      </c>
      <c r="G2748" t="s">
        <v>20</v>
      </c>
    </row>
    <row r="2749" spans="2:7" ht="15" hidden="1" x14ac:dyDescent="0.25">
      <c r="B2749">
        <v>2747</v>
      </c>
      <c r="C2749" t="s">
        <v>18660</v>
      </c>
      <c r="D2749" t="s">
        <v>9326</v>
      </c>
      <c r="E2749">
        <v>0</v>
      </c>
      <c r="F2749" s="14">
        <v>46784</v>
      </c>
      <c r="G2749" t="s">
        <v>20</v>
      </c>
    </row>
    <row r="2750" spans="2:7" ht="15" hidden="1" x14ac:dyDescent="0.25">
      <c r="B2750">
        <v>2748</v>
      </c>
      <c r="C2750" t="s">
        <v>18660</v>
      </c>
      <c r="D2750" t="s">
        <v>9326</v>
      </c>
      <c r="E2750">
        <v>1633</v>
      </c>
      <c r="F2750" s="14">
        <v>46478</v>
      </c>
      <c r="G2750" t="s">
        <v>20</v>
      </c>
    </row>
    <row r="2751" spans="2:7" ht="15" hidden="1" x14ac:dyDescent="0.25">
      <c r="B2751">
        <v>2749</v>
      </c>
      <c r="C2751" t="s">
        <v>18660</v>
      </c>
      <c r="D2751" t="s">
        <v>9326</v>
      </c>
      <c r="E2751">
        <v>0</v>
      </c>
      <c r="F2751" s="14" t="s">
        <v>2465</v>
      </c>
      <c r="G2751" t="s">
        <v>20</v>
      </c>
    </row>
    <row r="2752" spans="2:7" ht="15" hidden="1" x14ac:dyDescent="0.25">
      <c r="B2752">
        <v>2750</v>
      </c>
      <c r="C2752" t="s">
        <v>18264</v>
      </c>
      <c r="D2752" t="s">
        <v>11700</v>
      </c>
      <c r="E2752">
        <v>0</v>
      </c>
      <c r="F2752" s="14">
        <v>46508</v>
      </c>
      <c r="G2752" t="s">
        <v>20</v>
      </c>
    </row>
    <row r="2753" spans="2:7" ht="15" hidden="1" x14ac:dyDescent="0.25">
      <c r="B2753">
        <v>2751</v>
      </c>
      <c r="C2753" t="s">
        <v>18264</v>
      </c>
      <c r="D2753" t="s">
        <v>11700</v>
      </c>
      <c r="E2753">
        <v>0</v>
      </c>
      <c r="F2753" s="14">
        <v>46600</v>
      </c>
      <c r="G2753" t="s">
        <v>20</v>
      </c>
    </row>
    <row r="2754" spans="2:7" ht="15" hidden="1" x14ac:dyDescent="0.25">
      <c r="B2754">
        <v>2752</v>
      </c>
      <c r="C2754" t="s">
        <v>18264</v>
      </c>
      <c r="D2754" t="s">
        <v>11700</v>
      </c>
      <c r="E2754">
        <v>296</v>
      </c>
      <c r="F2754" s="14">
        <v>46478</v>
      </c>
      <c r="G2754" t="s">
        <v>20</v>
      </c>
    </row>
    <row r="2755" spans="2:7" ht="15" hidden="1" x14ac:dyDescent="0.25">
      <c r="B2755">
        <v>2753</v>
      </c>
      <c r="C2755" t="s">
        <v>18264</v>
      </c>
      <c r="D2755" t="s">
        <v>11700</v>
      </c>
      <c r="E2755">
        <v>0</v>
      </c>
      <c r="F2755" s="14" t="s">
        <v>2465</v>
      </c>
      <c r="G2755" t="s">
        <v>20</v>
      </c>
    </row>
    <row r="2756" spans="2:7" ht="15" hidden="1" x14ac:dyDescent="0.25">
      <c r="B2756">
        <v>2754</v>
      </c>
      <c r="C2756" t="s">
        <v>19110</v>
      </c>
      <c r="D2756" t="s">
        <v>11983</v>
      </c>
      <c r="E2756">
        <v>43</v>
      </c>
      <c r="F2756" s="14">
        <v>46508</v>
      </c>
      <c r="G2756" t="s">
        <v>20</v>
      </c>
    </row>
    <row r="2757" spans="2:7" ht="15" hidden="1" x14ac:dyDescent="0.25">
      <c r="B2757">
        <v>2755</v>
      </c>
      <c r="C2757" t="s">
        <v>19110</v>
      </c>
      <c r="D2757" t="s">
        <v>11983</v>
      </c>
      <c r="E2757">
        <v>50</v>
      </c>
      <c r="F2757" s="14">
        <v>46997</v>
      </c>
      <c r="G2757" t="s">
        <v>20</v>
      </c>
    </row>
    <row r="2758" spans="2:7" ht="15" hidden="1" x14ac:dyDescent="0.25">
      <c r="B2758">
        <v>2756</v>
      </c>
      <c r="C2758" t="s">
        <v>19110</v>
      </c>
      <c r="D2758" t="s">
        <v>11983</v>
      </c>
      <c r="E2758">
        <v>148</v>
      </c>
      <c r="F2758" s="14">
        <v>46478</v>
      </c>
      <c r="G2758" t="s">
        <v>20</v>
      </c>
    </row>
    <row r="2759" spans="2:7" ht="15" hidden="1" x14ac:dyDescent="0.25">
      <c r="B2759">
        <v>2757</v>
      </c>
      <c r="C2759" t="s">
        <v>16634</v>
      </c>
      <c r="D2759" t="s">
        <v>1618</v>
      </c>
      <c r="E2759">
        <v>43</v>
      </c>
      <c r="F2759" s="14" t="s">
        <v>2465</v>
      </c>
      <c r="G2759" t="s">
        <v>20</v>
      </c>
    </row>
    <row r="2760" spans="2:7" ht="15" hidden="1" x14ac:dyDescent="0.25">
      <c r="B2760">
        <v>2758</v>
      </c>
      <c r="C2760" t="s">
        <v>15130</v>
      </c>
      <c r="D2760" t="s">
        <v>1620</v>
      </c>
      <c r="E2760">
        <v>0</v>
      </c>
      <c r="F2760" s="14">
        <v>45901</v>
      </c>
      <c r="G2760" t="s">
        <v>20</v>
      </c>
    </row>
    <row r="2761" spans="2:7" ht="15" hidden="1" x14ac:dyDescent="0.25">
      <c r="B2761">
        <v>2759</v>
      </c>
      <c r="C2761" t="s">
        <v>15130</v>
      </c>
      <c r="D2761" t="s">
        <v>1620</v>
      </c>
      <c r="E2761">
        <v>6</v>
      </c>
      <c r="F2761" s="14">
        <v>46388</v>
      </c>
      <c r="G2761" t="s">
        <v>20</v>
      </c>
    </row>
    <row r="2762" spans="2:7" ht="15" hidden="1" x14ac:dyDescent="0.25">
      <c r="B2762">
        <v>2760</v>
      </c>
      <c r="C2762" t="s">
        <v>15130</v>
      </c>
      <c r="D2762" t="s">
        <v>1620</v>
      </c>
      <c r="E2762">
        <v>21000</v>
      </c>
      <c r="F2762" s="14">
        <v>46600</v>
      </c>
      <c r="G2762" t="s">
        <v>20</v>
      </c>
    </row>
    <row r="2763" spans="2:7" ht="15" hidden="1" x14ac:dyDescent="0.25">
      <c r="B2763">
        <v>2761</v>
      </c>
      <c r="C2763" t="s">
        <v>15130</v>
      </c>
      <c r="D2763" t="s">
        <v>1620</v>
      </c>
      <c r="E2763">
        <v>0</v>
      </c>
      <c r="F2763" s="14">
        <v>46539</v>
      </c>
      <c r="G2763" t="s">
        <v>20</v>
      </c>
    </row>
    <row r="2764" spans="2:7" ht="15" hidden="1" x14ac:dyDescent="0.25">
      <c r="B2764">
        <v>2762</v>
      </c>
      <c r="C2764" t="s">
        <v>15130</v>
      </c>
      <c r="D2764" t="s">
        <v>1620</v>
      </c>
      <c r="E2764">
        <v>5000</v>
      </c>
      <c r="F2764" s="14">
        <v>46905</v>
      </c>
      <c r="G2764" t="s">
        <v>20</v>
      </c>
    </row>
    <row r="2765" spans="2:7" ht="15" hidden="1" x14ac:dyDescent="0.25">
      <c r="B2765">
        <v>2763</v>
      </c>
      <c r="C2765" t="s">
        <v>17874</v>
      </c>
      <c r="D2765" t="s">
        <v>1622</v>
      </c>
      <c r="E2765">
        <v>9</v>
      </c>
      <c r="F2765" s="14" t="s">
        <v>2465</v>
      </c>
      <c r="G2765" t="s">
        <v>20</v>
      </c>
    </row>
    <row r="2766" spans="2:7" ht="15" hidden="1" x14ac:dyDescent="0.25">
      <c r="B2766">
        <v>2764</v>
      </c>
      <c r="C2766" t="s">
        <v>19444</v>
      </c>
      <c r="D2766" t="s">
        <v>1624</v>
      </c>
      <c r="E2766">
        <v>15</v>
      </c>
      <c r="F2766" s="14" t="s">
        <v>2465</v>
      </c>
      <c r="G2766" t="s">
        <v>20</v>
      </c>
    </row>
    <row r="2767" spans="2:7" ht="15" hidden="1" x14ac:dyDescent="0.25">
      <c r="B2767">
        <v>2765</v>
      </c>
      <c r="C2767" t="s">
        <v>19419</v>
      </c>
      <c r="D2767" t="s">
        <v>12059</v>
      </c>
      <c r="E2767">
        <v>0</v>
      </c>
      <c r="F2767" s="14">
        <v>46753</v>
      </c>
      <c r="G2767" t="s">
        <v>20</v>
      </c>
    </row>
    <row r="2768" spans="2:7" ht="15" hidden="1" x14ac:dyDescent="0.25">
      <c r="B2768">
        <v>2766</v>
      </c>
      <c r="C2768" t="s">
        <v>19419</v>
      </c>
      <c r="D2768" t="s">
        <v>12059</v>
      </c>
      <c r="E2768">
        <v>1614</v>
      </c>
      <c r="F2768" s="14">
        <v>46966</v>
      </c>
      <c r="G2768" t="s">
        <v>20</v>
      </c>
    </row>
    <row r="2769" spans="2:7" ht="15" hidden="1" x14ac:dyDescent="0.25">
      <c r="B2769">
        <v>2767</v>
      </c>
      <c r="C2769" t="s">
        <v>19419</v>
      </c>
      <c r="D2769" t="s">
        <v>12059</v>
      </c>
      <c r="E2769">
        <v>560</v>
      </c>
      <c r="F2769" s="14">
        <v>47331</v>
      </c>
      <c r="G2769" t="s">
        <v>20</v>
      </c>
    </row>
    <row r="2770" spans="2:7" ht="15" hidden="1" x14ac:dyDescent="0.25">
      <c r="B2770">
        <v>2768</v>
      </c>
      <c r="C2770" t="s">
        <v>19710</v>
      </c>
      <c r="D2770" t="s">
        <v>1627</v>
      </c>
      <c r="E2770">
        <v>0</v>
      </c>
      <c r="F2770" s="14">
        <v>47027</v>
      </c>
      <c r="G2770" t="s">
        <v>20</v>
      </c>
    </row>
    <row r="2771" spans="2:7" ht="15" hidden="1" x14ac:dyDescent="0.25">
      <c r="B2771">
        <v>2769</v>
      </c>
      <c r="C2771" t="s">
        <v>19710</v>
      </c>
      <c r="D2771" t="s">
        <v>1627</v>
      </c>
      <c r="E2771">
        <v>7590</v>
      </c>
      <c r="F2771" s="14">
        <v>47392</v>
      </c>
      <c r="G2771" t="s">
        <v>20</v>
      </c>
    </row>
    <row r="2772" spans="2:7" ht="15" hidden="1" x14ac:dyDescent="0.25">
      <c r="B2772">
        <v>2770</v>
      </c>
      <c r="C2772" t="s">
        <v>19819</v>
      </c>
      <c r="D2772" t="s">
        <v>1629</v>
      </c>
      <c r="E2772">
        <v>0</v>
      </c>
      <c r="F2772" s="14">
        <v>47392</v>
      </c>
      <c r="G2772" t="s">
        <v>20</v>
      </c>
    </row>
    <row r="2773" spans="2:7" ht="15" hidden="1" x14ac:dyDescent="0.25">
      <c r="B2773">
        <v>2771</v>
      </c>
      <c r="C2773" t="s">
        <v>19819</v>
      </c>
      <c r="D2773" t="s">
        <v>1629</v>
      </c>
      <c r="E2773">
        <v>548</v>
      </c>
      <c r="F2773" s="14">
        <v>47423</v>
      </c>
      <c r="G2773" t="s">
        <v>20</v>
      </c>
    </row>
    <row r="2774" spans="2:7" ht="15" hidden="1" x14ac:dyDescent="0.25">
      <c r="B2774">
        <v>2772</v>
      </c>
      <c r="C2774" t="s">
        <v>19865</v>
      </c>
      <c r="D2774" t="s">
        <v>1631</v>
      </c>
      <c r="E2774">
        <v>0</v>
      </c>
      <c r="F2774" s="14">
        <v>47392</v>
      </c>
      <c r="G2774" t="s">
        <v>20</v>
      </c>
    </row>
    <row r="2775" spans="2:7" ht="15" hidden="1" x14ac:dyDescent="0.25">
      <c r="B2775">
        <v>2773</v>
      </c>
      <c r="C2775" t="s">
        <v>19865</v>
      </c>
      <c r="D2775" t="s">
        <v>1631</v>
      </c>
      <c r="E2775">
        <v>85</v>
      </c>
      <c r="F2775" s="14">
        <v>47423</v>
      </c>
      <c r="G2775" t="s">
        <v>20</v>
      </c>
    </row>
    <row r="2776" spans="2:7" ht="15" hidden="1" x14ac:dyDescent="0.25">
      <c r="B2776">
        <v>2774</v>
      </c>
      <c r="C2776" t="s">
        <v>19621</v>
      </c>
      <c r="D2776" t="s">
        <v>12140</v>
      </c>
      <c r="E2776">
        <v>3128</v>
      </c>
      <c r="F2776" s="14">
        <v>47088</v>
      </c>
      <c r="G2776" t="s">
        <v>20</v>
      </c>
    </row>
    <row r="2777" spans="2:7" ht="15" hidden="1" x14ac:dyDescent="0.25">
      <c r="B2777">
        <v>2775</v>
      </c>
      <c r="C2777" t="s">
        <v>19622</v>
      </c>
      <c r="D2777" t="s">
        <v>12141</v>
      </c>
      <c r="E2777">
        <v>0</v>
      </c>
      <c r="F2777" s="14">
        <v>46844</v>
      </c>
      <c r="G2777" t="s">
        <v>20</v>
      </c>
    </row>
    <row r="2778" spans="2:7" ht="15" hidden="1" x14ac:dyDescent="0.25">
      <c r="B2778">
        <v>2776</v>
      </c>
      <c r="C2778" t="s">
        <v>19622</v>
      </c>
      <c r="D2778" t="s">
        <v>12141</v>
      </c>
      <c r="E2778">
        <v>1806</v>
      </c>
      <c r="F2778" s="14">
        <v>47178</v>
      </c>
      <c r="G2778" t="s">
        <v>20</v>
      </c>
    </row>
    <row r="2779" spans="2:7" ht="15" hidden="1" x14ac:dyDescent="0.25">
      <c r="B2779">
        <v>2777</v>
      </c>
      <c r="C2779" t="s">
        <v>19623</v>
      </c>
      <c r="D2779" t="s">
        <v>12142</v>
      </c>
      <c r="E2779">
        <v>741</v>
      </c>
      <c r="F2779" s="14">
        <v>47058</v>
      </c>
      <c r="G2779" t="s">
        <v>20</v>
      </c>
    </row>
    <row r="2780" spans="2:7" ht="15" hidden="1" x14ac:dyDescent="0.25">
      <c r="B2780">
        <v>2778</v>
      </c>
      <c r="C2780" t="s">
        <v>19623</v>
      </c>
      <c r="D2780" t="s">
        <v>12142</v>
      </c>
      <c r="E2780">
        <v>686</v>
      </c>
      <c r="F2780" s="14">
        <v>47150</v>
      </c>
      <c r="G2780" t="s">
        <v>20</v>
      </c>
    </row>
    <row r="2781" spans="2:7" ht="15" hidden="1" x14ac:dyDescent="0.25">
      <c r="B2781">
        <v>2779</v>
      </c>
      <c r="C2781" t="s">
        <v>15851</v>
      </c>
      <c r="D2781" t="s">
        <v>1636</v>
      </c>
      <c r="E2781">
        <v>0</v>
      </c>
      <c r="F2781" s="14">
        <v>47178</v>
      </c>
      <c r="G2781" t="s">
        <v>20</v>
      </c>
    </row>
    <row r="2782" spans="2:7" ht="15" hidden="1" x14ac:dyDescent="0.25">
      <c r="B2782">
        <v>2780</v>
      </c>
      <c r="C2782" t="s">
        <v>15851</v>
      </c>
      <c r="D2782" t="s">
        <v>1636</v>
      </c>
      <c r="E2782">
        <v>0</v>
      </c>
      <c r="F2782" s="14">
        <v>47150</v>
      </c>
      <c r="G2782" t="s">
        <v>20</v>
      </c>
    </row>
    <row r="2783" spans="2:7" ht="15" hidden="1" x14ac:dyDescent="0.25">
      <c r="B2783">
        <v>2781</v>
      </c>
      <c r="C2783" t="s">
        <v>15851</v>
      </c>
      <c r="D2783" t="s">
        <v>1636</v>
      </c>
      <c r="E2783">
        <v>53200</v>
      </c>
      <c r="F2783" s="14">
        <v>47392</v>
      </c>
      <c r="G2783" t="s">
        <v>20</v>
      </c>
    </row>
    <row r="2784" spans="2:7" ht="15" hidden="1" x14ac:dyDescent="0.25">
      <c r="B2784">
        <v>2782</v>
      </c>
      <c r="C2784" t="s">
        <v>15851</v>
      </c>
      <c r="D2784" t="s">
        <v>1636</v>
      </c>
      <c r="E2784">
        <v>37200</v>
      </c>
      <c r="F2784" s="14">
        <v>47423</v>
      </c>
      <c r="G2784" t="s">
        <v>20</v>
      </c>
    </row>
    <row r="2785" spans="2:7" ht="15" hidden="1" x14ac:dyDescent="0.25">
      <c r="B2785">
        <v>2783</v>
      </c>
      <c r="C2785" t="s">
        <v>15851</v>
      </c>
      <c r="D2785" t="s">
        <v>1636</v>
      </c>
      <c r="E2785">
        <v>24180</v>
      </c>
      <c r="F2785" s="14">
        <v>47362</v>
      </c>
      <c r="G2785" t="s">
        <v>20</v>
      </c>
    </row>
    <row r="2786" spans="2:7" ht="15" hidden="1" x14ac:dyDescent="0.25">
      <c r="B2786">
        <v>2784</v>
      </c>
      <c r="C2786" t="s">
        <v>15137</v>
      </c>
      <c r="D2786" t="s">
        <v>1638</v>
      </c>
      <c r="E2786">
        <v>0</v>
      </c>
      <c r="F2786" s="14">
        <v>46966</v>
      </c>
      <c r="G2786" t="s">
        <v>20</v>
      </c>
    </row>
    <row r="2787" spans="2:7" ht="15" hidden="1" x14ac:dyDescent="0.25">
      <c r="B2787">
        <v>2785</v>
      </c>
      <c r="C2787" t="s">
        <v>15137</v>
      </c>
      <c r="D2787" t="s">
        <v>1638</v>
      </c>
      <c r="E2787">
        <v>0</v>
      </c>
      <c r="F2787" s="14">
        <v>47058</v>
      </c>
      <c r="G2787" t="s">
        <v>20</v>
      </c>
    </row>
    <row r="2788" spans="2:7" ht="15" hidden="1" x14ac:dyDescent="0.25">
      <c r="B2788">
        <v>2786</v>
      </c>
      <c r="C2788" t="s">
        <v>15137</v>
      </c>
      <c r="D2788" t="s">
        <v>1638</v>
      </c>
      <c r="E2788">
        <v>0</v>
      </c>
      <c r="F2788" s="14">
        <v>47209</v>
      </c>
      <c r="G2788" t="s">
        <v>20</v>
      </c>
    </row>
    <row r="2789" spans="2:7" ht="15" hidden="1" x14ac:dyDescent="0.25">
      <c r="B2789">
        <v>2787</v>
      </c>
      <c r="C2789" t="s">
        <v>15137</v>
      </c>
      <c r="D2789" t="s">
        <v>1638</v>
      </c>
      <c r="E2789">
        <v>0</v>
      </c>
      <c r="F2789" s="14">
        <v>47178</v>
      </c>
      <c r="G2789" t="s">
        <v>20</v>
      </c>
    </row>
    <row r="2790" spans="2:7" ht="15" hidden="1" x14ac:dyDescent="0.25">
      <c r="B2790">
        <v>2788</v>
      </c>
      <c r="C2790" t="s">
        <v>15137</v>
      </c>
      <c r="D2790" t="s">
        <v>1638</v>
      </c>
      <c r="E2790">
        <v>0</v>
      </c>
      <c r="F2790" s="14">
        <v>47150</v>
      </c>
      <c r="G2790" t="s">
        <v>20</v>
      </c>
    </row>
    <row r="2791" spans="2:7" ht="15" hidden="1" x14ac:dyDescent="0.25">
      <c r="B2791">
        <v>2789</v>
      </c>
      <c r="C2791" t="s">
        <v>15137</v>
      </c>
      <c r="D2791" t="s">
        <v>1638</v>
      </c>
      <c r="E2791">
        <v>11</v>
      </c>
      <c r="F2791" s="14">
        <v>47270</v>
      </c>
      <c r="G2791" t="s">
        <v>20</v>
      </c>
    </row>
    <row r="2792" spans="2:7" ht="15" hidden="1" x14ac:dyDescent="0.25">
      <c r="B2792">
        <v>2790</v>
      </c>
      <c r="C2792" t="s">
        <v>15137</v>
      </c>
      <c r="D2792" t="s">
        <v>1638</v>
      </c>
      <c r="E2792">
        <v>34400</v>
      </c>
      <c r="F2792" s="14">
        <v>47300</v>
      </c>
      <c r="G2792" t="s">
        <v>20</v>
      </c>
    </row>
    <row r="2793" spans="2:7" ht="15" hidden="1" x14ac:dyDescent="0.25">
      <c r="B2793">
        <v>2791</v>
      </c>
      <c r="C2793" t="s">
        <v>15137</v>
      </c>
      <c r="D2793" t="s">
        <v>1638</v>
      </c>
      <c r="E2793">
        <v>43600</v>
      </c>
      <c r="F2793" s="14">
        <v>47453</v>
      </c>
      <c r="G2793" t="s">
        <v>20</v>
      </c>
    </row>
    <row r="2794" spans="2:7" ht="15" hidden="1" x14ac:dyDescent="0.25">
      <c r="B2794">
        <v>2792</v>
      </c>
      <c r="C2794" t="s">
        <v>15137</v>
      </c>
      <c r="D2794" t="s">
        <v>1638</v>
      </c>
      <c r="E2794">
        <v>16400</v>
      </c>
      <c r="F2794" s="14">
        <v>47423</v>
      </c>
      <c r="G2794" t="s">
        <v>20</v>
      </c>
    </row>
    <row r="2795" spans="2:7" ht="15" hidden="1" x14ac:dyDescent="0.25">
      <c r="B2795">
        <v>2793</v>
      </c>
      <c r="C2795" t="s">
        <v>17999</v>
      </c>
      <c r="D2795" t="s">
        <v>1640</v>
      </c>
      <c r="E2795">
        <v>0</v>
      </c>
      <c r="F2795" s="14">
        <v>46235</v>
      </c>
      <c r="G2795" t="s">
        <v>20</v>
      </c>
    </row>
    <row r="2796" spans="2:7" ht="15" hidden="1" x14ac:dyDescent="0.25">
      <c r="B2796">
        <v>2794</v>
      </c>
      <c r="C2796" t="s">
        <v>17999</v>
      </c>
      <c r="D2796" t="s">
        <v>1640</v>
      </c>
      <c r="E2796">
        <v>0</v>
      </c>
      <c r="F2796" s="14">
        <v>46296</v>
      </c>
      <c r="G2796" t="s">
        <v>20</v>
      </c>
    </row>
    <row r="2797" spans="2:7" ht="15" hidden="1" x14ac:dyDescent="0.25">
      <c r="B2797">
        <v>2795</v>
      </c>
      <c r="C2797" t="s">
        <v>17999</v>
      </c>
      <c r="D2797" t="s">
        <v>1640</v>
      </c>
      <c r="E2797">
        <v>531</v>
      </c>
      <c r="F2797" s="14">
        <v>46539</v>
      </c>
      <c r="G2797" t="s">
        <v>20</v>
      </c>
    </row>
    <row r="2798" spans="2:7" ht="15" hidden="1" x14ac:dyDescent="0.25">
      <c r="B2798">
        <v>2796</v>
      </c>
      <c r="C2798" t="s">
        <v>19555</v>
      </c>
      <c r="D2798" t="s">
        <v>1642</v>
      </c>
      <c r="E2798">
        <v>680</v>
      </c>
      <c r="F2798" s="14">
        <v>45870</v>
      </c>
      <c r="G2798" t="s">
        <v>20</v>
      </c>
    </row>
    <row r="2799" spans="2:7" ht="15" hidden="1" x14ac:dyDescent="0.25">
      <c r="B2799">
        <v>2797</v>
      </c>
      <c r="C2799" t="s">
        <v>17397</v>
      </c>
      <c r="D2799" t="s">
        <v>1644</v>
      </c>
      <c r="E2799">
        <v>105</v>
      </c>
      <c r="F2799" s="14">
        <v>45413</v>
      </c>
      <c r="G2799" t="s">
        <v>20</v>
      </c>
    </row>
    <row r="2800" spans="2:7" ht="15" hidden="1" x14ac:dyDescent="0.25">
      <c r="B2800">
        <v>2798</v>
      </c>
      <c r="C2800" t="s">
        <v>18604</v>
      </c>
      <c r="D2800" t="s">
        <v>11816</v>
      </c>
      <c r="E2800">
        <v>0</v>
      </c>
      <c r="F2800" s="14">
        <v>46905</v>
      </c>
      <c r="G2800" t="s">
        <v>20</v>
      </c>
    </row>
    <row r="2801" spans="2:7" ht="15" hidden="1" x14ac:dyDescent="0.25">
      <c r="B2801">
        <v>2799</v>
      </c>
      <c r="C2801" t="s">
        <v>18604</v>
      </c>
      <c r="D2801" t="s">
        <v>11816</v>
      </c>
      <c r="E2801">
        <v>251</v>
      </c>
      <c r="F2801" s="14">
        <v>47027</v>
      </c>
      <c r="G2801" t="s">
        <v>20</v>
      </c>
    </row>
    <row r="2802" spans="2:7" ht="15" hidden="1" x14ac:dyDescent="0.25">
      <c r="B2802">
        <v>2800</v>
      </c>
      <c r="C2802" t="s">
        <v>18604</v>
      </c>
      <c r="D2802" t="s">
        <v>11816</v>
      </c>
      <c r="E2802">
        <v>0</v>
      </c>
      <c r="F2802" s="14">
        <v>46784</v>
      </c>
      <c r="G2802" t="s">
        <v>20</v>
      </c>
    </row>
    <row r="2803" spans="2:7" ht="15" hidden="1" x14ac:dyDescent="0.25">
      <c r="B2803">
        <v>2801</v>
      </c>
      <c r="C2803" t="s">
        <v>19681</v>
      </c>
      <c r="D2803" t="s">
        <v>1647</v>
      </c>
      <c r="E2803">
        <v>190</v>
      </c>
      <c r="F2803" s="14">
        <v>47150</v>
      </c>
      <c r="G2803" t="s">
        <v>20</v>
      </c>
    </row>
    <row r="2804" spans="2:7" ht="15" hidden="1" x14ac:dyDescent="0.25">
      <c r="B2804">
        <v>2802</v>
      </c>
      <c r="C2804" t="s">
        <v>19681</v>
      </c>
      <c r="D2804" t="s">
        <v>1647</v>
      </c>
      <c r="E2804">
        <v>1250</v>
      </c>
      <c r="F2804" s="14">
        <v>47331</v>
      </c>
      <c r="G2804" t="s">
        <v>20</v>
      </c>
    </row>
    <row r="2805" spans="2:7" ht="15" hidden="1" x14ac:dyDescent="0.25">
      <c r="B2805">
        <v>2803</v>
      </c>
      <c r="C2805" t="s">
        <v>19683</v>
      </c>
      <c r="D2805" t="s">
        <v>1649</v>
      </c>
      <c r="E2805">
        <v>55</v>
      </c>
      <c r="F2805" s="14">
        <v>46844</v>
      </c>
      <c r="G2805" t="s">
        <v>20</v>
      </c>
    </row>
    <row r="2806" spans="2:7" ht="15" hidden="1" x14ac:dyDescent="0.25">
      <c r="B2806">
        <v>2804</v>
      </c>
      <c r="C2806" t="s">
        <v>19683</v>
      </c>
      <c r="D2806" t="s">
        <v>1649</v>
      </c>
      <c r="E2806">
        <v>1000</v>
      </c>
      <c r="F2806" s="14">
        <v>47331</v>
      </c>
      <c r="G2806" t="s">
        <v>20</v>
      </c>
    </row>
    <row r="2807" spans="2:7" ht="15" hidden="1" x14ac:dyDescent="0.25">
      <c r="B2807">
        <v>2805</v>
      </c>
      <c r="C2807" t="s">
        <v>19684</v>
      </c>
      <c r="D2807" t="s">
        <v>1651</v>
      </c>
      <c r="E2807">
        <v>1</v>
      </c>
      <c r="F2807" s="14">
        <v>46844</v>
      </c>
      <c r="G2807" t="s">
        <v>20</v>
      </c>
    </row>
    <row r="2808" spans="2:7" ht="15" hidden="1" x14ac:dyDescent="0.25">
      <c r="B2808">
        <v>2806</v>
      </c>
      <c r="C2808" t="s">
        <v>19684</v>
      </c>
      <c r="D2808" t="s">
        <v>1651</v>
      </c>
      <c r="E2808">
        <v>435</v>
      </c>
      <c r="F2808" s="14">
        <v>47331</v>
      </c>
      <c r="G2808" t="s">
        <v>20</v>
      </c>
    </row>
    <row r="2809" spans="2:7" ht="15" hidden="1" x14ac:dyDescent="0.25">
      <c r="B2809">
        <v>2807</v>
      </c>
      <c r="C2809" t="s">
        <v>19692</v>
      </c>
      <c r="D2809" t="s">
        <v>1653</v>
      </c>
      <c r="E2809">
        <v>0</v>
      </c>
      <c r="F2809" s="14">
        <v>47150</v>
      </c>
      <c r="G2809" t="s">
        <v>20</v>
      </c>
    </row>
    <row r="2810" spans="2:7" ht="15" hidden="1" x14ac:dyDescent="0.25">
      <c r="B2810">
        <v>2808</v>
      </c>
      <c r="C2810" t="s">
        <v>19692</v>
      </c>
      <c r="D2810" t="s">
        <v>1653</v>
      </c>
      <c r="E2810">
        <v>19</v>
      </c>
      <c r="F2810" s="14">
        <v>47209</v>
      </c>
      <c r="G2810" t="s">
        <v>20</v>
      </c>
    </row>
    <row r="2811" spans="2:7" ht="15" hidden="1" x14ac:dyDescent="0.25">
      <c r="B2811">
        <v>2809</v>
      </c>
      <c r="C2811" t="s">
        <v>19692</v>
      </c>
      <c r="D2811" t="s">
        <v>1653</v>
      </c>
      <c r="E2811">
        <v>10</v>
      </c>
      <c r="F2811" s="14">
        <v>47331</v>
      </c>
      <c r="G2811" t="s">
        <v>20</v>
      </c>
    </row>
    <row r="2812" spans="2:7" ht="15" hidden="1" x14ac:dyDescent="0.25">
      <c r="B2812">
        <v>2810</v>
      </c>
      <c r="C2812" t="s">
        <v>15854</v>
      </c>
      <c r="D2812" t="s">
        <v>1656</v>
      </c>
      <c r="E2812">
        <v>90</v>
      </c>
      <c r="F2812" s="14" t="s">
        <v>2465</v>
      </c>
      <c r="G2812" t="s">
        <v>20</v>
      </c>
    </row>
    <row r="2813" spans="2:7" ht="15" hidden="1" x14ac:dyDescent="0.25">
      <c r="B2813">
        <v>2811</v>
      </c>
      <c r="C2813" t="s">
        <v>19438</v>
      </c>
      <c r="D2813" t="s">
        <v>1658</v>
      </c>
      <c r="E2813">
        <v>15</v>
      </c>
      <c r="F2813" s="14" t="s">
        <v>2465</v>
      </c>
      <c r="G2813" t="s">
        <v>20</v>
      </c>
    </row>
    <row r="2814" spans="2:7" ht="15" hidden="1" x14ac:dyDescent="0.25">
      <c r="B2814">
        <v>2812</v>
      </c>
      <c r="C2814" t="s">
        <v>17927</v>
      </c>
      <c r="D2814" t="s">
        <v>11602</v>
      </c>
      <c r="E2814">
        <v>0</v>
      </c>
      <c r="F2814" s="14">
        <v>46508</v>
      </c>
      <c r="G2814" t="s">
        <v>20</v>
      </c>
    </row>
    <row r="2815" spans="2:7" ht="15" hidden="1" x14ac:dyDescent="0.25">
      <c r="B2815">
        <v>2813</v>
      </c>
      <c r="C2815" t="s">
        <v>17927</v>
      </c>
      <c r="D2815" t="s">
        <v>11602</v>
      </c>
      <c r="E2815">
        <v>18512</v>
      </c>
      <c r="F2815" s="14">
        <v>46935</v>
      </c>
      <c r="G2815" t="s">
        <v>20</v>
      </c>
    </row>
    <row r="2816" spans="2:7" ht="15" hidden="1" x14ac:dyDescent="0.25">
      <c r="B2816">
        <v>2814</v>
      </c>
      <c r="C2816" t="s">
        <v>17927</v>
      </c>
      <c r="D2816" t="s">
        <v>11602</v>
      </c>
      <c r="E2816">
        <v>0</v>
      </c>
      <c r="F2816" s="14" t="s">
        <v>2465</v>
      </c>
      <c r="G2816" t="s">
        <v>20</v>
      </c>
    </row>
    <row r="2817" spans="2:7" ht="15" hidden="1" x14ac:dyDescent="0.25">
      <c r="B2817">
        <v>2815</v>
      </c>
      <c r="C2817" t="s">
        <v>17927</v>
      </c>
      <c r="D2817" t="s">
        <v>11602</v>
      </c>
      <c r="E2817">
        <v>10000</v>
      </c>
      <c r="F2817" s="14">
        <v>47331</v>
      </c>
      <c r="G2817" t="s">
        <v>20</v>
      </c>
    </row>
    <row r="2818" spans="2:7" ht="15" hidden="1" x14ac:dyDescent="0.25">
      <c r="B2818">
        <v>2816</v>
      </c>
      <c r="C2818" t="s">
        <v>17928</v>
      </c>
      <c r="D2818" t="s">
        <v>11603</v>
      </c>
      <c r="E2818">
        <v>5</v>
      </c>
      <c r="F2818" s="14">
        <v>46508</v>
      </c>
      <c r="G2818" t="s">
        <v>20</v>
      </c>
    </row>
    <row r="2819" spans="2:7" ht="15" hidden="1" x14ac:dyDescent="0.25">
      <c r="B2819">
        <v>2817</v>
      </c>
      <c r="C2819" t="s">
        <v>17928</v>
      </c>
      <c r="D2819" t="s">
        <v>11603</v>
      </c>
      <c r="E2819">
        <v>24133</v>
      </c>
      <c r="F2819" s="14">
        <v>46935</v>
      </c>
      <c r="G2819" t="s">
        <v>20</v>
      </c>
    </row>
    <row r="2820" spans="2:7" ht="15" hidden="1" x14ac:dyDescent="0.25">
      <c r="B2820">
        <v>2818</v>
      </c>
      <c r="C2820" t="s">
        <v>17928</v>
      </c>
      <c r="D2820" t="s">
        <v>11603</v>
      </c>
      <c r="E2820">
        <v>36000</v>
      </c>
      <c r="F2820" s="14">
        <v>47331</v>
      </c>
      <c r="G2820" t="s">
        <v>20</v>
      </c>
    </row>
    <row r="2821" spans="2:7" ht="15" hidden="1" x14ac:dyDescent="0.25">
      <c r="B2821">
        <v>2819</v>
      </c>
      <c r="C2821" t="s">
        <v>17704</v>
      </c>
      <c r="D2821" t="s">
        <v>9834</v>
      </c>
      <c r="E2821">
        <v>1265</v>
      </c>
      <c r="F2821" s="14" t="s">
        <v>2465</v>
      </c>
      <c r="G2821" t="s">
        <v>20</v>
      </c>
    </row>
    <row r="2822" spans="2:7" ht="15" hidden="1" x14ac:dyDescent="0.25">
      <c r="B2822">
        <v>2820</v>
      </c>
      <c r="C2822" t="s">
        <v>18914</v>
      </c>
      <c r="D2822" t="s">
        <v>11916</v>
      </c>
      <c r="E2822">
        <v>162</v>
      </c>
      <c r="F2822" s="14" t="s">
        <v>2465</v>
      </c>
      <c r="G2822" t="s">
        <v>20</v>
      </c>
    </row>
    <row r="2823" spans="2:7" ht="15" hidden="1" x14ac:dyDescent="0.25">
      <c r="B2823">
        <v>2821</v>
      </c>
      <c r="C2823" t="s">
        <v>18919</v>
      </c>
      <c r="D2823" t="s">
        <v>11918</v>
      </c>
      <c r="E2823">
        <v>373</v>
      </c>
      <c r="F2823" s="14" t="s">
        <v>2465</v>
      </c>
      <c r="G2823" t="s">
        <v>20</v>
      </c>
    </row>
    <row r="2824" spans="2:7" ht="15" hidden="1" x14ac:dyDescent="0.25">
      <c r="B2824">
        <v>2822</v>
      </c>
      <c r="C2824" t="s">
        <v>18924</v>
      </c>
      <c r="D2824" t="s">
        <v>11920</v>
      </c>
      <c r="E2824">
        <v>40</v>
      </c>
      <c r="F2824" s="14" t="s">
        <v>2465</v>
      </c>
      <c r="G2824" t="s">
        <v>20</v>
      </c>
    </row>
    <row r="2825" spans="2:7" ht="15" hidden="1" x14ac:dyDescent="0.25">
      <c r="B2825">
        <v>2823</v>
      </c>
      <c r="C2825" t="s">
        <v>18925</v>
      </c>
      <c r="D2825" t="s">
        <v>11921</v>
      </c>
      <c r="E2825">
        <v>122</v>
      </c>
      <c r="F2825" s="14" t="s">
        <v>2465</v>
      </c>
      <c r="G2825" t="s">
        <v>20</v>
      </c>
    </row>
    <row r="2826" spans="2:7" ht="15" hidden="1" x14ac:dyDescent="0.25">
      <c r="B2826">
        <v>2824</v>
      </c>
      <c r="C2826" t="s">
        <v>16595</v>
      </c>
      <c r="D2826" t="s">
        <v>318</v>
      </c>
      <c r="E2826">
        <v>0</v>
      </c>
      <c r="F2826" s="14">
        <v>45839</v>
      </c>
      <c r="G2826" t="s">
        <v>20</v>
      </c>
    </row>
    <row r="2827" spans="2:7" ht="15" hidden="1" x14ac:dyDescent="0.25">
      <c r="B2827">
        <v>2825</v>
      </c>
      <c r="C2827" t="s">
        <v>16595</v>
      </c>
      <c r="D2827" t="s">
        <v>318</v>
      </c>
      <c r="E2827">
        <v>0</v>
      </c>
      <c r="F2827" s="14">
        <v>45992</v>
      </c>
      <c r="G2827" t="s">
        <v>20</v>
      </c>
    </row>
    <row r="2828" spans="2:7" ht="15" hidden="1" x14ac:dyDescent="0.25">
      <c r="B2828">
        <v>2826</v>
      </c>
      <c r="C2828" t="s">
        <v>16595</v>
      </c>
      <c r="D2828" t="s">
        <v>318</v>
      </c>
      <c r="E2828">
        <v>0</v>
      </c>
      <c r="F2828" s="14" t="s">
        <v>2465</v>
      </c>
      <c r="G2828" t="s">
        <v>20</v>
      </c>
    </row>
    <row r="2829" spans="2:7" ht="15" hidden="1" x14ac:dyDescent="0.25">
      <c r="B2829">
        <v>2827</v>
      </c>
      <c r="C2829" t="s">
        <v>16595</v>
      </c>
      <c r="D2829" t="s">
        <v>318</v>
      </c>
      <c r="E2829">
        <v>0</v>
      </c>
      <c r="F2829" s="14">
        <v>46054</v>
      </c>
      <c r="G2829" t="s">
        <v>20</v>
      </c>
    </row>
    <row r="2830" spans="2:7" ht="15" hidden="1" x14ac:dyDescent="0.25">
      <c r="B2830">
        <v>2828</v>
      </c>
      <c r="C2830" t="s">
        <v>15151</v>
      </c>
      <c r="D2830" t="s">
        <v>1668</v>
      </c>
      <c r="E2830">
        <v>0</v>
      </c>
      <c r="F2830" s="14">
        <v>45658</v>
      </c>
      <c r="G2830" t="s">
        <v>20</v>
      </c>
    </row>
    <row r="2831" spans="2:7" ht="15" hidden="1" x14ac:dyDescent="0.25">
      <c r="B2831">
        <v>2829</v>
      </c>
      <c r="C2831" t="s">
        <v>15151</v>
      </c>
      <c r="D2831" t="s">
        <v>1668</v>
      </c>
      <c r="E2831">
        <v>0</v>
      </c>
      <c r="F2831" s="14">
        <v>45689</v>
      </c>
      <c r="G2831" t="s">
        <v>20</v>
      </c>
    </row>
    <row r="2832" spans="2:7" ht="15" hidden="1" x14ac:dyDescent="0.25">
      <c r="B2832">
        <v>2830</v>
      </c>
      <c r="C2832" t="s">
        <v>15151</v>
      </c>
      <c r="D2832" t="s">
        <v>1668</v>
      </c>
      <c r="E2832">
        <v>0</v>
      </c>
      <c r="F2832" s="14">
        <v>45992</v>
      </c>
      <c r="G2832" t="s">
        <v>20</v>
      </c>
    </row>
    <row r="2833" spans="2:7" ht="15" hidden="1" x14ac:dyDescent="0.25">
      <c r="B2833">
        <v>2831</v>
      </c>
      <c r="C2833" t="s">
        <v>15151</v>
      </c>
      <c r="D2833" t="s">
        <v>1668</v>
      </c>
      <c r="E2833">
        <v>0</v>
      </c>
      <c r="F2833" s="14">
        <v>45778</v>
      </c>
      <c r="G2833" t="s">
        <v>20</v>
      </c>
    </row>
    <row r="2834" spans="2:7" ht="15" hidden="1" x14ac:dyDescent="0.25">
      <c r="B2834">
        <v>2832</v>
      </c>
      <c r="C2834" t="s">
        <v>15151</v>
      </c>
      <c r="D2834" t="s">
        <v>1668</v>
      </c>
      <c r="E2834">
        <v>22148</v>
      </c>
      <c r="F2834" s="14">
        <v>46054</v>
      </c>
      <c r="G2834" t="s">
        <v>20</v>
      </c>
    </row>
    <row r="2835" spans="2:7" ht="15" hidden="1" x14ac:dyDescent="0.25">
      <c r="B2835">
        <v>2833</v>
      </c>
      <c r="C2835" t="s">
        <v>15151</v>
      </c>
      <c r="D2835" t="s">
        <v>1668</v>
      </c>
      <c r="E2835">
        <v>0</v>
      </c>
      <c r="F2835" s="14" t="s">
        <v>2465</v>
      </c>
      <c r="G2835" t="s">
        <v>20</v>
      </c>
    </row>
    <row r="2836" spans="2:7" ht="15" hidden="1" x14ac:dyDescent="0.25">
      <c r="B2836">
        <v>2834</v>
      </c>
      <c r="C2836" t="s">
        <v>15151</v>
      </c>
      <c r="D2836" t="s">
        <v>1668</v>
      </c>
      <c r="E2836">
        <v>11520</v>
      </c>
      <c r="F2836" s="14">
        <v>46113</v>
      </c>
      <c r="G2836" t="s">
        <v>20</v>
      </c>
    </row>
    <row r="2837" spans="2:7" ht="15" hidden="1" x14ac:dyDescent="0.25">
      <c r="B2837">
        <v>2835</v>
      </c>
      <c r="C2837" t="s">
        <v>15151</v>
      </c>
      <c r="D2837" t="s">
        <v>1668</v>
      </c>
      <c r="E2837">
        <v>30480</v>
      </c>
      <c r="F2837" s="14">
        <v>46174</v>
      </c>
      <c r="G2837" t="s">
        <v>20</v>
      </c>
    </row>
    <row r="2838" spans="2:7" ht="15" hidden="1" x14ac:dyDescent="0.25">
      <c r="B2838">
        <v>2836</v>
      </c>
      <c r="C2838" t="s">
        <v>15391</v>
      </c>
      <c r="D2838" t="s">
        <v>11181</v>
      </c>
      <c r="E2838">
        <v>0</v>
      </c>
      <c r="F2838" s="14">
        <v>45992</v>
      </c>
      <c r="G2838" t="s">
        <v>20</v>
      </c>
    </row>
    <row r="2839" spans="2:7" ht="15" hidden="1" x14ac:dyDescent="0.25">
      <c r="B2839">
        <v>2837</v>
      </c>
      <c r="C2839" t="s">
        <v>15391</v>
      </c>
      <c r="D2839" t="s">
        <v>11181</v>
      </c>
      <c r="E2839">
        <v>0</v>
      </c>
      <c r="F2839" s="14">
        <v>46023</v>
      </c>
      <c r="G2839" t="s">
        <v>20</v>
      </c>
    </row>
    <row r="2840" spans="2:7" ht="15" hidden="1" x14ac:dyDescent="0.25">
      <c r="B2840">
        <v>2838</v>
      </c>
      <c r="C2840" t="s">
        <v>15391</v>
      </c>
      <c r="D2840" t="s">
        <v>11181</v>
      </c>
      <c r="E2840">
        <v>0</v>
      </c>
      <c r="F2840" s="14">
        <v>46143</v>
      </c>
      <c r="G2840" t="s">
        <v>20</v>
      </c>
    </row>
    <row r="2841" spans="2:7" ht="15" hidden="1" x14ac:dyDescent="0.25">
      <c r="B2841">
        <v>2839</v>
      </c>
      <c r="C2841" t="s">
        <v>15391</v>
      </c>
      <c r="D2841" t="s">
        <v>11181</v>
      </c>
      <c r="E2841">
        <v>0</v>
      </c>
      <c r="F2841" s="14">
        <v>46113</v>
      </c>
      <c r="G2841" t="s">
        <v>20</v>
      </c>
    </row>
    <row r="2842" spans="2:7" ht="15" hidden="1" x14ac:dyDescent="0.25">
      <c r="B2842">
        <v>2840</v>
      </c>
      <c r="C2842" t="s">
        <v>15391</v>
      </c>
      <c r="D2842" t="s">
        <v>11181</v>
      </c>
      <c r="E2842">
        <v>0</v>
      </c>
      <c r="F2842" s="14">
        <v>46296</v>
      </c>
      <c r="G2842" t="s">
        <v>20</v>
      </c>
    </row>
    <row r="2843" spans="2:7" ht="15" hidden="1" x14ac:dyDescent="0.25">
      <c r="B2843">
        <v>2841</v>
      </c>
      <c r="C2843" t="s">
        <v>15391</v>
      </c>
      <c r="D2843" t="s">
        <v>11181</v>
      </c>
      <c r="E2843">
        <v>0</v>
      </c>
      <c r="F2843" s="14">
        <v>46235</v>
      </c>
      <c r="G2843" t="s">
        <v>20</v>
      </c>
    </row>
    <row r="2844" spans="2:7" ht="15" hidden="1" x14ac:dyDescent="0.25">
      <c r="B2844">
        <v>2842</v>
      </c>
      <c r="C2844" t="s">
        <v>15391</v>
      </c>
      <c r="D2844" t="s">
        <v>11181</v>
      </c>
      <c r="E2844">
        <v>12140</v>
      </c>
      <c r="F2844" s="14">
        <v>46327</v>
      </c>
      <c r="G2844" t="s">
        <v>20</v>
      </c>
    </row>
    <row r="2845" spans="2:7" ht="15" hidden="1" x14ac:dyDescent="0.25">
      <c r="B2845">
        <v>2843</v>
      </c>
      <c r="C2845" t="s">
        <v>18806</v>
      </c>
      <c r="D2845" t="s">
        <v>11882</v>
      </c>
      <c r="E2845">
        <v>7</v>
      </c>
      <c r="F2845" s="14" t="s">
        <v>2465</v>
      </c>
      <c r="G2845" t="s">
        <v>20</v>
      </c>
    </row>
    <row r="2846" spans="2:7" ht="15" hidden="1" x14ac:dyDescent="0.25">
      <c r="B2846">
        <v>2844</v>
      </c>
      <c r="C2846" t="s">
        <v>18776</v>
      </c>
      <c r="D2846" t="s">
        <v>11869</v>
      </c>
      <c r="E2846">
        <v>264</v>
      </c>
      <c r="F2846" s="14" t="s">
        <v>2465</v>
      </c>
      <c r="G2846" t="s">
        <v>20</v>
      </c>
    </row>
    <row r="2847" spans="2:7" ht="15" hidden="1" x14ac:dyDescent="0.25">
      <c r="B2847">
        <v>2845</v>
      </c>
      <c r="C2847" t="s">
        <v>18804</v>
      </c>
      <c r="D2847" t="s">
        <v>11880</v>
      </c>
      <c r="E2847">
        <v>1502</v>
      </c>
      <c r="F2847" s="14" t="s">
        <v>2465</v>
      </c>
      <c r="G2847" t="s">
        <v>20</v>
      </c>
    </row>
    <row r="2848" spans="2:7" ht="15" hidden="1" x14ac:dyDescent="0.25">
      <c r="B2848">
        <v>2846</v>
      </c>
      <c r="C2848" t="s">
        <v>18824</v>
      </c>
      <c r="D2848" t="s">
        <v>1675</v>
      </c>
      <c r="E2848">
        <v>2700</v>
      </c>
      <c r="F2848" s="14" t="s">
        <v>2465</v>
      </c>
      <c r="G2848" t="s">
        <v>20</v>
      </c>
    </row>
    <row r="2849" spans="2:7" ht="15" hidden="1" x14ac:dyDescent="0.25">
      <c r="B2849">
        <v>2847</v>
      </c>
      <c r="C2849" t="s">
        <v>16405</v>
      </c>
      <c r="D2849" t="s">
        <v>11362</v>
      </c>
      <c r="E2849">
        <v>1159</v>
      </c>
      <c r="F2849" s="14">
        <v>46569</v>
      </c>
      <c r="G2849" t="s">
        <v>20</v>
      </c>
    </row>
    <row r="2850" spans="2:7" ht="15" hidden="1" x14ac:dyDescent="0.25">
      <c r="B2850">
        <v>2848</v>
      </c>
      <c r="C2850" t="s">
        <v>18572</v>
      </c>
      <c r="D2850" t="s">
        <v>11798</v>
      </c>
      <c r="E2850">
        <v>0</v>
      </c>
      <c r="F2850" s="14">
        <v>45962</v>
      </c>
      <c r="G2850" t="s">
        <v>20</v>
      </c>
    </row>
    <row r="2851" spans="2:7" ht="15" hidden="1" x14ac:dyDescent="0.25">
      <c r="B2851">
        <v>2849</v>
      </c>
      <c r="C2851" t="s">
        <v>18572</v>
      </c>
      <c r="D2851" t="s">
        <v>11798</v>
      </c>
      <c r="E2851">
        <v>623</v>
      </c>
      <c r="F2851" s="14">
        <v>46753</v>
      </c>
      <c r="G2851" t="s">
        <v>20</v>
      </c>
    </row>
    <row r="2852" spans="2:7" ht="15" hidden="1" x14ac:dyDescent="0.25">
      <c r="B2852">
        <v>2850</v>
      </c>
      <c r="C2852" t="s">
        <v>16388</v>
      </c>
      <c r="D2852" t="s">
        <v>1679</v>
      </c>
      <c r="E2852">
        <v>50</v>
      </c>
      <c r="F2852" s="14" t="s">
        <v>2465</v>
      </c>
      <c r="G2852" t="s">
        <v>20</v>
      </c>
    </row>
    <row r="2853" spans="2:7" ht="15" hidden="1" x14ac:dyDescent="0.25">
      <c r="B2853">
        <v>2851</v>
      </c>
      <c r="C2853" t="s">
        <v>16417</v>
      </c>
      <c r="D2853" t="s">
        <v>1681</v>
      </c>
      <c r="E2853">
        <v>6310</v>
      </c>
      <c r="F2853" s="14" t="s">
        <v>2465</v>
      </c>
      <c r="G2853" t="s">
        <v>20</v>
      </c>
    </row>
    <row r="2854" spans="2:7" ht="15" hidden="1" x14ac:dyDescent="0.25">
      <c r="B2854">
        <v>2852</v>
      </c>
      <c r="C2854" t="s">
        <v>17144</v>
      </c>
      <c r="D2854" t="s">
        <v>1683</v>
      </c>
      <c r="E2854">
        <v>4000</v>
      </c>
      <c r="F2854" s="14" t="s">
        <v>2465</v>
      </c>
      <c r="G2854" t="s">
        <v>20</v>
      </c>
    </row>
    <row r="2855" spans="2:7" ht="15" hidden="1" x14ac:dyDescent="0.25">
      <c r="B2855">
        <v>2853</v>
      </c>
      <c r="C2855" t="s">
        <v>18799</v>
      </c>
      <c r="D2855" t="s">
        <v>1685</v>
      </c>
      <c r="E2855">
        <v>4800</v>
      </c>
      <c r="F2855" s="14" t="s">
        <v>2465</v>
      </c>
      <c r="G2855" t="s">
        <v>20</v>
      </c>
    </row>
    <row r="2856" spans="2:7" ht="15" hidden="1" x14ac:dyDescent="0.25">
      <c r="B2856">
        <v>2854</v>
      </c>
      <c r="C2856" t="s">
        <v>17280</v>
      </c>
      <c r="D2856" t="s">
        <v>1687</v>
      </c>
      <c r="E2856">
        <v>408</v>
      </c>
      <c r="F2856" s="14">
        <v>46174</v>
      </c>
      <c r="G2856" t="s">
        <v>20</v>
      </c>
    </row>
    <row r="2857" spans="2:7" ht="15" hidden="1" x14ac:dyDescent="0.25">
      <c r="B2857">
        <v>2855</v>
      </c>
      <c r="C2857" t="s">
        <v>17280</v>
      </c>
      <c r="D2857" t="s">
        <v>1687</v>
      </c>
      <c r="E2857">
        <v>0</v>
      </c>
      <c r="F2857" s="14" t="s">
        <v>2465</v>
      </c>
      <c r="G2857" t="s">
        <v>20</v>
      </c>
    </row>
    <row r="2858" spans="2:7" ht="15" hidden="1" x14ac:dyDescent="0.25">
      <c r="B2858">
        <v>2856</v>
      </c>
      <c r="C2858" t="s">
        <v>17280</v>
      </c>
      <c r="D2858" t="s">
        <v>1687</v>
      </c>
      <c r="E2858">
        <v>0</v>
      </c>
      <c r="F2858" s="14">
        <v>46082</v>
      </c>
      <c r="G2858" t="s">
        <v>20</v>
      </c>
    </row>
    <row r="2859" spans="2:7" ht="15" hidden="1" x14ac:dyDescent="0.25">
      <c r="B2859">
        <v>2857</v>
      </c>
      <c r="C2859" t="s">
        <v>19453</v>
      </c>
      <c r="D2859" t="s">
        <v>12077</v>
      </c>
      <c r="E2859">
        <v>0</v>
      </c>
      <c r="F2859" s="14">
        <v>46935</v>
      </c>
      <c r="G2859" t="s">
        <v>20</v>
      </c>
    </row>
    <row r="2860" spans="2:7" ht="15" hidden="1" x14ac:dyDescent="0.25">
      <c r="B2860">
        <v>2858</v>
      </c>
      <c r="C2860" t="s">
        <v>19453</v>
      </c>
      <c r="D2860" t="s">
        <v>12077</v>
      </c>
      <c r="E2860">
        <v>0</v>
      </c>
      <c r="F2860" s="14">
        <v>47270</v>
      </c>
      <c r="G2860" t="s">
        <v>20</v>
      </c>
    </row>
    <row r="2861" spans="2:7" ht="15" hidden="1" x14ac:dyDescent="0.25">
      <c r="B2861">
        <v>2859</v>
      </c>
      <c r="C2861" t="s">
        <v>19453</v>
      </c>
      <c r="D2861" t="s">
        <v>12077</v>
      </c>
      <c r="E2861">
        <v>640</v>
      </c>
      <c r="F2861" s="14">
        <v>47392</v>
      </c>
      <c r="G2861" t="s">
        <v>20</v>
      </c>
    </row>
    <row r="2862" spans="2:7" ht="15" hidden="1" x14ac:dyDescent="0.25">
      <c r="B2862">
        <v>2860</v>
      </c>
      <c r="C2862" t="s">
        <v>15856</v>
      </c>
      <c r="D2862" t="s">
        <v>1690</v>
      </c>
      <c r="E2862">
        <v>0</v>
      </c>
      <c r="F2862" s="14">
        <v>46113</v>
      </c>
      <c r="G2862" t="s">
        <v>20</v>
      </c>
    </row>
    <row r="2863" spans="2:7" ht="15" hidden="1" x14ac:dyDescent="0.25">
      <c r="B2863">
        <v>2861</v>
      </c>
      <c r="C2863" t="s">
        <v>15856</v>
      </c>
      <c r="D2863" t="s">
        <v>1690</v>
      </c>
      <c r="E2863">
        <v>0</v>
      </c>
      <c r="F2863" s="14">
        <v>46174</v>
      </c>
      <c r="G2863" t="s">
        <v>20</v>
      </c>
    </row>
    <row r="2864" spans="2:7" ht="15" hidden="1" x14ac:dyDescent="0.25">
      <c r="B2864">
        <v>2862</v>
      </c>
      <c r="C2864" t="s">
        <v>15856</v>
      </c>
      <c r="D2864" t="s">
        <v>1690</v>
      </c>
      <c r="E2864">
        <v>0</v>
      </c>
      <c r="F2864" s="14">
        <v>46266</v>
      </c>
      <c r="G2864" t="s">
        <v>20</v>
      </c>
    </row>
    <row r="2865" spans="2:7" ht="15" hidden="1" x14ac:dyDescent="0.25">
      <c r="B2865">
        <v>2863</v>
      </c>
      <c r="C2865" t="s">
        <v>15856</v>
      </c>
      <c r="D2865" t="s">
        <v>1690</v>
      </c>
      <c r="E2865">
        <v>0</v>
      </c>
      <c r="F2865" s="14">
        <v>46388</v>
      </c>
      <c r="G2865" t="s">
        <v>20</v>
      </c>
    </row>
    <row r="2866" spans="2:7" ht="15" hidden="1" x14ac:dyDescent="0.25">
      <c r="B2866">
        <v>2864</v>
      </c>
      <c r="C2866" t="s">
        <v>15856</v>
      </c>
      <c r="D2866" t="s">
        <v>1690</v>
      </c>
      <c r="E2866">
        <v>0</v>
      </c>
      <c r="F2866" s="14">
        <v>46419</v>
      </c>
      <c r="G2866" t="s">
        <v>20</v>
      </c>
    </row>
    <row r="2867" spans="2:7" ht="15" hidden="1" x14ac:dyDescent="0.25">
      <c r="B2867">
        <v>2865</v>
      </c>
      <c r="C2867" t="s">
        <v>15856</v>
      </c>
      <c r="D2867" t="s">
        <v>1690</v>
      </c>
      <c r="E2867">
        <v>13</v>
      </c>
      <c r="F2867" s="14">
        <v>46447</v>
      </c>
      <c r="G2867" t="s">
        <v>20</v>
      </c>
    </row>
    <row r="2868" spans="2:7" ht="15" hidden="1" x14ac:dyDescent="0.25">
      <c r="B2868">
        <v>2866</v>
      </c>
      <c r="C2868" t="s">
        <v>15856</v>
      </c>
      <c r="D2868" t="s">
        <v>1690</v>
      </c>
      <c r="E2868">
        <v>0</v>
      </c>
      <c r="F2868" s="14">
        <v>46478</v>
      </c>
      <c r="G2868" t="s">
        <v>20</v>
      </c>
    </row>
    <row r="2869" spans="2:7" ht="15" hidden="1" x14ac:dyDescent="0.25">
      <c r="B2869">
        <v>2867</v>
      </c>
      <c r="C2869" t="s">
        <v>15856</v>
      </c>
      <c r="D2869" t="s">
        <v>1690</v>
      </c>
      <c r="E2869">
        <v>0</v>
      </c>
      <c r="F2869" s="14">
        <v>46327</v>
      </c>
      <c r="G2869" t="s">
        <v>20</v>
      </c>
    </row>
    <row r="2870" spans="2:7" ht="15" hidden="1" x14ac:dyDescent="0.25">
      <c r="B2870">
        <v>2868</v>
      </c>
      <c r="C2870" t="s">
        <v>15856</v>
      </c>
      <c r="D2870" t="s">
        <v>1690</v>
      </c>
      <c r="E2870">
        <v>0</v>
      </c>
      <c r="F2870" s="14">
        <v>46357</v>
      </c>
      <c r="G2870" t="s">
        <v>20</v>
      </c>
    </row>
    <row r="2871" spans="2:7" ht="15" hidden="1" x14ac:dyDescent="0.25">
      <c r="B2871">
        <v>2869</v>
      </c>
      <c r="C2871" t="s">
        <v>15163</v>
      </c>
      <c r="D2871" t="s">
        <v>1692</v>
      </c>
      <c r="E2871">
        <v>0</v>
      </c>
      <c r="F2871" s="14">
        <v>45901</v>
      </c>
      <c r="G2871" t="s">
        <v>20</v>
      </c>
    </row>
    <row r="2872" spans="2:7" ht="15" hidden="1" x14ac:dyDescent="0.25">
      <c r="B2872">
        <v>2870</v>
      </c>
      <c r="C2872" t="s">
        <v>15163</v>
      </c>
      <c r="D2872" t="s">
        <v>1692</v>
      </c>
      <c r="E2872">
        <v>43</v>
      </c>
      <c r="F2872" s="14">
        <v>46357</v>
      </c>
      <c r="G2872" t="s">
        <v>20</v>
      </c>
    </row>
    <row r="2873" spans="2:7" ht="15" hidden="1" x14ac:dyDescent="0.25">
      <c r="B2873">
        <v>2871</v>
      </c>
      <c r="C2873" t="s">
        <v>15163</v>
      </c>
      <c r="D2873" t="s">
        <v>1692</v>
      </c>
      <c r="E2873">
        <v>1100</v>
      </c>
      <c r="F2873" s="14">
        <v>46539</v>
      </c>
      <c r="G2873" t="s">
        <v>20</v>
      </c>
    </row>
    <row r="2874" spans="2:7" ht="15" hidden="1" x14ac:dyDescent="0.25">
      <c r="B2874">
        <v>2872</v>
      </c>
      <c r="C2874" t="s">
        <v>16610</v>
      </c>
      <c r="D2874" t="s">
        <v>1694</v>
      </c>
      <c r="E2874">
        <v>0</v>
      </c>
      <c r="F2874" s="14">
        <v>45717</v>
      </c>
      <c r="G2874" t="s">
        <v>20</v>
      </c>
    </row>
    <row r="2875" spans="2:7" ht="15" hidden="1" x14ac:dyDescent="0.25">
      <c r="B2875">
        <v>2873</v>
      </c>
      <c r="C2875" t="s">
        <v>16610</v>
      </c>
      <c r="D2875" t="s">
        <v>1694</v>
      </c>
      <c r="E2875">
        <v>0</v>
      </c>
      <c r="F2875" s="14">
        <v>46143</v>
      </c>
      <c r="G2875" t="s">
        <v>20</v>
      </c>
    </row>
    <row r="2876" spans="2:7" ht="15" hidden="1" x14ac:dyDescent="0.25">
      <c r="B2876">
        <v>2874</v>
      </c>
      <c r="C2876" t="s">
        <v>16610</v>
      </c>
      <c r="D2876" t="s">
        <v>1694</v>
      </c>
      <c r="E2876">
        <v>0</v>
      </c>
      <c r="F2876" s="14">
        <v>46174</v>
      </c>
      <c r="G2876" t="s">
        <v>20</v>
      </c>
    </row>
    <row r="2877" spans="2:7" ht="15" hidden="1" x14ac:dyDescent="0.25">
      <c r="B2877">
        <v>2875</v>
      </c>
      <c r="C2877" t="s">
        <v>16610</v>
      </c>
      <c r="D2877" t="s">
        <v>1694</v>
      </c>
      <c r="E2877">
        <v>0</v>
      </c>
      <c r="F2877" s="14">
        <v>46539</v>
      </c>
      <c r="G2877" t="s">
        <v>20</v>
      </c>
    </row>
    <row r="2878" spans="2:7" ht="15" hidden="1" x14ac:dyDescent="0.25">
      <c r="B2878">
        <v>2876</v>
      </c>
      <c r="C2878" t="s">
        <v>16610</v>
      </c>
      <c r="D2878" t="s">
        <v>1694</v>
      </c>
      <c r="E2878">
        <v>0</v>
      </c>
      <c r="F2878" s="14">
        <v>46478</v>
      </c>
      <c r="G2878" t="s">
        <v>20</v>
      </c>
    </row>
    <row r="2879" spans="2:7" ht="15" hidden="1" x14ac:dyDescent="0.25">
      <c r="B2879">
        <v>2877</v>
      </c>
      <c r="C2879" t="s">
        <v>16610</v>
      </c>
      <c r="D2879" t="s">
        <v>1694</v>
      </c>
      <c r="E2879">
        <v>1332</v>
      </c>
      <c r="F2879" s="14">
        <v>46600</v>
      </c>
      <c r="G2879" t="s">
        <v>20</v>
      </c>
    </row>
    <row r="2880" spans="2:7" ht="15" hidden="1" x14ac:dyDescent="0.25">
      <c r="B2880">
        <v>2878</v>
      </c>
      <c r="C2880" t="s">
        <v>16610</v>
      </c>
      <c r="D2880" t="s">
        <v>1694</v>
      </c>
      <c r="E2880">
        <v>0</v>
      </c>
      <c r="F2880" s="14">
        <v>46569</v>
      </c>
      <c r="G2880" t="s">
        <v>20</v>
      </c>
    </row>
    <row r="2881" spans="2:7" ht="15" hidden="1" x14ac:dyDescent="0.25">
      <c r="B2881">
        <v>2879</v>
      </c>
      <c r="C2881" t="s">
        <v>19669</v>
      </c>
      <c r="D2881" t="s">
        <v>1696</v>
      </c>
      <c r="E2881">
        <v>584</v>
      </c>
      <c r="F2881" s="14">
        <v>47239</v>
      </c>
      <c r="G2881" t="s">
        <v>20</v>
      </c>
    </row>
    <row r="2882" spans="2:7" ht="15" hidden="1" x14ac:dyDescent="0.25">
      <c r="B2882">
        <v>2880</v>
      </c>
      <c r="C2882" t="s">
        <v>19695</v>
      </c>
      <c r="D2882" t="s">
        <v>1698</v>
      </c>
      <c r="E2882">
        <v>40</v>
      </c>
      <c r="F2882" s="14">
        <v>47027</v>
      </c>
      <c r="G2882" t="s">
        <v>20</v>
      </c>
    </row>
    <row r="2883" spans="2:7" ht="15" hidden="1" x14ac:dyDescent="0.25">
      <c r="B2883">
        <v>2881</v>
      </c>
      <c r="C2883" t="s">
        <v>19863</v>
      </c>
      <c r="D2883" t="s">
        <v>12184</v>
      </c>
      <c r="E2883">
        <v>200</v>
      </c>
      <c r="F2883" s="14">
        <v>47392</v>
      </c>
      <c r="G2883" t="s">
        <v>20</v>
      </c>
    </row>
    <row r="2884" spans="2:7" ht="15" hidden="1" x14ac:dyDescent="0.25">
      <c r="B2884">
        <v>2882</v>
      </c>
      <c r="C2884" t="s">
        <v>19864</v>
      </c>
      <c r="D2884" t="s">
        <v>12185</v>
      </c>
      <c r="E2884">
        <v>0</v>
      </c>
      <c r="F2884" s="14">
        <v>47362</v>
      </c>
      <c r="G2884" t="s">
        <v>20</v>
      </c>
    </row>
    <row r="2885" spans="2:7" ht="15" hidden="1" x14ac:dyDescent="0.25">
      <c r="B2885">
        <v>2883</v>
      </c>
      <c r="C2885" t="s">
        <v>19864</v>
      </c>
      <c r="D2885" t="s">
        <v>12185</v>
      </c>
      <c r="E2885">
        <v>210</v>
      </c>
      <c r="F2885" s="14">
        <v>47392</v>
      </c>
      <c r="G2885" t="s">
        <v>20</v>
      </c>
    </row>
    <row r="2886" spans="2:7" ht="15" hidden="1" x14ac:dyDescent="0.25">
      <c r="B2886">
        <v>2884</v>
      </c>
      <c r="C2886" t="s">
        <v>18148</v>
      </c>
      <c r="D2886" t="s">
        <v>1702</v>
      </c>
      <c r="E2886">
        <v>10</v>
      </c>
      <c r="F2886" s="14">
        <v>47392</v>
      </c>
      <c r="G2886" t="s">
        <v>20</v>
      </c>
    </row>
    <row r="2887" spans="2:7" ht="15" hidden="1" x14ac:dyDescent="0.25">
      <c r="B2887">
        <v>2885</v>
      </c>
      <c r="C2887" t="s">
        <v>18148</v>
      </c>
      <c r="D2887" t="s">
        <v>1702</v>
      </c>
      <c r="E2887">
        <v>0</v>
      </c>
      <c r="F2887" s="14" t="s">
        <v>2465</v>
      </c>
      <c r="G2887" t="s">
        <v>20</v>
      </c>
    </row>
    <row r="2888" spans="2:7" ht="15" hidden="1" x14ac:dyDescent="0.25">
      <c r="B2888">
        <v>2886</v>
      </c>
      <c r="C2888" t="s">
        <v>18148</v>
      </c>
      <c r="D2888" t="s">
        <v>1702</v>
      </c>
      <c r="E2888">
        <v>3780</v>
      </c>
      <c r="F2888" s="14">
        <v>47423</v>
      </c>
      <c r="G2888" t="s">
        <v>20</v>
      </c>
    </row>
    <row r="2889" spans="2:7" ht="15" hidden="1" x14ac:dyDescent="0.25">
      <c r="B2889">
        <v>2887</v>
      </c>
      <c r="C2889" t="s">
        <v>19924</v>
      </c>
      <c r="D2889" t="s">
        <v>1704</v>
      </c>
      <c r="E2889">
        <v>5900</v>
      </c>
      <c r="F2889" s="14">
        <v>47453</v>
      </c>
      <c r="G2889" t="s">
        <v>20</v>
      </c>
    </row>
    <row r="2890" spans="2:7" ht="15" hidden="1" x14ac:dyDescent="0.25">
      <c r="B2890">
        <v>2888</v>
      </c>
      <c r="C2890" t="s">
        <v>19925</v>
      </c>
      <c r="D2890" t="s">
        <v>1706</v>
      </c>
      <c r="E2890">
        <v>200</v>
      </c>
      <c r="F2890" s="14">
        <v>47453</v>
      </c>
      <c r="G2890" t="s">
        <v>20</v>
      </c>
    </row>
    <row r="2891" spans="2:7" ht="15" hidden="1" x14ac:dyDescent="0.25">
      <c r="B2891">
        <v>2889</v>
      </c>
      <c r="C2891" t="s">
        <v>17984</v>
      </c>
      <c r="D2891" t="s">
        <v>11622</v>
      </c>
      <c r="E2891">
        <v>0</v>
      </c>
      <c r="F2891" s="14">
        <v>46692</v>
      </c>
      <c r="G2891" t="s">
        <v>20</v>
      </c>
    </row>
    <row r="2892" spans="2:7" ht="15" hidden="1" x14ac:dyDescent="0.25">
      <c r="B2892">
        <v>2890</v>
      </c>
      <c r="C2892" t="s">
        <v>17984</v>
      </c>
      <c r="D2892" t="s">
        <v>11622</v>
      </c>
      <c r="E2892">
        <v>0</v>
      </c>
      <c r="F2892" s="14">
        <v>46661</v>
      </c>
      <c r="G2892" t="s">
        <v>20</v>
      </c>
    </row>
    <row r="2893" spans="2:7" ht="15" hidden="1" x14ac:dyDescent="0.25">
      <c r="B2893">
        <v>2891</v>
      </c>
      <c r="C2893" t="s">
        <v>17984</v>
      </c>
      <c r="D2893" t="s">
        <v>11622</v>
      </c>
      <c r="E2893">
        <v>553</v>
      </c>
      <c r="F2893" s="14">
        <v>47150</v>
      </c>
      <c r="G2893" t="s">
        <v>20</v>
      </c>
    </row>
    <row r="2894" spans="2:7" ht="15" hidden="1" x14ac:dyDescent="0.25">
      <c r="B2894">
        <v>2892</v>
      </c>
      <c r="C2894" t="s">
        <v>17985</v>
      </c>
      <c r="D2894" t="s">
        <v>11623</v>
      </c>
      <c r="E2894">
        <v>0</v>
      </c>
      <c r="F2894" s="14">
        <v>46266</v>
      </c>
      <c r="G2894" t="s">
        <v>20</v>
      </c>
    </row>
    <row r="2895" spans="2:7" ht="15" hidden="1" x14ac:dyDescent="0.25">
      <c r="B2895">
        <v>2893</v>
      </c>
      <c r="C2895" t="s">
        <v>17985</v>
      </c>
      <c r="D2895" t="s">
        <v>11623</v>
      </c>
      <c r="E2895">
        <v>419</v>
      </c>
      <c r="F2895" s="14">
        <v>46569</v>
      </c>
      <c r="G2895" t="s">
        <v>20</v>
      </c>
    </row>
    <row r="2896" spans="2:7" ht="15" hidden="1" x14ac:dyDescent="0.25">
      <c r="B2896">
        <v>2894</v>
      </c>
      <c r="C2896" t="s">
        <v>17916</v>
      </c>
      <c r="D2896" t="s">
        <v>11597</v>
      </c>
      <c r="E2896">
        <v>0</v>
      </c>
      <c r="F2896" s="14">
        <v>45658</v>
      </c>
      <c r="G2896" t="s">
        <v>20</v>
      </c>
    </row>
    <row r="2897" spans="2:7" ht="15" hidden="1" x14ac:dyDescent="0.25">
      <c r="B2897">
        <v>2895</v>
      </c>
      <c r="C2897" t="s">
        <v>17916</v>
      </c>
      <c r="D2897" t="s">
        <v>11597</v>
      </c>
      <c r="E2897">
        <v>0</v>
      </c>
      <c r="F2897" s="14">
        <v>45901</v>
      </c>
      <c r="G2897" t="s">
        <v>20</v>
      </c>
    </row>
    <row r="2898" spans="2:7" ht="15" hidden="1" x14ac:dyDescent="0.25">
      <c r="B2898">
        <v>2896</v>
      </c>
      <c r="C2898" t="s">
        <v>17916</v>
      </c>
      <c r="D2898" t="s">
        <v>11597</v>
      </c>
      <c r="E2898">
        <v>0</v>
      </c>
      <c r="F2898" s="14">
        <v>46054</v>
      </c>
      <c r="G2898" t="s">
        <v>20</v>
      </c>
    </row>
    <row r="2899" spans="2:7" ht="15" hidden="1" x14ac:dyDescent="0.25">
      <c r="B2899">
        <v>2897</v>
      </c>
      <c r="C2899" t="s">
        <v>17916</v>
      </c>
      <c r="D2899" t="s">
        <v>11597</v>
      </c>
      <c r="E2899">
        <v>0</v>
      </c>
      <c r="F2899" s="14">
        <v>46204</v>
      </c>
      <c r="G2899" t="s">
        <v>20</v>
      </c>
    </row>
    <row r="2900" spans="2:7" ht="15" hidden="1" x14ac:dyDescent="0.25">
      <c r="B2900">
        <v>2898</v>
      </c>
      <c r="C2900" t="s">
        <v>17916</v>
      </c>
      <c r="D2900" t="s">
        <v>11597</v>
      </c>
      <c r="E2900">
        <v>0</v>
      </c>
      <c r="F2900" s="14">
        <v>46143</v>
      </c>
      <c r="G2900" t="s">
        <v>20</v>
      </c>
    </row>
    <row r="2901" spans="2:7" ht="15" hidden="1" x14ac:dyDescent="0.25">
      <c r="B2901">
        <v>2899</v>
      </c>
      <c r="C2901" t="s">
        <v>17916</v>
      </c>
      <c r="D2901" t="s">
        <v>11597</v>
      </c>
      <c r="E2901">
        <v>263</v>
      </c>
      <c r="F2901" s="14">
        <v>46296</v>
      </c>
      <c r="G2901" t="s">
        <v>20</v>
      </c>
    </row>
    <row r="2902" spans="2:7" ht="15" hidden="1" x14ac:dyDescent="0.25">
      <c r="B2902">
        <v>2900</v>
      </c>
      <c r="C2902" t="s">
        <v>18526</v>
      </c>
      <c r="D2902" t="s">
        <v>11781</v>
      </c>
      <c r="E2902">
        <v>671</v>
      </c>
      <c r="F2902" s="14">
        <v>45931</v>
      </c>
      <c r="G2902" t="s">
        <v>20</v>
      </c>
    </row>
    <row r="2903" spans="2:7" ht="15" hidden="1" x14ac:dyDescent="0.25">
      <c r="B2903">
        <v>2901</v>
      </c>
      <c r="C2903" t="s">
        <v>15710</v>
      </c>
      <c r="D2903" t="s">
        <v>11258</v>
      </c>
      <c r="E2903">
        <v>2</v>
      </c>
      <c r="F2903" s="14">
        <v>45809</v>
      </c>
      <c r="G2903" t="s">
        <v>20</v>
      </c>
    </row>
    <row r="2904" spans="2:7" ht="15" hidden="1" x14ac:dyDescent="0.25">
      <c r="B2904">
        <v>2902</v>
      </c>
      <c r="C2904" t="s">
        <v>15710</v>
      </c>
      <c r="D2904" t="s">
        <v>11258</v>
      </c>
      <c r="E2904">
        <v>285</v>
      </c>
      <c r="F2904" s="14">
        <v>46266</v>
      </c>
      <c r="G2904" t="s">
        <v>20</v>
      </c>
    </row>
    <row r="2905" spans="2:7" ht="15" hidden="1" x14ac:dyDescent="0.25">
      <c r="B2905">
        <v>2903</v>
      </c>
      <c r="C2905" t="s">
        <v>15754</v>
      </c>
      <c r="D2905" t="s">
        <v>11275</v>
      </c>
      <c r="E2905">
        <v>0</v>
      </c>
      <c r="F2905" s="14">
        <v>45809</v>
      </c>
      <c r="G2905" t="s">
        <v>20</v>
      </c>
    </row>
    <row r="2906" spans="2:7" ht="15" hidden="1" x14ac:dyDescent="0.25">
      <c r="B2906">
        <v>2904</v>
      </c>
      <c r="C2906" t="s">
        <v>15754</v>
      </c>
      <c r="D2906" t="s">
        <v>11275</v>
      </c>
      <c r="E2906">
        <v>37</v>
      </c>
      <c r="F2906" s="14">
        <v>46266</v>
      </c>
      <c r="G2906" t="s">
        <v>20</v>
      </c>
    </row>
    <row r="2907" spans="2:7" ht="15" hidden="1" x14ac:dyDescent="0.25">
      <c r="B2907">
        <v>2905</v>
      </c>
      <c r="C2907" t="s">
        <v>16730</v>
      </c>
      <c r="D2907" t="s">
        <v>1715</v>
      </c>
      <c r="E2907">
        <v>24</v>
      </c>
      <c r="F2907" s="14">
        <v>45689</v>
      </c>
      <c r="G2907" t="s">
        <v>20</v>
      </c>
    </row>
    <row r="2908" spans="2:7" ht="15" hidden="1" x14ac:dyDescent="0.25">
      <c r="B2908">
        <v>2906</v>
      </c>
      <c r="C2908" t="s">
        <v>18166</v>
      </c>
      <c r="D2908" t="s">
        <v>11672</v>
      </c>
      <c r="E2908">
        <v>1325</v>
      </c>
      <c r="F2908" s="14">
        <v>45839</v>
      </c>
      <c r="G2908" t="s">
        <v>20</v>
      </c>
    </row>
    <row r="2909" spans="2:7" ht="15" hidden="1" x14ac:dyDescent="0.25">
      <c r="B2909">
        <v>2907</v>
      </c>
      <c r="C2909" t="s">
        <v>16612</v>
      </c>
      <c r="D2909" t="s">
        <v>1718</v>
      </c>
      <c r="E2909">
        <v>120</v>
      </c>
      <c r="F2909" s="14">
        <v>45962</v>
      </c>
      <c r="G2909" t="s">
        <v>20</v>
      </c>
    </row>
    <row r="2910" spans="2:7" ht="15" hidden="1" x14ac:dyDescent="0.25">
      <c r="B2910">
        <v>2908</v>
      </c>
      <c r="C2910" t="s">
        <v>16612</v>
      </c>
      <c r="D2910" t="s">
        <v>1718</v>
      </c>
      <c r="E2910">
        <v>0</v>
      </c>
      <c r="F2910" s="14">
        <v>46143</v>
      </c>
      <c r="G2910" t="s">
        <v>20</v>
      </c>
    </row>
    <row r="2911" spans="2:7" ht="15" hidden="1" x14ac:dyDescent="0.25">
      <c r="B2911">
        <v>2909</v>
      </c>
      <c r="C2911" t="s">
        <v>18555</v>
      </c>
      <c r="D2911" t="s">
        <v>11790</v>
      </c>
      <c r="E2911">
        <v>700</v>
      </c>
      <c r="F2911" s="14">
        <v>46631</v>
      </c>
      <c r="G2911" t="s">
        <v>20</v>
      </c>
    </row>
    <row r="2912" spans="2:7" ht="15" hidden="1" x14ac:dyDescent="0.25">
      <c r="B2912">
        <v>2910</v>
      </c>
      <c r="C2912" t="s">
        <v>18555</v>
      </c>
      <c r="D2912" t="s">
        <v>11790</v>
      </c>
      <c r="E2912">
        <v>1820</v>
      </c>
      <c r="F2912" s="14">
        <v>46357</v>
      </c>
      <c r="G2912" t="s">
        <v>20</v>
      </c>
    </row>
    <row r="2913" spans="2:7" ht="15" hidden="1" x14ac:dyDescent="0.25">
      <c r="B2913">
        <v>2911</v>
      </c>
      <c r="C2913" t="s">
        <v>19084</v>
      </c>
      <c r="D2913" t="s">
        <v>1721</v>
      </c>
      <c r="E2913">
        <v>1000</v>
      </c>
      <c r="F2913" s="14">
        <v>46631</v>
      </c>
      <c r="G2913" t="s">
        <v>20</v>
      </c>
    </row>
    <row r="2914" spans="2:7" ht="15" hidden="1" x14ac:dyDescent="0.25">
      <c r="B2914">
        <v>2912</v>
      </c>
      <c r="C2914" t="s">
        <v>17551</v>
      </c>
      <c r="D2914" t="s">
        <v>1723</v>
      </c>
      <c r="E2914">
        <v>414</v>
      </c>
      <c r="F2914" s="14">
        <v>46419</v>
      </c>
      <c r="G2914" t="s">
        <v>20</v>
      </c>
    </row>
    <row r="2915" spans="2:7" ht="15" hidden="1" x14ac:dyDescent="0.25">
      <c r="B2915">
        <v>2913</v>
      </c>
      <c r="C2915" t="s">
        <v>17707</v>
      </c>
      <c r="D2915" t="s">
        <v>1725</v>
      </c>
      <c r="E2915">
        <v>69</v>
      </c>
      <c r="F2915" s="14">
        <v>46419</v>
      </c>
      <c r="G2915" t="s">
        <v>20</v>
      </c>
    </row>
    <row r="2916" spans="2:7" ht="15" hidden="1" x14ac:dyDescent="0.25">
      <c r="B2916">
        <v>2914</v>
      </c>
      <c r="C2916" t="s">
        <v>19720</v>
      </c>
      <c r="D2916" t="s">
        <v>1727</v>
      </c>
      <c r="E2916">
        <v>435</v>
      </c>
      <c r="F2916" s="14">
        <v>46478</v>
      </c>
      <c r="G2916" t="s">
        <v>20</v>
      </c>
    </row>
    <row r="2917" spans="2:7" ht="15" hidden="1" x14ac:dyDescent="0.25">
      <c r="B2917">
        <v>2915</v>
      </c>
      <c r="C2917" t="s">
        <v>19726</v>
      </c>
      <c r="D2917" t="s">
        <v>1729</v>
      </c>
      <c r="E2917">
        <v>500</v>
      </c>
      <c r="F2917" s="14">
        <v>46478</v>
      </c>
      <c r="G2917" t="s">
        <v>20</v>
      </c>
    </row>
    <row r="2918" spans="2:7" ht="15" hidden="1" x14ac:dyDescent="0.25">
      <c r="B2918">
        <v>2916</v>
      </c>
      <c r="C2918" t="s">
        <v>15176</v>
      </c>
      <c r="D2918" t="s">
        <v>11126</v>
      </c>
      <c r="E2918">
        <v>0</v>
      </c>
      <c r="F2918" s="14">
        <v>45809</v>
      </c>
      <c r="G2918" t="s">
        <v>20</v>
      </c>
    </row>
    <row r="2919" spans="2:7" ht="15" hidden="1" x14ac:dyDescent="0.25">
      <c r="B2919">
        <v>2917</v>
      </c>
      <c r="C2919" t="s">
        <v>15176</v>
      </c>
      <c r="D2919" t="s">
        <v>11126</v>
      </c>
      <c r="E2919">
        <v>0</v>
      </c>
      <c r="F2919" s="14">
        <v>46692</v>
      </c>
      <c r="G2919" t="s">
        <v>20</v>
      </c>
    </row>
    <row r="2920" spans="2:7" ht="15" hidden="1" x14ac:dyDescent="0.25">
      <c r="B2920">
        <v>2918</v>
      </c>
      <c r="C2920" t="s">
        <v>15176</v>
      </c>
      <c r="D2920" t="s">
        <v>11126</v>
      </c>
      <c r="E2920">
        <v>0</v>
      </c>
      <c r="F2920" s="14">
        <v>46874</v>
      </c>
      <c r="G2920" t="s">
        <v>20</v>
      </c>
    </row>
    <row r="2921" spans="2:7" ht="15" hidden="1" x14ac:dyDescent="0.25">
      <c r="B2921">
        <v>2919</v>
      </c>
      <c r="C2921" t="s">
        <v>15176</v>
      </c>
      <c r="D2921" t="s">
        <v>11126</v>
      </c>
      <c r="E2921">
        <v>94</v>
      </c>
      <c r="F2921" s="14">
        <v>47178</v>
      </c>
      <c r="G2921" t="s">
        <v>20</v>
      </c>
    </row>
    <row r="2922" spans="2:7" ht="15" hidden="1" x14ac:dyDescent="0.25">
      <c r="B2922">
        <v>2920</v>
      </c>
      <c r="C2922" t="s">
        <v>15176</v>
      </c>
      <c r="D2922" t="s">
        <v>11126</v>
      </c>
      <c r="E2922">
        <v>2700</v>
      </c>
      <c r="F2922" s="14">
        <v>47300</v>
      </c>
      <c r="G2922" t="s">
        <v>20</v>
      </c>
    </row>
    <row r="2923" spans="2:7" ht="15" hidden="1" x14ac:dyDescent="0.25">
      <c r="B2923">
        <v>2921</v>
      </c>
      <c r="C2923" t="s">
        <v>15176</v>
      </c>
      <c r="D2923" t="s">
        <v>11126</v>
      </c>
      <c r="E2923">
        <v>1300</v>
      </c>
      <c r="F2923" s="14">
        <v>47392</v>
      </c>
      <c r="G2923" t="s">
        <v>20</v>
      </c>
    </row>
    <row r="2924" spans="2:7" ht="15" hidden="1" x14ac:dyDescent="0.25">
      <c r="B2924">
        <v>2922</v>
      </c>
      <c r="C2924" t="s">
        <v>19111</v>
      </c>
      <c r="D2924" t="s">
        <v>11984</v>
      </c>
      <c r="E2924">
        <v>0</v>
      </c>
      <c r="F2924" s="14">
        <v>45870</v>
      </c>
      <c r="G2924" t="s">
        <v>20</v>
      </c>
    </row>
    <row r="2925" spans="2:7" ht="15" hidden="1" x14ac:dyDescent="0.25">
      <c r="B2925">
        <v>2923</v>
      </c>
      <c r="C2925" t="s">
        <v>19111</v>
      </c>
      <c r="D2925" t="s">
        <v>11984</v>
      </c>
      <c r="E2925">
        <v>0</v>
      </c>
      <c r="F2925" s="14">
        <v>46692</v>
      </c>
      <c r="G2925" t="s">
        <v>20</v>
      </c>
    </row>
    <row r="2926" spans="2:7" ht="15" hidden="1" x14ac:dyDescent="0.25">
      <c r="B2926">
        <v>2924</v>
      </c>
      <c r="C2926" t="s">
        <v>19111</v>
      </c>
      <c r="D2926" t="s">
        <v>11984</v>
      </c>
      <c r="E2926">
        <v>760</v>
      </c>
      <c r="F2926" s="14">
        <v>46447</v>
      </c>
      <c r="G2926" t="s">
        <v>20</v>
      </c>
    </row>
    <row r="2927" spans="2:7" ht="15" hidden="1" x14ac:dyDescent="0.25">
      <c r="B2927">
        <v>2925</v>
      </c>
      <c r="C2927" t="s">
        <v>19111</v>
      </c>
      <c r="D2927" t="s">
        <v>11984</v>
      </c>
      <c r="E2927">
        <v>20</v>
      </c>
      <c r="F2927" s="14">
        <v>46174</v>
      </c>
      <c r="G2927" t="s">
        <v>20</v>
      </c>
    </row>
    <row r="2928" spans="2:7" ht="15" hidden="1" x14ac:dyDescent="0.25">
      <c r="B2928">
        <v>2926</v>
      </c>
      <c r="C2928" t="s">
        <v>15178</v>
      </c>
      <c r="D2928" t="s">
        <v>11128</v>
      </c>
      <c r="E2928">
        <v>0</v>
      </c>
      <c r="F2928" s="14">
        <v>46813</v>
      </c>
      <c r="G2928" t="s">
        <v>20</v>
      </c>
    </row>
    <row r="2929" spans="2:7" ht="15" hidden="1" x14ac:dyDescent="0.25">
      <c r="B2929">
        <v>2927</v>
      </c>
      <c r="C2929" t="s">
        <v>15178</v>
      </c>
      <c r="D2929" t="s">
        <v>11128</v>
      </c>
      <c r="E2929">
        <v>0</v>
      </c>
      <c r="F2929" s="14">
        <v>46935</v>
      </c>
      <c r="G2929" t="s">
        <v>20</v>
      </c>
    </row>
    <row r="2930" spans="2:7" ht="15" hidden="1" x14ac:dyDescent="0.25">
      <c r="B2930">
        <v>2928</v>
      </c>
      <c r="C2930" t="s">
        <v>15178</v>
      </c>
      <c r="D2930" t="s">
        <v>11128</v>
      </c>
      <c r="E2930">
        <v>0</v>
      </c>
      <c r="F2930" s="14">
        <v>47209</v>
      </c>
      <c r="G2930" t="s">
        <v>20</v>
      </c>
    </row>
    <row r="2931" spans="2:7" ht="15" hidden="1" x14ac:dyDescent="0.25">
      <c r="B2931">
        <v>2929</v>
      </c>
      <c r="C2931" t="s">
        <v>15178</v>
      </c>
      <c r="D2931" t="s">
        <v>11128</v>
      </c>
      <c r="E2931">
        <v>0</v>
      </c>
      <c r="F2931" s="14">
        <v>46966</v>
      </c>
      <c r="G2931" t="s">
        <v>20</v>
      </c>
    </row>
    <row r="2932" spans="2:7" ht="15" hidden="1" x14ac:dyDescent="0.25">
      <c r="B2932">
        <v>2930</v>
      </c>
      <c r="C2932" t="s">
        <v>15178</v>
      </c>
      <c r="D2932" t="s">
        <v>11128</v>
      </c>
      <c r="E2932">
        <v>353</v>
      </c>
      <c r="F2932" s="14">
        <v>47239</v>
      </c>
      <c r="G2932" t="s">
        <v>20</v>
      </c>
    </row>
    <row r="2933" spans="2:7" ht="15" hidden="1" x14ac:dyDescent="0.25">
      <c r="B2933">
        <v>2931</v>
      </c>
      <c r="C2933" t="s">
        <v>15178</v>
      </c>
      <c r="D2933" t="s">
        <v>11128</v>
      </c>
      <c r="E2933">
        <v>0</v>
      </c>
      <c r="F2933" s="14">
        <v>47423</v>
      </c>
      <c r="G2933" t="s">
        <v>20</v>
      </c>
    </row>
    <row r="2934" spans="2:7" ht="15" hidden="1" x14ac:dyDescent="0.25">
      <c r="B2934">
        <v>2932</v>
      </c>
      <c r="C2934" t="s">
        <v>18085</v>
      </c>
      <c r="D2934" t="s">
        <v>11651</v>
      </c>
      <c r="E2934">
        <v>0</v>
      </c>
      <c r="F2934" s="14">
        <v>46813</v>
      </c>
      <c r="G2934" t="s">
        <v>20</v>
      </c>
    </row>
    <row r="2935" spans="2:7" ht="15" hidden="1" x14ac:dyDescent="0.25">
      <c r="B2935">
        <v>2933</v>
      </c>
      <c r="C2935" t="s">
        <v>18085</v>
      </c>
      <c r="D2935" t="s">
        <v>11651</v>
      </c>
      <c r="E2935">
        <v>0</v>
      </c>
      <c r="F2935" s="14">
        <v>46997</v>
      </c>
      <c r="G2935" t="s">
        <v>20</v>
      </c>
    </row>
    <row r="2936" spans="2:7" ht="15" hidden="1" x14ac:dyDescent="0.25">
      <c r="B2936">
        <v>2934</v>
      </c>
      <c r="C2936" t="s">
        <v>18085</v>
      </c>
      <c r="D2936" t="s">
        <v>11651</v>
      </c>
      <c r="E2936">
        <v>0</v>
      </c>
      <c r="F2936" s="14">
        <v>47209</v>
      </c>
      <c r="G2936" t="s">
        <v>20</v>
      </c>
    </row>
    <row r="2937" spans="2:7" ht="15" hidden="1" x14ac:dyDescent="0.25">
      <c r="B2937">
        <v>2935</v>
      </c>
      <c r="C2937" t="s">
        <v>18085</v>
      </c>
      <c r="D2937" t="s">
        <v>11651</v>
      </c>
      <c r="E2937">
        <v>485</v>
      </c>
      <c r="F2937" s="14">
        <v>47239</v>
      </c>
      <c r="G2937" t="s">
        <v>20</v>
      </c>
    </row>
    <row r="2938" spans="2:7" ht="15" hidden="1" x14ac:dyDescent="0.25">
      <c r="B2938">
        <v>2936</v>
      </c>
      <c r="C2938" t="s">
        <v>18085</v>
      </c>
      <c r="D2938" t="s">
        <v>11651</v>
      </c>
      <c r="E2938">
        <v>2040</v>
      </c>
      <c r="F2938" s="14">
        <v>47331</v>
      </c>
      <c r="G2938" t="s">
        <v>20</v>
      </c>
    </row>
    <row r="2939" spans="2:7" ht="15" hidden="1" x14ac:dyDescent="0.25">
      <c r="B2939">
        <v>2937</v>
      </c>
      <c r="C2939" t="s">
        <v>18088</v>
      </c>
      <c r="D2939" t="s">
        <v>11653</v>
      </c>
      <c r="E2939">
        <v>0</v>
      </c>
      <c r="F2939" s="14">
        <v>46419</v>
      </c>
      <c r="G2939" t="s">
        <v>20</v>
      </c>
    </row>
    <row r="2940" spans="2:7" ht="15" hidden="1" x14ac:dyDescent="0.25">
      <c r="B2940">
        <v>2938</v>
      </c>
      <c r="C2940" t="s">
        <v>18088</v>
      </c>
      <c r="D2940" t="s">
        <v>11653</v>
      </c>
      <c r="E2940">
        <v>0</v>
      </c>
      <c r="F2940" s="14">
        <v>47119</v>
      </c>
      <c r="G2940" t="s">
        <v>20</v>
      </c>
    </row>
    <row r="2941" spans="2:7" ht="15" hidden="1" x14ac:dyDescent="0.25">
      <c r="B2941">
        <v>2939</v>
      </c>
      <c r="C2941" t="s">
        <v>18088</v>
      </c>
      <c r="D2941" t="s">
        <v>11653</v>
      </c>
      <c r="E2941">
        <v>6</v>
      </c>
      <c r="F2941" s="14">
        <v>47209</v>
      </c>
      <c r="G2941" t="s">
        <v>20</v>
      </c>
    </row>
    <row r="2942" spans="2:7" ht="15" hidden="1" x14ac:dyDescent="0.25">
      <c r="B2942">
        <v>2940</v>
      </c>
      <c r="C2942" t="s">
        <v>18088</v>
      </c>
      <c r="D2942" t="s">
        <v>11653</v>
      </c>
      <c r="E2942">
        <v>10</v>
      </c>
      <c r="F2942" s="14">
        <v>47331</v>
      </c>
      <c r="G2942" t="s">
        <v>20</v>
      </c>
    </row>
    <row r="2943" spans="2:7" ht="15" hidden="1" x14ac:dyDescent="0.25">
      <c r="B2943">
        <v>2941</v>
      </c>
      <c r="C2943" t="s">
        <v>18088</v>
      </c>
      <c r="D2943" t="s">
        <v>11653</v>
      </c>
      <c r="E2943">
        <v>790</v>
      </c>
      <c r="F2943" s="14">
        <v>47300</v>
      </c>
      <c r="G2943" t="s">
        <v>20</v>
      </c>
    </row>
    <row r="2944" spans="2:7" ht="15" hidden="1" x14ac:dyDescent="0.25">
      <c r="B2944">
        <v>2942</v>
      </c>
      <c r="C2944" t="s">
        <v>18130</v>
      </c>
      <c r="D2944" t="s">
        <v>11662</v>
      </c>
      <c r="E2944">
        <v>0</v>
      </c>
      <c r="F2944" s="14">
        <v>46935</v>
      </c>
      <c r="G2944" t="s">
        <v>20</v>
      </c>
    </row>
    <row r="2945" spans="2:7" ht="15" hidden="1" x14ac:dyDescent="0.25">
      <c r="B2945">
        <v>2943</v>
      </c>
      <c r="C2945" t="s">
        <v>18130</v>
      </c>
      <c r="D2945" t="s">
        <v>11662</v>
      </c>
      <c r="E2945">
        <v>0</v>
      </c>
      <c r="F2945" s="14">
        <v>47209</v>
      </c>
      <c r="G2945" t="s">
        <v>20</v>
      </c>
    </row>
    <row r="2946" spans="2:7" ht="15" hidden="1" x14ac:dyDescent="0.25">
      <c r="B2946">
        <v>2944</v>
      </c>
      <c r="C2946" t="s">
        <v>18130</v>
      </c>
      <c r="D2946" t="s">
        <v>11662</v>
      </c>
      <c r="E2946">
        <v>0</v>
      </c>
      <c r="F2946" s="14">
        <v>47239</v>
      </c>
      <c r="G2946" t="s">
        <v>20</v>
      </c>
    </row>
    <row r="2947" spans="2:7" ht="15" hidden="1" x14ac:dyDescent="0.25">
      <c r="B2947">
        <v>2945</v>
      </c>
      <c r="C2947" t="s">
        <v>18130</v>
      </c>
      <c r="D2947" t="s">
        <v>11662</v>
      </c>
      <c r="E2947">
        <v>45</v>
      </c>
      <c r="F2947" s="14">
        <v>47423</v>
      </c>
      <c r="G2947" t="s">
        <v>20</v>
      </c>
    </row>
    <row r="2948" spans="2:7" ht="15" hidden="1" x14ac:dyDescent="0.25">
      <c r="B2948">
        <v>2946</v>
      </c>
      <c r="C2948" t="s">
        <v>19558</v>
      </c>
      <c r="D2948" t="s">
        <v>12113</v>
      </c>
      <c r="E2948">
        <v>924</v>
      </c>
      <c r="F2948" s="14">
        <v>47027</v>
      </c>
      <c r="G2948" t="s">
        <v>20</v>
      </c>
    </row>
    <row r="2949" spans="2:7" ht="15" hidden="1" x14ac:dyDescent="0.25">
      <c r="B2949">
        <v>2947</v>
      </c>
      <c r="C2949" t="s">
        <v>18697</v>
      </c>
      <c r="D2949" t="s">
        <v>11830</v>
      </c>
      <c r="E2949">
        <v>821</v>
      </c>
      <c r="F2949" s="14">
        <v>47027</v>
      </c>
      <c r="G2949" t="s">
        <v>20</v>
      </c>
    </row>
    <row r="2950" spans="2:7" ht="15" hidden="1" x14ac:dyDescent="0.25">
      <c r="B2950">
        <v>2948</v>
      </c>
      <c r="C2950" t="s">
        <v>18697</v>
      </c>
      <c r="D2950" t="s">
        <v>11830</v>
      </c>
      <c r="E2950">
        <v>400</v>
      </c>
      <c r="F2950" s="14">
        <v>47058</v>
      </c>
      <c r="G2950" t="s">
        <v>20</v>
      </c>
    </row>
    <row r="2951" spans="2:7" ht="15" hidden="1" x14ac:dyDescent="0.25">
      <c r="B2951">
        <v>2949</v>
      </c>
      <c r="C2951" t="s">
        <v>15870</v>
      </c>
      <c r="D2951" t="s">
        <v>11307</v>
      </c>
      <c r="E2951">
        <v>0</v>
      </c>
      <c r="F2951" s="14">
        <v>45474</v>
      </c>
      <c r="G2951" t="s">
        <v>20</v>
      </c>
    </row>
    <row r="2952" spans="2:7" ht="15" hidden="1" x14ac:dyDescent="0.25">
      <c r="B2952">
        <v>2950</v>
      </c>
      <c r="C2952" t="s">
        <v>15870</v>
      </c>
      <c r="D2952" t="s">
        <v>11307</v>
      </c>
      <c r="E2952">
        <v>0</v>
      </c>
      <c r="F2952" s="14">
        <v>45566</v>
      </c>
      <c r="G2952" t="s">
        <v>20</v>
      </c>
    </row>
    <row r="2953" spans="2:7" ht="15" hidden="1" x14ac:dyDescent="0.25">
      <c r="B2953">
        <v>2951</v>
      </c>
      <c r="C2953" t="s">
        <v>15870</v>
      </c>
      <c r="D2953" t="s">
        <v>11307</v>
      </c>
      <c r="E2953">
        <v>2397</v>
      </c>
      <c r="F2953" s="14">
        <v>46082</v>
      </c>
      <c r="G2953" t="s">
        <v>20</v>
      </c>
    </row>
    <row r="2954" spans="2:7" ht="15" hidden="1" x14ac:dyDescent="0.25">
      <c r="B2954">
        <v>2952</v>
      </c>
      <c r="C2954" t="s">
        <v>15870</v>
      </c>
      <c r="D2954" t="s">
        <v>11307</v>
      </c>
      <c r="E2954">
        <v>16</v>
      </c>
      <c r="F2954" s="14">
        <v>46235</v>
      </c>
      <c r="G2954" t="s">
        <v>20</v>
      </c>
    </row>
    <row r="2955" spans="2:7" ht="15" hidden="1" x14ac:dyDescent="0.25">
      <c r="B2955">
        <v>2953</v>
      </c>
      <c r="C2955" t="s">
        <v>15870</v>
      </c>
      <c r="D2955" t="s">
        <v>11307</v>
      </c>
      <c r="E2955">
        <v>1480</v>
      </c>
      <c r="F2955" s="14">
        <v>46204</v>
      </c>
      <c r="G2955" t="s">
        <v>20</v>
      </c>
    </row>
    <row r="2956" spans="2:7" ht="15" hidden="1" x14ac:dyDescent="0.25">
      <c r="B2956">
        <v>2954</v>
      </c>
      <c r="C2956" t="s">
        <v>18837</v>
      </c>
      <c r="D2956" t="s">
        <v>11897</v>
      </c>
      <c r="E2956">
        <v>24</v>
      </c>
      <c r="F2956" s="14">
        <v>45992</v>
      </c>
      <c r="G2956" t="s">
        <v>20</v>
      </c>
    </row>
    <row r="2957" spans="2:7" ht="15" hidden="1" x14ac:dyDescent="0.25">
      <c r="B2957">
        <v>2955</v>
      </c>
      <c r="C2957" t="s">
        <v>18837</v>
      </c>
      <c r="D2957" t="s">
        <v>11897</v>
      </c>
      <c r="E2957">
        <v>480</v>
      </c>
      <c r="F2957" s="14">
        <v>46357</v>
      </c>
      <c r="G2957" t="s">
        <v>20</v>
      </c>
    </row>
    <row r="2958" spans="2:7" ht="15" hidden="1" x14ac:dyDescent="0.25">
      <c r="B2958">
        <v>2956</v>
      </c>
      <c r="C2958" t="s">
        <v>15180</v>
      </c>
      <c r="D2958" t="s">
        <v>11130</v>
      </c>
      <c r="E2958">
        <v>480</v>
      </c>
      <c r="F2958" s="14">
        <v>46874</v>
      </c>
      <c r="G2958" t="s">
        <v>20</v>
      </c>
    </row>
    <row r="2959" spans="2:7" ht="15" hidden="1" x14ac:dyDescent="0.25">
      <c r="B2959">
        <v>2957</v>
      </c>
      <c r="C2959" t="s">
        <v>15180</v>
      </c>
      <c r="D2959" t="s">
        <v>11130</v>
      </c>
      <c r="E2959">
        <v>1726</v>
      </c>
      <c r="F2959" s="14">
        <v>46357</v>
      </c>
      <c r="G2959" t="s">
        <v>20</v>
      </c>
    </row>
    <row r="2960" spans="2:7" ht="15" hidden="1" x14ac:dyDescent="0.25">
      <c r="B2960">
        <v>2958</v>
      </c>
      <c r="C2960" t="s">
        <v>15050</v>
      </c>
      <c r="D2960" t="s">
        <v>11102</v>
      </c>
      <c r="E2960">
        <v>0</v>
      </c>
      <c r="F2960" s="14">
        <v>46023</v>
      </c>
      <c r="G2960" t="s">
        <v>20</v>
      </c>
    </row>
    <row r="2961" spans="2:7" ht="15" hidden="1" x14ac:dyDescent="0.25">
      <c r="B2961">
        <v>2959</v>
      </c>
      <c r="C2961" t="s">
        <v>15050</v>
      </c>
      <c r="D2961" t="s">
        <v>11102</v>
      </c>
      <c r="E2961">
        <v>56</v>
      </c>
      <c r="F2961" s="14">
        <v>47027</v>
      </c>
      <c r="G2961" t="s">
        <v>20</v>
      </c>
    </row>
    <row r="2962" spans="2:7" ht="15" hidden="1" x14ac:dyDescent="0.25">
      <c r="B2962">
        <v>2960</v>
      </c>
      <c r="C2962" t="s">
        <v>15050</v>
      </c>
      <c r="D2962" t="s">
        <v>11102</v>
      </c>
      <c r="E2962">
        <v>0</v>
      </c>
      <c r="F2962" s="14">
        <v>46357</v>
      </c>
      <c r="G2962" t="s">
        <v>20</v>
      </c>
    </row>
    <row r="2963" spans="2:7" ht="15" hidden="1" x14ac:dyDescent="0.25">
      <c r="B2963">
        <v>2961</v>
      </c>
      <c r="C2963" t="s">
        <v>15050</v>
      </c>
      <c r="D2963" t="s">
        <v>11102</v>
      </c>
      <c r="E2963">
        <v>6</v>
      </c>
      <c r="F2963" s="14">
        <v>46539</v>
      </c>
      <c r="G2963" t="s">
        <v>20</v>
      </c>
    </row>
    <row r="2964" spans="2:7" ht="15" hidden="1" x14ac:dyDescent="0.25">
      <c r="B2964">
        <v>2962</v>
      </c>
      <c r="C2964" t="s">
        <v>15184</v>
      </c>
      <c r="D2964" t="s">
        <v>11132</v>
      </c>
      <c r="E2964">
        <v>0</v>
      </c>
      <c r="F2964" s="14">
        <v>45261</v>
      </c>
      <c r="G2964" t="s">
        <v>20</v>
      </c>
    </row>
    <row r="2965" spans="2:7" ht="15" hidden="1" x14ac:dyDescent="0.25">
      <c r="B2965">
        <v>2963</v>
      </c>
      <c r="C2965" t="s">
        <v>15184</v>
      </c>
      <c r="D2965" t="s">
        <v>11132</v>
      </c>
      <c r="E2965">
        <v>0</v>
      </c>
      <c r="F2965" s="14">
        <v>45717</v>
      </c>
      <c r="G2965" t="s">
        <v>20</v>
      </c>
    </row>
    <row r="2966" spans="2:7" ht="15" hidden="1" x14ac:dyDescent="0.25">
      <c r="B2966">
        <v>2964</v>
      </c>
      <c r="C2966" t="s">
        <v>15184</v>
      </c>
      <c r="D2966" t="s">
        <v>11132</v>
      </c>
      <c r="E2966">
        <v>0</v>
      </c>
      <c r="F2966" s="14">
        <v>45566</v>
      </c>
      <c r="G2966" t="s">
        <v>20</v>
      </c>
    </row>
    <row r="2967" spans="2:7" ht="15" hidden="1" x14ac:dyDescent="0.25">
      <c r="B2967">
        <v>2965</v>
      </c>
      <c r="C2967" t="s">
        <v>15184</v>
      </c>
      <c r="D2967" t="s">
        <v>11132</v>
      </c>
      <c r="E2967">
        <v>5</v>
      </c>
      <c r="F2967" s="14">
        <v>45108</v>
      </c>
      <c r="G2967" t="s">
        <v>20</v>
      </c>
    </row>
    <row r="2968" spans="2:7" ht="15" hidden="1" x14ac:dyDescent="0.25">
      <c r="B2968">
        <v>2966</v>
      </c>
      <c r="C2968" t="s">
        <v>15185</v>
      </c>
      <c r="D2968" t="s">
        <v>11133</v>
      </c>
      <c r="E2968">
        <v>0</v>
      </c>
      <c r="F2968" s="14">
        <v>46478</v>
      </c>
      <c r="G2968" t="s">
        <v>20</v>
      </c>
    </row>
    <row r="2969" spans="2:7" ht="15" hidden="1" x14ac:dyDescent="0.25">
      <c r="B2969">
        <v>2967</v>
      </c>
      <c r="C2969" t="s">
        <v>15185</v>
      </c>
      <c r="D2969" t="s">
        <v>11133</v>
      </c>
      <c r="E2969">
        <v>0</v>
      </c>
      <c r="F2969" s="14">
        <v>46419</v>
      </c>
      <c r="G2969" t="s">
        <v>20</v>
      </c>
    </row>
    <row r="2970" spans="2:7" ht="15" hidden="1" x14ac:dyDescent="0.25">
      <c r="B2970">
        <v>2968</v>
      </c>
      <c r="C2970" t="s">
        <v>15185</v>
      </c>
      <c r="D2970" t="s">
        <v>11133</v>
      </c>
      <c r="E2970">
        <v>8</v>
      </c>
      <c r="F2970" s="14">
        <v>46447</v>
      </c>
      <c r="G2970" t="s">
        <v>20</v>
      </c>
    </row>
    <row r="2971" spans="2:7" ht="15" hidden="1" x14ac:dyDescent="0.25">
      <c r="B2971">
        <v>2969</v>
      </c>
      <c r="C2971" t="s">
        <v>15185</v>
      </c>
      <c r="D2971" t="s">
        <v>11133</v>
      </c>
      <c r="E2971">
        <v>0</v>
      </c>
      <c r="F2971" s="14">
        <v>46539</v>
      </c>
      <c r="G2971" t="s">
        <v>20</v>
      </c>
    </row>
    <row r="2972" spans="2:7" ht="15" hidden="1" x14ac:dyDescent="0.25">
      <c r="B2972">
        <v>2970</v>
      </c>
      <c r="C2972" t="s">
        <v>15185</v>
      </c>
      <c r="D2972" t="s">
        <v>11133</v>
      </c>
      <c r="E2972">
        <v>4180</v>
      </c>
      <c r="F2972" s="14">
        <v>46631</v>
      </c>
      <c r="G2972" t="s">
        <v>20</v>
      </c>
    </row>
    <row r="2973" spans="2:7" ht="15" hidden="1" x14ac:dyDescent="0.25">
      <c r="B2973">
        <v>2971</v>
      </c>
      <c r="C2973" t="s">
        <v>15873</v>
      </c>
      <c r="D2973" t="s">
        <v>11310</v>
      </c>
      <c r="E2973">
        <v>995</v>
      </c>
      <c r="F2973" s="14">
        <v>45566</v>
      </c>
      <c r="G2973" t="s">
        <v>20</v>
      </c>
    </row>
    <row r="2974" spans="2:7" ht="15" hidden="1" x14ac:dyDescent="0.25">
      <c r="B2974">
        <v>2972</v>
      </c>
      <c r="C2974" t="s">
        <v>15873</v>
      </c>
      <c r="D2974" t="s">
        <v>11310</v>
      </c>
      <c r="E2974">
        <v>1252</v>
      </c>
      <c r="F2974" s="14">
        <v>45597</v>
      </c>
      <c r="G2974" t="s">
        <v>20</v>
      </c>
    </row>
    <row r="2975" spans="2:7" ht="15" hidden="1" x14ac:dyDescent="0.25">
      <c r="B2975">
        <v>2973</v>
      </c>
      <c r="C2975" t="s">
        <v>15874</v>
      </c>
      <c r="D2975" t="s">
        <v>11311</v>
      </c>
      <c r="E2975">
        <v>2640</v>
      </c>
      <c r="F2975" s="14">
        <v>46631</v>
      </c>
      <c r="G2975" t="s">
        <v>20</v>
      </c>
    </row>
    <row r="2976" spans="2:7" ht="15" hidden="1" x14ac:dyDescent="0.25">
      <c r="B2976">
        <v>2974</v>
      </c>
      <c r="C2976" t="s">
        <v>15874</v>
      </c>
      <c r="D2976" t="s">
        <v>11311</v>
      </c>
      <c r="E2976">
        <v>0</v>
      </c>
      <c r="F2976" s="14">
        <v>46023</v>
      </c>
      <c r="G2976" t="s">
        <v>20</v>
      </c>
    </row>
    <row r="2977" spans="2:7" ht="15" hidden="1" x14ac:dyDescent="0.25">
      <c r="B2977">
        <v>2975</v>
      </c>
      <c r="C2977" t="s">
        <v>15188</v>
      </c>
      <c r="D2977" t="s">
        <v>11135</v>
      </c>
      <c r="E2977">
        <v>2452</v>
      </c>
      <c r="F2977" s="14">
        <v>45597</v>
      </c>
      <c r="G2977" t="s">
        <v>20</v>
      </c>
    </row>
    <row r="2978" spans="2:7" ht="15" hidden="1" x14ac:dyDescent="0.25">
      <c r="B2978">
        <v>2976</v>
      </c>
      <c r="C2978" t="s">
        <v>15188</v>
      </c>
      <c r="D2978" t="s">
        <v>11135</v>
      </c>
      <c r="E2978">
        <v>268</v>
      </c>
      <c r="F2978" s="14">
        <v>45566</v>
      </c>
      <c r="G2978" t="s">
        <v>20</v>
      </c>
    </row>
    <row r="2979" spans="2:7" ht="15" hidden="1" x14ac:dyDescent="0.25">
      <c r="B2979">
        <v>2977</v>
      </c>
      <c r="C2979" t="s">
        <v>15188</v>
      </c>
      <c r="D2979" t="s">
        <v>11135</v>
      </c>
      <c r="E2979">
        <v>41</v>
      </c>
      <c r="F2979" s="14">
        <v>45352</v>
      </c>
      <c r="G2979" t="s">
        <v>20</v>
      </c>
    </row>
    <row r="2980" spans="2:7" ht="15" hidden="1" x14ac:dyDescent="0.25">
      <c r="B2980">
        <v>2978</v>
      </c>
      <c r="C2980" t="s">
        <v>15188</v>
      </c>
      <c r="D2980" t="s">
        <v>11135</v>
      </c>
      <c r="E2980">
        <v>85</v>
      </c>
      <c r="F2980" s="14">
        <v>45383</v>
      </c>
      <c r="G2980" t="s">
        <v>20</v>
      </c>
    </row>
    <row r="2981" spans="2:7" ht="15" hidden="1" x14ac:dyDescent="0.25">
      <c r="B2981">
        <v>2979</v>
      </c>
      <c r="C2981" t="s">
        <v>15186</v>
      </c>
      <c r="D2981" t="s">
        <v>11134</v>
      </c>
      <c r="E2981">
        <v>1</v>
      </c>
      <c r="F2981" s="14">
        <v>46174</v>
      </c>
      <c r="G2981" t="s">
        <v>20</v>
      </c>
    </row>
    <row r="2982" spans="2:7" ht="15" hidden="1" x14ac:dyDescent="0.25">
      <c r="B2982">
        <v>2980</v>
      </c>
      <c r="C2982" t="s">
        <v>15186</v>
      </c>
      <c r="D2982" t="s">
        <v>11134</v>
      </c>
      <c r="E2982">
        <v>0</v>
      </c>
      <c r="F2982" s="14">
        <v>46266</v>
      </c>
      <c r="G2982" t="s">
        <v>20</v>
      </c>
    </row>
    <row r="2983" spans="2:7" ht="15" hidden="1" x14ac:dyDescent="0.25">
      <c r="B2983">
        <v>2981</v>
      </c>
      <c r="C2983" t="s">
        <v>15186</v>
      </c>
      <c r="D2983" t="s">
        <v>11134</v>
      </c>
      <c r="E2983">
        <v>0</v>
      </c>
      <c r="F2983" s="14">
        <v>46388</v>
      </c>
      <c r="G2983" t="s">
        <v>20</v>
      </c>
    </row>
    <row r="2984" spans="2:7" ht="15" hidden="1" x14ac:dyDescent="0.25">
      <c r="B2984">
        <v>2982</v>
      </c>
      <c r="C2984" t="s">
        <v>15186</v>
      </c>
      <c r="D2984" t="s">
        <v>11134</v>
      </c>
      <c r="E2984">
        <v>0</v>
      </c>
      <c r="F2984" s="14">
        <v>46327</v>
      </c>
      <c r="G2984" t="s">
        <v>20</v>
      </c>
    </row>
    <row r="2985" spans="2:7" ht="15" hidden="1" x14ac:dyDescent="0.25">
      <c r="B2985">
        <v>2983</v>
      </c>
      <c r="C2985" t="s">
        <v>15186</v>
      </c>
      <c r="D2985" t="s">
        <v>11134</v>
      </c>
      <c r="E2985">
        <v>0</v>
      </c>
      <c r="F2985" s="14">
        <v>46478</v>
      </c>
      <c r="G2985" t="s">
        <v>20</v>
      </c>
    </row>
    <row r="2986" spans="2:7" ht="15" hidden="1" x14ac:dyDescent="0.25">
      <c r="B2986">
        <v>2984</v>
      </c>
      <c r="C2986" t="s">
        <v>15186</v>
      </c>
      <c r="D2986" t="s">
        <v>11134</v>
      </c>
      <c r="E2986">
        <v>0</v>
      </c>
      <c r="F2986" s="14">
        <v>46419</v>
      </c>
      <c r="G2986" t="s">
        <v>20</v>
      </c>
    </row>
    <row r="2987" spans="2:7" ht="15" hidden="1" x14ac:dyDescent="0.25">
      <c r="B2987">
        <v>2985</v>
      </c>
      <c r="C2987" t="s">
        <v>15186</v>
      </c>
      <c r="D2987" t="s">
        <v>11134</v>
      </c>
      <c r="E2987">
        <v>1220</v>
      </c>
      <c r="F2987" s="14">
        <v>46569</v>
      </c>
      <c r="G2987" t="s">
        <v>20</v>
      </c>
    </row>
    <row r="2988" spans="2:7" ht="15" hidden="1" x14ac:dyDescent="0.25">
      <c r="B2988">
        <v>2986</v>
      </c>
      <c r="C2988" t="s">
        <v>15186</v>
      </c>
      <c r="D2988" t="s">
        <v>11134</v>
      </c>
      <c r="E2988">
        <v>2</v>
      </c>
      <c r="F2988" s="14">
        <v>46539</v>
      </c>
      <c r="G2988" t="s">
        <v>20</v>
      </c>
    </row>
    <row r="2989" spans="2:7" ht="15" hidden="1" x14ac:dyDescent="0.25">
      <c r="B2989">
        <v>2987</v>
      </c>
      <c r="C2989" t="s">
        <v>18943</v>
      </c>
      <c r="D2989" t="s">
        <v>9929</v>
      </c>
      <c r="E2989">
        <v>0</v>
      </c>
      <c r="F2989" s="14">
        <v>45627</v>
      </c>
      <c r="G2989" t="s">
        <v>20</v>
      </c>
    </row>
    <row r="2990" spans="2:7" ht="15" hidden="1" x14ac:dyDescent="0.25">
      <c r="B2990">
        <v>2988</v>
      </c>
      <c r="C2990" t="s">
        <v>18943</v>
      </c>
      <c r="D2990" t="s">
        <v>9929</v>
      </c>
      <c r="E2990">
        <v>27</v>
      </c>
      <c r="F2990" s="14">
        <v>46357</v>
      </c>
      <c r="G2990" t="s">
        <v>20</v>
      </c>
    </row>
    <row r="2991" spans="2:7" ht="15" hidden="1" x14ac:dyDescent="0.25">
      <c r="B2991">
        <v>2989</v>
      </c>
      <c r="C2991" t="s">
        <v>18941</v>
      </c>
      <c r="D2991" t="s">
        <v>11934</v>
      </c>
      <c r="E2991">
        <v>0</v>
      </c>
      <c r="F2991" s="14">
        <v>45627</v>
      </c>
      <c r="G2991" t="s">
        <v>20</v>
      </c>
    </row>
    <row r="2992" spans="2:7" ht="15" hidden="1" x14ac:dyDescent="0.25">
      <c r="B2992">
        <v>2990</v>
      </c>
      <c r="C2992" t="s">
        <v>18941</v>
      </c>
      <c r="D2992" t="s">
        <v>11934</v>
      </c>
      <c r="E2992">
        <v>341</v>
      </c>
      <c r="F2992" s="14">
        <v>46357</v>
      </c>
      <c r="G2992" t="s">
        <v>20</v>
      </c>
    </row>
    <row r="2993" spans="2:7" ht="15" hidden="1" x14ac:dyDescent="0.25">
      <c r="B2993">
        <v>2991</v>
      </c>
      <c r="C2993" t="s">
        <v>18942</v>
      </c>
      <c r="D2993" t="s">
        <v>11935</v>
      </c>
      <c r="E2993">
        <v>675</v>
      </c>
      <c r="F2993" s="14">
        <v>45992</v>
      </c>
      <c r="G2993" t="s">
        <v>20</v>
      </c>
    </row>
    <row r="2994" spans="2:7" ht="15" hidden="1" x14ac:dyDescent="0.25">
      <c r="B2994">
        <v>2992</v>
      </c>
      <c r="C2994" t="s">
        <v>18724</v>
      </c>
      <c r="D2994" t="s">
        <v>1754</v>
      </c>
      <c r="E2994">
        <v>0</v>
      </c>
      <c r="F2994" s="14">
        <v>45261</v>
      </c>
      <c r="G2994" t="s">
        <v>20</v>
      </c>
    </row>
    <row r="2995" spans="2:7" ht="15" hidden="1" x14ac:dyDescent="0.25">
      <c r="B2995">
        <v>2993</v>
      </c>
      <c r="C2995" t="s">
        <v>18724</v>
      </c>
      <c r="D2995" t="s">
        <v>1754</v>
      </c>
      <c r="E2995">
        <v>1398</v>
      </c>
      <c r="F2995" s="14">
        <v>45108</v>
      </c>
      <c r="G2995" t="s">
        <v>20</v>
      </c>
    </row>
    <row r="2996" spans="2:7" ht="15" hidden="1" x14ac:dyDescent="0.25">
      <c r="B2996">
        <v>2994</v>
      </c>
      <c r="C2996" t="s">
        <v>16621</v>
      </c>
      <c r="D2996" t="s">
        <v>1756</v>
      </c>
      <c r="E2996">
        <v>0</v>
      </c>
      <c r="F2996" s="14">
        <v>45931</v>
      </c>
      <c r="G2996" t="s">
        <v>20</v>
      </c>
    </row>
    <row r="2997" spans="2:7" ht="15" hidden="1" x14ac:dyDescent="0.25">
      <c r="B2997">
        <v>2995</v>
      </c>
      <c r="C2997" t="s">
        <v>16621</v>
      </c>
      <c r="D2997" t="s">
        <v>1756</v>
      </c>
      <c r="E2997">
        <v>0</v>
      </c>
      <c r="F2997" s="14">
        <v>45870</v>
      </c>
      <c r="G2997" t="s">
        <v>20</v>
      </c>
    </row>
    <row r="2998" spans="2:7" ht="15" hidden="1" x14ac:dyDescent="0.25">
      <c r="B2998">
        <v>2996</v>
      </c>
      <c r="C2998" t="s">
        <v>16621</v>
      </c>
      <c r="D2998" t="s">
        <v>1756</v>
      </c>
      <c r="E2998">
        <v>0</v>
      </c>
      <c r="F2998" s="14">
        <v>45839</v>
      </c>
      <c r="G2998" t="s">
        <v>20</v>
      </c>
    </row>
    <row r="2999" spans="2:7" ht="15" hidden="1" x14ac:dyDescent="0.25">
      <c r="B2999">
        <v>2997</v>
      </c>
      <c r="C2999" t="s">
        <v>16621</v>
      </c>
      <c r="D2999" t="s">
        <v>1756</v>
      </c>
      <c r="E2999">
        <v>0</v>
      </c>
      <c r="F2999" s="14">
        <v>46023</v>
      </c>
      <c r="G2999" t="s">
        <v>20</v>
      </c>
    </row>
    <row r="3000" spans="2:7" ht="15" hidden="1" x14ac:dyDescent="0.25">
      <c r="B3000">
        <v>2998</v>
      </c>
      <c r="C3000" t="s">
        <v>16621</v>
      </c>
      <c r="D3000" t="s">
        <v>1756</v>
      </c>
      <c r="E3000">
        <v>0</v>
      </c>
      <c r="F3000" s="14">
        <v>46113</v>
      </c>
      <c r="G3000" t="s">
        <v>20</v>
      </c>
    </row>
    <row r="3001" spans="2:7" ht="15" hidden="1" x14ac:dyDescent="0.25">
      <c r="B3001">
        <v>2999</v>
      </c>
      <c r="C3001" t="s">
        <v>16621</v>
      </c>
      <c r="D3001" t="s">
        <v>1756</v>
      </c>
      <c r="E3001">
        <v>0</v>
      </c>
      <c r="F3001" s="14">
        <v>46753</v>
      </c>
      <c r="G3001" t="s">
        <v>20</v>
      </c>
    </row>
    <row r="3002" spans="2:7" ht="15" hidden="1" x14ac:dyDescent="0.25">
      <c r="B3002">
        <v>3000</v>
      </c>
      <c r="C3002" t="s">
        <v>16621</v>
      </c>
      <c r="D3002" t="s">
        <v>1756</v>
      </c>
      <c r="E3002">
        <v>0</v>
      </c>
      <c r="F3002" s="14">
        <v>46174</v>
      </c>
      <c r="G3002" t="s">
        <v>20</v>
      </c>
    </row>
    <row r="3003" spans="2:7" ht="15" hidden="1" x14ac:dyDescent="0.25">
      <c r="B3003">
        <v>3001</v>
      </c>
      <c r="C3003" t="s">
        <v>16621</v>
      </c>
      <c r="D3003" t="s">
        <v>1756</v>
      </c>
      <c r="E3003">
        <v>0</v>
      </c>
      <c r="F3003" s="14">
        <v>46296</v>
      </c>
      <c r="G3003" t="s">
        <v>20</v>
      </c>
    </row>
    <row r="3004" spans="2:7" ht="15" hidden="1" x14ac:dyDescent="0.25">
      <c r="B3004">
        <v>3002</v>
      </c>
      <c r="C3004" t="s">
        <v>16621</v>
      </c>
      <c r="D3004" t="s">
        <v>1756</v>
      </c>
      <c r="E3004">
        <v>1018</v>
      </c>
      <c r="F3004" s="14">
        <v>46357</v>
      </c>
      <c r="G3004" t="s">
        <v>20</v>
      </c>
    </row>
    <row r="3005" spans="2:7" ht="15" hidden="1" x14ac:dyDescent="0.25">
      <c r="B3005">
        <v>3003</v>
      </c>
      <c r="C3005" t="s">
        <v>17305</v>
      </c>
      <c r="D3005" t="s">
        <v>11468</v>
      </c>
      <c r="E3005">
        <v>0</v>
      </c>
      <c r="F3005" s="14">
        <v>45809</v>
      </c>
      <c r="G3005" t="s">
        <v>20</v>
      </c>
    </row>
    <row r="3006" spans="2:7" ht="15" hidden="1" x14ac:dyDescent="0.25">
      <c r="B3006">
        <v>3004</v>
      </c>
      <c r="C3006" t="s">
        <v>17305</v>
      </c>
      <c r="D3006" t="s">
        <v>11468</v>
      </c>
      <c r="E3006">
        <v>31700</v>
      </c>
      <c r="F3006" s="14">
        <v>46245</v>
      </c>
      <c r="G3006" t="s">
        <v>20</v>
      </c>
    </row>
    <row r="3007" spans="2:7" ht="15" hidden="1" x14ac:dyDescent="0.25">
      <c r="B3007">
        <v>3005</v>
      </c>
      <c r="C3007" t="s">
        <v>15890</v>
      </c>
      <c r="D3007" t="s">
        <v>1759</v>
      </c>
      <c r="E3007">
        <v>0</v>
      </c>
      <c r="F3007" s="14">
        <v>47058</v>
      </c>
      <c r="G3007" t="s">
        <v>20</v>
      </c>
    </row>
    <row r="3008" spans="2:7" ht="15" hidden="1" x14ac:dyDescent="0.25">
      <c r="B3008">
        <v>3006</v>
      </c>
      <c r="C3008" t="s">
        <v>15890</v>
      </c>
      <c r="D3008" t="s">
        <v>1759</v>
      </c>
      <c r="E3008">
        <v>0</v>
      </c>
      <c r="F3008" s="14">
        <v>47027</v>
      </c>
      <c r="G3008" t="s">
        <v>20</v>
      </c>
    </row>
    <row r="3009" spans="2:7" ht="15" hidden="1" x14ac:dyDescent="0.25">
      <c r="B3009">
        <v>3007</v>
      </c>
      <c r="C3009" t="s">
        <v>15890</v>
      </c>
      <c r="D3009" t="s">
        <v>1759</v>
      </c>
      <c r="E3009">
        <v>0</v>
      </c>
      <c r="F3009" s="14">
        <v>47119</v>
      </c>
      <c r="G3009" t="s">
        <v>20</v>
      </c>
    </row>
    <row r="3010" spans="2:7" ht="15" hidden="1" x14ac:dyDescent="0.25">
      <c r="B3010">
        <v>3008</v>
      </c>
      <c r="C3010" t="s">
        <v>15890</v>
      </c>
      <c r="D3010" t="s">
        <v>1759</v>
      </c>
      <c r="E3010">
        <v>0</v>
      </c>
      <c r="F3010" s="14">
        <v>47331</v>
      </c>
      <c r="G3010" t="s">
        <v>20</v>
      </c>
    </row>
    <row r="3011" spans="2:7" ht="15" hidden="1" x14ac:dyDescent="0.25">
      <c r="B3011">
        <v>3009</v>
      </c>
      <c r="C3011" t="s">
        <v>15890</v>
      </c>
      <c r="D3011" t="s">
        <v>1759</v>
      </c>
      <c r="E3011">
        <v>1</v>
      </c>
      <c r="F3011" s="14">
        <v>47300</v>
      </c>
      <c r="G3011" t="s">
        <v>20</v>
      </c>
    </row>
    <row r="3012" spans="2:7" ht="15" hidden="1" x14ac:dyDescent="0.25">
      <c r="B3012">
        <v>3010</v>
      </c>
      <c r="C3012" t="s">
        <v>15890</v>
      </c>
      <c r="D3012" t="s">
        <v>1759</v>
      </c>
      <c r="E3012">
        <v>54</v>
      </c>
      <c r="F3012" s="14">
        <v>47392</v>
      </c>
      <c r="G3012" t="s">
        <v>20</v>
      </c>
    </row>
    <row r="3013" spans="2:7" ht="15" hidden="1" x14ac:dyDescent="0.25">
      <c r="B3013">
        <v>3011</v>
      </c>
      <c r="C3013" t="s">
        <v>15891</v>
      </c>
      <c r="D3013" t="s">
        <v>1761</v>
      </c>
      <c r="E3013">
        <v>0</v>
      </c>
      <c r="F3013" s="14">
        <v>46844</v>
      </c>
      <c r="G3013" t="s">
        <v>20</v>
      </c>
    </row>
    <row r="3014" spans="2:7" ht="15" hidden="1" x14ac:dyDescent="0.25">
      <c r="B3014">
        <v>3012</v>
      </c>
      <c r="C3014" t="s">
        <v>15891</v>
      </c>
      <c r="D3014" t="s">
        <v>1761</v>
      </c>
      <c r="E3014">
        <v>0</v>
      </c>
      <c r="F3014" s="14">
        <v>46997</v>
      </c>
      <c r="G3014" t="s">
        <v>20</v>
      </c>
    </row>
    <row r="3015" spans="2:7" ht="15" hidden="1" x14ac:dyDescent="0.25">
      <c r="B3015">
        <v>3013</v>
      </c>
      <c r="C3015" t="s">
        <v>15891</v>
      </c>
      <c r="D3015" t="s">
        <v>1761</v>
      </c>
      <c r="E3015">
        <v>0</v>
      </c>
      <c r="F3015" s="14">
        <v>47058</v>
      </c>
      <c r="G3015" t="s">
        <v>20</v>
      </c>
    </row>
    <row r="3016" spans="2:7" ht="15" hidden="1" x14ac:dyDescent="0.25">
      <c r="B3016">
        <v>3014</v>
      </c>
      <c r="C3016" t="s">
        <v>15891</v>
      </c>
      <c r="D3016" t="s">
        <v>1761</v>
      </c>
      <c r="E3016">
        <v>0</v>
      </c>
      <c r="F3016" s="14">
        <v>47150</v>
      </c>
      <c r="G3016" t="s">
        <v>20</v>
      </c>
    </row>
    <row r="3017" spans="2:7" ht="15" hidden="1" x14ac:dyDescent="0.25">
      <c r="B3017">
        <v>3015</v>
      </c>
      <c r="C3017" t="s">
        <v>15891</v>
      </c>
      <c r="D3017" t="s">
        <v>1761</v>
      </c>
      <c r="E3017">
        <v>0</v>
      </c>
      <c r="F3017" s="14">
        <v>47239</v>
      </c>
      <c r="G3017" t="s">
        <v>20</v>
      </c>
    </row>
    <row r="3018" spans="2:7" ht="15" hidden="1" x14ac:dyDescent="0.25">
      <c r="B3018">
        <v>3016</v>
      </c>
      <c r="C3018" t="s">
        <v>15891</v>
      </c>
      <c r="D3018" t="s">
        <v>1761</v>
      </c>
      <c r="E3018">
        <v>0</v>
      </c>
      <c r="F3018" s="14">
        <v>47331</v>
      </c>
      <c r="G3018" t="s">
        <v>20</v>
      </c>
    </row>
    <row r="3019" spans="2:7" ht="15" hidden="1" x14ac:dyDescent="0.25">
      <c r="B3019">
        <v>3017</v>
      </c>
      <c r="C3019" t="s">
        <v>15891</v>
      </c>
      <c r="D3019" t="s">
        <v>1761</v>
      </c>
      <c r="E3019">
        <v>979</v>
      </c>
      <c r="F3019" s="14">
        <v>47392</v>
      </c>
      <c r="G3019" t="s">
        <v>20</v>
      </c>
    </row>
    <row r="3020" spans="2:7" ht="15" hidden="1" x14ac:dyDescent="0.25">
      <c r="B3020">
        <v>3018</v>
      </c>
      <c r="C3020" t="s">
        <v>16882</v>
      </c>
      <c r="D3020" t="s">
        <v>1763</v>
      </c>
      <c r="E3020">
        <v>0</v>
      </c>
      <c r="F3020" s="14">
        <v>45689</v>
      </c>
      <c r="G3020" t="s">
        <v>20</v>
      </c>
    </row>
    <row r="3021" spans="2:7" ht="15" hidden="1" x14ac:dyDescent="0.25">
      <c r="B3021">
        <v>3019</v>
      </c>
      <c r="C3021" t="s">
        <v>16882</v>
      </c>
      <c r="D3021" t="s">
        <v>1763</v>
      </c>
      <c r="E3021">
        <v>0</v>
      </c>
      <c r="F3021" s="14">
        <v>45778</v>
      </c>
      <c r="G3021" t="s">
        <v>20</v>
      </c>
    </row>
    <row r="3022" spans="2:7" ht="15" hidden="1" x14ac:dyDescent="0.25">
      <c r="B3022">
        <v>3020</v>
      </c>
      <c r="C3022" t="s">
        <v>16882</v>
      </c>
      <c r="D3022" t="s">
        <v>1763</v>
      </c>
      <c r="E3022">
        <v>480</v>
      </c>
      <c r="F3022" s="14">
        <v>46113</v>
      </c>
      <c r="G3022" t="s">
        <v>20</v>
      </c>
    </row>
    <row r="3023" spans="2:7" ht="15" hidden="1" x14ac:dyDescent="0.25">
      <c r="B3023">
        <v>3021</v>
      </c>
      <c r="C3023" t="s">
        <v>15906</v>
      </c>
      <c r="D3023" t="s">
        <v>1765</v>
      </c>
      <c r="E3023">
        <v>0</v>
      </c>
      <c r="F3023" s="14">
        <v>45901</v>
      </c>
      <c r="G3023" t="s">
        <v>20</v>
      </c>
    </row>
    <row r="3024" spans="2:7" ht="15" hidden="1" x14ac:dyDescent="0.25">
      <c r="B3024">
        <v>3022</v>
      </c>
      <c r="C3024" t="s">
        <v>15906</v>
      </c>
      <c r="D3024" t="s">
        <v>1765</v>
      </c>
      <c r="E3024">
        <v>0</v>
      </c>
      <c r="F3024" s="14">
        <v>45839</v>
      </c>
      <c r="G3024" t="s">
        <v>20</v>
      </c>
    </row>
    <row r="3025" spans="2:7" ht="15" hidden="1" x14ac:dyDescent="0.25">
      <c r="B3025">
        <v>3023</v>
      </c>
      <c r="C3025" t="s">
        <v>15906</v>
      </c>
      <c r="D3025" t="s">
        <v>1765</v>
      </c>
      <c r="E3025">
        <v>0</v>
      </c>
      <c r="F3025" s="14">
        <v>45658</v>
      </c>
      <c r="G3025" t="s">
        <v>20</v>
      </c>
    </row>
    <row r="3026" spans="2:7" ht="15" hidden="1" x14ac:dyDescent="0.25">
      <c r="B3026">
        <v>3024</v>
      </c>
      <c r="C3026" t="s">
        <v>15906</v>
      </c>
      <c r="D3026" t="s">
        <v>1765</v>
      </c>
      <c r="E3026">
        <v>0</v>
      </c>
      <c r="F3026" s="14">
        <v>46113</v>
      </c>
      <c r="G3026" t="s">
        <v>20</v>
      </c>
    </row>
    <row r="3027" spans="2:7" ht="15" hidden="1" x14ac:dyDescent="0.25">
      <c r="B3027">
        <v>3025</v>
      </c>
      <c r="C3027" t="s">
        <v>15906</v>
      </c>
      <c r="D3027" t="s">
        <v>1765</v>
      </c>
      <c r="E3027">
        <v>0</v>
      </c>
      <c r="F3027" s="14">
        <v>46174</v>
      </c>
      <c r="G3027" t="s">
        <v>20</v>
      </c>
    </row>
    <row r="3028" spans="2:7" ht="15" hidden="1" x14ac:dyDescent="0.25">
      <c r="B3028">
        <v>3026</v>
      </c>
      <c r="C3028" t="s">
        <v>15906</v>
      </c>
      <c r="D3028" t="s">
        <v>1765</v>
      </c>
      <c r="E3028">
        <v>0</v>
      </c>
      <c r="F3028" s="14">
        <v>46235</v>
      </c>
      <c r="G3028" t="s">
        <v>20</v>
      </c>
    </row>
    <row r="3029" spans="2:7" ht="15" hidden="1" x14ac:dyDescent="0.25">
      <c r="B3029">
        <v>3027</v>
      </c>
      <c r="C3029" t="s">
        <v>15906</v>
      </c>
      <c r="D3029" t="s">
        <v>1765</v>
      </c>
      <c r="E3029">
        <v>4085</v>
      </c>
      <c r="F3029" s="14">
        <v>46296</v>
      </c>
      <c r="G3029" t="s">
        <v>20</v>
      </c>
    </row>
    <row r="3030" spans="2:7" ht="15" hidden="1" x14ac:dyDescent="0.25">
      <c r="B3030">
        <v>3028</v>
      </c>
      <c r="C3030" t="s">
        <v>15197</v>
      </c>
      <c r="D3030" t="s">
        <v>1767</v>
      </c>
      <c r="E3030">
        <v>0</v>
      </c>
      <c r="F3030" s="14">
        <v>45717</v>
      </c>
      <c r="G3030" t="s">
        <v>20</v>
      </c>
    </row>
    <row r="3031" spans="2:7" ht="15" hidden="1" x14ac:dyDescent="0.25">
      <c r="B3031">
        <v>3029</v>
      </c>
      <c r="C3031" t="s">
        <v>15197</v>
      </c>
      <c r="D3031" t="s">
        <v>1767</v>
      </c>
      <c r="E3031">
        <v>0</v>
      </c>
      <c r="F3031" s="14">
        <v>46082</v>
      </c>
      <c r="G3031" t="s">
        <v>20</v>
      </c>
    </row>
    <row r="3032" spans="2:7" ht="15" hidden="1" x14ac:dyDescent="0.25">
      <c r="B3032">
        <v>3030</v>
      </c>
      <c r="C3032" t="s">
        <v>15197</v>
      </c>
      <c r="D3032" t="s">
        <v>1767</v>
      </c>
      <c r="E3032">
        <v>7</v>
      </c>
      <c r="F3032" s="14">
        <v>46174</v>
      </c>
      <c r="G3032" t="s">
        <v>20</v>
      </c>
    </row>
    <row r="3033" spans="2:7" ht="15" hidden="1" x14ac:dyDescent="0.25">
      <c r="B3033">
        <v>3031</v>
      </c>
      <c r="C3033" t="s">
        <v>15197</v>
      </c>
      <c r="D3033" t="s">
        <v>1767</v>
      </c>
      <c r="E3033">
        <v>0</v>
      </c>
      <c r="F3033" s="14">
        <v>46113</v>
      </c>
      <c r="G3033" t="s">
        <v>20</v>
      </c>
    </row>
    <row r="3034" spans="2:7" ht="15" hidden="1" x14ac:dyDescent="0.25">
      <c r="B3034">
        <v>3032</v>
      </c>
      <c r="C3034" t="s">
        <v>15197</v>
      </c>
      <c r="D3034" t="s">
        <v>1767</v>
      </c>
      <c r="E3034">
        <v>4730</v>
      </c>
      <c r="F3034" s="14">
        <v>46235</v>
      </c>
      <c r="G3034" t="s">
        <v>20</v>
      </c>
    </row>
    <row r="3035" spans="2:7" ht="15" hidden="1" x14ac:dyDescent="0.25">
      <c r="B3035">
        <v>3033</v>
      </c>
      <c r="C3035" t="s">
        <v>15197</v>
      </c>
      <c r="D3035" t="s">
        <v>1767</v>
      </c>
      <c r="E3035">
        <v>0</v>
      </c>
      <c r="F3035" s="14">
        <v>46204</v>
      </c>
      <c r="G3035" t="s">
        <v>20</v>
      </c>
    </row>
    <row r="3036" spans="2:7" ht="15" hidden="1" x14ac:dyDescent="0.25">
      <c r="B3036">
        <v>3034</v>
      </c>
      <c r="C3036" t="s">
        <v>15909</v>
      </c>
      <c r="D3036" t="s">
        <v>1769</v>
      </c>
      <c r="E3036">
        <v>0</v>
      </c>
      <c r="F3036" s="14">
        <v>46082</v>
      </c>
      <c r="G3036" t="s">
        <v>20</v>
      </c>
    </row>
    <row r="3037" spans="2:7" ht="15" hidden="1" x14ac:dyDescent="0.25">
      <c r="B3037">
        <v>3035</v>
      </c>
      <c r="C3037" t="s">
        <v>15909</v>
      </c>
      <c r="D3037" t="s">
        <v>1769</v>
      </c>
      <c r="E3037">
        <v>0</v>
      </c>
      <c r="F3037" s="14">
        <v>46113</v>
      </c>
      <c r="G3037" t="s">
        <v>20</v>
      </c>
    </row>
    <row r="3038" spans="2:7" ht="15" hidden="1" x14ac:dyDescent="0.25">
      <c r="B3038">
        <v>3036</v>
      </c>
      <c r="C3038" t="s">
        <v>15909</v>
      </c>
      <c r="D3038" t="s">
        <v>1769</v>
      </c>
      <c r="E3038">
        <v>740</v>
      </c>
      <c r="F3038" s="14">
        <v>46023</v>
      </c>
      <c r="G3038" t="s">
        <v>20</v>
      </c>
    </row>
    <row r="3039" spans="2:7" ht="15" hidden="1" x14ac:dyDescent="0.25">
      <c r="B3039">
        <v>3037</v>
      </c>
      <c r="C3039" t="s">
        <v>15200</v>
      </c>
      <c r="D3039" t="s">
        <v>1771</v>
      </c>
      <c r="E3039">
        <v>1265</v>
      </c>
      <c r="F3039" s="14">
        <v>45809</v>
      </c>
      <c r="G3039" t="s">
        <v>20</v>
      </c>
    </row>
    <row r="3040" spans="2:7" ht="15" hidden="1" x14ac:dyDescent="0.25">
      <c r="B3040">
        <v>3038</v>
      </c>
      <c r="C3040" t="s">
        <v>15200</v>
      </c>
      <c r="D3040" t="s">
        <v>1771</v>
      </c>
      <c r="E3040">
        <v>1765</v>
      </c>
      <c r="F3040" s="14">
        <v>45597</v>
      </c>
      <c r="G3040" t="s">
        <v>20</v>
      </c>
    </row>
    <row r="3041" spans="2:7" ht="15" hidden="1" x14ac:dyDescent="0.25">
      <c r="B3041">
        <v>3039</v>
      </c>
      <c r="C3041" t="s">
        <v>15200</v>
      </c>
      <c r="D3041" t="s">
        <v>1771</v>
      </c>
      <c r="E3041">
        <v>11300</v>
      </c>
      <c r="F3041" s="14">
        <v>46023</v>
      </c>
      <c r="G3041" t="s">
        <v>20</v>
      </c>
    </row>
    <row r="3042" spans="2:7" ht="15" hidden="1" x14ac:dyDescent="0.25">
      <c r="B3042">
        <v>3040</v>
      </c>
      <c r="C3042" t="s">
        <v>15200</v>
      </c>
      <c r="D3042" t="s">
        <v>1771</v>
      </c>
      <c r="E3042">
        <v>12500</v>
      </c>
      <c r="F3042" s="14">
        <v>46296</v>
      </c>
      <c r="G3042" t="s">
        <v>20</v>
      </c>
    </row>
    <row r="3043" spans="2:7" ht="15" hidden="1" x14ac:dyDescent="0.25">
      <c r="B3043">
        <v>3041</v>
      </c>
      <c r="C3043" t="s">
        <v>15910</v>
      </c>
      <c r="D3043" t="s">
        <v>1773</v>
      </c>
      <c r="E3043">
        <v>0</v>
      </c>
      <c r="F3043" s="14">
        <v>45597</v>
      </c>
      <c r="G3043" t="s">
        <v>20</v>
      </c>
    </row>
    <row r="3044" spans="2:7" ht="15" hidden="1" x14ac:dyDescent="0.25">
      <c r="B3044">
        <v>3042</v>
      </c>
      <c r="C3044" t="s">
        <v>15910</v>
      </c>
      <c r="D3044" t="s">
        <v>1773</v>
      </c>
      <c r="E3044">
        <v>3</v>
      </c>
      <c r="F3044" s="14">
        <v>45778</v>
      </c>
      <c r="G3044" t="s">
        <v>20</v>
      </c>
    </row>
    <row r="3045" spans="2:7" ht="15" hidden="1" x14ac:dyDescent="0.25">
      <c r="B3045">
        <v>3043</v>
      </c>
      <c r="C3045" t="s">
        <v>15910</v>
      </c>
      <c r="D3045" t="s">
        <v>1773</v>
      </c>
      <c r="E3045">
        <v>30</v>
      </c>
      <c r="F3045" s="14">
        <v>46143</v>
      </c>
      <c r="G3045" t="s">
        <v>20</v>
      </c>
    </row>
    <row r="3046" spans="2:7" ht="15" hidden="1" x14ac:dyDescent="0.25">
      <c r="B3046">
        <v>3044</v>
      </c>
      <c r="C3046" t="s">
        <v>15910</v>
      </c>
      <c r="D3046" t="s">
        <v>1773</v>
      </c>
      <c r="E3046">
        <v>1620</v>
      </c>
      <c r="F3046" s="14">
        <v>46266</v>
      </c>
      <c r="G3046" t="s">
        <v>20</v>
      </c>
    </row>
    <row r="3047" spans="2:7" ht="15" hidden="1" x14ac:dyDescent="0.25">
      <c r="B3047">
        <v>3045</v>
      </c>
      <c r="C3047" t="s">
        <v>15910</v>
      </c>
      <c r="D3047" t="s">
        <v>1773</v>
      </c>
      <c r="E3047">
        <v>5000</v>
      </c>
      <c r="F3047" s="14">
        <v>46388</v>
      </c>
      <c r="G3047" t="s">
        <v>20</v>
      </c>
    </row>
    <row r="3048" spans="2:7" ht="15" hidden="1" x14ac:dyDescent="0.25">
      <c r="B3048">
        <v>3046</v>
      </c>
      <c r="C3048" t="s">
        <v>15198</v>
      </c>
      <c r="D3048" t="s">
        <v>1775</v>
      </c>
      <c r="E3048">
        <v>0</v>
      </c>
      <c r="F3048" s="14">
        <v>45474</v>
      </c>
      <c r="G3048" t="s">
        <v>20</v>
      </c>
    </row>
    <row r="3049" spans="2:7" ht="15" hidden="1" x14ac:dyDescent="0.25">
      <c r="B3049">
        <v>3047</v>
      </c>
      <c r="C3049" t="s">
        <v>15198</v>
      </c>
      <c r="D3049" t="s">
        <v>1775</v>
      </c>
      <c r="E3049">
        <v>2007</v>
      </c>
      <c r="F3049" s="14">
        <v>46023</v>
      </c>
      <c r="G3049" t="s">
        <v>20</v>
      </c>
    </row>
    <row r="3050" spans="2:7" ht="15" hidden="1" x14ac:dyDescent="0.25">
      <c r="B3050">
        <v>3048</v>
      </c>
      <c r="C3050" t="s">
        <v>15198</v>
      </c>
      <c r="D3050" t="s">
        <v>1775</v>
      </c>
      <c r="E3050">
        <v>6000</v>
      </c>
      <c r="F3050" s="14">
        <v>46174</v>
      </c>
      <c r="G3050" t="s">
        <v>20</v>
      </c>
    </row>
    <row r="3051" spans="2:7" ht="15" hidden="1" x14ac:dyDescent="0.25">
      <c r="B3051">
        <v>3049</v>
      </c>
      <c r="C3051" t="s">
        <v>15198</v>
      </c>
      <c r="D3051" t="s">
        <v>1775</v>
      </c>
      <c r="E3051">
        <v>6000</v>
      </c>
      <c r="F3051" s="14">
        <v>46296</v>
      </c>
      <c r="G3051" t="s">
        <v>20</v>
      </c>
    </row>
    <row r="3052" spans="2:7" ht="15" hidden="1" x14ac:dyDescent="0.25">
      <c r="B3052">
        <v>3050</v>
      </c>
      <c r="C3052" t="s">
        <v>19026</v>
      </c>
      <c r="D3052" t="s">
        <v>1777</v>
      </c>
      <c r="E3052">
        <v>40</v>
      </c>
      <c r="F3052" s="14" t="s">
        <v>2465</v>
      </c>
      <c r="G3052" t="s">
        <v>20</v>
      </c>
    </row>
    <row r="3053" spans="2:7" ht="15" hidden="1" x14ac:dyDescent="0.25">
      <c r="B3053">
        <v>3051</v>
      </c>
      <c r="C3053" t="s">
        <v>19574</v>
      </c>
      <c r="D3053" t="s">
        <v>1779</v>
      </c>
      <c r="E3053">
        <v>480</v>
      </c>
      <c r="F3053" s="14">
        <v>46966</v>
      </c>
      <c r="G3053" t="s">
        <v>20</v>
      </c>
    </row>
    <row r="3054" spans="2:7" ht="15" hidden="1" x14ac:dyDescent="0.25">
      <c r="B3054">
        <v>3052</v>
      </c>
      <c r="C3054" t="s">
        <v>19574</v>
      </c>
      <c r="D3054" t="s">
        <v>1779</v>
      </c>
      <c r="E3054">
        <v>1000</v>
      </c>
      <c r="F3054" s="14">
        <v>47150</v>
      </c>
      <c r="G3054" t="s">
        <v>20</v>
      </c>
    </row>
    <row r="3055" spans="2:7" ht="15" hidden="1" x14ac:dyDescent="0.25">
      <c r="B3055">
        <v>3053</v>
      </c>
      <c r="C3055" t="s">
        <v>19577</v>
      </c>
      <c r="D3055" t="s">
        <v>1781</v>
      </c>
      <c r="E3055">
        <v>415</v>
      </c>
      <c r="F3055" s="14">
        <v>46966</v>
      </c>
      <c r="G3055" t="s">
        <v>20</v>
      </c>
    </row>
    <row r="3056" spans="2:7" ht="15" hidden="1" x14ac:dyDescent="0.25">
      <c r="B3056">
        <v>3054</v>
      </c>
      <c r="C3056" t="s">
        <v>16535</v>
      </c>
      <c r="D3056" t="s">
        <v>11375</v>
      </c>
      <c r="E3056">
        <v>0</v>
      </c>
      <c r="F3056" s="14">
        <v>46997</v>
      </c>
      <c r="G3056" t="s">
        <v>20</v>
      </c>
    </row>
    <row r="3057" spans="2:7" ht="15" hidden="1" x14ac:dyDescent="0.25">
      <c r="B3057">
        <v>3055</v>
      </c>
      <c r="C3057" t="s">
        <v>16535</v>
      </c>
      <c r="D3057" t="s">
        <v>11375</v>
      </c>
      <c r="E3057">
        <v>324</v>
      </c>
      <c r="F3057" s="14">
        <v>47058</v>
      </c>
      <c r="G3057" t="s">
        <v>20</v>
      </c>
    </row>
    <row r="3058" spans="2:7" ht="15" hidden="1" x14ac:dyDescent="0.25">
      <c r="B3058">
        <v>3056</v>
      </c>
      <c r="C3058" t="s">
        <v>17352</v>
      </c>
      <c r="D3058" t="s">
        <v>11473</v>
      </c>
      <c r="E3058">
        <v>0</v>
      </c>
      <c r="F3058" s="14">
        <v>46997</v>
      </c>
      <c r="G3058" t="s">
        <v>20</v>
      </c>
    </row>
    <row r="3059" spans="2:7" ht="15" hidden="1" x14ac:dyDescent="0.25">
      <c r="B3059">
        <v>3057</v>
      </c>
      <c r="C3059" t="s">
        <v>17352</v>
      </c>
      <c r="D3059" t="s">
        <v>11473</v>
      </c>
      <c r="E3059">
        <v>0</v>
      </c>
      <c r="F3059" s="14">
        <v>47027</v>
      </c>
      <c r="G3059" t="s">
        <v>20</v>
      </c>
    </row>
    <row r="3060" spans="2:7" ht="15" hidden="1" x14ac:dyDescent="0.25">
      <c r="B3060">
        <v>3058</v>
      </c>
      <c r="C3060" t="s">
        <v>17352</v>
      </c>
      <c r="D3060" t="s">
        <v>11473</v>
      </c>
      <c r="E3060">
        <v>0</v>
      </c>
      <c r="F3060" s="14">
        <v>47058</v>
      </c>
      <c r="G3060" t="s">
        <v>20</v>
      </c>
    </row>
    <row r="3061" spans="2:7" ht="15" hidden="1" x14ac:dyDescent="0.25">
      <c r="B3061">
        <v>3059</v>
      </c>
      <c r="C3061" t="s">
        <v>17352</v>
      </c>
      <c r="D3061" t="s">
        <v>11473</v>
      </c>
      <c r="E3061">
        <v>581</v>
      </c>
      <c r="F3061" s="14">
        <v>47239</v>
      </c>
      <c r="G3061" t="s">
        <v>20</v>
      </c>
    </row>
    <row r="3062" spans="2:7" ht="15" hidden="1" x14ac:dyDescent="0.25">
      <c r="B3062">
        <v>3060</v>
      </c>
      <c r="C3062" t="s">
        <v>17352</v>
      </c>
      <c r="D3062" t="s">
        <v>11473</v>
      </c>
      <c r="E3062">
        <v>0</v>
      </c>
      <c r="F3062" s="14" t="s">
        <v>2465</v>
      </c>
      <c r="G3062" t="s">
        <v>20</v>
      </c>
    </row>
    <row r="3063" spans="2:7" ht="15" hidden="1" x14ac:dyDescent="0.25">
      <c r="B3063">
        <v>3061</v>
      </c>
      <c r="C3063" t="s">
        <v>15919</v>
      </c>
      <c r="D3063" t="s">
        <v>1785</v>
      </c>
      <c r="E3063">
        <v>0</v>
      </c>
      <c r="F3063" s="14">
        <v>46935</v>
      </c>
      <c r="G3063" t="s">
        <v>20</v>
      </c>
    </row>
    <row r="3064" spans="2:7" ht="15" hidden="1" x14ac:dyDescent="0.25">
      <c r="B3064">
        <v>3062</v>
      </c>
      <c r="C3064" t="s">
        <v>15919</v>
      </c>
      <c r="D3064" t="s">
        <v>1785</v>
      </c>
      <c r="E3064">
        <v>0</v>
      </c>
      <c r="F3064" s="14">
        <v>47088</v>
      </c>
      <c r="G3064" t="s">
        <v>20</v>
      </c>
    </row>
    <row r="3065" spans="2:7" ht="15" hidden="1" x14ac:dyDescent="0.25">
      <c r="B3065">
        <v>3063</v>
      </c>
      <c r="C3065" t="s">
        <v>15919</v>
      </c>
      <c r="D3065" t="s">
        <v>1785</v>
      </c>
      <c r="E3065">
        <v>1300</v>
      </c>
      <c r="F3065" s="14">
        <v>47362</v>
      </c>
      <c r="G3065" t="s">
        <v>20</v>
      </c>
    </row>
    <row r="3066" spans="2:7" ht="15" hidden="1" x14ac:dyDescent="0.25">
      <c r="B3066">
        <v>3064</v>
      </c>
      <c r="C3066" t="s">
        <v>15919</v>
      </c>
      <c r="D3066" t="s">
        <v>1785</v>
      </c>
      <c r="E3066">
        <v>2760</v>
      </c>
      <c r="F3066" s="14">
        <v>47423</v>
      </c>
      <c r="G3066" t="s">
        <v>20</v>
      </c>
    </row>
    <row r="3067" spans="2:7" ht="15" hidden="1" x14ac:dyDescent="0.25">
      <c r="B3067">
        <v>3065</v>
      </c>
      <c r="C3067" t="s">
        <v>15920</v>
      </c>
      <c r="D3067" t="s">
        <v>1787</v>
      </c>
      <c r="E3067">
        <v>0</v>
      </c>
      <c r="F3067" s="14">
        <v>46753</v>
      </c>
      <c r="G3067" t="s">
        <v>20</v>
      </c>
    </row>
    <row r="3068" spans="2:7" ht="15" hidden="1" x14ac:dyDescent="0.25">
      <c r="B3068">
        <v>3066</v>
      </c>
      <c r="C3068" t="s">
        <v>15920</v>
      </c>
      <c r="D3068" t="s">
        <v>1787</v>
      </c>
      <c r="E3068">
        <v>100</v>
      </c>
      <c r="F3068" s="14">
        <v>47423</v>
      </c>
      <c r="G3068" t="s">
        <v>20</v>
      </c>
    </row>
    <row r="3069" spans="2:7" ht="15" hidden="1" x14ac:dyDescent="0.25">
      <c r="B3069">
        <v>3067</v>
      </c>
      <c r="C3069" t="s">
        <v>15207</v>
      </c>
      <c r="D3069" t="s">
        <v>11138</v>
      </c>
      <c r="E3069">
        <v>0</v>
      </c>
      <c r="F3069" s="14">
        <v>45809</v>
      </c>
      <c r="G3069" t="s">
        <v>20</v>
      </c>
    </row>
    <row r="3070" spans="2:7" ht="15" hidden="1" x14ac:dyDescent="0.25">
      <c r="B3070">
        <v>3068</v>
      </c>
      <c r="C3070" t="s">
        <v>15207</v>
      </c>
      <c r="D3070" t="s">
        <v>11138</v>
      </c>
      <c r="E3070">
        <v>0</v>
      </c>
      <c r="F3070" s="14">
        <v>45870</v>
      </c>
      <c r="G3070" t="s">
        <v>20</v>
      </c>
    </row>
    <row r="3071" spans="2:7" ht="15" hidden="1" x14ac:dyDescent="0.25">
      <c r="B3071">
        <v>3069</v>
      </c>
      <c r="C3071" t="s">
        <v>15207</v>
      </c>
      <c r="D3071" t="s">
        <v>11138</v>
      </c>
      <c r="E3071">
        <v>0</v>
      </c>
      <c r="F3071" s="14">
        <v>45992</v>
      </c>
      <c r="G3071" t="s">
        <v>20</v>
      </c>
    </row>
    <row r="3072" spans="2:7" ht="15" hidden="1" x14ac:dyDescent="0.25">
      <c r="B3072">
        <v>3070</v>
      </c>
      <c r="C3072" t="s">
        <v>15207</v>
      </c>
      <c r="D3072" t="s">
        <v>11138</v>
      </c>
      <c r="E3072">
        <v>0</v>
      </c>
      <c r="F3072" s="14">
        <v>46143</v>
      </c>
      <c r="G3072" t="s">
        <v>20</v>
      </c>
    </row>
    <row r="3073" spans="2:7" ht="15" hidden="1" x14ac:dyDescent="0.25">
      <c r="B3073">
        <v>3071</v>
      </c>
      <c r="C3073" t="s">
        <v>15207</v>
      </c>
      <c r="D3073" t="s">
        <v>11138</v>
      </c>
      <c r="E3073">
        <v>0</v>
      </c>
      <c r="F3073" s="14">
        <v>46054</v>
      </c>
      <c r="G3073" t="s">
        <v>20</v>
      </c>
    </row>
    <row r="3074" spans="2:7" ht="15" hidden="1" x14ac:dyDescent="0.25">
      <c r="B3074">
        <v>3072</v>
      </c>
      <c r="C3074" t="s">
        <v>15207</v>
      </c>
      <c r="D3074" t="s">
        <v>11138</v>
      </c>
      <c r="E3074">
        <v>1740</v>
      </c>
      <c r="F3074" s="14">
        <v>46204</v>
      </c>
      <c r="G3074" t="s">
        <v>20</v>
      </c>
    </row>
    <row r="3075" spans="2:7" ht="15" hidden="1" x14ac:dyDescent="0.25">
      <c r="B3075">
        <v>3073</v>
      </c>
      <c r="C3075" t="s">
        <v>15207</v>
      </c>
      <c r="D3075" t="s">
        <v>11138</v>
      </c>
      <c r="E3075">
        <v>3095</v>
      </c>
      <c r="F3075" s="14">
        <v>46174</v>
      </c>
      <c r="G3075" t="s">
        <v>20</v>
      </c>
    </row>
    <row r="3076" spans="2:7" ht="15" hidden="1" x14ac:dyDescent="0.25">
      <c r="B3076">
        <v>3074</v>
      </c>
      <c r="C3076" t="s">
        <v>15206</v>
      </c>
      <c r="D3076" t="s">
        <v>11137</v>
      </c>
      <c r="E3076">
        <v>0</v>
      </c>
      <c r="F3076" s="14">
        <v>45717</v>
      </c>
      <c r="G3076" t="s">
        <v>20</v>
      </c>
    </row>
    <row r="3077" spans="2:7" ht="15" hidden="1" x14ac:dyDescent="0.25">
      <c r="B3077">
        <v>3075</v>
      </c>
      <c r="C3077" t="s">
        <v>15206</v>
      </c>
      <c r="D3077" t="s">
        <v>11137</v>
      </c>
      <c r="E3077">
        <v>784</v>
      </c>
      <c r="F3077" s="14">
        <v>45992</v>
      </c>
      <c r="G3077" t="s">
        <v>20</v>
      </c>
    </row>
    <row r="3078" spans="2:7" ht="15" hidden="1" x14ac:dyDescent="0.25">
      <c r="B3078">
        <v>3076</v>
      </c>
      <c r="C3078" t="s">
        <v>15206</v>
      </c>
      <c r="D3078" t="s">
        <v>11137</v>
      </c>
      <c r="E3078">
        <v>2500</v>
      </c>
      <c r="F3078" s="14">
        <v>46054</v>
      </c>
      <c r="G3078" t="s">
        <v>20</v>
      </c>
    </row>
    <row r="3079" spans="2:7" ht="15" hidden="1" x14ac:dyDescent="0.25">
      <c r="B3079">
        <v>3077</v>
      </c>
      <c r="C3079" t="s">
        <v>15208</v>
      </c>
      <c r="D3079" t="s">
        <v>1791</v>
      </c>
      <c r="E3079">
        <v>0</v>
      </c>
      <c r="F3079" s="14">
        <v>47150</v>
      </c>
      <c r="G3079" t="s">
        <v>20</v>
      </c>
    </row>
    <row r="3080" spans="2:7" ht="15" hidden="1" x14ac:dyDescent="0.25">
      <c r="B3080">
        <v>3078</v>
      </c>
      <c r="C3080" t="s">
        <v>15208</v>
      </c>
      <c r="D3080" t="s">
        <v>1791</v>
      </c>
      <c r="E3080">
        <v>-12</v>
      </c>
      <c r="F3080" s="14">
        <v>47088</v>
      </c>
      <c r="G3080" t="s">
        <v>20</v>
      </c>
    </row>
    <row r="3081" spans="2:7" ht="15" hidden="1" x14ac:dyDescent="0.25">
      <c r="B3081">
        <v>3079</v>
      </c>
      <c r="C3081" t="s">
        <v>15208</v>
      </c>
      <c r="D3081" t="s">
        <v>1791</v>
      </c>
      <c r="E3081">
        <v>0</v>
      </c>
      <c r="F3081" s="14">
        <v>47209</v>
      </c>
      <c r="G3081" t="s">
        <v>20</v>
      </c>
    </row>
    <row r="3082" spans="2:7" ht="15" hidden="1" x14ac:dyDescent="0.25">
      <c r="B3082">
        <v>3080</v>
      </c>
      <c r="C3082" t="s">
        <v>15208</v>
      </c>
      <c r="D3082" t="s">
        <v>1791</v>
      </c>
      <c r="E3082">
        <v>0</v>
      </c>
      <c r="F3082" s="14">
        <v>47178</v>
      </c>
      <c r="G3082" t="s">
        <v>20</v>
      </c>
    </row>
    <row r="3083" spans="2:7" ht="15" hidden="1" x14ac:dyDescent="0.25">
      <c r="B3083">
        <v>3081</v>
      </c>
      <c r="C3083" t="s">
        <v>15208</v>
      </c>
      <c r="D3083" t="s">
        <v>1791</v>
      </c>
      <c r="E3083">
        <v>0</v>
      </c>
      <c r="F3083" s="14">
        <v>47300</v>
      </c>
      <c r="G3083" t="s">
        <v>20</v>
      </c>
    </row>
    <row r="3084" spans="2:7" ht="15" hidden="1" x14ac:dyDescent="0.25">
      <c r="B3084">
        <v>3082</v>
      </c>
      <c r="C3084" t="s">
        <v>15208</v>
      </c>
      <c r="D3084" t="s">
        <v>1791</v>
      </c>
      <c r="E3084">
        <v>0</v>
      </c>
      <c r="F3084" s="14">
        <v>47270</v>
      </c>
      <c r="G3084" t="s">
        <v>20</v>
      </c>
    </row>
    <row r="3085" spans="2:7" ht="15" hidden="1" x14ac:dyDescent="0.25">
      <c r="B3085">
        <v>3083</v>
      </c>
      <c r="C3085" t="s">
        <v>15208</v>
      </c>
      <c r="D3085" t="s">
        <v>1791</v>
      </c>
      <c r="E3085">
        <v>0</v>
      </c>
      <c r="F3085" s="14">
        <v>47239</v>
      </c>
      <c r="G3085" t="s">
        <v>20</v>
      </c>
    </row>
    <row r="3086" spans="2:7" ht="15" hidden="1" x14ac:dyDescent="0.25">
      <c r="B3086">
        <v>3084</v>
      </c>
      <c r="C3086" t="s">
        <v>15208</v>
      </c>
      <c r="D3086" t="s">
        <v>1791</v>
      </c>
      <c r="E3086">
        <v>0</v>
      </c>
      <c r="F3086" s="14">
        <v>47392</v>
      </c>
      <c r="G3086" t="s">
        <v>20</v>
      </c>
    </row>
    <row r="3087" spans="2:7" ht="15" hidden="1" x14ac:dyDescent="0.25">
      <c r="B3087">
        <v>3085</v>
      </c>
      <c r="C3087" t="s">
        <v>15208</v>
      </c>
      <c r="D3087" t="s">
        <v>1791</v>
      </c>
      <c r="E3087">
        <v>0</v>
      </c>
      <c r="F3087" s="14">
        <v>47331</v>
      </c>
      <c r="G3087" t="s">
        <v>20</v>
      </c>
    </row>
    <row r="3088" spans="2:7" ht="15" hidden="1" x14ac:dyDescent="0.25">
      <c r="B3088">
        <v>3086</v>
      </c>
      <c r="C3088" t="s">
        <v>15208</v>
      </c>
      <c r="D3088" t="s">
        <v>1791</v>
      </c>
      <c r="E3088">
        <v>11</v>
      </c>
      <c r="F3088" s="14">
        <v>47423</v>
      </c>
      <c r="G3088" t="s">
        <v>20</v>
      </c>
    </row>
    <row r="3089" spans="2:7" ht="15" hidden="1" x14ac:dyDescent="0.25">
      <c r="B3089">
        <v>3087</v>
      </c>
      <c r="C3089" t="s">
        <v>15208</v>
      </c>
      <c r="D3089" t="s">
        <v>1791</v>
      </c>
      <c r="E3089">
        <v>0</v>
      </c>
      <c r="F3089" s="14">
        <v>47453</v>
      </c>
      <c r="G3089" t="s">
        <v>20</v>
      </c>
    </row>
    <row r="3090" spans="2:7" ht="15" hidden="1" x14ac:dyDescent="0.25">
      <c r="B3090">
        <v>3088</v>
      </c>
      <c r="C3090" t="s">
        <v>16648</v>
      </c>
      <c r="D3090" t="s">
        <v>1793</v>
      </c>
      <c r="E3090">
        <v>0</v>
      </c>
      <c r="F3090" s="14">
        <v>46935</v>
      </c>
      <c r="G3090" t="s">
        <v>20</v>
      </c>
    </row>
    <row r="3091" spans="2:7" ht="15" hidden="1" x14ac:dyDescent="0.25">
      <c r="B3091">
        <v>3089</v>
      </c>
      <c r="C3091" t="s">
        <v>16648</v>
      </c>
      <c r="D3091" t="s">
        <v>1793</v>
      </c>
      <c r="E3091">
        <v>71</v>
      </c>
      <c r="F3091" s="14">
        <v>47058</v>
      </c>
      <c r="G3091" t="s">
        <v>20</v>
      </c>
    </row>
    <row r="3092" spans="2:7" ht="15" hidden="1" x14ac:dyDescent="0.25">
      <c r="B3092">
        <v>3090</v>
      </c>
      <c r="C3092" t="s">
        <v>16648</v>
      </c>
      <c r="D3092" t="s">
        <v>1793</v>
      </c>
      <c r="E3092">
        <v>110</v>
      </c>
      <c r="F3092" s="14">
        <v>47300</v>
      </c>
      <c r="G3092" t="s">
        <v>20</v>
      </c>
    </row>
    <row r="3093" spans="2:7" ht="15" hidden="1" x14ac:dyDescent="0.25">
      <c r="B3093">
        <v>3091</v>
      </c>
      <c r="C3093" t="s">
        <v>16648</v>
      </c>
      <c r="D3093" t="s">
        <v>1793</v>
      </c>
      <c r="E3093">
        <v>0</v>
      </c>
      <c r="F3093" s="14">
        <v>47423</v>
      </c>
      <c r="G3093" t="s">
        <v>20</v>
      </c>
    </row>
    <row r="3094" spans="2:7" ht="15" hidden="1" x14ac:dyDescent="0.25">
      <c r="B3094">
        <v>3092</v>
      </c>
      <c r="C3094" t="s">
        <v>16648</v>
      </c>
      <c r="D3094" t="s">
        <v>1793</v>
      </c>
      <c r="E3094">
        <v>33</v>
      </c>
      <c r="F3094" s="14">
        <v>47362</v>
      </c>
      <c r="G3094" t="s">
        <v>20</v>
      </c>
    </row>
    <row r="3095" spans="2:7" ht="15" hidden="1" x14ac:dyDescent="0.25">
      <c r="B3095">
        <v>3093</v>
      </c>
      <c r="C3095" t="s">
        <v>15209</v>
      </c>
      <c r="D3095" t="s">
        <v>1795</v>
      </c>
      <c r="E3095">
        <v>0</v>
      </c>
      <c r="F3095" s="14">
        <v>47058</v>
      </c>
      <c r="G3095" t="s">
        <v>20</v>
      </c>
    </row>
    <row r="3096" spans="2:7" ht="15" hidden="1" x14ac:dyDescent="0.25">
      <c r="B3096">
        <v>3094</v>
      </c>
      <c r="C3096" t="s">
        <v>15209</v>
      </c>
      <c r="D3096" t="s">
        <v>1795</v>
      </c>
      <c r="E3096">
        <v>0</v>
      </c>
      <c r="F3096" s="14">
        <v>47178</v>
      </c>
      <c r="G3096" t="s">
        <v>20</v>
      </c>
    </row>
    <row r="3097" spans="2:7" ht="15" hidden="1" x14ac:dyDescent="0.25">
      <c r="B3097">
        <v>3095</v>
      </c>
      <c r="C3097" t="s">
        <v>15209</v>
      </c>
      <c r="D3097" t="s">
        <v>1795</v>
      </c>
      <c r="E3097">
        <v>0</v>
      </c>
      <c r="F3097" s="14">
        <v>47239</v>
      </c>
      <c r="G3097" t="s">
        <v>20</v>
      </c>
    </row>
    <row r="3098" spans="2:7" ht="15" hidden="1" x14ac:dyDescent="0.25">
      <c r="B3098">
        <v>3096</v>
      </c>
      <c r="C3098" t="s">
        <v>15209</v>
      </c>
      <c r="D3098" t="s">
        <v>1795</v>
      </c>
      <c r="E3098">
        <v>0</v>
      </c>
      <c r="F3098" s="14">
        <v>47300</v>
      </c>
      <c r="G3098" t="s">
        <v>20</v>
      </c>
    </row>
    <row r="3099" spans="2:7" ht="15" hidden="1" x14ac:dyDescent="0.25">
      <c r="B3099">
        <v>3097</v>
      </c>
      <c r="C3099" t="s">
        <v>15209</v>
      </c>
      <c r="D3099" t="s">
        <v>1795</v>
      </c>
      <c r="E3099">
        <v>4</v>
      </c>
      <c r="F3099" s="14">
        <v>47392</v>
      </c>
      <c r="G3099" t="s">
        <v>20</v>
      </c>
    </row>
    <row r="3100" spans="2:7" ht="15" hidden="1" x14ac:dyDescent="0.25">
      <c r="B3100">
        <v>3098</v>
      </c>
      <c r="C3100" t="s">
        <v>15209</v>
      </c>
      <c r="D3100" t="s">
        <v>1795</v>
      </c>
      <c r="E3100">
        <v>0</v>
      </c>
      <c r="F3100" s="14">
        <v>47423</v>
      </c>
      <c r="G3100" t="s">
        <v>20</v>
      </c>
    </row>
    <row r="3101" spans="2:7" ht="15" hidden="1" x14ac:dyDescent="0.25">
      <c r="B3101">
        <v>3099</v>
      </c>
      <c r="C3101" t="s">
        <v>15209</v>
      </c>
      <c r="D3101" t="s">
        <v>1795</v>
      </c>
      <c r="E3101">
        <v>0</v>
      </c>
      <c r="F3101" s="14">
        <v>47453</v>
      </c>
      <c r="G3101" t="s">
        <v>20</v>
      </c>
    </row>
    <row r="3102" spans="2:7" ht="15" hidden="1" x14ac:dyDescent="0.25">
      <c r="B3102">
        <v>3100</v>
      </c>
      <c r="C3102" t="s">
        <v>15210</v>
      </c>
      <c r="D3102" t="s">
        <v>1797</v>
      </c>
      <c r="E3102">
        <v>0</v>
      </c>
      <c r="F3102" s="14">
        <v>46935</v>
      </c>
      <c r="G3102" t="s">
        <v>20</v>
      </c>
    </row>
    <row r="3103" spans="2:7" ht="15" hidden="1" x14ac:dyDescent="0.25">
      <c r="B3103">
        <v>3101</v>
      </c>
      <c r="C3103" t="s">
        <v>15210</v>
      </c>
      <c r="D3103" t="s">
        <v>1797</v>
      </c>
      <c r="E3103">
        <v>0</v>
      </c>
      <c r="F3103" s="14">
        <v>46997</v>
      </c>
      <c r="G3103" t="s">
        <v>20</v>
      </c>
    </row>
    <row r="3104" spans="2:7" ht="15" hidden="1" x14ac:dyDescent="0.25">
      <c r="B3104">
        <v>3102</v>
      </c>
      <c r="C3104" t="s">
        <v>15210</v>
      </c>
      <c r="D3104" t="s">
        <v>1797</v>
      </c>
      <c r="E3104">
        <v>0</v>
      </c>
      <c r="F3104" s="14">
        <v>47178</v>
      </c>
      <c r="G3104" t="s">
        <v>20</v>
      </c>
    </row>
    <row r="3105" spans="2:7" ht="15" hidden="1" x14ac:dyDescent="0.25">
      <c r="B3105">
        <v>3103</v>
      </c>
      <c r="C3105" t="s">
        <v>15210</v>
      </c>
      <c r="D3105" t="s">
        <v>1797</v>
      </c>
      <c r="E3105">
        <v>0</v>
      </c>
      <c r="F3105" s="14">
        <v>47150</v>
      </c>
      <c r="G3105" t="s">
        <v>20</v>
      </c>
    </row>
    <row r="3106" spans="2:7" ht="15" hidden="1" x14ac:dyDescent="0.25">
      <c r="B3106">
        <v>3104</v>
      </c>
      <c r="C3106" t="s">
        <v>15210</v>
      </c>
      <c r="D3106" t="s">
        <v>1797</v>
      </c>
      <c r="E3106">
        <v>0</v>
      </c>
      <c r="F3106" s="14">
        <v>47088</v>
      </c>
      <c r="G3106" t="s">
        <v>20</v>
      </c>
    </row>
    <row r="3107" spans="2:7" ht="15" hidden="1" x14ac:dyDescent="0.25">
      <c r="B3107">
        <v>3105</v>
      </c>
      <c r="C3107" t="s">
        <v>15210</v>
      </c>
      <c r="D3107" t="s">
        <v>1797</v>
      </c>
      <c r="E3107">
        <v>0</v>
      </c>
      <c r="F3107" s="14">
        <v>47239</v>
      </c>
      <c r="G3107" t="s">
        <v>20</v>
      </c>
    </row>
    <row r="3108" spans="2:7" ht="15" hidden="1" x14ac:dyDescent="0.25">
      <c r="B3108">
        <v>3106</v>
      </c>
      <c r="C3108" t="s">
        <v>15210</v>
      </c>
      <c r="D3108" t="s">
        <v>1797</v>
      </c>
      <c r="E3108">
        <v>22</v>
      </c>
      <c r="F3108" s="14">
        <v>47392</v>
      </c>
      <c r="G3108" t="s">
        <v>20</v>
      </c>
    </row>
    <row r="3109" spans="2:7" ht="15" hidden="1" x14ac:dyDescent="0.25">
      <c r="B3109">
        <v>3107</v>
      </c>
      <c r="C3109" t="s">
        <v>15210</v>
      </c>
      <c r="D3109" t="s">
        <v>1797</v>
      </c>
      <c r="E3109">
        <v>0</v>
      </c>
      <c r="F3109" s="14">
        <v>47300</v>
      </c>
      <c r="G3109" t="s">
        <v>20</v>
      </c>
    </row>
    <row r="3110" spans="2:7" ht="15" hidden="1" x14ac:dyDescent="0.25">
      <c r="B3110">
        <v>3108</v>
      </c>
      <c r="C3110" t="s">
        <v>15210</v>
      </c>
      <c r="D3110" t="s">
        <v>1797</v>
      </c>
      <c r="E3110">
        <v>0</v>
      </c>
      <c r="F3110" s="14">
        <v>47331</v>
      </c>
      <c r="G3110" t="s">
        <v>20</v>
      </c>
    </row>
    <row r="3111" spans="2:7" ht="15" hidden="1" x14ac:dyDescent="0.25">
      <c r="B3111">
        <v>3109</v>
      </c>
      <c r="C3111" t="s">
        <v>15210</v>
      </c>
      <c r="D3111" t="s">
        <v>1797</v>
      </c>
      <c r="E3111">
        <v>2700</v>
      </c>
      <c r="F3111" s="14">
        <v>47423</v>
      </c>
      <c r="G3111" t="s">
        <v>20</v>
      </c>
    </row>
    <row r="3112" spans="2:7" ht="15" hidden="1" x14ac:dyDescent="0.25">
      <c r="B3112">
        <v>3110</v>
      </c>
      <c r="C3112" t="s">
        <v>15210</v>
      </c>
      <c r="D3112" t="s">
        <v>1797</v>
      </c>
      <c r="E3112">
        <v>20000</v>
      </c>
      <c r="F3112" s="14">
        <v>47453</v>
      </c>
      <c r="G3112" t="s">
        <v>20</v>
      </c>
    </row>
    <row r="3113" spans="2:7" ht="15" hidden="1" x14ac:dyDescent="0.25">
      <c r="B3113">
        <v>3111</v>
      </c>
      <c r="C3113" t="s">
        <v>19734</v>
      </c>
      <c r="D3113" t="s">
        <v>1799</v>
      </c>
      <c r="E3113">
        <v>1340</v>
      </c>
      <c r="F3113" s="14">
        <v>47270</v>
      </c>
      <c r="G3113" t="s">
        <v>20</v>
      </c>
    </row>
    <row r="3114" spans="2:7" ht="15" hidden="1" x14ac:dyDescent="0.25">
      <c r="B3114">
        <v>3112</v>
      </c>
      <c r="C3114" t="s">
        <v>19331</v>
      </c>
      <c r="D3114" t="s">
        <v>12037</v>
      </c>
      <c r="E3114">
        <v>0</v>
      </c>
      <c r="F3114" s="14">
        <v>46388</v>
      </c>
      <c r="G3114" t="s">
        <v>20</v>
      </c>
    </row>
    <row r="3115" spans="2:7" ht="15" hidden="1" x14ac:dyDescent="0.25">
      <c r="B3115">
        <v>3113</v>
      </c>
      <c r="C3115" t="s">
        <v>19331</v>
      </c>
      <c r="D3115" t="s">
        <v>12037</v>
      </c>
      <c r="E3115">
        <v>2276</v>
      </c>
      <c r="F3115" s="14">
        <v>47150</v>
      </c>
      <c r="G3115" t="s">
        <v>20</v>
      </c>
    </row>
    <row r="3116" spans="2:7" ht="15" hidden="1" x14ac:dyDescent="0.25">
      <c r="B3116">
        <v>3114</v>
      </c>
      <c r="C3116" t="s">
        <v>19333</v>
      </c>
      <c r="D3116" t="s">
        <v>12038</v>
      </c>
      <c r="E3116">
        <v>560</v>
      </c>
      <c r="F3116" s="14">
        <v>46905</v>
      </c>
      <c r="G3116" t="s">
        <v>20</v>
      </c>
    </row>
    <row r="3117" spans="2:7" ht="15" hidden="1" x14ac:dyDescent="0.25">
      <c r="B3117">
        <v>3115</v>
      </c>
      <c r="C3117" t="s">
        <v>19333</v>
      </c>
      <c r="D3117" t="s">
        <v>12038</v>
      </c>
      <c r="E3117">
        <v>345</v>
      </c>
      <c r="F3117" s="14">
        <v>46600</v>
      </c>
      <c r="G3117" t="s">
        <v>20</v>
      </c>
    </row>
    <row r="3118" spans="2:7" ht="15" hidden="1" x14ac:dyDescent="0.25">
      <c r="B3118">
        <v>3116</v>
      </c>
      <c r="C3118" t="s">
        <v>19334</v>
      </c>
      <c r="D3118" t="s">
        <v>12039</v>
      </c>
      <c r="E3118">
        <v>360</v>
      </c>
      <c r="F3118" s="14">
        <v>46813</v>
      </c>
      <c r="G3118" t="s">
        <v>20</v>
      </c>
    </row>
    <row r="3119" spans="2:7" ht="15" hidden="1" x14ac:dyDescent="0.25">
      <c r="B3119">
        <v>3117</v>
      </c>
      <c r="C3119" t="s">
        <v>19334</v>
      </c>
      <c r="D3119" t="s">
        <v>12039</v>
      </c>
      <c r="E3119">
        <v>60</v>
      </c>
      <c r="F3119" s="14">
        <v>46722</v>
      </c>
      <c r="G3119" t="s">
        <v>20</v>
      </c>
    </row>
    <row r="3120" spans="2:7" ht="15" hidden="1" x14ac:dyDescent="0.25">
      <c r="B3120">
        <v>3118</v>
      </c>
      <c r="C3120" t="s">
        <v>15928</v>
      </c>
      <c r="D3120" t="s">
        <v>1804</v>
      </c>
      <c r="E3120">
        <v>0</v>
      </c>
      <c r="F3120" s="14">
        <v>45839</v>
      </c>
      <c r="G3120" t="s">
        <v>20</v>
      </c>
    </row>
    <row r="3121" spans="2:7" ht="15" hidden="1" x14ac:dyDescent="0.25">
      <c r="B3121">
        <v>3119</v>
      </c>
      <c r="C3121" t="s">
        <v>15928</v>
      </c>
      <c r="D3121" t="s">
        <v>1804</v>
      </c>
      <c r="E3121">
        <v>0</v>
      </c>
      <c r="F3121" s="14">
        <v>45870</v>
      </c>
      <c r="G3121" t="s">
        <v>20</v>
      </c>
    </row>
    <row r="3122" spans="2:7" ht="15" hidden="1" x14ac:dyDescent="0.25">
      <c r="B3122">
        <v>3120</v>
      </c>
      <c r="C3122" t="s">
        <v>15928</v>
      </c>
      <c r="D3122" t="s">
        <v>1804</v>
      </c>
      <c r="E3122">
        <v>27</v>
      </c>
      <c r="F3122" s="14">
        <v>46113</v>
      </c>
      <c r="G3122" t="s">
        <v>20</v>
      </c>
    </row>
    <row r="3123" spans="2:7" ht="15" hidden="1" x14ac:dyDescent="0.25">
      <c r="B3123">
        <v>3121</v>
      </c>
      <c r="C3123" t="s">
        <v>15928</v>
      </c>
      <c r="D3123" t="s">
        <v>1804</v>
      </c>
      <c r="E3123">
        <v>0</v>
      </c>
      <c r="F3123" s="14">
        <v>46023</v>
      </c>
      <c r="G3123" t="s">
        <v>20</v>
      </c>
    </row>
    <row r="3124" spans="2:7" ht="15" hidden="1" x14ac:dyDescent="0.25">
      <c r="B3124">
        <v>3122</v>
      </c>
      <c r="C3124" t="s">
        <v>15928</v>
      </c>
      <c r="D3124" t="s">
        <v>1804</v>
      </c>
      <c r="E3124">
        <v>13000</v>
      </c>
      <c r="F3124" s="14">
        <v>46174</v>
      </c>
      <c r="G3124" t="s">
        <v>20</v>
      </c>
    </row>
    <row r="3125" spans="2:7" ht="15" hidden="1" x14ac:dyDescent="0.25">
      <c r="B3125">
        <v>3123</v>
      </c>
      <c r="C3125" t="s">
        <v>17982</v>
      </c>
      <c r="D3125" t="s">
        <v>1806</v>
      </c>
      <c r="E3125">
        <v>0</v>
      </c>
      <c r="F3125" s="14">
        <v>45870</v>
      </c>
      <c r="G3125" t="s">
        <v>20</v>
      </c>
    </row>
    <row r="3126" spans="2:7" ht="15" hidden="1" x14ac:dyDescent="0.25">
      <c r="B3126">
        <v>3124</v>
      </c>
      <c r="C3126" t="s">
        <v>17982</v>
      </c>
      <c r="D3126" t="s">
        <v>1806</v>
      </c>
      <c r="E3126">
        <v>299</v>
      </c>
      <c r="F3126" s="14">
        <v>46113</v>
      </c>
      <c r="G3126" t="s">
        <v>20</v>
      </c>
    </row>
    <row r="3127" spans="2:7" ht="15" hidden="1" x14ac:dyDescent="0.25">
      <c r="B3127">
        <v>3125</v>
      </c>
      <c r="C3127" t="s">
        <v>17982</v>
      </c>
      <c r="D3127" t="s">
        <v>1806</v>
      </c>
      <c r="E3127">
        <v>0</v>
      </c>
      <c r="F3127" s="14">
        <v>46054</v>
      </c>
      <c r="G3127" t="s">
        <v>20</v>
      </c>
    </row>
    <row r="3128" spans="2:7" ht="15" hidden="1" x14ac:dyDescent="0.25">
      <c r="B3128">
        <v>3126</v>
      </c>
      <c r="C3128" t="s">
        <v>17982</v>
      </c>
      <c r="D3128" t="s">
        <v>1806</v>
      </c>
      <c r="E3128">
        <v>2000</v>
      </c>
      <c r="F3128" s="14">
        <v>46174</v>
      </c>
      <c r="G3128" t="s">
        <v>20</v>
      </c>
    </row>
    <row r="3129" spans="2:7" ht="15" hidden="1" x14ac:dyDescent="0.25">
      <c r="B3129">
        <v>3127</v>
      </c>
      <c r="C3129" t="s">
        <v>15929</v>
      </c>
      <c r="D3129" t="s">
        <v>1808</v>
      </c>
      <c r="E3129">
        <v>8</v>
      </c>
      <c r="F3129" s="14">
        <v>46204</v>
      </c>
      <c r="G3129" t="s">
        <v>20</v>
      </c>
    </row>
    <row r="3130" spans="2:7" ht="15" hidden="1" x14ac:dyDescent="0.25">
      <c r="B3130">
        <v>3128</v>
      </c>
      <c r="C3130" t="s">
        <v>15929</v>
      </c>
      <c r="D3130" t="s">
        <v>1808</v>
      </c>
      <c r="E3130">
        <v>0</v>
      </c>
      <c r="F3130" s="14">
        <v>46235</v>
      </c>
      <c r="G3130" t="s">
        <v>20</v>
      </c>
    </row>
    <row r="3131" spans="2:7" ht="15" hidden="1" x14ac:dyDescent="0.25">
      <c r="B3131">
        <v>3129</v>
      </c>
      <c r="C3131" t="s">
        <v>15929</v>
      </c>
      <c r="D3131" t="s">
        <v>1808</v>
      </c>
      <c r="E3131">
        <v>0</v>
      </c>
      <c r="F3131" s="14">
        <v>46388</v>
      </c>
      <c r="G3131" t="s">
        <v>20</v>
      </c>
    </row>
    <row r="3132" spans="2:7" ht="15" hidden="1" x14ac:dyDescent="0.25">
      <c r="B3132">
        <v>3130</v>
      </c>
      <c r="C3132" t="s">
        <v>15929</v>
      </c>
      <c r="D3132" t="s">
        <v>1808</v>
      </c>
      <c r="E3132">
        <v>1130</v>
      </c>
      <c r="F3132" s="14">
        <v>46478</v>
      </c>
      <c r="G3132" t="s">
        <v>20</v>
      </c>
    </row>
    <row r="3133" spans="2:7" ht="15" hidden="1" x14ac:dyDescent="0.25">
      <c r="B3133">
        <v>3131</v>
      </c>
      <c r="C3133" t="s">
        <v>19293</v>
      </c>
      <c r="D3133" t="s">
        <v>12028</v>
      </c>
      <c r="E3133">
        <v>940</v>
      </c>
      <c r="F3133" s="14">
        <v>46661</v>
      </c>
      <c r="G3133" t="s">
        <v>20</v>
      </c>
    </row>
    <row r="3134" spans="2:7" ht="15" hidden="1" x14ac:dyDescent="0.25">
      <c r="B3134">
        <v>3132</v>
      </c>
      <c r="C3134" t="s">
        <v>19294</v>
      </c>
      <c r="D3134" t="s">
        <v>12029</v>
      </c>
      <c r="E3134">
        <v>0</v>
      </c>
      <c r="F3134" s="14">
        <v>46327</v>
      </c>
      <c r="G3134" t="s">
        <v>20</v>
      </c>
    </row>
    <row r="3135" spans="2:7" ht="15" hidden="1" x14ac:dyDescent="0.25">
      <c r="B3135">
        <v>3133</v>
      </c>
      <c r="C3135" t="s">
        <v>19294</v>
      </c>
      <c r="D3135" t="s">
        <v>12029</v>
      </c>
      <c r="E3135">
        <v>260</v>
      </c>
      <c r="F3135" s="14">
        <v>46661</v>
      </c>
      <c r="G3135" t="s">
        <v>20</v>
      </c>
    </row>
    <row r="3136" spans="2:7" ht="15" hidden="1" x14ac:dyDescent="0.25">
      <c r="B3136">
        <v>3134</v>
      </c>
      <c r="C3136" t="s">
        <v>19345</v>
      </c>
      <c r="D3136" t="s">
        <v>12040</v>
      </c>
      <c r="E3136">
        <v>700</v>
      </c>
      <c r="F3136" s="14">
        <v>46600</v>
      </c>
      <c r="G3136" t="s">
        <v>20</v>
      </c>
    </row>
    <row r="3137" spans="2:7" ht="15" hidden="1" x14ac:dyDescent="0.25">
      <c r="B3137">
        <v>3135</v>
      </c>
      <c r="C3137" t="s">
        <v>19345</v>
      </c>
      <c r="D3137" t="s">
        <v>12040</v>
      </c>
      <c r="E3137">
        <v>2928</v>
      </c>
      <c r="F3137" s="14">
        <v>46082</v>
      </c>
      <c r="G3137" t="s">
        <v>20</v>
      </c>
    </row>
    <row r="3138" spans="2:7" ht="15" hidden="1" x14ac:dyDescent="0.25">
      <c r="B3138">
        <v>3136</v>
      </c>
      <c r="C3138" t="s">
        <v>19347</v>
      </c>
      <c r="D3138" t="s">
        <v>12041</v>
      </c>
      <c r="E3138">
        <v>0</v>
      </c>
      <c r="F3138" s="14">
        <v>46054</v>
      </c>
      <c r="G3138" t="s">
        <v>20</v>
      </c>
    </row>
    <row r="3139" spans="2:7" ht="15" hidden="1" x14ac:dyDescent="0.25">
      <c r="B3139">
        <v>3137</v>
      </c>
      <c r="C3139" t="s">
        <v>19347</v>
      </c>
      <c r="D3139" t="s">
        <v>12041</v>
      </c>
      <c r="E3139">
        <v>0</v>
      </c>
      <c r="F3139" s="14">
        <v>45962</v>
      </c>
      <c r="G3139" t="s">
        <v>20</v>
      </c>
    </row>
    <row r="3140" spans="2:7" ht="15" hidden="1" x14ac:dyDescent="0.25">
      <c r="B3140">
        <v>3138</v>
      </c>
      <c r="C3140" t="s">
        <v>19347</v>
      </c>
      <c r="D3140" t="s">
        <v>12041</v>
      </c>
      <c r="E3140">
        <v>725</v>
      </c>
      <c r="F3140" s="14">
        <v>46569</v>
      </c>
      <c r="G3140" t="s">
        <v>20</v>
      </c>
    </row>
    <row r="3141" spans="2:7" ht="15" hidden="1" x14ac:dyDescent="0.25">
      <c r="B3141">
        <v>3139</v>
      </c>
      <c r="C3141" t="s">
        <v>19347</v>
      </c>
      <c r="D3141" t="s">
        <v>12041</v>
      </c>
      <c r="E3141">
        <v>450</v>
      </c>
      <c r="F3141" s="14">
        <v>46631</v>
      </c>
      <c r="G3141" t="s">
        <v>20</v>
      </c>
    </row>
    <row r="3142" spans="2:7" ht="15" hidden="1" x14ac:dyDescent="0.25">
      <c r="B3142">
        <v>3140</v>
      </c>
      <c r="C3142" t="s">
        <v>19362</v>
      </c>
      <c r="D3142" t="s">
        <v>12046</v>
      </c>
      <c r="E3142">
        <v>2209</v>
      </c>
      <c r="F3142" s="14">
        <v>45992</v>
      </c>
      <c r="G3142" t="s">
        <v>20</v>
      </c>
    </row>
    <row r="3143" spans="2:7" ht="15" hidden="1" x14ac:dyDescent="0.25">
      <c r="B3143">
        <v>3141</v>
      </c>
      <c r="C3143" t="s">
        <v>19363</v>
      </c>
      <c r="D3143" t="s">
        <v>12047</v>
      </c>
      <c r="E3143">
        <v>987</v>
      </c>
      <c r="F3143" s="14">
        <v>46113</v>
      </c>
      <c r="G3143" t="s">
        <v>20</v>
      </c>
    </row>
    <row r="3144" spans="2:7" ht="15" hidden="1" x14ac:dyDescent="0.25">
      <c r="B3144">
        <v>3142</v>
      </c>
      <c r="C3144" t="s">
        <v>15930</v>
      </c>
      <c r="D3144" t="s">
        <v>1817</v>
      </c>
      <c r="E3144">
        <v>300</v>
      </c>
      <c r="F3144" s="14">
        <v>47392</v>
      </c>
      <c r="G3144" t="s">
        <v>20</v>
      </c>
    </row>
    <row r="3145" spans="2:7" ht="15" hidden="1" x14ac:dyDescent="0.25">
      <c r="B3145">
        <v>3143</v>
      </c>
      <c r="C3145" t="s">
        <v>15932</v>
      </c>
      <c r="D3145" t="s">
        <v>1819</v>
      </c>
      <c r="E3145">
        <v>250</v>
      </c>
      <c r="F3145" s="14">
        <v>47362</v>
      </c>
      <c r="G3145" t="s">
        <v>20</v>
      </c>
    </row>
    <row r="3146" spans="2:7" ht="15" hidden="1" x14ac:dyDescent="0.25">
      <c r="B3146">
        <v>3144</v>
      </c>
      <c r="C3146" t="s">
        <v>15218</v>
      </c>
      <c r="D3146" t="s">
        <v>1821</v>
      </c>
      <c r="E3146">
        <v>0</v>
      </c>
      <c r="F3146" s="14">
        <v>46204</v>
      </c>
      <c r="G3146" t="s">
        <v>20</v>
      </c>
    </row>
    <row r="3147" spans="2:7" ht="15" hidden="1" x14ac:dyDescent="0.25">
      <c r="B3147">
        <v>3145</v>
      </c>
      <c r="C3147" t="s">
        <v>15218</v>
      </c>
      <c r="D3147" t="s">
        <v>1821</v>
      </c>
      <c r="E3147">
        <v>0</v>
      </c>
      <c r="F3147" s="14">
        <v>47119</v>
      </c>
      <c r="G3147" t="s">
        <v>20</v>
      </c>
    </row>
    <row r="3148" spans="2:7" ht="15" hidden="1" x14ac:dyDescent="0.25">
      <c r="B3148">
        <v>3146</v>
      </c>
      <c r="C3148" t="s">
        <v>15218</v>
      </c>
      <c r="D3148" t="s">
        <v>1821</v>
      </c>
      <c r="E3148">
        <v>426</v>
      </c>
      <c r="F3148" s="14">
        <v>46661</v>
      </c>
      <c r="G3148" t="s">
        <v>20</v>
      </c>
    </row>
    <row r="3149" spans="2:7" ht="15" hidden="1" x14ac:dyDescent="0.25">
      <c r="B3149">
        <v>3147</v>
      </c>
      <c r="C3149" t="s">
        <v>19901</v>
      </c>
      <c r="D3149" t="s">
        <v>1823</v>
      </c>
      <c r="E3149">
        <v>1580</v>
      </c>
      <c r="F3149" s="14">
        <v>46235</v>
      </c>
      <c r="G3149" t="s">
        <v>20</v>
      </c>
    </row>
    <row r="3150" spans="2:7" ht="15" hidden="1" x14ac:dyDescent="0.25">
      <c r="B3150">
        <v>3148</v>
      </c>
      <c r="C3150" t="s">
        <v>17672</v>
      </c>
      <c r="D3150" t="s">
        <v>1825</v>
      </c>
      <c r="E3150">
        <v>36</v>
      </c>
      <c r="F3150" s="14" t="s">
        <v>2465</v>
      </c>
      <c r="G3150" t="s">
        <v>20</v>
      </c>
    </row>
    <row r="3151" spans="2:7" ht="15" hidden="1" x14ac:dyDescent="0.25">
      <c r="B3151">
        <v>3149</v>
      </c>
      <c r="C3151" t="s">
        <v>19801</v>
      </c>
      <c r="D3151" t="s">
        <v>1827</v>
      </c>
      <c r="E3151">
        <v>0</v>
      </c>
      <c r="F3151" s="14">
        <v>47331</v>
      </c>
      <c r="G3151" t="s">
        <v>20</v>
      </c>
    </row>
    <row r="3152" spans="2:7" ht="15" hidden="1" x14ac:dyDescent="0.25">
      <c r="B3152">
        <v>3150</v>
      </c>
      <c r="C3152" t="s">
        <v>19801</v>
      </c>
      <c r="D3152" t="s">
        <v>1827</v>
      </c>
      <c r="E3152">
        <v>2169</v>
      </c>
      <c r="F3152" s="14">
        <v>47362</v>
      </c>
      <c r="G3152" t="s">
        <v>20</v>
      </c>
    </row>
    <row r="3153" spans="2:7" ht="15" hidden="1" x14ac:dyDescent="0.25">
      <c r="B3153">
        <v>3151</v>
      </c>
      <c r="C3153" t="s">
        <v>19626</v>
      </c>
      <c r="D3153" t="s">
        <v>12143</v>
      </c>
      <c r="E3153">
        <v>7</v>
      </c>
      <c r="F3153" s="14">
        <v>47088</v>
      </c>
      <c r="G3153" t="s">
        <v>20</v>
      </c>
    </row>
    <row r="3154" spans="2:7" ht="15" hidden="1" x14ac:dyDescent="0.25">
      <c r="B3154">
        <v>3152</v>
      </c>
      <c r="C3154" t="s">
        <v>19626</v>
      </c>
      <c r="D3154" t="s">
        <v>12143</v>
      </c>
      <c r="E3154">
        <v>1040</v>
      </c>
      <c r="F3154" s="14">
        <v>47119</v>
      </c>
      <c r="G3154" t="s">
        <v>20</v>
      </c>
    </row>
    <row r="3155" spans="2:7" ht="15" hidden="1" x14ac:dyDescent="0.25">
      <c r="B3155">
        <v>3153</v>
      </c>
      <c r="C3155" t="s">
        <v>19626</v>
      </c>
      <c r="D3155" t="s">
        <v>12143</v>
      </c>
      <c r="E3155">
        <v>2619</v>
      </c>
      <c r="F3155" s="14">
        <v>47209</v>
      </c>
      <c r="G3155" t="s">
        <v>20</v>
      </c>
    </row>
    <row r="3156" spans="2:7" ht="15" hidden="1" x14ac:dyDescent="0.25">
      <c r="B3156">
        <v>3154</v>
      </c>
      <c r="C3156" t="s">
        <v>19626</v>
      </c>
      <c r="D3156" t="s">
        <v>12143</v>
      </c>
      <c r="E3156">
        <v>3000</v>
      </c>
      <c r="F3156" s="14">
        <v>47423</v>
      </c>
      <c r="G3156" t="s">
        <v>20</v>
      </c>
    </row>
    <row r="3157" spans="2:7" ht="15" hidden="1" x14ac:dyDescent="0.25">
      <c r="B3157">
        <v>3155</v>
      </c>
      <c r="C3157" t="s">
        <v>19628</v>
      </c>
      <c r="D3157" t="s">
        <v>12144</v>
      </c>
      <c r="E3157">
        <v>0</v>
      </c>
      <c r="F3157" s="14">
        <v>47088</v>
      </c>
      <c r="G3157" t="s">
        <v>20</v>
      </c>
    </row>
    <row r="3158" spans="2:7" ht="15" hidden="1" x14ac:dyDescent="0.25">
      <c r="B3158">
        <v>3156</v>
      </c>
      <c r="C3158" t="s">
        <v>19628</v>
      </c>
      <c r="D3158" t="s">
        <v>12144</v>
      </c>
      <c r="E3158">
        <v>0</v>
      </c>
      <c r="F3158" s="14">
        <v>47150</v>
      </c>
      <c r="G3158" t="s">
        <v>20</v>
      </c>
    </row>
    <row r="3159" spans="2:7" ht="15" hidden="1" x14ac:dyDescent="0.25">
      <c r="B3159">
        <v>3157</v>
      </c>
      <c r="C3159" t="s">
        <v>19628</v>
      </c>
      <c r="D3159" t="s">
        <v>12144</v>
      </c>
      <c r="E3159">
        <v>1742</v>
      </c>
      <c r="F3159" s="14">
        <v>47209</v>
      </c>
      <c r="G3159" t="s">
        <v>20</v>
      </c>
    </row>
    <row r="3160" spans="2:7" ht="15" hidden="1" x14ac:dyDescent="0.25">
      <c r="B3160">
        <v>3158</v>
      </c>
      <c r="C3160" t="s">
        <v>19628</v>
      </c>
      <c r="D3160" t="s">
        <v>12144</v>
      </c>
      <c r="E3160">
        <v>0</v>
      </c>
      <c r="F3160" s="14">
        <v>47119</v>
      </c>
      <c r="G3160" t="s">
        <v>20</v>
      </c>
    </row>
    <row r="3161" spans="2:7" ht="15" hidden="1" x14ac:dyDescent="0.25">
      <c r="B3161">
        <v>3159</v>
      </c>
      <c r="C3161" t="s">
        <v>19628</v>
      </c>
      <c r="D3161" t="s">
        <v>12144</v>
      </c>
      <c r="E3161">
        <v>0</v>
      </c>
      <c r="F3161" s="14">
        <v>47239</v>
      </c>
      <c r="G3161" t="s">
        <v>20</v>
      </c>
    </row>
    <row r="3162" spans="2:7" ht="15" hidden="1" x14ac:dyDescent="0.25">
      <c r="B3162">
        <v>3160</v>
      </c>
      <c r="C3162" t="s">
        <v>19628</v>
      </c>
      <c r="D3162" t="s">
        <v>12144</v>
      </c>
      <c r="E3162">
        <v>5960</v>
      </c>
      <c r="F3162" s="14">
        <v>47423</v>
      </c>
      <c r="G3162" t="s">
        <v>20</v>
      </c>
    </row>
    <row r="3163" spans="2:7" ht="15" hidden="1" x14ac:dyDescent="0.25">
      <c r="B3163">
        <v>3161</v>
      </c>
      <c r="C3163" t="s">
        <v>19724</v>
      </c>
      <c r="D3163" t="s">
        <v>12163</v>
      </c>
      <c r="E3163">
        <v>0</v>
      </c>
      <c r="F3163" s="14">
        <v>47088</v>
      </c>
      <c r="G3163" t="s">
        <v>20</v>
      </c>
    </row>
    <row r="3164" spans="2:7" ht="15" hidden="1" x14ac:dyDescent="0.25">
      <c r="B3164">
        <v>3162</v>
      </c>
      <c r="C3164" t="s">
        <v>19724</v>
      </c>
      <c r="D3164" t="s">
        <v>12163</v>
      </c>
      <c r="E3164">
        <v>660</v>
      </c>
      <c r="F3164" s="14">
        <v>47119</v>
      </c>
      <c r="G3164" t="s">
        <v>20</v>
      </c>
    </row>
    <row r="3165" spans="2:7" ht="15" hidden="1" x14ac:dyDescent="0.25">
      <c r="B3165">
        <v>3163</v>
      </c>
      <c r="C3165" t="s">
        <v>15611</v>
      </c>
      <c r="D3165" t="s">
        <v>1832</v>
      </c>
      <c r="E3165">
        <v>65</v>
      </c>
      <c r="F3165" s="14">
        <v>46447</v>
      </c>
      <c r="G3165" t="s">
        <v>20</v>
      </c>
    </row>
    <row r="3166" spans="2:7" ht="15" hidden="1" x14ac:dyDescent="0.25">
      <c r="B3166">
        <v>3164</v>
      </c>
      <c r="C3166" t="s">
        <v>15221</v>
      </c>
      <c r="D3166" t="s">
        <v>1834</v>
      </c>
      <c r="E3166">
        <v>0</v>
      </c>
      <c r="F3166" s="14">
        <v>45460</v>
      </c>
      <c r="G3166" t="s">
        <v>20</v>
      </c>
    </row>
    <row r="3167" spans="2:7" ht="15" hidden="1" x14ac:dyDescent="0.25">
      <c r="B3167">
        <v>3165</v>
      </c>
      <c r="C3167" t="s">
        <v>15221</v>
      </c>
      <c r="D3167" t="s">
        <v>1834</v>
      </c>
      <c r="E3167">
        <v>0</v>
      </c>
      <c r="F3167" s="14">
        <v>45491</v>
      </c>
      <c r="G3167" t="s">
        <v>20</v>
      </c>
    </row>
    <row r="3168" spans="2:7" ht="15" hidden="1" x14ac:dyDescent="0.25">
      <c r="B3168">
        <v>3166</v>
      </c>
      <c r="C3168" t="s">
        <v>15221</v>
      </c>
      <c r="D3168" t="s">
        <v>1834</v>
      </c>
      <c r="E3168">
        <v>0</v>
      </c>
      <c r="F3168" s="14">
        <v>45737</v>
      </c>
      <c r="G3168" t="s">
        <v>20</v>
      </c>
    </row>
    <row r="3169" spans="2:7" ht="15" hidden="1" x14ac:dyDescent="0.25">
      <c r="B3169">
        <v>3167</v>
      </c>
      <c r="C3169" t="s">
        <v>15221</v>
      </c>
      <c r="D3169" t="s">
        <v>1834</v>
      </c>
      <c r="E3169">
        <v>409</v>
      </c>
      <c r="F3169" s="14">
        <v>45791</v>
      </c>
      <c r="G3169" t="s">
        <v>20</v>
      </c>
    </row>
    <row r="3170" spans="2:7" ht="15" hidden="1" x14ac:dyDescent="0.25">
      <c r="B3170">
        <v>3168</v>
      </c>
      <c r="C3170" t="s">
        <v>15937</v>
      </c>
      <c r="D3170" t="s">
        <v>11325</v>
      </c>
      <c r="E3170">
        <v>0</v>
      </c>
      <c r="F3170" s="14">
        <v>45607</v>
      </c>
      <c r="G3170" t="s">
        <v>20</v>
      </c>
    </row>
    <row r="3171" spans="2:7" ht="15" hidden="1" x14ac:dyDescent="0.25">
      <c r="B3171">
        <v>3169</v>
      </c>
      <c r="C3171" t="s">
        <v>15937</v>
      </c>
      <c r="D3171" t="s">
        <v>11325</v>
      </c>
      <c r="E3171">
        <v>0</v>
      </c>
      <c r="F3171" s="14">
        <v>45627</v>
      </c>
      <c r="G3171" t="s">
        <v>20</v>
      </c>
    </row>
    <row r="3172" spans="2:7" ht="15" hidden="1" x14ac:dyDescent="0.25">
      <c r="B3172">
        <v>3170</v>
      </c>
      <c r="C3172" t="s">
        <v>15937</v>
      </c>
      <c r="D3172" t="s">
        <v>11325</v>
      </c>
      <c r="E3172">
        <v>0</v>
      </c>
      <c r="F3172" s="14">
        <v>45649</v>
      </c>
      <c r="G3172" t="s">
        <v>20</v>
      </c>
    </row>
    <row r="3173" spans="2:7" ht="15" hidden="1" x14ac:dyDescent="0.25">
      <c r="B3173">
        <v>3171</v>
      </c>
      <c r="C3173" t="s">
        <v>15937</v>
      </c>
      <c r="D3173" t="s">
        <v>11325</v>
      </c>
      <c r="E3173">
        <v>0</v>
      </c>
      <c r="F3173" s="14">
        <v>45442</v>
      </c>
      <c r="G3173" t="s">
        <v>20</v>
      </c>
    </row>
    <row r="3174" spans="2:7" ht="15" hidden="1" x14ac:dyDescent="0.25">
      <c r="B3174">
        <v>3172</v>
      </c>
      <c r="C3174" t="s">
        <v>15937</v>
      </c>
      <c r="D3174" t="s">
        <v>11325</v>
      </c>
      <c r="E3174">
        <v>830</v>
      </c>
      <c r="F3174" s="14">
        <v>45797</v>
      </c>
      <c r="G3174" t="s">
        <v>20</v>
      </c>
    </row>
    <row r="3175" spans="2:7" ht="15" hidden="1" x14ac:dyDescent="0.25">
      <c r="B3175">
        <v>3173</v>
      </c>
      <c r="C3175" t="s">
        <v>15937</v>
      </c>
      <c r="D3175" t="s">
        <v>11325</v>
      </c>
      <c r="E3175">
        <v>0</v>
      </c>
      <c r="F3175" s="14">
        <v>45776</v>
      </c>
      <c r="G3175" t="s">
        <v>20</v>
      </c>
    </row>
    <row r="3176" spans="2:7" ht="15" hidden="1" x14ac:dyDescent="0.25">
      <c r="B3176">
        <v>3174</v>
      </c>
      <c r="C3176" t="s">
        <v>15228</v>
      </c>
      <c r="D3176" t="s">
        <v>1837</v>
      </c>
      <c r="E3176">
        <v>10920</v>
      </c>
      <c r="F3176" s="14">
        <v>46023</v>
      </c>
      <c r="G3176" t="s">
        <v>20</v>
      </c>
    </row>
    <row r="3177" spans="2:7" ht="15" hidden="1" x14ac:dyDescent="0.25">
      <c r="B3177">
        <v>3175</v>
      </c>
      <c r="C3177" t="s">
        <v>15228</v>
      </c>
      <c r="D3177" t="s">
        <v>1837</v>
      </c>
      <c r="E3177">
        <v>0</v>
      </c>
      <c r="F3177" s="14">
        <v>45962</v>
      </c>
      <c r="G3177" t="s">
        <v>20</v>
      </c>
    </row>
    <row r="3178" spans="2:7" ht="15" hidden="1" x14ac:dyDescent="0.25">
      <c r="B3178">
        <v>3176</v>
      </c>
      <c r="C3178" t="s">
        <v>15228</v>
      </c>
      <c r="D3178" t="s">
        <v>1837</v>
      </c>
      <c r="E3178">
        <v>40</v>
      </c>
      <c r="F3178" s="14">
        <v>45992</v>
      </c>
      <c r="G3178" t="s">
        <v>20</v>
      </c>
    </row>
    <row r="3179" spans="2:7" ht="15" hidden="1" x14ac:dyDescent="0.25">
      <c r="B3179">
        <v>3177</v>
      </c>
      <c r="C3179" t="s">
        <v>15228</v>
      </c>
      <c r="D3179" t="s">
        <v>1837</v>
      </c>
      <c r="E3179">
        <v>0</v>
      </c>
      <c r="F3179" s="14">
        <v>45839</v>
      </c>
      <c r="G3179" t="s">
        <v>20</v>
      </c>
    </row>
    <row r="3180" spans="2:7" ht="15" hidden="1" x14ac:dyDescent="0.25">
      <c r="B3180">
        <v>3178</v>
      </c>
      <c r="C3180" t="s">
        <v>15228</v>
      </c>
      <c r="D3180" t="s">
        <v>1837</v>
      </c>
      <c r="E3180">
        <v>0</v>
      </c>
      <c r="F3180" s="14">
        <v>45870</v>
      </c>
      <c r="G3180" t="s">
        <v>20</v>
      </c>
    </row>
    <row r="3181" spans="2:7" ht="15" hidden="1" x14ac:dyDescent="0.25">
      <c r="B3181">
        <v>3179</v>
      </c>
      <c r="C3181" t="s">
        <v>15228</v>
      </c>
      <c r="D3181" t="s">
        <v>1837</v>
      </c>
      <c r="E3181">
        <v>34800</v>
      </c>
      <c r="F3181" s="14">
        <v>46113</v>
      </c>
      <c r="G3181" t="s">
        <v>20</v>
      </c>
    </row>
    <row r="3182" spans="2:7" ht="15" hidden="1" x14ac:dyDescent="0.25">
      <c r="B3182">
        <v>3180</v>
      </c>
      <c r="C3182" t="s">
        <v>15228</v>
      </c>
      <c r="D3182" t="s">
        <v>1837</v>
      </c>
      <c r="E3182">
        <v>35200</v>
      </c>
      <c r="F3182" s="14">
        <v>46054</v>
      </c>
      <c r="G3182" t="s">
        <v>20</v>
      </c>
    </row>
    <row r="3183" spans="2:7" ht="15" hidden="1" x14ac:dyDescent="0.25">
      <c r="B3183">
        <v>3181</v>
      </c>
      <c r="C3183" t="s">
        <v>15228</v>
      </c>
      <c r="D3183" t="s">
        <v>1837</v>
      </c>
      <c r="E3183">
        <v>0</v>
      </c>
      <c r="F3183" s="14">
        <v>45717</v>
      </c>
      <c r="G3183" t="s">
        <v>20</v>
      </c>
    </row>
    <row r="3184" spans="2:7" ht="15" hidden="1" x14ac:dyDescent="0.25">
      <c r="B3184">
        <v>3182</v>
      </c>
      <c r="C3184" t="s">
        <v>15228</v>
      </c>
      <c r="D3184" t="s">
        <v>1837</v>
      </c>
      <c r="E3184">
        <v>0</v>
      </c>
      <c r="F3184" s="14" t="s">
        <v>2465</v>
      </c>
      <c r="G3184" t="s">
        <v>20</v>
      </c>
    </row>
    <row r="3185" spans="2:7" ht="15" hidden="1" x14ac:dyDescent="0.25">
      <c r="B3185">
        <v>3183</v>
      </c>
      <c r="C3185" t="s">
        <v>15228</v>
      </c>
      <c r="D3185" t="s">
        <v>1837</v>
      </c>
      <c r="E3185">
        <v>15</v>
      </c>
      <c r="F3185" s="14">
        <v>46082</v>
      </c>
      <c r="G3185" t="s">
        <v>20</v>
      </c>
    </row>
    <row r="3186" spans="2:7" ht="15" hidden="1" x14ac:dyDescent="0.25">
      <c r="B3186">
        <v>3184</v>
      </c>
      <c r="C3186" t="s">
        <v>15228</v>
      </c>
      <c r="D3186" t="s">
        <v>1837</v>
      </c>
      <c r="E3186">
        <v>2560</v>
      </c>
      <c r="F3186" s="14">
        <v>46204</v>
      </c>
      <c r="G3186" t="s">
        <v>20</v>
      </c>
    </row>
    <row r="3187" spans="2:7" ht="15" hidden="1" x14ac:dyDescent="0.25">
      <c r="B3187">
        <v>3185</v>
      </c>
      <c r="C3187" t="s">
        <v>15228</v>
      </c>
      <c r="D3187" t="s">
        <v>1837</v>
      </c>
      <c r="E3187">
        <v>21320</v>
      </c>
      <c r="F3187" s="14">
        <v>46235</v>
      </c>
      <c r="G3187" t="s">
        <v>20</v>
      </c>
    </row>
    <row r="3188" spans="2:7" ht="15" hidden="1" x14ac:dyDescent="0.25">
      <c r="B3188">
        <v>3186</v>
      </c>
      <c r="C3188" t="s">
        <v>15229</v>
      </c>
      <c r="D3188" t="s">
        <v>1839</v>
      </c>
      <c r="E3188">
        <v>0</v>
      </c>
      <c r="F3188" s="14">
        <v>46054</v>
      </c>
      <c r="G3188" t="s">
        <v>20</v>
      </c>
    </row>
    <row r="3189" spans="2:7" ht="15" hidden="1" x14ac:dyDescent="0.25">
      <c r="B3189">
        <v>3187</v>
      </c>
      <c r="C3189" t="s">
        <v>15229</v>
      </c>
      <c r="D3189" t="s">
        <v>1839</v>
      </c>
      <c r="E3189">
        <v>0</v>
      </c>
      <c r="F3189" s="14">
        <v>45809</v>
      </c>
      <c r="G3189" t="s">
        <v>20</v>
      </c>
    </row>
    <row r="3190" spans="2:7" ht="15" hidden="1" x14ac:dyDescent="0.25">
      <c r="B3190">
        <v>3188</v>
      </c>
      <c r="C3190" t="s">
        <v>15229</v>
      </c>
      <c r="D3190" t="s">
        <v>1839</v>
      </c>
      <c r="E3190">
        <v>0</v>
      </c>
      <c r="F3190" s="14">
        <v>46023</v>
      </c>
      <c r="G3190" t="s">
        <v>20</v>
      </c>
    </row>
    <row r="3191" spans="2:7" ht="15" hidden="1" x14ac:dyDescent="0.25">
      <c r="B3191">
        <v>3189</v>
      </c>
      <c r="C3191" t="s">
        <v>15229</v>
      </c>
      <c r="D3191" t="s">
        <v>1839</v>
      </c>
      <c r="E3191">
        <v>0</v>
      </c>
      <c r="F3191" s="14">
        <v>45992</v>
      </c>
      <c r="G3191" t="s">
        <v>20</v>
      </c>
    </row>
    <row r="3192" spans="2:7" ht="15" hidden="1" x14ac:dyDescent="0.25">
      <c r="B3192">
        <v>3190</v>
      </c>
      <c r="C3192" t="s">
        <v>15229</v>
      </c>
      <c r="D3192" t="s">
        <v>1839</v>
      </c>
      <c r="E3192">
        <v>0</v>
      </c>
      <c r="F3192" s="14">
        <v>45962</v>
      </c>
      <c r="G3192" t="s">
        <v>20</v>
      </c>
    </row>
    <row r="3193" spans="2:7" ht="15" hidden="1" x14ac:dyDescent="0.25">
      <c r="B3193">
        <v>3191</v>
      </c>
      <c r="C3193" t="s">
        <v>15229</v>
      </c>
      <c r="D3193" t="s">
        <v>1839</v>
      </c>
      <c r="E3193">
        <v>0</v>
      </c>
      <c r="F3193" s="14">
        <v>45870</v>
      </c>
      <c r="G3193" t="s">
        <v>20</v>
      </c>
    </row>
    <row r="3194" spans="2:7" ht="15" hidden="1" x14ac:dyDescent="0.25">
      <c r="B3194">
        <v>3192</v>
      </c>
      <c r="C3194" t="s">
        <v>15229</v>
      </c>
      <c r="D3194" t="s">
        <v>1839</v>
      </c>
      <c r="E3194">
        <v>0</v>
      </c>
      <c r="F3194" s="14">
        <v>46113</v>
      </c>
      <c r="G3194" t="s">
        <v>20</v>
      </c>
    </row>
    <row r="3195" spans="2:7" ht="15" hidden="1" x14ac:dyDescent="0.25">
      <c r="B3195">
        <v>3193</v>
      </c>
      <c r="C3195" t="s">
        <v>15229</v>
      </c>
      <c r="D3195" t="s">
        <v>1839</v>
      </c>
      <c r="E3195">
        <v>0</v>
      </c>
      <c r="F3195" s="14">
        <v>46082</v>
      </c>
      <c r="G3195" t="s">
        <v>20</v>
      </c>
    </row>
    <row r="3196" spans="2:7" ht="15" hidden="1" x14ac:dyDescent="0.25">
      <c r="B3196">
        <v>3194</v>
      </c>
      <c r="C3196" t="s">
        <v>15229</v>
      </c>
      <c r="D3196" t="s">
        <v>1839</v>
      </c>
      <c r="E3196">
        <v>0</v>
      </c>
      <c r="F3196" s="14" t="s">
        <v>2465</v>
      </c>
      <c r="G3196" t="s">
        <v>20</v>
      </c>
    </row>
    <row r="3197" spans="2:7" ht="15" hidden="1" x14ac:dyDescent="0.25">
      <c r="B3197">
        <v>3195</v>
      </c>
      <c r="C3197" t="s">
        <v>15229</v>
      </c>
      <c r="D3197" t="s">
        <v>1839</v>
      </c>
      <c r="E3197">
        <v>17250</v>
      </c>
      <c r="F3197" s="14">
        <v>46235</v>
      </c>
      <c r="G3197" t="s">
        <v>20</v>
      </c>
    </row>
    <row r="3198" spans="2:7" ht="15" hidden="1" x14ac:dyDescent="0.25">
      <c r="B3198">
        <v>3196</v>
      </c>
      <c r="C3198" t="s">
        <v>15229</v>
      </c>
      <c r="D3198" t="s">
        <v>1839</v>
      </c>
      <c r="E3198">
        <v>12717</v>
      </c>
      <c r="F3198" s="14">
        <v>46204</v>
      </c>
      <c r="G3198" t="s">
        <v>20</v>
      </c>
    </row>
    <row r="3199" spans="2:7" ht="15" hidden="1" x14ac:dyDescent="0.25">
      <c r="B3199">
        <v>3197</v>
      </c>
      <c r="C3199" t="s">
        <v>15229</v>
      </c>
      <c r="D3199" t="s">
        <v>1839</v>
      </c>
      <c r="E3199">
        <v>21880</v>
      </c>
      <c r="F3199" s="14">
        <v>46174</v>
      </c>
      <c r="G3199" t="s">
        <v>20</v>
      </c>
    </row>
    <row r="3200" spans="2:7" ht="15" hidden="1" x14ac:dyDescent="0.25">
      <c r="B3200">
        <v>3198</v>
      </c>
      <c r="C3200" t="s">
        <v>18622</v>
      </c>
      <c r="D3200" t="s">
        <v>1841</v>
      </c>
      <c r="E3200">
        <v>0</v>
      </c>
      <c r="F3200" s="14">
        <v>45717</v>
      </c>
      <c r="G3200" t="s">
        <v>20</v>
      </c>
    </row>
    <row r="3201" spans="2:7" ht="15" hidden="1" x14ac:dyDescent="0.25">
      <c r="B3201">
        <v>3199</v>
      </c>
      <c r="C3201" t="s">
        <v>18622</v>
      </c>
      <c r="D3201" t="s">
        <v>1841</v>
      </c>
      <c r="E3201">
        <v>0</v>
      </c>
      <c r="F3201" s="14">
        <v>45870</v>
      </c>
      <c r="G3201" t="s">
        <v>20</v>
      </c>
    </row>
    <row r="3202" spans="2:7" ht="15" hidden="1" x14ac:dyDescent="0.25">
      <c r="B3202">
        <v>3200</v>
      </c>
      <c r="C3202" t="s">
        <v>18622</v>
      </c>
      <c r="D3202" t="s">
        <v>1841</v>
      </c>
      <c r="E3202">
        <v>0</v>
      </c>
      <c r="F3202" s="14">
        <v>45992</v>
      </c>
      <c r="G3202" t="s">
        <v>20</v>
      </c>
    </row>
    <row r="3203" spans="2:7" ht="15" hidden="1" x14ac:dyDescent="0.25">
      <c r="B3203">
        <v>3201</v>
      </c>
      <c r="C3203" t="s">
        <v>18622</v>
      </c>
      <c r="D3203" t="s">
        <v>1841</v>
      </c>
      <c r="E3203">
        <v>0</v>
      </c>
      <c r="F3203" s="14">
        <v>45962</v>
      </c>
      <c r="G3203" t="s">
        <v>20</v>
      </c>
    </row>
    <row r="3204" spans="2:7" ht="15" hidden="1" x14ac:dyDescent="0.25">
      <c r="B3204">
        <v>3202</v>
      </c>
      <c r="C3204" t="s">
        <v>18622</v>
      </c>
      <c r="D3204" t="s">
        <v>1841</v>
      </c>
      <c r="E3204">
        <v>0</v>
      </c>
      <c r="F3204" s="14">
        <v>46054</v>
      </c>
      <c r="G3204" t="s">
        <v>20</v>
      </c>
    </row>
    <row r="3205" spans="2:7" ht="15" hidden="1" x14ac:dyDescent="0.25">
      <c r="B3205">
        <v>3203</v>
      </c>
      <c r="C3205" t="s">
        <v>18622</v>
      </c>
      <c r="D3205" t="s">
        <v>1841</v>
      </c>
      <c r="E3205">
        <v>0</v>
      </c>
      <c r="F3205" s="14">
        <v>46023</v>
      </c>
      <c r="G3205" t="s">
        <v>20</v>
      </c>
    </row>
    <row r="3206" spans="2:7" ht="15" hidden="1" x14ac:dyDescent="0.25">
      <c r="B3206">
        <v>3204</v>
      </c>
      <c r="C3206" t="s">
        <v>18622</v>
      </c>
      <c r="D3206" t="s">
        <v>1841</v>
      </c>
      <c r="E3206">
        <v>240</v>
      </c>
      <c r="F3206" s="14">
        <v>46174</v>
      </c>
      <c r="G3206" t="s">
        <v>20</v>
      </c>
    </row>
    <row r="3207" spans="2:7" ht="15" hidden="1" x14ac:dyDescent="0.25">
      <c r="B3207">
        <v>3205</v>
      </c>
      <c r="C3207" t="s">
        <v>18622</v>
      </c>
      <c r="D3207" t="s">
        <v>1841</v>
      </c>
      <c r="E3207">
        <v>348</v>
      </c>
      <c r="F3207" s="14">
        <v>46143</v>
      </c>
      <c r="G3207" t="s">
        <v>20</v>
      </c>
    </row>
    <row r="3208" spans="2:7" ht="15" hidden="1" x14ac:dyDescent="0.25">
      <c r="B3208">
        <v>3206</v>
      </c>
      <c r="C3208" t="s">
        <v>18884</v>
      </c>
      <c r="D3208" t="s">
        <v>1843</v>
      </c>
      <c r="E3208">
        <v>24</v>
      </c>
      <c r="F3208" s="14" t="s">
        <v>2465</v>
      </c>
      <c r="G3208" t="s">
        <v>20</v>
      </c>
    </row>
    <row r="3209" spans="2:7" ht="15" hidden="1" x14ac:dyDescent="0.25">
      <c r="B3209">
        <v>3207</v>
      </c>
      <c r="C3209" t="s">
        <v>15941</v>
      </c>
      <c r="D3209" t="s">
        <v>1846</v>
      </c>
      <c r="E3209">
        <v>175</v>
      </c>
      <c r="F3209" s="14" t="s">
        <v>2465</v>
      </c>
      <c r="G3209" t="s">
        <v>20</v>
      </c>
    </row>
    <row r="3210" spans="2:7" ht="15" hidden="1" x14ac:dyDescent="0.25">
      <c r="B3210">
        <v>3208</v>
      </c>
      <c r="C3210" t="s">
        <v>19441</v>
      </c>
      <c r="D3210" t="s">
        <v>1848</v>
      </c>
      <c r="E3210">
        <v>15</v>
      </c>
      <c r="F3210" s="14" t="s">
        <v>2465</v>
      </c>
      <c r="G3210" t="s">
        <v>20</v>
      </c>
    </row>
    <row r="3211" spans="2:7" ht="15" hidden="1" x14ac:dyDescent="0.25">
      <c r="B3211">
        <v>3209</v>
      </c>
      <c r="C3211" t="s">
        <v>15944</v>
      </c>
      <c r="D3211" t="s">
        <v>1850</v>
      </c>
      <c r="E3211">
        <v>0</v>
      </c>
      <c r="F3211" s="14">
        <v>46600</v>
      </c>
      <c r="G3211" t="s">
        <v>20</v>
      </c>
    </row>
    <row r="3212" spans="2:7" ht="15" hidden="1" x14ac:dyDescent="0.25">
      <c r="B3212">
        <v>3210</v>
      </c>
      <c r="C3212" t="s">
        <v>15944</v>
      </c>
      <c r="D3212" t="s">
        <v>1850</v>
      </c>
      <c r="E3212">
        <v>0</v>
      </c>
      <c r="F3212" s="14">
        <v>46631</v>
      </c>
      <c r="G3212" t="s">
        <v>20</v>
      </c>
    </row>
    <row r="3213" spans="2:7" ht="15" hidden="1" x14ac:dyDescent="0.25">
      <c r="B3213">
        <v>3211</v>
      </c>
      <c r="C3213" t="s">
        <v>15944</v>
      </c>
      <c r="D3213" t="s">
        <v>1850</v>
      </c>
      <c r="E3213">
        <v>0</v>
      </c>
      <c r="F3213" s="14">
        <v>46722</v>
      </c>
      <c r="G3213" t="s">
        <v>20</v>
      </c>
    </row>
    <row r="3214" spans="2:7" ht="15" hidden="1" x14ac:dyDescent="0.25">
      <c r="B3214">
        <v>3212</v>
      </c>
      <c r="C3214" t="s">
        <v>15944</v>
      </c>
      <c r="D3214" t="s">
        <v>1850</v>
      </c>
      <c r="E3214">
        <v>0</v>
      </c>
      <c r="F3214" s="14">
        <v>46844</v>
      </c>
      <c r="G3214" t="s">
        <v>20</v>
      </c>
    </row>
    <row r="3215" spans="2:7" ht="15" hidden="1" x14ac:dyDescent="0.25">
      <c r="B3215">
        <v>3213</v>
      </c>
      <c r="C3215" t="s">
        <v>15944</v>
      </c>
      <c r="D3215" t="s">
        <v>1850</v>
      </c>
      <c r="E3215">
        <v>0</v>
      </c>
      <c r="F3215" s="14">
        <v>46905</v>
      </c>
      <c r="G3215" t="s">
        <v>20</v>
      </c>
    </row>
    <row r="3216" spans="2:7" ht="15" hidden="1" x14ac:dyDescent="0.25">
      <c r="B3216">
        <v>3214</v>
      </c>
      <c r="C3216" t="s">
        <v>15944</v>
      </c>
      <c r="D3216" t="s">
        <v>1850</v>
      </c>
      <c r="E3216">
        <v>0</v>
      </c>
      <c r="F3216" s="14">
        <v>46935</v>
      </c>
      <c r="G3216" t="s">
        <v>20</v>
      </c>
    </row>
    <row r="3217" spans="2:7" ht="15" hidden="1" x14ac:dyDescent="0.25">
      <c r="B3217">
        <v>3215</v>
      </c>
      <c r="C3217" t="s">
        <v>15944</v>
      </c>
      <c r="D3217" t="s">
        <v>1850</v>
      </c>
      <c r="E3217">
        <v>10165</v>
      </c>
      <c r="F3217" s="14">
        <v>46966</v>
      </c>
      <c r="G3217" t="s">
        <v>20</v>
      </c>
    </row>
    <row r="3218" spans="2:7" ht="15" hidden="1" x14ac:dyDescent="0.25">
      <c r="B3218">
        <v>3216</v>
      </c>
      <c r="C3218" t="s">
        <v>15944</v>
      </c>
      <c r="D3218" t="s">
        <v>1850</v>
      </c>
      <c r="E3218">
        <v>11600</v>
      </c>
      <c r="F3218" s="14">
        <v>46997</v>
      </c>
      <c r="G3218" t="s">
        <v>20</v>
      </c>
    </row>
    <row r="3219" spans="2:7" ht="15" hidden="1" x14ac:dyDescent="0.25">
      <c r="B3219">
        <v>3217</v>
      </c>
      <c r="C3219" t="s">
        <v>15945</v>
      </c>
      <c r="D3219" t="s">
        <v>1852</v>
      </c>
      <c r="E3219">
        <v>0</v>
      </c>
      <c r="F3219" s="14">
        <v>46722</v>
      </c>
      <c r="G3219" t="s">
        <v>20</v>
      </c>
    </row>
    <row r="3220" spans="2:7" ht="15" hidden="1" x14ac:dyDescent="0.25">
      <c r="B3220">
        <v>3218</v>
      </c>
      <c r="C3220" t="s">
        <v>15945</v>
      </c>
      <c r="D3220" t="s">
        <v>1852</v>
      </c>
      <c r="E3220">
        <v>0</v>
      </c>
      <c r="F3220" s="14">
        <v>46692</v>
      </c>
      <c r="G3220" t="s">
        <v>20</v>
      </c>
    </row>
    <row r="3221" spans="2:7" ht="15" hidden="1" x14ac:dyDescent="0.25">
      <c r="B3221">
        <v>3219</v>
      </c>
      <c r="C3221" t="s">
        <v>15945</v>
      </c>
      <c r="D3221" t="s">
        <v>1852</v>
      </c>
      <c r="E3221">
        <v>0</v>
      </c>
      <c r="F3221" s="14">
        <v>46935</v>
      </c>
      <c r="G3221" t="s">
        <v>20</v>
      </c>
    </row>
    <row r="3222" spans="2:7" ht="15" hidden="1" x14ac:dyDescent="0.25">
      <c r="B3222">
        <v>3220</v>
      </c>
      <c r="C3222" t="s">
        <v>15945</v>
      </c>
      <c r="D3222" t="s">
        <v>1852</v>
      </c>
      <c r="E3222">
        <v>0</v>
      </c>
      <c r="F3222" s="14">
        <v>46905</v>
      </c>
      <c r="G3222" t="s">
        <v>20</v>
      </c>
    </row>
    <row r="3223" spans="2:7" ht="15" hidden="1" x14ac:dyDescent="0.25">
      <c r="B3223">
        <v>3221</v>
      </c>
      <c r="C3223" t="s">
        <v>15945</v>
      </c>
      <c r="D3223" t="s">
        <v>1852</v>
      </c>
      <c r="E3223">
        <v>1060</v>
      </c>
      <c r="F3223" s="14">
        <v>47027</v>
      </c>
      <c r="G3223" t="s">
        <v>20</v>
      </c>
    </row>
    <row r="3224" spans="2:7" ht="15" hidden="1" x14ac:dyDescent="0.25">
      <c r="B3224">
        <v>3222</v>
      </c>
      <c r="C3224" t="s">
        <v>17800</v>
      </c>
      <c r="D3224" t="s">
        <v>11559</v>
      </c>
      <c r="E3224">
        <v>629</v>
      </c>
      <c r="F3224" s="14">
        <v>45778</v>
      </c>
      <c r="G3224" t="s">
        <v>20</v>
      </c>
    </row>
    <row r="3225" spans="2:7" ht="15" hidden="1" x14ac:dyDescent="0.25">
      <c r="B3225">
        <v>3223</v>
      </c>
      <c r="C3225" t="s">
        <v>17800</v>
      </c>
      <c r="D3225" t="s">
        <v>11559</v>
      </c>
      <c r="E3225">
        <v>60</v>
      </c>
      <c r="F3225" s="14">
        <v>45627</v>
      </c>
      <c r="G3225" t="s">
        <v>20</v>
      </c>
    </row>
    <row r="3226" spans="2:7" ht="15" hidden="1" x14ac:dyDescent="0.25">
      <c r="B3226">
        <v>3224</v>
      </c>
      <c r="C3226" t="s">
        <v>17800</v>
      </c>
      <c r="D3226" t="s">
        <v>11559</v>
      </c>
      <c r="E3226">
        <v>30</v>
      </c>
      <c r="F3226" s="14">
        <v>45748</v>
      </c>
      <c r="G3226" t="s">
        <v>20</v>
      </c>
    </row>
    <row r="3227" spans="2:7" ht="15" hidden="1" x14ac:dyDescent="0.25">
      <c r="B3227">
        <v>3225</v>
      </c>
      <c r="C3227" t="s">
        <v>17800</v>
      </c>
      <c r="D3227" t="s">
        <v>11559</v>
      </c>
      <c r="E3227">
        <v>120</v>
      </c>
      <c r="F3227" s="14">
        <v>45839</v>
      </c>
      <c r="G3227" t="s">
        <v>20</v>
      </c>
    </row>
    <row r="3228" spans="2:7" ht="15" hidden="1" x14ac:dyDescent="0.25">
      <c r="B3228">
        <v>3226</v>
      </c>
      <c r="C3228" t="s">
        <v>15234</v>
      </c>
      <c r="D3228" t="s">
        <v>11139</v>
      </c>
      <c r="E3228">
        <v>14</v>
      </c>
      <c r="F3228" s="14">
        <v>45809</v>
      </c>
      <c r="G3228" t="s">
        <v>20</v>
      </c>
    </row>
    <row r="3229" spans="2:7" ht="15" hidden="1" x14ac:dyDescent="0.25">
      <c r="B3229">
        <v>3227</v>
      </c>
      <c r="C3229" t="s">
        <v>15234</v>
      </c>
      <c r="D3229" t="s">
        <v>11139</v>
      </c>
      <c r="E3229">
        <v>330</v>
      </c>
      <c r="F3229" s="14">
        <v>45839</v>
      </c>
      <c r="G3229" t="s">
        <v>20</v>
      </c>
    </row>
    <row r="3230" spans="2:7" ht="15" hidden="1" x14ac:dyDescent="0.25">
      <c r="B3230">
        <v>3228</v>
      </c>
      <c r="C3230" t="s">
        <v>17536</v>
      </c>
      <c r="D3230" t="s">
        <v>11512</v>
      </c>
      <c r="E3230">
        <v>2290</v>
      </c>
      <c r="F3230" s="14">
        <v>45870</v>
      </c>
      <c r="G3230" t="s">
        <v>20</v>
      </c>
    </row>
    <row r="3231" spans="2:7" ht="15" hidden="1" x14ac:dyDescent="0.25">
      <c r="B3231">
        <v>3229</v>
      </c>
      <c r="C3231" t="s">
        <v>17536</v>
      </c>
      <c r="D3231" t="s">
        <v>11512</v>
      </c>
      <c r="E3231">
        <v>0</v>
      </c>
      <c r="F3231" s="14">
        <v>44774</v>
      </c>
      <c r="G3231" t="s">
        <v>20</v>
      </c>
    </row>
    <row r="3232" spans="2:7" ht="15" hidden="1" x14ac:dyDescent="0.25">
      <c r="B3232">
        <v>3230</v>
      </c>
      <c r="C3232" t="s">
        <v>19793</v>
      </c>
      <c r="D3232" t="s">
        <v>1857</v>
      </c>
      <c r="E3232">
        <v>1640</v>
      </c>
      <c r="F3232" s="14">
        <v>47362</v>
      </c>
      <c r="G3232" t="s">
        <v>20</v>
      </c>
    </row>
    <row r="3233" spans="2:7" ht="15" hidden="1" x14ac:dyDescent="0.25">
      <c r="B3233">
        <v>3231</v>
      </c>
      <c r="C3233" t="s">
        <v>19799</v>
      </c>
      <c r="D3233" t="s">
        <v>1859</v>
      </c>
      <c r="E3233">
        <v>685</v>
      </c>
      <c r="F3233" s="14">
        <v>47362</v>
      </c>
      <c r="G3233" t="s">
        <v>20</v>
      </c>
    </row>
    <row r="3234" spans="2:7" ht="15" hidden="1" x14ac:dyDescent="0.25">
      <c r="B3234">
        <v>3232</v>
      </c>
      <c r="C3234" t="s">
        <v>19800</v>
      </c>
      <c r="D3234" t="s">
        <v>1861</v>
      </c>
      <c r="E3234">
        <v>1640</v>
      </c>
      <c r="F3234" s="14">
        <v>47300</v>
      </c>
      <c r="G3234" t="s">
        <v>20</v>
      </c>
    </row>
    <row r="3235" spans="2:7" ht="15" hidden="1" x14ac:dyDescent="0.25">
      <c r="B3235">
        <v>3233</v>
      </c>
      <c r="C3235" t="s">
        <v>18603</v>
      </c>
      <c r="D3235" t="s">
        <v>1863</v>
      </c>
      <c r="E3235">
        <v>75</v>
      </c>
      <c r="F3235" s="14" t="s">
        <v>2465</v>
      </c>
      <c r="G3235" t="s">
        <v>20</v>
      </c>
    </row>
    <row r="3236" spans="2:7" ht="15" hidden="1" x14ac:dyDescent="0.25">
      <c r="B3236">
        <v>3234</v>
      </c>
      <c r="C3236" t="s">
        <v>15236</v>
      </c>
      <c r="D3236" t="s">
        <v>11140</v>
      </c>
      <c r="E3236">
        <v>0</v>
      </c>
      <c r="F3236" s="14">
        <v>46874</v>
      </c>
      <c r="G3236" t="s">
        <v>20</v>
      </c>
    </row>
    <row r="3237" spans="2:7" ht="15" hidden="1" x14ac:dyDescent="0.25">
      <c r="B3237">
        <v>3235</v>
      </c>
      <c r="C3237" t="s">
        <v>15236</v>
      </c>
      <c r="D3237" t="s">
        <v>11140</v>
      </c>
      <c r="E3237">
        <v>0</v>
      </c>
      <c r="F3237" s="14">
        <v>47058</v>
      </c>
      <c r="G3237" t="s">
        <v>20</v>
      </c>
    </row>
    <row r="3238" spans="2:7" ht="15" hidden="1" x14ac:dyDescent="0.25">
      <c r="B3238">
        <v>3236</v>
      </c>
      <c r="C3238" t="s">
        <v>15236</v>
      </c>
      <c r="D3238" t="s">
        <v>11140</v>
      </c>
      <c r="E3238">
        <v>85</v>
      </c>
      <c r="F3238" s="14">
        <v>47088</v>
      </c>
      <c r="G3238" t="s">
        <v>20</v>
      </c>
    </row>
    <row r="3239" spans="2:7" ht="15" hidden="1" x14ac:dyDescent="0.25">
      <c r="B3239">
        <v>3237</v>
      </c>
      <c r="C3239" t="s">
        <v>15236</v>
      </c>
      <c r="D3239" t="s">
        <v>11140</v>
      </c>
      <c r="E3239">
        <v>0</v>
      </c>
      <c r="F3239" s="14">
        <v>46784</v>
      </c>
      <c r="G3239" t="s">
        <v>20</v>
      </c>
    </row>
    <row r="3240" spans="2:7" ht="15" hidden="1" x14ac:dyDescent="0.25">
      <c r="B3240">
        <v>3238</v>
      </c>
      <c r="C3240" t="s">
        <v>15236</v>
      </c>
      <c r="D3240" t="s">
        <v>11140</v>
      </c>
      <c r="E3240">
        <v>0</v>
      </c>
      <c r="F3240" s="14">
        <v>47270</v>
      </c>
      <c r="G3240" t="s">
        <v>20</v>
      </c>
    </row>
    <row r="3241" spans="2:7" ht="15" hidden="1" x14ac:dyDescent="0.25">
      <c r="B3241">
        <v>3239</v>
      </c>
      <c r="C3241" t="s">
        <v>15236</v>
      </c>
      <c r="D3241" t="s">
        <v>11140</v>
      </c>
      <c r="E3241">
        <v>4640</v>
      </c>
      <c r="F3241" s="14">
        <v>47392</v>
      </c>
      <c r="G3241" t="s">
        <v>20</v>
      </c>
    </row>
    <row r="3242" spans="2:7" ht="15" hidden="1" x14ac:dyDescent="0.25">
      <c r="B3242">
        <v>3240</v>
      </c>
      <c r="C3242" t="s">
        <v>15236</v>
      </c>
      <c r="D3242" t="s">
        <v>11140</v>
      </c>
      <c r="E3242">
        <v>0</v>
      </c>
      <c r="F3242" s="14">
        <v>46357</v>
      </c>
      <c r="G3242" t="s">
        <v>20</v>
      </c>
    </row>
    <row r="3243" spans="2:7" ht="15" hidden="1" x14ac:dyDescent="0.25">
      <c r="B3243">
        <v>3241</v>
      </c>
      <c r="C3243" t="s">
        <v>15236</v>
      </c>
      <c r="D3243" t="s">
        <v>11140</v>
      </c>
      <c r="E3243">
        <v>0</v>
      </c>
      <c r="F3243" s="14">
        <v>47300</v>
      </c>
      <c r="G3243" t="s">
        <v>20</v>
      </c>
    </row>
    <row r="3244" spans="2:7" ht="15" hidden="1" x14ac:dyDescent="0.25">
      <c r="B3244">
        <v>3242</v>
      </c>
      <c r="C3244" t="s">
        <v>15236</v>
      </c>
      <c r="D3244" t="s">
        <v>11140</v>
      </c>
      <c r="E3244">
        <v>0</v>
      </c>
      <c r="F3244" s="14">
        <v>47209</v>
      </c>
      <c r="G3244" t="s">
        <v>20</v>
      </c>
    </row>
    <row r="3245" spans="2:7" ht="15" hidden="1" x14ac:dyDescent="0.25">
      <c r="B3245">
        <v>3243</v>
      </c>
      <c r="C3245" t="s">
        <v>17417</v>
      </c>
      <c r="D3245" t="s">
        <v>1866</v>
      </c>
      <c r="E3245">
        <v>0</v>
      </c>
      <c r="F3245" s="14">
        <v>46478</v>
      </c>
      <c r="G3245" t="s">
        <v>20</v>
      </c>
    </row>
    <row r="3246" spans="2:7" ht="15" hidden="1" x14ac:dyDescent="0.25">
      <c r="B3246">
        <v>3244</v>
      </c>
      <c r="C3246" t="s">
        <v>17417</v>
      </c>
      <c r="D3246" t="s">
        <v>1866</v>
      </c>
      <c r="E3246">
        <v>0</v>
      </c>
      <c r="F3246" s="14">
        <v>46447</v>
      </c>
      <c r="G3246" t="s">
        <v>20</v>
      </c>
    </row>
    <row r="3247" spans="2:7" ht="15" hidden="1" x14ac:dyDescent="0.25">
      <c r="B3247">
        <v>3245</v>
      </c>
      <c r="C3247" t="s">
        <v>17417</v>
      </c>
      <c r="D3247" t="s">
        <v>1866</v>
      </c>
      <c r="E3247">
        <v>0</v>
      </c>
      <c r="F3247" s="14">
        <v>46539</v>
      </c>
      <c r="G3247" t="s">
        <v>20</v>
      </c>
    </row>
    <row r="3248" spans="2:7" ht="15" hidden="1" x14ac:dyDescent="0.25">
      <c r="B3248">
        <v>3246</v>
      </c>
      <c r="C3248" t="s">
        <v>17417</v>
      </c>
      <c r="D3248" t="s">
        <v>1866</v>
      </c>
      <c r="E3248">
        <v>43950</v>
      </c>
      <c r="F3248" s="14">
        <v>46631</v>
      </c>
      <c r="G3248" t="s">
        <v>20</v>
      </c>
    </row>
    <row r="3249" spans="2:7" ht="15" hidden="1" x14ac:dyDescent="0.25">
      <c r="B3249">
        <v>3247</v>
      </c>
      <c r="C3249" t="s">
        <v>17417</v>
      </c>
      <c r="D3249" t="s">
        <v>1866</v>
      </c>
      <c r="E3249">
        <v>0</v>
      </c>
      <c r="F3249" s="14">
        <v>46600</v>
      </c>
      <c r="G3249" t="s">
        <v>20</v>
      </c>
    </row>
    <row r="3250" spans="2:7" ht="15" hidden="1" x14ac:dyDescent="0.25">
      <c r="B3250">
        <v>3248</v>
      </c>
      <c r="C3250" t="s">
        <v>17417</v>
      </c>
      <c r="D3250" t="s">
        <v>1866</v>
      </c>
      <c r="E3250">
        <v>28150</v>
      </c>
      <c r="F3250" s="14">
        <v>46661</v>
      </c>
      <c r="G3250" t="s">
        <v>20</v>
      </c>
    </row>
    <row r="3251" spans="2:7" ht="15" hidden="1" x14ac:dyDescent="0.25">
      <c r="B3251">
        <v>3249</v>
      </c>
      <c r="C3251" t="s">
        <v>17092</v>
      </c>
      <c r="D3251" t="s">
        <v>11430</v>
      </c>
      <c r="E3251">
        <v>6188</v>
      </c>
      <c r="F3251" s="14">
        <v>46204</v>
      </c>
      <c r="G3251" t="s">
        <v>20</v>
      </c>
    </row>
    <row r="3252" spans="2:7" ht="15" hidden="1" x14ac:dyDescent="0.25">
      <c r="B3252">
        <v>3250</v>
      </c>
      <c r="C3252" t="s">
        <v>19470</v>
      </c>
      <c r="D3252" t="s">
        <v>1869</v>
      </c>
      <c r="E3252">
        <v>0</v>
      </c>
      <c r="F3252" s="14">
        <v>46905</v>
      </c>
      <c r="G3252" t="s">
        <v>20</v>
      </c>
    </row>
    <row r="3253" spans="2:7" ht="15" hidden="1" x14ac:dyDescent="0.25">
      <c r="B3253">
        <v>3251</v>
      </c>
      <c r="C3253" t="s">
        <v>19470</v>
      </c>
      <c r="D3253" t="s">
        <v>1869</v>
      </c>
      <c r="E3253">
        <v>2680</v>
      </c>
      <c r="F3253" s="14">
        <v>46935</v>
      </c>
      <c r="G3253" t="s">
        <v>20</v>
      </c>
    </row>
    <row r="3254" spans="2:7" ht="15" hidden="1" x14ac:dyDescent="0.25">
      <c r="B3254">
        <v>3252</v>
      </c>
      <c r="C3254" t="s">
        <v>18664</v>
      </c>
      <c r="D3254" t="s">
        <v>1871</v>
      </c>
      <c r="E3254">
        <v>0</v>
      </c>
      <c r="F3254" s="14">
        <v>46874</v>
      </c>
      <c r="G3254" t="s">
        <v>20</v>
      </c>
    </row>
    <row r="3255" spans="2:7" ht="15" hidden="1" x14ac:dyDescent="0.25">
      <c r="B3255">
        <v>3253</v>
      </c>
      <c r="C3255" t="s">
        <v>18664</v>
      </c>
      <c r="D3255" t="s">
        <v>1871</v>
      </c>
      <c r="E3255">
        <v>0</v>
      </c>
      <c r="F3255" s="14">
        <v>46905</v>
      </c>
      <c r="G3255" t="s">
        <v>20</v>
      </c>
    </row>
    <row r="3256" spans="2:7" ht="15" hidden="1" x14ac:dyDescent="0.25">
      <c r="B3256">
        <v>3254</v>
      </c>
      <c r="C3256" t="s">
        <v>18664</v>
      </c>
      <c r="D3256" t="s">
        <v>1871</v>
      </c>
      <c r="E3256">
        <v>0</v>
      </c>
      <c r="F3256" s="14">
        <v>46966</v>
      </c>
      <c r="G3256" t="s">
        <v>20</v>
      </c>
    </row>
    <row r="3257" spans="2:7" ht="15" hidden="1" x14ac:dyDescent="0.25">
      <c r="B3257">
        <v>3255</v>
      </c>
      <c r="C3257" t="s">
        <v>18664</v>
      </c>
      <c r="D3257" t="s">
        <v>1871</v>
      </c>
      <c r="E3257">
        <v>0</v>
      </c>
      <c r="F3257" s="14">
        <v>47239</v>
      </c>
      <c r="G3257" t="s">
        <v>20</v>
      </c>
    </row>
    <row r="3258" spans="2:7" ht="15" hidden="1" x14ac:dyDescent="0.25">
      <c r="B3258">
        <v>3256</v>
      </c>
      <c r="C3258" t="s">
        <v>18664</v>
      </c>
      <c r="D3258" t="s">
        <v>1871</v>
      </c>
      <c r="E3258">
        <v>1640</v>
      </c>
      <c r="F3258" s="14">
        <v>47270</v>
      </c>
      <c r="G3258" t="s">
        <v>20</v>
      </c>
    </row>
    <row r="3259" spans="2:7" ht="15" hidden="1" x14ac:dyDescent="0.25">
      <c r="B3259">
        <v>3257</v>
      </c>
      <c r="C3259" t="s">
        <v>18667</v>
      </c>
      <c r="D3259" t="s">
        <v>1873</v>
      </c>
      <c r="E3259">
        <v>0</v>
      </c>
      <c r="F3259" s="14">
        <v>46784</v>
      </c>
      <c r="G3259" t="s">
        <v>20</v>
      </c>
    </row>
    <row r="3260" spans="2:7" ht="15" hidden="1" x14ac:dyDescent="0.25">
      <c r="B3260">
        <v>3258</v>
      </c>
      <c r="C3260" t="s">
        <v>18667</v>
      </c>
      <c r="D3260" t="s">
        <v>1873</v>
      </c>
      <c r="E3260">
        <v>0</v>
      </c>
      <c r="F3260" s="14">
        <v>47027</v>
      </c>
      <c r="G3260" t="s">
        <v>20</v>
      </c>
    </row>
    <row r="3261" spans="2:7" ht="15" hidden="1" x14ac:dyDescent="0.25">
      <c r="B3261">
        <v>3259</v>
      </c>
      <c r="C3261" t="s">
        <v>18667</v>
      </c>
      <c r="D3261" t="s">
        <v>1873</v>
      </c>
      <c r="E3261">
        <v>0</v>
      </c>
      <c r="F3261" s="14">
        <v>46874</v>
      </c>
      <c r="G3261" t="s">
        <v>20</v>
      </c>
    </row>
    <row r="3262" spans="2:7" ht="15" hidden="1" x14ac:dyDescent="0.25">
      <c r="B3262">
        <v>3260</v>
      </c>
      <c r="C3262" t="s">
        <v>18667</v>
      </c>
      <c r="D3262" t="s">
        <v>1873</v>
      </c>
      <c r="E3262">
        <v>0</v>
      </c>
      <c r="F3262" s="14">
        <v>46905</v>
      </c>
      <c r="G3262" t="s">
        <v>20</v>
      </c>
    </row>
    <row r="3263" spans="2:7" ht="15" hidden="1" x14ac:dyDescent="0.25">
      <c r="B3263">
        <v>3261</v>
      </c>
      <c r="C3263" t="s">
        <v>18667</v>
      </c>
      <c r="D3263" t="s">
        <v>1873</v>
      </c>
      <c r="E3263">
        <v>1</v>
      </c>
      <c r="F3263" s="14">
        <v>46935</v>
      </c>
      <c r="G3263" t="s">
        <v>20</v>
      </c>
    </row>
    <row r="3264" spans="2:7" ht="15" hidden="1" x14ac:dyDescent="0.25">
      <c r="B3264">
        <v>3262</v>
      </c>
      <c r="C3264" t="s">
        <v>18667</v>
      </c>
      <c r="D3264" t="s">
        <v>1873</v>
      </c>
      <c r="E3264">
        <v>0</v>
      </c>
      <c r="F3264" s="14">
        <v>46966</v>
      </c>
      <c r="G3264" t="s">
        <v>20</v>
      </c>
    </row>
    <row r="3265" spans="2:7" ht="15" hidden="1" x14ac:dyDescent="0.25">
      <c r="B3265">
        <v>3263</v>
      </c>
      <c r="C3265" t="s">
        <v>18667</v>
      </c>
      <c r="D3265" t="s">
        <v>1873</v>
      </c>
      <c r="E3265">
        <v>0</v>
      </c>
      <c r="F3265" s="14">
        <v>47178</v>
      </c>
      <c r="G3265" t="s">
        <v>20</v>
      </c>
    </row>
    <row r="3266" spans="2:7" ht="15" hidden="1" x14ac:dyDescent="0.25">
      <c r="B3266">
        <v>3264</v>
      </c>
      <c r="C3266" t="s">
        <v>18667</v>
      </c>
      <c r="D3266" t="s">
        <v>1873</v>
      </c>
      <c r="E3266">
        <v>0</v>
      </c>
      <c r="F3266" s="14">
        <v>47239</v>
      </c>
      <c r="G3266" t="s">
        <v>20</v>
      </c>
    </row>
    <row r="3267" spans="2:7" ht="15" hidden="1" x14ac:dyDescent="0.25">
      <c r="B3267">
        <v>3265</v>
      </c>
      <c r="C3267" t="s">
        <v>18667</v>
      </c>
      <c r="D3267" t="s">
        <v>1873</v>
      </c>
      <c r="E3267">
        <v>2040</v>
      </c>
      <c r="F3267" s="14">
        <v>47270</v>
      </c>
      <c r="G3267" t="s">
        <v>20</v>
      </c>
    </row>
    <row r="3268" spans="2:7" ht="15" hidden="1" x14ac:dyDescent="0.25">
      <c r="B3268">
        <v>3266</v>
      </c>
      <c r="C3268" t="s">
        <v>19796</v>
      </c>
      <c r="D3268" t="s">
        <v>1875</v>
      </c>
      <c r="E3268">
        <v>9320</v>
      </c>
      <c r="F3268" s="14">
        <v>46204</v>
      </c>
      <c r="G3268" t="s">
        <v>20</v>
      </c>
    </row>
    <row r="3269" spans="2:7" ht="15" hidden="1" x14ac:dyDescent="0.25">
      <c r="B3269">
        <v>3267</v>
      </c>
      <c r="C3269" t="s">
        <v>19013</v>
      </c>
      <c r="D3269" t="s">
        <v>1877</v>
      </c>
      <c r="E3269">
        <v>1944</v>
      </c>
      <c r="F3269" s="14">
        <v>46054</v>
      </c>
      <c r="G3269" t="s">
        <v>20</v>
      </c>
    </row>
    <row r="3270" spans="2:7" ht="15" hidden="1" x14ac:dyDescent="0.25">
      <c r="B3270">
        <v>3268</v>
      </c>
      <c r="C3270" t="s">
        <v>17422</v>
      </c>
      <c r="D3270" t="s">
        <v>1879</v>
      </c>
      <c r="E3270">
        <v>0</v>
      </c>
      <c r="F3270" s="14">
        <v>45695</v>
      </c>
      <c r="G3270" t="s">
        <v>20</v>
      </c>
    </row>
    <row r="3271" spans="2:7" ht="15" hidden="1" x14ac:dyDescent="0.25">
      <c r="B3271">
        <v>3269</v>
      </c>
      <c r="C3271" t="s">
        <v>17422</v>
      </c>
      <c r="D3271" t="s">
        <v>1879</v>
      </c>
      <c r="E3271">
        <v>0</v>
      </c>
      <c r="F3271" s="14">
        <v>45683</v>
      </c>
      <c r="G3271" t="s">
        <v>20</v>
      </c>
    </row>
    <row r="3272" spans="2:7" ht="15" hidden="1" x14ac:dyDescent="0.25">
      <c r="B3272">
        <v>3270</v>
      </c>
      <c r="C3272" t="s">
        <v>17422</v>
      </c>
      <c r="D3272" t="s">
        <v>1879</v>
      </c>
      <c r="E3272">
        <v>418</v>
      </c>
      <c r="F3272" s="14">
        <v>46092</v>
      </c>
      <c r="G3272" t="s">
        <v>20</v>
      </c>
    </row>
    <row r="3273" spans="2:7" ht="15" hidden="1" x14ac:dyDescent="0.25">
      <c r="B3273">
        <v>3271</v>
      </c>
      <c r="C3273" t="s">
        <v>17422</v>
      </c>
      <c r="D3273" t="s">
        <v>1879</v>
      </c>
      <c r="E3273">
        <v>411</v>
      </c>
      <c r="F3273" s="14">
        <v>46129</v>
      </c>
      <c r="G3273" t="s">
        <v>20</v>
      </c>
    </row>
    <row r="3274" spans="2:7" ht="15" hidden="1" x14ac:dyDescent="0.25">
      <c r="B3274">
        <v>3272</v>
      </c>
      <c r="C3274" t="s">
        <v>17422</v>
      </c>
      <c r="D3274" t="s">
        <v>1879</v>
      </c>
      <c r="E3274">
        <v>371</v>
      </c>
      <c r="F3274" s="14">
        <v>46090</v>
      </c>
      <c r="G3274" t="s">
        <v>20</v>
      </c>
    </row>
    <row r="3275" spans="2:7" ht="15" hidden="1" x14ac:dyDescent="0.25">
      <c r="B3275">
        <v>3273</v>
      </c>
      <c r="C3275" t="s">
        <v>17869</v>
      </c>
      <c r="D3275" t="s">
        <v>1881</v>
      </c>
      <c r="E3275">
        <v>0</v>
      </c>
      <c r="F3275" s="14">
        <v>45689</v>
      </c>
      <c r="G3275" t="s">
        <v>20</v>
      </c>
    </row>
    <row r="3276" spans="2:7" ht="15" hidden="1" x14ac:dyDescent="0.25">
      <c r="B3276">
        <v>3274</v>
      </c>
      <c r="C3276" t="s">
        <v>17869</v>
      </c>
      <c r="D3276" t="s">
        <v>1881</v>
      </c>
      <c r="E3276">
        <v>0</v>
      </c>
      <c r="F3276" s="14">
        <v>45809</v>
      </c>
      <c r="G3276" t="s">
        <v>20</v>
      </c>
    </row>
    <row r="3277" spans="2:7" ht="15" hidden="1" x14ac:dyDescent="0.25">
      <c r="B3277">
        <v>3275</v>
      </c>
      <c r="C3277" t="s">
        <v>17869</v>
      </c>
      <c r="D3277" t="s">
        <v>1881</v>
      </c>
      <c r="E3277">
        <v>0</v>
      </c>
      <c r="F3277" s="14">
        <v>45931</v>
      </c>
      <c r="G3277" t="s">
        <v>20</v>
      </c>
    </row>
    <row r="3278" spans="2:7" ht="15" hidden="1" x14ac:dyDescent="0.25">
      <c r="B3278">
        <v>3276</v>
      </c>
      <c r="C3278" t="s">
        <v>17869</v>
      </c>
      <c r="D3278" t="s">
        <v>1881</v>
      </c>
      <c r="E3278">
        <v>0</v>
      </c>
      <c r="F3278" s="14">
        <v>46023</v>
      </c>
      <c r="G3278" t="s">
        <v>20</v>
      </c>
    </row>
    <row r="3279" spans="2:7" ht="15" hidden="1" x14ac:dyDescent="0.25">
      <c r="B3279">
        <v>3277</v>
      </c>
      <c r="C3279" t="s">
        <v>17869</v>
      </c>
      <c r="D3279" t="s">
        <v>1881</v>
      </c>
      <c r="E3279">
        <v>0</v>
      </c>
      <c r="F3279" s="14">
        <v>45992</v>
      </c>
      <c r="G3279" t="s">
        <v>20</v>
      </c>
    </row>
    <row r="3280" spans="2:7" ht="15" hidden="1" x14ac:dyDescent="0.25">
      <c r="B3280">
        <v>3278</v>
      </c>
      <c r="C3280" t="s">
        <v>17869</v>
      </c>
      <c r="D3280" t="s">
        <v>1881</v>
      </c>
      <c r="E3280">
        <v>106</v>
      </c>
      <c r="F3280" s="14">
        <v>46082</v>
      </c>
      <c r="G3280" t="s">
        <v>20</v>
      </c>
    </row>
    <row r="3281" spans="2:7" ht="15" hidden="1" x14ac:dyDescent="0.25">
      <c r="B3281">
        <v>3279</v>
      </c>
      <c r="C3281" t="s">
        <v>18475</v>
      </c>
      <c r="D3281" t="s">
        <v>11770</v>
      </c>
      <c r="E3281">
        <v>0</v>
      </c>
      <c r="F3281" s="14">
        <v>45637</v>
      </c>
      <c r="G3281" t="s">
        <v>20</v>
      </c>
    </row>
    <row r="3282" spans="2:7" ht="15" hidden="1" x14ac:dyDescent="0.25">
      <c r="B3282">
        <v>3280</v>
      </c>
      <c r="C3282" t="s">
        <v>18475</v>
      </c>
      <c r="D3282" t="s">
        <v>11770</v>
      </c>
      <c r="E3282">
        <v>0</v>
      </c>
      <c r="F3282" s="14">
        <v>45697</v>
      </c>
      <c r="G3282" t="s">
        <v>20</v>
      </c>
    </row>
    <row r="3283" spans="2:7" ht="15" hidden="1" x14ac:dyDescent="0.25">
      <c r="B3283">
        <v>3281</v>
      </c>
      <c r="C3283" t="s">
        <v>18475</v>
      </c>
      <c r="D3283" t="s">
        <v>11770</v>
      </c>
      <c r="E3283">
        <v>0</v>
      </c>
      <c r="F3283" s="14">
        <v>45691</v>
      </c>
      <c r="G3283" t="s">
        <v>20</v>
      </c>
    </row>
    <row r="3284" spans="2:7" ht="15" hidden="1" x14ac:dyDescent="0.25">
      <c r="B3284">
        <v>3282</v>
      </c>
      <c r="C3284" t="s">
        <v>18475</v>
      </c>
      <c r="D3284" t="s">
        <v>11770</v>
      </c>
      <c r="E3284">
        <v>0</v>
      </c>
      <c r="F3284" s="14">
        <v>45705</v>
      </c>
      <c r="G3284" t="s">
        <v>20</v>
      </c>
    </row>
    <row r="3285" spans="2:7" ht="15" hidden="1" x14ac:dyDescent="0.25">
      <c r="B3285">
        <v>3283</v>
      </c>
      <c r="C3285" t="s">
        <v>18475</v>
      </c>
      <c r="D3285" t="s">
        <v>11770</v>
      </c>
      <c r="E3285">
        <v>0</v>
      </c>
      <c r="F3285" s="14">
        <v>45679</v>
      </c>
      <c r="G3285" t="s">
        <v>20</v>
      </c>
    </row>
    <row r="3286" spans="2:7" ht="15" hidden="1" x14ac:dyDescent="0.25">
      <c r="B3286">
        <v>3284</v>
      </c>
      <c r="C3286" t="s">
        <v>18475</v>
      </c>
      <c r="D3286" t="s">
        <v>11770</v>
      </c>
      <c r="E3286">
        <v>0</v>
      </c>
      <c r="F3286" s="14">
        <v>45667</v>
      </c>
      <c r="G3286" t="s">
        <v>20</v>
      </c>
    </row>
    <row r="3287" spans="2:7" ht="15" hidden="1" x14ac:dyDescent="0.25">
      <c r="B3287">
        <v>3285</v>
      </c>
      <c r="C3287" t="s">
        <v>18475</v>
      </c>
      <c r="D3287" t="s">
        <v>11770</v>
      </c>
      <c r="E3287">
        <v>0</v>
      </c>
      <c r="F3287" s="14">
        <v>45659</v>
      </c>
      <c r="G3287" t="s">
        <v>20</v>
      </c>
    </row>
    <row r="3288" spans="2:7" ht="15" hidden="1" x14ac:dyDescent="0.25">
      <c r="B3288">
        <v>3286</v>
      </c>
      <c r="C3288" t="s">
        <v>18475</v>
      </c>
      <c r="D3288" t="s">
        <v>11770</v>
      </c>
      <c r="E3288">
        <v>0</v>
      </c>
      <c r="F3288" s="14">
        <v>45661</v>
      </c>
      <c r="G3288" t="s">
        <v>20</v>
      </c>
    </row>
    <row r="3289" spans="2:7" ht="15" hidden="1" x14ac:dyDescent="0.25">
      <c r="B3289">
        <v>3287</v>
      </c>
      <c r="C3289" t="s">
        <v>18475</v>
      </c>
      <c r="D3289" t="s">
        <v>11770</v>
      </c>
      <c r="E3289">
        <v>0</v>
      </c>
      <c r="F3289" s="14">
        <v>45644</v>
      </c>
      <c r="G3289" t="s">
        <v>20</v>
      </c>
    </row>
    <row r="3290" spans="2:7" ht="15" hidden="1" x14ac:dyDescent="0.25">
      <c r="B3290">
        <v>3288</v>
      </c>
      <c r="C3290" t="s">
        <v>18475</v>
      </c>
      <c r="D3290" t="s">
        <v>11770</v>
      </c>
      <c r="E3290">
        <v>0</v>
      </c>
      <c r="F3290" s="14">
        <v>45790</v>
      </c>
      <c r="G3290" t="s">
        <v>20</v>
      </c>
    </row>
    <row r="3291" spans="2:7" ht="15" hidden="1" x14ac:dyDescent="0.25">
      <c r="B3291">
        <v>3289</v>
      </c>
      <c r="C3291" t="s">
        <v>18475</v>
      </c>
      <c r="D3291" t="s">
        <v>11770</v>
      </c>
      <c r="E3291">
        <v>0</v>
      </c>
      <c r="F3291" s="14">
        <v>45791</v>
      </c>
      <c r="G3291" t="s">
        <v>20</v>
      </c>
    </row>
    <row r="3292" spans="2:7" ht="15" hidden="1" x14ac:dyDescent="0.25">
      <c r="B3292">
        <v>3290</v>
      </c>
      <c r="C3292" t="s">
        <v>18475</v>
      </c>
      <c r="D3292" t="s">
        <v>11770</v>
      </c>
      <c r="E3292">
        <v>0</v>
      </c>
      <c r="F3292" s="14">
        <v>45774</v>
      </c>
      <c r="G3292" t="s">
        <v>20</v>
      </c>
    </row>
    <row r="3293" spans="2:7" ht="15" hidden="1" x14ac:dyDescent="0.25">
      <c r="B3293">
        <v>3291</v>
      </c>
      <c r="C3293" t="s">
        <v>18475</v>
      </c>
      <c r="D3293" t="s">
        <v>11770</v>
      </c>
      <c r="E3293">
        <v>0</v>
      </c>
      <c r="F3293" s="14">
        <v>45763</v>
      </c>
      <c r="G3293" t="s">
        <v>20</v>
      </c>
    </row>
    <row r="3294" spans="2:7" ht="15" hidden="1" x14ac:dyDescent="0.25">
      <c r="B3294">
        <v>3292</v>
      </c>
      <c r="C3294" t="s">
        <v>18475</v>
      </c>
      <c r="D3294" t="s">
        <v>11770</v>
      </c>
      <c r="E3294">
        <v>0</v>
      </c>
      <c r="F3294" s="14">
        <v>45772</v>
      </c>
      <c r="G3294" t="s">
        <v>20</v>
      </c>
    </row>
    <row r="3295" spans="2:7" ht="15" hidden="1" x14ac:dyDescent="0.25">
      <c r="B3295">
        <v>3293</v>
      </c>
      <c r="C3295" t="s">
        <v>18475</v>
      </c>
      <c r="D3295" t="s">
        <v>11770</v>
      </c>
      <c r="E3295">
        <v>0</v>
      </c>
      <c r="F3295" s="14">
        <v>45748</v>
      </c>
      <c r="G3295" t="s">
        <v>20</v>
      </c>
    </row>
    <row r="3296" spans="2:7" ht="15" hidden="1" x14ac:dyDescent="0.25">
      <c r="B3296">
        <v>3294</v>
      </c>
      <c r="C3296" t="s">
        <v>18475</v>
      </c>
      <c r="D3296" t="s">
        <v>11770</v>
      </c>
      <c r="E3296">
        <v>0</v>
      </c>
      <c r="F3296" s="14">
        <v>45743</v>
      </c>
      <c r="G3296" t="s">
        <v>20</v>
      </c>
    </row>
    <row r="3297" spans="2:7" ht="15" hidden="1" x14ac:dyDescent="0.25">
      <c r="B3297">
        <v>3295</v>
      </c>
      <c r="C3297" t="s">
        <v>18475</v>
      </c>
      <c r="D3297" t="s">
        <v>11770</v>
      </c>
      <c r="E3297">
        <v>0</v>
      </c>
      <c r="F3297" s="14">
        <v>45734</v>
      </c>
      <c r="G3297" t="s">
        <v>20</v>
      </c>
    </row>
    <row r="3298" spans="2:7" ht="15" hidden="1" x14ac:dyDescent="0.25">
      <c r="B3298">
        <v>3296</v>
      </c>
      <c r="C3298" t="s">
        <v>18475</v>
      </c>
      <c r="D3298" t="s">
        <v>11770</v>
      </c>
      <c r="E3298">
        <v>0</v>
      </c>
      <c r="F3298" s="14">
        <v>45736</v>
      </c>
      <c r="G3298" t="s">
        <v>20</v>
      </c>
    </row>
    <row r="3299" spans="2:7" ht="15" hidden="1" x14ac:dyDescent="0.25">
      <c r="B3299">
        <v>3297</v>
      </c>
      <c r="C3299" t="s">
        <v>18475</v>
      </c>
      <c r="D3299" t="s">
        <v>11770</v>
      </c>
      <c r="E3299">
        <v>0</v>
      </c>
      <c r="F3299" s="14">
        <v>45723</v>
      </c>
      <c r="G3299" t="s">
        <v>20</v>
      </c>
    </row>
    <row r="3300" spans="2:7" ht="15" hidden="1" x14ac:dyDescent="0.25">
      <c r="B3300">
        <v>3298</v>
      </c>
      <c r="C3300" t="s">
        <v>18475</v>
      </c>
      <c r="D3300" t="s">
        <v>11770</v>
      </c>
      <c r="E3300">
        <v>0</v>
      </c>
      <c r="F3300" s="14">
        <v>45722</v>
      </c>
      <c r="G3300" t="s">
        <v>20</v>
      </c>
    </row>
    <row r="3301" spans="2:7" ht="15" hidden="1" x14ac:dyDescent="0.25">
      <c r="B3301">
        <v>3299</v>
      </c>
      <c r="C3301" t="s">
        <v>18475</v>
      </c>
      <c r="D3301" t="s">
        <v>11770</v>
      </c>
      <c r="E3301">
        <v>0</v>
      </c>
      <c r="F3301" s="14">
        <v>45703</v>
      </c>
      <c r="G3301" t="s">
        <v>20</v>
      </c>
    </row>
    <row r="3302" spans="2:7" ht="15" hidden="1" x14ac:dyDescent="0.25">
      <c r="B3302">
        <v>3300</v>
      </c>
      <c r="C3302" t="s">
        <v>18475</v>
      </c>
      <c r="D3302" t="s">
        <v>11770</v>
      </c>
      <c r="E3302">
        <v>0</v>
      </c>
      <c r="F3302" s="14">
        <v>45850</v>
      </c>
      <c r="G3302" t="s">
        <v>20</v>
      </c>
    </row>
    <row r="3303" spans="2:7" ht="15" hidden="1" x14ac:dyDescent="0.25">
      <c r="B3303">
        <v>3301</v>
      </c>
      <c r="C3303" t="s">
        <v>18475</v>
      </c>
      <c r="D3303" t="s">
        <v>11770</v>
      </c>
      <c r="E3303">
        <v>0</v>
      </c>
      <c r="F3303" s="14">
        <v>45851</v>
      </c>
      <c r="G3303" t="s">
        <v>20</v>
      </c>
    </row>
    <row r="3304" spans="2:7" ht="15" hidden="1" x14ac:dyDescent="0.25">
      <c r="B3304">
        <v>3302</v>
      </c>
      <c r="C3304" t="s">
        <v>18475</v>
      </c>
      <c r="D3304" t="s">
        <v>11770</v>
      </c>
      <c r="E3304">
        <v>0</v>
      </c>
      <c r="F3304" s="14">
        <v>45855</v>
      </c>
      <c r="G3304" t="s">
        <v>20</v>
      </c>
    </row>
    <row r="3305" spans="2:7" ht="15" hidden="1" x14ac:dyDescent="0.25">
      <c r="B3305">
        <v>3303</v>
      </c>
      <c r="C3305" t="s">
        <v>18475</v>
      </c>
      <c r="D3305" t="s">
        <v>11770</v>
      </c>
      <c r="E3305">
        <v>0</v>
      </c>
      <c r="F3305" s="14">
        <v>45854</v>
      </c>
      <c r="G3305" t="s">
        <v>20</v>
      </c>
    </row>
    <row r="3306" spans="2:7" ht="15" hidden="1" x14ac:dyDescent="0.25">
      <c r="B3306">
        <v>3304</v>
      </c>
      <c r="C3306" t="s">
        <v>18475</v>
      </c>
      <c r="D3306" t="s">
        <v>11770</v>
      </c>
      <c r="E3306">
        <v>0</v>
      </c>
      <c r="F3306" s="14">
        <v>45849</v>
      </c>
      <c r="G3306" t="s">
        <v>20</v>
      </c>
    </row>
    <row r="3307" spans="2:7" ht="15" hidden="1" x14ac:dyDescent="0.25">
      <c r="B3307">
        <v>3305</v>
      </c>
      <c r="C3307" t="s">
        <v>18475</v>
      </c>
      <c r="D3307" t="s">
        <v>11770</v>
      </c>
      <c r="E3307">
        <v>0</v>
      </c>
      <c r="F3307" s="14">
        <v>45848</v>
      </c>
      <c r="G3307" t="s">
        <v>20</v>
      </c>
    </row>
    <row r="3308" spans="2:7" ht="15" hidden="1" x14ac:dyDescent="0.25">
      <c r="B3308">
        <v>3306</v>
      </c>
      <c r="C3308" t="s">
        <v>18475</v>
      </c>
      <c r="D3308" t="s">
        <v>11770</v>
      </c>
      <c r="E3308">
        <v>0</v>
      </c>
      <c r="F3308" s="14">
        <v>45844</v>
      </c>
      <c r="G3308" t="s">
        <v>20</v>
      </c>
    </row>
    <row r="3309" spans="2:7" ht="15" hidden="1" x14ac:dyDescent="0.25">
      <c r="B3309">
        <v>3307</v>
      </c>
      <c r="C3309" t="s">
        <v>18475</v>
      </c>
      <c r="D3309" t="s">
        <v>11770</v>
      </c>
      <c r="E3309">
        <v>0</v>
      </c>
      <c r="F3309" s="14">
        <v>45846</v>
      </c>
      <c r="G3309" t="s">
        <v>20</v>
      </c>
    </row>
    <row r="3310" spans="2:7" ht="15" hidden="1" x14ac:dyDescent="0.25">
      <c r="B3310">
        <v>3308</v>
      </c>
      <c r="C3310" t="s">
        <v>18475</v>
      </c>
      <c r="D3310" t="s">
        <v>11770</v>
      </c>
      <c r="E3310">
        <v>0</v>
      </c>
      <c r="F3310" s="14">
        <v>45847</v>
      </c>
      <c r="G3310" t="s">
        <v>20</v>
      </c>
    </row>
    <row r="3311" spans="2:7" ht="15" hidden="1" x14ac:dyDescent="0.25">
      <c r="B3311">
        <v>3309</v>
      </c>
      <c r="C3311" t="s">
        <v>18475</v>
      </c>
      <c r="D3311" t="s">
        <v>11770</v>
      </c>
      <c r="E3311">
        <v>0</v>
      </c>
      <c r="F3311" s="14">
        <v>45839</v>
      </c>
      <c r="G3311" t="s">
        <v>20</v>
      </c>
    </row>
    <row r="3312" spans="2:7" ht="15" hidden="1" x14ac:dyDescent="0.25">
      <c r="B3312">
        <v>3310</v>
      </c>
      <c r="C3312" t="s">
        <v>18475</v>
      </c>
      <c r="D3312" t="s">
        <v>11770</v>
      </c>
      <c r="E3312">
        <v>0</v>
      </c>
      <c r="F3312" s="14">
        <v>45842</v>
      </c>
      <c r="G3312" t="s">
        <v>20</v>
      </c>
    </row>
    <row r="3313" spans="2:7" ht="15" hidden="1" x14ac:dyDescent="0.25">
      <c r="B3313">
        <v>3311</v>
      </c>
      <c r="C3313" t="s">
        <v>18475</v>
      </c>
      <c r="D3313" t="s">
        <v>11770</v>
      </c>
      <c r="E3313">
        <v>0</v>
      </c>
      <c r="F3313" s="14">
        <v>45841</v>
      </c>
      <c r="G3313" t="s">
        <v>20</v>
      </c>
    </row>
    <row r="3314" spans="2:7" ht="15" hidden="1" x14ac:dyDescent="0.25">
      <c r="B3314">
        <v>3312</v>
      </c>
      <c r="C3314" t="s">
        <v>18475</v>
      </c>
      <c r="D3314" t="s">
        <v>11770</v>
      </c>
      <c r="E3314">
        <v>0</v>
      </c>
      <c r="F3314" s="14">
        <v>45843</v>
      </c>
      <c r="G3314" t="s">
        <v>20</v>
      </c>
    </row>
    <row r="3315" spans="2:7" ht="15" hidden="1" x14ac:dyDescent="0.25">
      <c r="B3315">
        <v>3313</v>
      </c>
      <c r="C3315" t="s">
        <v>18475</v>
      </c>
      <c r="D3315" t="s">
        <v>11770</v>
      </c>
      <c r="E3315">
        <v>0</v>
      </c>
      <c r="F3315" s="14">
        <v>45840</v>
      </c>
      <c r="G3315" t="s">
        <v>20</v>
      </c>
    </row>
    <row r="3316" spans="2:7" ht="15" hidden="1" x14ac:dyDescent="0.25">
      <c r="B3316">
        <v>3314</v>
      </c>
      <c r="C3316" t="s">
        <v>18475</v>
      </c>
      <c r="D3316" t="s">
        <v>11770</v>
      </c>
      <c r="E3316">
        <v>0</v>
      </c>
      <c r="F3316" s="14">
        <v>45837</v>
      </c>
      <c r="G3316" t="s">
        <v>20</v>
      </c>
    </row>
    <row r="3317" spans="2:7" ht="15" hidden="1" x14ac:dyDescent="0.25">
      <c r="B3317">
        <v>3315</v>
      </c>
      <c r="C3317" t="s">
        <v>18475</v>
      </c>
      <c r="D3317" t="s">
        <v>11770</v>
      </c>
      <c r="E3317">
        <v>0</v>
      </c>
      <c r="F3317" s="14">
        <v>45835</v>
      </c>
      <c r="G3317" t="s">
        <v>20</v>
      </c>
    </row>
    <row r="3318" spans="2:7" ht="15" hidden="1" x14ac:dyDescent="0.25">
      <c r="B3318">
        <v>3316</v>
      </c>
      <c r="C3318" t="s">
        <v>18475</v>
      </c>
      <c r="D3318" t="s">
        <v>11770</v>
      </c>
      <c r="E3318">
        <v>0</v>
      </c>
      <c r="F3318" s="14">
        <v>45828</v>
      </c>
      <c r="G3318" t="s">
        <v>20</v>
      </c>
    </row>
    <row r="3319" spans="2:7" ht="15" hidden="1" x14ac:dyDescent="0.25">
      <c r="B3319">
        <v>3317</v>
      </c>
      <c r="C3319" t="s">
        <v>18475</v>
      </c>
      <c r="D3319" t="s">
        <v>11770</v>
      </c>
      <c r="E3319">
        <v>0</v>
      </c>
      <c r="F3319" s="14">
        <v>45832</v>
      </c>
      <c r="G3319" t="s">
        <v>20</v>
      </c>
    </row>
    <row r="3320" spans="2:7" ht="15" hidden="1" x14ac:dyDescent="0.25">
      <c r="B3320">
        <v>3318</v>
      </c>
      <c r="C3320" t="s">
        <v>18475</v>
      </c>
      <c r="D3320" t="s">
        <v>11770</v>
      </c>
      <c r="E3320">
        <v>0</v>
      </c>
      <c r="F3320" s="14">
        <v>45829</v>
      </c>
      <c r="G3320" t="s">
        <v>20</v>
      </c>
    </row>
    <row r="3321" spans="2:7" ht="15" hidden="1" x14ac:dyDescent="0.25">
      <c r="B3321">
        <v>3319</v>
      </c>
      <c r="C3321" t="s">
        <v>18475</v>
      </c>
      <c r="D3321" t="s">
        <v>11770</v>
      </c>
      <c r="E3321">
        <v>0</v>
      </c>
      <c r="F3321" s="14">
        <v>45823</v>
      </c>
      <c r="G3321" t="s">
        <v>20</v>
      </c>
    </row>
    <row r="3322" spans="2:7" ht="15" hidden="1" x14ac:dyDescent="0.25">
      <c r="B3322">
        <v>3320</v>
      </c>
      <c r="C3322" t="s">
        <v>18475</v>
      </c>
      <c r="D3322" t="s">
        <v>11770</v>
      </c>
      <c r="E3322">
        <v>0</v>
      </c>
      <c r="F3322" s="14">
        <v>45799</v>
      </c>
      <c r="G3322" t="s">
        <v>20</v>
      </c>
    </row>
    <row r="3323" spans="2:7" ht="15" hidden="1" x14ac:dyDescent="0.25">
      <c r="B3323">
        <v>3321</v>
      </c>
      <c r="C3323" t="s">
        <v>18475</v>
      </c>
      <c r="D3323" t="s">
        <v>11770</v>
      </c>
      <c r="E3323">
        <v>2329</v>
      </c>
      <c r="F3323" s="14">
        <v>45930</v>
      </c>
      <c r="G3323" t="s">
        <v>20</v>
      </c>
    </row>
    <row r="3324" spans="2:7" ht="15" hidden="1" x14ac:dyDescent="0.25">
      <c r="B3324">
        <v>3322</v>
      </c>
      <c r="C3324" t="s">
        <v>18475</v>
      </c>
      <c r="D3324" t="s">
        <v>11770</v>
      </c>
      <c r="E3324">
        <v>70</v>
      </c>
      <c r="F3324" s="14">
        <v>45942</v>
      </c>
      <c r="G3324" t="s">
        <v>20</v>
      </c>
    </row>
    <row r="3325" spans="2:7" ht="15" hidden="1" x14ac:dyDescent="0.25">
      <c r="B3325">
        <v>3323</v>
      </c>
      <c r="C3325" t="s">
        <v>18475</v>
      </c>
      <c r="D3325" t="s">
        <v>11770</v>
      </c>
      <c r="E3325">
        <v>0</v>
      </c>
      <c r="F3325" s="14">
        <v>45928</v>
      </c>
      <c r="G3325" t="s">
        <v>20</v>
      </c>
    </row>
    <row r="3326" spans="2:7" ht="15" hidden="1" x14ac:dyDescent="0.25">
      <c r="B3326">
        <v>3324</v>
      </c>
      <c r="C3326" t="s">
        <v>18475</v>
      </c>
      <c r="D3326" t="s">
        <v>11770</v>
      </c>
      <c r="E3326">
        <v>0</v>
      </c>
      <c r="F3326" s="14">
        <v>45924</v>
      </c>
      <c r="G3326" t="s">
        <v>20</v>
      </c>
    </row>
    <row r="3327" spans="2:7" ht="15" hidden="1" x14ac:dyDescent="0.25">
      <c r="B3327">
        <v>3325</v>
      </c>
      <c r="C3327" t="s">
        <v>18475</v>
      </c>
      <c r="D3327" t="s">
        <v>11770</v>
      </c>
      <c r="E3327">
        <v>840</v>
      </c>
      <c r="F3327" s="14">
        <v>45935</v>
      </c>
      <c r="G3327" t="s">
        <v>20</v>
      </c>
    </row>
    <row r="3328" spans="2:7" ht="15" hidden="1" x14ac:dyDescent="0.25">
      <c r="B3328">
        <v>3326</v>
      </c>
      <c r="C3328" t="s">
        <v>18475</v>
      </c>
      <c r="D3328" t="s">
        <v>11770</v>
      </c>
      <c r="E3328">
        <v>0</v>
      </c>
      <c r="F3328" s="14">
        <v>45919</v>
      </c>
      <c r="G3328" t="s">
        <v>20</v>
      </c>
    </row>
    <row r="3329" spans="2:7" ht="15" hidden="1" x14ac:dyDescent="0.25">
      <c r="B3329">
        <v>3327</v>
      </c>
      <c r="C3329" t="s">
        <v>18475</v>
      </c>
      <c r="D3329" t="s">
        <v>11770</v>
      </c>
      <c r="E3329">
        <v>0</v>
      </c>
      <c r="F3329" s="14">
        <v>45911</v>
      </c>
      <c r="G3329" t="s">
        <v>20</v>
      </c>
    </row>
    <row r="3330" spans="2:7" ht="15" hidden="1" x14ac:dyDescent="0.25">
      <c r="B3330">
        <v>3328</v>
      </c>
      <c r="C3330" t="s">
        <v>18475</v>
      </c>
      <c r="D3330" t="s">
        <v>11770</v>
      </c>
      <c r="E3330">
        <v>2195</v>
      </c>
      <c r="F3330" s="14">
        <v>45937</v>
      </c>
      <c r="G3330" t="s">
        <v>20</v>
      </c>
    </row>
    <row r="3331" spans="2:7" ht="15" hidden="1" x14ac:dyDescent="0.25">
      <c r="B3331">
        <v>3329</v>
      </c>
      <c r="C3331" t="s">
        <v>18475</v>
      </c>
      <c r="D3331" t="s">
        <v>11770</v>
      </c>
      <c r="E3331">
        <v>1565</v>
      </c>
      <c r="F3331" s="14">
        <v>45938</v>
      </c>
      <c r="G3331" t="s">
        <v>20</v>
      </c>
    </row>
    <row r="3332" spans="2:7" ht="15" hidden="1" x14ac:dyDescent="0.25">
      <c r="B3332">
        <v>3330</v>
      </c>
      <c r="C3332" t="s">
        <v>18475</v>
      </c>
      <c r="D3332" t="s">
        <v>11770</v>
      </c>
      <c r="E3332">
        <v>6190</v>
      </c>
      <c r="F3332" s="14">
        <v>46000</v>
      </c>
      <c r="G3332" t="s">
        <v>20</v>
      </c>
    </row>
    <row r="3333" spans="2:7" ht="15" hidden="1" x14ac:dyDescent="0.25">
      <c r="B3333">
        <v>3331</v>
      </c>
      <c r="C3333" t="s">
        <v>18475</v>
      </c>
      <c r="D3333" t="s">
        <v>11770</v>
      </c>
      <c r="E3333">
        <v>3569</v>
      </c>
      <c r="F3333" s="14">
        <v>45931</v>
      </c>
      <c r="G3333" t="s">
        <v>20</v>
      </c>
    </row>
    <row r="3334" spans="2:7" ht="15" hidden="1" x14ac:dyDescent="0.25">
      <c r="B3334">
        <v>3332</v>
      </c>
      <c r="C3334" t="s">
        <v>18475</v>
      </c>
      <c r="D3334" t="s">
        <v>11770</v>
      </c>
      <c r="E3334">
        <v>729</v>
      </c>
      <c r="F3334" s="14">
        <v>45993</v>
      </c>
      <c r="G3334" t="s">
        <v>20</v>
      </c>
    </row>
    <row r="3335" spans="2:7" ht="15" hidden="1" x14ac:dyDescent="0.25">
      <c r="B3335">
        <v>3333</v>
      </c>
      <c r="C3335" t="s">
        <v>18475</v>
      </c>
      <c r="D3335" t="s">
        <v>11770</v>
      </c>
      <c r="E3335">
        <v>1466</v>
      </c>
      <c r="F3335" s="14">
        <v>45966</v>
      </c>
      <c r="G3335" t="s">
        <v>20</v>
      </c>
    </row>
    <row r="3336" spans="2:7" ht="15" hidden="1" x14ac:dyDescent="0.25">
      <c r="B3336">
        <v>3334</v>
      </c>
      <c r="C3336" t="s">
        <v>18475</v>
      </c>
      <c r="D3336" t="s">
        <v>11770</v>
      </c>
      <c r="E3336">
        <v>760</v>
      </c>
      <c r="F3336" s="14">
        <v>45952</v>
      </c>
      <c r="G3336" t="s">
        <v>20</v>
      </c>
    </row>
    <row r="3337" spans="2:7" ht="15" hidden="1" x14ac:dyDescent="0.25">
      <c r="B3337">
        <v>3335</v>
      </c>
      <c r="C3337" t="s">
        <v>18475</v>
      </c>
      <c r="D3337" t="s">
        <v>11770</v>
      </c>
      <c r="E3337">
        <v>744</v>
      </c>
      <c r="F3337" s="14">
        <v>45969</v>
      </c>
      <c r="G3337" t="s">
        <v>20</v>
      </c>
    </row>
    <row r="3338" spans="2:7" ht="15" hidden="1" x14ac:dyDescent="0.25">
      <c r="B3338">
        <v>3336</v>
      </c>
      <c r="C3338" t="s">
        <v>18475</v>
      </c>
      <c r="D3338" t="s">
        <v>11770</v>
      </c>
      <c r="E3338">
        <v>586</v>
      </c>
      <c r="F3338" s="14">
        <v>45972</v>
      </c>
      <c r="G3338" t="s">
        <v>20</v>
      </c>
    </row>
    <row r="3339" spans="2:7" ht="15" hidden="1" x14ac:dyDescent="0.25">
      <c r="B3339">
        <v>3337</v>
      </c>
      <c r="C3339" t="s">
        <v>18475</v>
      </c>
      <c r="D3339" t="s">
        <v>11770</v>
      </c>
      <c r="E3339">
        <v>629</v>
      </c>
      <c r="F3339" s="14">
        <v>45951</v>
      </c>
      <c r="G3339" t="s">
        <v>20</v>
      </c>
    </row>
    <row r="3340" spans="2:7" ht="15" hidden="1" x14ac:dyDescent="0.25">
      <c r="B3340">
        <v>3338</v>
      </c>
      <c r="C3340" t="s">
        <v>18475</v>
      </c>
      <c r="D3340" t="s">
        <v>11770</v>
      </c>
      <c r="E3340">
        <v>14</v>
      </c>
      <c r="F3340" s="14">
        <v>45958</v>
      </c>
      <c r="G3340" t="s">
        <v>20</v>
      </c>
    </row>
    <row r="3341" spans="2:7" ht="15" hidden="1" x14ac:dyDescent="0.25">
      <c r="B3341">
        <v>3339</v>
      </c>
      <c r="C3341" t="s">
        <v>18880</v>
      </c>
      <c r="D3341" t="s">
        <v>1884</v>
      </c>
      <c r="E3341">
        <v>0</v>
      </c>
      <c r="F3341" s="14">
        <v>45720</v>
      </c>
      <c r="G3341" t="s">
        <v>20</v>
      </c>
    </row>
    <row r="3342" spans="2:7" ht="15" hidden="1" x14ac:dyDescent="0.25">
      <c r="B3342">
        <v>3340</v>
      </c>
      <c r="C3342" t="s">
        <v>18880</v>
      </c>
      <c r="D3342" t="s">
        <v>1884</v>
      </c>
      <c r="E3342">
        <v>0</v>
      </c>
      <c r="F3342" s="14">
        <v>45784</v>
      </c>
      <c r="G3342" t="s">
        <v>20</v>
      </c>
    </row>
    <row r="3343" spans="2:7" ht="15" hidden="1" x14ac:dyDescent="0.25">
      <c r="B3343">
        <v>3341</v>
      </c>
      <c r="C3343" t="s">
        <v>18880</v>
      </c>
      <c r="D3343" t="s">
        <v>1884</v>
      </c>
      <c r="E3343">
        <v>0</v>
      </c>
      <c r="F3343" s="14">
        <v>45840</v>
      </c>
      <c r="G3343" t="s">
        <v>20</v>
      </c>
    </row>
    <row r="3344" spans="2:7" ht="15" hidden="1" x14ac:dyDescent="0.25">
      <c r="B3344">
        <v>3342</v>
      </c>
      <c r="C3344" t="s">
        <v>18880</v>
      </c>
      <c r="D3344" t="s">
        <v>1884</v>
      </c>
      <c r="E3344">
        <v>0</v>
      </c>
      <c r="F3344" s="14">
        <v>45804</v>
      </c>
      <c r="G3344" t="s">
        <v>20</v>
      </c>
    </row>
    <row r="3345" spans="2:7" ht="15" hidden="1" x14ac:dyDescent="0.25">
      <c r="B3345">
        <v>3343</v>
      </c>
      <c r="C3345" t="s">
        <v>18880</v>
      </c>
      <c r="D3345" t="s">
        <v>1884</v>
      </c>
      <c r="E3345">
        <v>0</v>
      </c>
      <c r="F3345" s="14">
        <v>46006</v>
      </c>
      <c r="G3345" t="s">
        <v>20</v>
      </c>
    </row>
    <row r="3346" spans="2:7" ht="15" hidden="1" x14ac:dyDescent="0.25">
      <c r="B3346">
        <v>3344</v>
      </c>
      <c r="C3346" t="s">
        <v>18880</v>
      </c>
      <c r="D3346" t="s">
        <v>1884</v>
      </c>
      <c r="E3346">
        <v>0</v>
      </c>
      <c r="F3346" s="14">
        <v>45931</v>
      </c>
      <c r="G3346" t="s">
        <v>20</v>
      </c>
    </row>
    <row r="3347" spans="2:7" ht="15" hidden="1" x14ac:dyDescent="0.25">
      <c r="B3347">
        <v>3345</v>
      </c>
      <c r="C3347" t="s">
        <v>18880</v>
      </c>
      <c r="D3347" t="s">
        <v>1884</v>
      </c>
      <c r="E3347">
        <v>0</v>
      </c>
      <c r="F3347" s="14">
        <v>45689</v>
      </c>
      <c r="G3347" t="s">
        <v>20</v>
      </c>
    </row>
    <row r="3348" spans="2:7" ht="15" hidden="1" x14ac:dyDescent="0.25">
      <c r="B3348">
        <v>3346</v>
      </c>
      <c r="C3348" t="s">
        <v>18880</v>
      </c>
      <c r="D3348" t="s">
        <v>1884</v>
      </c>
      <c r="E3348">
        <v>217</v>
      </c>
      <c r="F3348" s="14">
        <v>46054</v>
      </c>
      <c r="G3348" t="s">
        <v>20</v>
      </c>
    </row>
    <row r="3349" spans="2:7" ht="15" hidden="1" x14ac:dyDescent="0.25">
      <c r="B3349">
        <v>3347</v>
      </c>
      <c r="C3349" t="s">
        <v>17207</v>
      </c>
      <c r="D3349" t="s">
        <v>1886</v>
      </c>
      <c r="E3349">
        <v>0</v>
      </c>
      <c r="F3349" s="14">
        <v>45713</v>
      </c>
      <c r="G3349" t="s">
        <v>20</v>
      </c>
    </row>
    <row r="3350" spans="2:7" ht="15" hidden="1" x14ac:dyDescent="0.25">
      <c r="B3350">
        <v>3348</v>
      </c>
      <c r="C3350" t="s">
        <v>17207</v>
      </c>
      <c r="D3350" t="s">
        <v>1886</v>
      </c>
      <c r="E3350">
        <v>0</v>
      </c>
      <c r="F3350" s="14">
        <v>45761</v>
      </c>
      <c r="G3350" t="s">
        <v>20</v>
      </c>
    </row>
    <row r="3351" spans="2:7" ht="15" hidden="1" x14ac:dyDescent="0.25">
      <c r="B3351">
        <v>3349</v>
      </c>
      <c r="C3351" t="s">
        <v>17207</v>
      </c>
      <c r="D3351" t="s">
        <v>1886</v>
      </c>
      <c r="E3351">
        <v>0</v>
      </c>
      <c r="F3351" s="14">
        <v>45716</v>
      </c>
      <c r="G3351" t="s">
        <v>20</v>
      </c>
    </row>
    <row r="3352" spans="2:7" ht="15" hidden="1" x14ac:dyDescent="0.25">
      <c r="B3352">
        <v>3350</v>
      </c>
      <c r="C3352" t="s">
        <v>17207</v>
      </c>
      <c r="D3352" t="s">
        <v>1886</v>
      </c>
      <c r="E3352">
        <v>0</v>
      </c>
      <c r="F3352" s="14">
        <v>45810</v>
      </c>
      <c r="G3352" t="s">
        <v>20</v>
      </c>
    </row>
    <row r="3353" spans="2:7" ht="15" hidden="1" x14ac:dyDescent="0.25">
      <c r="B3353">
        <v>3351</v>
      </c>
      <c r="C3353" t="s">
        <v>17207</v>
      </c>
      <c r="D3353" t="s">
        <v>1886</v>
      </c>
      <c r="E3353">
        <v>0</v>
      </c>
      <c r="F3353" s="14">
        <v>45711</v>
      </c>
      <c r="G3353" t="s">
        <v>20</v>
      </c>
    </row>
    <row r="3354" spans="2:7" ht="15" hidden="1" x14ac:dyDescent="0.25">
      <c r="B3354">
        <v>3352</v>
      </c>
      <c r="C3354" t="s">
        <v>17207</v>
      </c>
      <c r="D3354" t="s">
        <v>1886</v>
      </c>
      <c r="E3354">
        <v>0</v>
      </c>
      <c r="F3354" s="14">
        <v>45763</v>
      </c>
      <c r="G3354" t="s">
        <v>20</v>
      </c>
    </row>
    <row r="3355" spans="2:7" ht="15" hidden="1" x14ac:dyDescent="0.25">
      <c r="B3355">
        <v>3353</v>
      </c>
      <c r="C3355" t="s">
        <v>17207</v>
      </c>
      <c r="D3355" t="s">
        <v>1886</v>
      </c>
      <c r="E3355">
        <v>0</v>
      </c>
      <c r="F3355" s="14">
        <v>45952</v>
      </c>
      <c r="G3355" t="s">
        <v>20</v>
      </c>
    </row>
    <row r="3356" spans="2:7" ht="15" hidden="1" x14ac:dyDescent="0.25">
      <c r="B3356">
        <v>3354</v>
      </c>
      <c r="C3356" t="s">
        <v>17207</v>
      </c>
      <c r="D3356" t="s">
        <v>1886</v>
      </c>
      <c r="E3356">
        <v>0</v>
      </c>
      <c r="F3356" s="14">
        <v>45867</v>
      </c>
      <c r="G3356" t="s">
        <v>20</v>
      </c>
    </row>
    <row r="3357" spans="2:7" ht="15" hidden="1" x14ac:dyDescent="0.25">
      <c r="B3357">
        <v>3355</v>
      </c>
      <c r="C3357" t="s">
        <v>17207</v>
      </c>
      <c r="D3357" t="s">
        <v>1886</v>
      </c>
      <c r="E3357">
        <v>0</v>
      </c>
      <c r="F3357" s="14">
        <v>46003</v>
      </c>
      <c r="G3357" t="s">
        <v>20</v>
      </c>
    </row>
    <row r="3358" spans="2:7" ht="15" hidden="1" x14ac:dyDescent="0.25">
      <c r="B3358">
        <v>3356</v>
      </c>
      <c r="C3358" t="s">
        <v>17207</v>
      </c>
      <c r="D3358" t="s">
        <v>1886</v>
      </c>
      <c r="E3358">
        <v>0</v>
      </c>
      <c r="F3358" s="14">
        <v>46010</v>
      </c>
      <c r="G3358" t="s">
        <v>20</v>
      </c>
    </row>
    <row r="3359" spans="2:7" ht="15" hidden="1" x14ac:dyDescent="0.25">
      <c r="B3359">
        <v>3357</v>
      </c>
      <c r="C3359" t="s">
        <v>17207</v>
      </c>
      <c r="D3359" t="s">
        <v>1886</v>
      </c>
      <c r="E3359">
        <v>0</v>
      </c>
      <c r="F3359" s="14">
        <v>46002</v>
      </c>
      <c r="G3359" t="s">
        <v>20</v>
      </c>
    </row>
    <row r="3360" spans="2:7" ht="15" hidden="1" x14ac:dyDescent="0.25">
      <c r="B3360">
        <v>3358</v>
      </c>
      <c r="C3360" t="s">
        <v>17207</v>
      </c>
      <c r="D3360" t="s">
        <v>1886</v>
      </c>
      <c r="E3360">
        <v>41</v>
      </c>
      <c r="F3360" s="14">
        <v>46131</v>
      </c>
      <c r="G3360" t="s">
        <v>20</v>
      </c>
    </row>
    <row r="3361" spans="2:7" ht="15" hidden="1" x14ac:dyDescent="0.25">
      <c r="B3361">
        <v>3359</v>
      </c>
      <c r="C3361" t="s">
        <v>17207</v>
      </c>
      <c r="D3361" t="s">
        <v>1886</v>
      </c>
      <c r="E3361">
        <v>0</v>
      </c>
      <c r="F3361" s="14">
        <v>46121</v>
      </c>
      <c r="G3361" t="s">
        <v>20</v>
      </c>
    </row>
    <row r="3362" spans="2:7" ht="15" hidden="1" x14ac:dyDescent="0.25">
      <c r="B3362">
        <v>3360</v>
      </c>
      <c r="C3362" t="s">
        <v>17207</v>
      </c>
      <c r="D3362" t="s">
        <v>1886</v>
      </c>
      <c r="E3362">
        <v>0</v>
      </c>
      <c r="F3362" s="14">
        <v>46046</v>
      </c>
      <c r="G3362" t="s">
        <v>20</v>
      </c>
    </row>
    <row r="3363" spans="2:7" ht="15" hidden="1" x14ac:dyDescent="0.25">
      <c r="B3363">
        <v>3361</v>
      </c>
      <c r="C3363" t="s">
        <v>17207</v>
      </c>
      <c r="D3363" t="s">
        <v>1886</v>
      </c>
      <c r="E3363">
        <v>0</v>
      </c>
      <c r="F3363" s="14">
        <v>46099</v>
      </c>
      <c r="G3363" t="s">
        <v>20</v>
      </c>
    </row>
    <row r="3364" spans="2:7" ht="15" hidden="1" x14ac:dyDescent="0.25">
      <c r="B3364">
        <v>3362</v>
      </c>
      <c r="C3364" t="s">
        <v>17207</v>
      </c>
      <c r="D3364" t="s">
        <v>1886</v>
      </c>
      <c r="E3364">
        <v>0</v>
      </c>
      <c r="F3364" s="14">
        <v>46100</v>
      </c>
      <c r="G3364" t="s">
        <v>20</v>
      </c>
    </row>
    <row r="3365" spans="2:7" ht="15" hidden="1" x14ac:dyDescent="0.25">
      <c r="B3365">
        <v>3363</v>
      </c>
      <c r="C3365" t="s">
        <v>17207</v>
      </c>
      <c r="D3365" t="s">
        <v>1886</v>
      </c>
      <c r="E3365">
        <v>0</v>
      </c>
      <c r="F3365" s="14">
        <v>46085</v>
      </c>
      <c r="G3365" t="s">
        <v>20</v>
      </c>
    </row>
    <row r="3366" spans="2:7" ht="15" hidden="1" x14ac:dyDescent="0.25">
      <c r="B3366">
        <v>3364</v>
      </c>
      <c r="C3366" t="s">
        <v>17207</v>
      </c>
      <c r="D3366" t="s">
        <v>1886</v>
      </c>
      <c r="E3366">
        <v>840</v>
      </c>
      <c r="F3366" s="14">
        <v>46168</v>
      </c>
      <c r="G3366" t="s">
        <v>20</v>
      </c>
    </row>
    <row r="3367" spans="2:7" ht="15" hidden="1" x14ac:dyDescent="0.25">
      <c r="B3367">
        <v>3365</v>
      </c>
      <c r="C3367" t="s">
        <v>17207</v>
      </c>
      <c r="D3367" t="s">
        <v>1886</v>
      </c>
      <c r="E3367">
        <v>480</v>
      </c>
      <c r="F3367" s="14">
        <v>46184</v>
      </c>
      <c r="G3367" t="s">
        <v>20</v>
      </c>
    </row>
    <row r="3368" spans="2:7" ht="15" hidden="1" x14ac:dyDescent="0.25">
      <c r="B3368">
        <v>3366</v>
      </c>
      <c r="C3368" t="s">
        <v>17207</v>
      </c>
      <c r="D3368" t="s">
        <v>1886</v>
      </c>
      <c r="E3368">
        <v>1080</v>
      </c>
      <c r="F3368" s="14">
        <v>46172</v>
      </c>
      <c r="G3368" t="s">
        <v>20</v>
      </c>
    </row>
    <row r="3369" spans="2:7" ht="15" hidden="1" x14ac:dyDescent="0.25">
      <c r="B3369">
        <v>3367</v>
      </c>
      <c r="C3369" t="s">
        <v>17987</v>
      </c>
      <c r="D3369" t="s">
        <v>11624</v>
      </c>
      <c r="E3369">
        <v>95</v>
      </c>
      <c r="F3369" s="14">
        <v>46447</v>
      </c>
      <c r="G3369" t="s">
        <v>20</v>
      </c>
    </row>
    <row r="3370" spans="2:7" ht="15" hidden="1" x14ac:dyDescent="0.25">
      <c r="B3370">
        <v>3368</v>
      </c>
      <c r="C3370" t="s">
        <v>17987</v>
      </c>
      <c r="D3370" t="s">
        <v>11624</v>
      </c>
      <c r="E3370">
        <v>544</v>
      </c>
      <c r="F3370" s="14">
        <v>46600</v>
      </c>
      <c r="G3370" t="s">
        <v>20</v>
      </c>
    </row>
    <row r="3371" spans="2:7" ht="15" hidden="1" x14ac:dyDescent="0.25">
      <c r="B3371">
        <v>3369</v>
      </c>
      <c r="C3371" t="s">
        <v>18519</v>
      </c>
      <c r="D3371" t="s">
        <v>11780</v>
      </c>
      <c r="E3371">
        <v>1</v>
      </c>
      <c r="F3371" s="14">
        <v>46631</v>
      </c>
      <c r="G3371" t="s">
        <v>20</v>
      </c>
    </row>
    <row r="3372" spans="2:7" ht="15" hidden="1" x14ac:dyDescent="0.25">
      <c r="B3372">
        <v>3370</v>
      </c>
      <c r="C3372" t="s">
        <v>18791</v>
      </c>
      <c r="D3372" t="s">
        <v>11874</v>
      </c>
      <c r="E3372">
        <v>7</v>
      </c>
      <c r="F3372" s="14">
        <v>46631</v>
      </c>
      <c r="G3372" t="s">
        <v>20</v>
      </c>
    </row>
    <row r="3373" spans="2:7" ht="15" hidden="1" x14ac:dyDescent="0.25">
      <c r="B3373">
        <v>3371</v>
      </c>
      <c r="C3373" t="s">
        <v>18791</v>
      </c>
      <c r="D3373" t="s">
        <v>11874</v>
      </c>
      <c r="E3373">
        <v>344</v>
      </c>
      <c r="F3373" s="14">
        <v>46692</v>
      </c>
      <c r="G3373" t="s">
        <v>20</v>
      </c>
    </row>
    <row r="3374" spans="2:7" ht="15" hidden="1" x14ac:dyDescent="0.25">
      <c r="B3374">
        <v>3372</v>
      </c>
      <c r="C3374" t="s">
        <v>18791</v>
      </c>
      <c r="D3374" t="s">
        <v>11874</v>
      </c>
      <c r="E3374">
        <v>288</v>
      </c>
      <c r="F3374" s="14">
        <v>46722</v>
      </c>
      <c r="G3374" t="s">
        <v>20</v>
      </c>
    </row>
    <row r="3375" spans="2:7" ht="15" hidden="1" x14ac:dyDescent="0.25">
      <c r="B3375">
        <v>3373</v>
      </c>
      <c r="C3375" t="s">
        <v>15855</v>
      </c>
      <c r="D3375" t="s">
        <v>1891</v>
      </c>
      <c r="E3375">
        <v>19</v>
      </c>
      <c r="F3375" s="14">
        <v>46023</v>
      </c>
      <c r="G3375" t="s">
        <v>20</v>
      </c>
    </row>
    <row r="3376" spans="2:7" ht="15" hidden="1" x14ac:dyDescent="0.25">
      <c r="B3376">
        <v>3374</v>
      </c>
      <c r="C3376" t="s">
        <v>15964</v>
      </c>
      <c r="D3376" t="s">
        <v>1893</v>
      </c>
      <c r="E3376">
        <v>0</v>
      </c>
      <c r="F3376" s="14">
        <v>46600</v>
      </c>
      <c r="G3376" t="s">
        <v>20</v>
      </c>
    </row>
    <row r="3377" spans="2:7" ht="15" hidden="1" x14ac:dyDescent="0.25">
      <c r="B3377">
        <v>3375</v>
      </c>
      <c r="C3377" t="s">
        <v>15964</v>
      </c>
      <c r="D3377" t="s">
        <v>1893</v>
      </c>
      <c r="E3377">
        <v>0</v>
      </c>
      <c r="F3377" s="14">
        <v>46569</v>
      </c>
      <c r="G3377" t="s">
        <v>20</v>
      </c>
    </row>
    <row r="3378" spans="2:7" ht="15" hidden="1" x14ac:dyDescent="0.25">
      <c r="B3378">
        <v>3376</v>
      </c>
      <c r="C3378" t="s">
        <v>15964</v>
      </c>
      <c r="D3378" t="s">
        <v>1893</v>
      </c>
      <c r="E3378">
        <v>0</v>
      </c>
      <c r="F3378" s="14">
        <v>46631</v>
      </c>
      <c r="G3378" t="s">
        <v>20</v>
      </c>
    </row>
    <row r="3379" spans="2:7" ht="15" hidden="1" x14ac:dyDescent="0.25">
      <c r="B3379">
        <v>3377</v>
      </c>
      <c r="C3379" t="s">
        <v>15964</v>
      </c>
      <c r="D3379" t="s">
        <v>1893</v>
      </c>
      <c r="E3379">
        <v>0</v>
      </c>
      <c r="F3379" s="14">
        <v>46844</v>
      </c>
      <c r="G3379" t="s">
        <v>20</v>
      </c>
    </row>
    <row r="3380" spans="2:7" ht="15" hidden="1" x14ac:dyDescent="0.25">
      <c r="B3380">
        <v>3378</v>
      </c>
      <c r="C3380" t="s">
        <v>15964</v>
      </c>
      <c r="D3380" t="s">
        <v>1893</v>
      </c>
      <c r="E3380">
        <v>0</v>
      </c>
      <c r="F3380" s="14">
        <v>46813</v>
      </c>
      <c r="G3380" t="s">
        <v>20</v>
      </c>
    </row>
    <row r="3381" spans="2:7" ht="15" hidden="1" x14ac:dyDescent="0.25">
      <c r="B3381">
        <v>3379</v>
      </c>
      <c r="C3381" t="s">
        <v>15964</v>
      </c>
      <c r="D3381" t="s">
        <v>1893</v>
      </c>
      <c r="E3381">
        <v>0</v>
      </c>
      <c r="F3381" s="14">
        <v>46874</v>
      </c>
      <c r="G3381" t="s">
        <v>20</v>
      </c>
    </row>
    <row r="3382" spans="2:7" ht="15" hidden="1" x14ac:dyDescent="0.25">
      <c r="B3382">
        <v>3380</v>
      </c>
      <c r="C3382" t="s">
        <v>15964</v>
      </c>
      <c r="D3382" t="s">
        <v>1893</v>
      </c>
      <c r="E3382">
        <v>5925</v>
      </c>
      <c r="F3382" s="14">
        <v>46966</v>
      </c>
      <c r="G3382" t="s">
        <v>20</v>
      </c>
    </row>
    <row r="3383" spans="2:7" ht="15" hidden="1" x14ac:dyDescent="0.25">
      <c r="B3383">
        <v>3381</v>
      </c>
      <c r="C3383" t="s">
        <v>15964</v>
      </c>
      <c r="D3383" t="s">
        <v>1893</v>
      </c>
      <c r="E3383">
        <v>0</v>
      </c>
      <c r="F3383" s="14" t="s">
        <v>2465</v>
      </c>
      <c r="G3383" t="s">
        <v>20</v>
      </c>
    </row>
    <row r="3384" spans="2:7" ht="15" hidden="1" x14ac:dyDescent="0.25">
      <c r="B3384">
        <v>3382</v>
      </c>
      <c r="C3384" t="s">
        <v>15964</v>
      </c>
      <c r="D3384" t="s">
        <v>1893</v>
      </c>
      <c r="E3384">
        <v>5170</v>
      </c>
      <c r="F3384" s="14">
        <v>46905</v>
      </c>
      <c r="G3384" t="s">
        <v>20</v>
      </c>
    </row>
    <row r="3385" spans="2:7" ht="15" hidden="1" x14ac:dyDescent="0.25">
      <c r="B3385">
        <v>3383</v>
      </c>
      <c r="C3385" t="s">
        <v>15964</v>
      </c>
      <c r="D3385" t="s">
        <v>1893</v>
      </c>
      <c r="E3385">
        <v>180</v>
      </c>
      <c r="F3385" s="14">
        <v>47027</v>
      </c>
      <c r="G3385" t="s">
        <v>20</v>
      </c>
    </row>
    <row r="3386" spans="2:7" ht="15" hidden="1" x14ac:dyDescent="0.25">
      <c r="B3386">
        <v>3384</v>
      </c>
      <c r="C3386" t="s">
        <v>15965</v>
      </c>
      <c r="D3386" t="s">
        <v>1895</v>
      </c>
      <c r="E3386">
        <v>0</v>
      </c>
      <c r="F3386" s="14">
        <v>46600</v>
      </c>
      <c r="G3386" t="s">
        <v>20</v>
      </c>
    </row>
    <row r="3387" spans="2:7" ht="15" hidden="1" x14ac:dyDescent="0.25">
      <c r="B3387">
        <v>3385</v>
      </c>
      <c r="C3387" t="s">
        <v>15965</v>
      </c>
      <c r="D3387" t="s">
        <v>1895</v>
      </c>
      <c r="E3387">
        <v>0</v>
      </c>
      <c r="F3387" s="14">
        <v>46692</v>
      </c>
      <c r="G3387" t="s">
        <v>20</v>
      </c>
    </row>
    <row r="3388" spans="2:7" ht="15" hidden="1" x14ac:dyDescent="0.25">
      <c r="B3388">
        <v>3386</v>
      </c>
      <c r="C3388" t="s">
        <v>15965</v>
      </c>
      <c r="D3388" t="s">
        <v>1895</v>
      </c>
      <c r="E3388">
        <v>0</v>
      </c>
      <c r="F3388" s="14">
        <v>46631</v>
      </c>
      <c r="G3388" t="s">
        <v>20</v>
      </c>
    </row>
    <row r="3389" spans="2:7" ht="15" hidden="1" x14ac:dyDescent="0.25">
      <c r="B3389">
        <v>3387</v>
      </c>
      <c r="C3389" t="s">
        <v>15965</v>
      </c>
      <c r="D3389" t="s">
        <v>1895</v>
      </c>
      <c r="E3389">
        <v>0</v>
      </c>
      <c r="F3389" s="14">
        <v>46753</v>
      </c>
      <c r="G3389" t="s">
        <v>20</v>
      </c>
    </row>
    <row r="3390" spans="2:7" ht="15" hidden="1" x14ac:dyDescent="0.25">
      <c r="B3390">
        <v>3388</v>
      </c>
      <c r="C3390" t="s">
        <v>15965</v>
      </c>
      <c r="D3390" t="s">
        <v>1895</v>
      </c>
      <c r="E3390">
        <v>0</v>
      </c>
      <c r="F3390" s="14">
        <v>46813</v>
      </c>
      <c r="G3390" t="s">
        <v>20</v>
      </c>
    </row>
    <row r="3391" spans="2:7" ht="15" hidden="1" x14ac:dyDescent="0.25">
      <c r="B3391">
        <v>3389</v>
      </c>
      <c r="C3391" t="s">
        <v>15965</v>
      </c>
      <c r="D3391" t="s">
        <v>1895</v>
      </c>
      <c r="E3391">
        <v>0</v>
      </c>
      <c r="F3391" s="14">
        <v>46844</v>
      </c>
      <c r="G3391" t="s">
        <v>20</v>
      </c>
    </row>
    <row r="3392" spans="2:7" ht="15" hidden="1" x14ac:dyDescent="0.25">
      <c r="B3392">
        <v>3390</v>
      </c>
      <c r="C3392" t="s">
        <v>15965</v>
      </c>
      <c r="D3392" t="s">
        <v>1895</v>
      </c>
      <c r="E3392">
        <v>0</v>
      </c>
      <c r="F3392" s="14">
        <v>46784</v>
      </c>
      <c r="G3392" t="s">
        <v>20</v>
      </c>
    </row>
    <row r="3393" spans="2:7" ht="15" hidden="1" x14ac:dyDescent="0.25">
      <c r="B3393">
        <v>3391</v>
      </c>
      <c r="C3393" t="s">
        <v>15965</v>
      </c>
      <c r="D3393" t="s">
        <v>1895</v>
      </c>
      <c r="E3393">
        <v>0</v>
      </c>
      <c r="F3393" s="14">
        <v>46874</v>
      </c>
      <c r="G3393" t="s">
        <v>20</v>
      </c>
    </row>
    <row r="3394" spans="2:7" ht="15" hidden="1" x14ac:dyDescent="0.25">
      <c r="B3394">
        <v>3392</v>
      </c>
      <c r="C3394" t="s">
        <v>15965</v>
      </c>
      <c r="D3394" t="s">
        <v>1895</v>
      </c>
      <c r="E3394">
        <v>6</v>
      </c>
      <c r="F3394" s="14">
        <v>46997</v>
      </c>
      <c r="G3394" t="s">
        <v>20</v>
      </c>
    </row>
    <row r="3395" spans="2:7" ht="15" hidden="1" x14ac:dyDescent="0.25">
      <c r="B3395">
        <v>3393</v>
      </c>
      <c r="C3395" t="s">
        <v>15965</v>
      </c>
      <c r="D3395" t="s">
        <v>1895</v>
      </c>
      <c r="E3395">
        <v>0</v>
      </c>
      <c r="F3395" s="14" t="s">
        <v>2465</v>
      </c>
      <c r="G3395" t="s">
        <v>20</v>
      </c>
    </row>
    <row r="3396" spans="2:7" ht="15" hidden="1" x14ac:dyDescent="0.25">
      <c r="B3396">
        <v>3394</v>
      </c>
      <c r="C3396" t="s">
        <v>15965</v>
      </c>
      <c r="D3396" t="s">
        <v>1895</v>
      </c>
      <c r="E3396">
        <v>6448</v>
      </c>
      <c r="F3396" s="14">
        <v>46905</v>
      </c>
      <c r="G3396" t="s">
        <v>20</v>
      </c>
    </row>
    <row r="3397" spans="2:7" ht="15" hidden="1" x14ac:dyDescent="0.25">
      <c r="B3397">
        <v>3395</v>
      </c>
      <c r="C3397" t="s">
        <v>15247</v>
      </c>
      <c r="D3397" t="s">
        <v>1897</v>
      </c>
      <c r="E3397">
        <v>0</v>
      </c>
      <c r="F3397" s="14">
        <v>46692</v>
      </c>
      <c r="G3397" t="s">
        <v>20</v>
      </c>
    </row>
    <row r="3398" spans="2:7" ht="15" hidden="1" x14ac:dyDescent="0.25">
      <c r="B3398">
        <v>3396</v>
      </c>
      <c r="C3398" t="s">
        <v>15247</v>
      </c>
      <c r="D3398" t="s">
        <v>1897</v>
      </c>
      <c r="E3398">
        <v>0</v>
      </c>
      <c r="F3398" s="14">
        <v>46569</v>
      </c>
      <c r="G3398" t="s">
        <v>20</v>
      </c>
    </row>
    <row r="3399" spans="2:7" ht="15" hidden="1" x14ac:dyDescent="0.25">
      <c r="B3399">
        <v>3397</v>
      </c>
      <c r="C3399" t="s">
        <v>15247</v>
      </c>
      <c r="D3399" t="s">
        <v>1897</v>
      </c>
      <c r="E3399">
        <v>0</v>
      </c>
      <c r="F3399" s="14">
        <v>46753</v>
      </c>
      <c r="G3399" t="s">
        <v>20</v>
      </c>
    </row>
    <row r="3400" spans="2:7" ht="15" hidden="1" x14ac:dyDescent="0.25">
      <c r="B3400">
        <v>3398</v>
      </c>
      <c r="C3400" t="s">
        <v>15247</v>
      </c>
      <c r="D3400" t="s">
        <v>1897</v>
      </c>
      <c r="E3400">
        <v>0</v>
      </c>
      <c r="F3400" s="14">
        <v>46813</v>
      </c>
      <c r="G3400" t="s">
        <v>20</v>
      </c>
    </row>
    <row r="3401" spans="2:7" ht="15" hidden="1" x14ac:dyDescent="0.25">
      <c r="B3401">
        <v>3399</v>
      </c>
      <c r="C3401" t="s">
        <v>15247</v>
      </c>
      <c r="D3401" t="s">
        <v>1897</v>
      </c>
      <c r="E3401">
        <v>0</v>
      </c>
      <c r="F3401" s="14">
        <v>46844</v>
      </c>
      <c r="G3401" t="s">
        <v>20</v>
      </c>
    </row>
    <row r="3402" spans="2:7" ht="15" hidden="1" x14ac:dyDescent="0.25">
      <c r="B3402">
        <v>3400</v>
      </c>
      <c r="C3402" t="s">
        <v>15247</v>
      </c>
      <c r="D3402" t="s">
        <v>1897</v>
      </c>
      <c r="E3402">
        <v>0</v>
      </c>
      <c r="F3402" s="14">
        <v>46784</v>
      </c>
      <c r="G3402" t="s">
        <v>20</v>
      </c>
    </row>
    <row r="3403" spans="2:7" ht="15" hidden="1" x14ac:dyDescent="0.25">
      <c r="B3403">
        <v>3401</v>
      </c>
      <c r="C3403" t="s">
        <v>15247</v>
      </c>
      <c r="D3403" t="s">
        <v>1897</v>
      </c>
      <c r="E3403">
        <v>6</v>
      </c>
      <c r="F3403" s="14">
        <v>46874</v>
      </c>
      <c r="G3403" t="s">
        <v>20</v>
      </c>
    </row>
    <row r="3404" spans="2:7" ht="15" hidden="1" x14ac:dyDescent="0.25">
      <c r="B3404">
        <v>3402</v>
      </c>
      <c r="C3404" t="s">
        <v>15247</v>
      </c>
      <c r="D3404" t="s">
        <v>1897</v>
      </c>
      <c r="E3404">
        <v>39</v>
      </c>
      <c r="F3404" s="14">
        <v>47027</v>
      </c>
      <c r="G3404" t="s">
        <v>20</v>
      </c>
    </row>
    <row r="3405" spans="2:7" ht="15" hidden="1" x14ac:dyDescent="0.25">
      <c r="B3405">
        <v>3403</v>
      </c>
      <c r="C3405" t="s">
        <v>15247</v>
      </c>
      <c r="D3405" t="s">
        <v>1897</v>
      </c>
      <c r="E3405">
        <v>11</v>
      </c>
      <c r="F3405" s="14">
        <v>46997</v>
      </c>
      <c r="G3405" t="s">
        <v>20</v>
      </c>
    </row>
    <row r="3406" spans="2:7" ht="15" hidden="1" x14ac:dyDescent="0.25">
      <c r="B3406">
        <v>3404</v>
      </c>
      <c r="C3406" t="s">
        <v>15247</v>
      </c>
      <c r="D3406" t="s">
        <v>1897</v>
      </c>
      <c r="E3406">
        <v>0</v>
      </c>
      <c r="F3406" s="14" t="s">
        <v>2465</v>
      </c>
      <c r="G3406" t="s">
        <v>20</v>
      </c>
    </row>
    <row r="3407" spans="2:7" ht="15" hidden="1" x14ac:dyDescent="0.25">
      <c r="B3407">
        <v>3405</v>
      </c>
      <c r="C3407" t="s">
        <v>15247</v>
      </c>
      <c r="D3407" t="s">
        <v>1897</v>
      </c>
      <c r="E3407">
        <v>0</v>
      </c>
      <c r="F3407" s="14">
        <v>46935</v>
      </c>
      <c r="G3407" t="s">
        <v>20</v>
      </c>
    </row>
    <row r="3408" spans="2:7" ht="15" hidden="1" x14ac:dyDescent="0.25">
      <c r="B3408">
        <v>3406</v>
      </c>
      <c r="C3408" t="s">
        <v>15247</v>
      </c>
      <c r="D3408" t="s">
        <v>1897</v>
      </c>
      <c r="E3408">
        <v>5784</v>
      </c>
      <c r="F3408" s="14">
        <v>47088</v>
      </c>
      <c r="G3408" t="s">
        <v>20</v>
      </c>
    </row>
    <row r="3409" spans="2:7" ht="15" hidden="1" x14ac:dyDescent="0.25">
      <c r="B3409">
        <v>3407</v>
      </c>
      <c r="C3409" t="s">
        <v>15247</v>
      </c>
      <c r="D3409" t="s">
        <v>1897</v>
      </c>
      <c r="E3409">
        <v>0</v>
      </c>
      <c r="F3409" s="14">
        <v>46266</v>
      </c>
      <c r="G3409" t="s">
        <v>20</v>
      </c>
    </row>
    <row r="3410" spans="2:7" ht="15" hidden="1" x14ac:dyDescent="0.25">
      <c r="B3410">
        <v>3408</v>
      </c>
      <c r="C3410" t="s">
        <v>18384</v>
      </c>
      <c r="D3410" t="s">
        <v>11744</v>
      </c>
      <c r="E3410">
        <v>0</v>
      </c>
      <c r="F3410" s="14">
        <v>46753</v>
      </c>
      <c r="G3410" t="s">
        <v>20</v>
      </c>
    </row>
    <row r="3411" spans="2:7" ht="15" hidden="1" x14ac:dyDescent="0.25">
      <c r="B3411">
        <v>3409</v>
      </c>
      <c r="C3411" t="s">
        <v>18384</v>
      </c>
      <c r="D3411" t="s">
        <v>11744</v>
      </c>
      <c r="E3411">
        <v>811</v>
      </c>
      <c r="F3411" s="14">
        <v>47362</v>
      </c>
      <c r="G3411" t="s">
        <v>20</v>
      </c>
    </row>
    <row r="3412" spans="2:7" ht="15" hidden="1" x14ac:dyDescent="0.25">
      <c r="B3412">
        <v>3410</v>
      </c>
      <c r="C3412" t="s">
        <v>18387</v>
      </c>
      <c r="D3412" t="s">
        <v>11747</v>
      </c>
      <c r="E3412">
        <v>0</v>
      </c>
      <c r="F3412" s="14">
        <v>46784</v>
      </c>
      <c r="G3412" t="s">
        <v>20</v>
      </c>
    </row>
    <row r="3413" spans="2:7" ht="15" hidden="1" x14ac:dyDescent="0.25">
      <c r="B3413">
        <v>3411</v>
      </c>
      <c r="C3413" t="s">
        <v>18387</v>
      </c>
      <c r="D3413" t="s">
        <v>11747</v>
      </c>
      <c r="E3413">
        <v>0</v>
      </c>
      <c r="F3413" s="14">
        <v>47150</v>
      </c>
      <c r="G3413" t="s">
        <v>20</v>
      </c>
    </row>
    <row r="3414" spans="2:7" ht="15" hidden="1" x14ac:dyDescent="0.25">
      <c r="B3414">
        <v>3412</v>
      </c>
      <c r="C3414" t="s">
        <v>18387</v>
      </c>
      <c r="D3414" t="s">
        <v>11747</v>
      </c>
      <c r="E3414">
        <v>0</v>
      </c>
      <c r="F3414" s="14">
        <v>47300</v>
      </c>
      <c r="G3414" t="s">
        <v>20</v>
      </c>
    </row>
    <row r="3415" spans="2:7" ht="15" hidden="1" x14ac:dyDescent="0.25">
      <c r="B3415">
        <v>3413</v>
      </c>
      <c r="C3415" t="s">
        <v>18387</v>
      </c>
      <c r="D3415" t="s">
        <v>11747</v>
      </c>
      <c r="E3415">
        <v>185</v>
      </c>
      <c r="F3415" s="14">
        <v>47362</v>
      </c>
      <c r="G3415" t="s">
        <v>20</v>
      </c>
    </row>
    <row r="3416" spans="2:7" ht="15" hidden="1" x14ac:dyDescent="0.25">
      <c r="B3416">
        <v>3414</v>
      </c>
      <c r="C3416" t="s">
        <v>18057</v>
      </c>
      <c r="D3416" t="s">
        <v>11647</v>
      </c>
      <c r="E3416">
        <v>27</v>
      </c>
      <c r="F3416" s="14" t="s">
        <v>2465</v>
      </c>
      <c r="G3416" t="s">
        <v>20</v>
      </c>
    </row>
    <row r="3417" spans="2:7" ht="15" hidden="1" x14ac:dyDescent="0.25">
      <c r="B3417">
        <v>3415</v>
      </c>
      <c r="C3417" t="s">
        <v>15343</v>
      </c>
      <c r="D3417" t="s">
        <v>11156</v>
      </c>
      <c r="E3417">
        <v>254</v>
      </c>
      <c r="F3417" s="14" t="s">
        <v>2465</v>
      </c>
      <c r="G3417" t="s">
        <v>20</v>
      </c>
    </row>
    <row r="3418" spans="2:7" ht="15" hidden="1" x14ac:dyDescent="0.25">
      <c r="B3418">
        <v>3416</v>
      </c>
      <c r="C3418" t="s">
        <v>18570</v>
      </c>
      <c r="D3418" t="s">
        <v>11797</v>
      </c>
      <c r="E3418">
        <v>1430</v>
      </c>
      <c r="F3418" s="14">
        <v>45748</v>
      </c>
      <c r="G3418" t="s">
        <v>20</v>
      </c>
    </row>
    <row r="3419" spans="2:7" ht="15" hidden="1" x14ac:dyDescent="0.25">
      <c r="B3419">
        <v>3417</v>
      </c>
      <c r="C3419" t="s">
        <v>18575</v>
      </c>
      <c r="D3419" t="s">
        <v>11800</v>
      </c>
      <c r="E3419">
        <v>165</v>
      </c>
      <c r="F3419" s="14">
        <v>45692</v>
      </c>
      <c r="G3419" t="s">
        <v>20</v>
      </c>
    </row>
    <row r="3420" spans="2:7" ht="15" hidden="1" x14ac:dyDescent="0.25">
      <c r="B3420">
        <v>3418</v>
      </c>
      <c r="C3420" t="s">
        <v>18596</v>
      </c>
      <c r="D3420" t="s">
        <v>11811</v>
      </c>
      <c r="E3420">
        <v>561</v>
      </c>
      <c r="F3420" s="14">
        <v>45692</v>
      </c>
      <c r="G3420" t="s">
        <v>20</v>
      </c>
    </row>
    <row r="3421" spans="2:7" ht="15" hidden="1" x14ac:dyDescent="0.25">
      <c r="B3421">
        <v>3419</v>
      </c>
      <c r="C3421" t="s">
        <v>18597</v>
      </c>
      <c r="D3421" t="s">
        <v>11812</v>
      </c>
      <c r="E3421">
        <v>76</v>
      </c>
      <c r="F3421" s="14">
        <v>45689</v>
      </c>
      <c r="G3421" t="s">
        <v>20</v>
      </c>
    </row>
    <row r="3422" spans="2:7" ht="15" hidden="1" x14ac:dyDescent="0.25">
      <c r="B3422">
        <v>3420</v>
      </c>
      <c r="C3422" t="s">
        <v>18267</v>
      </c>
      <c r="D3422" t="s">
        <v>1907</v>
      </c>
      <c r="E3422">
        <v>2251</v>
      </c>
      <c r="F3422" s="14" t="s">
        <v>2465</v>
      </c>
      <c r="G3422" t="s">
        <v>20</v>
      </c>
    </row>
    <row r="3423" spans="2:7" ht="15" hidden="1" x14ac:dyDescent="0.25">
      <c r="B3423">
        <v>3421</v>
      </c>
      <c r="C3423" t="s">
        <v>17452</v>
      </c>
      <c r="D3423" t="s">
        <v>1909</v>
      </c>
      <c r="E3423">
        <v>5</v>
      </c>
      <c r="F3423" s="14" t="s">
        <v>2465</v>
      </c>
      <c r="G3423" t="s">
        <v>20</v>
      </c>
    </row>
    <row r="3424" spans="2:7" ht="15" hidden="1" x14ac:dyDescent="0.25">
      <c r="B3424">
        <v>3422</v>
      </c>
      <c r="C3424" t="s">
        <v>16292</v>
      </c>
      <c r="D3424" t="s">
        <v>1913</v>
      </c>
      <c r="E3424">
        <v>166</v>
      </c>
      <c r="F3424" s="14" t="s">
        <v>2465</v>
      </c>
      <c r="G3424" t="s">
        <v>20</v>
      </c>
    </row>
    <row r="3425" spans="2:7" ht="15" hidden="1" x14ac:dyDescent="0.25">
      <c r="B3425">
        <v>3423</v>
      </c>
      <c r="C3425" t="s">
        <v>19201</v>
      </c>
      <c r="D3425" t="s">
        <v>1915</v>
      </c>
      <c r="E3425">
        <v>3</v>
      </c>
      <c r="F3425" s="14" t="s">
        <v>2465</v>
      </c>
      <c r="G3425" t="s">
        <v>20</v>
      </c>
    </row>
    <row r="3426" spans="2:7" ht="15" hidden="1" x14ac:dyDescent="0.25">
      <c r="B3426">
        <v>3424</v>
      </c>
      <c r="C3426" t="s">
        <v>17118</v>
      </c>
      <c r="D3426" t="s">
        <v>1917</v>
      </c>
      <c r="E3426">
        <v>59</v>
      </c>
      <c r="F3426" s="14" t="s">
        <v>2465</v>
      </c>
      <c r="G3426" t="s">
        <v>20</v>
      </c>
    </row>
    <row r="3427" spans="2:7" ht="15" hidden="1" x14ac:dyDescent="0.25">
      <c r="B3427">
        <v>3425</v>
      </c>
      <c r="C3427" t="s">
        <v>18784</v>
      </c>
      <c r="D3427" t="s">
        <v>1919</v>
      </c>
      <c r="E3427">
        <v>1328</v>
      </c>
      <c r="F3427" s="14" t="s">
        <v>2465</v>
      </c>
      <c r="G3427" t="s">
        <v>20</v>
      </c>
    </row>
    <row r="3428" spans="2:7" ht="15" hidden="1" x14ac:dyDescent="0.25">
      <c r="B3428">
        <v>3426</v>
      </c>
      <c r="C3428" t="s">
        <v>16478</v>
      </c>
      <c r="D3428" t="s">
        <v>439</v>
      </c>
      <c r="E3428">
        <v>3</v>
      </c>
      <c r="F3428" s="14" t="s">
        <v>2465</v>
      </c>
      <c r="G3428" t="s">
        <v>20</v>
      </c>
    </row>
    <row r="3429" spans="2:7" ht="15" hidden="1" x14ac:dyDescent="0.25">
      <c r="B3429">
        <v>3427</v>
      </c>
      <c r="C3429" t="s">
        <v>17076</v>
      </c>
      <c r="D3429" t="s">
        <v>1922</v>
      </c>
      <c r="E3429">
        <v>400</v>
      </c>
      <c r="F3429" s="14" t="s">
        <v>2465</v>
      </c>
      <c r="G3429" t="s">
        <v>20</v>
      </c>
    </row>
    <row r="3430" spans="2:7" ht="15" hidden="1" x14ac:dyDescent="0.25">
      <c r="B3430">
        <v>3428</v>
      </c>
      <c r="C3430" t="s">
        <v>19909</v>
      </c>
      <c r="D3430" t="s">
        <v>1924</v>
      </c>
      <c r="E3430">
        <v>293</v>
      </c>
      <c r="F3430" s="14" t="s">
        <v>2465</v>
      </c>
      <c r="G3430" t="s">
        <v>20</v>
      </c>
    </row>
    <row r="3431" spans="2:7" ht="15" hidden="1" x14ac:dyDescent="0.25">
      <c r="B3431">
        <v>3429</v>
      </c>
      <c r="C3431" t="s">
        <v>19673</v>
      </c>
      <c r="D3431" t="s">
        <v>12154</v>
      </c>
      <c r="E3431">
        <v>7</v>
      </c>
      <c r="F3431" s="14">
        <v>47239</v>
      </c>
      <c r="G3431" t="s">
        <v>20</v>
      </c>
    </row>
    <row r="3432" spans="2:7" ht="15" hidden="1" x14ac:dyDescent="0.25">
      <c r="B3432">
        <v>3430</v>
      </c>
      <c r="C3432" t="s">
        <v>19673</v>
      </c>
      <c r="D3432" t="s">
        <v>12154</v>
      </c>
      <c r="E3432">
        <v>0</v>
      </c>
      <c r="F3432" s="14" t="s">
        <v>2465</v>
      </c>
      <c r="G3432" t="s">
        <v>20</v>
      </c>
    </row>
    <row r="3433" spans="2:7" ht="15" hidden="1" x14ac:dyDescent="0.25">
      <c r="B3433">
        <v>3431</v>
      </c>
      <c r="C3433" t="s">
        <v>19673</v>
      </c>
      <c r="D3433" t="s">
        <v>12154</v>
      </c>
      <c r="E3433">
        <v>0</v>
      </c>
      <c r="F3433" s="14">
        <v>46753</v>
      </c>
      <c r="G3433" t="s">
        <v>20</v>
      </c>
    </row>
    <row r="3434" spans="2:7" ht="15" hidden="1" x14ac:dyDescent="0.25">
      <c r="B3434">
        <v>3432</v>
      </c>
      <c r="C3434" t="s">
        <v>19673</v>
      </c>
      <c r="D3434" t="s">
        <v>12154</v>
      </c>
      <c r="E3434">
        <v>3000</v>
      </c>
      <c r="F3434" s="14">
        <v>47392</v>
      </c>
      <c r="G3434" t="s">
        <v>20</v>
      </c>
    </row>
    <row r="3435" spans="2:7" ht="15" hidden="1" x14ac:dyDescent="0.25">
      <c r="B3435">
        <v>3433</v>
      </c>
      <c r="C3435" t="s">
        <v>19673</v>
      </c>
      <c r="D3435" t="s">
        <v>12154</v>
      </c>
      <c r="E3435">
        <v>2020</v>
      </c>
      <c r="F3435" s="14">
        <v>47362</v>
      </c>
      <c r="G3435" t="s">
        <v>20</v>
      </c>
    </row>
    <row r="3436" spans="2:7" ht="15" hidden="1" x14ac:dyDescent="0.25">
      <c r="B3436">
        <v>3434</v>
      </c>
      <c r="C3436" t="s">
        <v>19673</v>
      </c>
      <c r="D3436" t="s">
        <v>12154</v>
      </c>
      <c r="E3436">
        <v>0</v>
      </c>
      <c r="F3436" s="14">
        <v>47331</v>
      </c>
      <c r="G3436" t="s">
        <v>20</v>
      </c>
    </row>
    <row r="3437" spans="2:7" ht="15" hidden="1" x14ac:dyDescent="0.25">
      <c r="B3437">
        <v>3435</v>
      </c>
      <c r="C3437" t="s">
        <v>19677</v>
      </c>
      <c r="D3437" t="s">
        <v>12157</v>
      </c>
      <c r="E3437">
        <v>0</v>
      </c>
      <c r="F3437" s="14">
        <v>47239</v>
      </c>
      <c r="G3437" t="s">
        <v>20</v>
      </c>
    </row>
    <row r="3438" spans="2:7" ht="15" hidden="1" x14ac:dyDescent="0.25">
      <c r="B3438">
        <v>3436</v>
      </c>
      <c r="C3438" t="s">
        <v>19677</v>
      </c>
      <c r="D3438" t="s">
        <v>12157</v>
      </c>
      <c r="E3438">
        <v>0</v>
      </c>
      <c r="F3438" s="14" t="s">
        <v>2465</v>
      </c>
      <c r="G3438" t="s">
        <v>20</v>
      </c>
    </row>
    <row r="3439" spans="2:7" ht="15" hidden="1" x14ac:dyDescent="0.25">
      <c r="B3439">
        <v>3437</v>
      </c>
      <c r="C3439" t="s">
        <v>19677</v>
      </c>
      <c r="D3439" t="s">
        <v>12157</v>
      </c>
      <c r="E3439">
        <v>0</v>
      </c>
      <c r="F3439" s="14">
        <v>47150</v>
      </c>
      <c r="G3439" t="s">
        <v>20</v>
      </c>
    </row>
    <row r="3440" spans="2:7" ht="15" hidden="1" x14ac:dyDescent="0.25">
      <c r="B3440">
        <v>3438</v>
      </c>
      <c r="C3440" t="s">
        <v>19677</v>
      </c>
      <c r="D3440" t="s">
        <v>12157</v>
      </c>
      <c r="E3440">
        <v>200</v>
      </c>
      <c r="F3440" s="14">
        <v>47392</v>
      </c>
      <c r="G3440" t="s">
        <v>20</v>
      </c>
    </row>
    <row r="3441" spans="2:7" ht="15" hidden="1" x14ac:dyDescent="0.25">
      <c r="B3441">
        <v>3439</v>
      </c>
      <c r="C3441" t="s">
        <v>19677</v>
      </c>
      <c r="D3441" t="s">
        <v>12157</v>
      </c>
      <c r="E3441">
        <v>0</v>
      </c>
      <c r="F3441" s="14">
        <v>47362</v>
      </c>
      <c r="G3441" t="s">
        <v>20</v>
      </c>
    </row>
    <row r="3442" spans="2:7" ht="15" hidden="1" x14ac:dyDescent="0.25">
      <c r="B3442">
        <v>3440</v>
      </c>
      <c r="C3442" t="s">
        <v>19678</v>
      </c>
      <c r="D3442" t="s">
        <v>12158</v>
      </c>
      <c r="E3442">
        <v>0</v>
      </c>
      <c r="F3442" s="14">
        <v>47239</v>
      </c>
      <c r="G3442" t="s">
        <v>20</v>
      </c>
    </row>
    <row r="3443" spans="2:7" ht="15" hidden="1" x14ac:dyDescent="0.25">
      <c r="B3443">
        <v>3441</v>
      </c>
      <c r="C3443" t="s">
        <v>19678</v>
      </c>
      <c r="D3443" t="s">
        <v>12158</v>
      </c>
      <c r="E3443">
        <v>0</v>
      </c>
      <c r="F3443" s="14" t="s">
        <v>2465</v>
      </c>
      <c r="G3443" t="s">
        <v>20</v>
      </c>
    </row>
    <row r="3444" spans="2:7" ht="15" hidden="1" x14ac:dyDescent="0.25">
      <c r="B3444">
        <v>3442</v>
      </c>
      <c r="C3444" t="s">
        <v>19678</v>
      </c>
      <c r="D3444" t="s">
        <v>12158</v>
      </c>
      <c r="E3444">
        <v>0</v>
      </c>
      <c r="F3444" s="14">
        <v>47209</v>
      </c>
      <c r="G3444" t="s">
        <v>20</v>
      </c>
    </row>
    <row r="3445" spans="2:7" ht="15" hidden="1" x14ac:dyDescent="0.25">
      <c r="B3445">
        <v>3443</v>
      </c>
      <c r="C3445" t="s">
        <v>19678</v>
      </c>
      <c r="D3445" t="s">
        <v>12158</v>
      </c>
      <c r="E3445">
        <v>0</v>
      </c>
      <c r="F3445" s="14">
        <v>47150</v>
      </c>
      <c r="G3445" t="s">
        <v>20</v>
      </c>
    </row>
    <row r="3446" spans="2:7" ht="15" hidden="1" x14ac:dyDescent="0.25">
      <c r="B3446">
        <v>3444</v>
      </c>
      <c r="C3446" t="s">
        <v>19678</v>
      </c>
      <c r="D3446" t="s">
        <v>12158</v>
      </c>
      <c r="E3446">
        <v>31</v>
      </c>
      <c r="F3446" s="14">
        <v>47392</v>
      </c>
      <c r="G3446" t="s">
        <v>20</v>
      </c>
    </row>
    <row r="3447" spans="2:7" ht="15" hidden="1" x14ac:dyDescent="0.25">
      <c r="B3447">
        <v>3445</v>
      </c>
      <c r="C3447" t="s">
        <v>19678</v>
      </c>
      <c r="D3447" t="s">
        <v>12158</v>
      </c>
      <c r="E3447">
        <v>0</v>
      </c>
      <c r="F3447" s="14">
        <v>47362</v>
      </c>
      <c r="G3447" t="s">
        <v>20</v>
      </c>
    </row>
    <row r="3448" spans="2:7" ht="15" hidden="1" x14ac:dyDescent="0.25">
      <c r="B3448">
        <v>3446</v>
      </c>
      <c r="C3448" t="s">
        <v>15966</v>
      </c>
      <c r="D3448" t="s">
        <v>11330</v>
      </c>
      <c r="E3448">
        <v>0</v>
      </c>
      <c r="F3448" s="14">
        <v>46722</v>
      </c>
      <c r="G3448" t="s">
        <v>20</v>
      </c>
    </row>
    <row r="3449" spans="2:7" ht="15" hidden="1" x14ac:dyDescent="0.25">
      <c r="B3449">
        <v>3447</v>
      </c>
      <c r="C3449" t="s">
        <v>15966</v>
      </c>
      <c r="D3449" t="s">
        <v>11330</v>
      </c>
      <c r="E3449">
        <v>0</v>
      </c>
      <c r="F3449" s="14">
        <v>46935</v>
      </c>
      <c r="G3449" t="s">
        <v>20</v>
      </c>
    </row>
    <row r="3450" spans="2:7" ht="15" hidden="1" x14ac:dyDescent="0.25">
      <c r="B3450">
        <v>3448</v>
      </c>
      <c r="C3450" t="s">
        <v>15966</v>
      </c>
      <c r="D3450" t="s">
        <v>11330</v>
      </c>
      <c r="E3450">
        <v>280</v>
      </c>
      <c r="F3450" s="14">
        <v>46508</v>
      </c>
      <c r="G3450" t="s">
        <v>20</v>
      </c>
    </row>
    <row r="3451" spans="2:7" ht="15" hidden="1" x14ac:dyDescent="0.25">
      <c r="B3451">
        <v>3449</v>
      </c>
      <c r="C3451" t="s">
        <v>15966</v>
      </c>
      <c r="D3451" t="s">
        <v>11330</v>
      </c>
      <c r="E3451">
        <v>207</v>
      </c>
      <c r="F3451" s="14">
        <v>46419</v>
      </c>
      <c r="G3451" t="s">
        <v>20</v>
      </c>
    </row>
    <row r="3452" spans="2:7" ht="15" hidden="1" x14ac:dyDescent="0.25">
      <c r="B3452">
        <v>3450</v>
      </c>
      <c r="C3452" t="s">
        <v>15966</v>
      </c>
      <c r="D3452" t="s">
        <v>11330</v>
      </c>
      <c r="E3452">
        <v>21</v>
      </c>
      <c r="F3452" s="14">
        <v>47027</v>
      </c>
      <c r="G3452" t="s">
        <v>20</v>
      </c>
    </row>
    <row r="3453" spans="2:7" ht="15" hidden="1" x14ac:dyDescent="0.25">
      <c r="B3453">
        <v>3451</v>
      </c>
      <c r="C3453" t="s">
        <v>15258</v>
      </c>
      <c r="D3453" t="s">
        <v>11144</v>
      </c>
      <c r="E3453">
        <v>9</v>
      </c>
      <c r="F3453" s="14">
        <v>46935</v>
      </c>
      <c r="G3453" t="s">
        <v>20</v>
      </c>
    </row>
    <row r="3454" spans="2:7" ht="15" hidden="1" x14ac:dyDescent="0.25">
      <c r="B3454">
        <v>3452</v>
      </c>
      <c r="C3454" t="s">
        <v>15258</v>
      </c>
      <c r="D3454" t="s">
        <v>11144</v>
      </c>
      <c r="E3454">
        <v>0</v>
      </c>
      <c r="F3454" s="14">
        <v>47027</v>
      </c>
      <c r="G3454" t="s">
        <v>20</v>
      </c>
    </row>
    <row r="3455" spans="2:7" ht="15" hidden="1" x14ac:dyDescent="0.25">
      <c r="B3455">
        <v>3453</v>
      </c>
      <c r="C3455" t="s">
        <v>15258</v>
      </c>
      <c r="D3455" t="s">
        <v>11144</v>
      </c>
      <c r="E3455">
        <v>7180</v>
      </c>
      <c r="F3455" s="14">
        <v>47088</v>
      </c>
      <c r="G3455" t="s">
        <v>20</v>
      </c>
    </row>
    <row r="3456" spans="2:7" ht="15" hidden="1" x14ac:dyDescent="0.25">
      <c r="B3456">
        <v>3454</v>
      </c>
      <c r="C3456" t="s">
        <v>15258</v>
      </c>
      <c r="D3456" t="s">
        <v>11144</v>
      </c>
      <c r="E3456">
        <v>0</v>
      </c>
      <c r="F3456" s="14">
        <v>46508</v>
      </c>
      <c r="G3456" t="s">
        <v>20</v>
      </c>
    </row>
    <row r="3457" spans="2:7" ht="15" hidden="1" x14ac:dyDescent="0.25">
      <c r="B3457">
        <v>3455</v>
      </c>
      <c r="C3457" t="s">
        <v>15968</v>
      </c>
      <c r="D3457" t="s">
        <v>11331</v>
      </c>
      <c r="E3457">
        <v>1056</v>
      </c>
      <c r="F3457" s="14">
        <v>46966</v>
      </c>
      <c r="G3457" t="s">
        <v>20</v>
      </c>
    </row>
    <row r="3458" spans="2:7" ht="15" hidden="1" x14ac:dyDescent="0.25">
      <c r="B3458">
        <v>3456</v>
      </c>
      <c r="C3458" t="s">
        <v>15968</v>
      </c>
      <c r="D3458" t="s">
        <v>11331</v>
      </c>
      <c r="E3458">
        <v>212</v>
      </c>
      <c r="F3458" s="14">
        <v>46478</v>
      </c>
      <c r="G3458" t="s">
        <v>20</v>
      </c>
    </row>
    <row r="3459" spans="2:7" ht="15" hidden="1" x14ac:dyDescent="0.25">
      <c r="B3459">
        <v>3457</v>
      </c>
      <c r="C3459" t="s">
        <v>17688</v>
      </c>
      <c r="D3459" t="s">
        <v>11541</v>
      </c>
      <c r="E3459">
        <v>38</v>
      </c>
      <c r="F3459" s="14">
        <v>46296</v>
      </c>
      <c r="G3459" t="s">
        <v>20</v>
      </c>
    </row>
    <row r="3460" spans="2:7" ht="15" hidden="1" x14ac:dyDescent="0.25">
      <c r="B3460">
        <v>3458</v>
      </c>
      <c r="C3460" t="s">
        <v>17688</v>
      </c>
      <c r="D3460" t="s">
        <v>11541</v>
      </c>
      <c r="E3460">
        <v>450</v>
      </c>
      <c r="F3460" s="14">
        <v>46692</v>
      </c>
      <c r="G3460" t="s">
        <v>20</v>
      </c>
    </row>
    <row r="3461" spans="2:7" ht="15" hidden="1" x14ac:dyDescent="0.25">
      <c r="B3461">
        <v>3459</v>
      </c>
      <c r="C3461" t="s">
        <v>19802</v>
      </c>
      <c r="D3461" t="s">
        <v>12178</v>
      </c>
      <c r="E3461">
        <v>777</v>
      </c>
      <c r="F3461" s="14">
        <v>46296</v>
      </c>
      <c r="G3461" t="s">
        <v>20</v>
      </c>
    </row>
    <row r="3462" spans="2:7" ht="15" hidden="1" x14ac:dyDescent="0.25">
      <c r="B3462">
        <v>3460</v>
      </c>
      <c r="C3462" t="s">
        <v>15676</v>
      </c>
      <c r="D3462" t="s">
        <v>11251</v>
      </c>
      <c r="E3462">
        <v>0</v>
      </c>
      <c r="F3462" s="14">
        <v>45383</v>
      </c>
      <c r="G3462" t="s">
        <v>20</v>
      </c>
    </row>
    <row r="3463" spans="2:7" ht="15" hidden="1" x14ac:dyDescent="0.25">
      <c r="B3463">
        <v>3461</v>
      </c>
      <c r="C3463" t="s">
        <v>15676</v>
      </c>
      <c r="D3463" t="s">
        <v>11251</v>
      </c>
      <c r="E3463">
        <v>1193</v>
      </c>
      <c r="F3463" s="14">
        <v>46569</v>
      </c>
      <c r="G3463" t="s">
        <v>20</v>
      </c>
    </row>
    <row r="3464" spans="2:7" ht="15" hidden="1" x14ac:dyDescent="0.25">
      <c r="B3464">
        <v>3462</v>
      </c>
      <c r="C3464" t="s">
        <v>15676</v>
      </c>
      <c r="D3464" t="s">
        <v>11251</v>
      </c>
      <c r="E3464">
        <v>0</v>
      </c>
      <c r="F3464" s="14">
        <v>46419</v>
      </c>
      <c r="G3464" t="s">
        <v>20</v>
      </c>
    </row>
    <row r="3465" spans="2:7" ht="15" hidden="1" x14ac:dyDescent="0.25">
      <c r="B3465">
        <v>3463</v>
      </c>
      <c r="C3465" t="s">
        <v>19205</v>
      </c>
      <c r="D3465" t="s">
        <v>12009</v>
      </c>
      <c r="E3465">
        <v>0</v>
      </c>
      <c r="F3465" s="14">
        <v>46508</v>
      </c>
      <c r="G3465" t="s">
        <v>20</v>
      </c>
    </row>
    <row r="3466" spans="2:7" ht="15" hidden="1" x14ac:dyDescent="0.25">
      <c r="B3466">
        <v>3464</v>
      </c>
      <c r="C3466" t="s">
        <v>19205</v>
      </c>
      <c r="D3466" t="s">
        <v>12009</v>
      </c>
      <c r="E3466">
        <v>0</v>
      </c>
      <c r="F3466" s="14">
        <v>45292</v>
      </c>
      <c r="G3466" t="s">
        <v>20</v>
      </c>
    </row>
    <row r="3467" spans="2:7" ht="15" hidden="1" x14ac:dyDescent="0.25">
      <c r="B3467">
        <v>3465</v>
      </c>
      <c r="C3467" t="s">
        <v>19205</v>
      </c>
      <c r="D3467" t="s">
        <v>12009</v>
      </c>
      <c r="E3467">
        <v>3</v>
      </c>
      <c r="F3467" s="14">
        <v>46569</v>
      </c>
      <c r="G3467" t="s">
        <v>20</v>
      </c>
    </row>
    <row r="3468" spans="2:7" ht="15" hidden="1" x14ac:dyDescent="0.25">
      <c r="B3468">
        <v>3466</v>
      </c>
      <c r="C3468" t="s">
        <v>17403</v>
      </c>
      <c r="D3468" t="s">
        <v>11480</v>
      </c>
      <c r="E3468">
        <v>0</v>
      </c>
      <c r="F3468" s="14">
        <v>46569</v>
      </c>
      <c r="G3468" t="s">
        <v>20</v>
      </c>
    </row>
    <row r="3469" spans="2:7" ht="15" hidden="1" x14ac:dyDescent="0.25">
      <c r="B3469">
        <v>3467</v>
      </c>
      <c r="C3469" t="s">
        <v>17403</v>
      </c>
      <c r="D3469" t="s">
        <v>11480</v>
      </c>
      <c r="E3469">
        <v>1762</v>
      </c>
      <c r="F3469" s="14">
        <v>47088</v>
      </c>
      <c r="G3469" t="s">
        <v>20</v>
      </c>
    </row>
    <row r="3470" spans="2:7" ht="15" hidden="1" x14ac:dyDescent="0.25">
      <c r="B3470">
        <v>3468</v>
      </c>
      <c r="C3470" t="s">
        <v>17403</v>
      </c>
      <c r="D3470" t="s">
        <v>11480</v>
      </c>
      <c r="E3470">
        <v>0</v>
      </c>
      <c r="F3470" s="14" t="s">
        <v>2465</v>
      </c>
      <c r="G3470" t="s">
        <v>20</v>
      </c>
    </row>
    <row r="3471" spans="2:7" ht="15" hidden="1" x14ac:dyDescent="0.25">
      <c r="B3471">
        <v>3469</v>
      </c>
      <c r="C3471" t="s">
        <v>18826</v>
      </c>
      <c r="D3471" t="s">
        <v>11894</v>
      </c>
      <c r="E3471">
        <v>700</v>
      </c>
      <c r="F3471" s="14">
        <v>45992</v>
      </c>
      <c r="G3471" t="s">
        <v>20</v>
      </c>
    </row>
    <row r="3472" spans="2:7" ht="15" hidden="1" x14ac:dyDescent="0.25">
      <c r="B3472">
        <v>3470</v>
      </c>
      <c r="C3472" t="s">
        <v>18826</v>
      </c>
      <c r="D3472" t="s">
        <v>11894</v>
      </c>
      <c r="E3472">
        <v>160</v>
      </c>
      <c r="F3472" s="14">
        <v>46539</v>
      </c>
      <c r="G3472" t="s">
        <v>20</v>
      </c>
    </row>
    <row r="3473" spans="2:7" ht="15" hidden="1" x14ac:dyDescent="0.25">
      <c r="B3473">
        <v>3471</v>
      </c>
      <c r="C3473" t="s">
        <v>19061</v>
      </c>
      <c r="D3473" t="s">
        <v>11970</v>
      </c>
      <c r="E3473">
        <v>0</v>
      </c>
      <c r="F3473" s="14">
        <v>45992</v>
      </c>
      <c r="G3473" t="s">
        <v>20</v>
      </c>
    </row>
    <row r="3474" spans="2:7" ht="15" hidden="1" x14ac:dyDescent="0.25">
      <c r="B3474">
        <v>3472</v>
      </c>
      <c r="C3474" t="s">
        <v>19061</v>
      </c>
      <c r="D3474" t="s">
        <v>11970</v>
      </c>
      <c r="E3474">
        <v>785</v>
      </c>
      <c r="F3474" s="14">
        <v>46478</v>
      </c>
      <c r="G3474" t="s">
        <v>20</v>
      </c>
    </row>
    <row r="3475" spans="2:7" ht="15" hidden="1" x14ac:dyDescent="0.25">
      <c r="B3475">
        <v>3473</v>
      </c>
      <c r="C3475" t="s">
        <v>19456</v>
      </c>
      <c r="D3475" t="s">
        <v>1939</v>
      </c>
      <c r="E3475">
        <v>10</v>
      </c>
      <c r="F3475" s="14" t="s">
        <v>2465</v>
      </c>
      <c r="G3475" t="s">
        <v>20</v>
      </c>
    </row>
    <row r="3476" spans="2:7" ht="15" hidden="1" x14ac:dyDescent="0.25">
      <c r="B3476">
        <v>3474</v>
      </c>
      <c r="C3476" t="s">
        <v>19811</v>
      </c>
      <c r="D3476" t="s">
        <v>1941</v>
      </c>
      <c r="E3476">
        <v>360</v>
      </c>
      <c r="F3476" s="14">
        <v>47362</v>
      </c>
      <c r="G3476" t="s">
        <v>20</v>
      </c>
    </row>
    <row r="3477" spans="2:7" ht="15" hidden="1" x14ac:dyDescent="0.25">
      <c r="B3477">
        <v>3475</v>
      </c>
      <c r="C3477" t="s">
        <v>15267</v>
      </c>
      <c r="D3477" t="s">
        <v>11145</v>
      </c>
      <c r="E3477">
        <v>162</v>
      </c>
      <c r="F3477" s="14" t="s">
        <v>2465</v>
      </c>
      <c r="G3477" t="s">
        <v>20</v>
      </c>
    </row>
    <row r="3478" spans="2:7" ht="15" hidden="1" x14ac:dyDescent="0.25">
      <c r="B3478">
        <v>3476</v>
      </c>
      <c r="C3478" t="s">
        <v>18788</v>
      </c>
      <c r="D3478" t="s">
        <v>1944</v>
      </c>
      <c r="E3478">
        <v>0</v>
      </c>
      <c r="F3478" s="14" t="s">
        <v>2465</v>
      </c>
      <c r="G3478" t="s">
        <v>20</v>
      </c>
    </row>
    <row r="3479" spans="2:7" ht="15" hidden="1" x14ac:dyDescent="0.25">
      <c r="B3479">
        <v>3477</v>
      </c>
      <c r="C3479" t="s">
        <v>15268</v>
      </c>
      <c r="D3479" t="s">
        <v>11146</v>
      </c>
      <c r="E3479">
        <v>85</v>
      </c>
      <c r="F3479" s="14" t="s">
        <v>2465</v>
      </c>
      <c r="G3479" t="s">
        <v>20</v>
      </c>
    </row>
    <row r="3480" spans="2:7" ht="15" hidden="1" x14ac:dyDescent="0.25">
      <c r="B3480">
        <v>3478</v>
      </c>
      <c r="C3480" t="s">
        <v>18781</v>
      </c>
      <c r="D3480" t="s">
        <v>9773</v>
      </c>
      <c r="E3480">
        <v>4828</v>
      </c>
      <c r="F3480" s="14" t="s">
        <v>2465</v>
      </c>
      <c r="G3480" t="s">
        <v>20</v>
      </c>
    </row>
    <row r="3481" spans="2:7" ht="15" hidden="1" x14ac:dyDescent="0.25">
      <c r="B3481">
        <v>3479</v>
      </c>
      <c r="C3481" t="s">
        <v>19016</v>
      </c>
      <c r="D3481" t="s">
        <v>1948</v>
      </c>
      <c r="E3481">
        <v>10</v>
      </c>
      <c r="F3481" s="14" t="s">
        <v>2465</v>
      </c>
      <c r="G3481" t="s">
        <v>20</v>
      </c>
    </row>
    <row r="3482" spans="2:7" ht="15" hidden="1" x14ac:dyDescent="0.25">
      <c r="B3482">
        <v>3480</v>
      </c>
      <c r="C3482" t="s">
        <v>19439</v>
      </c>
      <c r="D3482" t="s">
        <v>1950</v>
      </c>
      <c r="E3482">
        <v>10</v>
      </c>
      <c r="F3482" s="14" t="s">
        <v>2465</v>
      </c>
      <c r="G3482" t="s">
        <v>20</v>
      </c>
    </row>
    <row r="3483" spans="2:7" ht="15" hidden="1" x14ac:dyDescent="0.25">
      <c r="B3483">
        <v>3481</v>
      </c>
      <c r="C3483" t="s">
        <v>19514</v>
      </c>
      <c r="D3483" t="s">
        <v>12098</v>
      </c>
      <c r="E3483">
        <v>70</v>
      </c>
      <c r="F3483" s="14">
        <v>46905</v>
      </c>
      <c r="G3483" t="s">
        <v>20</v>
      </c>
    </row>
    <row r="3484" spans="2:7" ht="15" hidden="1" x14ac:dyDescent="0.25">
      <c r="B3484">
        <v>3482</v>
      </c>
      <c r="C3484" t="s">
        <v>19518</v>
      </c>
      <c r="D3484" t="s">
        <v>12100</v>
      </c>
      <c r="E3484">
        <v>0</v>
      </c>
      <c r="F3484" s="14">
        <v>45566</v>
      </c>
      <c r="G3484" t="s">
        <v>20</v>
      </c>
    </row>
    <row r="3485" spans="2:7" ht="15" hidden="1" x14ac:dyDescent="0.25">
      <c r="B3485">
        <v>3483</v>
      </c>
      <c r="C3485" t="s">
        <v>19518</v>
      </c>
      <c r="D3485" t="s">
        <v>12100</v>
      </c>
      <c r="E3485">
        <v>1683</v>
      </c>
      <c r="F3485" s="14">
        <v>46692</v>
      </c>
      <c r="G3485" t="s">
        <v>20</v>
      </c>
    </row>
    <row r="3486" spans="2:7" ht="15" hidden="1" x14ac:dyDescent="0.25">
      <c r="B3486">
        <v>3484</v>
      </c>
      <c r="C3486" t="s">
        <v>18847</v>
      </c>
      <c r="D3486" t="s">
        <v>11899</v>
      </c>
      <c r="E3486">
        <v>0</v>
      </c>
      <c r="F3486" s="14">
        <v>45809</v>
      </c>
      <c r="G3486" t="s">
        <v>20</v>
      </c>
    </row>
    <row r="3487" spans="2:7" ht="15" hidden="1" x14ac:dyDescent="0.25">
      <c r="B3487">
        <v>3485</v>
      </c>
      <c r="C3487" t="s">
        <v>18847</v>
      </c>
      <c r="D3487" t="s">
        <v>11899</v>
      </c>
      <c r="E3487">
        <v>0</v>
      </c>
      <c r="F3487" s="14" t="s">
        <v>2465</v>
      </c>
      <c r="G3487" t="s">
        <v>20</v>
      </c>
    </row>
    <row r="3488" spans="2:7" ht="15" hidden="1" x14ac:dyDescent="0.25">
      <c r="B3488">
        <v>3486</v>
      </c>
      <c r="C3488" t="s">
        <v>18847</v>
      </c>
      <c r="D3488" t="s">
        <v>11899</v>
      </c>
      <c r="E3488">
        <v>22</v>
      </c>
      <c r="F3488" s="14">
        <v>46905</v>
      </c>
      <c r="G3488" t="s">
        <v>20</v>
      </c>
    </row>
    <row r="3489" spans="2:7" ht="15" hidden="1" x14ac:dyDescent="0.25">
      <c r="B3489">
        <v>3487</v>
      </c>
      <c r="C3489" t="s">
        <v>15276</v>
      </c>
      <c r="D3489" t="s">
        <v>1955</v>
      </c>
      <c r="E3489">
        <v>598</v>
      </c>
      <c r="F3489" s="14" t="s">
        <v>2465</v>
      </c>
      <c r="G3489" t="s">
        <v>20</v>
      </c>
    </row>
    <row r="3490" spans="2:7" ht="15" hidden="1" x14ac:dyDescent="0.25">
      <c r="B3490">
        <v>3488</v>
      </c>
      <c r="C3490" t="s">
        <v>16726</v>
      </c>
      <c r="D3490" t="s">
        <v>1957</v>
      </c>
      <c r="E3490">
        <v>74</v>
      </c>
      <c r="F3490" s="14" t="s">
        <v>2465</v>
      </c>
      <c r="G3490" t="s">
        <v>20</v>
      </c>
    </row>
    <row r="3491" spans="2:7" ht="15" hidden="1" x14ac:dyDescent="0.25">
      <c r="B3491">
        <v>3489</v>
      </c>
      <c r="C3491" t="s">
        <v>16723</v>
      </c>
      <c r="D3491" t="s">
        <v>1959</v>
      </c>
      <c r="E3491">
        <v>780</v>
      </c>
      <c r="F3491" s="14" t="s">
        <v>2465</v>
      </c>
      <c r="G3491" t="s">
        <v>20</v>
      </c>
    </row>
    <row r="3492" spans="2:7" ht="15" hidden="1" x14ac:dyDescent="0.25">
      <c r="B3492">
        <v>3490</v>
      </c>
      <c r="C3492" t="s">
        <v>18257</v>
      </c>
      <c r="D3492" t="s">
        <v>1961</v>
      </c>
      <c r="E3492">
        <v>28</v>
      </c>
      <c r="F3492" s="14" t="s">
        <v>2465</v>
      </c>
      <c r="G3492" t="s">
        <v>20</v>
      </c>
    </row>
    <row r="3493" spans="2:7" ht="15" hidden="1" x14ac:dyDescent="0.25">
      <c r="B3493">
        <v>3491</v>
      </c>
      <c r="C3493" t="s">
        <v>19102</v>
      </c>
      <c r="D3493" t="s">
        <v>11982</v>
      </c>
      <c r="E3493">
        <v>107</v>
      </c>
      <c r="F3493" s="14" t="s">
        <v>2465</v>
      </c>
      <c r="G3493" t="s">
        <v>20</v>
      </c>
    </row>
    <row r="3494" spans="2:7" ht="15" hidden="1" x14ac:dyDescent="0.25">
      <c r="B3494">
        <v>3492</v>
      </c>
      <c r="C3494" t="s">
        <v>19123</v>
      </c>
      <c r="D3494" t="s">
        <v>11986</v>
      </c>
      <c r="E3494">
        <v>201</v>
      </c>
      <c r="F3494" s="14" t="s">
        <v>2465</v>
      </c>
      <c r="G3494" t="s">
        <v>20</v>
      </c>
    </row>
    <row r="3495" spans="2:7" ht="15" hidden="1" x14ac:dyDescent="0.25">
      <c r="B3495">
        <v>3493</v>
      </c>
      <c r="C3495" t="s">
        <v>19167</v>
      </c>
      <c r="D3495" t="s">
        <v>10374</v>
      </c>
      <c r="E3495">
        <v>789</v>
      </c>
      <c r="F3495" s="14" t="s">
        <v>2465</v>
      </c>
      <c r="G3495" t="s">
        <v>20</v>
      </c>
    </row>
    <row r="3496" spans="2:7" ht="15" hidden="1" x14ac:dyDescent="0.25">
      <c r="B3496">
        <v>3494</v>
      </c>
      <c r="C3496" t="s">
        <v>16850</v>
      </c>
      <c r="D3496" t="s">
        <v>10268</v>
      </c>
      <c r="E3496">
        <v>181</v>
      </c>
      <c r="F3496" s="14" t="s">
        <v>2465</v>
      </c>
      <c r="G3496" t="s">
        <v>20</v>
      </c>
    </row>
    <row r="3497" spans="2:7" ht="15" hidden="1" x14ac:dyDescent="0.25">
      <c r="B3497">
        <v>3495</v>
      </c>
      <c r="C3497" t="s">
        <v>19582</v>
      </c>
      <c r="D3497" t="s">
        <v>1968</v>
      </c>
      <c r="E3497">
        <v>18</v>
      </c>
      <c r="F3497" s="14" t="s">
        <v>2465</v>
      </c>
      <c r="G3497" t="s">
        <v>20</v>
      </c>
    </row>
    <row r="3498" spans="2:7" ht="15" hidden="1" x14ac:dyDescent="0.25">
      <c r="B3498">
        <v>3496</v>
      </c>
      <c r="C3498" t="s">
        <v>19703</v>
      </c>
      <c r="D3498" t="s">
        <v>1970</v>
      </c>
      <c r="E3498">
        <v>17</v>
      </c>
      <c r="F3498" s="14" t="s">
        <v>2465</v>
      </c>
      <c r="G3498" t="s">
        <v>20</v>
      </c>
    </row>
    <row r="3499" spans="2:7" ht="15" hidden="1" x14ac:dyDescent="0.25">
      <c r="B3499">
        <v>3497</v>
      </c>
      <c r="C3499" t="s">
        <v>19742</v>
      </c>
      <c r="D3499" t="s">
        <v>1972</v>
      </c>
      <c r="E3499">
        <v>4</v>
      </c>
      <c r="F3499" s="14" t="s">
        <v>2465</v>
      </c>
      <c r="G3499" t="s">
        <v>20</v>
      </c>
    </row>
    <row r="3500" spans="2:7" ht="15" hidden="1" x14ac:dyDescent="0.25">
      <c r="B3500">
        <v>3498</v>
      </c>
      <c r="C3500" t="s">
        <v>17499</v>
      </c>
      <c r="D3500" t="s">
        <v>1974</v>
      </c>
      <c r="E3500">
        <v>25</v>
      </c>
      <c r="F3500" s="14" t="s">
        <v>2465</v>
      </c>
      <c r="G3500" t="s">
        <v>20</v>
      </c>
    </row>
    <row r="3501" spans="2:7" ht="15" hidden="1" x14ac:dyDescent="0.25">
      <c r="B3501">
        <v>3499</v>
      </c>
      <c r="C3501" t="s">
        <v>19798</v>
      </c>
      <c r="D3501" t="s">
        <v>1976</v>
      </c>
      <c r="E3501">
        <v>488</v>
      </c>
      <c r="F3501" s="14" t="s">
        <v>2465</v>
      </c>
      <c r="G3501" t="s">
        <v>20</v>
      </c>
    </row>
    <row r="3502" spans="2:7" ht="15" hidden="1" x14ac:dyDescent="0.25">
      <c r="B3502">
        <v>3500</v>
      </c>
      <c r="C3502" t="s">
        <v>19879</v>
      </c>
      <c r="D3502" t="s">
        <v>1978</v>
      </c>
      <c r="E3502">
        <v>75</v>
      </c>
      <c r="F3502" s="14" t="s">
        <v>2465</v>
      </c>
      <c r="G3502" t="s">
        <v>20</v>
      </c>
    </row>
    <row r="3503" spans="2:7" ht="15" hidden="1" x14ac:dyDescent="0.25">
      <c r="B3503">
        <v>3501</v>
      </c>
      <c r="C3503" t="s">
        <v>15989</v>
      </c>
      <c r="D3503" t="s">
        <v>1980</v>
      </c>
      <c r="E3503">
        <v>0</v>
      </c>
      <c r="F3503" s="14">
        <v>46997</v>
      </c>
      <c r="G3503" t="s">
        <v>20</v>
      </c>
    </row>
    <row r="3504" spans="2:7" ht="15" hidden="1" x14ac:dyDescent="0.25">
      <c r="B3504">
        <v>3502</v>
      </c>
      <c r="C3504" t="s">
        <v>15989</v>
      </c>
      <c r="D3504" t="s">
        <v>1980</v>
      </c>
      <c r="E3504">
        <v>0</v>
      </c>
      <c r="F3504" s="14">
        <v>47058</v>
      </c>
      <c r="G3504" t="s">
        <v>20</v>
      </c>
    </row>
    <row r="3505" spans="2:7" ht="15" hidden="1" x14ac:dyDescent="0.25">
      <c r="B3505">
        <v>3503</v>
      </c>
      <c r="C3505" t="s">
        <v>15989</v>
      </c>
      <c r="D3505" t="s">
        <v>1980</v>
      </c>
      <c r="E3505">
        <v>0</v>
      </c>
      <c r="F3505" s="14">
        <v>47178</v>
      </c>
      <c r="G3505" t="s">
        <v>20</v>
      </c>
    </row>
    <row r="3506" spans="2:7" ht="15" hidden="1" x14ac:dyDescent="0.25">
      <c r="B3506">
        <v>3504</v>
      </c>
      <c r="C3506" t="s">
        <v>15989</v>
      </c>
      <c r="D3506" t="s">
        <v>1980</v>
      </c>
      <c r="E3506">
        <v>400</v>
      </c>
      <c r="F3506" s="14">
        <v>47270</v>
      </c>
      <c r="G3506" t="s">
        <v>20</v>
      </c>
    </row>
    <row r="3507" spans="2:7" ht="15" hidden="1" x14ac:dyDescent="0.25">
      <c r="B3507">
        <v>3505</v>
      </c>
      <c r="C3507" t="s">
        <v>15989</v>
      </c>
      <c r="D3507" t="s">
        <v>1980</v>
      </c>
      <c r="E3507">
        <v>9580</v>
      </c>
      <c r="F3507" s="14">
        <v>47300</v>
      </c>
      <c r="G3507" t="s">
        <v>20</v>
      </c>
    </row>
    <row r="3508" spans="2:7" ht="15" hidden="1" x14ac:dyDescent="0.25">
      <c r="B3508">
        <v>3506</v>
      </c>
      <c r="C3508" t="s">
        <v>15989</v>
      </c>
      <c r="D3508" t="s">
        <v>1980</v>
      </c>
      <c r="E3508">
        <v>600</v>
      </c>
      <c r="F3508" s="14">
        <v>47392</v>
      </c>
      <c r="G3508" t="s">
        <v>20</v>
      </c>
    </row>
    <row r="3509" spans="2:7" ht="15" hidden="1" x14ac:dyDescent="0.25">
      <c r="B3509">
        <v>3507</v>
      </c>
      <c r="C3509" t="s">
        <v>15989</v>
      </c>
      <c r="D3509" t="s">
        <v>1980</v>
      </c>
      <c r="E3509">
        <v>1400</v>
      </c>
      <c r="F3509" s="14">
        <v>47423</v>
      </c>
      <c r="G3509" t="s">
        <v>20</v>
      </c>
    </row>
    <row r="3510" spans="2:7" ht="15" hidden="1" x14ac:dyDescent="0.25">
      <c r="B3510">
        <v>3508</v>
      </c>
      <c r="C3510" t="s">
        <v>15990</v>
      </c>
      <c r="D3510" t="s">
        <v>1982</v>
      </c>
      <c r="E3510">
        <v>0</v>
      </c>
      <c r="F3510" s="14">
        <v>47088</v>
      </c>
      <c r="G3510" t="s">
        <v>20</v>
      </c>
    </row>
    <row r="3511" spans="2:7" ht="15" hidden="1" x14ac:dyDescent="0.25">
      <c r="B3511">
        <v>3509</v>
      </c>
      <c r="C3511" t="s">
        <v>15990</v>
      </c>
      <c r="D3511" t="s">
        <v>1982</v>
      </c>
      <c r="E3511">
        <v>0</v>
      </c>
      <c r="F3511" s="14">
        <v>47178</v>
      </c>
      <c r="G3511" t="s">
        <v>20</v>
      </c>
    </row>
    <row r="3512" spans="2:7" ht="15" hidden="1" x14ac:dyDescent="0.25">
      <c r="B3512">
        <v>3510</v>
      </c>
      <c r="C3512" t="s">
        <v>15990</v>
      </c>
      <c r="D3512" t="s">
        <v>1982</v>
      </c>
      <c r="E3512">
        <v>0</v>
      </c>
      <c r="F3512" s="14">
        <v>47119</v>
      </c>
      <c r="G3512" t="s">
        <v>20</v>
      </c>
    </row>
    <row r="3513" spans="2:7" ht="15" hidden="1" x14ac:dyDescent="0.25">
      <c r="B3513">
        <v>3511</v>
      </c>
      <c r="C3513" t="s">
        <v>15990</v>
      </c>
      <c r="D3513" t="s">
        <v>1982</v>
      </c>
      <c r="E3513">
        <v>16</v>
      </c>
      <c r="F3513" s="14">
        <v>47270</v>
      </c>
      <c r="G3513" t="s">
        <v>20</v>
      </c>
    </row>
    <row r="3514" spans="2:7" ht="15" hidden="1" x14ac:dyDescent="0.25">
      <c r="B3514">
        <v>3512</v>
      </c>
      <c r="C3514" t="s">
        <v>15990</v>
      </c>
      <c r="D3514" t="s">
        <v>1982</v>
      </c>
      <c r="E3514">
        <v>14900</v>
      </c>
      <c r="F3514" s="14">
        <v>47423</v>
      </c>
      <c r="G3514" t="s">
        <v>20</v>
      </c>
    </row>
    <row r="3515" spans="2:7" ht="15" hidden="1" x14ac:dyDescent="0.25">
      <c r="B3515">
        <v>3513</v>
      </c>
      <c r="C3515" t="s">
        <v>19032</v>
      </c>
      <c r="D3515" t="s">
        <v>11956</v>
      </c>
      <c r="E3515">
        <v>0</v>
      </c>
      <c r="F3515" s="14">
        <v>46753</v>
      </c>
      <c r="G3515" t="s">
        <v>20</v>
      </c>
    </row>
    <row r="3516" spans="2:7" ht="15" hidden="1" x14ac:dyDescent="0.25">
      <c r="B3516">
        <v>3514</v>
      </c>
      <c r="C3516" t="s">
        <v>19032</v>
      </c>
      <c r="D3516" t="s">
        <v>11956</v>
      </c>
      <c r="E3516">
        <v>82</v>
      </c>
      <c r="F3516" s="14">
        <v>47027</v>
      </c>
      <c r="G3516" t="s">
        <v>20</v>
      </c>
    </row>
    <row r="3517" spans="2:7" ht="15" hidden="1" x14ac:dyDescent="0.25">
      <c r="B3517">
        <v>3515</v>
      </c>
      <c r="C3517" t="s">
        <v>19376</v>
      </c>
      <c r="D3517" t="s">
        <v>12052</v>
      </c>
      <c r="E3517">
        <v>80</v>
      </c>
      <c r="F3517" s="14">
        <v>46054</v>
      </c>
      <c r="G3517" t="s">
        <v>20</v>
      </c>
    </row>
    <row r="3518" spans="2:7" ht="15" hidden="1" x14ac:dyDescent="0.25">
      <c r="B3518">
        <v>3516</v>
      </c>
      <c r="C3518" t="s">
        <v>15293</v>
      </c>
      <c r="D3518" t="s">
        <v>1986</v>
      </c>
      <c r="E3518">
        <v>0</v>
      </c>
      <c r="F3518" s="14">
        <v>45780</v>
      </c>
      <c r="G3518" t="s">
        <v>20</v>
      </c>
    </row>
    <row r="3519" spans="2:7" ht="15" hidden="1" x14ac:dyDescent="0.25">
      <c r="B3519">
        <v>3517</v>
      </c>
      <c r="C3519" t="s">
        <v>15293</v>
      </c>
      <c r="D3519" t="s">
        <v>1986</v>
      </c>
      <c r="E3519">
        <v>0</v>
      </c>
      <c r="F3519" s="14">
        <v>45810</v>
      </c>
      <c r="G3519" t="s">
        <v>20</v>
      </c>
    </row>
    <row r="3520" spans="2:7" ht="15" hidden="1" x14ac:dyDescent="0.25">
      <c r="B3520">
        <v>3518</v>
      </c>
      <c r="C3520" t="s">
        <v>15293</v>
      </c>
      <c r="D3520" t="s">
        <v>1986</v>
      </c>
      <c r="E3520">
        <v>0</v>
      </c>
      <c r="F3520" s="14">
        <v>45865</v>
      </c>
      <c r="G3520" t="s">
        <v>20</v>
      </c>
    </row>
    <row r="3521" spans="2:7" ht="15" hidden="1" x14ac:dyDescent="0.25">
      <c r="B3521">
        <v>3519</v>
      </c>
      <c r="C3521" t="s">
        <v>15293</v>
      </c>
      <c r="D3521" t="s">
        <v>1986</v>
      </c>
      <c r="E3521">
        <v>0</v>
      </c>
      <c r="F3521" s="14">
        <v>45982</v>
      </c>
      <c r="G3521" t="s">
        <v>20</v>
      </c>
    </row>
    <row r="3522" spans="2:7" ht="15" hidden="1" x14ac:dyDescent="0.25">
      <c r="B3522">
        <v>3520</v>
      </c>
      <c r="C3522" t="s">
        <v>15293</v>
      </c>
      <c r="D3522" t="s">
        <v>1986</v>
      </c>
      <c r="E3522">
        <v>9</v>
      </c>
      <c r="F3522" s="14">
        <v>46055</v>
      </c>
      <c r="G3522" t="s">
        <v>20</v>
      </c>
    </row>
    <row r="3523" spans="2:7" ht="15" hidden="1" x14ac:dyDescent="0.25">
      <c r="B3523">
        <v>3521</v>
      </c>
      <c r="C3523" t="s">
        <v>15293</v>
      </c>
      <c r="D3523" t="s">
        <v>1986</v>
      </c>
      <c r="E3523">
        <v>1</v>
      </c>
      <c r="F3523" s="14">
        <v>46108</v>
      </c>
      <c r="G3523" t="s">
        <v>20</v>
      </c>
    </row>
    <row r="3524" spans="2:7" ht="15" hidden="1" x14ac:dyDescent="0.25">
      <c r="B3524">
        <v>3522</v>
      </c>
      <c r="C3524" t="s">
        <v>15291</v>
      </c>
      <c r="D3524" t="s">
        <v>1988</v>
      </c>
      <c r="E3524">
        <v>0</v>
      </c>
      <c r="F3524" s="14">
        <v>45800</v>
      </c>
      <c r="G3524" t="s">
        <v>20</v>
      </c>
    </row>
    <row r="3525" spans="2:7" ht="15" hidden="1" x14ac:dyDescent="0.25">
      <c r="B3525">
        <v>3523</v>
      </c>
      <c r="C3525" t="s">
        <v>15291</v>
      </c>
      <c r="D3525" t="s">
        <v>1988</v>
      </c>
      <c r="E3525">
        <v>0</v>
      </c>
      <c r="F3525" s="14">
        <v>45831</v>
      </c>
      <c r="G3525" t="s">
        <v>20</v>
      </c>
    </row>
    <row r="3526" spans="2:7" ht="15" hidden="1" x14ac:dyDescent="0.25">
      <c r="B3526">
        <v>3524</v>
      </c>
      <c r="C3526" t="s">
        <v>15291</v>
      </c>
      <c r="D3526" t="s">
        <v>1988</v>
      </c>
      <c r="E3526">
        <v>356</v>
      </c>
      <c r="F3526" s="14">
        <v>46040</v>
      </c>
      <c r="G3526" t="s">
        <v>20</v>
      </c>
    </row>
    <row r="3527" spans="2:7" ht="15" hidden="1" x14ac:dyDescent="0.25">
      <c r="B3527">
        <v>3525</v>
      </c>
      <c r="C3527" t="s">
        <v>15291</v>
      </c>
      <c r="D3527" t="s">
        <v>1988</v>
      </c>
      <c r="E3527">
        <v>64</v>
      </c>
      <c r="F3527" s="14">
        <v>46076</v>
      </c>
      <c r="G3527" t="s">
        <v>20</v>
      </c>
    </row>
    <row r="3528" spans="2:7" ht="15" hidden="1" x14ac:dyDescent="0.25">
      <c r="B3528">
        <v>3526</v>
      </c>
      <c r="C3528" t="s">
        <v>15995</v>
      </c>
      <c r="D3528" t="s">
        <v>1990</v>
      </c>
      <c r="E3528">
        <v>0</v>
      </c>
      <c r="F3528" s="14">
        <v>46539</v>
      </c>
      <c r="G3528" t="s">
        <v>20</v>
      </c>
    </row>
    <row r="3529" spans="2:7" ht="15" hidden="1" x14ac:dyDescent="0.25">
      <c r="B3529">
        <v>3527</v>
      </c>
      <c r="C3529" t="s">
        <v>15995</v>
      </c>
      <c r="D3529" t="s">
        <v>1990</v>
      </c>
      <c r="E3529">
        <v>10</v>
      </c>
      <c r="F3529" s="14">
        <v>46813</v>
      </c>
      <c r="G3529" t="s">
        <v>20</v>
      </c>
    </row>
    <row r="3530" spans="2:7" ht="15" hidden="1" x14ac:dyDescent="0.25">
      <c r="B3530">
        <v>3528</v>
      </c>
      <c r="C3530" t="s">
        <v>15995</v>
      </c>
      <c r="D3530" t="s">
        <v>1990</v>
      </c>
      <c r="E3530">
        <v>0</v>
      </c>
      <c r="F3530" s="14">
        <v>46569</v>
      </c>
      <c r="G3530" t="s">
        <v>20</v>
      </c>
    </row>
    <row r="3531" spans="2:7" ht="15" hidden="1" x14ac:dyDescent="0.25">
      <c r="B3531">
        <v>3529</v>
      </c>
      <c r="C3531" t="s">
        <v>15995</v>
      </c>
      <c r="D3531" t="s">
        <v>1990</v>
      </c>
      <c r="E3531">
        <v>0</v>
      </c>
      <c r="F3531" s="14">
        <v>46844</v>
      </c>
      <c r="G3531" t="s">
        <v>20</v>
      </c>
    </row>
    <row r="3532" spans="2:7" ht="15" hidden="1" x14ac:dyDescent="0.25">
      <c r="B3532">
        <v>3530</v>
      </c>
      <c r="C3532" t="s">
        <v>15996</v>
      </c>
      <c r="D3532" t="s">
        <v>1992</v>
      </c>
      <c r="E3532">
        <v>0</v>
      </c>
      <c r="F3532" s="14">
        <v>46447</v>
      </c>
      <c r="G3532" t="s">
        <v>20</v>
      </c>
    </row>
    <row r="3533" spans="2:7" ht="15" hidden="1" x14ac:dyDescent="0.25">
      <c r="B3533">
        <v>3531</v>
      </c>
      <c r="C3533" t="s">
        <v>15996</v>
      </c>
      <c r="D3533" t="s">
        <v>1992</v>
      </c>
      <c r="E3533">
        <v>0</v>
      </c>
      <c r="F3533" s="14">
        <v>46478</v>
      </c>
      <c r="G3533" t="s">
        <v>20</v>
      </c>
    </row>
    <row r="3534" spans="2:7" ht="15" hidden="1" x14ac:dyDescent="0.25">
      <c r="B3534">
        <v>3532</v>
      </c>
      <c r="C3534" t="s">
        <v>15996</v>
      </c>
      <c r="D3534" t="s">
        <v>1992</v>
      </c>
      <c r="E3534">
        <v>7</v>
      </c>
      <c r="F3534" s="14">
        <v>46569</v>
      </c>
      <c r="G3534" t="s">
        <v>20</v>
      </c>
    </row>
    <row r="3535" spans="2:7" ht="15" hidden="1" x14ac:dyDescent="0.25">
      <c r="B3535">
        <v>3533</v>
      </c>
      <c r="C3535" t="s">
        <v>15996</v>
      </c>
      <c r="D3535" t="s">
        <v>1992</v>
      </c>
      <c r="E3535">
        <v>20</v>
      </c>
      <c r="F3535" s="14">
        <v>46813</v>
      </c>
      <c r="G3535" t="s">
        <v>20</v>
      </c>
    </row>
    <row r="3536" spans="2:7" ht="15" hidden="1" x14ac:dyDescent="0.25">
      <c r="B3536">
        <v>3534</v>
      </c>
      <c r="C3536" t="s">
        <v>15996</v>
      </c>
      <c r="D3536" t="s">
        <v>1992</v>
      </c>
      <c r="E3536">
        <v>1400</v>
      </c>
      <c r="F3536" s="14">
        <v>46905</v>
      </c>
      <c r="G3536" t="s">
        <v>20</v>
      </c>
    </row>
    <row r="3537" spans="2:7" ht="15" hidden="1" x14ac:dyDescent="0.25">
      <c r="B3537">
        <v>3535</v>
      </c>
      <c r="C3537" t="s">
        <v>17287</v>
      </c>
      <c r="D3537" t="s">
        <v>1994</v>
      </c>
      <c r="E3537">
        <v>0</v>
      </c>
      <c r="F3537" s="14">
        <v>46082</v>
      </c>
      <c r="G3537" t="s">
        <v>20</v>
      </c>
    </row>
    <row r="3538" spans="2:7" ht="15" hidden="1" x14ac:dyDescent="0.25">
      <c r="B3538">
        <v>3536</v>
      </c>
      <c r="C3538" t="s">
        <v>17287</v>
      </c>
      <c r="D3538" t="s">
        <v>1994</v>
      </c>
      <c r="E3538">
        <v>0</v>
      </c>
      <c r="F3538" s="14">
        <v>46539</v>
      </c>
      <c r="G3538" t="s">
        <v>20</v>
      </c>
    </row>
    <row r="3539" spans="2:7" ht="15" hidden="1" x14ac:dyDescent="0.25">
      <c r="B3539">
        <v>3537</v>
      </c>
      <c r="C3539" t="s">
        <v>17287</v>
      </c>
      <c r="D3539" t="s">
        <v>1994</v>
      </c>
      <c r="E3539">
        <v>0</v>
      </c>
      <c r="F3539" s="14">
        <v>46813</v>
      </c>
      <c r="G3539" t="s">
        <v>20</v>
      </c>
    </row>
    <row r="3540" spans="2:7" ht="15" hidden="1" x14ac:dyDescent="0.25">
      <c r="B3540">
        <v>3538</v>
      </c>
      <c r="C3540" t="s">
        <v>17287</v>
      </c>
      <c r="D3540" t="s">
        <v>1994</v>
      </c>
      <c r="E3540">
        <v>0</v>
      </c>
      <c r="F3540" s="14">
        <v>46784</v>
      </c>
      <c r="G3540" t="s">
        <v>20</v>
      </c>
    </row>
    <row r="3541" spans="2:7" ht="15" hidden="1" x14ac:dyDescent="0.25">
      <c r="B3541">
        <v>3539</v>
      </c>
      <c r="C3541" t="s">
        <v>17287</v>
      </c>
      <c r="D3541" t="s">
        <v>1994</v>
      </c>
      <c r="E3541">
        <v>0</v>
      </c>
      <c r="F3541" s="14">
        <v>46905</v>
      </c>
      <c r="G3541" t="s">
        <v>20</v>
      </c>
    </row>
    <row r="3542" spans="2:7" ht="15" hidden="1" x14ac:dyDescent="0.25">
      <c r="B3542">
        <v>3540</v>
      </c>
      <c r="C3542" t="s">
        <v>17287</v>
      </c>
      <c r="D3542" t="s">
        <v>1994</v>
      </c>
      <c r="E3542">
        <v>2016</v>
      </c>
      <c r="F3542" s="14">
        <v>46966</v>
      </c>
      <c r="G3542" t="s">
        <v>20</v>
      </c>
    </row>
    <row r="3543" spans="2:7" ht="15" hidden="1" x14ac:dyDescent="0.25">
      <c r="B3543">
        <v>3541</v>
      </c>
      <c r="C3543" t="s">
        <v>17287</v>
      </c>
      <c r="D3543" t="s">
        <v>1994</v>
      </c>
      <c r="E3543">
        <v>46</v>
      </c>
      <c r="F3543" s="14">
        <v>46935</v>
      </c>
      <c r="G3543" t="s">
        <v>20</v>
      </c>
    </row>
    <row r="3544" spans="2:7" ht="15" hidden="1" x14ac:dyDescent="0.25">
      <c r="B3544">
        <v>3542</v>
      </c>
      <c r="C3544" t="s">
        <v>16000</v>
      </c>
      <c r="D3544" t="s">
        <v>1996</v>
      </c>
      <c r="E3544">
        <v>80</v>
      </c>
      <c r="F3544" s="14">
        <v>43830</v>
      </c>
      <c r="G3544" t="s">
        <v>20</v>
      </c>
    </row>
    <row r="3545" spans="2:7" ht="15" hidden="1" x14ac:dyDescent="0.25">
      <c r="B3545">
        <v>3543</v>
      </c>
      <c r="C3545" t="s">
        <v>17852</v>
      </c>
      <c r="D3545" t="s">
        <v>1998</v>
      </c>
      <c r="E3545">
        <v>26</v>
      </c>
      <c r="F3545" s="14">
        <v>44713</v>
      </c>
      <c r="G3545" t="s">
        <v>20</v>
      </c>
    </row>
    <row r="3546" spans="2:7" ht="15" hidden="1" x14ac:dyDescent="0.25">
      <c r="B3546">
        <v>3544</v>
      </c>
      <c r="C3546" t="s">
        <v>19421</v>
      </c>
      <c r="D3546" t="s">
        <v>12061</v>
      </c>
      <c r="E3546">
        <v>0</v>
      </c>
      <c r="F3546" s="14">
        <v>46082</v>
      </c>
      <c r="G3546" t="s">
        <v>20</v>
      </c>
    </row>
    <row r="3547" spans="2:7" ht="15" hidden="1" x14ac:dyDescent="0.25">
      <c r="B3547">
        <v>3545</v>
      </c>
      <c r="C3547" t="s">
        <v>19421</v>
      </c>
      <c r="D3547" t="s">
        <v>12061</v>
      </c>
      <c r="E3547">
        <v>773</v>
      </c>
      <c r="F3547" s="14">
        <v>46447</v>
      </c>
      <c r="G3547" t="s">
        <v>20</v>
      </c>
    </row>
    <row r="3548" spans="2:7" ht="15" hidden="1" x14ac:dyDescent="0.25">
      <c r="B3548">
        <v>3546</v>
      </c>
      <c r="C3548" t="s">
        <v>19024</v>
      </c>
      <c r="D3548" t="s">
        <v>2003</v>
      </c>
      <c r="E3548">
        <v>10</v>
      </c>
      <c r="F3548" s="14" t="s">
        <v>2465</v>
      </c>
      <c r="G3548" t="s">
        <v>20</v>
      </c>
    </row>
    <row r="3549" spans="2:7" ht="15" hidden="1" x14ac:dyDescent="0.25">
      <c r="B3549">
        <v>3547</v>
      </c>
      <c r="C3549" t="s">
        <v>16549</v>
      </c>
      <c r="D3549" t="s">
        <v>11377</v>
      </c>
      <c r="E3549">
        <v>0</v>
      </c>
      <c r="F3549" s="14">
        <v>46753</v>
      </c>
      <c r="G3549" t="s">
        <v>20</v>
      </c>
    </row>
    <row r="3550" spans="2:7" ht="15" hidden="1" x14ac:dyDescent="0.25">
      <c r="B3550">
        <v>3548</v>
      </c>
      <c r="C3550" t="s">
        <v>16549</v>
      </c>
      <c r="D3550" t="s">
        <v>11377</v>
      </c>
      <c r="E3550">
        <v>0</v>
      </c>
      <c r="F3550" s="14">
        <v>47088</v>
      </c>
      <c r="G3550" t="s">
        <v>20</v>
      </c>
    </row>
    <row r="3551" spans="2:7" ht="15" hidden="1" x14ac:dyDescent="0.25">
      <c r="B3551">
        <v>3549</v>
      </c>
      <c r="C3551" t="s">
        <v>16549</v>
      </c>
      <c r="D3551" t="s">
        <v>11377</v>
      </c>
      <c r="E3551">
        <v>250</v>
      </c>
      <c r="F3551" s="14">
        <v>47300</v>
      </c>
      <c r="G3551" t="s">
        <v>20</v>
      </c>
    </row>
    <row r="3552" spans="2:7" ht="15" hidden="1" x14ac:dyDescent="0.25">
      <c r="B3552">
        <v>3550</v>
      </c>
      <c r="C3552" t="s">
        <v>16776</v>
      </c>
      <c r="D3552" t="s">
        <v>11398</v>
      </c>
      <c r="E3552">
        <v>0</v>
      </c>
      <c r="F3552" s="14">
        <v>46753</v>
      </c>
      <c r="G3552" t="s">
        <v>20</v>
      </c>
    </row>
    <row r="3553" spans="2:7" ht="15" hidden="1" x14ac:dyDescent="0.25">
      <c r="B3553">
        <v>3551</v>
      </c>
      <c r="C3553" t="s">
        <v>16776</v>
      </c>
      <c r="D3553" t="s">
        <v>11398</v>
      </c>
      <c r="E3553">
        <v>0</v>
      </c>
      <c r="F3553" s="14">
        <v>47119</v>
      </c>
      <c r="G3553" t="s">
        <v>20</v>
      </c>
    </row>
    <row r="3554" spans="2:7" ht="15" hidden="1" x14ac:dyDescent="0.25">
      <c r="B3554">
        <v>3552</v>
      </c>
      <c r="C3554" t="s">
        <v>16776</v>
      </c>
      <c r="D3554" t="s">
        <v>11398</v>
      </c>
      <c r="E3554">
        <v>375</v>
      </c>
      <c r="F3554" s="14">
        <v>47423</v>
      </c>
      <c r="G3554" t="s">
        <v>20</v>
      </c>
    </row>
    <row r="3555" spans="2:7" ht="15" hidden="1" x14ac:dyDescent="0.25">
      <c r="B3555">
        <v>3553</v>
      </c>
      <c r="C3555" t="s">
        <v>16010</v>
      </c>
      <c r="D3555" t="s">
        <v>11334</v>
      </c>
      <c r="E3555">
        <v>0</v>
      </c>
      <c r="F3555" s="14">
        <v>47119</v>
      </c>
      <c r="G3555" t="s">
        <v>20</v>
      </c>
    </row>
    <row r="3556" spans="2:7" ht="15" hidden="1" x14ac:dyDescent="0.25">
      <c r="B3556">
        <v>3554</v>
      </c>
      <c r="C3556" t="s">
        <v>19716</v>
      </c>
      <c r="D3556" t="s">
        <v>12161</v>
      </c>
      <c r="E3556">
        <v>2270</v>
      </c>
      <c r="F3556" s="14">
        <v>47119</v>
      </c>
      <c r="G3556" t="s">
        <v>20</v>
      </c>
    </row>
    <row r="3557" spans="2:7" ht="15" hidden="1" x14ac:dyDescent="0.25">
      <c r="B3557">
        <v>3555</v>
      </c>
      <c r="C3557" t="s">
        <v>19654</v>
      </c>
      <c r="D3557" t="s">
        <v>12149</v>
      </c>
      <c r="E3557">
        <v>0</v>
      </c>
      <c r="F3557" s="14">
        <v>47178</v>
      </c>
      <c r="G3557" t="s">
        <v>20</v>
      </c>
    </row>
    <row r="3558" spans="2:7" ht="15" hidden="1" x14ac:dyDescent="0.25">
      <c r="B3558">
        <v>3556</v>
      </c>
      <c r="C3558" t="s">
        <v>19654</v>
      </c>
      <c r="D3558" t="s">
        <v>12149</v>
      </c>
      <c r="E3558">
        <v>0</v>
      </c>
      <c r="F3558" s="14">
        <v>47209</v>
      </c>
      <c r="G3558" t="s">
        <v>20</v>
      </c>
    </row>
    <row r="3559" spans="2:7" ht="15" hidden="1" x14ac:dyDescent="0.25">
      <c r="B3559">
        <v>3557</v>
      </c>
      <c r="C3559" t="s">
        <v>19654</v>
      </c>
      <c r="D3559" t="s">
        <v>12149</v>
      </c>
      <c r="E3559">
        <v>8827</v>
      </c>
      <c r="F3559" s="14">
        <v>47423</v>
      </c>
      <c r="G3559" t="s">
        <v>20</v>
      </c>
    </row>
    <row r="3560" spans="2:7" ht="15" hidden="1" x14ac:dyDescent="0.25">
      <c r="B3560">
        <v>3558</v>
      </c>
      <c r="C3560" t="s">
        <v>19654</v>
      </c>
      <c r="D3560" t="s">
        <v>12149</v>
      </c>
      <c r="E3560">
        <v>0</v>
      </c>
      <c r="F3560" s="14">
        <v>47239</v>
      </c>
      <c r="G3560" t="s">
        <v>20</v>
      </c>
    </row>
    <row r="3561" spans="2:7" ht="15" hidden="1" x14ac:dyDescent="0.25">
      <c r="B3561">
        <v>3559</v>
      </c>
      <c r="C3561" t="s">
        <v>19654</v>
      </c>
      <c r="D3561" t="s">
        <v>12149</v>
      </c>
      <c r="E3561">
        <v>0</v>
      </c>
      <c r="F3561" s="14">
        <v>47270</v>
      </c>
      <c r="G3561" t="s">
        <v>20</v>
      </c>
    </row>
    <row r="3562" spans="2:7" ht="15" hidden="1" x14ac:dyDescent="0.25">
      <c r="B3562">
        <v>3560</v>
      </c>
      <c r="C3562" t="s">
        <v>19657</v>
      </c>
      <c r="D3562" t="s">
        <v>2010</v>
      </c>
      <c r="E3562">
        <v>400</v>
      </c>
      <c r="F3562" s="14">
        <v>47453</v>
      </c>
      <c r="G3562" t="s">
        <v>20</v>
      </c>
    </row>
    <row r="3563" spans="2:7" ht="15" hidden="1" x14ac:dyDescent="0.25">
      <c r="B3563">
        <v>3561</v>
      </c>
      <c r="C3563" t="s">
        <v>19658</v>
      </c>
      <c r="D3563" t="s">
        <v>2012</v>
      </c>
      <c r="E3563">
        <v>136</v>
      </c>
      <c r="F3563" s="14">
        <v>47331</v>
      </c>
      <c r="G3563" t="s">
        <v>20</v>
      </c>
    </row>
    <row r="3564" spans="2:7" ht="15" hidden="1" x14ac:dyDescent="0.25">
      <c r="B3564">
        <v>3562</v>
      </c>
      <c r="C3564" t="s">
        <v>16011</v>
      </c>
      <c r="D3564" t="s">
        <v>11335</v>
      </c>
      <c r="E3564">
        <v>4</v>
      </c>
      <c r="F3564" s="14">
        <v>45505</v>
      </c>
      <c r="G3564" t="s">
        <v>20</v>
      </c>
    </row>
    <row r="3565" spans="2:7" ht="15" hidden="1" x14ac:dyDescent="0.25">
      <c r="B3565">
        <v>3563</v>
      </c>
      <c r="C3565" t="s">
        <v>16011</v>
      </c>
      <c r="D3565" t="s">
        <v>11335</v>
      </c>
      <c r="E3565">
        <v>0</v>
      </c>
      <c r="F3565" s="14">
        <v>45597</v>
      </c>
      <c r="G3565" t="s">
        <v>20</v>
      </c>
    </row>
    <row r="3566" spans="2:7" ht="15" hidden="1" x14ac:dyDescent="0.25">
      <c r="B3566">
        <v>3564</v>
      </c>
      <c r="C3566" t="s">
        <v>16011</v>
      </c>
      <c r="D3566" t="s">
        <v>11335</v>
      </c>
      <c r="E3566">
        <v>0</v>
      </c>
      <c r="F3566" s="14">
        <v>45931</v>
      </c>
      <c r="G3566" t="s">
        <v>20</v>
      </c>
    </row>
    <row r="3567" spans="2:7" ht="15" hidden="1" x14ac:dyDescent="0.25">
      <c r="B3567">
        <v>3565</v>
      </c>
      <c r="C3567" t="s">
        <v>16011</v>
      </c>
      <c r="D3567" t="s">
        <v>11335</v>
      </c>
      <c r="E3567">
        <v>0</v>
      </c>
      <c r="F3567" s="14">
        <v>46082</v>
      </c>
      <c r="G3567" t="s">
        <v>20</v>
      </c>
    </row>
    <row r="3568" spans="2:7" ht="15" hidden="1" x14ac:dyDescent="0.25">
      <c r="B3568">
        <v>3566</v>
      </c>
      <c r="C3568" t="s">
        <v>16011</v>
      </c>
      <c r="D3568" t="s">
        <v>11335</v>
      </c>
      <c r="E3568">
        <v>22</v>
      </c>
      <c r="F3568" s="14">
        <v>47209</v>
      </c>
      <c r="G3568" t="s">
        <v>20</v>
      </c>
    </row>
    <row r="3569" spans="2:7" ht="15" hidden="1" x14ac:dyDescent="0.25">
      <c r="B3569">
        <v>3567</v>
      </c>
      <c r="C3569" t="s">
        <v>16011</v>
      </c>
      <c r="D3569" t="s">
        <v>11335</v>
      </c>
      <c r="E3569">
        <v>0</v>
      </c>
      <c r="F3569" s="14">
        <v>45748</v>
      </c>
      <c r="G3569" t="s">
        <v>20</v>
      </c>
    </row>
    <row r="3570" spans="2:7" ht="15" hidden="1" x14ac:dyDescent="0.25">
      <c r="B3570">
        <v>3568</v>
      </c>
      <c r="C3570" t="s">
        <v>16011</v>
      </c>
      <c r="D3570" t="s">
        <v>11335</v>
      </c>
      <c r="E3570">
        <v>20</v>
      </c>
      <c r="F3570" s="14">
        <v>46143</v>
      </c>
      <c r="G3570" t="s">
        <v>20</v>
      </c>
    </row>
    <row r="3571" spans="2:7" ht="15" hidden="1" x14ac:dyDescent="0.25">
      <c r="B3571">
        <v>3569</v>
      </c>
      <c r="C3571" t="s">
        <v>16011</v>
      </c>
      <c r="D3571" t="s">
        <v>11335</v>
      </c>
      <c r="E3571">
        <v>39</v>
      </c>
      <c r="F3571" s="14">
        <v>46174</v>
      </c>
      <c r="G3571" t="s">
        <v>20</v>
      </c>
    </row>
    <row r="3572" spans="2:7" ht="15" hidden="1" x14ac:dyDescent="0.25">
      <c r="B3572">
        <v>3570</v>
      </c>
      <c r="C3572" t="s">
        <v>16011</v>
      </c>
      <c r="D3572" t="s">
        <v>11335</v>
      </c>
      <c r="E3572">
        <v>527</v>
      </c>
      <c r="F3572" s="14">
        <v>46204</v>
      </c>
      <c r="G3572" t="s">
        <v>20</v>
      </c>
    </row>
    <row r="3573" spans="2:7" ht="15" hidden="1" x14ac:dyDescent="0.25">
      <c r="B3573">
        <v>3571</v>
      </c>
      <c r="C3573" t="s">
        <v>16011</v>
      </c>
      <c r="D3573" t="s">
        <v>11335</v>
      </c>
      <c r="E3573">
        <v>253</v>
      </c>
      <c r="F3573" s="14">
        <v>46296</v>
      </c>
      <c r="G3573" t="s">
        <v>20</v>
      </c>
    </row>
    <row r="3574" spans="2:7" ht="15" hidden="1" x14ac:dyDescent="0.25">
      <c r="B3574">
        <v>3572</v>
      </c>
      <c r="C3574" t="s">
        <v>18406</v>
      </c>
      <c r="D3574" t="s">
        <v>2015</v>
      </c>
      <c r="E3574">
        <v>0</v>
      </c>
      <c r="F3574" s="14">
        <v>46784</v>
      </c>
      <c r="G3574" t="s">
        <v>20</v>
      </c>
    </row>
    <row r="3575" spans="2:7" ht="15" hidden="1" x14ac:dyDescent="0.25">
      <c r="B3575">
        <v>3573</v>
      </c>
      <c r="C3575" t="s">
        <v>18406</v>
      </c>
      <c r="D3575" t="s">
        <v>2015</v>
      </c>
      <c r="E3575">
        <v>0</v>
      </c>
      <c r="F3575" s="14">
        <v>47027</v>
      </c>
      <c r="G3575" t="s">
        <v>20</v>
      </c>
    </row>
    <row r="3576" spans="2:7" ht="15" hidden="1" x14ac:dyDescent="0.25">
      <c r="B3576">
        <v>3574</v>
      </c>
      <c r="C3576" t="s">
        <v>18406</v>
      </c>
      <c r="D3576" t="s">
        <v>2015</v>
      </c>
      <c r="E3576">
        <v>0</v>
      </c>
      <c r="F3576" s="14">
        <v>47058</v>
      </c>
      <c r="G3576" t="s">
        <v>20</v>
      </c>
    </row>
    <row r="3577" spans="2:7" ht="15" hidden="1" x14ac:dyDescent="0.25">
      <c r="B3577">
        <v>3575</v>
      </c>
      <c r="C3577" t="s">
        <v>18406</v>
      </c>
      <c r="D3577" t="s">
        <v>2015</v>
      </c>
      <c r="E3577">
        <v>959</v>
      </c>
      <c r="F3577" s="14">
        <v>47239</v>
      </c>
      <c r="G3577" t="s">
        <v>20</v>
      </c>
    </row>
    <row r="3578" spans="2:7" ht="15" hidden="1" x14ac:dyDescent="0.25">
      <c r="B3578">
        <v>3576</v>
      </c>
      <c r="C3578" t="s">
        <v>18406</v>
      </c>
      <c r="D3578" t="s">
        <v>2015</v>
      </c>
      <c r="E3578">
        <v>320</v>
      </c>
      <c r="F3578" s="14">
        <v>47270</v>
      </c>
      <c r="G3578" t="s">
        <v>20</v>
      </c>
    </row>
    <row r="3579" spans="2:7" ht="15" hidden="1" x14ac:dyDescent="0.25">
      <c r="B3579">
        <v>3577</v>
      </c>
      <c r="C3579" t="s">
        <v>18406</v>
      </c>
      <c r="D3579" t="s">
        <v>2015</v>
      </c>
      <c r="E3579">
        <v>3200</v>
      </c>
      <c r="F3579" s="14">
        <v>47300</v>
      </c>
      <c r="G3579" t="s">
        <v>20</v>
      </c>
    </row>
    <row r="3580" spans="2:7" ht="15" hidden="1" x14ac:dyDescent="0.25">
      <c r="B3580">
        <v>3578</v>
      </c>
      <c r="C3580" t="s">
        <v>18406</v>
      </c>
      <c r="D3580" t="s">
        <v>2015</v>
      </c>
      <c r="E3580">
        <v>4000</v>
      </c>
      <c r="F3580" s="14">
        <v>47423</v>
      </c>
      <c r="G3580" t="s">
        <v>20</v>
      </c>
    </row>
    <row r="3581" spans="2:7" ht="15" hidden="1" x14ac:dyDescent="0.25">
      <c r="B3581">
        <v>3579</v>
      </c>
      <c r="C3581" t="s">
        <v>15309</v>
      </c>
      <c r="D3581" t="s">
        <v>11147</v>
      </c>
      <c r="E3581">
        <v>1771</v>
      </c>
      <c r="F3581" s="14">
        <v>46143</v>
      </c>
      <c r="G3581" t="s">
        <v>20</v>
      </c>
    </row>
    <row r="3582" spans="2:7" ht="15" hidden="1" x14ac:dyDescent="0.25">
      <c r="B3582">
        <v>3580</v>
      </c>
      <c r="C3582" t="s">
        <v>15311</v>
      </c>
      <c r="D3582" t="s">
        <v>11148</v>
      </c>
      <c r="E3582">
        <v>0</v>
      </c>
      <c r="F3582" s="14">
        <v>46143</v>
      </c>
      <c r="G3582" t="s">
        <v>20</v>
      </c>
    </row>
    <row r="3583" spans="2:7" ht="15" hidden="1" x14ac:dyDescent="0.25">
      <c r="B3583">
        <v>3581</v>
      </c>
      <c r="C3583" t="s">
        <v>15311</v>
      </c>
      <c r="D3583" t="s">
        <v>11148</v>
      </c>
      <c r="E3583">
        <v>10400</v>
      </c>
      <c r="F3583" s="14">
        <v>46661</v>
      </c>
      <c r="G3583" t="s">
        <v>20</v>
      </c>
    </row>
    <row r="3584" spans="2:7" ht="15" hidden="1" x14ac:dyDescent="0.25">
      <c r="B3584">
        <v>3582</v>
      </c>
      <c r="C3584" t="s">
        <v>18544</v>
      </c>
      <c r="D3584" t="s">
        <v>2019</v>
      </c>
      <c r="E3584">
        <v>0</v>
      </c>
      <c r="F3584" s="14">
        <v>46874</v>
      </c>
      <c r="G3584" t="s">
        <v>20</v>
      </c>
    </row>
    <row r="3585" spans="2:7" ht="15" hidden="1" x14ac:dyDescent="0.25">
      <c r="B3585">
        <v>3583</v>
      </c>
      <c r="C3585" t="s">
        <v>18544</v>
      </c>
      <c r="D3585" t="s">
        <v>2019</v>
      </c>
      <c r="E3585">
        <v>0</v>
      </c>
      <c r="F3585" s="14">
        <v>47027</v>
      </c>
      <c r="G3585" t="s">
        <v>20</v>
      </c>
    </row>
    <row r="3586" spans="2:7" ht="15" hidden="1" x14ac:dyDescent="0.25">
      <c r="B3586">
        <v>3584</v>
      </c>
      <c r="C3586" t="s">
        <v>18544</v>
      </c>
      <c r="D3586" t="s">
        <v>2019</v>
      </c>
      <c r="E3586">
        <v>0</v>
      </c>
      <c r="F3586" s="14">
        <v>46905</v>
      </c>
      <c r="G3586" t="s">
        <v>20</v>
      </c>
    </row>
    <row r="3587" spans="2:7" ht="15" hidden="1" x14ac:dyDescent="0.25">
      <c r="B3587">
        <v>3585</v>
      </c>
      <c r="C3587" t="s">
        <v>18544</v>
      </c>
      <c r="D3587" t="s">
        <v>2019</v>
      </c>
      <c r="E3587">
        <v>920</v>
      </c>
      <c r="F3587" s="14">
        <v>47270</v>
      </c>
      <c r="G3587" t="s">
        <v>20</v>
      </c>
    </row>
    <row r="3588" spans="2:7" ht="15" hidden="1" x14ac:dyDescent="0.25">
      <c r="B3588">
        <v>3586</v>
      </c>
      <c r="C3588" t="s">
        <v>18544</v>
      </c>
      <c r="D3588" t="s">
        <v>2019</v>
      </c>
      <c r="E3588">
        <v>5</v>
      </c>
      <c r="F3588" s="14">
        <v>47239</v>
      </c>
      <c r="G3588" t="s">
        <v>20</v>
      </c>
    </row>
    <row r="3589" spans="2:7" ht="15" hidden="1" x14ac:dyDescent="0.25">
      <c r="B3589">
        <v>3587</v>
      </c>
      <c r="C3589" t="s">
        <v>18544</v>
      </c>
      <c r="D3589" t="s">
        <v>2019</v>
      </c>
      <c r="E3589">
        <v>700</v>
      </c>
      <c r="F3589" s="14">
        <v>47300</v>
      </c>
      <c r="G3589" t="s">
        <v>20</v>
      </c>
    </row>
    <row r="3590" spans="2:7" ht="15" hidden="1" x14ac:dyDescent="0.25">
      <c r="B3590">
        <v>3588</v>
      </c>
      <c r="C3590" t="s">
        <v>18544</v>
      </c>
      <c r="D3590" t="s">
        <v>2019</v>
      </c>
      <c r="E3590">
        <v>2000</v>
      </c>
      <c r="F3590" s="14">
        <v>47392</v>
      </c>
      <c r="G3590" t="s">
        <v>20</v>
      </c>
    </row>
    <row r="3591" spans="2:7" ht="15" hidden="1" x14ac:dyDescent="0.25">
      <c r="B3591">
        <v>3589</v>
      </c>
      <c r="C3591" t="s">
        <v>16015</v>
      </c>
      <c r="D3591" t="s">
        <v>2021</v>
      </c>
      <c r="E3591">
        <v>770</v>
      </c>
      <c r="F3591" s="14">
        <v>45901</v>
      </c>
      <c r="G3591" t="s">
        <v>20</v>
      </c>
    </row>
    <row r="3592" spans="2:7" ht="15" hidden="1" x14ac:dyDescent="0.25">
      <c r="B3592">
        <v>3590</v>
      </c>
      <c r="C3592" t="s">
        <v>16015</v>
      </c>
      <c r="D3592" t="s">
        <v>2021</v>
      </c>
      <c r="E3592">
        <v>10000</v>
      </c>
      <c r="F3592" s="14">
        <v>46143</v>
      </c>
      <c r="G3592" t="s">
        <v>20</v>
      </c>
    </row>
    <row r="3593" spans="2:7" ht="15" hidden="1" x14ac:dyDescent="0.25">
      <c r="B3593">
        <v>3591</v>
      </c>
      <c r="C3593" t="s">
        <v>16016</v>
      </c>
      <c r="D3593" t="s">
        <v>4418</v>
      </c>
      <c r="E3593">
        <v>0</v>
      </c>
      <c r="F3593" s="14">
        <v>46054</v>
      </c>
      <c r="G3593" t="s">
        <v>20</v>
      </c>
    </row>
    <row r="3594" spans="2:7" ht="15" hidden="1" x14ac:dyDescent="0.25">
      <c r="B3594">
        <v>3592</v>
      </c>
      <c r="C3594" t="s">
        <v>16016</v>
      </c>
      <c r="D3594" t="s">
        <v>4418</v>
      </c>
      <c r="E3594">
        <v>13800</v>
      </c>
      <c r="F3594" s="14">
        <v>46143</v>
      </c>
      <c r="G3594" t="s">
        <v>20</v>
      </c>
    </row>
    <row r="3595" spans="2:7" ht="15" hidden="1" x14ac:dyDescent="0.25">
      <c r="B3595">
        <v>3593</v>
      </c>
      <c r="C3595" t="s">
        <v>16016</v>
      </c>
      <c r="D3595" t="s">
        <v>4418</v>
      </c>
      <c r="E3595">
        <v>1200</v>
      </c>
      <c r="F3595" s="14">
        <v>46296</v>
      </c>
      <c r="G3595" t="s">
        <v>20</v>
      </c>
    </row>
    <row r="3596" spans="2:7" ht="15" hidden="1" x14ac:dyDescent="0.25">
      <c r="B3596">
        <v>3594</v>
      </c>
      <c r="C3596" t="s">
        <v>19392</v>
      </c>
      <c r="D3596" t="s">
        <v>12054</v>
      </c>
      <c r="E3596">
        <v>100</v>
      </c>
      <c r="F3596" s="14">
        <v>46874</v>
      </c>
      <c r="G3596" t="s">
        <v>20</v>
      </c>
    </row>
    <row r="3597" spans="2:7" ht="15" hidden="1" x14ac:dyDescent="0.25">
      <c r="B3597">
        <v>3595</v>
      </c>
      <c r="C3597" t="s">
        <v>19392</v>
      </c>
      <c r="D3597" t="s">
        <v>12054</v>
      </c>
      <c r="E3597">
        <v>743</v>
      </c>
      <c r="F3597" s="14">
        <v>47058</v>
      </c>
      <c r="G3597" t="s">
        <v>20</v>
      </c>
    </row>
    <row r="3598" spans="2:7" ht="15" hidden="1" x14ac:dyDescent="0.25">
      <c r="B3598">
        <v>3596</v>
      </c>
      <c r="C3598" t="s">
        <v>19417</v>
      </c>
      <c r="D3598" t="s">
        <v>12058</v>
      </c>
      <c r="E3598">
        <v>0</v>
      </c>
      <c r="F3598" s="14">
        <v>46997</v>
      </c>
      <c r="G3598" t="s">
        <v>20</v>
      </c>
    </row>
    <row r="3599" spans="2:7" ht="15" hidden="1" x14ac:dyDescent="0.25">
      <c r="B3599">
        <v>3597</v>
      </c>
      <c r="C3599" t="s">
        <v>19417</v>
      </c>
      <c r="D3599" t="s">
        <v>12058</v>
      </c>
      <c r="E3599">
        <v>0</v>
      </c>
      <c r="F3599" s="14">
        <v>47119</v>
      </c>
      <c r="G3599" t="s">
        <v>20</v>
      </c>
    </row>
    <row r="3600" spans="2:7" ht="15" hidden="1" x14ac:dyDescent="0.25">
      <c r="B3600">
        <v>3598</v>
      </c>
      <c r="C3600" t="s">
        <v>19417</v>
      </c>
      <c r="D3600" t="s">
        <v>12058</v>
      </c>
      <c r="E3600">
        <v>0</v>
      </c>
      <c r="F3600" s="14">
        <v>47270</v>
      </c>
      <c r="G3600" t="s">
        <v>20</v>
      </c>
    </row>
    <row r="3601" spans="2:7" ht="15" hidden="1" x14ac:dyDescent="0.25">
      <c r="B3601">
        <v>3599</v>
      </c>
      <c r="C3601" t="s">
        <v>19417</v>
      </c>
      <c r="D3601" t="s">
        <v>12058</v>
      </c>
      <c r="E3601">
        <v>775</v>
      </c>
      <c r="F3601" s="14">
        <v>47423</v>
      </c>
      <c r="G3601" t="s">
        <v>20</v>
      </c>
    </row>
    <row r="3602" spans="2:7" ht="15" hidden="1" x14ac:dyDescent="0.25">
      <c r="B3602">
        <v>3600</v>
      </c>
      <c r="C3602" t="s">
        <v>16023</v>
      </c>
      <c r="D3602" t="s">
        <v>11339</v>
      </c>
      <c r="E3602">
        <v>0</v>
      </c>
      <c r="F3602" s="14">
        <v>46966</v>
      </c>
      <c r="G3602" t="s">
        <v>20</v>
      </c>
    </row>
    <row r="3603" spans="2:7" ht="15" hidden="1" x14ac:dyDescent="0.25">
      <c r="B3603">
        <v>3601</v>
      </c>
      <c r="C3603" t="s">
        <v>16023</v>
      </c>
      <c r="D3603" t="s">
        <v>11339</v>
      </c>
      <c r="E3603">
        <v>0</v>
      </c>
      <c r="F3603" s="14">
        <v>47058</v>
      </c>
      <c r="G3603" t="s">
        <v>20</v>
      </c>
    </row>
    <row r="3604" spans="2:7" ht="15" hidden="1" x14ac:dyDescent="0.25">
      <c r="B3604">
        <v>3602</v>
      </c>
      <c r="C3604" t="s">
        <v>16023</v>
      </c>
      <c r="D3604" t="s">
        <v>11339</v>
      </c>
      <c r="E3604">
        <v>0</v>
      </c>
      <c r="F3604" s="14">
        <v>47119</v>
      </c>
      <c r="G3604" t="s">
        <v>20</v>
      </c>
    </row>
    <row r="3605" spans="2:7" ht="15" hidden="1" x14ac:dyDescent="0.25">
      <c r="B3605">
        <v>3603</v>
      </c>
      <c r="C3605" t="s">
        <v>16023</v>
      </c>
      <c r="D3605" t="s">
        <v>11339</v>
      </c>
      <c r="E3605">
        <v>0</v>
      </c>
      <c r="F3605" s="14">
        <v>47088</v>
      </c>
      <c r="G3605" t="s">
        <v>20</v>
      </c>
    </row>
    <row r="3606" spans="2:7" ht="15" hidden="1" x14ac:dyDescent="0.25">
      <c r="B3606">
        <v>3604</v>
      </c>
      <c r="C3606" t="s">
        <v>16023</v>
      </c>
      <c r="D3606" t="s">
        <v>11339</v>
      </c>
      <c r="E3606">
        <v>0</v>
      </c>
      <c r="F3606" s="14">
        <v>47239</v>
      </c>
      <c r="G3606" t="s">
        <v>20</v>
      </c>
    </row>
    <row r="3607" spans="2:7" ht="15" hidden="1" x14ac:dyDescent="0.25">
      <c r="B3607">
        <v>3605</v>
      </c>
      <c r="C3607" t="s">
        <v>16023</v>
      </c>
      <c r="D3607" t="s">
        <v>11339</v>
      </c>
      <c r="E3607">
        <v>0</v>
      </c>
      <c r="F3607" s="14">
        <v>47209</v>
      </c>
      <c r="G3607" t="s">
        <v>20</v>
      </c>
    </row>
    <row r="3608" spans="2:7" ht="15" hidden="1" x14ac:dyDescent="0.25">
      <c r="B3608">
        <v>3606</v>
      </c>
      <c r="C3608" t="s">
        <v>16023</v>
      </c>
      <c r="D3608" t="s">
        <v>11339</v>
      </c>
      <c r="E3608">
        <v>0</v>
      </c>
      <c r="F3608" s="14">
        <v>47178</v>
      </c>
      <c r="G3608" t="s">
        <v>20</v>
      </c>
    </row>
    <row r="3609" spans="2:7" ht="15" hidden="1" x14ac:dyDescent="0.25">
      <c r="B3609">
        <v>3607</v>
      </c>
      <c r="C3609" t="s">
        <v>16023</v>
      </c>
      <c r="D3609" t="s">
        <v>11339</v>
      </c>
      <c r="E3609">
        <v>0</v>
      </c>
      <c r="F3609" s="14">
        <v>47392</v>
      </c>
      <c r="G3609" t="s">
        <v>20</v>
      </c>
    </row>
    <row r="3610" spans="2:7" ht="15" hidden="1" x14ac:dyDescent="0.25">
      <c r="B3610">
        <v>3608</v>
      </c>
      <c r="C3610" t="s">
        <v>16023</v>
      </c>
      <c r="D3610" t="s">
        <v>11339</v>
      </c>
      <c r="E3610">
        <v>0</v>
      </c>
      <c r="F3610" s="14">
        <v>47331</v>
      </c>
      <c r="G3610" t="s">
        <v>20</v>
      </c>
    </row>
    <row r="3611" spans="2:7" ht="15" hidden="1" x14ac:dyDescent="0.25">
      <c r="B3611">
        <v>3609</v>
      </c>
      <c r="C3611" t="s">
        <v>16023</v>
      </c>
      <c r="D3611" t="s">
        <v>11339</v>
      </c>
      <c r="E3611">
        <v>3978</v>
      </c>
      <c r="F3611" s="14">
        <v>47423</v>
      </c>
      <c r="G3611" t="s">
        <v>20</v>
      </c>
    </row>
    <row r="3612" spans="2:7" ht="15" hidden="1" x14ac:dyDescent="0.25">
      <c r="B3612">
        <v>3610</v>
      </c>
      <c r="C3612" t="s">
        <v>16023</v>
      </c>
      <c r="D3612" t="s">
        <v>11339</v>
      </c>
      <c r="E3612">
        <v>1200</v>
      </c>
      <c r="F3612" s="14">
        <v>47453</v>
      </c>
      <c r="G3612" t="s">
        <v>20</v>
      </c>
    </row>
    <row r="3613" spans="2:7" ht="15" hidden="1" x14ac:dyDescent="0.25">
      <c r="B3613">
        <v>3611</v>
      </c>
      <c r="C3613" t="s">
        <v>15516</v>
      </c>
      <c r="D3613" t="s">
        <v>2026</v>
      </c>
      <c r="E3613">
        <v>400</v>
      </c>
      <c r="F3613" s="14">
        <v>46388</v>
      </c>
      <c r="G3613" t="s">
        <v>20</v>
      </c>
    </row>
    <row r="3614" spans="2:7" ht="15" hidden="1" x14ac:dyDescent="0.25">
      <c r="B3614">
        <v>3612</v>
      </c>
      <c r="C3614" t="s">
        <v>15516</v>
      </c>
      <c r="D3614" t="s">
        <v>2026</v>
      </c>
      <c r="E3614">
        <v>110</v>
      </c>
      <c r="F3614" s="14">
        <v>46539</v>
      </c>
      <c r="G3614" t="s">
        <v>20</v>
      </c>
    </row>
    <row r="3615" spans="2:7" ht="15" hidden="1" x14ac:dyDescent="0.25">
      <c r="B3615">
        <v>3613</v>
      </c>
      <c r="C3615" t="s">
        <v>15516</v>
      </c>
      <c r="D3615" t="s">
        <v>2026</v>
      </c>
      <c r="E3615">
        <v>540</v>
      </c>
      <c r="F3615" s="14">
        <v>46692</v>
      </c>
      <c r="G3615" t="s">
        <v>20</v>
      </c>
    </row>
    <row r="3616" spans="2:7" ht="15" hidden="1" x14ac:dyDescent="0.25">
      <c r="B3616">
        <v>3614</v>
      </c>
      <c r="C3616" t="s">
        <v>18311</v>
      </c>
      <c r="D3616" t="s">
        <v>11714</v>
      </c>
      <c r="E3616">
        <v>590</v>
      </c>
      <c r="F3616" s="14">
        <v>46874</v>
      </c>
      <c r="G3616" t="s">
        <v>20</v>
      </c>
    </row>
    <row r="3617" spans="2:7" ht="15" hidden="1" x14ac:dyDescent="0.25">
      <c r="B3617">
        <v>3615</v>
      </c>
      <c r="C3617" t="s">
        <v>18311</v>
      </c>
      <c r="D3617" t="s">
        <v>11714</v>
      </c>
      <c r="E3617">
        <v>1320</v>
      </c>
      <c r="F3617" s="14">
        <v>46905</v>
      </c>
      <c r="G3617" t="s">
        <v>20</v>
      </c>
    </row>
    <row r="3618" spans="2:7" ht="15" hidden="1" x14ac:dyDescent="0.25">
      <c r="B3618">
        <v>3616</v>
      </c>
      <c r="C3618" t="s">
        <v>18413</v>
      </c>
      <c r="D3618" t="s">
        <v>11757</v>
      </c>
      <c r="E3618">
        <v>0</v>
      </c>
      <c r="F3618" s="14">
        <v>47027</v>
      </c>
      <c r="G3618" t="s">
        <v>20</v>
      </c>
    </row>
    <row r="3619" spans="2:7" ht="15" hidden="1" x14ac:dyDescent="0.25">
      <c r="B3619">
        <v>3617</v>
      </c>
      <c r="C3619" t="s">
        <v>18413</v>
      </c>
      <c r="D3619" t="s">
        <v>11757</v>
      </c>
      <c r="E3619">
        <v>0</v>
      </c>
      <c r="F3619" s="14">
        <v>47058</v>
      </c>
      <c r="G3619" t="s">
        <v>20</v>
      </c>
    </row>
    <row r="3620" spans="2:7" ht="15" hidden="1" x14ac:dyDescent="0.25">
      <c r="B3620">
        <v>3618</v>
      </c>
      <c r="C3620" t="s">
        <v>18413</v>
      </c>
      <c r="D3620" t="s">
        <v>11757</v>
      </c>
      <c r="E3620">
        <v>2740</v>
      </c>
      <c r="F3620" s="14">
        <v>47270</v>
      </c>
      <c r="G3620" t="s">
        <v>20</v>
      </c>
    </row>
    <row r="3621" spans="2:7" ht="15" hidden="1" x14ac:dyDescent="0.25">
      <c r="B3621">
        <v>3619</v>
      </c>
      <c r="C3621" t="s">
        <v>19656</v>
      </c>
      <c r="D3621" t="s">
        <v>12151</v>
      </c>
      <c r="E3621">
        <v>405</v>
      </c>
      <c r="F3621" s="14">
        <v>46082</v>
      </c>
      <c r="G3621" t="s">
        <v>20</v>
      </c>
    </row>
    <row r="3622" spans="2:7" ht="15" hidden="1" x14ac:dyDescent="0.25">
      <c r="B3622">
        <v>3620</v>
      </c>
      <c r="C3622" t="s">
        <v>19706</v>
      </c>
      <c r="D3622" t="s">
        <v>12160</v>
      </c>
      <c r="E3622">
        <v>190</v>
      </c>
      <c r="F3622" s="14">
        <v>46082</v>
      </c>
      <c r="G3622" t="s">
        <v>20</v>
      </c>
    </row>
    <row r="3623" spans="2:7" ht="15" hidden="1" x14ac:dyDescent="0.25">
      <c r="B3623">
        <v>3621</v>
      </c>
      <c r="C3623" t="s">
        <v>19420</v>
      </c>
      <c r="D3623" t="s">
        <v>12060</v>
      </c>
      <c r="E3623">
        <v>0</v>
      </c>
      <c r="F3623" s="14">
        <v>46174</v>
      </c>
      <c r="G3623" t="s">
        <v>20</v>
      </c>
    </row>
    <row r="3624" spans="2:7" ht="15" hidden="1" x14ac:dyDescent="0.25">
      <c r="B3624">
        <v>3622</v>
      </c>
      <c r="C3624" t="s">
        <v>19420</v>
      </c>
      <c r="D3624" t="s">
        <v>12060</v>
      </c>
      <c r="E3624">
        <v>0</v>
      </c>
      <c r="F3624" s="14">
        <v>46357</v>
      </c>
      <c r="G3624" t="s">
        <v>20</v>
      </c>
    </row>
    <row r="3625" spans="2:7" ht="15" hidden="1" x14ac:dyDescent="0.25">
      <c r="B3625">
        <v>3623</v>
      </c>
      <c r="C3625" t="s">
        <v>19420</v>
      </c>
      <c r="D3625" t="s">
        <v>12060</v>
      </c>
      <c r="E3625">
        <v>1468</v>
      </c>
      <c r="F3625" s="14">
        <v>46508</v>
      </c>
      <c r="G3625" t="s">
        <v>20</v>
      </c>
    </row>
    <row r="3626" spans="2:7" ht="15" hidden="1" x14ac:dyDescent="0.25">
      <c r="B3626">
        <v>3624</v>
      </c>
      <c r="C3626" t="s">
        <v>19480</v>
      </c>
      <c r="D3626" t="s">
        <v>12085</v>
      </c>
      <c r="E3626">
        <v>0</v>
      </c>
      <c r="F3626" s="14">
        <v>46174</v>
      </c>
      <c r="G3626" t="s">
        <v>20</v>
      </c>
    </row>
    <row r="3627" spans="2:7" ht="15" hidden="1" x14ac:dyDescent="0.25">
      <c r="B3627">
        <v>3625</v>
      </c>
      <c r="C3627" t="s">
        <v>19480</v>
      </c>
      <c r="D3627" t="s">
        <v>12085</v>
      </c>
      <c r="E3627">
        <v>0</v>
      </c>
      <c r="F3627" s="14">
        <v>46357</v>
      </c>
      <c r="G3627" t="s">
        <v>20</v>
      </c>
    </row>
    <row r="3628" spans="2:7" ht="15" hidden="1" x14ac:dyDescent="0.25">
      <c r="B3628">
        <v>3626</v>
      </c>
      <c r="C3628" t="s">
        <v>19480</v>
      </c>
      <c r="D3628" t="s">
        <v>12085</v>
      </c>
      <c r="E3628">
        <v>120</v>
      </c>
      <c r="F3628" s="14">
        <v>46419</v>
      </c>
      <c r="G3628" t="s">
        <v>20</v>
      </c>
    </row>
    <row r="3629" spans="2:7" ht="15" hidden="1" x14ac:dyDescent="0.25">
      <c r="B3629">
        <v>3627</v>
      </c>
      <c r="C3629" t="s">
        <v>19480</v>
      </c>
      <c r="D3629" t="s">
        <v>12085</v>
      </c>
      <c r="E3629">
        <v>1120</v>
      </c>
      <c r="F3629" s="14">
        <v>46508</v>
      </c>
      <c r="G3629" t="s">
        <v>20</v>
      </c>
    </row>
    <row r="3630" spans="2:7" ht="15" hidden="1" x14ac:dyDescent="0.25">
      <c r="B3630">
        <v>3628</v>
      </c>
      <c r="C3630" t="s">
        <v>19480</v>
      </c>
      <c r="D3630" t="s">
        <v>12085</v>
      </c>
      <c r="E3630">
        <v>2880</v>
      </c>
      <c r="F3630" s="14">
        <v>46661</v>
      </c>
      <c r="G3630" t="s">
        <v>20</v>
      </c>
    </row>
    <row r="3631" spans="2:7" ht="15" hidden="1" x14ac:dyDescent="0.25">
      <c r="B3631">
        <v>3629</v>
      </c>
      <c r="C3631" t="s">
        <v>19633</v>
      </c>
      <c r="D3631" t="s">
        <v>12146</v>
      </c>
      <c r="E3631">
        <v>1418</v>
      </c>
      <c r="F3631" s="14">
        <v>46296</v>
      </c>
      <c r="G3631" t="s">
        <v>20</v>
      </c>
    </row>
    <row r="3632" spans="2:7" ht="15" hidden="1" x14ac:dyDescent="0.25">
      <c r="B3632">
        <v>3630</v>
      </c>
      <c r="C3632" t="s">
        <v>19370</v>
      </c>
      <c r="D3632" t="s">
        <v>12049</v>
      </c>
      <c r="E3632">
        <v>340</v>
      </c>
      <c r="F3632" s="14">
        <v>46569</v>
      </c>
      <c r="G3632" t="s">
        <v>20</v>
      </c>
    </row>
    <row r="3633" spans="2:7" ht="15" hidden="1" x14ac:dyDescent="0.25">
      <c r="B3633">
        <v>3631</v>
      </c>
      <c r="C3633" t="s">
        <v>19370</v>
      </c>
      <c r="D3633" t="s">
        <v>12049</v>
      </c>
      <c r="E3633">
        <v>2300</v>
      </c>
      <c r="F3633" s="14">
        <v>46935</v>
      </c>
      <c r="G3633" t="s">
        <v>20</v>
      </c>
    </row>
    <row r="3634" spans="2:7" ht="15" hidden="1" x14ac:dyDescent="0.25">
      <c r="B3634">
        <v>3632</v>
      </c>
      <c r="C3634" t="s">
        <v>19370</v>
      </c>
      <c r="D3634" t="s">
        <v>12049</v>
      </c>
      <c r="E3634">
        <v>700</v>
      </c>
      <c r="F3634" s="14">
        <v>47239</v>
      </c>
      <c r="G3634" t="s">
        <v>20</v>
      </c>
    </row>
    <row r="3635" spans="2:7" ht="15" hidden="1" x14ac:dyDescent="0.25">
      <c r="B3635">
        <v>3633</v>
      </c>
      <c r="C3635" t="s">
        <v>19372</v>
      </c>
      <c r="D3635" t="s">
        <v>12050</v>
      </c>
      <c r="E3635">
        <v>811</v>
      </c>
      <c r="F3635" s="14">
        <v>46631</v>
      </c>
      <c r="G3635" t="s">
        <v>20</v>
      </c>
    </row>
    <row r="3636" spans="2:7" ht="15" hidden="1" x14ac:dyDescent="0.25">
      <c r="B3636">
        <v>3634</v>
      </c>
      <c r="C3636" t="s">
        <v>19372</v>
      </c>
      <c r="D3636" t="s">
        <v>12050</v>
      </c>
      <c r="E3636">
        <v>2380</v>
      </c>
      <c r="F3636" s="14">
        <v>46935</v>
      </c>
      <c r="G3636" t="s">
        <v>20</v>
      </c>
    </row>
    <row r="3637" spans="2:7" ht="15" hidden="1" x14ac:dyDescent="0.25">
      <c r="B3637">
        <v>3635</v>
      </c>
      <c r="C3637" t="s">
        <v>19372</v>
      </c>
      <c r="D3637" t="s">
        <v>12050</v>
      </c>
      <c r="E3637">
        <v>0</v>
      </c>
      <c r="F3637" s="14">
        <v>47362</v>
      </c>
      <c r="G3637" t="s">
        <v>20</v>
      </c>
    </row>
    <row r="3638" spans="2:7" ht="15" hidden="1" x14ac:dyDescent="0.25">
      <c r="B3638">
        <v>3636</v>
      </c>
      <c r="C3638" t="s">
        <v>19372</v>
      </c>
      <c r="D3638" t="s">
        <v>12050</v>
      </c>
      <c r="E3638">
        <v>620</v>
      </c>
      <c r="F3638" s="14">
        <v>47392</v>
      </c>
      <c r="G3638" t="s">
        <v>20</v>
      </c>
    </row>
    <row r="3639" spans="2:7" ht="15" hidden="1" x14ac:dyDescent="0.25">
      <c r="B3639">
        <v>3637</v>
      </c>
      <c r="C3639" t="s">
        <v>19373</v>
      </c>
      <c r="D3639" t="s">
        <v>12051</v>
      </c>
      <c r="E3639">
        <v>10</v>
      </c>
      <c r="F3639" s="14">
        <v>46388</v>
      </c>
      <c r="G3639" t="s">
        <v>20</v>
      </c>
    </row>
    <row r="3640" spans="2:7" ht="15" hidden="1" x14ac:dyDescent="0.25">
      <c r="B3640">
        <v>3638</v>
      </c>
      <c r="C3640" t="s">
        <v>19373</v>
      </c>
      <c r="D3640" t="s">
        <v>12051</v>
      </c>
      <c r="E3640">
        <v>740</v>
      </c>
      <c r="F3640" s="14">
        <v>46905</v>
      </c>
      <c r="G3640" t="s">
        <v>20</v>
      </c>
    </row>
    <row r="3641" spans="2:7" ht="15" hidden="1" x14ac:dyDescent="0.25">
      <c r="B3641">
        <v>3639</v>
      </c>
      <c r="C3641" t="s">
        <v>19665</v>
      </c>
      <c r="D3641" t="s">
        <v>12152</v>
      </c>
      <c r="E3641">
        <v>974</v>
      </c>
      <c r="F3641" s="14">
        <v>46508</v>
      </c>
      <c r="G3641" t="s">
        <v>20</v>
      </c>
    </row>
    <row r="3642" spans="2:7" ht="15" hidden="1" x14ac:dyDescent="0.25">
      <c r="B3642">
        <v>3640</v>
      </c>
      <c r="C3642" t="s">
        <v>19667</v>
      </c>
      <c r="D3642" t="s">
        <v>12153</v>
      </c>
      <c r="E3642">
        <v>330</v>
      </c>
      <c r="F3642" s="14">
        <v>46419</v>
      </c>
      <c r="G3642" t="s">
        <v>20</v>
      </c>
    </row>
    <row r="3643" spans="2:7" ht="15" hidden="1" x14ac:dyDescent="0.25">
      <c r="B3643">
        <v>3641</v>
      </c>
      <c r="C3643" t="s">
        <v>19729</v>
      </c>
      <c r="D3643" t="s">
        <v>12164</v>
      </c>
      <c r="E3643">
        <v>100</v>
      </c>
      <c r="F3643" s="14">
        <v>46419</v>
      </c>
      <c r="G3643" t="s">
        <v>20</v>
      </c>
    </row>
    <row r="3644" spans="2:7" ht="15" hidden="1" x14ac:dyDescent="0.25">
      <c r="B3644">
        <v>3642</v>
      </c>
      <c r="C3644" t="s">
        <v>17832</v>
      </c>
      <c r="D3644" t="s">
        <v>11572</v>
      </c>
      <c r="E3644">
        <v>17</v>
      </c>
      <c r="F3644" s="14">
        <v>46082</v>
      </c>
      <c r="G3644" t="s">
        <v>20</v>
      </c>
    </row>
    <row r="3645" spans="2:7" ht="15" hidden="1" x14ac:dyDescent="0.25">
      <c r="B3645">
        <v>3643</v>
      </c>
      <c r="C3645" t="s">
        <v>17832</v>
      </c>
      <c r="D3645" t="s">
        <v>11572</v>
      </c>
      <c r="E3645">
        <v>0</v>
      </c>
      <c r="F3645" s="14">
        <v>45839</v>
      </c>
      <c r="G3645" t="s">
        <v>20</v>
      </c>
    </row>
    <row r="3646" spans="2:7" ht="15" hidden="1" x14ac:dyDescent="0.25">
      <c r="B3646">
        <v>3644</v>
      </c>
      <c r="C3646" t="s">
        <v>17832</v>
      </c>
      <c r="D3646" t="s">
        <v>11572</v>
      </c>
      <c r="E3646">
        <v>2670</v>
      </c>
      <c r="F3646" s="14">
        <v>46508</v>
      </c>
      <c r="G3646" t="s">
        <v>20</v>
      </c>
    </row>
    <row r="3647" spans="2:7" ht="15" hidden="1" x14ac:dyDescent="0.25">
      <c r="B3647">
        <v>3645</v>
      </c>
      <c r="C3647" t="s">
        <v>19918</v>
      </c>
      <c r="D3647" t="s">
        <v>2042</v>
      </c>
      <c r="E3647">
        <v>440</v>
      </c>
      <c r="F3647" s="14">
        <v>46631</v>
      </c>
      <c r="G3647" t="s">
        <v>20</v>
      </c>
    </row>
    <row r="3648" spans="2:7" ht="15" hidden="1" x14ac:dyDescent="0.25">
      <c r="B3648">
        <v>3646</v>
      </c>
      <c r="C3648" t="s">
        <v>19892</v>
      </c>
      <c r="D3648" t="s">
        <v>12188</v>
      </c>
      <c r="E3648">
        <v>315</v>
      </c>
      <c r="F3648" s="14">
        <v>47331</v>
      </c>
      <c r="G3648" t="s">
        <v>20</v>
      </c>
    </row>
    <row r="3649" spans="2:7" ht="15" hidden="1" x14ac:dyDescent="0.25">
      <c r="B3649">
        <v>3647</v>
      </c>
      <c r="C3649" t="s">
        <v>17479</v>
      </c>
      <c r="D3649" t="s">
        <v>2045</v>
      </c>
      <c r="E3649">
        <v>200</v>
      </c>
      <c r="F3649" s="14">
        <v>47362</v>
      </c>
      <c r="G3649" t="s">
        <v>20</v>
      </c>
    </row>
    <row r="3650" spans="2:7" ht="15" hidden="1" x14ac:dyDescent="0.25">
      <c r="B3650">
        <v>3648</v>
      </c>
      <c r="C3650" t="s">
        <v>19912</v>
      </c>
      <c r="D3650" t="s">
        <v>2047</v>
      </c>
      <c r="E3650">
        <v>20</v>
      </c>
      <c r="F3650" s="14">
        <v>47362</v>
      </c>
      <c r="G3650" t="s">
        <v>20</v>
      </c>
    </row>
    <row r="3651" spans="2:7" ht="15" hidden="1" x14ac:dyDescent="0.25">
      <c r="B3651">
        <v>3649</v>
      </c>
      <c r="C3651" t="s">
        <v>19448</v>
      </c>
      <c r="D3651" t="s">
        <v>2049</v>
      </c>
      <c r="E3651">
        <v>0</v>
      </c>
      <c r="F3651" s="14">
        <v>46692</v>
      </c>
      <c r="G3651" t="s">
        <v>20</v>
      </c>
    </row>
    <row r="3652" spans="2:7" ht="15" hidden="1" x14ac:dyDescent="0.25">
      <c r="B3652">
        <v>3650</v>
      </c>
      <c r="C3652" t="s">
        <v>19448</v>
      </c>
      <c r="D3652" t="s">
        <v>2049</v>
      </c>
      <c r="E3652">
        <v>0</v>
      </c>
      <c r="F3652" s="14">
        <v>46844</v>
      </c>
      <c r="G3652" t="s">
        <v>20</v>
      </c>
    </row>
    <row r="3653" spans="2:7" ht="15" hidden="1" x14ac:dyDescent="0.25">
      <c r="B3653">
        <v>3651</v>
      </c>
      <c r="C3653" t="s">
        <v>19448</v>
      </c>
      <c r="D3653" t="s">
        <v>2049</v>
      </c>
      <c r="E3653">
        <v>0</v>
      </c>
      <c r="F3653" s="14">
        <v>46784</v>
      </c>
      <c r="G3653" t="s">
        <v>20</v>
      </c>
    </row>
    <row r="3654" spans="2:7" ht="15" hidden="1" x14ac:dyDescent="0.25">
      <c r="B3654">
        <v>3652</v>
      </c>
      <c r="C3654" t="s">
        <v>19448</v>
      </c>
      <c r="D3654" t="s">
        <v>2049</v>
      </c>
      <c r="E3654">
        <v>1528</v>
      </c>
      <c r="F3654" s="14">
        <v>46905</v>
      </c>
      <c r="G3654" t="s">
        <v>20</v>
      </c>
    </row>
    <row r="3655" spans="2:7" ht="15" hidden="1" x14ac:dyDescent="0.25">
      <c r="B3655">
        <v>3653</v>
      </c>
      <c r="C3655" t="s">
        <v>19448</v>
      </c>
      <c r="D3655" t="s">
        <v>2049</v>
      </c>
      <c r="E3655">
        <v>0</v>
      </c>
      <c r="F3655" s="14">
        <v>46874</v>
      </c>
      <c r="G3655" t="s">
        <v>20</v>
      </c>
    </row>
    <row r="3656" spans="2:7" ht="15" hidden="1" x14ac:dyDescent="0.25">
      <c r="B3656">
        <v>3654</v>
      </c>
      <c r="C3656" t="s">
        <v>19007</v>
      </c>
      <c r="D3656" t="s">
        <v>11951</v>
      </c>
      <c r="E3656">
        <v>0</v>
      </c>
      <c r="F3656" s="14">
        <v>45383</v>
      </c>
      <c r="G3656" t="s">
        <v>20</v>
      </c>
    </row>
    <row r="3657" spans="2:7" ht="15" hidden="1" x14ac:dyDescent="0.25">
      <c r="B3657">
        <v>3655</v>
      </c>
      <c r="C3657" t="s">
        <v>19007</v>
      </c>
      <c r="D3657" t="s">
        <v>11951</v>
      </c>
      <c r="E3657">
        <v>30</v>
      </c>
      <c r="F3657" s="14">
        <v>46054</v>
      </c>
      <c r="G3657" t="s">
        <v>20</v>
      </c>
    </row>
    <row r="3658" spans="2:7" ht="15" hidden="1" x14ac:dyDescent="0.25">
      <c r="B3658">
        <v>3656</v>
      </c>
      <c r="C3658" t="s">
        <v>16028</v>
      </c>
      <c r="D3658" t="s">
        <v>10319</v>
      </c>
      <c r="E3658">
        <v>1</v>
      </c>
      <c r="F3658" s="14">
        <v>46966</v>
      </c>
      <c r="G3658" t="s">
        <v>20</v>
      </c>
    </row>
    <row r="3659" spans="2:7" ht="15" hidden="1" x14ac:dyDescent="0.25">
      <c r="B3659">
        <v>3657</v>
      </c>
      <c r="C3659" t="s">
        <v>16028</v>
      </c>
      <c r="D3659" t="s">
        <v>10319</v>
      </c>
      <c r="E3659">
        <v>280</v>
      </c>
      <c r="F3659" s="14">
        <v>47239</v>
      </c>
      <c r="G3659" t="s">
        <v>20</v>
      </c>
    </row>
    <row r="3660" spans="2:7" ht="15" hidden="1" x14ac:dyDescent="0.25">
      <c r="B3660">
        <v>3658</v>
      </c>
      <c r="C3660" t="s">
        <v>16028</v>
      </c>
      <c r="D3660" t="s">
        <v>10319</v>
      </c>
      <c r="E3660">
        <v>110</v>
      </c>
      <c r="F3660" s="14">
        <v>47209</v>
      </c>
      <c r="G3660" t="s">
        <v>20</v>
      </c>
    </row>
    <row r="3661" spans="2:7" ht="15" hidden="1" x14ac:dyDescent="0.25">
      <c r="B3661">
        <v>3659</v>
      </c>
      <c r="C3661" t="s">
        <v>18840</v>
      </c>
      <c r="D3661" t="s">
        <v>2053</v>
      </c>
      <c r="E3661">
        <v>3072</v>
      </c>
      <c r="F3661" s="14">
        <v>46813</v>
      </c>
      <c r="G3661" t="s">
        <v>20</v>
      </c>
    </row>
    <row r="3662" spans="2:7" ht="15" hidden="1" x14ac:dyDescent="0.25">
      <c r="B3662">
        <v>3660</v>
      </c>
      <c r="C3662" t="s">
        <v>19580</v>
      </c>
      <c r="D3662" t="s">
        <v>2055</v>
      </c>
      <c r="E3662">
        <v>217</v>
      </c>
      <c r="F3662" s="14">
        <v>45931</v>
      </c>
      <c r="G3662" t="s">
        <v>20</v>
      </c>
    </row>
    <row r="3663" spans="2:7" ht="15" hidden="1" x14ac:dyDescent="0.25">
      <c r="B3663">
        <v>3661</v>
      </c>
      <c r="C3663" t="s">
        <v>19580</v>
      </c>
      <c r="D3663" t="s">
        <v>2055</v>
      </c>
      <c r="E3663">
        <v>480</v>
      </c>
      <c r="F3663" s="14">
        <v>45992</v>
      </c>
      <c r="G3663" t="s">
        <v>20</v>
      </c>
    </row>
    <row r="3664" spans="2:7" ht="15" hidden="1" x14ac:dyDescent="0.25">
      <c r="B3664">
        <v>3662</v>
      </c>
      <c r="C3664" t="s">
        <v>19580</v>
      </c>
      <c r="D3664" t="s">
        <v>2055</v>
      </c>
      <c r="E3664">
        <v>300</v>
      </c>
      <c r="F3664" s="14">
        <v>46054</v>
      </c>
      <c r="G3664" t="s">
        <v>20</v>
      </c>
    </row>
    <row r="3665" spans="2:7" ht="15" hidden="1" x14ac:dyDescent="0.25">
      <c r="B3665">
        <v>3663</v>
      </c>
      <c r="C3665" t="s">
        <v>15328</v>
      </c>
      <c r="D3665" t="s">
        <v>503</v>
      </c>
      <c r="E3665">
        <v>20</v>
      </c>
      <c r="F3665" s="14">
        <v>46082</v>
      </c>
      <c r="G3665" t="s">
        <v>20</v>
      </c>
    </row>
    <row r="3666" spans="2:7" ht="15" hidden="1" x14ac:dyDescent="0.25">
      <c r="B3666">
        <v>3664</v>
      </c>
      <c r="C3666" t="s">
        <v>15783</v>
      </c>
      <c r="D3666" t="s">
        <v>11282</v>
      </c>
      <c r="E3666">
        <v>73</v>
      </c>
      <c r="F3666" s="14">
        <v>45778</v>
      </c>
      <c r="G3666" t="s">
        <v>20</v>
      </c>
    </row>
    <row r="3667" spans="2:7" ht="15" hidden="1" x14ac:dyDescent="0.25">
      <c r="B3667">
        <v>3665</v>
      </c>
      <c r="C3667" t="s">
        <v>15330</v>
      </c>
      <c r="D3667" t="s">
        <v>11151</v>
      </c>
      <c r="E3667">
        <v>15</v>
      </c>
      <c r="F3667" s="14">
        <v>46874</v>
      </c>
      <c r="G3667" t="s">
        <v>20</v>
      </c>
    </row>
    <row r="3668" spans="2:7" ht="15" hidden="1" x14ac:dyDescent="0.25">
      <c r="B3668">
        <v>3666</v>
      </c>
      <c r="C3668" t="s">
        <v>15330</v>
      </c>
      <c r="D3668" t="s">
        <v>11151</v>
      </c>
      <c r="E3668">
        <v>720</v>
      </c>
      <c r="F3668" s="14">
        <v>47209</v>
      </c>
      <c r="G3668" t="s">
        <v>20</v>
      </c>
    </row>
    <row r="3669" spans="2:7" ht="15" hidden="1" x14ac:dyDescent="0.25">
      <c r="B3669">
        <v>3667</v>
      </c>
      <c r="C3669" t="s">
        <v>15330</v>
      </c>
      <c r="D3669" t="s">
        <v>11151</v>
      </c>
      <c r="E3669">
        <v>16</v>
      </c>
      <c r="F3669" s="14">
        <v>47150</v>
      </c>
      <c r="G3669" t="s">
        <v>20</v>
      </c>
    </row>
    <row r="3670" spans="2:7" ht="15" hidden="1" x14ac:dyDescent="0.25">
      <c r="B3670">
        <v>3668</v>
      </c>
      <c r="C3670" t="s">
        <v>15330</v>
      </c>
      <c r="D3670" t="s">
        <v>11151</v>
      </c>
      <c r="E3670">
        <v>0</v>
      </c>
      <c r="F3670" s="14">
        <v>46813</v>
      </c>
      <c r="G3670" t="s">
        <v>20</v>
      </c>
    </row>
    <row r="3671" spans="2:7" ht="15" hidden="1" x14ac:dyDescent="0.25">
      <c r="B3671">
        <v>3669</v>
      </c>
      <c r="C3671" t="s">
        <v>15331</v>
      </c>
      <c r="D3671" t="s">
        <v>11152</v>
      </c>
      <c r="E3671">
        <v>0</v>
      </c>
      <c r="F3671" s="14">
        <v>46874</v>
      </c>
      <c r="G3671" t="s">
        <v>20</v>
      </c>
    </row>
    <row r="3672" spans="2:7" ht="15" hidden="1" x14ac:dyDescent="0.25">
      <c r="B3672">
        <v>3670</v>
      </c>
      <c r="C3672" t="s">
        <v>15331</v>
      </c>
      <c r="D3672" t="s">
        <v>11152</v>
      </c>
      <c r="E3672">
        <v>0</v>
      </c>
      <c r="F3672" s="14">
        <v>47239</v>
      </c>
      <c r="G3672" t="s">
        <v>20</v>
      </c>
    </row>
    <row r="3673" spans="2:7" ht="15" hidden="1" x14ac:dyDescent="0.25">
      <c r="B3673">
        <v>3671</v>
      </c>
      <c r="C3673" t="s">
        <v>15331</v>
      </c>
      <c r="D3673" t="s">
        <v>11152</v>
      </c>
      <c r="E3673">
        <v>0</v>
      </c>
      <c r="F3673" s="14">
        <v>47209</v>
      </c>
      <c r="G3673" t="s">
        <v>20</v>
      </c>
    </row>
    <row r="3674" spans="2:7" ht="15" hidden="1" x14ac:dyDescent="0.25">
      <c r="B3674">
        <v>3672</v>
      </c>
      <c r="C3674" t="s">
        <v>15331</v>
      </c>
      <c r="D3674" t="s">
        <v>11152</v>
      </c>
      <c r="E3674">
        <v>0</v>
      </c>
      <c r="F3674" s="14">
        <v>47178</v>
      </c>
      <c r="G3674" t="s">
        <v>20</v>
      </c>
    </row>
    <row r="3675" spans="2:7" ht="15" hidden="1" x14ac:dyDescent="0.25">
      <c r="B3675">
        <v>3673</v>
      </c>
      <c r="C3675" t="s">
        <v>15331</v>
      </c>
      <c r="D3675" t="s">
        <v>11152</v>
      </c>
      <c r="E3675">
        <v>470</v>
      </c>
      <c r="F3675" s="14">
        <v>47300</v>
      </c>
      <c r="G3675" t="s">
        <v>20</v>
      </c>
    </row>
    <row r="3676" spans="2:7" ht="15" hidden="1" x14ac:dyDescent="0.25">
      <c r="B3676">
        <v>3674</v>
      </c>
      <c r="C3676" t="s">
        <v>15332</v>
      </c>
      <c r="D3676" t="s">
        <v>11153</v>
      </c>
      <c r="E3676">
        <v>0</v>
      </c>
      <c r="F3676" s="14">
        <v>46722</v>
      </c>
      <c r="G3676" t="s">
        <v>20</v>
      </c>
    </row>
    <row r="3677" spans="2:7" ht="15" hidden="1" x14ac:dyDescent="0.25">
      <c r="B3677">
        <v>3675</v>
      </c>
      <c r="C3677" t="s">
        <v>15332</v>
      </c>
      <c r="D3677" t="s">
        <v>11153</v>
      </c>
      <c r="E3677">
        <v>350</v>
      </c>
      <c r="F3677" s="14">
        <v>47209</v>
      </c>
      <c r="G3677" t="s">
        <v>20</v>
      </c>
    </row>
    <row r="3678" spans="2:7" ht="15" hidden="1" x14ac:dyDescent="0.25">
      <c r="B3678">
        <v>3676</v>
      </c>
      <c r="C3678" t="s">
        <v>15332</v>
      </c>
      <c r="D3678" t="s">
        <v>11153</v>
      </c>
      <c r="E3678">
        <v>244</v>
      </c>
      <c r="F3678" s="14">
        <v>47178</v>
      </c>
      <c r="G3678" t="s">
        <v>20</v>
      </c>
    </row>
    <row r="3679" spans="2:7" ht="15" hidden="1" x14ac:dyDescent="0.25">
      <c r="B3679">
        <v>3677</v>
      </c>
      <c r="C3679" t="s">
        <v>15332</v>
      </c>
      <c r="D3679" t="s">
        <v>11153</v>
      </c>
      <c r="E3679">
        <v>650</v>
      </c>
      <c r="F3679" s="14">
        <v>47331</v>
      </c>
      <c r="G3679" t="s">
        <v>20</v>
      </c>
    </row>
    <row r="3680" spans="2:7" ht="15" hidden="1" x14ac:dyDescent="0.25">
      <c r="B3680">
        <v>3678</v>
      </c>
      <c r="C3680" t="s">
        <v>15332</v>
      </c>
      <c r="D3680" t="s">
        <v>11153</v>
      </c>
      <c r="E3680">
        <v>500</v>
      </c>
      <c r="F3680" s="14">
        <v>47362</v>
      </c>
      <c r="G3680" t="s">
        <v>20</v>
      </c>
    </row>
    <row r="3681" spans="2:7" ht="15" hidden="1" x14ac:dyDescent="0.25">
      <c r="B3681">
        <v>3679</v>
      </c>
      <c r="C3681" t="s">
        <v>15332</v>
      </c>
      <c r="D3681" t="s">
        <v>11153</v>
      </c>
      <c r="E3681">
        <v>350</v>
      </c>
      <c r="F3681" s="14">
        <v>47300</v>
      </c>
      <c r="G3681" t="s">
        <v>20</v>
      </c>
    </row>
    <row r="3682" spans="2:7" ht="15" hidden="1" x14ac:dyDescent="0.25">
      <c r="B3682">
        <v>3680</v>
      </c>
      <c r="C3682" t="s">
        <v>18007</v>
      </c>
      <c r="D3682" t="s">
        <v>11628</v>
      </c>
      <c r="E3682">
        <v>860</v>
      </c>
      <c r="F3682" s="14">
        <v>46997</v>
      </c>
      <c r="G3682" t="s">
        <v>20</v>
      </c>
    </row>
    <row r="3683" spans="2:7" ht="15" hidden="1" x14ac:dyDescent="0.25">
      <c r="B3683">
        <v>3681</v>
      </c>
      <c r="C3683" t="s">
        <v>18007</v>
      </c>
      <c r="D3683" t="s">
        <v>11628</v>
      </c>
      <c r="E3683">
        <v>0</v>
      </c>
      <c r="F3683" s="14">
        <v>46905</v>
      </c>
      <c r="G3683" t="s">
        <v>20</v>
      </c>
    </row>
    <row r="3684" spans="2:7" ht="15" hidden="1" x14ac:dyDescent="0.25">
      <c r="B3684">
        <v>3682</v>
      </c>
      <c r="C3684" t="s">
        <v>18373</v>
      </c>
      <c r="D3684" t="s">
        <v>11739</v>
      </c>
      <c r="E3684">
        <v>15</v>
      </c>
      <c r="F3684" s="14">
        <v>46357</v>
      </c>
      <c r="G3684" t="s">
        <v>20</v>
      </c>
    </row>
    <row r="3685" spans="2:7" ht="15" hidden="1" x14ac:dyDescent="0.25">
      <c r="B3685">
        <v>3683</v>
      </c>
      <c r="C3685" t="s">
        <v>18373</v>
      </c>
      <c r="D3685" t="s">
        <v>11739</v>
      </c>
      <c r="E3685">
        <v>1300</v>
      </c>
      <c r="F3685" s="14">
        <v>46997</v>
      </c>
      <c r="G3685" t="s">
        <v>20</v>
      </c>
    </row>
    <row r="3686" spans="2:7" ht="15" hidden="1" x14ac:dyDescent="0.25">
      <c r="B3686">
        <v>3684</v>
      </c>
      <c r="C3686" t="s">
        <v>16032</v>
      </c>
      <c r="D3686" t="s">
        <v>510</v>
      </c>
      <c r="E3686">
        <v>0</v>
      </c>
      <c r="F3686" s="14">
        <v>46174</v>
      </c>
      <c r="G3686" t="s">
        <v>20</v>
      </c>
    </row>
    <row r="3687" spans="2:7" ht="15" hidden="1" x14ac:dyDescent="0.25">
      <c r="B3687">
        <v>3685</v>
      </c>
      <c r="C3687" t="s">
        <v>16032</v>
      </c>
      <c r="D3687" t="s">
        <v>510</v>
      </c>
      <c r="E3687">
        <v>17</v>
      </c>
      <c r="F3687" s="14">
        <v>46388</v>
      </c>
      <c r="G3687" t="s">
        <v>20</v>
      </c>
    </row>
    <row r="3688" spans="2:7" ht="15" hidden="1" x14ac:dyDescent="0.25">
      <c r="B3688">
        <v>3686</v>
      </c>
      <c r="C3688" t="s">
        <v>16032</v>
      </c>
      <c r="D3688" t="s">
        <v>510</v>
      </c>
      <c r="E3688">
        <v>0</v>
      </c>
      <c r="F3688" s="14">
        <v>46569</v>
      </c>
      <c r="G3688" t="s">
        <v>20</v>
      </c>
    </row>
    <row r="3689" spans="2:7" ht="15" hidden="1" x14ac:dyDescent="0.25">
      <c r="B3689">
        <v>3687</v>
      </c>
      <c r="C3689" t="s">
        <v>16032</v>
      </c>
      <c r="D3689" t="s">
        <v>510</v>
      </c>
      <c r="E3689">
        <v>13940</v>
      </c>
      <c r="F3689" s="14">
        <v>46600</v>
      </c>
      <c r="G3689" t="s">
        <v>20</v>
      </c>
    </row>
    <row r="3690" spans="2:7" ht="15" hidden="1" x14ac:dyDescent="0.25">
      <c r="B3690">
        <v>3688</v>
      </c>
      <c r="C3690" t="s">
        <v>16032</v>
      </c>
      <c r="D3690" t="s">
        <v>510</v>
      </c>
      <c r="E3690">
        <v>6800</v>
      </c>
      <c r="F3690" s="14">
        <v>46631</v>
      </c>
      <c r="G3690" t="s">
        <v>20</v>
      </c>
    </row>
    <row r="3691" spans="2:7" ht="15" hidden="1" x14ac:dyDescent="0.25">
      <c r="B3691">
        <v>3689</v>
      </c>
      <c r="C3691" t="s">
        <v>16032</v>
      </c>
      <c r="D3691" t="s">
        <v>510</v>
      </c>
      <c r="E3691">
        <v>4960</v>
      </c>
      <c r="F3691" s="14">
        <v>46661</v>
      </c>
      <c r="G3691" t="s">
        <v>20</v>
      </c>
    </row>
    <row r="3692" spans="2:7" ht="15" hidden="1" x14ac:dyDescent="0.25">
      <c r="B3692">
        <v>3690</v>
      </c>
      <c r="C3692" t="s">
        <v>15337</v>
      </c>
      <c r="D3692" t="s">
        <v>2066</v>
      </c>
      <c r="E3692">
        <v>0</v>
      </c>
      <c r="F3692" s="14">
        <v>46143</v>
      </c>
      <c r="G3692" t="s">
        <v>20</v>
      </c>
    </row>
    <row r="3693" spans="2:7" ht="15" hidden="1" x14ac:dyDescent="0.25">
      <c r="B3693">
        <v>3691</v>
      </c>
      <c r="C3693" t="s">
        <v>15337</v>
      </c>
      <c r="D3693" t="s">
        <v>2066</v>
      </c>
      <c r="E3693">
        <v>646</v>
      </c>
      <c r="F3693" s="14">
        <v>46447</v>
      </c>
      <c r="G3693" t="s">
        <v>20</v>
      </c>
    </row>
    <row r="3694" spans="2:7" ht="15" hidden="1" x14ac:dyDescent="0.25">
      <c r="B3694">
        <v>3692</v>
      </c>
      <c r="C3694" t="s">
        <v>15749</v>
      </c>
      <c r="D3694" t="s">
        <v>11274</v>
      </c>
      <c r="E3694">
        <v>440</v>
      </c>
      <c r="F3694" s="14">
        <v>46569</v>
      </c>
      <c r="G3694" t="s">
        <v>20</v>
      </c>
    </row>
    <row r="3695" spans="2:7" ht="15" hidden="1" x14ac:dyDescent="0.25">
      <c r="B3695">
        <v>3693</v>
      </c>
      <c r="C3695" t="s">
        <v>15749</v>
      </c>
      <c r="D3695" t="s">
        <v>11274</v>
      </c>
      <c r="E3695">
        <v>0</v>
      </c>
      <c r="F3695" s="14">
        <v>46692</v>
      </c>
      <c r="G3695" t="s">
        <v>20</v>
      </c>
    </row>
    <row r="3696" spans="2:7" ht="15" hidden="1" x14ac:dyDescent="0.25">
      <c r="B3696">
        <v>3694</v>
      </c>
      <c r="C3696" t="s">
        <v>15749</v>
      </c>
      <c r="D3696" t="s">
        <v>11274</v>
      </c>
      <c r="E3696">
        <v>0</v>
      </c>
      <c r="F3696" s="14">
        <v>46722</v>
      </c>
      <c r="G3696" t="s">
        <v>20</v>
      </c>
    </row>
    <row r="3697" spans="2:7" ht="15" hidden="1" x14ac:dyDescent="0.25">
      <c r="B3697">
        <v>3695</v>
      </c>
      <c r="C3697" t="s">
        <v>15749</v>
      </c>
      <c r="D3697" t="s">
        <v>11274</v>
      </c>
      <c r="E3697">
        <v>0</v>
      </c>
      <c r="F3697" s="14">
        <v>46813</v>
      </c>
      <c r="G3697" t="s">
        <v>20</v>
      </c>
    </row>
    <row r="3698" spans="2:7" ht="15" hidden="1" x14ac:dyDescent="0.25">
      <c r="B3698">
        <v>3696</v>
      </c>
      <c r="C3698" t="s">
        <v>15749</v>
      </c>
      <c r="D3698" t="s">
        <v>11274</v>
      </c>
      <c r="E3698">
        <v>21500</v>
      </c>
      <c r="F3698" s="14">
        <v>46874</v>
      </c>
      <c r="G3698" t="s">
        <v>20</v>
      </c>
    </row>
    <row r="3699" spans="2:7" ht="15" hidden="1" x14ac:dyDescent="0.25">
      <c r="B3699">
        <v>3697</v>
      </c>
      <c r="C3699" t="s">
        <v>17362</v>
      </c>
      <c r="D3699" t="s">
        <v>2069</v>
      </c>
      <c r="E3699">
        <v>0</v>
      </c>
      <c r="F3699" s="14">
        <v>47392</v>
      </c>
      <c r="G3699" t="s">
        <v>20</v>
      </c>
    </row>
    <row r="3700" spans="2:7" ht="15" hidden="1" x14ac:dyDescent="0.25">
      <c r="B3700">
        <v>3698</v>
      </c>
      <c r="C3700" t="s">
        <v>17362</v>
      </c>
      <c r="D3700" t="s">
        <v>2069</v>
      </c>
      <c r="E3700">
        <v>290</v>
      </c>
      <c r="F3700" s="14">
        <v>47362</v>
      </c>
      <c r="G3700" t="s">
        <v>20</v>
      </c>
    </row>
    <row r="3701" spans="2:7" ht="15" hidden="1" x14ac:dyDescent="0.25">
      <c r="B3701">
        <v>3699</v>
      </c>
      <c r="C3701" t="s">
        <v>17364</v>
      </c>
      <c r="D3701" t="s">
        <v>2071</v>
      </c>
      <c r="E3701">
        <v>100</v>
      </c>
      <c r="F3701" s="14">
        <v>47392</v>
      </c>
      <c r="G3701" t="s">
        <v>20</v>
      </c>
    </row>
    <row r="3702" spans="2:7" ht="15" hidden="1" x14ac:dyDescent="0.25">
      <c r="B3702">
        <v>3700</v>
      </c>
      <c r="C3702" t="s">
        <v>19056</v>
      </c>
      <c r="D3702" t="s">
        <v>11969</v>
      </c>
      <c r="E3702">
        <v>0</v>
      </c>
      <c r="F3702" s="14">
        <v>46508</v>
      </c>
      <c r="G3702" t="s">
        <v>20</v>
      </c>
    </row>
    <row r="3703" spans="2:7" ht="15" hidden="1" x14ac:dyDescent="0.25">
      <c r="B3703">
        <v>3701</v>
      </c>
      <c r="C3703" t="s">
        <v>19056</v>
      </c>
      <c r="D3703" t="s">
        <v>11969</v>
      </c>
      <c r="E3703">
        <v>0</v>
      </c>
      <c r="F3703" s="14">
        <v>47209</v>
      </c>
      <c r="G3703" t="s">
        <v>20</v>
      </c>
    </row>
    <row r="3704" spans="2:7" ht="15" hidden="1" x14ac:dyDescent="0.25">
      <c r="B3704">
        <v>3702</v>
      </c>
      <c r="C3704" t="s">
        <v>19056</v>
      </c>
      <c r="D3704" t="s">
        <v>11969</v>
      </c>
      <c r="E3704">
        <v>0</v>
      </c>
      <c r="F3704" s="14">
        <v>47239</v>
      </c>
      <c r="G3704" t="s">
        <v>20</v>
      </c>
    </row>
    <row r="3705" spans="2:7" ht="15" hidden="1" x14ac:dyDescent="0.25">
      <c r="B3705">
        <v>3703</v>
      </c>
      <c r="C3705" t="s">
        <v>19056</v>
      </c>
      <c r="D3705" t="s">
        <v>11969</v>
      </c>
      <c r="E3705">
        <v>0</v>
      </c>
      <c r="F3705" s="14">
        <v>47300</v>
      </c>
      <c r="G3705" t="s">
        <v>20</v>
      </c>
    </row>
    <row r="3706" spans="2:7" ht="15" hidden="1" x14ac:dyDescent="0.25">
      <c r="B3706">
        <v>3704</v>
      </c>
      <c r="C3706" t="s">
        <v>19056</v>
      </c>
      <c r="D3706" t="s">
        <v>11969</v>
      </c>
      <c r="E3706">
        <v>278</v>
      </c>
      <c r="F3706" s="14">
        <v>47362</v>
      </c>
      <c r="G3706" t="s">
        <v>20</v>
      </c>
    </row>
    <row r="3707" spans="2:7" ht="15" hidden="1" x14ac:dyDescent="0.25">
      <c r="B3707">
        <v>3705</v>
      </c>
      <c r="C3707" t="s">
        <v>19147</v>
      </c>
      <c r="D3707" t="s">
        <v>11992</v>
      </c>
      <c r="E3707">
        <v>77</v>
      </c>
      <c r="F3707" s="14">
        <v>46935</v>
      </c>
      <c r="G3707" t="s">
        <v>20</v>
      </c>
    </row>
    <row r="3708" spans="2:7" ht="15" hidden="1" x14ac:dyDescent="0.25">
      <c r="B3708">
        <v>3706</v>
      </c>
      <c r="C3708" t="s">
        <v>19535</v>
      </c>
      <c r="D3708" t="s">
        <v>12108</v>
      </c>
      <c r="E3708">
        <v>0</v>
      </c>
      <c r="F3708" s="14">
        <v>46266</v>
      </c>
      <c r="G3708" t="s">
        <v>20</v>
      </c>
    </row>
    <row r="3709" spans="2:7" ht="15" hidden="1" x14ac:dyDescent="0.25">
      <c r="B3709">
        <v>3707</v>
      </c>
      <c r="C3709" t="s">
        <v>19535</v>
      </c>
      <c r="D3709" t="s">
        <v>12108</v>
      </c>
      <c r="E3709">
        <v>0</v>
      </c>
      <c r="F3709" s="14">
        <v>46296</v>
      </c>
      <c r="G3709" t="s">
        <v>20</v>
      </c>
    </row>
    <row r="3710" spans="2:7" ht="15" hidden="1" x14ac:dyDescent="0.25">
      <c r="B3710">
        <v>3708</v>
      </c>
      <c r="C3710" t="s">
        <v>19535</v>
      </c>
      <c r="D3710" t="s">
        <v>12108</v>
      </c>
      <c r="E3710">
        <v>0</v>
      </c>
      <c r="F3710" s="14">
        <v>46357</v>
      </c>
      <c r="G3710" t="s">
        <v>20</v>
      </c>
    </row>
    <row r="3711" spans="2:7" ht="15" hidden="1" x14ac:dyDescent="0.25">
      <c r="B3711">
        <v>3709</v>
      </c>
      <c r="C3711" t="s">
        <v>19535</v>
      </c>
      <c r="D3711" t="s">
        <v>12108</v>
      </c>
      <c r="E3711">
        <v>235</v>
      </c>
      <c r="F3711" s="14">
        <v>46327</v>
      </c>
      <c r="G3711" t="s">
        <v>20</v>
      </c>
    </row>
    <row r="3712" spans="2:7" ht="15" hidden="1" x14ac:dyDescent="0.25">
      <c r="B3712">
        <v>3710</v>
      </c>
      <c r="C3712" t="s">
        <v>19536</v>
      </c>
      <c r="D3712" t="s">
        <v>2076</v>
      </c>
      <c r="E3712">
        <v>40</v>
      </c>
      <c r="F3712" s="14">
        <v>45931</v>
      </c>
      <c r="G3712" t="s">
        <v>20</v>
      </c>
    </row>
    <row r="3713" spans="2:7" ht="15" hidden="1" x14ac:dyDescent="0.25">
      <c r="B3713">
        <v>3711</v>
      </c>
      <c r="C3713" t="s">
        <v>18594</v>
      </c>
      <c r="D3713" t="s">
        <v>11810</v>
      </c>
      <c r="E3713">
        <v>0</v>
      </c>
      <c r="F3713" s="14">
        <v>46813</v>
      </c>
      <c r="G3713" t="s">
        <v>20</v>
      </c>
    </row>
    <row r="3714" spans="2:7" ht="15" hidden="1" x14ac:dyDescent="0.25">
      <c r="B3714">
        <v>3712</v>
      </c>
      <c r="C3714" t="s">
        <v>18594</v>
      </c>
      <c r="D3714" t="s">
        <v>11810</v>
      </c>
      <c r="E3714">
        <v>0</v>
      </c>
      <c r="F3714" s="14">
        <v>47027</v>
      </c>
      <c r="G3714" t="s">
        <v>20</v>
      </c>
    </row>
    <row r="3715" spans="2:7" ht="15" hidden="1" x14ac:dyDescent="0.25">
      <c r="B3715">
        <v>3713</v>
      </c>
      <c r="C3715" t="s">
        <v>18594</v>
      </c>
      <c r="D3715" t="s">
        <v>11810</v>
      </c>
      <c r="E3715">
        <v>0</v>
      </c>
      <c r="F3715" s="14" t="s">
        <v>2465</v>
      </c>
      <c r="G3715" t="s">
        <v>20</v>
      </c>
    </row>
    <row r="3716" spans="2:7" ht="15" hidden="1" x14ac:dyDescent="0.25">
      <c r="B3716">
        <v>3714</v>
      </c>
      <c r="C3716" t="s">
        <v>18594</v>
      </c>
      <c r="D3716" t="s">
        <v>11810</v>
      </c>
      <c r="E3716">
        <v>0</v>
      </c>
      <c r="F3716" s="14">
        <v>47300</v>
      </c>
      <c r="G3716" t="s">
        <v>20</v>
      </c>
    </row>
    <row r="3717" spans="2:7" ht="15" hidden="1" x14ac:dyDescent="0.25">
      <c r="B3717">
        <v>3715</v>
      </c>
      <c r="C3717" t="s">
        <v>18594</v>
      </c>
      <c r="D3717" t="s">
        <v>11810</v>
      </c>
      <c r="E3717">
        <v>0</v>
      </c>
      <c r="F3717" s="14">
        <v>47331</v>
      </c>
      <c r="G3717" t="s">
        <v>20</v>
      </c>
    </row>
    <row r="3718" spans="2:7" ht="15" hidden="1" x14ac:dyDescent="0.25">
      <c r="B3718">
        <v>3716</v>
      </c>
      <c r="C3718" t="s">
        <v>18594</v>
      </c>
      <c r="D3718" t="s">
        <v>11810</v>
      </c>
      <c r="E3718">
        <v>150</v>
      </c>
      <c r="F3718" s="14">
        <v>47453</v>
      </c>
      <c r="G3718" t="s">
        <v>20</v>
      </c>
    </row>
    <row r="3719" spans="2:7" ht="15" hidden="1" x14ac:dyDescent="0.25">
      <c r="B3719">
        <v>3717</v>
      </c>
      <c r="C3719" t="s">
        <v>19173</v>
      </c>
      <c r="D3719" t="s">
        <v>11999</v>
      </c>
      <c r="E3719">
        <v>0</v>
      </c>
      <c r="F3719" s="14">
        <v>46784</v>
      </c>
      <c r="G3719" t="s">
        <v>20</v>
      </c>
    </row>
    <row r="3720" spans="2:7" ht="15" hidden="1" x14ac:dyDescent="0.25">
      <c r="B3720">
        <v>3718</v>
      </c>
      <c r="C3720" t="s">
        <v>19173</v>
      </c>
      <c r="D3720" t="s">
        <v>11999</v>
      </c>
      <c r="E3720">
        <v>365</v>
      </c>
      <c r="F3720" s="14">
        <v>47119</v>
      </c>
      <c r="G3720" t="s">
        <v>20</v>
      </c>
    </row>
    <row r="3721" spans="2:7" ht="15" hidden="1" x14ac:dyDescent="0.25">
      <c r="B3721">
        <v>3719</v>
      </c>
      <c r="C3721" t="s">
        <v>19604</v>
      </c>
      <c r="D3721" t="s">
        <v>12133</v>
      </c>
      <c r="E3721">
        <v>973</v>
      </c>
      <c r="F3721" s="14">
        <v>47088</v>
      </c>
      <c r="G3721" t="s">
        <v>20</v>
      </c>
    </row>
    <row r="3722" spans="2:7" ht="15" hidden="1" x14ac:dyDescent="0.25">
      <c r="B3722">
        <v>3720</v>
      </c>
      <c r="C3722" t="s">
        <v>19604</v>
      </c>
      <c r="D3722" t="s">
        <v>12133</v>
      </c>
      <c r="E3722">
        <v>1740</v>
      </c>
      <c r="F3722" s="14">
        <v>47178</v>
      </c>
      <c r="G3722" t="s">
        <v>20</v>
      </c>
    </row>
    <row r="3723" spans="2:7" ht="15" hidden="1" x14ac:dyDescent="0.25">
      <c r="B3723">
        <v>3721</v>
      </c>
      <c r="C3723" t="s">
        <v>19606</v>
      </c>
      <c r="D3723" t="s">
        <v>12134</v>
      </c>
      <c r="E3723">
        <v>608</v>
      </c>
      <c r="F3723" s="14">
        <v>47088</v>
      </c>
      <c r="G3723" t="s">
        <v>20</v>
      </c>
    </row>
    <row r="3724" spans="2:7" ht="15" hidden="1" x14ac:dyDescent="0.25">
      <c r="B3724">
        <v>3722</v>
      </c>
      <c r="C3724" t="s">
        <v>19606</v>
      </c>
      <c r="D3724" t="s">
        <v>12134</v>
      </c>
      <c r="E3724">
        <v>1200</v>
      </c>
      <c r="F3724" s="14">
        <v>47178</v>
      </c>
      <c r="G3724" t="s">
        <v>20</v>
      </c>
    </row>
    <row r="3725" spans="2:7" ht="15" hidden="1" x14ac:dyDescent="0.25">
      <c r="B3725">
        <v>3723</v>
      </c>
      <c r="C3725" t="s">
        <v>19607</v>
      </c>
      <c r="D3725" t="s">
        <v>12135</v>
      </c>
      <c r="E3725">
        <v>205</v>
      </c>
      <c r="F3725" s="14">
        <v>47088</v>
      </c>
      <c r="G3725" t="s">
        <v>20</v>
      </c>
    </row>
    <row r="3726" spans="2:7" ht="15" hidden="1" x14ac:dyDescent="0.25">
      <c r="B3726">
        <v>3724</v>
      </c>
      <c r="C3726" t="s">
        <v>19607</v>
      </c>
      <c r="D3726" t="s">
        <v>12135</v>
      </c>
      <c r="E3726">
        <v>336</v>
      </c>
      <c r="F3726" s="14">
        <v>47178</v>
      </c>
      <c r="G3726" t="s">
        <v>20</v>
      </c>
    </row>
    <row r="3727" spans="2:7" ht="15" hidden="1" x14ac:dyDescent="0.25">
      <c r="B3727">
        <v>3725</v>
      </c>
      <c r="C3727" t="s">
        <v>18722</v>
      </c>
      <c r="D3727" t="s">
        <v>11849</v>
      </c>
      <c r="E3727">
        <v>0</v>
      </c>
      <c r="F3727" s="14">
        <v>45474</v>
      </c>
      <c r="G3727" t="s">
        <v>20</v>
      </c>
    </row>
    <row r="3728" spans="2:7" ht="15" hidden="1" x14ac:dyDescent="0.25">
      <c r="B3728">
        <v>3726</v>
      </c>
      <c r="C3728" t="s">
        <v>18998</v>
      </c>
      <c r="D3728" t="s">
        <v>11948</v>
      </c>
      <c r="E3728">
        <v>0</v>
      </c>
      <c r="F3728" s="14">
        <v>45566</v>
      </c>
      <c r="G3728" t="s">
        <v>20</v>
      </c>
    </row>
    <row r="3729" spans="2:7" ht="15" hidden="1" x14ac:dyDescent="0.25">
      <c r="B3729">
        <v>3727</v>
      </c>
      <c r="C3729" t="s">
        <v>15923</v>
      </c>
      <c r="D3729" t="s">
        <v>11323</v>
      </c>
      <c r="E3729">
        <v>24</v>
      </c>
      <c r="F3729" s="14">
        <v>45566</v>
      </c>
      <c r="G3729" t="s">
        <v>20</v>
      </c>
    </row>
    <row r="3730" spans="2:7" ht="15" hidden="1" x14ac:dyDescent="0.25">
      <c r="B3730">
        <v>3728</v>
      </c>
      <c r="C3730" t="s">
        <v>15923</v>
      </c>
      <c r="D3730" t="s">
        <v>11323</v>
      </c>
      <c r="E3730">
        <v>0</v>
      </c>
      <c r="F3730" s="14" t="s">
        <v>2465</v>
      </c>
      <c r="G3730" t="s">
        <v>20</v>
      </c>
    </row>
    <row r="3731" spans="2:7" ht="15" hidden="1" x14ac:dyDescent="0.25">
      <c r="B3731">
        <v>3729</v>
      </c>
      <c r="C3731" t="s">
        <v>15923</v>
      </c>
      <c r="D3731" t="s">
        <v>11323</v>
      </c>
      <c r="E3731">
        <v>316</v>
      </c>
      <c r="F3731" s="14">
        <v>47270</v>
      </c>
      <c r="G3731" t="s">
        <v>20</v>
      </c>
    </row>
    <row r="3732" spans="2:7" ht="15" hidden="1" x14ac:dyDescent="0.25">
      <c r="B3732">
        <v>3730</v>
      </c>
      <c r="C3732" t="s">
        <v>19610</v>
      </c>
      <c r="D3732" t="s">
        <v>12136</v>
      </c>
      <c r="E3732">
        <v>1425</v>
      </c>
      <c r="F3732" s="14">
        <v>46966</v>
      </c>
      <c r="G3732" t="s">
        <v>20</v>
      </c>
    </row>
    <row r="3733" spans="2:7" ht="15" hidden="1" x14ac:dyDescent="0.25">
      <c r="B3733">
        <v>3731</v>
      </c>
      <c r="C3733" t="s">
        <v>18485</v>
      </c>
      <c r="D3733" t="s">
        <v>11774</v>
      </c>
      <c r="E3733">
        <v>0</v>
      </c>
      <c r="F3733" s="14">
        <v>46569</v>
      </c>
      <c r="G3733" t="s">
        <v>20</v>
      </c>
    </row>
    <row r="3734" spans="2:7" ht="15" hidden="1" x14ac:dyDescent="0.25">
      <c r="B3734">
        <v>3732</v>
      </c>
      <c r="C3734" t="s">
        <v>19670</v>
      </c>
      <c r="D3734" t="s">
        <v>2088</v>
      </c>
      <c r="E3734">
        <v>0</v>
      </c>
      <c r="F3734" s="14">
        <v>46508</v>
      </c>
      <c r="G3734" t="s">
        <v>20</v>
      </c>
    </row>
    <row r="3735" spans="2:7" ht="15" hidden="1" x14ac:dyDescent="0.25">
      <c r="B3735">
        <v>3733</v>
      </c>
      <c r="C3735" t="s">
        <v>19670</v>
      </c>
      <c r="D3735" t="s">
        <v>2088</v>
      </c>
      <c r="E3735">
        <v>46</v>
      </c>
      <c r="F3735" s="14">
        <v>46569</v>
      </c>
      <c r="G3735" t="s">
        <v>20</v>
      </c>
    </row>
    <row r="3736" spans="2:7" ht="15" hidden="1" x14ac:dyDescent="0.25">
      <c r="B3736">
        <v>3734</v>
      </c>
      <c r="C3736" t="s">
        <v>16040</v>
      </c>
      <c r="D3736" t="s">
        <v>2090</v>
      </c>
      <c r="E3736">
        <v>350</v>
      </c>
      <c r="F3736" s="14" t="s">
        <v>2465</v>
      </c>
      <c r="G3736" t="s">
        <v>20</v>
      </c>
    </row>
    <row r="3737" spans="2:7" ht="15" hidden="1" x14ac:dyDescent="0.25">
      <c r="B3737">
        <v>3735</v>
      </c>
      <c r="C3737" t="s">
        <v>16041</v>
      </c>
      <c r="D3737" t="s">
        <v>2092</v>
      </c>
      <c r="E3737">
        <v>29</v>
      </c>
      <c r="F3737" s="14" t="s">
        <v>2465</v>
      </c>
      <c r="G3737" t="s">
        <v>20</v>
      </c>
    </row>
    <row r="3738" spans="2:7" ht="15" hidden="1" x14ac:dyDescent="0.25">
      <c r="B3738">
        <v>3736</v>
      </c>
      <c r="C3738" t="s">
        <v>16042</v>
      </c>
      <c r="D3738" t="s">
        <v>2094</v>
      </c>
      <c r="E3738">
        <v>155</v>
      </c>
      <c r="F3738" s="14" t="s">
        <v>2465</v>
      </c>
      <c r="G3738" t="s">
        <v>20</v>
      </c>
    </row>
    <row r="3739" spans="2:7" ht="15" hidden="1" x14ac:dyDescent="0.25">
      <c r="B3739">
        <v>3737</v>
      </c>
      <c r="C3739" t="s">
        <v>18939</v>
      </c>
      <c r="D3739" t="s">
        <v>2096</v>
      </c>
      <c r="E3739">
        <v>27</v>
      </c>
      <c r="F3739" s="14" t="s">
        <v>2465</v>
      </c>
      <c r="G3739" t="s">
        <v>20</v>
      </c>
    </row>
    <row r="3740" spans="2:7" ht="15" hidden="1" x14ac:dyDescent="0.25">
      <c r="B3740">
        <v>3738</v>
      </c>
      <c r="C3740" t="s">
        <v>17304</v>
      </c>
      <c r="D3740" t="s">
        <v>2098</v>
      </c>
      <c r="E3740">
        <v>2</v>
      </c>
      <c r="F3740" s="14" t="s">
        <v>2465</v>
      </c>
      <c r="G3740" t="s">
        <v>20</v>
      </c>
    </row>
    <row r="3741" spans="2:7" ht="15" hidden="1" x14ac:dyDescent="0.25">
      <c r="B3741">
        <v>3739</v>
      </c>
      <c r="C3741" t="s">
        <v>17610</v>
      </c>
      <c r="D3741" t="s">
        <v>2100</v>
      </c>
      <c r="E3741">
        <v>2</v>
      </c>
      <c r="F3741" s="14" t="s">
        <v>2465</v>
      </c>
      <c r="G3741" t="s">
        <v>20</v>
      </c>
    </row>
    <row r="3742" spans="2:7" ht="15" hidden="1" x14ac:dyDescent="0.25">
      <c r="B3742">
        <v>3740</v>
      </c>
      <c r="C3742" t="s">
        <v>19700</v>
      </c>
      <c r="D3742" t="s">
        <v>2102</v>
      </c>
      <c r="E3742">
        <v>2</v>
      </c>
      <c r="F3742" s="14" t="s">
        <v>2465</v>
      </c>
      <c r="G3742" t="s">
        <v>20</v>
      </c>
    </row>
    <row r="3743" spans="2:7" ht="15" hidden="1" x14ac:dyDescent="0.25">
      <c r="B3743">
        <v>3741</v>
      </c>
      <c r="C3743" t="s">
        <v>19701</v>
      </c>
      <c r="D3743" t="s">
        <v>2104</v>
      </c>
      <c r="E3743">
        <v>2</v>
      </c>
      <c r="F3743" s="14" t="s">
        <v>2465</v>
      </c>
      <c r="G3743" t="s">
        <v>20</v>
      </c>
    </row>
    <row r="3744" spans="2:7" ht="15" hidden="1" x14ac:dyDescent="0.25">
      <c r="B3744">
        <v>3742</v>
      </c>
      <c r="C3744" t="s">
        <v>15525</v>
      </c>
      <c r="D3744" t="s">
        <v>2106</v>
      </c>
      <c r="E3744">
        <v>12720</v>
      </c>
      <c r="F3744" s="14" t="s">
        <v>2465</v>
      </c>
      <c r="G3744" t="s">
        <v>20</v>
      </c>
    </row>
    <row r="3745" spans="2:7" ht="15" hidden="1" x14ac:dyDescent="0.25">
      <c r="B3745">
        <v>3743</v>
      </c>
      <c r="C3745" t="s">
        <v>15583</v>
      </c>
      <c r="D3745" t="s">
        <v>2108</v>
      </c>
      <c r="E3745">
        <v>28189</v>
      </c>
      <c r="F3745" s="14" t="s">
        <v>2465</v>
      </c>
      <c r="G3745" t="s">
        <v>20</v>
      </c>
    </row>
    <row r="3746" spans="2:7" ht="15" hidden="1" x14ac:dyDescent="0.25">
      <c r="B3746">
        <v>3744</v>
      </c>
      <c r="C3746" t="s">
        <v>15804</v>
      </c>
      <c r="D3746" t="s">
        <v>2110</v>
      </c>
      <c r="E3746">
        <v>29217</v>
      </c>
      <c r="F3746" s="14" t="s">
        <v>2465</v>
      </c>
      <c r="G3746" t="s">
        <v>20</v>
      </c>
    </row>
    <row r="3747" spans="2:7" ht="15" hidden="1" x14ac:dyDescent="0.25">
      <c r="B3747">
        <v>3745</v>
      </c>
      <c r="C3747" t="s">
        <v>17008</v>
      </c>
      <c r="D3747" t="s">
        <v>2112</v>
      </c>
      <c r="E3747">
        <v>12300</v>
      </c>
      <c r="F3747" s="14" t="s">
        <v>2465</v>
      </c>
      <c r="G3747" t="s">
        <v>20</v>
      </c>
    </row>
    <row r="3748" spans="2:7" ht="15" hidden="1" x14ac:dyDescent="0.25">
      <c r="B3748">
        <v>3746</v>
      </c>
      <c r="C3748" t="s">
        <v>18542</v>
      </c>
      <c r="D3748" t="s">
        <v>2114</v>
      </c>
      <c r="E3748">
        <v>2235</v>
      </c>
      <c r="F3748" s="14" t="s">
        <v>2465</v>
      </c>
      <c r="G3748" t="s">
        <v>20</v>
      </c>
    </row>
    <row r="3749" spans="2:7" ht="15" hidden="1" x14ac:dyDescent="0.25">
      <c r="B3749">
        <v>3747</v>
      </c>
      <c r="C3749" t="s">
        <v>18545</v>
      </c>
      <c r="D3749" t="s">
        <v>2116</v>
      </c>
      <c r="E3749">
        <v>20</v>
      </c>
      <c r="F3749" s="14" t="s">
        <v>2465</v>
      </c>
      <c r="G3749" t="s">
        <v>20</v>
      </c>
    </row>
    <row r="3750" spans="2:7" ht="15" hidden="1" x14ac:dyDescent="0.25">
      <c r="B3750">
        <v>3748</v>
      </c>
      <c r="C3750" t="s">
        <v>19106</v>
      </c>
      <c r="D3750" t="s">
        <v>2118</v>
      </c>
      <c r="E3750">
        <v>1297</v>
      </c>
      <c r="F3750" s="14" t="s">
        <v>2465</v>
      </c>
      <c r="G3750" t="s">
        <v>20</v>
      </c>
    </row>
    <row r="3751" spans="2:7" ht="15" hidden="1" x14ac:dyDescent="0.25">
      <c r="B3751">
        <v>3749</v>
      </c>
      <c r="C3751" t="s">
        <v>19342</v>
      </c>
      <c r="D3751" t="s">
        <v>2120</v>
      </c>
      <c r="E3751">
        <v>20</v>
      </c>
      <c r="F3751" s="14" t="s">
        <v>2465</v>
      </c>
      <c r="G3751" t="s">
        <v>20</v>
      </c>
    </row>
    <row r="3752" spans="2:7" ht="15" hidden="1" x14ac:dyDescent="0.25">
      <c r="B3752">
        <v>3750</v>
      </c>
      <c r="C3752" t="s">
        <v>19725</v>
      </c>
      <c r="D3752" t="s">
        <v>2122</v>
      </c>
      <c r="E3752">
        <v>5</v>
      </c>
      <c r="F3752" s="14" t="s">
        <v>2465</v>
      </c>
      <c r="G3752" t="s">
        <v>20</v>
      </c>
    </row>
    <row r="3753" spans="2:7" ht="15" hidden="1" x14ac:dyDescent="0.25">
      <c r="B3753">
        <v>3751</v>
      </c>
      <c r="C3753" t="s">
        <v>15564</v>
      </c>
      <c r="D3753" t="s">
        <v>2124</v>
      </c>
      <c r="E3753">
        <v>333</v>
      </c>
      <c r="F3753" s="14" t="s">
        <v>2465</v>
      </c>
      <c r="G3753" t="s">
        <v>20</v>
      </c>
    </row>
    <row r="3754" spans="2:7" ht="15" hidden="1" x14ac:dyDescent="0.25">
      <c r="B3754">
        <v>3752</v>
      </c>
      <c r="C3754" t="s">
        <v>19063</v>
      </c>
      <c r="D3754" t="s">
        <v>2126</v>
      </c>
      <c r="E3754">
        <v>610</v>
      </c>
      <c r="F3754" s="14" t="s">
        <v>2465</v>
      </c>
      <c r="G3754" t="s">
        <v>20</v>
      </c>
    </row>
    <row r="3755" spans="2:7" ht="15" hidden="1" x14ac:dyDescent="0.25">
      <c r="B3755">
        <v>3753</v>
      </c>
      <c r="C3755" t="s">
        <v>15599</v>
      </c>
      <c r="D3755" t="s">
        <v>2128</v>
      </c>
      <c r="E3755">
        <v>4400</v>
      </c>
      <c r="F3755" s="14" t="s">
        <v>2465</v>
      </c>
      <c r="G3755" t="s">
        <v>20</v>
      </c>
    </row>
    <row r="3756" spans="2:7" ht="15" hidden="1" x14ac:dyDescent="0.25">
      <c r="B3756">
        <v>3754</v>
      </c>
      <c r="C3756" t="s">
        <v>15566</v>
      </c>
      <c r="D3756" t="s">
        <v>2130</v>
      </c>
      <c r="E3756">
        <v>4910</v>
      </c>
      <c r="F3756" s="14" t="s">
        <v>2465</v>
      </c>
      <c r="G3756" t="s">
        <v>20</v>
      </c>
    </row>
    <row r="3757" spans="2:7" ht="15" hidden="1" x14ac:dyDescent="0.25">
      <c r="B3757">
        <v>3755</v>
      </c>
      <c r="C3757" t="s">
        <v>15527</v>
      </c>
      <c r="D3757" t="s">
        <v>2132</v>
      </c>
      <c r="E3757">
        <v>4790</v>
      </c>
      <c r="F3757" s="14" t="s">
        <v>2465</v>
      </c>
      <c r="G3757" t="s">
        <v>20</v>
      </c>
    </row>
    <row r="3758" spans="2:7" ht="15" hidden="1" x14ac:dyDescent="0.25">
      <c r="B3758">
        <v>3756</v>
      </c>
      <c r="C3758" t="s">
        <v>15949</v>
      </c>
      <c r="D3758" t="s">
        <v>2134</v>
      </c>
      <c r="E3758">
        <v>345</v>
      </c>
      <c r="F3758" s="14" t="s">
        <v>2465</v>
      </c>
      <c r="G3758" t="s">
        <v>20</v>
      </c>
    </row>
    <row r="3759" spans="2:7" ht="15" hidden="1" x14ac:dyDescent="0.25">
      <c r="B3759">
        <v>3757</v>
      </c>
      <c r="C3759" t="s">
        <v>18652</v>
      </c>
      <c r="D3759" t="s">
        <v>2136</v>
      </c>
      <c r="E3759">
        <v>405</v>
      </c>
      <c r="F3759" s="14" t="s">
        <v>2465</v>
      </c>
      <c r="G3759" t="s">
        <v>20</v>
      </c>
    </row>
    <row r="3760" spans="2:7" ht="15" hidden="1" x14ac:dyDescent="0.25">
      <c r="B3760">
        <v>3758</v>
      </c>
      <c r="C3760" t="s">
        <v>18675</v>
      </c>
      <c r="D3760" t="s">
        <v>2138</v>
      </c>
      <c r="E3760">
        <v>705</v>
      </c>
      <c r="F3760" s="14" t="s">
        <v>2465</v>
      </c>
      <c r="G3760" t="s">
        <v>20</v>
      </c>
    </row>
    <row r="3761" spans="2:7" ht="15" hidden="1" x14ac:dyDescent="0.25">
      <c r="B3761">
        <v>3759</v>
      </c>
      <c r="C3761" t="s">
        <v>19887</v>
      </c>
      <c r="D3761" t="s">
        <v>2140</v>
      </c>
      <c r="E3761">
        <v>1580</v>
      </c>
      <c r="F3761" s="14" t="s">
        <v>2465</v>
      </c>
      <c r="G3761" t="s">
        <v>20</v>
      </c>
    </row>
    <row r="3762" spans="2:7" ht="15" hidden="1" x14ac:dyDescent="0.25">
      <c r="B3762">
        <v>3760</v>
      </c>
      <c r="C3762" t="s">
        <v>17792</v>
      </c>
      <c r="D3762" t="s">
        <v>2142</v>
      </c>
      <c r="E3762">
        <v>44</v>
      </c>
      <c r="F3762" s="14" t="s">
        <v>2465</v>
      </c>
      <c r="G3762" t="s">
        <v>20</v>
      </c>
    </row>
    <row r="3763" spans="2:7" ht="15" hidden="1" x14ac:dyDescent="0.25">
      <c r="B3763">
        <v>3761</v>
      </c>
      <c r="C3763" t="s">
        <v>16059</v>
      </c>
      <c r="D3763" t="s">
        <v>2144</v>
      </c>
      <c r="E3763">
        <v>3134</v>
      </c>
      <c r="F3763" s="14" t="s">
        <v>2465</v>
      </c>
      <c r="G3763" t="s">
        <v>20</v>
      </c>
    </row>
    <row r="3764" spans="2:7" ht="15" hidden="1" x14ac:dyDescent="0.25">
      <c r="B3764">
        <v>3762</v>
      </c>
      <c r="C3764" t="s">
        <v>16062</v>
      </c>
      <c r="D3764" t="s">
        <v>2146</v>
      </c>
      <c r="E3764">
        <v>789</v>
      </c>
      <c r="F3764" s="14" t="s">
        <v>2465</v>
      </c>
      <c r="G3764" t="s">
        <v>20</v>
      </c>
    </row>
    <row r="3765" spans="2:7" ht="15" hidden="1" x14ac:dyDescent="0.25">
      <c r="B3765">
        <v>3763</v>
      </c>
      <c r="C3765" t="s">
        <v>16066</v>
      </c>
      <c r="D3765" t="s">
        <v>2148</v>
      </c>
      <c r="E3765">
        <v>228</v>
      </c>
      <c r="F3765" s="14" t="s">
        <v>2465</v>
      </c>
      <c r="G3765" t="s">
        <v>20</v>
      </c>
    </row>
    <row r="3766" spans="2:7" ht="15" hidden="1" x14ac:dyDescent="0.25">
      <c r="B3766">
        <v>3764</v>
      </c>
      <c r="C3766" t="s">
        <v>16067</v>
      </c>
      <c r="D3766" t="s">
        <v>2150</v>
      </c>
      <c r="E3766">
        <v>36</v>
      </c>
      <c r="F3766" s="14" t="s">
        <v>2465</v>
      </c>
      <c r="G3766" t="s">
        <v>20</v>
      </c>
    </row>
    <row r="3767" spans="2:7" ht="15" hidden="1" x14ac:dyDescent="0.25">
      <c r="B3767">
        <v>3765</v>
      </c>
      <c r="C3767" t="s">
        <v>16068</v>
      </c>
      <c r="D3767" t="s">
        <v>2152</v>
      </c>
      <c r="E3767">
        <v>56</v>
      </c>
      <c r="F3767" s="14" t="s">
        <v>2465</v>
      </c>
      <c r="G3767" t="s">
        <v>20</v>
      </c>
    </row>
    <row r="3768" spans="2:7" ht="15" hidden="1" x14ac:dyDescent="0.25">
      <c r="B3768">
        <v>3766</v>
      </c>
      <c r="C3768" t="s">
        <v>16075</v>
      </c>
      <c r="D3768" t="s">
        <v>2154</v>
      </c>
      <c r="E3768">
        <v>45</v>
      </c>
      <c r="F3768" s="14" t="s">
        <v>2465</v>
      </c>
      <c r="G3768" t="s">
        <v>20</v>
      </c>
    </row>
    <row r="3769" spans="2:7" ht="15" hidden="1" x14ac:dyDescent="0.25">
      <c r="B3769">
        <v>3767</v>
      </c>
      <c r="C3769" t="s">
        <v>16306</v>
      </c>
      <c r="D3769" t="s">
        <v>2156</v>
      </c>
      <c r="E3769">
        <v>3</v>
      </c>
      <c r="F3769" s="14" t="s">
        <v>2465</v>
      </c>
      <c r="G3769" t="s">
        <v>20</v>
      </c>
    </row>
    <row r="3770" spans="2:7" ht="15" hidden="1" x14ac:dyDescent="0.25">
      <c r="B3770">
        <v>3768</v>
      </c>
      <c r="C3770" t="s">
        <v>16077</v>
      </c>
      <c r="D3770" t="s">
        <v>2158</v>
      </c>
      <c r="E3770">
        <v>141</v>
      </c>
      <c r="F3770" s="14" t="s">
        <v>2465</v>
      </c>
      <c r="G3770" t="s">
        <v>20</v>
      </c>
    </row>
    <row r="3771" spans="2:7" ht="15" hidden="1" x14ac:dyDescent="0.25">
      <c r="B3771">
        <v>3769</v>
      </c>
      <c r="C3771" t="s">
        <v>16079</v>
      </c>
      <c r="D3771" t="s">
        <v>2160</v>
      </c>
      <c r="E3771">
        <v>204</v>
      </c>
      <c r="F3771" s="14" t="s">
        <v>2465</v>
      </c>
      <c r="G3771" t="s">
        <v>20</v>
      </c>
    </row>
    <row r="3772" spans="2:7" ht="15" hidden="1" x14ac:dyDescent="0.25">
      <c r="B3772">
        <v>3770</v>
      </c>
      <c r="C3772" t="s">
        <v>16080</v>
      </c>
      <c r="D3772" t="s">
        <v>2162</v>
      </c>
      <c r="E3772">
        <v>495</v>
      </c>
      <c r="F3772" s="14" t="s">
        <v>2465</v>
      </c>
      <c r="G3772" t="s">
        <v>20</v>
      </c>
    </row>
    <row r="3773" spans="2:7" ht="15" hidden="1" x14ac:dyDescent="0.25">
      <c r="B3773">
        <v>3771</v>
      </c>
      <c r="C3773" t="s">
        <v>16085</v>
      </c>
      <c r="D3773" t="s">
        <v>2164</v>
      </c>
      <c r="E3773">
        <v>2</v>
      </c>
      <c r="F3773" s="14" t="s">
        <v>2465</v>
      </c>
      <c r="G3773" t="s">
        <v>20</v>
      </c>
    </row>
    <row r="3774" spans="2:7" ht="15" hidden="1" x14ac:dyDescent="0.25">
      <c r="B3774">
        <v>3772</v>
      </c>
      <c r="C3774" t="s">
        <v>19682</v>
      </c>
      <c r="D3774" t="s">
        <v>2180</v>
      </c>
      <c r="E3774">
        <v>4</v>
      </c>
      <c r="F3774" s="14" t="s">
        <v>2465</v>
      </c>
      <c r="G3774" t="s">
        <v>20</v>
      </c>
    </row>
    <row r="3775" spans="2:7" ht="15" hidden="1" x14ac:dyDescent="0.25">
      <c r="B3775">
        <v>3773</v>
      </c>
      <c r="C3775" t="s">
        <v>15813</v>
      </c>
      <c r="D3775" t="s">
        <v>2182</v>
      </c>
      <c r="E3775">
        <v>651</v>
      </c>
      <c r="F3775" s="14" t="s">
        <v>2465</v>
      </c>
      <c r="G3775" t="s">
        <v>20</v>
      </c>
    </row>
    <row r="3776" spans="2:7" ht="15" hidden="1" x14ac:dyDescent="0.25">
      <c r="B3776">
        <v>3774</v>
      </c>
      <c r="C3776" t="s">
        <v>16098</v>
      </c>
      <c r="D3776" t="s">
        <v>2184</v>
      </c>
      <c r="E3776">
        <v>379</v>
      </c>
      <c r="F3776" s="14" t="s">
        <v>2465</v>
      </c>
      <c r="G3776" t="s">
        <v>20</v>
      </c>
    </row>
    <row r="3777" spans="2:7" ht="15" hidden="1" x14ac:dyDescent="0.25">
      <c r="B3777">
        <v>3775</v>
      </c>
      <c r="C3777" t="s">
        <v>16099</v>
      </c>
      <c r="D3777" t="s">
        <v>2186</v>
      </c>
      <c r="E3777">
        <v>1213</v>
      </c>
      <c r="F3777" s="14" t="s">
        <v>2465</v>
      </c>
      <c r="G3777" t="s">
        <v>20</v>
      </c>
    </row>
    <row r="3778" spans="2:7" ht="15" hidden="1" x14ac:dyDescent="0.25">
      <c r="B3778">
        <v>3776</v>
      </c>
      <c r="C3778" t="s">
        <v>17690</v>
      </c>
      <c r="D3778" t="s">
        <v>2189</v>
      </c>
      <c r="E3778">
        <v>22</v>
      </c>
      <c r="F3778" s="14" t="s">
        <v>2465</v>
      </c>
      <c r="G3778" t="s">
        <v>20</v>
      </c>
    </row>
    <row r="3779" spans="2:7" ht="15" hidden="1" x14ac:dyDescent="0.25">
      <c r="B3779">
        <v>3777</v>
      </c>
      <c r="C3779" t="s">
        <v>17692</v>
      </c>
      <c r="D3779" t="s">
        <v>2191</v>
      </c>
      <c r="E3779">
        <v>21</v>
      </c>
      <c r="F3779" s="14" t="s">
        <v>2465</v>
      </c>
      <c r="G3779" t="s">
        <v>20</v>
      </c>
    </row>
    <row r="3780" spans="2:7" ht="15" hidden="1" x14ac:dyDescent="0.25">
      <c r="B3780">
        <v>3778</v>
      </c>
      <c r="C3780" t="s">
        <v>17695</v>
      </c>
      <c r="D3780" t="s">
        <v>2193</v>
      </c>
      <c r="E3780">
        <v>30</v>
      </c>
      <c r="F3780" s="14" t="s">
        <v>2465</v>
      </c>
      <c r="G3780" t="s">
        <v>20</v>
      </c>
    </row>
    <row r="3781" spans="2:7" ht="15" hidden="1" x14ac:dyDescent="0.25">
      <c r="B3781">
        <v>3779</v>
      </c>
      <c r="C3781" t="s">
        <v>17708</v>
      </c>
      <c r="D3781" t="s">
        <v>2195</v>
      </c>
      <c r="E3781">
        <v>20</v>
      </c>
      <c r="F3781" s="14" t="s">
        <v>2465</v>
      </c>
      <c r="G3781" t="s">
        <v>20</v>
      </c>
    </row>
    <row r="3782" spans="2:7" ht="15" hidden="1" x14ac:dyDescent="0.25">
      <c r="B3782">
        <v>3780</v>
      </c>
      <c r="C3782" t="s">
        <v>17709</v>
      </c>
      <c r="D3782" t="s">
        <v>2197</v>
      </c>
      <c r="E3782">
        <v>67</v>
      </c>
      <c r="F3782" s="14" t="s">
        <v>2465</v>
      </c>
      <c r="G3782" t="s">
        <v>20</v>
      </c>
    </row>
    <row r="3783" spans="2:7" ht="15" hidden="1" x14ac:dyDescent="0.25">
      <c r="B3783">
        <v>3781</v>
      </c>
      <c r="C3783" t="s">
        <v>16988</v>
      </c>
      <c r="D3783" t="s">
        <v>2199</v>
      </c>
      <c r="E3783">
        <v>30</v>
      </c>
      <c r="F3783" s="14" t="s">
        <v>2465</v>
      </c>
      <c r="G3783" t="s">
        <v>20</v>
      </c>
    </row>
    <row r="3784" spans="2:7" ht="15" hidden="1" x14ac:dyDescent="0.25">
      <c r="B3784">
        <v>3782</v>
      </c>
      <c r="C3784" t="s">
        <v>17728</v>
      </c>
      <c r="D3784" t="s">
        <v>2201</v>
      </c>
      <c r="E3784">
        <v>67</v>
      </c>
      <c r="F3784" s="14" t="s">
        <v>2465</v>
      </c>
      <c r="G3784" t="s">
        <v>20</v>
      </c>
    </row>
    <row r="3785" spans="2:7" ht="15" hidden="1" x14ac:dyDescent="0.25">
      <c r="B3785">
        <v>3783</v>
      </c>
      <c r="C3785" t="s">
        <v>16108</v>
      </c>
      <c r="D3785" t="s">
        <v>2203</v>
      </c>
      <c r="E3785">
        <v>242</v>
      </c>
      <c r="F3785" s="14" t="s">
        <v>2465</v>
      </c>
      <c r="G3785" t="s">
        <v>20</v>
      </c>
    </row>
    <row r="3786" spans="2:7" ht="15" hidden="1" x14ac:dyDescent="0.25">
      <c r="B3786">
        <v>3784</v>
      </c>
      <c r="C3786" t="s">
        <v>17470</v>
      </c>
      <c r="D3786" t="s">
        <v>2205</v>
      </c>
      <c r="E3786">
        <v>225</v>
      </c>
      <c r="F3786" s="14" t="s">
        <v>2465</v>
      </c>
      <c r="G3786" t="s">
        <v>20</v>
      </c>
    </row>
    <row r="3787" spans="2:7" ht="15" hidden="1" x14ac:dyDescent="0.25">
      <c r="B3787">
        <v>3785</v>
      </c>
      <c r="C3787" t="s">
        <v>17556</v>
      </c>
      <c r="D3787" t="s">
        <v>2207</v>
      </c>
      <c r="E3787">
        <v>30</v>
      </c>
      <c r="F3787" s="14" t="s">
        <v>2465</v>
      </c>
      <c r="G3787" t="s">
        <v>20</v>
      </c>
    </row>
    <row r="3788" spans="2:7" ht="15" hidden="1" x14ac:dyDescent="0.25">
      <c r="B3788">
        <v>3786</v>
      </c>
      <c r="C3788" t="s">
        <v>17781</v>
      </c>
      <c r="D3788" t="s">
        <v>2209</v>
      </c>
      <c r="E3788">
        <v>52</v>
      </c>
      <c r="F3788" s="14" t="s">
        <v>2465</v>
      </c>
      <c r="G3788" t="s">
        <v>20</v>
      </c>
    </row>
    <row r="3789" spans="2:7" ht="15" hidden="1" x14ac:dyDescent="0.25">
      <c r="B3789">
        <v>3787</v>
      </c>
      <c r="C3789" t="s">
        <v>17814</v>
      </c>
      <c r="D3789" t="s">
        <v>2211</v>
      </c>
      <c r="E3789">
        <v>25</v>
      </c>
      <c r="F3789" s="14" t="s">
        <v>2465</v>
      </c>
      <c r="G3789" t="s">
        <v>20</v>
      </c>
    </row>
    <row r="3790" spans="2:7" ht="15" hidden="1" x14ac:dyDescent="0.25">
      <c r="B3790">
        <v>3788</v>
      </c>
      <c r="C3790" t="s">
        <v>18124</v>
      </c>
      <c r="D3790" t="s">
        <v>2213</v>
      </c>
      <c r="E3790">
        <v>21</v>
      </c>
      <c r="F3790" s="14" t="s">
        <v>2465</v>
      </c>
      <c r="G3790" t="s">
        <v>20</v>
      </c>
    </row>
    <row r="3791" spans="2:7" ht="15" hidden="1" x14ac:dyDescent="0.25">
      <c r="B3791">
        <v>3789</v>
      </c>
      <c r="C3791" t="s">
        <v>18158</v>
      </c>
      <c r="D3791" t="s">
        <v>2215</v>
      </c>
      <c r="E3791">
        <v>300</v>
      </c>
      <c r="F3791" s="14" t="s">
        <v>2465</v>
      </c>
      <c r="G3791" t="s">
        <v>20</v>
      </c>
    </row>
    <row r="3792" spans="2:7" ht="15" hidden="1" x14ac:dyDescent="0.25">
      <c r="B3792">
        <v>3790</v>
      </c>
      <c r="C3792" t="s">
        <v>16110</v>
      </c>
      <c r="D3792" t="s">
        <v>2217</v>
      </c>
      <c r="E3792">
        <v>2286</v>
      </c>
      <c r="F3792" s="14" t="s">
        <v>2465</v>
      </c>
      <c r="G3792" t="s">
        <v>20</v>
      </c>
    </row>
    <row r="3793" spans="2:7" ht="15" hidden="1" x14ac:dyDescent="0.25">
      <c r="B3793">
        <v>3791</v>
      </c>
      <c r="C3793" t="s">
        <v>17316</v>
      </c>
      <c r="D3793" t="s">
        <v>2219</v>
      </c>
      <c r="E3793">
        <v>85</v>
      </c>
      <c r="F3793" s="14" t="s">
        <v>2465</v>
      </c>
      <c r="G3793" t="s">
        <v>20</v>
      </c>
    </row>
    <row r="3794" spans="2:7" ht="15" hidden="1" x14ac:dyDescent="0.25">
      <c r="B3794">
        <v>3792</v>
      </c>
      <c r="C3794" t="s">
        <v>16111</v>
      </c>
      <c r="D3794" t="s">
        <v>2221</v>
      </c>
      <c r="E3794">
        <v>3340</v>
      </c>
      <c r="F3794" s="14" t="s">
        <v>2465</v>
      </c>
      <c r="G3794" t="s">
        <v>20</v>
      </c>
    </row>
    <row r="3795" spans="2:7" ht="15" hidden="1" x14ac:dyDescent="0.25">
      <c r="B3795">
        <v>3793</v>
      </c>
      <c r="C3795" t="s">
        <v>18322</v>
      </c>
      <c r="D3795" t="s">
        <v>2223</v>
      </c>
      <c r="E3795">
        <v>70</v>
      </c>
      <c r="F3795" s="14" t="s">
        <v>2465</v>
      </c>
      <c r="G3795" t="s">
        <v>20</v>
      </c>
    </row>
    <row r="3796" spans="2:7" ht="15" hidden="1" x14ac:dyDescent="0.25">
      <c r="B3796">
        <v>3794</v>
      </c>
      <c r="C3796" t="s">
        <v>18382</v>
      </c>
      <c r="D3796" t="s">
        <v>2225</v>
      </c>
      <c r="E3796">
        <v>4</v>
      </c>
      <c r="F3796" s="14" t="s">
        <v>2465</v>
      </c>
      <c r="G3796" t="s">
        <v>20</v>
      </c>
    </row>
    <row r="3797" spans="2:7" ht="15" hidden="1" x14ac:dyDescent="0.25">
      <c r="B3797">
        <v>3795</v>
      </c>
      <c r="C3797" t="s">
        <v>18494</v>
      </c>
      <c r="D3797" t="s">
        <v>2227</v>
      </c>
      <c r="E3797">
        <v>2152</v>
      </c>
      <c r="F3797" s="14" t="s">
        <v>2465</v>
      </c>
      <c r="G3797" t="s">
        <v>20</v>
      </c>
    </row>
    <row r="3798" spans="2:7" ht="15" hidden="1" x14ac:dyDescent="0.25">
      <c r="B3798">
        <v>3796</v>
      </c>
      <c r="C3798" t="s">
        <v>18563</v>
      </c>
      <c r="D3798" t="s">
        <v>2229</v>
      </c>
      <c r="E3798">
        <v>100</v>
      </c>
      <c r="F3798" s="14" t="s">
        <v>2465</v>
      </c>
      <c r="G3798" t="s">
        <v>20</v>
      </c>
    </row>
    <row r="3799" spans="2:7" ht="15" hidden="1" x14ac:dyDescent="0.25">
      <c r="B3799">
        <v>3797</v>
      </c>
      <c r="C3799" t="s">
        <v>18655</v>
      </c>
      <c r="D3799" t="s">
        <v>2232</v>
      </c>
      <c r="E3799">
        <v>254</v>
      </c>
      <c r="F3799" s="14" t="s">
        <v>2465</v>
      </c>
      <c r="G3799" t="s">
        <v>20</v>
      </c>
    </row>
    <row r="3800" spans="2:7" ht="15" hidden="1" x14ac:dyDescent="0.25">
      <c r="B3800">
        <v>3798</v>
      </c>
      <c r="C3800" t="s">
        <v>18648</v>
      </c>
      <c r="D3800" t="s">
        <v>2234</v>
      </c>
      <c r="E3800">
        <v>691</v>
      </c>
      <c r="F3800" s="14" t="s">
        <v>2465</v>
      </c>
      <c r="G3800" t="s">
        <v>20</v>
      </c>
    </row>
    <row r="3801" spans="2:7" ht="15" hidden="1" x14ac:dyDescent="0.25">
      <c r="B3801">
        <v>3799</v>
      </c>
      <c r="C3801" t="s">
        <v>18649</v>
      </c>
      <c r="D3801" t="s">
        <v>2236</v>
      </c>
      <c r="E3801">
        <v>115</v>
      </c>
      <c r="F3801" s="14" t="s">
        <v>2465</v>
      </c>
      <c r="G3801" t="s">
        <v>20</v>
      </c>
    </row>
    <row r="3802" spans="2:7" ht="15" hidden="1" x14ac:dyDescent="0.25">
      <c r="B3802">
        <v>3800</v>
      </c>
      <c r="C3802" t="s">
        <v>18716</v>
      </c>
      <c r="D3802" t="s">
        <v>2238</v>
      </c>
      <c r="E3802">
        <v>53</v>
      </c>
      <c r="F3802" s="14" t="s">
        <v>2465</v>
      </c>
      <c r="G3802" t="s">
        <v>20</v>
      </c>
    </row>
    <row r="3803" spans="2:7" ht="15" hidden="1" x14ac:dyDescent="0.25">
      <c r="B3803">
        <v>3801</v>
      </c>
      <c r="C3803" t="s">
        <v>18726</v>
      </c>
      <c r="D3803" t="s">
        <v>2240</v>
      </c>
      <c r="E3803">
        <v>793</v>
      </c>
      <c r="F3803" s="14" t="s">
        <v>2465</v>
      </c>
      <c r="G3803" t="s">
        <v>20</v>
      </c>
    </row>
    <row r="3804" spans="2:7" ht="15" hidden="1" x14ac:dyDescent="0.25">
      <c r="B3804">
        <v>3802</v>
      </c>
      <c r="C3804" t="s">
        <v>18569</v>
      </c>
      <c r="D3804" t="s">
        <v>2242</v>
      </c>
      <c r="E3804">
        <v>30</v>
      </c>
      <c r="F3804" s="14" t="s">
        <v>2465</v>
      </c>
      <c r="G3804" t="s">
        <v>20</v>
      </c>
    </row>
    <row r="3805" spans="2:7" ht="15" hidden="1" x14ac:dyDescent="0.25">
      <c r="B3805">
        <v>3803</v>
      </c>
      <c r="C3805" t="s">
        <v>19155</v>
      </c>
      <c r="D3805" t="s">
        <v>2244</v>
      </c>
      <c r="E3805">
        <v>8</v>
      </c>
      <c r="F3805" s="14" t="s">
        <v>2465</v>
      </c>
      <c r="G3805" t="s">
        <v>20</v>
      </c>
    </row>
    <row r="3806" spans="2:7" ht="15" hidden="1" x14ac:dyDescent="0.25">
      <c r="B3806">
        <v>3804</v>
      </c>
      <c r="C3806" t="s">
        <v>17908</v>
      </c>
      <c r="D3806" t="s">
        <v>2246</v>
      </c>
      <c r="E3806">
        <v>1532</v>
      </c>
      <c r="F3806" s="14" t="s">
        <v>2465</v>
      </c>
      <c r="G3806" t="s">
        <v>20</v>
      </c>
    </row>
    <row r="3807" spans="2:7" ht="15" hidden="1" x14ac:dyDescent="0.25">
      <c r="B3807">
        <v>3805</v>
      </c>
      <c r="C3807" t="s">
        <v>18253</v>
      </c>
      <c r="D3807" t="s">
        <v>2248</v>
      </c>
      <c r="E3807">
        <v>25</v>
      </c>
      <c r="F3807" s="14" t="s">
        <v>2465</v>
      </c>
      <c r="G3807" t="s">
        <v>20</v>
      </c>
    </row>
    <row r="3808" spans="2:7" ht="15" hidden="1" x14ac:dyDescent="0.25">
      <c r="B3808">
        <v>3806</v>
      </c>
      <c r="C3808" t="s">
        <v>19258</v>
      </c>
      <c r="D3808" t="s">
        <v>2250</v>
      </c>
      <c r="E3808">
        <v>17</v>
      </c>
      <c r="F3808" s="14" t="s">
        <v>2465</v>
      </c>
      <c r="G3808" t="s">
        <v>20</v>
      </c>
    </row>
    <row r="3809" spans="2:7" ht="15" hidden="1" x14ac:dyDescent="0.25">
      <c r="B3809">
        <v>3807</v>
      </c>
      <c r="C3809" t="s">
        <v>19231</v>
      </c>
      <c r="D3809" t="s">
        <v>2252</v>
      </c>
      <c r="E3809">
        <v>160</v>
      </c>
      <c r="F3809" s="14" t="s">
        <v>2465</v>
      </c>
      <c r="G3809" t="s">
        <v>20</v>
      </c>
    </row>
    <row r="3810" spans="2:7" ht="15" hidden="1" x14ac:dyDescent="0.25">
      <c r="B3810">
        <v>3808</v>
      </c>
      <c r="C3810" t="s">
        <v>19223</v>
      </c>
      <c r="D3810" t="s">
        <v>2254</v>
      </c>
      <c r="E3810">
        <v>740</v>
      </c>
      <c r="F3810" s="14" t="s">
        <v>2465</v>
      </c>
      <c r="G3810" t="s">
        <v>20</v>
      </c>
    </row>
    <row r="3811" spans="2:7" ht="15" hidden="1" x14ac:dyDescent="0.25">
      <c r="B3811">
        <v>3809</v>
      </c>
      <c r="C3811" t="s">
        <v>16885</v>
      </c>
      <c r="D3811" t="s">
        <v>2256</v>
      </c>
      <c r="E3811">
        <v>752</v>
      </c>
      <c r="F3811" s="14" t="s">
        <v>2465</v>
      </c>
      <c r="G3811" t="s">
        <v>20</v>
      </c>
    </row>
    <row r="3812" spans="2:7" ht="15" hidden="1" x14ac:dyDescent="0.25">
      <c r="B3812">
        <v>3810</v>
      </c>
      <c r="C3812" t="s">
        <v>19578</v>
      </c>
      <c r="D3812" t="s">
        <v>2258</v>
      </c>
      <c r="E3812">
        <v>2450</v>
      </c>
      <c r="F3812" s="14" t="s">
        <v>2465</v>
      </c>
      <c r="G3812" t="s">
        <v>20</v>
      </c>
    </row>
    <row r="3813" spans="2:7" ht="15" hidden="1" x14ac:dyDescent="0.25">
      <c r="B3813">
        <v>3811</v>
      </c>
      <c r="C3813" t="s">
        <v>19210</v>
      </c>
      <c r="D3813" t="s">
        <v>2260</v>
      </c>
      <c r="E3813">
        <v>14</v>
      </c>
      <c r="F3813" s="14" t="s">
        <v>2465</v>
      </c>
      <c r="G3813" t="s">
        <v>20</v>
      </c>
    </row>
    <row r="3814" spans="2:7" ht="15" hidden="1" x14ac:dyDescent="0.25">
      <c r="B3814">
        <v>3812</v>
      </c>
      <c r="C3814" t="s">
        <v>19346</v>
      </c>
      <c r="D3814" t="s">
        <v>2262</v>
      </c>
      <c r="E3814">
        <v>935</v>
      </c>
      <c r="F3814" s="14" t="s">
        <v>2465</v>
      </c>
      <c r="G3814" t="s">
        <v>20</v>
      </c>
    </row>
    <row r="3815" spans="2:7" ht="15" hidden="1" x14ac:dyDescent="0.25">
      <c r="B3815">
        <v>3813</v>
      </c>
      <c r="C3815" t="s">
        <v>17386</v>
      </c>
      <c r="D3815" t="s">
        <v>2264</v>
      </c>
      <c r="E3815">
        <v>281</v>
      </c>
      <c r="F3815" s="14" t="s">
        <v>2465</v>
      </c>
      <c r="G3815" t="s">
        <v>20</v>
      </c>
    </row>
    <row r="3816" spans="2:7" ht="15" hidden="1" x14ac:dyDescent="0.25">
      <c r="B3816">
        <v>3814</v>
      </c>
      <c r="C3816" t="s">
        <v>17449</v>
      </c>
      <c r="D3816" t="s">
        <v>2266</v>
      </c>
      <c r="E3816">
        <v>364</v>
      </c>
      <c r="F3816" s="14" t="s">
        <v>2465</v>
      </c>
      <c r="G3816" t="s">
        <v>20</v>
      </c>
    </row>
    <row r="3817" spans="2:7" ht="15" hidden="1" x14ac:dyDescent="0.25">
      <c r="B3817">
        <v>3815</v>
      </c>
      <c r="C3817" t="s">
        <v>16145</v>
      </c>
      <c r="D3817" t="s">
        <v>2268</v>
      </c>
      <c r="E3817">
        <v>62</v>
      </c>
      <c r="F3817" s="14" t="s">
        <v>2465</v>
      </c>
      <c r="G3817" t="s">
        <v>20</v>
      </c>
    </row>
    <row r="3818" spans="2:7" ht="15" hidden="1" x14ac:dyDescent="0.25">
      <c r="B3818">
        <v>3816</v>
      </c>
      <c r="C3818" t="s">
        <v>19443</v>
      </c>
      <c r="D3818" t="s">
        <v>2270</v>
      </c>
      <c r="E3818">
        <v>1090</v>
      </c>
      <c r="F3818" s="14" t="s">
        <v>2465</v>
      </c>
      <c r="G3818" t="s">
        <v>20</v>
      </c>
    </row>
    <row r="3819" spans="2:7" ht="15" hidden="1" x14ac:dyDescent="0.25">
      <c r="B3819">
        <v>3817</v>
      </c>
      <c r="C3819" t="s">
        <v>19464</v>
      </c>
      <c r="D3819" t="s">
        <v>2272</v>
      </c>
      <c r="E3819">
        <v>16078</v>
      </c>
      <c r="F3819" s="14" t="s">
        <v>2465</v>
      </c>
      <c r="G3819" t="s">
        <v>20</v>
      </c>
    </row>
    <row r="3820" spans="2:7" ht="15" hidden="1" x14ac:dyDescent="0.25">
      <c r="B3820">
        <v>3818</v>
      </c>
      <c r="C3820" t="s">
        <v>19476</v>
      </c>
      <c r="D3820" t="s">
        <v>2274</v>
      </c>
      <c r="E3820">
        <v>2685</v>
      </c>
      <c r="F3820" s="14" t="s">
        <v>2465</v>
      </c>
      <c r="G3820" t="s">
        <v>20</v>
      </c>
    </row>
    <row r="3821" spans="2:7" ht="15" hidden="1" x14ac:dyDescent="0.25">
      <c r="B3821">
        <v>3819</v>
      </c>
      <c r="C3821" t="s">
        <v>19539</v>
      </c>
      <c r="D3821" t="s">
        <v>2276</v>
      </c>
      <c r="E3821">
        <v>2603</v>
      </c>
      <c r="F3821" s="14" t="s">
        <v>2465</v>
      </c>
      <c r="G3821" t="s">
        <v>20</v>
      </c>
    </row>
    <row r="3822" spans="2:7" ht="15" hidden="1" x14ac:dyDescent="0.25">
      <c r="B3822">
        <v>3820</v>
      </c>
      <c r="C3822" t="s">
        <v>19686</v>
      </c>
      <c r="D3822" t="s">
        <v>2278</v>
      </c>
      <c r="E3822">
        <v>100</v>
      </c>
      <c r="F3822" s="14" t="s">
        <v>2465</v>
      </c>
      <c r="G3822" t="s">
        <v>20</v>
      </c>
    </row>
    <row r="3823" spans="2:7" ht="15" hidden="1" x14ac:dyDescent="0.25">
      <c r="B3823">
        <v>3821</v>
      </c>
      <c r="C3823" t="s">
        <v>18886</v>
      </c>
      <c r="D3823" t="s">
        <v>2280</v>
      </c>
      <c r="E3823">
        <v>6618</v>
      </c>
      <c r="F3823" s="14" t="s">
        <v>2465</v>
      </c>
      <c r="G3823" t="s">
        <v>20</v>
      </c>
    </row>
    <row r="3824" spans="2:7" ht="15" hidden="1" x14ac:dyDescent="0.25">
      <c r="B3824">
        <v>3822</v>
      </c>
      <c r="C3824" t="s">
        <v>18895</v>
      </c>
      <c r="D3824" t="s">
        <v>2282</v>
      </c>
      <c r="E3824">
        <v>395</v>
      </c>
      <c r="F3824" s="14" t="s">
        <v>2465</v>
      </c>
      <c r="G3824" t="s">
        <v>20</v>
      </c>
    </row>
    <row r="3825" spans="2:7" ht="15" hidden="1" x14ac:dyDescent="0.25">
      <c r="B3825">
        <v>3823</v>
      </c>
      <c r="C3825" t="s">
        <v>16001</v>
      </c>
      <c r="D3825" t="s">
        <v>2284</v>
      </c>
      <c r="E3825">
        <v>500</v>
      </c>
      <c r="F3825" s="14" t="s">
        <v>2465</v>
      </c>
      <c r="G3825" t="s">
        <v>20</v>
      </c>
    </row>
    <row r="3826" spans="2:7" ht="15" hidden="1" x14ac:dyDescent="0.25">
      <c r="B3826">
        <v>3824</v>
      </c>
      <c r="C3826" t="s">
        <v>19727</v>
      </c>
      <c r="D3826" t="s">
        <v>2286</v>
      </c>
      <c r="E3826">
        <v>6700</v>
      </c>
      <c r="F3826" s="14" t="s">
        <v>2465</v>
      </c>
      <c r="G3826" t="s">
        <v>20</v>
      </c>
    </row>
    <row r="3827" spans="2:7" ht="15" hidden="1" x14ac:dyDescent="0.25">
      <c r="B3827">
        <v>3825</v>
      </c>
      <c r="C3827" t="s">
        <v>17319</v>
      </c>
      <c r="D3827" t="s">
        <v>2288</v>
      </c>
      <c r="E3827">
        <v>314</v>
      </c>
      <c r="F3827" s="14" t="s">
        <v>2465</v>
      </c>
      <c r="G3827" t="s">
        <v>20</v>
      </c>
    </row>
    <row r="3828" spans="2:7" ht="15" hidden="1" x14ac:dyDescent="0.25">
      <c r="B3828">
        <v>3826</v>
      </c>
      <c r="C3828" t="s">
        <v>15963</v>
      </c>
      <c r="D3828" t="s">
        <v>2290</v>
      </c>
      <c r="E3828">
        <v>1866</v>
      </c>
      <c r="F3828" s="14" t="s">
        <v>2465</v>
      </c>
      <c r="G3828" t="s">
        <v>20</v>
      </c>
    </row>
    <row r="3829" spans="2:7" ht="15" hidden="1" x14ac:dyDescent="0.25">
      <c r="B3829">
        <v>3827</v>
      </c>
      <c r="C3829" t="s">
        <v>19751</v>
      </c>
      <c r="D3829" t="s">
        <v>2292</v>
      </c>
      <c r="E3829">
        <v>124</v>
      </c>
      <c r="F3829" s="14" t="s">
        <v>2465</v>
      </c>
      <c r="G3829" t="s">
        <v>20</v>
      </c>
    </row>
    <row r="3830" spans="2:7" ht="15" hidden="1" x14ac:dyDescent="0.25">
      <c r="B3830">
        <v>3828</v>
      </c>
      <c r="C3830" t="s">
        <v>15724</v>
      </c>
      <c r="D3830" t="s">
        <v>2294</v>
      </c>
      <c r="E3830">
        <v>192</v>
      </c>
      <c r="F3830" s="14" t="s">
        <v>2465</v>
      </c>
      <c r="G3830" t="s">
        <v>20</v>
      </c>
    </row>
    <row r="3831" spans="2:7" ht="15" hidden="1" x14ac:dyDescent="0.25">
      <c r="B3831">
        <v>3829</v>
      </c>
      <c r="C3831" t="s">
        <v>19733</v>
      </c>
      <c r="D3831" t="s">
        <v>2296</v>
      </c>
      <c r="E3831">
        <v>5095</v>
      </c>
      <c r="F3831" s="14" t="s">
        <v>2465</v>
      </c>
      <c r="G3831" t="s">
        <v>20</v>
      </c>
    </row>
    <row r="3832" spans="2:7" ht="15" hidden="1" x14ac:dyDescent="0.25">
      <c r="B3832">
        <v>3830</v>
      </c>
      <c r="C3832" t="s">
        <v>19756</v>
      </c>
      <c r="D3832" t="s">
        <v>2298</v>
      </c>
      <c r="E3832">
        <v>732</v>
      </c>
      <c r="F3832" s="14" t="s">
        <v>2465</v>
      </c>
      <c r="G3832" t="s">
        <v>20</v>
      </c>
    </row>
    <row r="3833" spans="2:7" ht="15" hidden="1" x14ac:dyDescent="0.25">
      <c r="B3833">
        <v>3831</v>
      </c>
      <c r="C3833" t="s">
        <v>19672</v>
      </c>
      <c r="D3833" t="s">
        <v>2300</v>
      </c>
      <c r="E3833">
        <v>190</v>
      </c>
      <c r="F3833" s="14" t="s">
        <v>2465</v>
      </c>
      <c r="G3833" t="s">
        <v>20</v>
      </c>
    </row>
    <row r="3834" spans="2:7" ht="15" hidden="1" x14ac:dyDescent="0.25">
      <c r="B3834">
        <v>3832</v>
      </c>
      <c r="C3834" t="s">
        <v>19715</v>
      </c>
      <c r="D3834" t="s">
        <v>2302</v>
      </c>
      <c r="E3834">
        <v>248</v>
      </c>
      <c r="F3834" s="14" t="s">
        <v>2465</v>
      </c>
      <c r="G3834" t="s">
        <v>20</v>
      </c>
    </row>
    <row r="3835" spans="2:7" ht="15" hidden="1" x14ac:dyDescent="0.25">
      <c r="B3835">
        <v>3833</v>
      </c>
      <c r="C3835" t="s">
        <v>19755</v>
      </c>
      <c r="D3835" t="s">
        <v>2304</v>
      </c>
      <c r="E3835">
        <v>3745</v>
      </c>
      <c r="F3835" s="14" t="s">
        <v>2465</v>
      </c>
      <c r="G3835" t="s">
        <v>20</v>
      </c>
    </row>
    <row r="3836" spans="2:7" ht="15" hidden="1" x14ac:dyDescent="0.25">
      <c r="B3836">
        <v>3834</v>
      </c>
      <c r="C3836" t="s">
        <v>17831</v>
      </c>
      <c r="D3836" t="s">
        <v>2306</v>
      </c>
      <c r="E3836">
        <v>418</v>
      </c>
      <c r="F3836" s="14" t="s">
        <v>2465</v>
      </c>
      <c r="G3836" t="s">
        <v>20</v>
      </c>
    </row>
    <row r="3837" spans="2:7" ht="15" hidden="1" x14ac:dyDescent="0.25">
      <c r="B3837">
        <v>3835</v>
      </c>
      <c r="C3837" t="s">
        <v>16124</v>
      </c>
      <c r="D3837" t="s">
        <v>2309</v>
      </c>
      <c r="E3837">
        <v>48</v>
      </c>
      <c r="F3837" s="14" t="s">
        <v>2465</v>
      </c>
      <c r="G3837" t="s">
        <v>20</v>
      </c>
    </row>
    <row r="3838" spans="2:7" ht="15" hidden="1" x14ac:dyDescent="0.25">
      <c r="B3838">
        <v>3836</v>
      </c>
      <c r="C3838" t="s">
        <v>16135</v>
      </c>
      <c r="D3838" t="s">
        <v>2311</v>
      </c>
      <c r="E3838">
        <v>56</v>
      </c>
      <c r="F3838" s="14" t="s">
        <v>2465</v>
      </c>
      <c r="G3838" t="s">
        <v>20</v>
      </c>
    </row>
    <row r="3839" spans="2:7" ht="15" hidden="1" x14ac:dyDescent="0.25">
      <c r="B3839">
        <v>3837</v>
      </c>
      <c r="C3839" t="s">
        <v>16136</v>
      </c>
      <c r="D3839" t="s">
        <v>2313</v>
      </c>
      <c r="E3839">
        <v>50</v>
      </c>
      <c r="F3839" s="14" t="s">
        <v>2465</v>
      </c>
      <c r="G3839" t="s">
        <v>20</v>
      </c>
    </row>
    <row r="3840" spans="2:7" ht="15" hidden="1" x14ac:dyDescent="0.25">
      <c r="B3840">
        <v>3838</v>
      </c>
      <c r="C3840" t="s">
        <v>16138</v>
      </c>
      <c r="D3840" t="s">
        <v>2315</v>
      </c>
      <c r="E3840">
        <v>57</v>
      </c>
      <c r="F3840" s="14" t="s">
        <v>2465</v>
      </c>
      <c r="G3840" t="s">
        <v>20</v>
      </c>
    </row>
    <row r="3841" spans="2:7" ht="15" hidden="1" x14ac:dyDescent="0.25">
      <c r="B3841">
        <v>3839</v>
      </c>
      <c r="C3841" t="s">
        <v>16140</v>
      </c>
      <c r="D3841" t="s">
        <v>2317</v>
      </c>
      <c r="E3841">
        <v>138</v>
      </c>
      <c r="F3841" s="14" t="s">
        <v>2465</v>
      </c>
      <c r="G3841" t="s">
        <v>20</v>
      </c>
    </row>
    <row r="3842" spans="2:7" ht="15" hidden="1" x14ac:dyDescent="0.25">
      <c r="B3842">
        <v>3840</v>
      </c>
      <c r="C3842" t="s">
        <v>16148</v>
      </c>
      <c r="D3842" t="s">
        <v>2319</v>
      </c>
      <c r="E3842">
        <v>125</v>
      </c>
      <c r="F3842" s="14" t="s">
        <v>2465</v>
      </c>
      <c r="G3842" t="s">
        <v>20</v>
      </c>
    </row>
    <row r="3843" spans="2:7" ht="15" hidden="1" x14ac:dyDescent="0.25">
      <c r="B3843">
        <v>3841</v>
      </c>
      <c r="C3843" t="s">
        <v>16164</v>
      </c>
      <c r="D3843" t="s">
        <v>2321</v>
      </c>
      <c r="E3843">
        <v>10569</v>
      </c>
      <c r="F3843" s="14" t="s">
        <v>2465</v>
      </c>
      <c r="G3843" t="s">
        <v>20</v>
      </c>
    </row>
    <row r="3844" spans="2:7" ht="15" hidden="1" x14ac:dyDescent="0.25">
      <c r="B3844">
        <v>3842</v>
      </c>
      <c r="C3844" t="s">
        <v>16168</v>
      </c>
      <c r="D3844" t="s">
        <v>2323</v>
      </c>
      <c r="E3844">
        <v>47</v>
      </c>
      <c r="F3844" s="14" t="s">
        <v>2465</v>
      </c>
      <c r="G3844" t="s">
        <v>20</v>
      </c>
    </row>
    <row r="3845" spans="2:7" ht="15" hidden="1" x14ac:dyDescent="0.25">
      <c r="B3845">
        <v>3843</v>
      </c>
      <c r="C3845" t="s">
        <v>16170</v>
      </c>
      <c r="D3845" t="s">
        <v>2325</v>
      </c>
      <c r="E3845">
        <v>74</v>
      </c>
      <c r="F3845" s="14" t="s">
        <v>2465</v>
      </c>
      <c r="G3845" t="s">
        <v>20</v>
      </c>
    </row>
    <row r="3846" spans="2:7" ht="15" hidden="1" x14ac:dyDescent="0.25">
      <c r="B3846">
        <v>3844</v>
      </c>
      <c r="C3846" t="s">
        <v>16174</v>
      </c>
      <c r="D3846" t="s">
        <v>2327</v>
      </c>
      <c r="E3846">
        <v>45</v>
      </c>
      <c r="F3846" s="14" t="s">
        <v>2465</v>
      </c>
      <c r="G3846" t="s">
        <v>20</v>
      </c>
    </row>
    <row r="3847" spans="2:7" ht="15" hidden="1" x14ac:dyDescent="0.25">
      <c r="B3847">
        <v>3845</v>
      </c>
      <c r="C3847" t="s">
        <v>16176</v>
      </c>
      <c r="D3847" t="s">
        <v>2329</v>
      </c>
      <c r="E3847">
        <v>95</v>
      </c>
      <c r="F3847" s="14" t="s">
        <v>2465</v>
      </c>
      <c r="G3847" t="s">
        <v>20</v>
      </c>
    </row>
    <row r="3848" spans="2:7" ht="15" hidden="1" x14ac:dyDescent="0.25">
      <c r="B3848">
        <v>3846</v>
      </c>
      <c r="C3848" t="s">
        <v>16177</v>
      </c>
      <c r="D3848" t="s">
        <v>2331</v>
      </c>
      <c r="E3848">
        <v>86</v>
      </c>
      <c r="F3848" s="14" t="s">
        <v>2465</v>
      </c>
      <c r="G3848" t="s">
        <v>20</v>
      </c>
    </row>
    <row r="3849" spans="2:7" ht="15" hidden="1" x14ac:dyDescent="0.25">
      <c r="B3849">
        <v>3847</v>
      </c>
      <c r="C3849" t="s">
        <v>16182</v>
      </c>
      <c r="D3849" t="s">
        <v>2333</v>
      </c>
      <c r="E3849">
        <v>82</v>
      </c>
      <c r="F3849" s="14" t="s">
        <v>2465</v>
      </c>
      <c r="G3849" t="s">
        <v>20</v>
      </c>
    </row>
    <row r="3850" spans="2:7" ht="15" hidden="1" x14ac:dyDescent="0.25">
      <c r="B3850">
        <v>3848</v>
      </c>
      <c r="C3850" t="s">
        <v>16184</v>
      </c>
      <c r="D3850" t="s">
        <v>2335</v>
      </c>
      <c r="E3850">
        <v>58</v>
      </c>
      <c r="F3850" s="14" t="s">
        <v>2465</v>
      </c>
      <c r="G3850" t="s">
        <v>20</v>
      </c>
    </row>
    <row r="3851" spans="2:7" ht="15" hidden="1" x14ac:dyDescent="0.25">
      <c r="B3851">
        <v>3849</v>
      </c>
      <c r="C3851" t="s">
        <v>16187</v>
      </c>
      <c r="D3851" t="s">
        <v>2337</v>
      </c>
      <c r="E3851">
        <v>120</v>
      </c>
      <c r="F3851" s="14" t="s">
        <v>2465</v>
      </c>
      <c r="G3851" t="s">
        <v>20</v>
      </c>
    </row>
    <row r="3852" spans="2:7" ht="15" hidden="1" x14ac:dyDescent="0.25">
      <c r="B3852">
        <v>3850</v>
      </c>
      <c r="C3852" t="s">
        <v>16189</v>
      </c>
      <c r="D3852" t="s">
        <v>2339</v>
      </c>
      <c r="E3852">
        <v>33</v>
      </c>
      <c r="F3852" s="14" t="s">
        <v>2465</v>
      </c>
      <c r="G3852" t="s">
        <v>20</v>
      </c>
    </row>
    <row r="3853" spans="2:7" ht="15" hidden="1" x14ac:dyDescent="0.25">
      <c r="B3853">
        <v>3851</v>
      </c>
      <c r="C3853" t="s">
        <v>17655</v>
      </c>
      <c r="D3853" t="s">
        <v>2341</v>
      </c>
      <c r="E3853">
        <v>50</v>
      </c>
      <c r="F3853" s="14" t="s">
        <v>2465</v>
      </c>
      <c r="G3853" t="s">
        <v>20</v>
      </c>
    </row>
    <row r="3854" spans="2:7" ht="15" hidden="1" x14ac:dyDescent="0.25">
      <c r="B3854">
        <v>3852</v>
      </c>
      <c r="C3854" t="s">
        <v>19911</v>
      </c>
      <c r="D3854" t="s">
        <v>2343</v>
      </c>
      <c r="E3854">
        <v>120</v>
      </c>
      <c r="F3854" s="14" t="s">
        <v>2465</v>
      </c>
      <c r="G3854" t="s">
        <v>20</v>
      </c>
    </row>
    <row r="3855" spans="2:7" ht="15" hidden="1" x14ac:dyDescent="0.25">
      <c r="B3855">
        <v>3853</v>
      </c>
      <c r="C3855" t="s">
        <v>19189</v>
      </c>
      <c r="D3855" t="s">
        <v>2345</v>
      </c>
      <c r="E3855">
        <v>1</v>
      </c>
      <c r="F3855" s="14" t="s">
        <v>2465</v>
      </c>
      <c r="G3855" t="s">
        <v>20</v>
      </c>
    </row>
    <row r="3856" spans="2:7" ht="15" hidden="1" x14ac:dyDescent="0.25">
      <c r="B3856">
        <v>3854</v>
      </c>
      <c r="C3856" t="s">
        <v>16193</v>
      </c>
      <c r="D3856" t="s">
        <v>2347</v>
      </c>
      <c r="E3856">
        <v>270</v>
      </c>
      <c r="F3856" s="14" t="s">
        <v>2465</v>
      </c>
      <c r="G3856" t="s">
        <v>20</v>
      </c>
    </row>
    <row r="3857" spans="2:7" ht="15" hidden="1" x14ac:dyDescent="0.25">
      <c r="B3857">
        <v>3855</v>
      </c>
      <c r="C3857" t="s">
        <v>16198</v>
      </c>
      <c r="D3857" t="s">
        <v>2349</v>
      </c>
      <c r="E3857">
        <v>2</v>
      </c>
      <c r="F3857" s="14" t="s">
        <v>2465</v>
      </c>
      <c r="G3857" t="s">
        <v>20</v>
      </c>
    </row>
    <row r="3858" spans="2:7" ht="15" hidden="1" x14ac:dyDescent="0.25">
      <c r="B3858">
        <v>3856</v>
      </c>
      <c r="C3858" t="s">
        <v>16199</v>
      </c>
      <c r="D3858" t="s">
        <v>2351</v>
      </c>
      <c r="E3858">
        <v>1</v>
      </c>
      <c r="F3858" s="14" t="s">
        <v>2465</v>
      </c>
      <c r="G3858" t="s">
        <v>20</v>
      </c>
    </row>
    <row r="3859" spans="2:7" ht="15" hidden="1" x14ac:dyDescent="0.25">
      <c r="B3859">
        <v>3857</v>
      </c>
      <c r="C3859" t="s">
        <v>16208</v>
      </c>
      <c r="D3859" t="s">
        <v>2353</v>
      </c>
      <c r="E3859">
        <v>6</v>
      </c>
      <c r="F3859" s="14" t="s">
        <v>2465</v>
      </c>
      <c r="G3859" t="s">
        <v>20</v>
      </c>
    </row>
    <row r="3860" spans="2:7" ht="15" hidden="1" x14ac:dyDescent="0.25">
      <c r="B3860">
        <v>3858</v>
      </c>
      <c r="C3860" t="s">
        <v>19812</v>
      </c>
      <c r="D3860" t="s">
        <v>2355</v>
      </c>
      <c r="E3860">
        <v>2</v>
      </c>
      <c r="F3860" s="14" t="s">
        <v>2465</v>
      </c>
      <c r="G3860" t="s">
        <v>20</v>
      </c>
    </row>
    <row r="3861" spans="2:7" ht="15" hidden="1" x14ac:dyDescent="0.25">
      <c r="B3861">
        <v>3859</v>
      </c>
      <c r="C3861" t="s">
        <v>19719</v>
      </c>
      <c r="D3861" t="s">
        <v>2357</v>
      </c>
      <c r="E3861">
        <v>100</v>
      </c>
      <c r="F3861" s="14" t="s">
        <v>2465</v>
      </c>
      <c r="G3861" t="s">
        <v>20</v>
      </c>
    </row>
    <row r="3862" spans="2:7" ht="15" hidden="1" x14ac:dyDescent="0.25">
      <c r="B3862">
        <v>3860</v>
      </c>
      <c r="C3862" t="s">
        <v>17414</v>
      </c>
      <c r="D3862" t="s">
        <v>2359</v>
      </c>
      <c r="E3862">
        <v>42</v>
      </c>
      <c r="F3862" s="14" t="s">
        <v>2465</v>
      </c>
      <c r="G3862" t="s">
        <v>20</v>
      </c>
    </row>
    <row r="3863" spans="2:7" ht="15" hidden="1" x14ac:dyDescent="0.25">
      <c r="B3863">
        <v>3861</v>
      </c>
      <c r="C3863" t="s">
        <v>17272</v>
      </c>
      <c r="D3863" t="s">
        <v>2361</v>
      </c>
      <c r="E3863">
        <v>90</v>
      </c>
      <c r="F3863" s="14" t="s">
        <v>2465</v>
      </c>
      <c r="G3863" t="s">
        <v>20</v>
      </c>
    </row>
    <row r="3864" spans="2:7" ht="15" hidden="1" x14ac:dyDescent="0.25">
      <c r="B3864">
        <v>3862</v>
      </c>
      <c r="C3864" t="s">
        <v>19840</v>
      </c>
      <c r="D3864" t="s">
        <v>2363</v>
      </c>
      <c r="E3864">
        <v>4</v>
      </c>
      <c r="F3864" s="14" t="s">
        <v>2465</v>
      </c>
      <c r="G3864" t="s">
        <v>20</v>
      </c>
    </row>
    <row r="3865" spans="2:7" ht="15" hidden="1" x14ac:dyDescent="0.25">
      <c r="B3865">
        <v>3863</v>
      </c>
      <c r="C3865" t="s">
        <v>19888</v>
      </c>
      <c r="D3865" t="s">
        <v>2365</v>
      </c>
      <c r="E3865">
        <v>806</v>
      </c>
      <c r="F3865" s="14" t="s">
        <v>2465</v>
      </c>
      <c r="G3865" t="s">
        <v>20</v>
      </c>
    </row>
    <row r="3866" spans="2:7" ht="15" hidden="1" x14ac:dyDescent="0.25">
      <c r="B3866">
        <v>3864</v>
      </c>
      <c r="C3866" t="s">
        <v>15972</v>
      </c>
      <c r="D3866" t="s">
        <v>2367</v>
      </c>
      <c r="E3866">
        <v>7</v>
      </c>
      <c r="F3866" s="14" t="s">
        <v>2465</v>
      </c>
      <c r="G3866" t="s">
        <v>20</v>
      </c>
    </row>
    <row r="3867" spans="2:7" ht="15" hidden="1" x14ac:dyDescent="0.25">
      <c r="B3867">
        <v>3865</v>
      </c>
      <c r="C3867" t="s">
        <v>16422</v>
      </c>
      <c r="D3867" t="s">
        <v>2369</v>
      </c>
      <c r="E3867">
        <v>15</v>
      </c>
      <c r="F3867" s="14" t="s">
        <v>2465</v>
      </c>
      <c r="G3867" t="s">
        <v>20</v>
      </c>
    </row>
    <row r="3868" spans="2:7" ht="15" hidden="1" x14ac:dyDescent="0.25">
      <c r="B3868">
        <v>3866</v>
      </c>
      <c r="C3868" t="s">
        <v>16445</v>
      </c>
      <c r="D3868" t="s">
        <v>2371</v>
      </c>
      <c r="E3868">
        <v>15</v>
      </c>
      <c r="F3868" s="14" t="s">
        <v>2465</v>
      </c>
      <c r="G3868" t="s">
        <v>20</v>
      </c>
    </row>
    <row r="3869" spans="2:7" ht="15" hidden="1" x14ac:dyDescent="0.25">
      <c r="B3869">
        <v>3867</v>
      </c>
      <c r="C3869" t="s">
        <v>18502</v>
      </c>
      <c r="D3869" t="s">
        <v>2373</v>
      </c>
      <c r="E3869">
        <v>7</v>
      </c>
      <c r="F3869" s="14" t="s">
        <v>2465</v>
      </c>
      <c r="G3869" t="s">
        <v>20</v>
      </c>
    </row>
    <row r="3870" spans="2:7" ht="15" hidden="1" x14ac:dyDescent="0.25">
      <c r="B3870">
        <v>3868</v>
      </c>
      <c r="C3870" t="s">
        <v>16220</v>
      </c>
      <c r="D3870" t="s">
        <v>2375</v>
      </c>
      <c r="E3870">
        <v>25</v>
      </c>
      <c r="F3870" s="14" t="s">
        <v>2465</v>
      </c>
      <c r="G3870" t="s">
        <v>20</v>
      </c>
    </row>
    <row r="3871" spans="2:7" ht="15" hidden="1" x14ac:dyDescent="0.25">
      <c r="B3871">
        <v>3869</v>
      </c>
      <c r="C3871" t="s">
        <v>16221</v>
      </c>
      <c r="D3871" t="s">
        <v>2377</v>
      </c>
      <c r="E3871">
        <v>13</v>
      </c>
      <c r="F3871" s="14" t="s">
        <v>2465</v>
      </c>
      <c r="G3871" t="s">
        <v>20</v>
      </c>
    </row>
    <row r="3872" spans="2:7" ht="15" hidden="1" x14ac:dyDescent="0.25">
      <c r="B3872">
        <v>3870</v>
      </c>
      <c r="C3872" t="s">
        <v>16222</v>
      </c>
      <c r="D3872" t="s">
        <v>2379</v>
      </c>
      <c r="E3872">
        <v>13</v>
      </c>
      <c r="F3872" s="14" t="s">
        <v>2465</v>
      </c>
      <c r="G3872" t="s">
        <v>20</v>
      </c>
    </row>
    <row r="3873" spans="2:7" ht="15" hidden="1" x14ac:dyDescent="0.25">
      <c r="B3873">
        <v>3871</v>
      </c>
      <c r="C3873" t="s">
        <v>16223</v>
      </c>
      <c r="D3873" t="s">
        <v>2381</v>
      </c>
      <c r="E3873">
        <v>16</v>
      </c>
      <c r="F3873" s="14" t="s">
        <v>2465</v>
      </c>
      <c r="G3873" t="s">
        <v>20</v>
      </c>
    </row>
    <row r="3874" spans="2:7" ht="15" hidden="1" x14ac:dyDescent="0.25">
      <c r="B3874">
        <v>3872</v>
      </c>
      <c r="C3874" t="s">
        <v>16224</v>
      </c>
      <c r="D3874" t="s">
        <v>2383</v>
      </c>
      <c r="E3874">
        <v>18</v>
      </c>
      <c r="F3874" s="14" t="s">
        <v>2465</v>
      </c>
      <c r="G3874" t="s">
        <v>20</v>
      </c>
    </row>
    <row r="3875" spans="2:7" ht="15" hidden="1" x14ac:dyDescent="0.25">
      <c r="B3875">
        <v>3873</v>
      </c>
      <c r="C3875" t="s">
        <v>18539</v>
      </c>
      <c r="D3875" t="s">
        <v>2385</v>
      </c>
      <c r="E3875">
        <v>133</v>
      </c>
      <c r="F3875" s="14" t="s">
        <v>2465</v>
      </c>
      <c r="G3875" t="s">
        <v>20</v>
      </c>
    </row>
    <row r="3876" spans="2:7" ht="15" hidden="1" x14ac:dyDescent="0.25">
      <c r="B3876">
        <v>3874</v>
      </c>
      <c r="C3876" t="s">
        <v>17910</v>
      </c>
      <c r="D3876" t="s">
        <v>2387</v>
      </c>
      <c r="E3876">
        <v>965</v>
      </c>
      <c r="F3876" s="14" t="s">
        <v>2465</v>
      </c>
      <c r="G3876" t="s">
        <v>20</v>
      </c>
    </row>
    <row r="3877" spans="2:7" ht="15" hidden="1" x14ac:dyDescent="0.25">
      <c r="B3877">
        <v>3875</v>
      </c>
      <c r="C3877" t="s">
        <v>18400</v>
      </c>
      <c r="D3877" t="s">
        <v>2389</v>
      </c>
      <c r="E3877">
        <v>555</v>
      </c>
      <c r="F3877" s="14" t="s">
        <v>2465</v>
      </c>
      <c r="G3877" t="s">
        <v>20</v>
      </c>
    </row>
    <row r="3878" spans="2:7" ht="15" hidden="1" x14ac:dyDescent="0.25">
      <c r="B3878">
        <v>3876</v>
      </c>
      <c r="C3878" t="s">
        <v>17031</v>
      </c>
      <c r="D3878" t="s">
        <v>2391</v>
      </c>
      <c r="E3878">
        <v>854</v>
      </c>
      <c r="F3878" s="14" t="s">
        <v>2465</v>
      </c>
      <c r="G3878" t="s">
        <v>20</v>
      </c>
    </row>
    <row r="3879" spans="2:7" ht="15" hidden="1" x14ac:dyDescent="0.25">
      <c r="B3879">
        <v>3877</v>
      </c>
      <c r="C3879" t="s">
        <v>16233</v>
      </c>
      <c r="D3879" t="s">
        <v>2393</v>
      </c>
      <c r="E3879">
        <v>165</v>
      </c>
      <c r="F3879" s="14" t="s">
        <v>2465</v>
      </c>
      <c r="G3879" t="s">
        <v>20</v>
      </c>
    </row>
    <row r="3880" spans="2:7" ht="15" hidden="1" x14ac:dyDescent="0.25">
      <c r="B3880">
        <v>3878</v>
      </c>
      <c r="C3880" t="s">
        <v>16237</v>
      </c>
      <c r="D3880" t="s">
        <v>2395</v>
      </c>
      <c r="E3880">
        <v>2925</v>
      </c>
      <c r="F3880" s="14" t="s">
        <v>2465</v>
      </c>
      <c r="G3880" t="s">
        <v>20</v>
      </c>
    </row>
    <row r="3881" spans="2:7" ht="15" hidden="1" x14ac:dyDescent="0.25">
      <c r="B3881">
        <v>3879</v>
      </c>
      <c r="C3881" t="s">
        <v>18393</v>
      </c>
      <c r="D3881" t="s">
        <v>2397</v>
      </c>
      <c r="E3881">
        <v>46</v>
      </c>
      <c r="F3881" s="14" t="s">
        <v>2465</v>
      </c>
      <c r="G3881" t="s">
        <v>20</v>
      </c>
    </row>
    <row r="3882" spans="2:7" ht="15" hidden="1" x14ac:dyDescent="0.25">
      <c r="B3882">
        <v>3880</v>
      </c>
      <c r="C3882" t="s">
        <v>16416</v>
      </c>
      <c r="D3882" t="s">
        <v>2399</v>
      </c>
      <c r="E3882">
        <v>106</v>
      </c>
      <c r="F3882" s="14" t="s">
        <v>2465</v>
      </c>
      <c r="G3882" t="s">
        <v>20</v>
      </c>
    </row>
    <row r="3883" spans="2:7" ht="15" hidden="1" x14ac:dyDescent="0.25">
      <c r="B3883">
        <v>3881</v>
      </c>
      <c r="C3883" t="s">
        <v>18991</v>
      </c>
      <c r="D3883" t="s">
        <v>2401</v>
      </c>
      <c r="E3883">
        <v>477</v>
      </c>
      <c r="F3883" s="14" t="s">
        <v>2465</v>
      </c>
      <c r="G3883" t="s">
        <v>20</v>
      </c>
    </row>
    <row r="3884" spans="2:7" ht="15" hidden="1" x14ac:dyDescent="0.25">
      <c r="B3884">
        <v>3882</v>
      </c>
      <c r="C3884" t="s">
        <v>19388</v>
      </c>
      <c r="D3884" t="s">
        <v>2403</v>
      </c>
      <c r="E3884">
        <v>13</v>
      </c>
      <c r="F3884" s="14" t="s">
        <v>2465</v>
      </c>
      <c r="G3884" t="s">
        <v>20</v>
      </c>
    </row>
    <row r="3885" spans="2:7" ht="15" hidden="1" x14ac:dyDescent="0.25">
      <c r="B3885">
        <v>3883</v>
      </c>
      <c r="C3885" t="s">
        <v>18427</v>
      </c>
      <c r="D3885" t="s">
        <v>2405</v>
      </c>
      <c r="E3885">
        <v>10</v>
      </c>
      <c r="F3885" s="14" t="s">
        <v>2465</v>
      </c>
      <c r="G3885" t="s">
        <v>20</v>
      </c>
    </row>
    <row r="3886" spans="2:7" ht="15" hidden="1" x14ac:dyDescent="0.25">
      <c r="B3886">
        <v>3884</v>
      </c>
      <c r="C3886" t="s">
        <v>19691</v>
      </c>
      <c r="D3886" t="s">
        <v>2407</v>
      </c>
      <c r="E3886">
        <v>271</v>
      </c>
      <c r="F3886" s="14" t="s">
        <v>2465</v>
      </c>
      <c r="G3886" t="s">
        <v>20</v>
      </c>
    </row>
    <row r="3887" spans="2:7" ht="15" hidden="1" x14ac:dyDescent="0.25">
      <c r="B3887">
        <v>3885</v>
      </c>
      <c r="C3887" t="s">
        <v>19687</v>
      </c>
      <c r="D3887" t="s">
        <v>2409</v>
      </c>
      <c r="E3887">
        <v>410</v>
      </c>
      <c r="F3887" s="14" t="s">
        <v>2465</v>
      </c>
      <c r="G3887" t="s">
        <v>20</v>
      </c>
    </row>
    <row r="3888" spans="2:7" ht="15" hidden="1" x14ac:dyDescent="0.25">
      <c r="B3888">
        <v>3886</v>
      </c>
      <c r="C3888" t="s">
        <v>18690</v>
      </c>
      <c r="D3888" t="s">
        <v>2411</v>
      </c>
      <c r="E3888">
        <v>20</v>
      </c>
      <c r="F3888" s="14">
        <v>46174</v>
      </c>
      <c r="G3888" t="s">
        <v>20</v>
      </c>
    </row>
    <row r="3889" spans="2:7" ht="15" hidden="1" x14ac:dyDescent="0.25">
      <c r="B3889">
        <v>3887</v>
      </c>
      <c r="C3889" t="s">
        <v>18734</v>
      </c>
      <c r="D3889" t="s">
        <v>2413</v>
      </c>
      <c r="E3889">
        <v>92</v>
      </c>
      <c r="F3889" s="14">
        <v>45748</v>
      </c>
      <c r="G3889" t="s">
        <v>20</v>
      </c>
    </row>
    <row r="3890" spans="2:7" ht="15" hidden="1" x14ac:dyDescent="0.25">
      <c r="B3890">
        <v>3888</v>
      </c>
      <c r="C3890" t="s">
        <v>16245</v>
      </c>
      <c r="D3890" t="s">
        <v>2415</v>
      </c>
      <c r="E3890">
        <v>22</v>
      </c>
      <c r="F3890" s="14" t="s">
        <v>2465</v>
      </c>
      <c r="G3890" t="s">
        <v>20</v>
      </c>
    </row>
    <row r="3891" spans="2:7" ht="15" hidden="1" x14ac:dyDescent="0.25">
      <c r="B3891">
        <v>3889</v>
      </c>
      <c r="C3891" t="s">
        <v>16248</v>
      </c>
      <c r="D3891" t="s">
        <v>2417</v>
      </c>
      <c r="E3891">
        <v>13</v>
      </c>
      <c r="F3891" s="14" t="s">
        <v>2465</v>
      </c>
      <c r="G3891" t="s">
        <v>20</v>
      </c>
    </row>
    <row r="3892" spans="2:7" ht="15" hidden="1" x14ac:dyDescent="0.25">
      <c r="B3892">
        <v>3890</v>
      </c>
      <c r="C3892" t="s">
        <v>19805</v>
      </c>
      <c r="D3892" t="s">
        <v>2419</v>
      </c>
      <c r="E3892">
        <v>2</v>
      </c>
      <c r="F3892" s="14" t="s">
        <v>2465</v>
      </c>
      <c r="G3892" t="s">
        <v>20</v>
      </c>
    </row>
    <row r="3893" spans="2:7" ht="15" hidden="1" x14ac:dyDescent="0.25">
      <c r="B3893">
        <v>3891</v>
      </c>
      <c r="C3893" t="s">
        <v>16252</v>
      </c>
      <c r="D3893" t="s">
        <v>2421</v>
      </c>
      <c r="E3893">
        <v>14</v>
      </c>
      <c r="F3893" s="14" t="s">
        <v>2465</v>
      </c>
      <c r="G3893" t="s">
        <v>20</v>
      </c>
    </row>
    <row r="3894" spans="2:7" ht="15" hidden="1" x14ac:dyDescent="0.25">
      <c r="B3894">
        <v>3892</v>
      </c>
      <c r="C3894" t="s">
        <v>17755</v>
      </c>
      <c r="D3894" t="s">
        <v>2423</v>
      </c>
      <c r="E3894">
        <v>40</v>
      </c>
      <c r="F3894" s="14" t="s">
        <v>2465</v>
      </c>
      <c r="G3894" t="s">
        <v>20</v>
      </c>
    </row>
    <row r="3895" spans="2:7" ht="15" hidden="1" x14ac:dyDescent="0.25">
      <c r="B3895">
        <v>3893</v>
      </c>
      <c r="C3895" t="s">
        <v>19893</v>
      </c>
      <c r="D3895" t="s">
        <v>2425</v>
      </c>
      <c r="E3895">
        <v>20</v>
      </c>
      <c r="F3895" s="14" t="s">
        <v>2465</v>
      </c>
      <c r="G3895" t="s">
        <v>20</v>
      </c>
    </row>
    <row r="3896" spans="2:7" ht="15" hidden="1" x14ac:dyDescent="0.25">
      <c r="B3896">
        <v>3894</v>
      </c>
      <c r="C3896" t="s">
        <v>19894</v>
      </c>
      <c r="D3896" t="s">
        <v>2427</v>
      </c>
      <c r="E3896">
        <v>20</v>
      </c>
      <c r="F3896" s="14" t="s">
        <v>2465</v>
      </c>
      <c r="G3896" t="s">
        <v>20</v>
      </c>
    </row>
    <row r="3897" spans="2:7" ht="15" hidden="1" x14ac:dyDescent="0.25">
      <c r="B3897">
        <v>3895</v>
      </c>
      <c r="C3897" t="s">
        <v>19895</v>
      </c>
      <c r="D3897" t="s">
        <v>2429</v>
      </c>
      <c r="E3897">
        <v>20</v>
      </c>
      <c r="F3897" s="14" t="s">
        <v>2465</v>
      </c>
      <c r="G3897" t="s">
        <v>20</v>
      </c>
    </row>
    <row r="3898" spans="2:7" ht="15" hidden="1" x14ac:dyDescent="0.25">
      <c r="B3898">
        <v>3896</v>
      </c>
      <c r="C3898" t="s">
        <v>19897</v>
      </c>
      <c r="D3898" t="s">
        <v>2431</v>
      </c>
      <c r="E3898">
        <v>170</v>
      </c>
      <c r="F3898" s="14" t="s">
        <v>2465</v>
      </c>
      <c r="G3898" t="s">
        <v>20</v>
      </c>
    </row>
    <row r="3899" spans="2:7" ht="15" hidden="1" x14ac:dyDescent="0.25">
      <c r="B3899">
        <v>3897</v>
      </c>
      <c r="C3899" t="s">
        <v>19900</v>
      </c>
      <c r="D3899" t="s">
        <v>2433</v>
      </c>
      <c r="E3899">
        <v>20</v>
      </c>
      <c r="F3899" s="14" t="s">
        <v>2465</v>
      </c>
      <c r="G3899" t="s">
        <v>20</v>
      </c>
    </row>
    <row r="3900" spans="2:7" ht="15" hidden="1" x14ac:dyDescent="0.25">
      <c r="B3900">
        <v>3898</v>
      </c>
      <c r="C3900" t="s">
        <v>16254</v>
      </c>
      <c r="D3900" t="s">
        <v>2435</v>
      </c>
      <c r="E3900">
        <v>10</v>
      </c>
      <c r="F3900" s="14" t="s">
        <v>2465</v>
      </c>
      <c r="G3900" t="s">
        <v>20</v>
      </c>
    </row>
    <row r="3901" spans="2:7" ht="15" hidden="1" x14ac:dyDescent="0.25">
      <c r="B3901">
        <v>3899</v>
      </c>
      <c r="C3901" t="s">
        <v>16259</v>
      </c>
      <c r="D3901" t="s">
        <v>2437</v>
      </c>
      <c r="E3901">
        <v>7626</v>
      </c>
      <c r="F3901" s="14" t="s">
        <v>2465</v>
      </c>
      <c r="G3901" t="s">
        <v>20</v>
      </c>
    </row>
    <row r="3902" spans="2:7" ht="15" hidden="1" x14ac:dyDescent="0.25">
      <c r="B3902">
        <v>3900</v>
      </c>
      <c r="C3902" t="s">
        <v>16262</v>
      </c>
      <c r="D3902" t="s">
        <v>2439</v>
      </c>
      <c r="E3902">
        <v>30</v>
      </c>
      <c r="F3902" s="14" t="s">
        <v>2465</v>
      </c>
      <c r="G3902" t="s">
        <v>20</v>
      </c>
    </row>
    <row r="3903" spans="2:7" ht="15" hidden="1" x14ac:dyDescent="0.25">
      <c r="B3903">
        <v>3901</v>
      </c>
      <c r="C3903" t="s">
        <v>16265</v>
      </c>
      <c r="D3903" t="s">
        <v>2441</v>
      </c>
      <c r="E3903">
        <v>100</v>
      </c>
      <c r="F3903" s="14" t="s">
        <v>2465</v>
      </c>
      <c r="G3903" t="s">
        <v>20</v>
      </c>
    </row>
    <row r="3904" spans="2:7" ht="15" hidden="1" x14ac:dyDescent="0.25">
      <c r="B3904">
        <v>3902</v>
      </c>
      <c r="C3904" t="s">
        <v>16266</v>
      </c>
      <c r="D3904" t="s">
        <v>2443</v>
      </c>
      <c r="E3904">
        <v>100</v>
      </c>
      <c r="F3904" s="14" t="s">
        <v>2465</v>
      </c>
      <c r="G3904" t="s">
        <v>20</v>
      </c>
    </row>
    <row r="3905" spans="2:7" ht="15" hidden="1" x14ac:dyDescent="0.25">
      <c r="B3905">
        <v>3903</v>
      </c>
      <c r="C3905" t="s">
        <v>16269</v>
      </c>
      <c r="D3905" t="s">
        <v>2445</v>
      </c>
      <c r="E3905">
        <v>232</v>
      </c>
      <c r="F3905" s="14" t="s">
        <v>2465</v>
      </c>
      <c r="G3905" t="s">
        <v>20</v>
      </c>
    </row>
    <row r="3906" spans="2:7" ht="15" hidden="1" x14ac:dyDescent="0.25">
      <c r="B3906">
        <v>3904</v>
      </c>
      <c r="C3906" t="s">
        <v>16270</v>
      </c>
      <c r="D3906" t="s">
        <v>2447</v>
      </c>
      <c r="E3906">
        <v>50</v>
      </c>
      <c r="F3906" s="14" t="s">
        <v>2465</v>
      </c>
      <c r="G3906" t="s">
        <v>20</v>
      </c>
    </row>
    <row r="3907" spans="2:7" ht="15" hidden="1" x14ac:dyDescent="0.25">
      <c r="B3907">
        <v>3905</v>
      </c>
      <c r="C3907" t="s">
        <v>17737</v>
      </c>
      <c r="D3907" t="s">
        <v>2449</v>
      </c>
      <c r="E3907">
        <v>150</v>
      </c>
      <c r="F3907" s="14" t="s">
        <v>2465</v>
      </c>
      <c r="G3907" t="s">
        <v>20</v>
      </c>
    </row>
    <row r="3908" spans="2:7" ht="15" hidden="1" x14ac:dyDescent="0.25">
      <c r="B3908">
        <v>3906</v>
      </c>
      <c r="C3908" t="s">
        <v>17471</v>
      </c>
      <c r="D3908" t="s">
        <v>2451</v>
      </c>
      <c r="E3908">
        <v>70</v>
      </c>
      <c r="F3908" s="14" t="s">
        <v>2465</v>
      </c>
      <c r="G3908" t="s">
        <v>20</v>
      </c>
    </row>
    <row r="3909" spans="2:7" ht="15" hidden="1" x14ac:dyDescent="0.25">
      <c r="B3909">
        <v>3907</v>
      </c>
      <c r="C3909" t="s">
        <v>15984</v>
      </c>
      <c r="D3909" t="s">
        <v>2453</v>
      </c>
      <c r="E3909">
        <v>8</v>
      </c>
      <c r="F3909" s="14" t="s">
        <v>2465</v>
      </c>
      <c r="G3909" t="s">
        <v>20</v>
      </c>
    </row>
    <row r="3910" spans="2:7" ht="15" hidden="1" x14ac:dyDescent="0.25">
      <c r="B3910">
        <v>3908</v>
      </c>
      <c r="C3910" t="s">
        <v>19597</v>
      </c>
      <c r="D3910" t="s">
        <v>2455</v>
      </c>
      <c r="E3910">
        <v>3</v>
      </c>
      <c r="F3910" s="14" t="s">
        <v>2465</v>
      </c>
      <c r="G3910" t="s">
        <v>20</v>
      </c>
    </row>
    <row r="3911" spans="2:7" ht="15" hidden="1" x14ac:dyDescent="0.25">
      <c r="B3911">
        <v>3909</v>
      </c>
      <c r="C3911" t="s">
        <v>18987</v>
      </c>
      <c r="D3911" t="s">
        <v>2457</v>
      </c>
      <c r="E3911">
        <v>1</v>
      </c>
      <c r="F3911" s="14" t="s">
        <v>2465</v>
      </c>
      <c r="G3911" t="s">
        <v>20</v>
      </c>
    </row>
    <row r="3912" spans="2:7" ht="15" hidden="1" x14ac:dyDescent="0.25">
      <c r="B3912">
        <v>3910</v>
      </c>
      <c r="C3912" t="s">
        <v>19813</v>
      </c>
      <c r="D3912" t="s">
        <v>2459</v>
      </c>
      <c r="E3912">
        <v>10</v>
      </c>
      <c r="F3912" s="14" t="s">
        <v>2465</v>
      </c>
      <c r="G3912" t="s">
        <v>20</v>
      </c>
    </row>
    <row r="3913" spans="2:7" ht="15" hidden="1" x14ac:dyDescent="0.25">
      <c r="B3913">
        <v>3911</v>
      </c>
      <c r="C3913" t="s">
        <v>19807</v>
      </c>
      <c r="D3913" t="s">
        <v>2461</v>
      </c>
      <c r="E3913">
        <v>10</v>
      </c>
      <c r="F3913" s="14" t="s">
        <v>2465</v>
      </c>
      <c r="G3913" t="s">
        <v>20</v>
      </c>
    </row>
    <row r="3914" spans="2:7" ht="15" hidden="1" x14ac:dyDescent="0.25">
      <c r="B3914">
        <v>3912</v>
      </c>
      <c r="C3914" t="s">
        <v>17586</v>
      </c>
      <c r="D3914" t="s">
        <v>2463</v>
      </c>
      <c r="E3914">
        <v>40</v>
      </c>
      <c r="F3914" s="14" t="s">
        <v>2465</v>
      </c>
      <c r="G3914" t="s">
        <v>20</v>
      </c>
    </row>
    <row r="3915" spans="2:7" ht="15" hidden="1" x14ac:dyDescent="0.25">
      <c r="B3915">
        <v>3913</v>
      </c>
      <c r="C3915" t="s">
        <v>17586</v>
      </c>
      <c r="D3915" t="s">
        <v>2463</v>
      </c>
      <c r="E3915">
        <v>0</v>
      </c>
      <c r="F3915" s="14">
        <v>45870</v>
      </c>
      <c r="G3915" t="s">
        <v>20</v>
      </c>
    </row>
  </sheetData>
  <autoFilter ref="B2:G3915">
    <filterColumn colId="1">
      <filters>
        <filter val="QIU01878"/>
      </filters>
    </filterColumn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:N5275"/>
  <sheetViews>
    <sheetView topLeftCell="A35" workbookViewId="0">
      <selection activeCell="C3" sqref="C3:H65"/>
    </sheetView>
  </sheetViews>
  <sheetFormatPr defaultRowHeight="14.4" x14ac:dyDescent="0.3"/>
  <cols>
    <col min="3" max="3" width="9.33203125" bestFit="1" customWidth="1"/>
    <col min="4" max="4" width="11.5546875" customWidth="1"/>
    <col min="5" max="5" width="24" bestFit="1" customWidth="1"/>
    <col min="6" max="6" width="8" bestFit="1" customWidth="1"/>
    <col min="7" max="7" width="10.6640625" bestFit="1" customWidth="1"/>
    <col min="8" max="8" width="11" bestFit="1" customWidth="1"/>
    <col min="12" max="12" width="27.5546875" bestFit="1" customWidth="1"/>
    <col min="14" max="14" width="10.44140625" bestFit="1" customWidth="1"/>
  </cols>
  <sheetData>
    <row r="1" spans="3:14" ht="15" x14ac:dyDescent="0.25">
      <c r="E1" t="s">
        <v>14739</v>
      </c>
      <c r="F1">
        <f>SUM(F4:F3916)</f>
        <v>118233</v>
      </c>
      <c r="G1">
        <f>SUM(Sheet3!D3:D6648)</f>
        <v>0</v>
      </c>
      <c r="H1" t="str">
        <f>IF(G1=F1,"match","notmatch")</f>
        <v>notmatch</v>
      </c>
    </row>
    <row r="2" spans="3:14" ht="15" x14ac:dyDescent="0.25">
      <c r="C2" t="s">
        <v>12</v>
      </c>
    </row>
    <row r="3" spans="3:14" ht="15" x14ac:dyDescent="0.25">
      <c r="C3" s="1" t="s">
        <v>3</v>
      </c>
      <c r="D3" s="1" t="s">
        <v>4</v>
      </c>
      <c r="E3" s="1" t="s">
        <v>0</v>
      </c>
      <c r="F3" s="1" t="s">
        <v>9</v>
      </c>
      <c r="G3" s="1" t="s">
        <v>1</v>
      </c>
      <c r="H3" s="1" t="s">
        <v>10</v>
      </c>
      <c r="N3" s="14"/>
    </row>
    <row r="4" spans="3:14" ht="15" x14ac:dyDescent="0.25">
      <c r="C4">
        <v>1</v>
      </c>
      <c r="D4" t="s">
        <v>14741</v>
      </c>
      <c r="E4" t="s">
        <v>19</v>
      </c>
      <c r="F4">
        <v>0</v>
      </c>
      <c r="G4" s="14">
        <v>46113</v>
      </c>
      <c r="H4" t="s">
        <v>20</v>
      </c>
      <c r="K4" t="s">
        <v>14741</v>
      </c>
      <c r="L4" t="s">
        <v>19</v>
      </c>
      <c r="M4">
        <f>SUMIFS($F$4:$F$3916,$D$4:$D$3916,K4)</f>
        <v>2500</v>
      </c>
      <c r="N4" s="14"/>
    </row>
    <row r="5" spans="3:14" ht="15" x14ac:dyDescent="0.25">
      <c r="C5">
        <v>2</v>
      </c>
      <c r="D5" t="s">
        <v>14741</v>
      </c>
      <c r="E5" t="s">
        <v>19</v>
      </c>
      <c r="F5">
        <v>0</v>
      </c>
      <c r="G5" s="14" t="s">
        <v>2465</v>
      </c>
      <c r="H5" t="s">
        <v>20</v>
      </c>
      <c r="K5" t="s">
        <v>14742</v>
      </c>
      <c r="L5" t="s">
        <v>22</v>
      </c>
      <c r="M5">
        <f t="shared" ref="M5:M13" si="0">SUMIFS($F$4:$F$3916,$D$4:$D$3916,K5)</f>
        <v>1313</v>
      </c>
      <c r="N5" s="14"/>
    </row>
    <row r="6" spans="3:14" ht="15" x14ac:dyDescent="0.25">
      <c r="C6">
        <v>3</v>
      </c>
      <c r="D6" t="s">
        <v>14741</v>
      </c>
      <c r="E6" t="s">
        <v>19</v>
      </c>
      <c r="F6">
        <v>0</v>
      </c>
      <c r="G6" s="14">
        <v>46357</v>
      </c>
      <c r="H6" t="s">
        <v>20</v>
      </c>
      <c r="K6" t="s">
        <v>14745</v>
      </c>
      <c r="L6" t="s">
        <v>519</v>
      </c>
      <c r="M6">
        <f t="shared" si="0"/>
        <v>1615</v>
      </c>
      <c r="N6" s="14"/>
    </row>
    <row r="7" spans="3:14" ht="15" x14ac:dyDescent="0.25">
      <c r="C7">
        <v>4</v>
      </c>
      <c r="D7" t="s">
        <v>14741</v>
      </c>
      <c r="E7" t="s">
        <v>19</v>
      </c>
      <c r="F7">
        <v>0</v>
      </c>
      <c r="G7" s="14">
        <v>46235</v>
      </c>
      <c r="H7" t="s">
        <v>20</v>
      </c>
      <c r="K7" t="s">
        <v>14746</v>
      </c>
      <c r="L7" t="s">
        <v>523</v>
      </c>
      <c r="M7">
        <f t="shared" si="0"/>
        <v>2474</v>
      </c>
      <c r="N7" s="14"/>
    </row>
    <row r="8" spans="3:14" ht="15" x14ac:dyDescent="0.25">
      <c r="C8">
        <v>5</v>
      </c>
      <c r="D8" t="s">
        <v>14741</v>
      </c>
      <c r="E8" t="s">
        <v>19</v>
      </c>
      <c r="F8">
        <v>500</v>
      </c>
      <c r="G8" s="14">
        <v>46631</v>
      </c>
      <c r="H8" t="s">
        <v>20</v>
      </c>
      <c r="K8" t="s">
        <v>14747</v>
      </c>
      <c r="L8" t="s">
        <v>525</v>
      </c>
      <c r="M8">
        <f t="shared" si="0"/>
        <v>485</v>
      </c>
      <c r="N8" s="14"/>
    </row>
    <row r="9" spans="3:14" ht="15" x14ac:dyDescent="0.25">
      <c r="C9">
        <v>6</v>
      </c>
      <c r="D9" t="s">
        <v>14741</v>
      </c>
      <c r="E9" t="s">
        <v>19</v>
      </c>
      <c r="F9">
        <v>2000</v>
      </c>
      <c r="G9" s="14">
        <v>46661</v>
      </c>
      <c r="H9" t="s">
        <v>20</v>
      </c>
      <c r="K9" t="s">
        <v>15627</v>
      </c>
      <c r="L9" t="s">
        <v>1026</v>
      </c>
      <c r="M9">
        <f t="shared" si="0"/>
        <v>54912</v>
      </c>
      <c r="N9" s="14"/>
    </row>
    <row r="10" spans="3:14" ht="15" x14ac:dyDescent="0.25">
      <c r="C10">
        <v>7</v>
      </c>
      <c r="D10" t="s">
        <v>14742</v>
      </c>
      <c r="E10" t="s">
        <v>22</v>
      </c>
      <c r="F10">
        <v>0</v>
      </c>
      <c r="G10" s="14">
        <v>46174</v>
      </c>
      <c r="H10" t="s">
        <v>20</v>
      </c>
      <c r="K10" t="s">
        <v>15928</v>
      </c>
      <c r="L10" t="s">
        <v>1804</v>
      </c>
      <c r="M10">
        <f t="shared" si="0"/>
        <v>13027</v>
      </c>
      <c r="N10" s="14"/>
    </row>
    <row r="11" spans="3:14" ht="15" x14ac:dyDescent="0.25">
      <c r="C11">
        <v>8</v>
      </c>
      <c r="D11" t="s">
        <v>14742</v>
      </c>
      <c r="E11" t="s">
        <v>22</v>
      </c>
      <c r="F11">
        <v>0</v>
      </c>
      <c r="G11" s="14">
        <v>46357</v>
      </c>
      <c r="H11" t="s">
        <v>20</v>
      </c>
      <c r="K11" t="s">
        <v>15530</v>
      </c>
      <c r="L11" t="s">
        <v>28</v>
      </c>
      <c r="M11">
        <f t="shared" si="0"/>
        <v>1197</v>
      </c>
      <c r="N11" s="14"/>
    </row>
    <row r="12" spans="3:14" ht="15" x14ac:dyDescent="0.25">
      <c r="C12">
        <v>9</v>
      </c>
      <c r="D12" t="s">
        <v>14742</v>
      </c>
      <c r="E12" t="s">
        <v>22</v>
      </c>
      <c r="F12">
        <v>0</v>
      </c>
      <c r="G12" s="14" t="s">
        <v>2465</v>
      </c>
      <c r="H12" t="s">
        <v>20</v>
      </c>
      <c r="K12" t="s">
        <v>15392</v>
      </c>
      <c r="L12" t="s">
        <v>49</v>
      </c>
      <c r="M12">
        <f t="shared" si="0"/>
        <v>15582</v>
      </c>
      <c r="N12" s="14"/>
    </row>
    <row r="13" spans="3:14" ht="15" x14ac:dyDescent="0.25">
      <c r="C13">
        <v>10</v>
      </c>
      <c r="D13" t="s">
        <v>14742</v>
      </c>
      <c r="E13" t="s">
        <v>22</v>
      </c>
      <c r="F13">
        <v>0</v>
      </c>
      <c r="G13" s="14">
        <v>46266</v>
      </c>
      <c r="H13" t="s">
        <v>20</v>
      </c>
      <c r="K13" t="s">
        <v>16617</v>
      </c>
      <c r="L13" t="s">
        <v>11385</v>
      </c>
      <c r="M13">
        <f t="shared" si="0"/>
        <v>25128</v>
      </c>
      <c r="N13" s="14"/>
    </row>
    <row r="14" spans="3:14" ht="15" x14ac:dyDescent="0.25">
      <c r="C14">
        <v>11</v>
      </c>
      <c r="D14" t="s">
        <v>14742</v>
      </c>
      <c r="E14" t="s">
        <v>22</v>
      </c>
      <c r="F14">
        <v>0</v>
      </c>
      <c r="G14" s="14">
        <v>46631</v>
      </c>
      <c r="H14" t="s">
        <v>20</v>
      </c>
      <c r="N14" s="14"/>
    </row>
    <row r="15" spans="3:14" ht="15" x14ac:dyDescent="0.25">
      <c r="C15">
        <v>12</v>
      </c>
      <c r="D15" t="s">
        <v>14742</v>
      </c>
      <c r="E15" t="s">
        <v>22</v>
      </c>
      <c r="F15">
        <v>1313</v>
      </c>
      <c r="G15" s="14">
        <v>46661</v>
      </c>
      <c r="H15" t="s">
        <v>20</v>
      </c>
      <c r="N15" s="14"/>
    </row>
    <row r="16" spans="3:14" ht="15" x14ac:dyDescent="0.25">
      <c r="C16">
        <v>13</v>
      </c>
      <c r="D16" t="s">
        <v>14745</v>
      </c>
      <c r="E16" t="s">
        <v>519</v>
      </c>
      <c r="F16">
        <v>0</v>
      </c>
      <c r="G16" s="14">
        <v>45597</v>
      </c>
      <c r="H16" t="s">
        <v>20</v>
      </c>
      <c r="N16" s="14"/>
    </row>
    <row r="17" spans="3:14" ht="15" x14ac:dyDescent="0.25">
      <c r="C17">
        <v>14</v>
      </c>
      <c r="D17" t="s">
        <v>14745</v>
      </c>
      <c r="E17" t="s">
        <v>519</v>
      </c>
      <c r="F17">
        <v>1615</v>
      </c>
      <c r="G17" s="14">
        <v>46082</v>
      </c>
      <c r="H17" t="s">
        <v>20</v>
      </c>
      <c r="N17" s="14"/>
    </row>
    <row r="18" spans="3:14" ht="15" x14ac:dyDescent="0.25">
      <c r="C18">
        <v>15</v>
      </c>
      <c r="D18" t="s">
        <v>14745</v>
      </c>
      <c r="E18" t="s">
        <v>519</v>
      </c>
      <c r="F18">
        <v>0</v>
      </c>
      <c r="G18" s="14">
        <v>45627</v>
      </c>
      <c r="H18" t="s">
        <v>20</v>
      </c>
      <c r="N18" s="14"/>
    </row>
    <row r="19" spans="3:14" ht="15" x14ac:dyDescent="0.25">
      <c r="C19">
        <v>16</v>
      </c>
      <c r="D19" t="s">
        <v>14745</v>
      </c>
      <c r="E19" t="s">
        <v>519</v>
      </c>
      <c r="F19">
        <v>0</v>
      </c>
      <c r="G19" s="14" t="s">
        <v>2465</v>
      </c>
      <c r="H19" t="s">
        <v>20</v>
      </c>
      <c r="N19" s="14"/>
    </row>
    <row r="20" spans="3:14" x14ac:dyDescent="0.3">
      <c r="C20">
        <v>17</v>
      </c>
      <c r="D20" t="s">
        <v>14746</v>
      </c>
      <c r="E20" t="s">
        <v>523</v>
      </c>
      <c r="F20">
        <v>0</v>
      </c>
      <c r="G20" s="14">
        <v>45809</v>
      </c>
      <c r="H20" t="s">
        <v>20</v>
      </c>
      <c r="N20" s="14"/>
    </row>
    <row r="21" spans="3:14" x14ac:dyDescent="0.3">
      <c r="C21">
        <v>18</v>
      </c>
      <c r="D21" t="s">
        <v>14746</v>
      </c>
      <c r="E21" t="s">
        <v>523</v>
      </c>
      <c r="F21">
        <v>0</v>
      </c>
      <c r="G21" s="14">
        <v>46997</v>
      </c>
      <c r="H21" t="s">
        <v>20</v>
      </c>
      <c r="N21" s="14"/>
    </row>
    <row r="22" spans="3:14" x14ac:dyDescent="0.3">
      <c r="C22">
        <v>19</v>
      </c>
      <c r="D22" t="s">
        <v>14746</v>
      </c>
      <c r="E22" t="s">
        <v>523</v>
      </c>
      <c r="F22">
        <v>0</v>
      </c>
      <c r="G22" s="14">
        <v>45748</v>
      </c>
      <c r="H22" t="s">
        <v>20</v>
      </c>
      <c r="N22" s="14"/>
    </row>
    <row r="23" spans="3:14" x14ac:dyDescent="0.3">
      <c r="C23">
        <v>20</v>
      </c>
      <c r="D23" t="s">
        <v>14746</v>
      </c>
      <c r="E23" t="s">
        <v>523</v>
      </c>
      <c r="F23">
        <v>0</v>
      </c>
      <c r="G23" s="14">
        <v>46327</v>
      </c>
      <c r="H23" t="s">
        <v>20</v>
      </c>
      <c r="N23" s="14"/>
    </row>
    <row r="24" spans="3:14" x14ac:dyDescent="0.3">
      <c r="C24">
        <v>21</v>
      </c>
      <c r="D24" t="s">
        <v>14746</v>
      </c>
      <c r="E24" t="s">
        <v>523</v>
      </c>
      <c r="F24">
        <v>4</v>
      </c>
      <c r="G24" s="14">
        <v>46935</v>
      </c>
      <c r="H24" t="s">
        <v>20</v>
      </c>
      <c r="N24" s="14"/>
    </row>
    <row r="25" spans="3:14" x14ac:dyDescent="0.3">
      <c r="C25">
        <v>22</v>
      </c>
      <c r="D25" t="s">
        <v>14746</v>
      </c>
      <c r="E25" t="s">
        <v>523</v>
      </c>
      <c r="F25">
        <v>2470</v>
      </c>
      <c r="G25" s="14">
        <v>47270</v>
      </c>
      <c r="H25" t="s">
        <v>20</v>
      </c>
      <c r="N25" s="14"/>
    </row>
    <row r="26" spans="3:14" x14ac:dyDescent="0.3">
      <c r="C26">
        <v>23</v>
      </c>
      <c r="D26" t="s">
        <v>14747</v>
      </c>
      <c r="E26" t="s">
        <v>525</v>
      </c>
      <c r="F26">
        <v>0</v>
      </c>
      <c r="G26" s="14">
        <v>46997</v>
      </c>
      <c r="H26" t="s">
        <v>20</v>
      </c>
      <c r="N26" s="14"/>
    </row>
    <row r="27" spans="3:14" x14ac:dyDescent="0.3">
      <c r="C27">
        <v>24</v>
      </c>
      <c r="D27" t="s">
        <v>14747</v>
      </c>
      <c r="E27" t="s">
        <v>525</v>
      </c>
      <c r="F27">
        <v>0</v>
      </c>
      <c r="G27" s="14">
        <v>46296</v>
      </c>
      <c r="H27" t="s">
        <v>20</v>
      </c>
      <c r="N27" s="14"/>
    </row>
    <row r="28" spans="3:14" x14ac:dyDescent="0.3">
      <c r="C28">
        <v>25</v>
      </c>
      <c r="D28" t="s">
        <v>14747</v>
      </c>
      <c r="E28" t="s">
        <v>525</v>
      </c>
      <c r="F28">
        <v>0</v>
      </c>
      <c r="G28" s="14">
        <v>46844</v>
      </c>
      <c r="H28" t="s">
        <v>20</v>
      </c>
      <c r="N28" s="14"/>
    </row>
    <row r="29" spans="3:14" x14ac:dyDescent="0.3">
      <c r="C29">
        <v>26</v>
      </c>
      <c r="D29" t="s">
        <v>14747</v>
      </c>
      <c r="E29" t="s">
        <v>525</v>
      </c>
      <c r="F29">
        <v>0</v>
      </c>
      <c r="G29" s="14">
        <v>45778</v>
      </c>
      <c r="H29" t="s">
        <v>20</v>
      </c>
      <c r="N29" s="14"/>
    </row>
    <row r="30" spans="3:14" x14ac:dyDescent="0.3">
      <c r="C30">
        <v>27</v>
      </c>
      <c r="D30" t="s">
        <v>14747</v>
      </c>
      <c r="E30" t="s">
        <v>525</v>
      </c>
      <c r="F30">
        <v>0</v>
      </c>
      <c r="G30" s="14">
        <v>46419</v>
      </c>
      <c r="H30" t="s">
        <v>20</v>
      </c>
      <c r="N30" s="14"/>
    </row>
    <row r="31" spans="3:14" x14ac:dyDescent="0.3">
      <c r="C31">
        <v>28</v>
      </c>
      <c r="D31" t="s">
        <v>14747</v>
      </c>
      <c r="E31" t="s">
        <v>525</v>
      </c>
      <c r="F31">
        <v>0</v>
      </c>
      <c r="G31" s="14">
        <v>46539</v>
      </c>
      <c r="H31" t="s">
        <v>20</v>
      </c>
      <c r="N31" s="14"/>
    </row>
    <row r="32" spans="3:14" x14ac:dyDescent="0.3">
      <c r="C32">
        <v>29</v>
      </c>
      <c r="D32" t="s">
        <v>14747</v>
      </c>
      <c r="E32" t="s">
        <v>525</v>
      </c>
      <c r="F32">
        <v>485</v>
      </c>
      <c r="G32" s="14">
        <v>47209</v>
      </c>
      <c r="H32" t="s">
        <v>20</v>
      </c>
      <c r="N32" s="14"/>
    </row>
    <row r="33" spans="3:14" x14ac:dyDescent="0.3">
      <c r="C33">
        <v>30</v>
      </c>
      <c r="D33" t="s">
        <v>14747</v>
      </c>
      <c r="E33" t="s">
        <v>525</v>
      </c>
      <c r="F33">
        <v>0</v>
      </c>
      <c r="G33" s="14">
        <v>47119</v>
      </c>
      <c r="H33" t="s">
        <v>20</v>
      </c>
      <c r="N33" s="14"/>
    </row>
    <row r="34" spans="3:14" x14ac:dyDescent="0.3">
      <c r="C34">
        <v>31</v>
      </c>
      <c r="D34" t="s">
        <v>15627</v>
      </c>
      <c r="E34" t="s">
        <v>1026</v>
      </c>
      <c r="F34">
        <v>0</v>
      </c>
      <c r="G34" s="14">
        <v>46296</v>
      </c>
      <c r="H34" t="s">
        <v>20</v>
      </c>
      <c r="N34" s="14"/>
    </row>
    <row r="35" spans="3:14" x14ac:dyDescent="0.3">
      <c r="C35">
        <v>32</v>
      </c>
      <c r="D35" t="s">
        <v>15627</v>
      </c>
      <c r="E35" t="s">
        <v>1026</v>
      </c>
      <c r="F35">
        <v>0</v>
      </c>
      <c r="G35" s="14">
        <v>46235</v>
      </c>
      <c r="H35" t="s">
        <v>20</v>
      </c>
      <c r="N35" s="14"/>
    </row>
    <row r="36" spans="3:14" x14ac:dyDescent="0.3">
      <c r="C36">
        <v>33</v>
      </c>
      <c r="D36" t="s">
        <v>15627</v>
      </c>
      <c r="E36" t="s">
        <v>1026</v>
      </c>
      <c r="F36">
        <v>0</v>
      </c>
      <c r="G36" s="14">
        <v>46327</v>
      </c>
      <c r="H36" t="s">
        <v>20</v>
      </c>
      <c r="N36" s="14"/>
    </row>
    <row r="37" spans="3:14" x14ac:dyDescent="0.3">
      <c r="C37">
        <v>34</v>
      </c>
      <c r="D37" t="s">
        <v>15627</v>
      </c>
      <c r="E37" t="s">
        <v>1026</v>
      </c>
      <c r="F37">
        <v>0</v>
      </c>
      <c r="G37" s="14">
        <v>46419</v>
      </c>
      <c r="H37" t="s">
        <v>20</v>
      </c>
      <c r="N37" s="14"/>
    </row>
    <row r="38" spans="3:14" x14ac:dyDescent="0.3">
      <c r="C38">
        <v>35</v>
      </c>
      <c r="D38" t="s">
        <v>15627</v>
      </c>
      <c r="E38" t="s">
        <v>1026</v>
      </c>
      <c r="F38">
        <v>0</v>
      </c>
      <c r="G38" s="14">
        <v>46388</v>
      </c>
      <c r="H38" t="s">
        <v>20</v>
      </c>
      <c r="N38" s="14"/>
    </row>
    <row r="39" spans="3:14" x14ac:dyDescent="0.3">
      <c r="C39">
        <v>36</v>
      </c>
      <c r="D39" t="s">
        <v>15627</v>
      </c>
      <c r="E39" t="s">
        <v>1026</v>
      </c>
      <c r="F39">
        <v>0</v>
      </c>
      <c r="G39" s="14">
        <v>46539</v>
      </c>
      <c r="H39" t="s">
        <v>20</v>
      </c>
      <c r="N39" s="14"/>
    </row>
    <row r="40" spans="3:14" x14ac:dyDescent="0.3">
      <c r="C40">
        <v>37</v>
      </c>
      <c r="D40" t="s">
        <v>15627</v>
      </c>
      <c r="E40" t="s">
        <v>1026</v>
      </c>
      <c r="F40">
        <v>0</v>
      </c>
      <c r="G40" s="14">
        <v>46569</v>
      </c>
      <c r="H40" t="s">
        <v>20</v>
      </c>
      <c r="N40" s="14"/>
    </row>
    <row r="41" spans="3:14" x14ac:dyDescent="0.3">
      <c r="C41">
        <v>38</v>
      </c>
      <c r="D41" t="s">
        <v>15627</v>
      </c>
      <c r="E41" t="s">
        <v>1026</v>
      </c>
      <c r="F41">
        <v>0</v>
      </c>
      <c r="G41" s="14">
        <v>46508</v>
      </c>
      <c r="H41" t="s">
        <v>20</v>
      </c>
      <c r="N41" s="14"/>
    </row>
    <row r="42" spans="3:14" x14ac:dyDescent="0.3">
      <c r="C42">
        <v>39</v>
      </c>
      <c r="D42" t="s">
        <v>15627</v>
      </c>
      <c r="E42" t="s">
        <v>1026</v>
      </c>
      <c r="F42">
        <v>0</v>
      </c>
      <c r="G42" s="14">
        <v>46478</v>
      </c>
      <c r="H42" t="s">
        <v>20</v>
      </c>
      <c r="N42" s="14"/>
    </row>
    <row r="43" spans="3:14" x14ac:dyDescent="0.3">
      <c r="C43">
        <v>40</v>
      </c>
      <c r="D43" t="s">
        <v>15627</v>
      </c>
      <c r="E43" t="s">
        <v>1026</v>
      </c>
      <c r="F43">
        <v>6912</v>
      </c>
      <c r="G43" s="14">
        <v>46631</v>
      </c>
      <c r="H43" t="s">
        <v>20</v>
      </c>
      <c r="N43" s="14"/>
    </row>
    <row r="44" spans="3:14" x14ac:dyDescent="0.3">
      <c r="C44">
        <v>41</v>
      </c>
      <c r="D44" t="s">
        <v>15627</v>
      </c>
      <c r="E44" t="s">
        <v>1026</v>
      </c>
      <c r="F44">
        <v>0</v>
      </c>
      <c r="G44" s="14">
        <v>46600</v>
      </c>
      <c r="H44" t="s">
        <v>20</v>
      </c>
      <c r="N44" s="14"/>
    </row>
    <row r="45" spans="3:14" x14ac:dyDescent="0.3">
      <c r="C45">
        <v>42</v>
      </c>
      <c r="D45" t="s">
        <v>15627</v>
      </c>
      <c r="E45" t="s">
        <v>1026</v>
      </c>
      <c r="F45">
        <v>48000</v>
      </c>
      <c r="G45" s="14">
        <v>46692</v>
      </c>
      <c r="H45" t="s">
        <v>20</v>
      </c>
      <c r="N45" s="14"/>
    </row>
    <row r="46" spans="3:14" x14ac:dyDescent="0.3">
      <c r="C46">
        <v>43</v>
      </c>
      <c r="D46" t="s">
        <v>15928</v>
      </c>
      <c r="E46" t="s">
        <v>1804</v>
      </c>
      <c r="F46">
        <v>0</v>
      </c>
      <c r="G46" s="14">
        <v>45839</v>
      </c>
      <c r="H46" t="s">
        <v>20</v>
      </c>
      <c r="N46" s="14"/>
    </row>
    <row r="47" spans="3:14" x14ac:dyDescent="0.3">
      <c r="C47">
        <v>44</v>
      </c>
      <c r="D47" t="s">
        <v>15928</v>
      </c>
      <c r="E47" t="s">
        <v>1804</v>
      </c>
      <c r="F47">
        <v>0</v>
      </c>
      <c r="G47" s="14">
        <v>45870</v>
      </c>
      <c r="H47" t="s">
        <v>20</v>
      </c>
      <c r="N47" s="14"/>
    </row>
    <row r="48" spans="3:14" x14ac:dyDescent="0.3">
      <c r="C48">
        <v>45</v>
      </c>
      <c r="D48" t="s">
        <v>15928</v>
      </c>
      <c r="E48" t="s">
        <v>1804</v>
      </c>
      <c r="F48">
        <v>27</v>
      </c>
      <c r="G48" s="14">
        <v>46113</v>
      </c>
      <c r="H48" t="s">
        <v>20</v>
      </c>
      <c r="N48" s="14"/>
    </row>
    <row r="49" spans="3:14" x14ac:dyDescent="0.3">
      <c r="C49">
        <v>46</v>
      </c>
      <c r="D49" t="s">
        <v>15928</v>
      </c>
      <c r="E49" t="s">
        <v>1804</v>
      </c>
      <c r="F49">
        <v>0</v>
      </c>
      <c r="G49" s="14">
        <v>46023</v>
      </c>
      <c r="H49" t="s">
        <v>20</v>
      </c>
      <c r="N49" s="14"/>
    </row>
    <row r="50" spans="3:14" x14ac:dyDescent="0.3">
      <c r="C50">
        <v>47</v>
      </c>
      <c r="D50" t="s">
        <v>15928</v>
      </c>
      <c r="E50" t="s">
        <v>1804</v>
      </c>
      <c r="F50">
        <v>13000</v>
      </c>
      <c r="G50" s="14">
        <v>46174</v>
      </c>
      <c r="H50" t="s">
        <v>20</v>
      </c>
      <c r="N50" s="14"/>
    </row>
    <row r="51" spans="3:14" x14ac:dyDescent="0.3">
      <c r="C51">
        <v>48</v>
      </c>
      <c r="D51" t="s">
        <v>15530</v>
      </c>
      <c r="E51" t="s">
        <v>28</v>
      </c>
      <c r="F51">
        <v>0</v>
      </c>
      <c r="G51" s="14">
        <v>46722</v>
      </c>
      <c r="H51" t="s">
        <v>20</v>
      </c>
      <c r="N51" s="14"/>
    </row>
    <row r="52" spans="3:14" x14ac:dyDescent="0.3">
      <c r="C52">
        <v>49</v>
      </c>
      <c r="D52" t="s">
        <v>15530</v>
      </c>
      <c r="E52" t="s">
        <v>28</v>
      </c>
      <c r="F52">
        <v>0</v>
      </c>
      <c r="G52" s="14">
        <v>46569</v>
      </c>
      <c r="H52" t="s">
        <v>20</v>
      </c>
      <c r="N52" s="14"/>
    </row>
    <row r="53" spans="3:14" x14ac:dyDescent="0.3">
      <c r="C53">
        <v>50</v>
      </c>
      <c r="D53" t="s">
        <v>15530</v>
      </c>
      <c r="E53" t="s">
        <v>28</v>
      </c>
      <c r="F53">
        <v>0</v>
      </c>
      <c r="G53" s="14">
        <v>46539</v>
      </c>
      <c r="H53" t="s">
        <v>20</v>
      </c>
      <c r="N53" s="14"/>
    </row>
    <row r="54" spans="3:14" x14ac:dyDescent="0.3">
      <c r="C54">
        <v>51</v>
      </c>
      <c r="D54" t="s">
        <v>15530</v>
      </c>
      <c r="E54" t="s">
        <v>28</v>
      </c>
      <c r="F54">
        <v>0</v>
      </c>
      <c r="G54" s="14">
        <v>46844</v>
      </c>
      <c r="H54" t="s">
        <v>20</v>
      </c>
      <c r="N54" s="14"/>
    </row>
    <row r="55" spans="3:14" x14ac:dyDescent="0.3">
      <c r="C55">
        <v>52</v>
      </c>
      <c r="D55" t="s">
        <v>15530</v>
      </c>
      <c r="E55" t="s">
        <v>28</v>
      </c>
      <c r="F55">
        <v>0</v>
      </c>
      <c r="G55" s="14">
        <v>46813</v>
      </c>
      <c r="H55" t="s">
        <v>20</v>
      </c>
      <c r="N55" s="14"/>
    </row>
    <row r="56" spans="3:14" x14ac:dyDescent="0.3">
      <c r="C56">
        <v>53</v>
      </c>
      <c r="D56" t="s">
        <v>15530</v>
      </c>
      <c r="E56" t="s">
        <v>28</v>
      </c>
      <c r="F56">
        <v>0</v>
      </c>
      <c r="G56" s="14">
        <v>46935</v>
      </c>
      <c r="H56" t="s">
        <v>20</v>
      </c>
      <c r="N56" s="14"/>
    </row>
    <row r="57" spans="3:14" x14ac:dyDescent="0.3">
      <c r="C57">
        <v>54</v>
      </c>
      <c r="D57" t="s">
        <v>15530</v>
      </c>
      <c r="E57" t="s">
        <v>28</v>
      </c>
      <c r="F57">
        <v>97</v>
      </c>
      <c r="G57" s="14">
        <v>46997</v>
      </c>
      <c r="H57" t="s">
        <v>20</v>
      </c>
      <c r="N57" s="14"/>
    </row>
    <row r="58" spans="3:14" x14ac:dyDescent="0.3">
      <c r="C58">
        <v>55</v>
      </c>
      <c r="D58" t="s">
        <v>15530</v>
      </c>
      <c r="E58" t="s">
        <v>28</v>
      </c>
      <c r="F58">
        <v>1100</v>
      </c>
      <c r="G58" s="14">
        <v>47027</v>
      </c>
      <c r="H58" t="s">
        <v>20</v>
      </c>
      <c r="N58" s="14"/>
    </row>
    <row r="59" spans="3:14" x14ac:dyDescent="0.3">
      <c r="C59">
        <v>56</v>
      </c>
      <c r="D59" t="s">
        <v>15392</v>
      </c>
      <c r="E59" t="s">
        <v>49</v>
      </c>
      <c r="F59">
        <v>0</v>
      </c>
      <c r="G59" s="14">
        <v>45809</v>
      </c>
      <c r="H59" t="s">
        <v>20</v>
      </c>
      <c r="N59" s="14"/>
    </row>
    <row r="60" spans="3:14" x14ac:dyDescent="0.3">
      <c r="C60">
        <v>57</v>
      </c>
      <c r="D60" t="s">
        <v>15392</v>
      </c>
      <c r="E60" t="s">
        <v>49</v>
      </c>
      <c r="F60">
        <v>0</v>
      </c>
      <c r="G60" s="14">
        <v>46113</v>
      </c>
      <c r="H60" t="s">
        <v>20</v>
      </c>
      <c r="N60" s="14"/>
    </row>
    <row r="61" spans="3:14" x14ac:dyDescent="0.3">
      <c r="C61">
        <v>58</v>
      </c>
      <c r="D61" t="s">
        <v>15392</v>
      </c>
      <c r="E61" t="s">
        <v>49</v>
      </c>
      <c r="F61">
        <v>0</v>
      </c>
      <c r="G61" s="14">
        <v>46082</v>
      </c>
      <c r="H61" t="s">
        <v>20</v>
      </c>
      <c r="N61" s="14"/>
    </row>
    <row r="62" spans="3:14" x14ac:dyDescent="0.3">
      <c r="C62">
        <v>59</v>
      </c>
      <c r="D62" t="s">
        <v>15392</v>
      </c>
      <c r="E62" t="s">
        <v>49</v>
      </c>
      <c r="F62">
        <v>0</v>
      </c>
      <c r="G62" s="14">
        <v>46266</v>
      </c>
      <c r="H62" t="s">
        <v>20</v>
      </c>
      <c r="N62" s="14"/>
    </row>
    <row r="63" spans="3:14" x14ac:dyDescent="0.3">
      <c r="C63">
        <v>60</v>
      </c>
      <c r="D63" t="s">
        <v>15392</v>
      </c>
      <c r="E63" t="s">
        <v>49</v>
      </c>
      <c r="F63">
        <v>15582</v>
      </c>
      <c r="G63" s="14">
        <v>46508</v>
      </c>
      <c r="H63" t="s">
        <v>20</v>
      </c>
      <c r="N63" s="14"/>
    </row>
    <row r="64" spans="3:14" x14ac:dyDescent="0.3">
      <c r="C64">
        <v>61</v>
      </c>
      <c r="D64" t="s">
        <v>16617</v>
      </c>
      <c r="E64" t="s">
        <v>11385</v>
      </c>
      <c r="F64">
        <v>928</v>
      </c>
      <c r="G64" s="14">
        <v>45809</v>
      </c>
      <c r="H64" t="s">
        <v>20</v>
      </c>
      <c r="N64" s="14"/>
    </row>
    <row r="65" spans="3:14" x14ac:dyDescent="0.3">
      <c r="C65">
        <v>62</v>
      </c>
      <c r="D65" t="s">
        <v>16617</v>
      </c>
      <c r="E65" t="s">
        <v>11385</v>
      </c>
      <c r="F65">
        <v>24200</v>
      </c>
      <c r="G65" s="14">
        <v>45931</v>
      </c>
      <c r="H65" t="s">
        <v>20</v>
      </c>
      <c r="N65" s="14"/>
    </row>
    <row r="66" spans="3:14" x14ac:dyDescent="0.3">
      <c r="G66" s="14"/>
      <c r="N66" s="14"/>
    </row>
    <row r="67" spans="3:14" x14ac:dyDescent="0.3">
      <c r="G67" s="14"/>
      <c r="N67" s="14"/>
    </row>
    <row r="68" spans="3:14" x14ac:dyDescent="0.3">
      <c r="G68" s="14"/>
      <c r="N68" s="14"/>
    </row>
    <row r="69" spans="3:14" x14ac:dyDescent="0.3">
      <c r="G69" s="14"/>
      <c r="N69" s="14"/>
    </row>
    <row r="70" spans="3:14" x14ac:dyDescent="0.3">
      <c r="G70" s="14"/>
      <c r="N70" s="14"/>
    </row>
    <row r="71" spans="3:14" x14ac:dyDescent="0.3">
      <c r="G71" s="14"/>
      <c r="N71" s="14"/>
    </row>
    <row r="72" spans="3:14" x14ac:dyDescent="0.3">
      <c r="G72" s="14"/>
      <c r="N72" s="14"/>
    </row>
    <row r="73" spans="3:14" x14ac:dyDescent="0.3">
      <c r="G73" s="14"/>
      <c r="N73" s="14"/>
    </row>
    <row r="74" spans="3:14" x14ac:dyDescent="0.3">
      <c r="G74" s="14"/>
      <c r="N74" s="14"/>
    </row>
    <row r="75" spans="3:14" x14ac:dyDescent="0.3">
      <c r="G75" s="14"/>
      <c r="N75" s="14"/>
    </row>
    <row r="76" spans="3:14" x14ac:dyDescent="0.3">
      <c r="G76" s="14"/>
      <c r="N76" s="14"/>
    </row>
    <row r="77" spans="3:14" x14ac:dyDescent="0.3">
      <c r="G77" s="14"/>
      <c r="N77" s="14"/>
    </row>
    <row r="78" spans="3:14" x14ac:dyDescent="0.3">
      <c r="G78" s="14"/>
      <c r="N78" s="14"/>
    </row>
    <row r="79" spans="3:14" x14ac:dyDescent="0.3">
      <c r="G79" s="14"/>
      <c r="N79" s="14"/>
    </row>
    <row r="80" spans="3:14" x14ac:dyDescent="0.3">
      <c r="G80" s="14"/>
      <c r="N80" s="14"/>
    </row>
    <row r="81" spans="7:14" x14ac:dyDescent="0.3">
      <c r="G81" s="14"/>
      <c r="N81" s="14"/>
    </row>
    <row r="82" spans="7:14" x14ac:dyDescent="0.3">
      <c r="G82" s="14"/>
      <c r="N82" s="14"/>
    </row>
    <row r="83" spans="7:14" x14ac:dyDescent="0.3">
      <c r="G83" s="14"/>
      <c r="N83" s="14"/>
    </row>
    <row r="84" spans="7:14" x14ac:dyDescent="0.3">
      <c r="G84" s="14"/>
      <c r="N84" s="14"/>
    </row>
    <row r="85" spans="7:14" x14ac:dyDescent="0.3">
      <c r="G85" s="14"/>
      <c r="N85" s="14"/>
    </row>
    <row r="86" spans="7:14" x14ac:dyDescent="0.3">
      <c r="G86" s="14"/>
      <c r="N86" s="14"/>
    </row>
    <row r="87" spans="7:14" x14ac:dyDescent="0.3">
      <c r="G87" s="14"/>
      <c r="N87" s="14"/>
    </row>
    <row r="88" spans="7:14" x14ac:dyDescent="0.3">
      <c r="G88" s="14"/>
      <c r="N88" s="14"/>
    </row>
    <row r="89" spans="7:14" x14ac:dyDescent="0.3">
      <c r="G89" s="14"/>
      <c r="N89" s="14"/>
    </row>
    <row r="90" spans="7:14" x14ac:dyDescent="0.3">
      <c r="G90" s="14"/>
      <c r="N90" s="14"/>
    </row>
    <row r="91" spans="7:14" x14ac:dyDescent="0.3">
      <c r="G91" s="14"/>
      <c r="N91" s="14"/>
    </row>
    <row r="92" spans="7:14" x14ac:dyDescent="0.3">
      <c r="G92" s="14"/>
      <c r="N92" s="14"/>
    </row>
    <row r="93" spans="7:14" x14ac:dyDescent="0.3">
      <c r="G93" s="14"/>
      <c r="N93" s="14"/>
    </row>
    <row r="94" spans="7:14" x14ac:dyDescent="0.3">
      <c r="G94" s="14"/>
      <c r="N94" s="14"/>
    </row>
    <row r="95" spans="7:14" x14ac:dyDescent="0.3">
      <c r="G95" s="14"/>
      <c r="N95" s="14"/>
    </row>
    <row r="96" spans="7:14" x14ac:dyDescent="0.3">
      <c r="G96" s="14"/>
      <c r="N96" s="14"/>
    </row>
    <row r="97" spans="7:14" x14ac:dyDescent="0.3">
      <c r="G97" s="14"/>
      <c r="N97" s="14"/>
    </row>
    <row r="98" spans="7:14" x14ac:dyDescent="0.3">
      <c r="G98" s="14"/>
      <c r="N98" s="14"/>
    </row>
    <row r="99" spans="7:14" x14ac:dyDescent="0.3">
      <c r="G99" s="14"/>
      <c r="N99" s="14"/>
    </row>
    <row r="100" spans="7:14" x14ac:dyDescent="0.3">
      <c r="G100" s="14"/>
      <c r="N100" s="14"/>
    </row>
    <row r="101" spans="7:14" x14ac:dyDescent="0.3">
      <c r="G101" s="14"/>
      <c r="N101" s="14"/>
    </row>
    <row r="102" spans="7:14" x14ac:dyDescent="0.3">
      <c r="G102" s="14"/>
      <c r="N102" s="14"/>
    </row>
    <row r="103" spans="7:14" x14ac:dyDescent="0.3">
      <c r="G103" s="14"/>
      <c r="N103" s="14"/>
    </row>
    <row r="104" spans="7:14" x14ac:dyDescent="0.3">
      <c r="G104" s="14"/>
      <c r="N104" s="14"/>
    </row>
    <row r="105" spans="7:14" x14ac:dyDescent="0.3">
      <c r="G105" s="14"/>
      <c r="N105" s="14"/>
    </row>
    <row r="106" spans="7:14" x14ac:dyDescent="0.3">
      <c r="G106" s="14"/>
      <c r="N106" s="14"/>
    </row>
    <row r="107" spans="7:14" x14ac:dyDescent="0.3">
      <c r="G107" s="14"/>
      <c r="N107" s="14"/>
    </row>
    <row r="108" spans="7:14" x14ac:dyDescent="0.3">
      <c r="G108" s="14"/>
      <c r="N108" s="14"/>
    </row>
    <row r="109" spans="7:14" x14ac:dyDescent="0.3">
      <c r="G109" s="14"/>
      <c r="N109" s="14"/>
    </row>
    <row r="110" spans="7:14" x14ac:dyDescent="0.3">
      <c r="G110" s="14"/>
      <c r="N110" s="14"/>
    </row>
    <row r="111" spans="7:14" x14ac:dyDescent="0.3">
      <c r="G111" s="14"/>
      <c r="N111" s="14"/>
    </row>
    <row r="112" spans="7:14" x14ac:dyDescent="0.3">
      <c r="G112" s="14"/>
      <c r="N112" s="14"/>
    </row>
    <row r="113" spans="7:14" x14ac:dyDescent="0.3">
      <c r="G113" s="14"/>
      <c r="N113" s="14"/>
    </row>
    <row r="114" spans="7:14" x14ac:dyDescent="0.3">
      <c r="G114" s="14"/>
      <c r="N114" s="14"/>
    </row>
    <row r="115" spans="7:14" x14ac:dyDescent="0.3">
      <c r="G115" s="14"/>
      <c r="N115" s="14"/>
    </row>
    <row r="116" spans="7:14" x14ac:dyDescent="0.3">
      <c r="G116" s="14"/>
      <c r="N116" s="14"/>
    </row>
    <row r="117" spans="7:14" x14ac:dyDescent="0.3">
      <c r="G117" s="14"/>
      <c r="N117" s="14"/>
    </row>
    <row r="118" spans="7:14" x14ac:dyDescent="0.3">
      <c r="G118" s="14"/>
      <c r="N118" s="14"/>
    </row>
    <row r="119" spans="7:14" x14ac:dyDescent="0.3">
      <c r="G119" s="14"/>
      <c r="N119" s="14"/>
    </row>
    <row r="120" spans="7:14" x14ac:dyDescent="0.3">
      <c r="G120" s="14"/>
      <c r="N120" s="14"/>
    </row>
    <row r="121" spans="7:14" x14ac:dyDescent="0.3">
      <c r="G121" s="14"/>
      <c r="N121" s="14"/>
    </row>
    <row r="122" spans="7:14" x14ac:dyDescent="0.3">
      <c r="G122" s="14"/>
      <c r="N122" s="14"/>
    </row>
    <row r="123" spans="7:14" x14ac:dyDescent="0.3">
      <c r="G123" s="14"/>
      <c r="N123" s="14"/>
    </row>
    <row r="124" spans="7:14" x14ac:dyDescent="0.3">
      <c r="G124" s="14"/>
      <c r="N124" s="14"/>
    </row>
    <row r="125" spans="7:14" x14ac:dyDescent="0.3">
      <c r="G125" s="14"/>
      <c r="N125" s="14"/>
    </row>
    <row r="126" spans="7:14" x14ac:dyDescent="0.3">
      <c r="G126" s="14"/>
      <c r="N126" s="14"/>
    </row>
    <row r="127" spans="7:14" x14ac:dyDescent="0.3">
      <c r="G127" s="14"/>
      <c r="N127" s="14"/>
    </row>
    <row r="128" spans="7:14" x14ac:dyDescent="0.3">
      <c r="G128" s="14"/>
      <c r="N128" s="14"/>
    </row>
    <row r="129" spans="7:14" x14ac:dyDescent="0.3">
      <c r="G129" s="14"/>
      <c r="N129" s="14"/>
    </row>
    <row r="130" spans="7:14" x14ac:dyDescent="0.3">
      <c r="G130" s="14"/>
      <c r="N130" s="14"/>
    </row>
    <row r="131" spans="7:14" x14ac:dyDescent="0.3">
      <c r="G131" s="14"/>
      <c r="N131" s="14"/>
    </row>
    <row r="132" spans="7:14" x14ac:dyDescent="0.3">
      <c r="G132" s="14"/>
      <c r="N132" s="14"/>
    </row>
    <row r="133" spans="7:14" x14ac:dyDescent="0.3">
      <c r="G133" s="14"/>
      <c r="N133" s="14"/>
    </row>
    <row r="134" spans="7:14" x14ac:dyDescent="0.3">
      <c r="G134" s="14"/>
      <c r="N134" s="14"/>
    </row>
    <row r="135" spans="7:14" x14ac:dyDescent="0.3">
      <c r="G135" s="14"/>
      <c r="N135" s="14"/>
    </row>
    <row r="136" spans="7:14" x14ac:dyDescent="0.3">
      <c r="G136" s="14"/>
      <c r="N136" s="14"/>
    </row>
    <row r="137" spans="7:14" x14ac:dyDescent="0.3">
      <c r="G137" s="14"/>
      <c r="N137" s="14"/>
    </row>
    <row r="138" spans="7:14" x14ac:dyDescent="0.3">
      <c r="G138" s="14"/>
      <c r="N138" s="14"/>
    </row>
    <row r="139" spans="7:14" x14ac:dyDescent="0.3">
      <c r="G139" s="14"/>
      <c r="N139" s="14"/>
    </row>
    <row r="140" spans="7:14" x14ac:dyDescent="0.3">
      <c r="G140" s="14"/>
      <c r="N140" s="14"/>
    </row>
    <row r="141" spans="7:14" x14ac:dyDescent="0.3">
      <c r="G141" s="14"/>
      <c r="N141" s="14"/>
    </row>
    <row r="142" spans="7:14" x14ac:dyDescent="0.3">
      <c r="G142" s="14"/>
      <c r="N142" s="14"/>
    </row>
    <row r="143" spans="7:14" x14ac:dyDescent="0.3">
      <c r="G143" s="14"/>
      <c r="N143" s="14"/>
    </row>
    <row r="144" spans="7:14" x14ac:dyDescent="0.3">
      <c r="G144" s="14"/>
      <c r="N144" s="14"/>
    </row>
    <row r="145" spans="7:14" x14ac:dyDescent="0.3">
      <c r="G145" s="14"/>
      <c r="N145" s="14"/>
    </row>
    <row r="146" spans="7:14" x14ac:dyDescent="0.3">
      <c r="G146" s="14"/>
      <c r="N146" s="14"/>
    </row>
    <row r="147" spans="7:14" x14ac:dyDescent="0.3">
      <c r="G147" s="14"/>
      <c r="N147" s="14"/>
    </row>
    <row r="148" spans="7:14" x14ac:dyDescent="0.3">
      <c r="G148" s="14"/>
      <c r="N148" s="14"/>
    </row>
    <row r="149" spans="7:14" x14ac:dyDescent="0.3">
      <c r="G149" s="14"/>
      <c r="N149" s="14"/>
    </row>
    <row r="150" spans="7:14" x14ac:dyDescent="0.3">
      <c r="G150" s="14"/>
      <c r="N150" s="14"/>
    </row>
    <row r="151" spans="7:14" x14ac:dyDescent="0.3">
      <c r="G151" s="14"/>
      <c r="N151" s="14"/>
    </row>
    <row r="152" spans="7:14" x14ac:dyDescent="0.3">
      <c r="G152" s="14"/>
      <c r="N152" s="14"/>
    </row>
    <row r="153" spans="7:14" x14ac:dyDescent="0.3">
      <c r="G153" s="14"/>
      <c r="N153" s="14"/>
    </row>
    <row r="154" spans="7:14" x14ac:dyDescent="0.3">
      <c r="G154" s="14"/>
      <c r="N154" s="14"/>
    </row>
    <row r="155" spans="7:14" x14ac:dyDescent="0.3">
      <c r="G155" s="14"/>
      <c r="N155" s="14"/>
    </row>
    <row r="156" spans="7:14" x14ac:dyDescent="0.3">
      <c r="G156" s="14"/>
      <c r="N156" s="14"/>
    </row>
    <row r="157" spans="7:14" x14ac:dyDescent="0.3">
      <c r="G157" s="14"/>
      <c r="N157" s="14"/>
    </row>
    <row r="158" spans="7:14" x14ac:dyDescent="0.3">
      <c r="G158" s="14"/>
      <c r="N158" s="14"/>
    </row>
    <row r="159" spans="7:14" x14ac:dyDescent="0.3">
      <c r="G159" s="14"/>
      <c r="N159" s="14"/>
    </row>
    <row r="160" spans="7:14" x14ac:dyDescent="0.3">
      <c r="G160" s="14"/>
      <c r="N160" s="14"/>
    </row>
    <row r="161" spans="7:14" x14ac:dyDescent="0.3">
      <c r="G161" s="14"/>
      <c r="N161" s="14"/>
    </row>
    <row r="162" spans="7:14" x14ac:dyDescent="0.3">
      <c r="G162" s="14"/>
      <c r="N162" s="14"/>
    </row>
    <row r="163" spans="7:14" x14ac:dyDescent="0.3">
      <c r="G163" s="14"/>
      <c r="N163" s="14"/>
    </row>
    <row r="164" spans="7:14" x14ac:dyDescent="0.3">
      <c r="G164" s="14"/>
      <c r="N164" s="14"/>
    </row>
    <row r="165" spans="7:14" x14ac:dyDescent="0.3">
      <c r="G165" s="14"/>
      <c r="N165" s="14"/>
    </row>
    <row r="166" spans="7:14" x14ac:dyDescent="0.3">
      <c r="G166" s="14"/>
      <c r="N166" s="14"/>
    </row>
    <row r="167" spans="7:14" x14ac:dyDescent="0.3">
      <c r="G167" s="14"/>
      <c r="N167" s="14"/>
    </row>
    <row r="168" spans="7:14" x14ac:dyDescent="0.3">
      <c r="G168" s="14"/>
      <c r="N168" s="14"/>
    </row>
    <row r="169" spans="7:14" x14ac:dyDescent="0.3">
      <c r="G169" s="14"/>
      <c r="N169" s="14"/>
    </row>
    <row r="170" spans="7:14" x14ac:dyDescent="0.3">
      <c r="G170" s="14"/>
      <c r="N170" s="14"/>
    </row>
    <row r="171" spans="7:14" x14ac:dyDescent="0.3">
      <c r="G171" s="14"/>
      <c r="N171" s="14"/>
    </row>
    <row r="172" spans="7:14" x14ac:dyDescent="0.3">
      <c r="G172" s="14"/>
      <c r="N172" s="14"/>
    </row>
    <row r="173" spans="7:14" x14ac:dyDescent="0.3">
      <c r="G173" s="14"/>
      <c r="N173" s="14"/>
    </row>
    <row r="174" spans="7:14" x14ac:dyDescent="0.3">
      <c r="G174" s="14"/>
      <c r="N174" s="14"/>
    </row>
    <row r="175" spans="7:14" x14ac:dyDescent="0.3">
      <c r="G175" s="14"/>
      <c r="N175" s="14"/>
    </row>
    <row r="176" spans="7:14" x14ac:dyDescent="0.3">
      <c r="G176" s="14"/>
      <c r="N176" s="14"/>
    </row>
    <row r="177" spans="7:14" x14ac:dyDescent="0.3">
      <c r="G177" s="14"/>
      <c r="N177" s="14"/>
    </row>
    <row r="178" spans="7:14" x14ac:dyDescent="0.3">
      <c r="G178" s="14"/>
      <c r="N178" s="14"/>
    </row>
    <row r="179" spans="7:14" x14ac:dyDescent="0.3">
      <c r="G179" s="14"/>
      <c r="N179" s="14"/>
    </row>
    <row r="180" spans="7:14" x14ac:dyDescent="0.3">
      <c r="G180" s="14"/>
      <c r="N180" s="14"/>
    </row>
    <row r="181" spans="7:14" x14ac:dyDescent="0.3">
      <c r="G181" s="14"/>
      <c r="N181" s="14"/>
    </row>
    <row r="182" spans="7:14" x14ac:dyDescent="0.3">
      <c r="G182" s="14"/>
      <c r="N182" s="14"/>
    </row>
    <row r="183" spans="7:14" x14ac:dyDescent="0.3">
      <c r="G183" s="14"/>
      <c r="N183" s="14"/>
    </row>
    <row r="184" spans="7:14" x14ac:dyDescent="0.3">
      <c r="G184" s="14"/>
      <c r="N184" s="14"/>
    </row>
    <row r="185" spans="7:14" x14ac:dyDescent="0.3">
      <c r="G185" s="14"/>
      <c r="N185" s="14"/>
    </row>
    <row r="186" spans="7:14" x14ac:dyDescent="0.3">
      <c r="G186" s="14"/>
      <c r="N186" s="14"/>
    </row>
    <row r="187" spans="7:14" x14ac:dyDescent="0.3">
      <c r="G187" s="14"/>
      <c r="N187" s="14"/>
    </row>
    <row r="188" spans="7:14" x14ac:dyDescent="0.3">
      <c r="G188" s="14"/>
      <c r="N188" s="14"/>
    </row>
    <row r="189" spans="7:14" x14ac:dyDescent="0.3">
      <c r="G189" s="14"/>
      <c r="N189" s="14"/>
    </row>
    <row r="190" spans="7:14" x14ac:dyDescent="0.3">
      <c r="G190" s="14"/>
      <c r="N190" s="14"/>
    </row>
    <row r="191" spans="7:14" x14ac:dyDescent="0.3">
      <c r="G191" s="14"/>
      <c r="N191" s="14"/>
    </row>
    <row r="192" spans="7:14" x14ac:dyDescent="0.3">
      <c r="G192" s="14"/>
      <c r="N192" s="14"/>
    </row>
    <row r="193" spans="7:14" x14ac:dyDescent="0.3">
      <c r="G193" s="14"/>
      <c r="N193" s="14"/>
    </row>
    <row r="194" spans="7:14" x14ac:dyDescent="0.3">
      <c r="G194" s="14"/>
      <c r="N194" s="14"/>
    </row>
    <row r="195" spans="7:14" x14ac:dyDescent="0.3">
      <c r="G195" s="14"/>
      <c r="N195" s="14"/>
    </row>
    <row r="196" spans="7:14" x14ac:dyDescent="0.3">
      <c r="G196" s="14"/>
      <c r="N196" s="14"/>
    </row>
    <row r="197" spans="7:14" x14ac:dyDescent="0.3">
      <c r="G197" s="14"/>
      <c r="N197" s="14"/>
    </row>
    <row r="198" spans="7:14" x14ac:dyDescent="0.3">
      <c r="G198" s="14"/>
      <c r="N198" s="14"/>
    </row>
    <row r="199" spans="7:14" x14ac:dyDescent="0.3">
      <c r="G199" s="14"/>
      <c r="N199" s="14"/>
    </row>
    <row r="200" spans="7:14" x14ac:dyDescent="0.3">
      <c r="G200" s="14"/>
      <c r="N200" s="14"/>
    </row>
    <row r="201" spans="7:14" x14ac:dyDescent="0.3">
      <c r="G201" s="14"/>
      <c r="N201" s="14"/>
    </row>
    <row r="202" spans="7:14" x14ac:dyDescent="0.3">
      <c r="G202" s="14"/>
      <c r="N202" s="14"/>
    </row>
    <row r="203" spans="7:14" x14ac:dyDescent="0.3">
      <c r="G203" s="14"/>
      <c r="N203" s="14"/>
    </row>
    <row r="204" spans="7:14" x14ac:dyDescent="0.3">
      <c r="G204" s="14"/>
      <c r="N204" s="14"/>
    </row>
    <row r="205" spans="7:14" x14ac:dyDescent="0.3">
      <c r="G205" s="14"/>
      <c r="N205" s="14"/>
    </row>
    <row r="206" spans="7:14" x14ac:dyDescent="0.3">
      <c r="G206" s="14"/>
      <c r="N206" s="14"/>
    </row>
    <row r="207" spans="7:14" x14ac:dyDescent="0.3">
      <c r="G207" s="14"/>
      <c r="N207" s="14"/>
    </row>
    <row r="208" spans="7:14" x14ac:dyDescent="0.3">
      <c r="G208" s="14"/>
      <c r="N208" s="14"/>
    </row>
    <row r="209" spans="7:14" x14ac:dyDescent="0.3">
      <c r="G209" s="14"/>
      <c r="N209" s="14"/>
    </row>
    <row r="210" spans="7:14" x14ac:dyDescent="0.3">
      <c r="G210" s="14"/>
      <c r="N210" s="14"/>
    </row>
    <row r="211" spans="7:14" x14ac:dyDescent="0.3">
      <c r="G211" s="14"/>
      <c r="N211" s="14"/>
    </row>
    <row r="212" spans="7:14" x14ac:dyDescent="0.3">
      <c r="G212" s="14"/>
      <c r="N212" s="14"/>
    </row>
    <row r="213" spans="7:14" x14ac:dyDescent="0.3">
      <c r="G213" s="14"/>
      <c r="N213" s="14"/>
    </row>
    <row r="214" spans="7:14" x14ac:dyDescent="0.3">
      <c r="G214" s="14"/>
      <c r="N214" s="14"/>
    </row>
    <row r="215" spans="7:14" x14ac:dyDescent="0.3">
      <c r="G215" s="14"/>
      <c r="N215" s="14"/>
    </row>
    <row r="216" spans="7:14" x14ac:dyDescent="0.3">
      <c r="G216" s="14"/>
      <c r="N216" s="14"/>
    </row>
    <row r="217" spans="7:14" x14ac:dyDescent="0.3">
      <c r="G217" s="14"/>
      <c r="N217" s="14"/>
    </row>
    <row r="218" spans="7:14" x14ac:dyDescent="0.3">
      <c r="G218" s="14"/>
      <c r="N218" s="14"/>
    </row>
    <row r="219" spans="7:14" x14ac:dyDescent="0.3">
      <c r="G219" s="14"/>
      <c r="N219" s="14"/>
    </row>
    <row r="220" spans="7:14" x14ac:dyDescent="0.3">
      <c r="G220" s="14"/>
      <c r="N220" s="14"/>
    </row>
    <row r="221" spans="7:14" x14ac:dyDescent="0.3">
      <c r="G221" s="14"/>
      <c r="N221" s="14"/>
    </row>
    <row r="222" spans="7:14" x14ac:dyDescent="0.3">
      <c r="G222" s="14"/>
      <c r="N222" s="14"/>
    </row>
    <row r="223" spans="7:14" x14ac:dyDescent="0.3">
      <c r="G223" s="14"/>
      <c r="N223" s="14"/>
    </row>
    <row r="224" spans="7:14" x14ac:dyDescent="0.3">
      <c r="G224" s="14"/>
      <c r="N224" s="14"/>
    </row>
    <row r="225" spans="7:14" x14ac:dyDescent="0.3">
      <c r="G225" s="14"/>
      <c r="N225" s="14"/>
    </row>
    <row r="226" spans="7:14" x14ac:dyDescent="0.3">
      <c r="G226" s="14"/>
      <c r="N226" s="14"/>
    </row>
    <row r="227" spans="7:14" x14ac:dyDescent="0.3">
      <c r="G227" s="14"/>
      <c r="N227" s="14"/>
    </row>
    <row r="228" spans="7:14" x14ac:dyDescent="0.3">
      <c r="G228" s="14"/>
      <c r="N228" s="14"/>
    </row>
    <row r="229" spans="7:14" x14ac:dyDescent="0.3">
      <c r="G229" s="14"/>
      <c r="N229" s="14"/>
    </row>
    <row r="230" spans="7:14" x14ac:dyDescent="0.3">
      <c r="G230" s="14"/>
      <c r="N230" s="14"/>
    </row>
    <row r="231" spans="7:14" x14ac:dyDescent="0.3">
      <c r="G231" s="14"/>
      <c r="N231" s="14"/>
    </row>
    <row r="232" spans="7:14" x14ac:dyDescent="0.3">
      <c r="G232" s="14"/>
      <c r="N232" s="14"/>
    </row>
    <row r="233" spans="7:14" x14ac:dyDescent="0.3">
      <c r="G233" s="14"/>
      <c r="N233" s="14"/>
    </row>
    <row r="234" spans="7:14" x14ac:dyDescent="0.3">
      <c r="G234" s="14"/>
      <c r="N234" s="14"/>
    </row>
    <row r="235" spans="7:14" x14ac:dyDescent="0.3">
      <c r="G235" s="14"/>
      <c r="N235" s="14"/>
    </row>
    <row r="236" spans="7:14" x14ac:dyDescent="0.3">
      <c r="G236" s="14"/>
      <c r="N236" s="14"/>
    </row>
    <row r="237" spans="7:14" x14ac:dyDescent="0.3">
      <c r="G237" s="14"/>
      <c r="N237" s="14"/>
    </row>
    <row r="238" spans="7:14" x14ac:dyDescent="0.3">
      <c r="G238" s="14"/>
      <c r="N238" s="14"/>
    </row>
    <row r="239" spans="7:14" x14ac:dyDescent="0.3">
      <c r="G239" s="14"/>
      <c r="N239" s="14"/>
    </row>
    <row r="240" spans="7:14" x14ac:dyDescent="0.3">
      <c r="G240" s="14"/>
      <c r="N240" s="14"/>
    </row>
    <row r="241" spans="7:14" x14ac:dyDescent="0.3">
      <c r="G241" s="14"/>
      <c r="N241" s="14"/>
    </row>
    <row r="242" spans="7:14" x14ac:dyDescent="0.3">
      <c r="G242" s="14"/>
      <c r="N242" s="14"/>
    </row>
    <row r="243" spans="7:14" x14ac:dyDescent="0.3">
      <c r="G243" s="14"/>
      <c r="N243" s="14"/>
    </row>
    <row r="244" spans="7:14" x14ac:dyDescent="0.3">
      <c r="G244" s="14"/>
      <c r="N244" s="14"/>
    </row>
    <row r="245" spans="7:14" x14ac:dyDescent="0.3">
      <c r="G245" s="14"/>
      <c r="N245" s="14"/>
    </row>
    <row r="246" spans="7:14" x14ac:dyDescent="0.3">
      <c r="G246" s="14"/>
      <c r="N246" s="14"/>
    </row>
    <row r="247" spans="7:14" x14ac:dyDescent="0.3">
      <c r="G247" s="14"/>
      <c r="N247" s="14"/>
    </row>
    <row r="248" spans="7:14" x14ac:dyDescent="0.3">
      <c r="G248" s="14"/>
      <c r="N248" s="14"/>
    </row>
    <row r="249" spans="7:14" x14ac:dyDescent="0.3">
      <c r="G249" s="14"/>
      <c r="N249" s="14"/>
    </row>
    <row r="250" spans="7:14" x14ac:dyDescent="0.3">
      <c r="G250" s="14"/>
      <c r="N250" s="14"/>
    </row>
    <row r="251" spans="7:14" x14ac:dyDescent="0.3">
      <c r="G251" s="14"/>
      <c r="N251" s="14"/>
    </row>
    <row r="252" spans="7:14" x14ac:dyDescent="0.3">
      <c r="G252" s="14"/>
      <c r="N252" s="14"/>
    </row>
    <row r="253" spans="7:14" x14ac:dyDescent="0.3">
      <c r="G253" s="14"/>
      <c r="N253" s="14"/>
    </row>
    <row r="254" spans="7:14" x14ac:dyDescent="0.3">
      <c r="G254" s="14"/>
      <c r="N254" s="14"/>
    </row>
    <row r="255" spans="7:14" x14ac:dyDescent="0.3">
      <c r="G255" s="14"/>
      <c r="N255" s="14"/>
    </row>
    <row r="256" spans="7:14" x14ac:dyDescent="0.3">
      <c r="G256" s="14"/>
      <c r="N256" s="14"/>
    </row>
    <row r="257" spans="7:14" x14ac:dyDescent="0.3">
      <c r="G257" s="14"/>
      <c r="N257" s="14"/>
    </row>
    <row r="258" spans="7:14" x14ac:dyDescent="0.3">
      <c r="G258" s="14"/>
      <c r="N258" s="14"/>
    </row>
    <row r="259" spans="7:14" x14ac:dyDescent="0.3">
      <c r="G259" s="14"/>
      <c r="N259" s="14"/>
    </row>
    <row r="260" spans="7:14" x14ac:dyDescent="0.3">
      <c r="G260" s="14"/>
      <c r="N260" s="14"/>
    </row>
    <row r="261" spans="7:14" x14ac:dyDescent="0.3">
      <c r="G261" s="14"/>
      <c r="N261" s="14"/>
    </row>
    <row r="262" spans="7:14" x14ac:dyDescent="0.3">
      <c r="G262" s="14"/>
      <c r="N262" s="14"/>
    </row>
    <row r="263" spans="7:14" x14ac:dyDescent="0.3">
      <c r="G263" s="14"/>
      <c r="N263" s="14"/>
    </row>
    <row r="264" spans="7:14" x14ac:dyDescent="0.3">
      <c r="G264" s="14"/>
      <c r="N264" s="14"/>
    </row>
    <row r="265" spans="7:14" x14ac:dyDescent="0.3">
      <c r="G265" s="14"/>
      <c r="N265" s="14"/>
    </row>
    <row r="266" spans="7:14" x14ac:dyDescent="0.3">
      <c r="G266" s="14"/>
      <c r="N266" s="14"/>
    </row>
    <row r="267" spans="7:14" x14ac:dyDescent="0.3">
      <c r="G267" s="14"/>
      <c r="N267" s="14"/>
    </row>
    <row r="268" spans="7:14" x14ac:dyDescent="0.3">
      <c r="G268" s="14"/>
      <c r="N268" s="14"/>
    </row>
    <row r="269" spans="7:14" x14ac:dyDescent="0.3">
      <c r="G269" s="14"/>
      <c r="N269" s="14"/>
    </row>
    <row r="270" spans="7:14" x14ac:dyDescent="0.3">
      <c r="G270" s="14"/>
      <c r="N270" s="14"/>
    </row>
    <row r="271" spans="7:14" x14ac:dyDescent="0.3">
      <c r="G271" s="14"/>
      <c r="N271" s="14"/>
    </row>
    <row r="272" spans="7:14" x14ac:dyDescent="0.3">
      <c r="G272" s="14"/>
      <c r="N272" s="14"/>
    </row>
    <row r="273" spans="7:14" x14ac:dyDescent="0.3">
      <c r="G273" s="14"/>
      <c r="N273" s="14"/>
    </row>
    <row r="274" spans="7:14" x14ac:dyDescent="0.3">
      <c r="G274" s="14"/>
      <c r="N274" s="14"/>
    </row>
    <row r="275" spans="7:14" x14ac:dyDescent="0.3">
      <c r="G275" s="14"/>
      <c r="N275" s="14"/>
    </row>
    <row r="276" spans="7:14" x14ac:dyDescent="0.3">
      <c r="G276" s="14"/>
      <c r="N276" s="14"/>
    </row>
    <row r="277" spans="7:14" x14ac:dyDescent="0.3">
      <c r="G277" s="14"/>
      <c r="N277" s="14"/>
    </row>
    <row r="278" spans="7:14" x14ac:dyDescent="0.3">
      <c r="G278" s="14"/>
      <c r="N278" s="14"/>
    </row>
    <row r="279" spans="7:14" x14ac:dyDescent="0.3">
      <c r="G279" s="14"/>
      <c r="N279" s="14"/>
    </row>
    <row r="280" spans="7:14" x14ac:dyDescent="0.3">
      <c r="G280" s="14"/>
      <c r="N280" s="14"/>
    </row>
    <row r="281" spans="7:14" x14ac:dyDescent="0.3">
      <c r="G281" s="14"/>
      <c r="N281" s="14"/>
    </row>
    <row r="282" spans="7:14" x14ac:dyDescent="0.3">
      <c r="G282" s="14"/>
      <c r="N282" s="14"/>
    </row>
    <row r="283" spans="7:14" x14ac:dyDescent="0.3">
      <c r="G283" s="14"/>
      <c r="N283" s="14"/>
    </row>
    <row r="284" spans="7:14" x14ac:dyDescent="0.3">
      <c r="G284" s="14"/>
      <c r="N284" s="14"/>
    </row>
    <row r="285" spans="7:14" x14ac:dyDescent="0.3">
      <c r="G285" s="14"/>
      <c r="N285" s="14"/>
    </row>
    <row r="286" spans="7:14" x14ac:dyDescent="0.3">
      <c r="G286" s="14"/>
      <c r="N286" s="14"/>
    </row>
    <row r="287" spans="7:14" x14ac:dyDescent="0.3">
      <c r="G287" s="14"/>
      <c r="N287" s="14"/>
    </row>
    <row r="288" spans="7:14" x14ac:dyDescent="0.3">
      <c r="G288" s="14"/>
      <c r="N288" s="14"/>
    </row>
    <row r="289" spans="7:14" x14ac:dyDescent="0.3">
      <c r="G289" s="14"/>
      <c r="N289" s="14"/>
    </row>
    <row r="290" spans="7:14" x14ac:dyDescent="0.3">
      <c r="G290" s="14"/>
      <c r="N290" s="14"/>
    </row>
    <row r="291" spans="7:14" x14ac:dyDescent="0.3">
      <c r="G291" s="14"/>
      <c r="N291" s="14"/>
    </row>
    <row r="292" spans="7:14" x14ac:dyDescent="0.3">
      <c r="G292" s="14"/>
      <c r="N292" s="14"/>
    </row>
    <row r="293" spans="7:14" x14ac:dyDescent="0.3">
      <c r="G293" s="14"/>
      <c r="N293" s="14"/>
    </row>
    <row r="294" spans="7:14" x14ac:dyDescent="0.3">
      <c r="G294" s="14"/>
      <c r="N294" s="14"/>
    </row>
    <row r="295" spans="7:14" x14ac:dyDescent="0.3">
      <c r="G295" s="14"/>
      <c r="N295" s="14"/>
    </row>
    <row r="296" spans="7:14" x14ac:dyDescent="0.3">
      <c r="G296" s="14"/>
      <c r="N296" s="14"/>
    </row>
    <row r="297" spans="7:14" x14ac:dyDescent="0.3">
      <c r="G297" s="14"/>
      <c r="N297" s="14"/>
    </row>
    <row r="298" spans="7:14" x14ac:dyDescent="0.3">
      <c r="G298" s="14"/>
      <c r="N298" s="14"/>
    </row>
    <row r="299" spans="7:14" x14ac:dyDescent="0.3">
      <c r="G299" s="14"/>
      <c r="N299" s="14"/>
    </row>
    <row r="300" spans="7:14" x14ac:dyDescent="0.3">
      <c r="G300" s="14"/>
      <c r="N300" s="14"/>
    </row>
    <row r="301" spans="7:14" x14ac:dyDescent="0.3">
      <c r="G301" s="14"/>
      <c r="N301" s="14"/>
    </row>
    <row r="302" spans="7:14" x14ac:dyDescent="0.3">
      <c r="G302" s="14"/>
      <c r="N302" s="14"/>
    </row>
    <row r="303" spans="7:14" x14ac:dyDescent="0.3">
      <c r="G303" s="14"/>
      <c r="N303" s="14"/>
    </row>
    <row r="304" spans="7:14" x14ac:dyDescent="0.3">
      <c r="G304" s="14"/>
      <c r="N304" s="14"/>
    </row>
    <row r="305" spans="7:14" x14ac:dyDescent="0.3">
      <c r="G305" s="14"/>
      <c r="N305" s="14"/>
    </row>
    <row r="306" spans="7:14" x14ac:dyDescent="0.3">
      <c r="G306" s="14"/>
      <c r="N306" s="14"/>
    </row>
    <row r="307" spans="7:14" x14ac:dyDescent="0.3">
      <c r="G307" s="14"/>
      <c r="N307" s="14"/>
    </row>
    <row r="308" spans="7:14" x14ac:dyDescent="0.3">
      <c r="G308" s="14"/>
      <c r="N308" s="14"/>
    </row>
    <row r="309" spans="7:14" x14ac:dyDescent="0.3">
      <c r="G309" s="14"/>
      <c r="N309" s="14"/>
    </row>
    <row r="310" spans="7:14" x14ac:dyDescent="0.3">
      <c r="G310" s="14"/>
      <c r="N310" s="14"/>
    </row>
    <row r="311" spans="7:14" x14ac:dyDescent="0.3">
      <c r="G311" s="14"/>
      <c r="N311" s="14"/>
    </row>
    <row r="312" spans="7:14" x14ac:dyDescent="0.3">
      <c r="G312" s="14"/>
      <c r="N312" s="14"/>
    </row>
    <row r="313" spans="7:14" x14ac:dyDescent="0.3">
      <c r="G313" s="14"/>
      <c r="N313" s="14"/>
    </row>
    <row r="314" spans="7:14" x14ac:dyDescent="0.3">
      <c r="G314" s="14"/>
      <c r="N314" s="14"/>
    </row>
    <row r="315" spans="7:14" x14ac:dyDescent="0.3">
      <c r="G315" s="14"/>
      <c r="N315" s="14"/>
    </row>
    <row r="316" spans="7:14" x14ac:dyDescent="0.3">
      <c r="G316" s="14"/>
      <c r="N316" s="14"/>
    </row>
    <row r="317" spans="7:14" x14ac:dyDescent="0.3">
      <c r="G317" s="14"/>
      <c r="N317" s="14"/>
    </row>
    <row r="318" spans="7:14" x14ac:dyDescent="0.3">
      <c r="G318" s="14"/>
      <c r="N318" s="14"/>
    </row>
    <row r="319" spans="7:14" x14ac:dyDescent="0.3">
      <c r="G319" s="14"/>
      <c r="N319" s="14"/>
    </row>
    <row r="320" spans="7:14" x14ac:dyDescent="0.3">
      <c r="G320" s="14"/>
      <c r="N320" s="14"/>
    </row>
    <row r="321" spans="7:14" x14ac:dyDescent="0.3">
      <c r="G321" s="14"/>
      <c r="N321" s="14"/>
    </row>
    <row r="322" spans="7:14" x14ac:dyDescent="0.3">
      <c r="G322" s="14"/>
      <c r="N322" s="14"/>
    </row>
    <row r="323" spans="7:14" x14ac:dyDescent="0.3">
      <c r="G323" s="14"/>
      <c r="N323" s="14"/>
    </row>
    <row r="324" spans="7:14" x14ac:dyDescent="0.3">
      <c r="G324" s="14"/>
      <c r="N324" s="14"/>
    </row>
    <row r="325" spans="7:14" x14ac:dyDescent="0.3">
      <c r="G325" s="14"/>
      <c r="N325" s="14"/>
    </row>
    <row r="326" spans="7:14" x14ac:dyDescent="0.3">
      <c r="G326" s="14"/>
      <c r="N326" s="14"/>
    </row>
    <row r="327" spans="7:14" x14ac:dyDescent="0.3">
      <c r="G327" s="14"/>
      <c r="N327" s="14"/>
    </row>
    <row r="328" spans="7:14" x14ac:dyDescent="0.3">
      <c r="G328" s="14"/>
      <c r="N328" s="14"/>
    </row>
    <row r="329" spans="7:14" x14ac:dyDescent="0.3">
      <c r="G329" s="14"/>
      <c r="N329" s="14"/>
    </row>
    <row r="330" spans="7:14" x14ac:dyDescent="0.3">
      <c r="G330" s="14"/>
      <c r="N330" s="14"/>
    </row>
    <row r="331" spans="7:14" x14ac:dyDescent="0.3">
      <c r="G331" s="14"/>
      <c r="N331" s="14"/>
    </row>
    <row r="332" spans="7:14" x14ac:dyDescent="0.3">
      <c r="G332" s="14"/>
      <c r="N332" s="14"/>
    </row>
    <row r="333" spans="7:14" x14ac:dyDescent="0.3">
      <c r="G333" s="14"/>
      <c r="N333" s="14"/>
    </row>
    <row r="334" spans="7:14" x14ac:dyDescent="0.3">
      <c r="G334" s="14"/>
      <c r="N334" s="14"/>
    </row>
    <row r="335" spans="7:14" x14ac:dyDescent="0.3">
      <c r="G335" s="14"/>
      <c r="N335" s="14"/>
    </row>
    <row r="336" spans="7:14" x14ac:dyDescent="0.3">
      <c r="G336" s="14"/>
      <c r="N336" s="14"/>
    </row>
    <row r="337" spans="7:14" x14ac:dyDescent="0.3">
      <c r="G337" s="14"/>
      <c r="N337" s="14"/>
    </row>
    <row r="338" spans="7:14" x14ac:dyDescent="0.3">
      <c r="G338" s="14"/>
      <c r="N338" s="14"/>
    </row>
    <row r="339" spans="7:14" x14ac:dyDescent="0.3">
      <c r="G339" s="14"/>
      <c r="N339" s="14"/>
    </row>
    <row r="340" spans="7:14" x14ac:dyDescent="0.3">
      <c r="G340" s="14"/>
      <c r="N340" s="14"/>
    </row>
    <row r="341" spans="7:14" x14ac:dyDescent="0.3">
      <c r="G341" s="14"/>
      <c r="N341" s="14"/>
    </row>
    <row r="342" spans="7:14" x14ac:dyDescent="0.3">
      <c r="G342" s="14"/>
      <c r="N342" s="14"/>
    </row>
    <row r="343" spans="7:14" x14ac:dyDescent="0.3">
      <c r="G343" s="14"/>
      <c r="N343" s="14"/>
    </row>
    <row r="344" spans="7:14" x14ac:dyDescent="0.3">
      <c r="G344" s="14"/>
      <c r="N344" s="14"/>
    </row>
    <row r="345" spans="7:14" x14ac:dyDescent="0.3">
      <c r="G345" s="14"/>
      <c r="N345" s="14"/>
    </row>
    <row r="346" spans="7:14" x14ac:dyDescent="0.3">
      <c r="G346" s="14"/>
      <c r="N346" s="14"/>
    </row>
    <row r="347" spans="7:14" x14ac:dyDescent="0.3">
      <c r="G347" s="14"/>
      <c r="N347" s="14"/>
    </row>
    <row r="348" spans="7:14" x14ac:dyDescent="0.3">
      <c r="G348" s="14"/>
      <c r="N348" s="14"/>
    </row>
    <row r="349" spans="7:14" x14ac:dyDescent="0.3">
      <c r="G349" s="14"/>
      <c r="N349" s="14"/>
    </row>
    <row r="350" spans="7:14" x14ac:dyDescent="0.3">
      <c r="G350" s="14"/>
      <c r="N350" s="14"/>
    </row>
    <row r="351" spans="7:14" x14ac:dyDescent="0.3">
      <c r="G351" s="14"/>
      <c r="N351" s="14"/>
    </row>
    <row r="352" spans="7:14" x14ac:dyDescent="0.3">
      <c r="G352" s="14"/>
      <c r="N352" s="14"/>
    </row>
    <row r="353" spans="7:14" x14ac:dyDescent="0.3">
      <c r="G353" s="14"/>
      <c r="N353" s="14"/>
    </row>
    <row r="354" spans="7:14" x14ac:dyDescent="0.3">
      <c r="G354" s="14"/>
      <c r="N354" s="14"/>
    </row>
    <row r="355" spans="7:14" x14ac:dyDescent="0.3">
      <c r="G355" s="14"/>
      <c r="N355" s="14"/>
    </row>
    <row r="356" spans="7:14" x14ac:dyDescent="0.3">
      <c r="G356" s="14"/>
      <c r="N356" s="14"/>
    </row>
    <row r="357" spans="7:14" x14ac:dyDescent="0.3">
      <c r="G357" s="14"/>
      <c r="N357" s="14"/>
    </row>
    <row r="358" spans="7:14" x14ac:dyDescent="0.3">
      <c r="G358" s="14"/>
      <c r="N358" s="14"/>
    </row>
    <row r="359" spans="7:14" x14ac:dyDescent="0.3">
      <c r="G359" s="14"/>
      <c r="N359" s="14"/>
    </row>
    <row r="360" spans="7:14" x14ac:dyDescent="0.3">
      <c r="G360" s="14"/>
      <c r="N360" s="14"/>
    </row>
    <row r="361" spans="7:14" x14ac:dyDescent="0.3">
      <c r="G361" s="14"/>
      <c r="N361" s="14"/>
    </row>
    <row r="362" spans="7:14" x14ac:dyDescent="0.3">
      <c r="G362" s="14"/>
      <c r="N362" s="14"/>
    </row>
    <row r="363" spans="7:14" x14ac:dyDescent="0.3">
      <c r="G363" s="14"/>
      <c r="N363" s="14"/>
    </row>
    <row r="364" spans="7:14" x14ac:dyDescent="0.3">
      <c r="G364" s="14"/>
      <c r="N364" s="14"/>
    </row>
    <row r="365" spans="7:14" x14ac:dyDescent="0.3">
      <c r="G365" s="14"/>
      <c r="N365" s="14"/>
    </row>
    <row r="366" spans="7:14" x14ac:dyDescent="0.3">
      <c r="G366" s="14"/>
      <c r="N366" s="14"/>
    </row>
    <row r="367" spans="7:14" x14ac:dyDescent="0.3">
      <c r="G367" s="14"/>
      <c r="N367" s="14"/>
    </row>
    <row r="368" spans="7:14" x14ac:dyDescent="0.3">
      <c r="G368" s="14"/>
      <c r="N368" s="14"/>
    </row>
    <row r="369" spans="7:14" x14ac:dyDescent="0.3">
      <c r="G369" s="14"/>
      <c r="N369" s="14"/>
    </row>
    <row r="370" spans="7:14" x14ac:dyDescent="0.3">
      <c r="G370" s="14"/>
      <c r="N370" s="14"/>
    </row>
    <row r="371" spans="7:14" x14ac:dyDescent="0.3">
      <c r="G371" s="14"/>
      <c r="N371" s="14"/>
    </row>
    <row r="372" spans="7:14" x14ac:dyDescent="0.3">
      <c r="G372" s="14"/>
      <c r="N372" s="14"/>
    </row>
    <row r="373" spans="7:14" x14ac:dyDescent="0.3">
      <c r="G373" s="14"/>
      <c r="N373" s="14"/>
    </row>
    <row r="374" spans="7:14" x14ac:dyDescent="0.3">
      <c r="G374" s="14"/>
      <c r="N374" s="14"/>
    </row>
    <row r="375" spans="7:14" x14ac:dyDescent="0.3">
      <c r="G375" s="14"/>
      <c r="N375" s="14"/>
    </row>
    <row r="376" spans="7:14" x14ac:dyDescent="0.3">
      <c r="G376" s="14"/>
      <c r="N376" s="14"/>
    </row>
    <row r="377" spans="7:14" x14ac:dyDescent="0.3">
      <c r="G377" s="14"/>
      <c r="N377" s="14"/>
    </row>
    <row r="378" spans="7:14" x14ac:dyDescent="0.3">
      <c r="G378" s="14"/>
      <c r="N378" s="14"/>
    </row>
    <row r="379" spans="7:14" x14ac:dyDescent="0.3">
      <c r="G379" s="14"/>
      <c r="N379" s="14"/>
    </row>
    <row r="380" spans="7:14" x14ac:dyDescent="0.3">
      <c r="G380" s="14"/>
      <c r="N380" s="14"/>
    </row>
    <row r="381" spans="7:14" x14ac:dyDescent="0.3">
      <c r="G381" s="14"/>
      <c r="N381" s="14"/>
    </row>
    <row r="382" spans="7:14" x14ac:dyDescent="0.3">
      <c r="G382" s="14"/>
      <c r="N382" s="14"/>
    </row>
    <row r="383" spans="7:14" x14ac:dyDescent="0.3">
      <c r="G383" s="14"/>
      <c r="N383" s="14"/>
    </row>
    <row r="384" spans="7:14" x14ac:dyDescent="0.3">
      <c r="G384" s="14"/>
      <c r="N384" s="14"/>
    </row>
    <row r="385" spans="7:14" x14ac:dyDescent="0.3">
      <c r="G385" s="14"/>
      <c r="N385" s="14"/>
    </row>
    <row r="386" spans="7:14" x14ac:dyDescent="0.3">
      <c r="G386" s="14"/>
      <c r="N386" s="14"/>
    </row>
    <row r="387" spans="7:14" x14ac:dyDescent="0.3">
      <c r="G387" s="14"/>
      <c r="N387" s="14"/>
    </row>
    <row r="388" spans="7:14" x14ac:dyDescent="0.3">
      <c r="G388" s="14"/>
      <c r="N388" s="14"/>
    </row>
    <row r="389" spans="7:14" x14ac:dyDescent="0.3">
      <c r="G389" s="14"/>
      <c r="N389" s="14"/>
    </row>
    <row r="390" spans="7:14" x14ac:dyDescent="0.3">
      <c r="G390" s="14"/>
      <c r="N390" s="14"/>
    </row>
    <row r="391" spans="7:14" x14ac:dyDescent="0.3">
      <c r="G391" s="14"/>
      <c r="N391" s="14"/>
    </row>
    <row r="392" spans="7:14" x14ac:dyDescent="0.3">
      <c r="G392" s="14"/>
      <c r="N392" s="14"/>
    </row>
    <row r="393" spans="7:14" x14ac:dyDescent="0.3">
      <c r="G393" s="14"/>
      <c r="N393" s="14"/>
    </row>
    <row r="394" spans="7:14" x14ac:dyDescent="0.3">
      <c r="G394" s="14"/>
      <c r="N394" s="14"/>
    </row>
    <row r="395" spans="7:14" x14ac:dyDescent="0.3">
      <c r="G395" s="14"/>
      <c r="N395" s="14"/>
    </row>
    <row r="396" spans="7:14" x14ac:dyDescent="0.3">
      <c r="G396" s="14"/>
      <c r="N396" s="14"/>
    </row>
    <row r="397" spans="7:14" x14ac:dyDescent="0.3">
      <c r="G397" s="14"/>
      <c r="N397" s="14"/>
    </row>
    <row r="398" spans="7:14" x14ac:dyDescent="0.3">
      <c r="G398" s="14"/>
      <c r="N398" s="14"/>
    </row>
    <row r="399" spans="7:14" x14ac:dyDescent="0.3">
      <c r="G399" s="14"/>
      <c r="N399" s="14"/>
    </row>
    <row r="400" spans="7:14" x14ac:dyDescent="0.3">
      <c r="G400" s="14"/>
      <c r="N400" s="14"/>
    </row>
    <row r="401" spans="7:14" x14ac:dyDescent="0.3">
      <c r="G401" s="14"/>
      <c r="N401" s="14"/>
    </row>
    <row r="402" spans="7:14" x14ac:dyDescent="0.3">
      <c r="G402" s="14"/>
      <c r="N402" s="14"/>
    </row>
    <row r="403" spans="7:14" x14ac:dyDescent="0.3">
      <c r="G403" s="14"/>
      <c r="N403" s="14"/>
    </row>
    <row r="404" spans="7:14" x14ac:dyDescent="0.3">
      <c r="G404" s="14"/>
      <c r="N404" s="14"/>
    </row>
    <row r="405" spans="7:14" x14ac:dyDescent="0.3">
      <c r="G405" s="14"/>
      <c r="N405" s="14"/>
    </row>
    <row r="406" spans="7:14" x14ac:dyDescent="0.3">
      <c r="G406" s="14"/>
      <c r="N406" s="14"/>
    </row>
    <row r="407" spans="7:14" x14ac:dyDescent="0.3">
      <c r="G407" s="14"/>
      <c r="N407" s="14"/>
    </row>
    <row r="408" spans="7:14" x14ac:dyDescent="0.3">
      <c r="G408" s="14"/>
      <c r="N408" s="14"/>
    </row>
    <row r="409" spans="7:14" x14ac:dyDescent="0.3">
      <c r="G409" s="14"/>
      <c r="N409" s="14"/>
    </row>
    <row r="410" spans="7:14" x14ac:dyDescent="0.3">
      <c r="G410" s="14"/>
      <c r="N410" s="14"/>
    </row>
    <row r="411" spans="7:14" x14ac:dyDescent="0.3">
      <c r="G411" s="14"/>
      <c r="N411" s="14"/>
    </row>
    <row r="412" spans="7:14" x14ac:dyDescent="0.3">
      <c r="G412" s="14"/>
      <c r="N412" s="14"/>
    </row>
    <row r="413" spans="7:14" x14ac:dyDescent="0.3">
      <c r="G413" s="14"/>
      <c r="N413" s="14"/>
    </row>
    <row r="414" spans="7:14" x14ac:dyDescent="0.3">
      <c r="G414" s="14"/>
      <c r="N414" s="14"/>
    </row>
    <row r="415" spans="7:14" x14ac:dyDescent="0.3">
      <c r="G415" s="14"/>
      <c r="N415" s="14"/>
    </row>
    <row r="416" spans="7:14" x14ac:dyDescent="0.3">
      <c r="G416" s="14"/>
      <c r="N416" s="14"/>
    </row>
    <row r="417" spans="7:14" x14ac:dyDescent="0.3">
      <c r="G417" s="14"/>
      <c r="N417" s="14"/>
    </row>
    <row r="418" spans="7:14" x14ac:dyDescent="0.3">
      <c r="G418" s="14"/>
      <c r="N418" s="14"/>
    </row>
    <row r="419" spans="7:14" x14ac:dyDescent="0.3">
      <c r="G419" s="14"/>
      <c r="N419" s="14"/>
    </row>
    <row r="420" spans="7:14" x14ac:dyDescent="0.3">
      <c r="G420" s="14"/>
      <c r="N420" s="14"/>
    </row>
    <row r="421" spans="7:14" x14ac:dyDescent="0.3">
      <c r="G421" s="14"/>
      <c r="N421" s="14"/>
    </row>
    <row r="422" spans="7:14" x14ac:dyDescent="0.3">
      <c r="G422" s="14"/>
      <c r="N422" s="14"/>
    </row>
    <row r="423" spans="7:14" x14ac:dyDescent="0.3">
      <c r="G423" s="14"/>
      <c r="N423" s="14"/>
    </row>
    <row r="424" spans="7:14" x14ac:dyDescent="0.3">
      <c r="G424" s="14"/>
      <c r="N424" s="14"/>
    </row>
    <row r="425" spans="7:14" x14ac:dyDescent="0.3">
      <c r="G425" s="14"/>
      <c r="N425" s="14"/>
    </row>
    <row r="426" spans="7:14" x14ac:dyDescent="0.3">
      <c r="G426" s="14"/>
      <c r="N426" s="14"/>
    </row>
    <row r="427" spans="7:14" x14ac:dyDescent="0.3">
      <c r="G427" s="14"/>
      <c r="N427" s="14"/>
    </row>
    <row r="428" spans="7:14" x14ac:dyDescent="0.3">
      <c r="G428" s="14"/>
      <c r="N428" s="14"/>
    </row>
    <row r="429" spans="7:14" x14ac:dyDescent="0.3">
      <c r="G429" s="14"/>
      <c r="N429" s="14"/>
    </row>
    <row r="430" spans="7:14" x14ac:dyDescent="0.3">
      <c r="G430" s="14"/>
      <c r="N430" s="14"/>
    </row>
    <row r="431" spans="7:14" x14ac:dyDescent="0.3">
      <c r="G431" s="14"/>
      <c r="N431" s="14"/>
    </row>
    <row r="432" spans="7:14" x14ac:dyDescent="0.3">
      <c r="G432" s="14"/>
      <c r="N432" s="14"/>
    </row>
    <row r="433" spans="7:14" x14ac:dyDescent="0.3">
      <c r="G433" s="14"/>
      <c r="N433" s="14"/>
    </row>
    <row r="434" spans="7:14" x14ac:dyDescent="0.3">
      <c r="G434" s="14"/>
      <c r="N434" s="14"/>
    </row>
    <row r="435" spans="7:14" x14ac:dyDescent="0.3">
      <c r="G435" s="14"/>
      <c r="N435" s="14"/>
    </row>
    <row r="436" spans="7:14" x14ac:dyDescent="0.3">
      <c r="G436" s="14"/>
      <c r="N436" s="14"/>
    </row>
    <row r="437" spans="7:14" x14ac:dyDescent="0.3">
      <c r="G437" s="14"/>
      <c r="N437" s="14"/>
    </row>
    <row r="438" spans="7:14" x14ac:dyDescent="0.3">
      <c r="G438" s="14"/>
      <c r="N438" s="14"/>
    </row>
    <row r="439" spans="7:14" x14ac:dyDescent="0.3">
      <c r="G439" s="14"/>
      <c r="N439" s="14"/>
    </row>
    <row r="440" spans="7:14" x14ac:dyDescent="0.3">
      <c r="G440" s="14"/>
      <c r="N440" s="14"/>
    </row>
    <row r="441" spans="7:14" x14ac:dyDescent="0.3">
      <c r="G441" s="14"/>
      <c r="N441" s="14"/>
    </row>
    <row r="442" spans="7:14" x14ac:dyDescent="0.3">
      <c r="G442" s="14"/>
      <c r="N442" s="14"/>
    </row>
    <row r="443" spans="7:14" x14ac:dyDescent="0.3">
      <c r="G443" s="14"/>
      <c r="N443" s="14"/>
    </row>
    <row r="444" spans="7:14" x14ac:dyDescent="0.3">
      <c r="G444" s="14"/>
      <c r="N444" s="14"/>
    </row>
    <row r="445" spans="7:14" x14ac:dyDescent="0.3">
      <c r="G445" s="14"/>
      <c r="N445" s="14"/>
    </row>
    <row r="446" spans="7:14" x14ac:dyDescent="0.3">
      <c r="G446" s="14"/>
      <c r="N446" s="14"/>
    </row>
    <row r="447" spans="7:14" x14ac:dyDescent="0.3">
      <c r="G447" s="14"/>
      <c r="N447" s="14"/>
    </row>
    <row r="448" spans="7:14" x14ac:dyDescent="0.3">
      <c r="G448" s="14"/>
      <c r="N448" s="14"/>
    </row>
    <row r="449" spans="7:14" x14ac:dyDescent="0.3">
      <c r="G449" s="14"/>
      <c r="N449" s="14"/>
    </row>
    <row r="450" spans="7:14" x14ac:dyDescent="0.3">
      <c r="G450" s="14"/>
      <c r="N450" s="14"/>
    </row>
    <row r="451" spans="7:14" x14ac:dyDescent="0.3">
      <c r="G451" s="14"/>
      <c r="N451" s="14"/>
    </row>
    <row r="452" spans="7:14" x14ac:dyDescent="0.3">
      <c r="G452" s="14"/>
      <c r="N452" s="14"/>
    </row>
    <row r="453" spans="7:14" x14ac:dyDescent="0.3">
      <c r="G453" s="14"/>
      <c r="N453" s="14"/>
    </row>
    <row r="454" spans="7:14" x14ac:dyDescent="0.3">
      <c r="G454" s="14"/>
      <c r="N454" s="14"/>
    </row>
    <row r="455" spans="7:14" x14ac:dyDescent="0.3">
      <c r="G455" s="14"/>
      <c r="N455" s="14"/>
    </row>
    <row r="456" spans="7:14" x14ac:dyDescent="0.3">
      <c r="G456" s="14"/>
      <c r="N456" s="14"/>
    </row>
    <row r="457" spans="7:14" x14ac:dyDescent="0.3">
      <c r="G457" s="14"/>
      <c r="N457" s="14"/>
    </row>
    <row r="458" spans="7:14" x14ac:dyDescent="0.3">
      <c r="G458" s="14"/>
      <c r="N458" s="14"/>
    </row>
    <row r="459" spans="7:14" x14ac:dyDescent="0.3">
      <c r="G459" s="14"/>
      <c r="N459" s="14"/>
    </row>
    <row r="460" spans="7:14" x14ac:dyDescent="0.3">
      <c r="G460" s="14"/>
      <c r="N460" s="14"/>
    </row>
    <row r="461" spans="7:14" x14ac:dyDescent="0.3">
      <c r="G461" s="14"/>
      <c r="N461" s="14"/>
    </row>
    <row r="462" spans="7:14" x14ac:dyDescent="0.3">
      <c r="G462" s="14"/>
      <c r="N462" s="14"/>
    </row>
    <row r="463" spans="7:14" x14ac:dyDescent="0.3">
      <c r="G463" s="14"/>
      <c r="N463" s="14"/>
    </row>
    <row r="464" spans="7:14" x14ac:dyDescent="0.3">
      <c r="G464" s="14"/>
      <c r="N464" s="14"/>
    </row>
    <row r="465" spans="7:14" x14ac:dyDescent="0.3">
      <c r="G465" s="14"/>
      <c r="N465" s="14"/>
    </row>
    <row r="466" spans="7:14" x14ac:dyDescent="0.3">
      <c r="G466" s="14"/>
      <c r="N466" s="14"/>
    </row>
    <row r="467" spans="7:14" x14ac:dyDescent="0.3">
      <c r="G467" s="14"/>
      <c r="N467" s="14"/>
    </row>
    <row r="468" spans="7:14" x14ac:dyDescent="0.3">
      <c r="G468" s="14"/>
      <c r="N468" s="14"/>
    </row>
    <row r="469" spans="7:14" x14ac:dyDescent="0.3">
      <c r="G469" s="14"/>
      <c r="N469" s="14"/>
    </row>
    <row r="470" spans="7:14" x14ac:dyDescent="0.3">
      <c r="G470" s="14"/>
      <c r="N470" s="14"/>
    </row>
    <row r="471" spans="7:14" x14ac:dyDescent="0.3">
      <c r="G471" s="14"/>
      <c r="N471" s="14"/>
    </row>
    <row r="472" spans="7:14" x14ac:dyDescent="0.3">
      <c r="G472" s="14"/>
      <c r="N472" s="14"/>
    </row>
    <row r="473" spans="7:14" x14ac:dyDescent="0.3">
      <c r="G473" s="14"/>
      <c r="N473" s="14"/>
    </row>
    <row r="474" spans="7:14" x14ac:dyDescent="0.3">
      <c r="G474" s="14"/>
      <c r="N474" s="14"/>
    </row>
    <row r="475" spans="7:14" x14ac:dyDescent="0.3">
      <c r="G475" s="14"/>
      <c r="N475" s="14"/>
    </row>
    <row r="476" spans="7:14" x14ac:dyDescent="0.3">
      <c r="G476" s="14"/>
      <c r="N476" s="14"/>
    </row>
    <row r="477" spans="7:14" x14ac:dyDescent="0.3">
      <c r="G477" s="14"/>
      <c r="N477" s="14"/>
    </row>
    <row r="478" spans="7:14" x14ac:dyDescent="0.3">
      <c r="G478" s="14"/>
      <c r="N478" s="14"/>
    </row>
    <row r="479" spans="7:14" x14ac:dyDescent="0.3">
      <c r="G479" s="14"/>
      <c r="N479" s="14"/>
    </row>
    <row r="480" spans="7:14" x14ac:dyDescent="0.3">
      <c r="G480" s="14"/>
      <c r="N480" s="14"/>
    </row>
    <row r="481" spans="7:14" x14ac:dyDescent="0.3">
      <c r="G481" s="14"/>
      <c r="N481" s="14"/>
    </row>
    <row r="482" spans="7:14" x14ac:dyDescent="0.3">
      <c r="G482" s="14"/>
      <c r="N482" s="14"/>
    </row>
    <row r="483" spans="7:14" x14ac:dyDescent="0.3">
      <c r="G483" s="14"/>
      <c r="N483" s="14"/>
    </row>
    <row r="484" spans="7:14" x14ac:dyDescent="0.3">
      <c r="G484" s="14"/>
      <c r="N484" s="14"/>
    </row>
    <row r="485" spans="7:14" x14ac:dyDescent="0.3">
      <c r="G485" s="14"/>
      <c r="N485" s="14"/>
    </row>
    <row r="486" spans="7:14" x14ac:dyDescent="0.3">
      <c r="G486" s="14"/>
      <c r="N486" s="14"/>
    </row>
    <row r="487" spans="7:14" x14ac:dyDescent="0.3">
      <c r="G487" s="14"/>
      <c r="N487" s="14"/>
    </row>
    <row r="488" spans="7:14" x14ac:dyDescent="0.3">
      <c r="G488" s="14"/>
      <c r="N488" s="14"/>
    </row>
    <row r="489" spans="7:14" x14ac:dyDescent="0.3">
      <c r="G489" s="14"/>
      <c r="N489" s="14"/>
    </row>
    <row r="490" spans="7:14" x14ac:dyDescent="0.3">
      <c r="G490" s="14"/>
      <c r="N490" s="14"/>
    </row>
    <row r="491" spans="7:14" x14ac:dyDescent="0.3">
      <c r="G491" s="14"/>
      <c r="N491" s="14"/>
    </row>
    <row r="492" spans="7:14" x14ac:dyDescent="0.3">
      <c r="G492" s="14"/>
      <c r="N492" s="14"/>
    </row>
    <row r="493" spans="7:14" x14ac:dyDescent="0.3">
      <c r="G493" s="14"/>
      <c r="N493" s="14"/>
    </row>
    <row r="494" spans="7:14" x14ac:dyDescent="0.3">
      <c r="G494" s="14"/>
      <c r="N494" s="14"/>
    </row>
    <row r="495" spans="7:14" x14ac:dyDescent="0.3">
      <c r="G495" s="14"/>
      <c r="N495" s="14"/>
    </row>
    <row r="496" spans="7:14" x14ac:dyDescent="0.3">
      <c r="G496" s="14"/>
      <c r="N496" s="14"/>
    </row>
    <row r="497" spans="7:14" x14ac:dyDescent="0.3">
      <c r="G497" s="14"/>
      <c r="N497" s="14"/>
    </row>
    <row r="498" spans="7:14" x14ac:dyDescent="0.3">
      <c r="G498" s="14"/>
      <c r="N498" s="14"/>
    </row>
    <row r="499" spans="7:14" x14ac:dyDescent="0.3">
      <c r="G499" s="14"/>
      <c r="N499" s="14"/>
    </row>
    <row r="500" spans="7:14" x14ac:dyDescent="0.3">
      <c r="G500" s="14"/>
      <c r="N500" s="14"/>
    </row>
    <row r="501" spans="7:14" x14ac:dyDescent="0.3">
      <c r="G501" s="14"/>
      <c r="N501" s="14"/>
    </row>
    <row r="502" spans="7:14" x14ac:dyDescent="0.3">
      <c r="G502" s="14"/>
      <c r="N502" s="14"/>
    </row>
    <row r="503" spans="7:14" x14ac:dyDescent="0.3">
      <c r="G503" s="14"/>
      <c r="N503" s="14"/>
    </row>
    <row r="504" spans="7:14" x14ac:dyDescent="0.3">
      <c r="G504" s="14"/>
      <c r="N504" s="14"/>
    </row>
    <row r="505" spans="7:14" x14ac:dyDescent="0.3">
      <c r="G505" s="14"/>
      <c r="N505" s="14"/>
    </row>
    <row r="506" spans="7:14" x14ac:dyDescent="0.3">
      <c r="G506" s="14"/>
      <c r="N506" s="14"/>
    </row>
    <row r="507" spans="7:14" x14ac:dyDescent="0.3">
      <c r="G507" s="14"/>
      <c r="N507" s="14"/>
    </row>
    <row r="508" spans="7:14" x14ac:dyDescent="0.3">
      <c r="G508" s="14"/>
      <c r="N508" s="14"/>
    </row>
    <row r="509" spans="7:14" x14ac:dyDescent="0.3">
      <c r="G509" s="14"/>
      <c r="N509" s="14"/>
    </row>
    <row r="510" spans="7:14" x14ac:dyDescent="0.3">
      <c r="G510" s="14"/>
      <c r="N510" s="14"/>
    </row>
    <row r="511" spans="7:14" x14ac:dyDescent="0.3">
      <c r="G511" s="14"/>
      <c r="N511" s="14"/>
    </row>
    <row r="512" spans="7:14" x14ac:dyDescent="0.3">
      <c r="G512" s="14"/>
      <c r="N512" s="14"/>
    </row>
    <row r="513" spans="7:14" x14ac:dyDescent="0.3">
      <c r="G513" s="14"/>
      <c r="N513" s="14"/>
    </row>
    <row r="514" spans="7:14" x14ac:dyDescent="0.3">
      <c r="G514" s="14"/>
      <c r="N514" s="14"/>
    </row>
    <row r="515" spans="7:14" x14ac:dyDescent="0.3">
      <c r="G515" s="14"/>
      <c r="N515" s="14"/>
    </row>
    <row r="516" spans="7:14" x14ac:dyDescent="0.3">
      <c r="G516" s="14"/>
      <c r="N516" s="14"/>
    </row>
    <row r="517" spans="7:14" x14ac:dyDescent="0.3">
      <c r="G517" s="14"/>
      <c r="N517" s="14"/>
    </row>
    <row r="518" spans="7:14" x14ac:dyDescent="0.3">
      <c r="G518" s="14"/>
      <c r="N518" s="14"/>
    </row>
    <row r="519" spans="7:14" x14ac:dyDescent="0.3">
      <c r="G519" s="14"/>
      <c r="N519" s="14"/>
    </row>
    <row r="520" spans="7:14" x14ac:dyDescent="0.3">
      <c r="G520" s="14"/>
      <c r="N520" s="14"/>
    </row>
    <row r="521" spans="7:14" x14ac:dyDescent="0.3">
      <c r="G521" s="14"/>
      <c r="N521" s="14"/>
    </row>
    <row r="522" spans="7:14" x14ac:dyDescent="0.3">
      <c r="G522" s="14"/>
      <c r="N522" s="14"/>
    </row>
    <row r="523" spans="7:14" x14ac:dyDescent="0.3">
      <c r="G523" s="14"/>
      <c r="N523" s="14"/>
    </row>
    <row r="524" spans="7:14" x14ac:dyDescent="0.3">
      <c r="G524" s="14"/>
      <c r="N524" s="14"/>
    </row>
    <row r="525" spans="7:14" x14ac:dyDescent="0.3">
      <c r="G525" s="14"/>
      <c r="N525" s="14"/>
    </row>
    <row r="526" spans="7:14" x14ac:dyDescent="0.3">
      <c r="G526" s="14"/>
      <c r="N526" s="14"/>
    </row>
    <row r="527" spans="7:14" x14ac:dyDescent="0.3">
      <c r="G527" s="14"/>
      <c r="N527" s="14"/>
    </row>
    <row r="528" spans="7:14" x14ac:dyDescent="0.3">
      <c r="G528" s="14"/>
      <c r="N528" s="14"/>
    </row>
    <row r="529" spans="7:14" x14ac:dyDescent="0.3">
      <c r="G529" s="14"/>
      <c r="N529" s="14"/>
    </row>
    <row r="530" spans="7:14" x14ac:dyDescent="0.3">
      <c r="G530" s="14"/>
      <c r="N530" s="14"/>
    </row>
    <row r="531" spans="7:14" x14ac:dyDescent="0.3">
      <c r="G531" s="14"/>
      <c r="N531" s="14"/>
    </row>
    <row r="532" spans="7:14" x14ac:dyDescent="0.3">
      <c r="G532" s="14"/>
      <c r="N532" s="14"/>
    </row>
    <row r="533" spans="7:14" x14ac:dyDescent="0.3">
      <c r="G533" s="14"/>
      <c r="N533" s="14"/>
    </row>
    <row r="534" spans="7:14" x14ac:dyDescent="0.3">
      <c r="G534" s="14"/>
      <c r="N534" s="14"/>
    </row>
    <row r="535" spans="7:14" x14ac:dyDescent="0.3">
      <c r="G535" s="14"/>
      <c r="N535" s="14"/>
    </row>
    <row r="536" spans="7:14" x14ac:dyDescent="0.3">
      <c r="G536" s="14"/>
      <c r="N536" s="14"/>
    </row>
    <row r="537" spans="7:14" x14ac:dyDescent="0.3">
      <c r="G537" s="14"/>
      <c r="N537" s="14"/>
    </row>
    <row r="538" spans="7:14" x14ac:dyDescent="0.3">
      <c r="G538" s="14"/>
      <c r="N538" s="14"/>
    </row>
    <row r="539" spans="7:14" x14ac:dyDescent="0.3">
      <c r="G539" s="14"/>
      <c r="N539" s="14"/>
    </row>
    <row r="540" spans="7:14" x14ac:dyDescent="0.3">
      <c r="G540" s="14"/>
      <c r="N540" s="14"/>
    </row>
    <row r="541" spans="7:14" x14ac:dyDescent="0.3">
      <c r="G541" s="14"/>
      <c r="N541" s="14"/>
    </row>
    <row r="542" spans="7:14" x14ac:dyDescent="0.3">
      <c r="G542" s="14"/>
      <c r="N542" s="14"/>
    </row>
    <row r="543" spans="7:14" x14ac:dyDescent="0.3">
      <c r="G543" s="14"/>
      <c r="N543" s="14"/>
    </row>
    <row r="544" spans="7:14" x14ac:dyDescent="0.3">
      <c r="G544" s="14"/>
      <c r="N544" s="14"/>
    </row>
    <row r="545" spans="7:14" x14ac:dyDescent="0.3">
      <c r="G545" s="14"/>
      <c r="N545" s="14"/>
    </row>
    <row r="546" spans="7:14" x14ac:dyDescent="0.3">
      <c r="G546" s="14"/>
      <c r="N546" s="14"/>
    </row>
    <row r="547" spans="7:14" x14ac:dyDescent="0.3">
      <c r="G547" s="14"/>
      <c r="N547" s="14"/>
    </row>
    <row r="548" spans="7:14" x14ac:dyDescent="0.3">
      <c r="G548" s="14"/>
      <c r="N548" s="14"/>
    </row>
    <row r="549" spans="7:14" x14ac:dyDescent="0.3">
      <c r="G549" s="14"/>
      <c r="N549" s="14"/>
    </row>
    <row r="550" spans="7:14" x14ac:dyDescent="0.3">
      <c r="G550" s="14"/>
      <c r="N550" s="14"/>
    </row>
    <row r="551" spans="7:14" x14ac:dyDescent="0.3">
      <c r="G551" s="14"/>
      <c r="N551" s="14"/>
    </row>
    <row r="552" spans="7:14" x14ac:dyDescent="0.3">
      <c r="G552" s="14"/>
      <c r="N552" s="14"/>
    </row>
    <row r="553" spans="7:14" x14ac:dyDescent="0.3">
      <c r="G553" s="14"/>
      <c r="N553" s="14"/>
    </row>
    <row r="554" spans="7:14" x14ac:dyDescent="0.3">
      <c r="G554" s="14"/>
      <c r="N554" s="14"/>
    </row>
    <row r="555" spans="7:14" x14ac:dyDescent="0.3">
      <c r="G555" s="14"/>
      <c r="N555" s="14"/>
    </row>
    <row r="556" spans="7:14" x14ac:dyDescent="0.3">
      <c r="G556" s="14"/>
      <c r="N556" s="14"/>
    </row>
    <row r="557" spans="7:14" x14ac:dyDescent="0.3">
      <c r="G557" s="14"/>
      <c r="N557" s="14"/>
    </row>
    <row r="558" spans="7:14" x14ac:dyDescent="0.3">
      <c r="G558" s="14"/>
      <c r="N558" s="14"/>
    </row>
    <row r="559" spans="7:14" x14ac:dyDescent="0.3">
      <c r="G559" s="14"/>
      <c r="N559" s="14"/>
    </row>
    <row r="560" spans="7:14" x14ac:dyDescent="0.3">
      <c r="G560" s="14"/>
      <c r="N560" s="14"/>
    </row>
    <row r="561" spans="7:14" x14ac:dyDescent="0.3">
      <c r="G561" s="14"/>
      <c r="N561" s="14"/>
    </row>
    <row r="562" spans="7:14" x14ac:dyDescent="0.3">
      <c r="G562" s="14"/>
      <c r="N562" s="14"/>
    </row>
    <row r="563" spans="7:14" x14ac:dyDescent="0.3">
      <c r="G563" s="14"/>
      <c r="N563" s="14"/>
    </row>
    <row r="564" spans="7:14" x14ac:dyDescent="0.3">
      <c r="G564" s="14"/>
      <c r="N564" s="14"/>
    </row>
    <row r="565" spans="7:14" x14ac:dyDescent="0.3">
      <c r="G565" s="14"/>
      <c r="N565" s="14"/>
    </row>
    <row r="566" spans="7:14" x14ac:dyDescent="0.3">
      <c r="G566" s="14"/>
      <c r="N566" s="14"/>
    </row>
    <row r="567" spans="7:14" x14ac:dyDescent="0.3">
      <c r="G567" s="14"/>
      <c r="N567" s="14"/>
    </row>
    <row r="568" spans="7:14" x14ac:dyDescent="0.3">
      <c r="G568" s="14"/>
      <c r="N568" s="14"/>
    </row>
    <row r="569" spans="7:14" x14ac:dyDescent="0.3">
      <c r="G569" s="14"/>
      <c r="N569" s="14"/>
    </row>
    <row r="570" spans="7:14" x14ac:dyDescent="0.3">
      <c r="G570" s="14"/>
      <c r="N570" s="14"/>
    </row>
    <row r="571" spans="7:14" x14ac:dyDescent="0.3">
      <c r="G571" s="14"/>
      <c r="N571" s="14"/>
    </row>
    <row r="572" spans="7:14" x14ac:dyDescent="0.3">
      <c r="G572" s="14"/>
      <c r="N572" s="14"/>
    </row>
    <row r="573" spans="7:14" x14ac:dyDescent="0.3">
      <c r="G573" s="14"/>
      <c r="N573" s="14"/>
    </row>
    <row r="574" spans="7:14" x14ac:dyDescent="0.3">
      <c r="G574" s="14"/>
      <c r="N574" s="14"/>
    </row>
    <row r="575" spans="7:14" x14ac:dyDescent="0.3">
      <c r="G575" s="14"/>
      <c r="N575" s="14"/>
    </row>
    <row r="576" spans="7:14" x14ac:dyDescent="0.3">
      <c r="G576" s="14"/>
      <c r="N576" s="14"/>
    </row>
    <row r="577" spans="7:14" x14ac:dyDescent="0.3">
      <c r="G577" s="14"/>
      <c r="N577" s="14"/>
    </row>
    <row r="578" spans="7:14" x14ac:dyDescent="0.3">
      <c r="G578" s="14"/>
      <c r="N578" s="14"/>
    </row>
    <row r="579" spans="7:14" x14ac:dyDescent="0.3">
      <c r="G579" s="14"/>
      <c r="N579" s="14"/>
    </row>
    <row r="580" spans="7:14" x14ac:dyDescent="0.3">
      <c r="G580" s="14"/>
      <c r="N580" s="14"/>
    </row>
    <row r="581" spans="7:14" x14ac:dyDescent="0.3">
      <c r="G581" s="14"/>
      <c r="N581" s="14"/>
    </row>
    <row r="582" spans="7:14" x14ac:dyDescent="0.3">
      <c r="G582" s="14"/>
      <c r="N582" s="14"/>
    </row>
    <row r="583" spans="7:14" x14ac:dyDescent="0.3">
      <c r="G583" s="14"/>
      <c r="N583" s="14"/>
    </row>
    <row r="584" spans="7:14" x14ac:dyDescent="0.3">
      <c r="G584" s="14"/>
      <c r="N584" s="14"/>
    </row>
    <row r="585" spans="7:14" x14ac:dyDescent="0.3">
      <c r="G585" s="14"/>
      <c r="N585" s="14"/>
    </row>
    <row r="586" spans="7:14" x14ac:dyDescent="0.3">
      <c r="G586" s="14"/>
      <c r="N586" s="14"/>
    </row>
    <row r="587" spans="7:14" x14ac:dyDescent="0.3">
      <c r="G587" s="14"/>
      <c r="N587" s="14"/>
    </row>
    <row r="588" spans="7:14" x14ac:dyDescent="0.3">
      <c r="G588" s="14"/>
      <c r="N588" s="14"/>
    </row>
    <row r="589" spans="7:14" x14ac:dyDescent="0.3">
      <c r="G589" s="14"/>
      <c r="N589" s="14"/>
    </row>
    <row r="590" spans="7:14" x14ac:dyDescent="0.3">
      <c r="G590" s="14"/>
      <c r="N590" s="14"/>
    </row>
    <row r="591" spans="7:14" x14ac:dyDescent="0.3">
      <c r="G591" s="14"/>
      <c r="N591" s="14"/>
    </row>
    <row r="592" spans="7:14" x14ac:dyDescent="0.3">
      <c r="G592" s="14"/>
      <c r="N592" s="14"/>
    </row>
    <row r="593" spans="7:14" x14ac:dyDescent="0.3">
      <c r="G593" s="14"/>
      <c r="N593" s="14"/>
    </row>
    <row r="594" spans="7:14" x14ac:dyDescent="0.3">
      <c r="G594" s="14"/>
      <c r="N594" s="14"/>
    </row>
    <row r="595" spans="7:14" x14ac:dyDescent="0.3">
      <c r="G595" s="14"/>
      <c r="N595" s="14"/>
    </row>
    <row r="596" spans="7:14" x14ac:dyDescent="0.3">
      <c r="G596" s="14"/>
      <c r="N596" s="14"/>
    </row>
    <row r="597" spans="7:14" x14ac:dyDescent="0.3">
      <c r="G597" s="14"/>
      <c r="N597" s="14"/>
    </row>
    <row r="598" spans="7:14" x14ac:dyDescent="0.3">
      <c r="G598" s="14"/>
      <c r="N598" s="14"/>
    </row>
    <row r="599" spans="7:14" x14ac:dyDescent="0.3">
      <c r="G599" s="14"/>
      <c r="N599" s="14"/>
    </row>
    <row r="600" spans="7:14" x14ac:dyDescent="0.3">
      <c r="G600" s="14"/>
      <c r="N600" s="14"/>
    </row>
    <row r="601" spans="7:14" x14ac:dyDescent="0.3">
      <c r="G601" s="14"/>
      <c r="N601" s="14"/>
    </row>
    <row r="602" spans="7:14" x14ac:dyDescent="0.3">
      <c r="G602" s="14"/>
      <c r="N602" s="14"/>
    </row>
    <row r="603" spans="7:14" x14ac:dyDescent="0.3">
      <c r="G603" s="14"/>
      <c r="N603" s="14"/>
    </row>
    <row r="604" spans="7:14" x14ac:dyDescent="0.3">
      <c r="G604" s="14"/>
      <c r="N604" s="14"/>
    </row>
    <row r="605" spans="7:14" x14ac:dyDescent="0.3">
      <c r="G605" s="14"/>
      <c r="N605" s="14"/>
    </row>
    <row r="606" spans="7:14" x14ac:dyDescent="0.3">
      <c r="G606" s="14"/>
      <c r="N606" s="14"/>
    </row>
    <row r="607" spans="7:14" x14ac:dyDescent="0.3">
      <c r="G607" s="14"/>
      <c r="N607" s="14"/>
    </row>
    <row r="608" spans="7:14" x14ac:dyDescent="0.3">
      <c r="G608" s="14"/>
      <c r="N608" s="14"/>
    </row>
    <row r="609" spans="7:14" x14ac:dyDescent="0.3">
      <c r="G609" s="14"/>
      <c r="N609" s="14"/>
    </row>
    <row r="610" spans="7:14" x14ac:dyDescent="0.3">
      <c r="G610" s="14"/>
      <c r="N610" s="14"/>
    </row>
    <row r="611" spans="7:14" x14ac:dyDescent="0.3">
      <c r="G611" s="14"/>
      <c r="N611" s="14"/>
    </row>
    <row r="612" spans="7:14" x14ac:dyDescent="0.3">
      <c r="G612" s="14"/>
      <c r="N612" s="14"/>
    </row>
    <row r="613" spans="7:14" x14ac:dyDescent="0.3">
      <c r="G613" s="14"/>
      <c r="N613" s="14"/>
    </row>
    <row r="614" spans="7:14" x14ac:dyDescent="0.3">
      <c r="G614" s="14"/>
      <c r="N614" s="14"/>
    </row>
    <row r="615" spans="7:14" x14ac:dyDescent="0.3">
      <c r="G615" s="14"/>
      <c r="N615" s="14"/>
    </row>
    <row r="616" spans="7:14" x14ac:dyDescent="0.3">
      <c r="G616" s="14"/>
      <c r="N616" s="14"/>
    </row>
    <row r="617" spans="7:14" x14ac:dyDescent="0.3">
      <c r="G617" s="14"/>
      <c r="N617" s="14"/>
    </row>
    <row r="618" spans="7:14" x14ac:dyDescent="0.3">
      <c r="G618" s="14"/>
      <c r="N618" s="14"/>
    </row>
    <row r="619" spans="7:14" x14ac:dyDescent="0.3">
      <c r="G619" s="14"/>
      <c r="N619" s="14"/>
    </row>
    <row r="620" spans="7:14" x14ac:dyDescent="0.3">
      <c r="G620" s="14"/>
      <c r="N620" s="14"/>
    </row>
    <row r="621" spans="7:14" x14ac:dyDescent="0.3">
      <c r="G621" s="14"/>
      <c r="N621" s="14"/>
    </row>
    <row r="622" spans="7:14" x14ac:dyDescent="0.3">
      <c r="G622" s="14"/>
      <c r="N622" s="14"/>
    </row>
    <row r="623" spans="7:14" x14ac:dyDescent="0.3">
      <c r="G623" s="14"/>
      <c r="N623" s="14"/>
    </row>
    <row r="624" spans="7:14" x14ac:dyDescent="0.3">
      <c r="G624" s="14"/>
      <c r="N624" s="14"/>
    </row>
    <row r="625" spans="7:14" x14ac:dyDescent="0.3">
      <c r="G625" s="14"/>
      <c r="N625" s="14"/>
    </row>
    <row r="626" spans="7:14" x14ac:dyDescent="0.3">
      <c r="G626" s="14"/>
      <c r="N626" s="14"/>
    </row>
    <row r="627" spans="7:14" x14ac:dyDescent="0.3">
      <c r="G627" s="14"/>
      <c r="N627" s="14"/>
    </row>
    <row r="628" spans="7:14" x14ac:dyDescent="0.3">
      <c r="G628" s="14"/>
      <c r="N628" s="14"/>
    </row>
    <row r="629" spans="7:14" x14ac:dyDescent="0.3">
      <c r="G629" s="14"/>
      <c r="N629" s="14"/>
    </row>
    <row r="630" spans="7:14" x14ac:dyDescent="0.3">
      <c r="G630" s="14"/>
      <c r="N630" s="14"/>
    </row>
    <row r="631" spans="7:14" x14ac:dyDescent="0.3">
      <c r="G631" s="14"/>
      <c r="N631" s="14"/>
    </row>
    <row r="632" spans="7:14" x14ac:dyDescent="0.3">
      <c r="G632" s="14"/>
      <c r="N632" s="14"/>
    </row>
    <row r="633" spans="7:14" x14ac:dyDescent="0.3">
      <c r="G633" s="14"/>
      <c r="N633" s="14"/>
    </row>
    <row r="634" spans="7:14" x14ac:dyDescent="0.3">
      <c r="G634" s="14"/>
      <c r="N634" s="14"/>
    </row>
    <row r="635" spans="7:14" x14ac:dyDescent="0.3">
      <c r="G635" s="14"/>
      <c r="N635" s="14"/>
    </row>
    <row r="636" spans="7:14" x14ac:dyDescent="0.3">
      <c r="G636" s="14"/>
      <c r="N636" s="14"/>
    </row>
    <row r="637" spans="7:14" x14ac:dyDescent="0.3">
      <c r="G637" s="14"/>
      <c r="N637" s="14"/>
    </row>
    <row r="638" spans="7:14" x14ac:dyDescent="0.3">
      <c r="G638" s="14"/>
      <c r="N638" s="14"/>
    </row>
    <row r="639" spans="7:14" x14ac:dyDescent="0.3">
      <c r="G639" s="14"/>
      <c r="N639" s="14"/>
    </row>
    <row r="640" spans="7:14" x14ac:dyDescent="0.3">
      <c r="G640" s="14"/>
      <c r="N640" s="14"/>
    </row>
    <row r="641" spans="7:14" x14ac:dyDescent="0.3">
      <c r="G641" s="14"/>
      <c r="N641" s="14"/>
    </row>
    <row r="642" spans="7:14" x14ac:dyDescent="0.3">
      <c r="G642" s="14"/>
      <c r="N642" s="14"/>
    </row>
    <row r="643" spans="7:14" x14ac:dyDescent="0.3">
      <c r="G643" s="14"/>
      <c r="N643" s="14"/>
    </row>
    <row r="644" spans="7:14" x14ac:dyDescent="0.3">
      <c r="G644" s="14"/>
      <c r="N644" s="14"/>
    </row>
    <row r="645" spans="7:14" x14ac:dyDescent="0.3">
      <c r="G645" s="14"/>
      <c r="N645" s="14"/>
    </row>
    <row r="646" spans="7:14" x14ac:dyDescent="0.3">
      <c r="G646" s="14"/>
      <c r="N646" s="14"/>
    </row>
    <row r="647" spans="7:14" x14ac:dyDescent="0.3">
      <c r="G647" s="14"/>
      <c r="N647" s="14"/>
    </row>
    <row r="648" spans="7:14" x14ac:dyDescent="0.3">
      <c r="G648" s="14"/>
      <c r="N648" s="14"/>
    </row>
    <row r="649" spans="7:14" x14ac:dyDescent="0.3">
      <c r="G649" s="14"/>
      <c r="N649" s="14"/>
    </row>
    <row r="650" spans="7:14" x14ac:dyDescent="0.3">
      <c r="G650" s="14"/>
      <c r="N650" s="14"/>
    </row>
    <row r="651" spans="7:14" x14ac:dyDescent="0.3">
      <c r="G651" s="14"/>
      <c r="N651" s="14"/>
    </row>
    <row r="652" spans="7:14" x14ac:dyDescent="0.3">
      <c r="G652" s="14"/>
      <c r="N652" s="14"/>
    </row>
    <row r="653" spans="7:14" x14ac:dyDescent="0.3">
      <c r="G653" s="14"/>
      <c r="N653" s="14"/>
    </row>
    <row r="654" spans="7:14" x14ac:dyDescent="0.3">
      <c r="G654" s="14"/>
      <c r="N654" s="14"/>
    </row>
    <row r="655" spans="7:14" x14ac:dyDescent="0.3">
      <c r="G655" s="14"/>
      <c r="N655" s="14"/>
    </row>
    <row r="656" spans="7:14" x14ac:dyDescent="0.3">
      <c r="G656" s="14"/>
      <c r="N656" s="14"/>
    </row>
    <row r="657" spans="7:14" x14ac:dyDescent="0.3">
      <c r="G657" s="14"/>
      <c r="N657" s="14"/>
    </row>
    <row r="658" spans="7:14" x14ac:dyDescent="0.3">
      <c r="G658" s="14"/>
      <c r="N658" s="14"/>
    </row>
    <row r="659" spans="7:14" x14ac:dyDescent="0.3">
      <c r="G659" s="14"/>
      <c r="N659" s="14"/>
    </row>
    <row r="660" spans="7:14" x14ac:dyDescent="0.3">
      <c r="G660" s="14"/>
      <c r="N660" s="14"/>
    </row>
    <row r="661" spans="7:14" x14ac:dyDescent="0.3">
      <c r="G661" s="14"/>
      <c r="N661" s="14"/>
    </row>
    <row r="662" spans="7:14" x14ac:dyDescent="0.3">
      <c r="G662" s="14"/>
      <c r="N662" s="14"/>
    </row>
    <row r="663" spans="7:14" x14ac:dyDescent="0.3">
      <c r="G663" s="14"/>
      <c r="N663" s="14"/>
    </row>
    <row r="664" spans="7:14" x14ac:dyDescent="0.3">
      <c r="G664" s="14"/>
      <c r="N664" s="14"/>
    </row>
    <row r="665" spans="7:14" x14ac:dyDescent="0.3">
      <c r="G665" s="14"/>
      <c r="N665" s="14"/>
    </row>
    <row r="666" spans="7:14" x14ac:dyDescent="0.3">
      <c r="G666" s="14"/>
      <c r="N666" s="14"/>
    </row>
    <row r="667" spans="7:14" x14ac:dyDescent="0.3">
      <c r="G667" s="14"/>
      <c r="N667" s="14"/>
    </row>
    <row r="668" spans="7:14" x14ac:dyDescent="0.3">
      <c r="G668" s="14"/>
      <c r="N668" s="14"/>
    </row>
    <row r="669" spans="7:14" x14ac:dyDescent="0.3">
      <c r="G669" s="14"/>
      <c r="N669" s="14"/>
    </row>
    <row r="670" spans="7:14" x14ac:dyDescent="0.3">
      <c r="G670" s="14"/>
      <c r="N670" s="14"/>
    </row>
    <row r="671" spans="7:14" x14ac:dyDescent="0.3">
      <c r="G671" s="14"/>
      <c r="N671" s="14"/>
    </row>
    <row r="672" spans="7:14" x14ac:dyDescent="0.3">
      <c r="G672" s="14"/>
      <c r="N672" s="14"/>
    </row>
    <row r="673" spans="7:14" x14ac:dyDescent="0.3">
      <c r="G673" s="14"/>
      <c r="N673" s="14"/>
    </row>
    <row r="674" spans="7:14" x14ac:dyDescent="0.3">
      <c r="G674" s="14"/>
      <c r="N674" s="14"/>
    </row>
    <row r="675" spans="7:14" x14ac:dyDescent="0.3">
      <c r="G675" s="14"/>
      <c r="N675" s="14"/>
    </row>
    <row r="676" spans="7:14" x14ac:dyDescent="0.3">
      <c r="G676" s="14"/>
      <c r="N676" s="14"/>
    </row>
    <row r="677" spans="7:14" x14ac:dyDescent="0.3">
      <c r="G677" s="14"/>
      <c r="N677" s="14"/>
    </row>
    <row r="678" spans="7:14" x14ac:dyDescent="0.3">
      <c r="G678" s="14"/>
      <c r="N678" s="14"/>
    </row>
    <row r="679" spans="7:14" x14ac:dyDescent="0.3">
      <c r="G679" s="14"/>
      <c r="N679" s="14"/>
    </row>
    <row r="680" spans="7:14" x14ac:dyDescent="0.3">
      <c r="G680" s="14"/>
      <c r="N680" s="14"/>
    </row>
    <row r="681" spans="7:14" x14ac:dyDescent="0.3">
      <c r="G681" s="14"/>
      <c r="N681" s="14"/>
    </row>
    <row r="682" spans="7:14" x14ac:dyDescent="0.3">
      <c r="G682" s="14"/>
      <c r="N682" s="14"/>
    </row>
    <row r="683" spans="7:14" x14ac:dyDescent="0.3">
      <c r="G683" s="14"/>
      <c r="N683" s="14"/>
    </row>
    <row r="684" spans="7:14" x14ac:dyDescent="0.3">
      <c r="G684" s="14"/>
      <c r="N684" s="14"/>
    </row>
    <row r="685" spans="7:14" x14ac:dyDescent="0.3">
      <c r="G685" s="14"/>
      <c r="N685" s="14"/>
    </row>
    <row r="686" spans="7:14" x14ac:dyDescent="0.3">
      <c r="G686" s="14"/>
      <c r="N686" s="14"/>
    </row>
    <row r="687" spans="7:14" x14ac:dyDescent="0.3">
      <c r="G687" s="14"/>
      <c r="N687" s="14"/>
    </row>
    <row r="688" spans="7:14" x14ac:dyDescent="0.3">
      <c r="G688" s="14"/>
      <c r="N688" s="14"/>
    </row>
    <row r="689" spans="7:14" x14ac:dyDescent="0.3">
      <c r="G689" s="14"/>
      <c r="N689" s="14"/>
    </row>
    <row r="690" spans="7:14" x14ac:dyDescent="0.3">
      <c r="G690" s="14"/>
      <c r="N690" s="14"/>
    </row>
    <row r="691" spans="7:14" x14ac:dyDescent="0.3">
      <c r="G691" s="14"/>
      <c r="N691" s="14"/>
    </row>
    <row r="692" spans="7:14" x14ac:dyDescent="0.3">
      <c r="G692" s="14"/>
      <c r="N692" s="14"/>
    </row>
    <row r="693" spans="7:14" x14ac:dyDescent="0.3">
      <c r="G693" s="14"/>
      <c r="N693" s="14"/>
    </row>
    <row r="694" spans="7:14" x14ac:dyDescent="0.3">
      <c r="G694" s="14"/>
      <c r="N694" s="14"/>
    </row>
    <row r="695" spans="7:14" x14ac:dyDescent="0.3">
      <c r="G695" s="14"/>
      <c r="N695" s="14"/>
    </row>
    <row r="696" spans="7:14" x14ac:dyDescent="0.3">
      <c r="G696" s="14"/>
      <c r="N696" s="14"/>
    </row>
    <row r="697" spans="7:14" x14ac:dyDescent="0.3">
      <c r="G697" s="14"/>
      <c r="N697" s="14"/>
    </row>
    <row r="698" spans="7:14" x14ac:dyDescent="0.3">
      <c r="G698" s="14"/>
      <c r="N698" s="14"/>
    </row>
    <row r="699" spans="7:14" x14ac:dyDescent="0.3">
      <c r="G699" s="14"/>
      <c r="N699" s="14"/>
    </row>
    <row r="700" spans="7:14" x14ac:dyDescent="0.3">
      <c r="G700" s="14"/>
      <c r="N700" s="14"/>
    </row>
    <row r="701" spans="7:14" x14ac:dyDescent="0.3">
      <c r="G701" s="14"/>
      <c r="N701" s="14"/>
    </row>
    <row r="702" spans="7:14" x14ac:dyDescent="0.3">
      <c r="G702" s="14"/>
      <c r="N702" s="14"/>
    </row>
    <row r="703" spans="7:14" x14ac:dyDescent="0.3">
      <c r="G703" s="14"/>
      <c r="N703" s="14"/>
    </row>
    <row r="704" spans="7:14" x14ac:dyDescent="0.3">
      <c r="G704" s="14"/>
      <c r="N704" s="14"/>
    </row>
    <row r="705" spans="7:14" x14ac:dyDescent="0.3">
      <c r="G705" s="14"/>
      <c r="N705" s="14"/>
    </row>
    <row r="706" spans="7:14" x14ac:dyDescent="0.3">
      <c r="G706" s="14"/>
      <c r="N706" s="14"/>
    </row>
    <row r="707" spans="7:14" x14ac:dyDescent="0.3">
      <c r="G707" s="14"/>
      <c r="N707" s="14"/>
    </row>
    <row r="708" spans="7:14" x14ac:dyDescent="0.3">
      <c r="G708" s="14"/>
      <c r="N708" s="14"/>
    </row>
    <row r="709" spans="7:14" x14ac:dyDescent="0.3">
      <c r="G709" s="14"/>
      <c r="N709" s="14"/>
    </row>
    <row r="710" spans="7:14" x14ac:dyDescent="0.3">
      <c r="G710" s="14"/>
      <c r="N710" s="14"/>
    </row>
    <row r="711" spans="7:14" x14ac:dyDescent="0.3">
      <c r="G711" s="14"/>
      <c r="N711" s="14"/>
    </row>
    <row r="712" spans="7:14" x14ac:dyDescent="0.3">
      <c r="G712" s="14"/>
      <c r="N712" s="14"/>
    </row>
    <row r="713" spans="7:14" x14ac:dyDescent="0.3">
      <c r="G713" s="14"/>
      <c r="N713" s="14"/>
    </row>
    <row r="714" spans="7:14" x14ac:dyDescent="0.3">
      <c r="G714" s="14"/>
      <c r="N714" s="14"/>
    </row>
    <row r="715" spans="7:14" x14ac:dyDescent="0.3">
      <c r="G715" s="14"/>
      <c r="N715" s="14"/>
    </row>
    <row r="716" spans="7:14" x14ac:dyDescent="0.3">
      <c r="G716" s="14"/>
      <c r="N716" s="14"/>
    </row>
    <row r="717" spans="7:14" x14ac:dyDescent="0.3">
      <c r="G717" s="14"/>
      <c r="N717" s="14"/>
    </row>
    <row r="718" spans="7:14" x14ac:dyDescent="0.3">
      <c r="G718" s="14"/>
      <c r="N718" s="14"/>
    </row>
    <row r="719" spans="7:14" x14ac:dyDescent="0.3">
      <c r="G719" s="14"/>
      <c r="N719" s="14"/>
    </row>
    <row r="720" spans="7:14" x14ac:dyDescent="0.3">
      <c r="G720" s="14"/>
      <c r="N720" s="14"/>
    </row>
    <row r="721" spans="7:14" x14ac:dyDescent="0.3">
      <c r="G721" s="14"/>
      <c r="N721" s="14"/>
    </row>
    <row r="722" spans="7:14" x14ac:dyDescent="0.3">
      <c r="G722" s="14"/>
      <c r="N722" s="14"/>
    </row>
    <row r="723" spans="7:14" x14ac:dyDescent="0.3">
      <c r="G723" s="14"/>
      <c r="N723" s="14"/>
    </row>
    <row r="724" spans="7:14" x14ac:dyDescent="0.3">
      <c r="G724" s="14"/>
      <c r="N724" s="14"/>
    </row>
    <row r="725" spans="7:14" x14ac:dyDescent="0.3">
      <c r="G725" s="14"/>
      <c r="N725" s="14"/>
    </row>
    <row r="726" spans="7:14" x14ac:dyDescent="0.3">
      <c r="G726" s="14"/>
      <c r="N726" s="14"/>
    </row>
    <row r="727" spans="7:14" x14ac:dyDescent="0.3">
      <c r="G727" s="14"/>
      <c r="N727" s="14"/>
    </row>
    <row r="728" spans="7:14" x14ac:dyDescent="0.3">
      <c r="G728" s="14"/>
      <c r="N728" s="14"/>
    </row>
    <row r="729" spans="7:14" x14ac:dyDescent="0.3">
      <c r="G729" s="14"/>
      <c r="N729" s="14"/>
    </row>
    <row r="730" spans="7:14" x14ac:dyDescent="0.3">
      <c r="G730" s="14"/>
      <c r="N730" s="14"/>
    </row>
    <row r="731" spans="7:14" x14ac:dyDescent="0.3">
      <c r="G731" s="14"/>
      <c r="N731" s="14"/>
    </row>
    <row r="732" spans="7:14" x14ac:dyDescent="0.3">
      <c r="G732" s="14"/>
      <c r="N732" s="14"/>
    </row>
    <row r="733" spans="7:14" x14ac:dyDescent="0.3">
      <c r="G733" s="14"/>
      <c r="N733" s="14"/>
    </row>
    <row r="734" spans="7:14" x14ac:dyDescent="0.3">
      <c r="G734" s="14"/>
      <c r="N734" s="14"/>
    </row>
    <row r="735" spans="7:14" x14ac:dyDescent="0.3">
      <c r="G735" s="14"/>
      <c r="N735" s="14"/>
    </row>
    <row r="736" spans="7:14" x14ac:dyDescent="0.3">
      <c r="G736" s="14"/>
      <c r="N736" s="14"/>
    </row>
    <row r="737" spans="7:14" x14ac:dyDescent="0.3">
      <c r="G737" s="14"/>
      <c r="N737" s="14"/>
    </row>
    <row r="738" spans="7:14" x14ac:dyDescent="0.3">
      <c r="G738" s="14"/>
      <c r="N738" s="14"/>
    </row>
    <row r="739" spans="7:14" x14ac:dyDescent="0.3">
      <c r="G739" s="14"/>
      <c r="N739" s="14"/>
    </row>
    <row r="740" spans="7:14" x14ac:dyDescent="0.3">
      <c r="G740" s="14"/>
      <c r="N740" s="14"/>
    </row>
    <row r="741" spans="7:14" x14ac:dyDescent="0.3">
      <c r="G741" s="14"/>
      <c r="N741" s="14"/>
    </row>
    <row r="742" spans="7:14" x14ac:dyDescent="0.3">
      <c r="G742" s="14"/>
      <c r="N742" s="14"/>
    </row>
    <row r="743" spans="7:14" x14ac:dyDescent="0.3">
      <c r="G743" s="14"/>
      <c r="N743" s="14"/>
    </row>
    <row r="744" spans="7:14" x14ac:dyDescent="0.3">
      <c r="G744" s="14"/>
      <c r="N744" s="14"/>
    </row>
    <row r="745" spans="7:14" x14ac:dyDescent="0.3">
      <c r="G745" s="14"/>
      <c r="N745" s="14"/>
    </row>
    <row r="746" spans="7:14" x14ac:dyDescent="0.3">
      <c r="G746" s="14"/>
      <c r="N746" s="14"/>
    </row>
    <row r="747" spans="7:14" x14ac:dyDescent="0.3">
      <c r="G747" s="14"/>
      <c r="N747" s="14"/>
    </row>
    <row r="748" spans="7:14" x14ac:dyDescent="0.3">
      <c r="G748" s="14"/>
      <c r="N748" s="14"/>
    </row>
    <row r="749" spans="7:14" x14ac:dyDescent="0.3">
      <c r="G749" s="14"/>
      <c r="N749" s="14"/>
    </row>
    <row r="750" spans="7:14" x14ac:dyDescent="0.3">
      <c r="G750" s="14"/>
      <c r="N750" s="14"/>
    </row>
    <row r="751" spans="7:14" x14ac:dyDescent="0.3">
      <c r="G751" s="14"/>
      <c r="N751" s="14"/>
    </row>
    <row r="752" spans="7:14" x14ac:dyDescent="0.3">
      <c r="G752" s="14"/>
      <c r="N752" s="14"/>
    </row>
    <row r="753" spans="7:14" x14ac:dyDescent="0.3">
      <c r="G753" s="14"/>
      <c r="N753" s="14"/>
    </row>
    <row r="754" spans="7:14" x14ac:dyDescent="0.3">
      <c r="G754" s="14"/>
      <c r="N754" s="14"/>
    </row>
    <row r="755" spans="7:14" x14ac:dyDescent="0.3">
      <c r="G755" s="14"/>
      <c r="N755" s="14"/>
    </row>
    <row r="756" spans="7:14" x14ac:dyDescent="0.3">
      <c r="G756" s="14"/>
      <c r="N756" s="14"/>
    </row>
    <row r="757" spans="7:14" x14ac:dyDescent="0.3">
      <c r="G757" s="14"/>
      <c r="N757" s="14"/>
    </row>
    <row r="758" spans="7:14" x14ac:dyDescent="0.3">
      <c r="G758" s="14"/>
      <c r="N758" s="14"/>
    </row>
    <row r="759" spans="7:14" x14ac:dyDescent="0.3">
      <c r="G759" s="14"/>
      <c r="N759" s="14"/>
    </row>
    <row r="760" spans="7:14" x14ac:dyDescent="0.3">
      <c r="G760" s="14"/>
      <c r="N760" s="14"/>
    </row>
    <row r="761" spans="7:14" x14ac:dyDescent="0.3">
      <c r="G761" s="14"/>
      <c r="N761" s="14"/>
    </row>
    <row r="762" spans="7:14" x14ac:dyDescent="0.3">
      <c r="G762" s="14"/>
      <c r="N762" s="14"/>
    </row>
    <row r="763" spans="7:14" x14ac:dyDescent="0.3">
      <c r="G763" s="14"/>
      <c r="N763" s="14"/>
    </row>
    <row r="764" spans="7:14" x14ac:dyDescent="0.3">
      <c r="G764" s="14"/>
      <c r="N764" s="14"/>
    </row>
    <row r="765" spans="7:14" x14ac:dyDescent="0.3">
      <c r="G765" s="14"/>
      <c r="N765" s="14"/>
    </row>
    <row r="766" spans="7:14" x14ac:dyDescent="0.3">
      <c r="G766" s="14"/>
      <c r="N766" s="14"/>
    </row>
    <row r="767" spans="7:14" x14ac:dyDescent="0.3">
      <c r="G767" s="14"/>
      <c r="N767" s="14"/>
    </row>
    <row r="768" spans="7:14" x14ac:dyDescent="0.3">
      <c r="G768" s="14"/>
      <c r="N768" s="14"/>
    </row>
    <row r="769" spans="7:14" x14ac:dyDescent="0.3">
      <c r="G769" s="14"/>
      <c r="N769" s="14"/>
    </row>
    <row r="770" spans="7:14" x14ac:dyDescent="0.3">
      <c r="G770" s="14"/>
      <c r="N770" s="14"/>
    </row>
    <row r="771" spans="7:14" x14ac:dyDescent="0.3">
      <c r="G771" s="14"/>
      <c r="N771" s="14"/>
    </row>
    <row r="772" spans="7:14" x14ac:dyDescent="0.3">
      <c r="G772" s="14"/>
      <c r="N772" s="14"/>
    </row>
    <row r="773" spans="7:14" x14ac:dyDescent="0.3">
      <c r="G773" s="14"/>
      <c r="N773" s="14"/>
    </row>
    <row r="774" spans="7:14" x14ac:dyDescent="0.3">
      <c r="G774" s="14"/>
      <c r="N774" s="14"/>
    </row>
    <row r="775" spans="7:14" x14ac:dyDescent="0.3">
      <c r="G775" s="14"/>
      <c r="N775" s="14"/>
    </row>
    <row r="776" spans="7:14" x14ac:dyDescent="0.3">
      <c r="G776" s="14"/>
      <c r="N776" s="14"/>
    </row>
    <row r="777" spans="7:14" x14ac:dyDescent="0.3">
      <c r="G777" s="14"/>
      <c r="N777" s="14"/>
    </row>
    <row r="778" spans="7:14" x14ac:dyDescent="0.3">
      <c r="G778" s="14"/>
      <c r="N778" s="14"/>
    </row>
    <row r="779" spans="7:14" x14ac:dyDescent="0.3">
      <c r="G779" s="14"/>
      <c r="N779" s="14"/>
    </row>
    <row r="780" spans="7:14" x14ac:dyDescent="0.3">
      <c r="G780" s="14"/>
      <c r="N780" s="14"/>
    </row>
    <row r="781" spans="7:14" x14ac:dyDescent="0.3">
      <c r="G781" s="14"/>
      <c r="N781" s="14"/>
    </row>
    <row r="782" spans="7:14" x14ac:dyDescent="0.3">
      <c r="G782" s="14"/>
      <c r="N782" s="14"/>
    </row>
    <row r="783" spans="7:14" x14ac:dyDescent="0.3">
      <c r="G783" s="14"/>
      <c r="N783" s="14"/>
    </row>
    <row r="784" spans="7:14" x14ac:dyDescent="0.3">
      <c r="G784" s="14"/>
      <c r="N784" s="14"/>
    </row>
    <row r="785" spans="7:14" x14ac:dyDescent="0.3">
      <c r="G785" s="14"/>
      <c r="N785" s="14"/>
    </row>
    <row r="786" spans="7:14" x14ac:dyDescent="0.3">
      <c r="G786" s="14"/>
      <c r="N786" s="14"/>
    </row>
    <row r="787" spans="7:14" x14ac:dyDescent="0.3">
      <c r="G787" s="14"/>
      <c r="N787" s="14"/>
    </row>
    <row r="788" spans="7:14" x14ac:dyDescent="0.3">
      <c r="G788" s="14"/>
      <c r="N788" s="14"/>
    </row>
    <row r="789" spans="7:14" x14ac:dyDescent="0.3">
      <c r="G789" s="14"/>
      <c r="N789" s="14"/>
    </row>
    <row r="790" spans="7:14" x14ac:dyDescent="0.3">
      <c r="G790" s="14"/>
      <c r="N790" s="14"/>
    </row>
    <row r="791" spans="7:14" x14ac:dyDescent="0.3">
      <c r="G791" s="14"/>
      <c r="N791" s="14"/>
    </row>
    <row r="792" spans="7:14" x14ac:dyDescent="0.3">
      <c r="G792" s="14"/>
      <c r="N792" s="14"/>
    </row>
    <row r="793" spans="7:14" x14ac:dyDescent="0.3">
      <c r="G793" s="14"/>
      <c r="N793" s="14"/>
    </row>
    <row r="794" spans="7:14" x14ac:dyDescent="0.3">
      <c r="G794" s="14"/>
      <c r="N794" s="14"/>
    </row>
    <row r="795" spans="7:14" x14ac:dyDescent="0.3">
      <c r="G795" s="14"/>
      <c r="N795" s="14"/>
    </row>
    <row r="796" spans="7:14" x14ac:dyDescent="0.3">
      <c r="G796" s="14"/>
      <c r="N796" s="14"/>
    </row>
    <row r="797" spans="7:14" x14ac:dyDescent="0.3">
      <c r="G797" s="14"/>
      <c r="N797" s="14"/>
    </row>
    <row r="798" spans="7:14" x14ac:dyDescent="0.3">
      <c r="G798" s="14"/>
      <c r="N798" s="14"/>
    </row>
    <row r="799" spans="7:14" x14ac:dyDescent="0.3">
      <c r="G799" s="14"/>
      <c r="N799" s="14"/>
    </row>
    <row r="800" spans="7:14" x14ac:dyDescent="0.3">
      <c r="G800" s="14"/>
      <c r="N800" s="14"/>
    </row>
    <row r="801" spans="7:14" x14ac:dyDescent="0.3">
      <c r="G801" s="14"/>
      <c r="N801" s="14"/>
    </row>
    <row r="802" spans="7:14" x14ac:dyDescent="0.3">
      <c r="G802" s="14"/>
      <c r="N802" s="14"/>
    </row>
    <row r="803" spans="7:14" x14ac:dyDescent="0.3">
      <c r="G803" s="14"/>
      <c r="N803" s="14"/>
    </row>
    <row r="804" spans="7:14" x14ac:dyDescent="0.3">
      <c r="G804" s="14"/>
      <c r="N804" s="14"/>
    </row>
    <row r="805" spans="7:14" x14ac:dyDescent="0.3">
      <c r="G805" s="14"/>
      <c r="N805" s="14"/>
    </row>
    <row r="806" spans="7:14" x14ac:dyDescent="0.3">
      <c r="G806" s="14"/>
      <c r="N806" s="14"/>
    </row>
    <row r="807" spans="7:14" x14ac:dyDescent="0.3">
      <c r="G807" s="14"/>
      <c r="N807" s="14"/>
    </row>
    <row r="808" spans="7:14" x14ac:dyDescent="0.3">
      <c r="G808" s="14"/>
      <c r="N808" s="14"/>
    </row>
    <row r="809" spans="7:14" x14ac:dyDescent="0.3">
      <c r="G809" s="14"/>
      <c r="N809" s="14"/>
    </row>
    <row r="810" spans="7:14" x14ac:dyDescent="0.3">
      <c r="G810" s="14"/>
      <c r="N810" s="14"/>
    </row>
    <row r="811" spans="7:14" x14ac:dyDescent="0.3">
      <c r="G811" s="14"/>
      <c r="N811" s="14"/>
    </row>
    <row r="812" spans="7:14" x14ac:dyDescent="0.3">
      <c r="G812" s="14"/>
      <c r="N812" s="14"/>
    </row>
    <row r="813" spans="7:14" x14ac:dyDescent="0.3">
      <c r="G813" s="14"/>
      <c r="N813" s="14"/>
    </row>
    <row r="814" spans="7:14" x14ac:dyDescent="0.3">
      <c r="G814" s="14"/>
      <c r="N814" s="14"/>
    </row>
    <row r="815" spans="7:14" x14ac:dyDescent="0.3">
      <c r="G815" s="14"/>
      <c r="N815" s="14"/>
    </row>
    <row r="816" spans="7:14" x14ac:dyDescent="0.3">
      <c r="G816" s="14"/>
      <c r="N816" s="14"/>
    </row>
    <row r="817" spans="7:14" x14ac:dyDescent="0.3">
      <c r="G817" s="14"/>
      <c r="N817" s="14"/>
    </row>
    <row r="818" spans="7:14" x14ac:dyDescent="0.3">
      <c r="G818" s="14"/>
      <c r="N818" s="14"/>
    </row>
    <row r="819" spans="7:14" x14ac:dyDescent="0.3">
      <c r="G819" s="14"/>
      <c r="N819" s="14"/>
    </row>
    <row r="820" spans="7:14" x14ac:dyDescent="0.3">
      <c r="G820" s="14"/>
      <c r="N820" s="14"/>
    </row>
    <row r="821" spans="7:14" x14ac:dyDescent="0.3">
      <c r="G821" s="14"/>
      <c r="N821" s="14"/>
    </row>
    <row r="822" spans="7:14" x14ac:dyDescent="0.3">
      <c r="G822" s="14"/>
      <c r="N822" s="14"/>
    </row>
    <row r="823" spans="7:14" x14ac:dyDescent="0.3">
      <c r="G823" s="14"/>
      <c r="N823" s="14"/>
    </row>
    <row r="824" spans="7:14" x14ac:dyDescent="0.3">
      <c r="G824" s="14"/>
      <c r="N824" s="14"/>
    </row>
    <row r="825" spans="7:14" x14ac:dyDescent="0.3">
      <c r="G825" s="14"/>
      <c r="N825" s="14"/>
    </row>
    <row r="826" spans="7:14" x14ac:dyDescent="0.3">
      <c r="G826" s="14"/>
      <c r="N826" s="14"/>
    </row>
    <row r="827" spans="7:14" x14ac:dyDescent="0.3">
      <c r="G827" s="14"/>
      <c r="N827" s="14"/>
    </row>
    <row r="828" spans="7:14" x14ac:dyDescent="0.3">
      <c r="G828" s="14"/>
      <c r="N828" s="14"/>
    </row>
    <row r="829" spans="7:14" x14ac:dyDescent="0.3">
      <c r="G829" s="14"/>
      <c r="N829" s="14"/>
    </row>
    <row r="830" spans="7:14" x14ac:dyDescent="0.3">
      <c r="G830" s="14"/>
      <c r="N830" s="14"/>
    </row>
    <row r="831" spans="7:14" x14ac:dyDescent="0.3">
      <c r="G831" s="14"/>
      <c r="N831" s="14"/>
    </row>
    <row r="832" spans="7:14" x14ac:dyDescent="0.3">
      <c r="G832" s="14"/>
      <c r="N832" s="14"/>
    </row>
    <row r="833" spans="7:14" x14ac:dyDescent="0.3">
      <c r="G833" s="14"/>
      <c r="N833" s="14"/>
    </row>
    <row r="834" spans="7:14" x14ac:dyDescent="0.3">
      <c r="G834" s="14"/>
      <c r="N834" s="14"/>
    </row>
    <row r="835" spans="7:14" x14ac:dyDescent="0.3">
      <c r="G835" s="14"/>
      <c r="N835" s="14"/>
    </row>
    <row r="836" spans="7:14" x14ac:dyDescent="0.3">
      <c r="G836" s="14"/>
      <c r="N836" s="14"/>
    </row>
    <row r="837" spans="7:14" x14ac:dyDescent="0.3">
      <c r="G837" s="14"/>
      <c r="N837" s="14"/>
    </row>
    <row r="838" spans="7:14" x14ac:dyDescent="0.3">
      <c r="G838" s="14"/>
      <c r="N838" s="14"/>
    </row>
    <row r="839" spans="7:14" x14ac:dyDescent="0.3">
      <c r="G839" s="14"/>
      <c r="N839" s="14"/>
    </row>
    <row r="840" spans="7:14" x14ac:dyDescent="0.3">
      <c r="G840" s="14"/>
      <c r="N840" s="14"/>
    </row>
    <row r="841" spans="7:14" x14ac:dyDescent="0.3">
      <c r="G841" s="14"/>
      <c r="N841" s="14"/>
    </row>
    <row r="842" spans="7:14" x14ac:dyDescent="0.3">
      <c r="G842" s="14"/>
      <c r="N842" s="14"/>
    </row>
    <row r="843" spans="7:14" x14ac:dyDescent="0.3">
      <c r="G843" s="14"/>
      <c r="N843" s="14"/>
    </row>
    <row r="844" spans="7:14" x14ac:dyDescent="0.3">
      <c r="G844" s="14"/>
      <c r="N844" s="14"/>
    </row>
    <row r="845" spans="7:14" x14ac:dyDescent="0.3">
      <c r="G845" s="14"/>
      <c r="N845" s="14"/>
    </row>
    <row r="846" spans="7:14" x14ac:dyDescent="0.3">
      <c r="G846" s="14"/>
      <c r="N846" s="14"/>
    </row>
    <row r="847" spans="7:14" x14ac:dyDescent="0.3">
      <c r="G847" s="14"/>
      <c r="N847" s="14"/>
    </row>
    <row r="848" spans="7:14" x14ac:dyDescent="0.3">
      <c r="G848" s="14"/>
      <c r="N848" s="14"/>
    </row>
    <row r="849" spans="7:14" x14ac:dyDescent="0.3">
      <c r="G849" s="14"/>
      <c r="N849" s="14"/>
    </row>
    <row r="850" spans="7:14" x14ac:dyDescent="0.3">
      <c r="G850" s="14"/>
      <c r="N850" s="14"/>
    </row>
    <row r="851" spans="7:14" x14ac:dyDescent="0.3">
      <c r="G851" s="14"/>
      <c r="N851" s="14"/>
    </row>
    <row r="852" spans="7:14" x14ac:dyDescent="0.3">
      <c r="G852" s="14"/>
      <c r="N852" s="14"/>
    </row>
    <row r="853" spans="7:14" x14ac:dyDescent="0.3">
      <c r="G853" s="14"/>
      <c r="N853" s="14"/>
    </row>
    <row r="854" spans="7:14" x14ac:dyDescent="0.3">
      <c r="G854" s="14"/>
      <c r="N854" s="14"/>
    </row>
    <row r="855" spans="7:14" x14ac:dyDescent="0.3">
      <c r="G855" s="14"/>
      <c r="N855" s="14"/>
    </row>
    <row r="856" spans="7:14" x14ac:dyDescent="0.3">
      <c r="G856" s="14"/>
      <c r="N856" s="14"/>
    </row>
    <row r="857" spans="7:14" x14ac:dyDescent="0.3">
      <c r="G857" s="14"/>
      <c r="N857" s="14"/>
    </row>
    <row r="858" spans="7:14" x14ac:dyDescent="0.3">
      <c r="G858" s="14"/>
      <c r="N858" s="14"/>
    </row>
    <row r="859" spans="7:14" x14ac:dyDescent="0.3">
      <c r="G859" s="14"/>
      <c r="N859" s="14"/>
    </row>
    <row r="860" spans="7:14" x14ac:dyDescent="0.3">
      <c r="G860" s="14"/>
      <c r="N860" s="14"/>
    </row>
    <row r="861" spans="7:14" x14ac:dyDescent="0.3">
      <c r="G861" s="14"/>
      <c r="N861" s="14"/>
    </row>
    <row r="862" spans="7:14" x14ac:dyDescent="0.3">
      <c r="G862" s="14"/>
      <c r="N862" s="14"/>
    </row>
    <row r="863" spans="7:14" x14ac:dyDescent="0.3">
      <c r="G863" s="14"/>
      <c r="N863" s="14"/>
    </row>
    <row r="864" spans="7:14" x14ac:dyDescent="0.3">
      <c r="G864" s="14"/>
      <c r="N864" s="14"/>
    </row>
    <row r="865" spans="7:14" x14ac:dyDescent="0.3">
      <c r="G865" s="14"/>
      <c r="N865" s="14"/>
    </row>
    <row r="866" spans="7:14" x14ac:dyDescent="0.3">
      <c r="G866" s="14"/>
      <c r="N866" s="14"/>
    </row>
    <row r="867" spans="7:14" x14ac:dyDescent="0.3">
      <c r="G867" s="14"/>
      <c r="N867" s="14"/>
    </row>
    <row r="868" spans="7:14" x14ac:dyDescent="0.3">
      <c r="G868" s="14"/>
      <c r="N868" s="14"/>
    </row>
    <row r="869" spans="7:14" x14ac:dyDescent="0.3">
      <c r="G869" s="14"/>
      <c r="N869" s="14"/>
    </row>
    <row r="870" spans="7:14" x14ac:dyDescent="0.3">
      <c r="G870" s="14"/>
      <c r="N870" s="14"/>
    </row>
    <row r="871" spans="7:14" x14ac:dyDescent="0.3">
      <c r="G871" s="14"/>
      <c r="N871" s="14"/>
    </row>
    <row r="872" spans="7:14" x14ac:dyDescent="0.3">
      <c r="G872" s="14"/>
      <c r="N872" s="14"/>
    </row>
    <row r="873" spans="7:14" x14ac:dyDescent="0.3">
      <c r="G873" s="14"/>
      <c r="N873" s="14"/>
    </row>
    <row r="874" spans="7:14" x14ac:dyDescent="0.3">
      <c r="G874" s="14"/>
      <c r="N874" s="14"/>
    </row>
    <row r="875" spans="7:14" x14ac:dyDescent="0.3">
      <c r="G875" s="14"/>
      <c r="N875" s="14"/>
    </row>
    <row r="876" spans="7:14" x14ac:dyDescent="0.3">
      <c r="G876" s="14"/>
      <c r="N876" s="14"/>
    </row>
    <row r="877" spans="7:14" x14ac:dyDescent="0.3">
      <c r="G877" s="14"/>
      <c r="N877" s="14"/>
    </row>
    <row r="878" spans="7:14" x14ac:dyDescent="0.3">
      <c r="G878" s="14"/>
      <c r="N878" s="14"/>
    </row>
    <row r="879" spans="7:14" x14ac:dyDescent="0.3">
      <c r="G879" s="14"/>
      <c r="N879" s="14"/>
    </row>
    <row r="880" spans="7:14" x14ac:dyDescent="0.3">
      <c r="G880" s="14"/>
      <c r="N880" s="14"/>
    </row>
    <row r="881" spans="7:14" x14ac:dyDescent="0.3">
      <c r="G881" s="14"/>
      <c r="N881" s="14"/>
    </row>
    <row r="882" spans="7:14" x14ac:dyDescent="0.3">
      <c r="G882" s="14"/>
      <c r="N882" s="14"/>
    </row>
    <row r="883" spans="7:14" x14ac:dyDescent="0.3">
      <c r="G883" s="14"/>
      <c r="N883" s="14"/>
    </row>
    <row r="884" spans="7:14" x14ac:dyDescent="0.3">
      <c r="G884" s="14"/>
      <c r="N884" s="14"/>
    </row>
    <row r="885" spans="7:14" x14ac:dyDescent="0.3">
      <c r="G885" s="14"/>
      <c r="N885" s="14"/>
    </row>
    <row r="886" spans="7:14" x14ac:dyDescent="0.3">
      <c r="G886" s="14"/>
      <c r="N886" s="14"/>
    </row>
    <row r="887" spans="7:14" x14ac:dyDescent="0.3">
      <c r="G887" s="14"/>
      <c r="N887" s="14"/>
    </row>
    <row r="888" spans="7:14" x14ac:dyDescent="0.3">
      <c r="G888" s="14"/>
      <c r="N888" s="14"/>
    </row>
    <row r="889" spans="7:14" x14ac:dyDescent="0.3">
      <c r="G889" s="14"/>
      <c r="N889" s="14"/>
    </row>
    <row r="890" spans="7:14" x14ac:dyDescent="0.3">
      <c r="G890" s="14"/>
      <c r="N890" s="14"/>
    </row>
    <row r="891" spans="7:14" x14ac:dyDescent="0.3">
      <c r="G891" s="14"/>
      <c r="N891" s="14"/>
    </row>
    <row r="892" spans="7:14" x14ac:dyDescent="0.3">
      <c r="G892" s="14"/>
      <c r="N892" s="14"/>
    </row>
    <row r="893" spans="7:14" x14ac:dyDescent="0.3">
      <c r="G893" s="14"/>
      <c r="N893" s="14"/>
    </row>
    <row r="894" spans="7:14" x14ac:dyDescent="0.3">
      <c r="G894" s="14"/>
      <c r="N894" s="14"/>
    </row>
    <row r="895" spans="7:14" x14ac:dyDescent="0.3">
      <c r="G895" s="14"/>
      <c r="N895" s="14"/>
    </row>
    <row r="896" spans="7:14" x14ac:dyDescent="0.3">
      <c r="G896" s="14"/>
      <c r="N896" s="14"/>
    </row>
    <row r="897" spans="7:14" x14ac:dyDescent="0.3">
      <c r="G897" s="14"/>
      <c r="N897" s="14"/>
    </row>
    <row r="898" spans="7:14" x14ac:dyDescent="0.3">
      <c r="G898" s="14"/>
      <c r="N898" s="14"/>
    </row>
    <row r="899" spans="7:14" x14ac:dyDescent="0.3">
      <c r="G899" s="14"/>
      <c r="N899" s="14"/>
    </row>
    <row r="900" spans="7:14" x14ac:dyDescent="0.3">
      <c r="G900" s="14"/>
      <c r="N900" s="14"/>
    </row>
    <row r="901" spans="7:14" x14ac:dyDescent="0.3">
      <c r="G901" s="14"/>
      <c r="N901" s="14"/>
    </row>
    <row r="902" spans="7:14" x14ac:dyDescent="0.3">
      <c r="G902" s="14"/>
      <c r="N902" s="14"/>
    </row>
    <row r="903" spans="7:14" x14ac:dyDescent="0.3">
      <c r="G903" s="14"/>
      <c r="N903" s="14"/>
    </row>
    <row r="904" spans="7:14" x14ac:dyDescent="0.3">
      <c r="G904" s="14"/>
      <c r="N904" s="14"/>
    </row>
    <row r="905" spans="7:14" x14ac:dyDescent="0.3">
      <c r="G905" s="14"/>
      <c r="N905" s="14"/>
    </row>
    <row r="906" spans="7:14" x14ac:dyDescent="0.3">
      <c r="G906" s="14"/>
      <c r="N906" s="14"/>
    </row>
    <row r="907" spans="7:14" x14ac:dyDescent="0.3">
      <c r="G907" s="14"/>
      <c r="N907" s="14"/>
    </row>
    <row r="908" spans="7:14" x14ac:dyDescent="0.3">
      <c r="G908" s="14"/>
      <c r="N908" s="14"/>
    </row>
    <row r="909" spans="7:14" x14ac:dyDescent="0.3">
      <c r="G909" s="14"/>
      <c r="N909" s="14"/>
    </row>
    <row r="910" spans="7:14" x14ac:dyDescent="0.3">
      <c r="G910" s="14"/>
      <c r="N910" s="14"/>
    </row>
    <row r="911" spans="7:14" x14ac:dyDescent="0.3">
      <c r="G911" s="14"/>
      <c r="N911" s="14"/>
    </row>
    <row r="912" spans="7:14" x14ac:dyDescent="0.3">
      <c r="G912" s="14"/>
      <c r="N912" s="14"/>
    </row>
    <row r="913" spans="7:14" x14ac:dyDescent="0.3">
      <c r="G913" s="14"/>
      <c r="N913" s="14"/>
    </row>
    <row r="914" spans="7:14" x14ac:dyDescent="0.3">
      <c r="G914" s="14"/>
      <c r="N914" s="14"/>
    </row>
    <row r="915" spans="7:14" x14ac:dyDescent="0.3">
      <c r="G915" s="14"/>
      <c r="N915" s="14"/>
    </row>
    <row r="916" spans="7:14" x14ac:dyDescent="0.3">
      <c r="G916" s="14"/>
      <c r="N916" s="14"/>
    </row>
    <row r="917" spans="7:14" x14ac:dyDescent="0.3">
      <c r="G917" s="14"/>
      <c r="N917" s="14"/>
    </row>
    <row r="918" spans="7:14" x14ac:dyDescent="0.3">
      <c r="G918" s="14"/>
      <c r="N918" s="14"/>
    </row>
    <row r="919" spans="7:14" x14ac:dyDescent="0.3">
      <c r="G919" s="14"/>
      <c r="N919" s="14"/>
    </row>
    <row r="920" spans="7:14" x14ac:dyDescent="0.3">
      <c r="G920" s="14"/>
      <c r="N920" s="14"/>
    </row>
    <row r="921" spans="7:14" x14ac:dyDescent="0.3">
      <c r="G921" s="14"/>
      <c r="N921" s="14"/>
    </row>
    <row r="922" spans="7:14" x14ac:dyDescent="0.3">
      <c r="G922" s="14"/>
      <c r="N922" s="14"/>
    </row>
    <row r="923" spans="7:14" x14ac:dyDescent="0.3">
      <c r="G923" s="14"/>
      <c r="N923" s="14"/>
    </row>
    <row r="924" spans="7:14" x14ac:dyDescent="0.3">
      <c r="G924" s="14"/>
      <c r="N924" s="14"/>
    </row>
    <row r="925" spans="7:14" x14ac:dyDescent="0.3">
      <c r="G925" s="14"/>
      <c r="N925" s="14"/>
    </row>
    <row r="926" spans="7:14" x14ac:dyDescent="0.3">
      <c r="G926" s="14"/>
      <c r="N926" s="14"/>
    </row>
    <row r="927" spans="7:14" x14ac:dyDescent="0.3">
      <c r="G927" s="14"/>
      <c r="N927" s="14"/>
    </row>
    <row r="928" spans="7:14" x14ac:dyDescent="0.3">
      <c r="G928" s="14"/>
      <c r="N928" s="14"/>
    </row>
    <row r="929" spans="7:14" x14ac:dyDescent="0.3">
      <c r="G929" s="14"/>
      <c r="N929" s="14"/>
    </row>
    <row r="930" spans="7:14" x14ac:dyDescent="0.3">
      <c r="G930" s="14"/>
      <c r="N930" s="14"/>
    </row>
    <row r="931" spans="7:14" x14ac:dyDescent="0.3">
      <c r="G931" s="14"/>
      <c r="N931" s="14"/>
    </row>
    <row r="932" spans="7:14" x14ac:dyDescent="0.3">
      <c r="G932" s="14"/>
      <c r="N932" s="14"/>
    </row>
    <row r="933" spans="7:14" x14ac:dyDescent="0.3">
      <c r="G933" s="14"/>
      <c r="N933" s="14"/>
    </row>
    <row r="934" spans="7:14" x14ac:dyDescent="0.3">
      <c r="G934" s="14"/>
      <c r="N934" s="14"/>
    </row>
    <row r="935" spans="7:14" x14ac:dyDescent="0.3">
      <c r="G935" s="14"/>
      <c r="N935" s="14"/>
    </row>
    <row r="936" spans="7:14" x14ac:dyDescent="0.3">
      <c r="G936" s="14"/>
      <c r="N936" s="14"/>
    </row>
    <row r="937" spans="7:14" x14ac:dyDescent="0.3">
      <c r="G937" s="14"/>
      <c r="N937" s="14"/>
    </row>
    <row r="938" spans="7:14" x14ac:dyDescent="0.3">
      <c r="G938" s="14"/>
      <c r="N938" s="14"/>
    </row>
    <row r="939" spans="7:14" x14ac:dyDescent="0.3">
      <c r="G939" s="14"/>
      <c r="N939" s="14"/>
    </row>
    <row r="940" spans="7:14" x14ac:dyDescent="0.3">
      <c r="G940" s="14"/>
      <c r="N940" s="14"/>
    </row>
    <row r="941" spans="7:14" x14ac:dyDescent="0.3">
      <c r="G941" s="14"/>
      <c r="N941" s="14"/>
    </row>
    <row r="942" spans="7:14" x14ac:dyDescent="0.3">
      <c r="G942" s="14"/>
      <c r="N942" s="14"/>
    </row>
    <row r="943" spans="7:14" x14ac:dyDescent="0.3">
      <c r="G943" s="14"/>
      <c r="N943" s="14"/>
    </row>
    <row r="944" spans="7:14" x14ac:dyDescent="0.3">
      <c r="G944" s="14"/>
      <c r="N944" s="14"/>
    </row>
    <row r="945" spans="7:14" x14ac:dyDescent="0.3">
      <c r="G945" s="14"/>
      <c r="N945" s="14"/>
    </row>
    <row r="946" spans="7:14" x14ac:dyDescent="0.3">
      <c r="G946" s="14"/>
      <c r="N946" s="14"/>
    </row>
    <row r="947" spans="7:14" x14ac:dyDescent="0.3">
      <c r="G947" s="14"/>
      <c r="N947" s="14"/>
    </row>
    <row r="948" spans="7:14" x14ac:dyDescent="0.3">
      <c r="G948" s="14"/>
      <c r="N948" s="14"/>
    </row>
    <row r="949" spans="7:14" x14ac:dyDescent="0.3">
      <c r="G949" s="14"/>
      <c r="N949" s="14"/>
    </row>
    <row r="950" spans="7:14" x14ac:dyDescent="0.3">
      <c r="G950" s="14"/>
      <c r="N950" s="14"/>
    </row>
    <row r="951" spans="7:14" x14ac:dyDescent="0.3">
      <c r="G951" s="14"/>
      <c r="N951" s="14"/>
    </row>
    <row r="952" spans="7:14" x14ac:dyDescent="0.3">
      <c r="G952" s="14"/>
      <c r="N952" s="14"/>
    </row>
    <row r="953" spans="7:14" x14ac:dyDescent="0.3">
      <c r="G953" s="14"/>
      <c r="N953" s="14"/>
    </row>
    <row r="954" spans="7:14" x14ac:dyDescent="0.3">
      <c r="G954" s="14"/>
      <c r="N954" s="14"/>
    </row>
    <row r="955" spans="7:14" x14ac:dyDescent="0.3">
      <c r="G955" s="14"/>
      <c r="N955" s="14"/>
    </row>
    <row r="956" spans="7:14" x14ac:dyDescent="0.3">
      <c r="G956" s="14"/>
      <c r="N956" s="14"/>
    </row>
    <row r="957" spans="7:14" x14ac:dyDescent="0.3">
      <c r="G957" s="14"/>
      <c r="N957" s="14"/>
    </row>
    <row r="958" spans="7:14" x14ac:dyDescent="0.3">
      <c r="G958" s="14"/>
      <c r="N958" s="14"/>
    </row>
    <row r="959" spans="7:14" x14ac:dyDescent="0.3">
      <c r="G959" s="14"/>
      <c r="N959" s="14"/>
    </row>
    <row r="960" spans="7:14" x14ac:dyDescent="0.3">
      <c r="G960" s="14"/>
      <c r="N960" s="14"/>
    </row>
    <row r="961" spans="7:14" x14ac:dyDescent="0.3">
      <c r="G961" s="14"/>
      <c r="N961" s="14"/>
    </row>
    <row r="962" spans="7:14" x14ac:dyDescent="0.3">
      <c r="G962" s="14"/>
      <c r="N962" s="14"/>
    </row>
    <row r="963" spans="7:14" x14ac:dyDescent="0.3">
      <c r="G963" s="14"/>
      <c r="N963" s="14"/>
    </row>
    <row r="964" spans="7:14" x14ac:dyDescent="0.3">
      <c r="G964" s="14"/>
      <c r="N964" s="14"/>
    </row>
    <row r="965" spans="7:14" x14ac:dyDescent="0.3">
      <c r="G965" s="14"/>
      <c r="N965" s="14"/>
    </row>
    <row r="966" spans="7:14" x14ac:dyDescent="0.3">
      <c r="G966" s="14"/>
      <c r="N966" s="14"/>
    </row>
    <row r="967" spans="7:14" x14ac:dyDescent="0.3">
      <c r="G967" s="14"/>
      <c r="N967" s="14"/>
    </row>
    <row r="968" spans="7:14" x14ac:dyDescent="0.3">
      <c r="G968" s="14"/>
      <c r="N968" s="14"/>
    </row>
    <row r="969" spans="7:14" x14ac:dyDescent="0.3">
      <c r="G969" s="14"/>
      <c r="N969" s="14"/>
    </row>
    <row r="970" spans="7:14" x14ac:dyDescent="0.3">
      <c r="G970" s="14"/>
      <c r="N970" s="14"/>
    </row>
    <row r="971" spans="7:14" x14ac:dyDescent="0.3">
      <c r="G971" s="14"/>
      <c r="N971" s="14"/>
    </row>
    <row r="972" spans="7:14" x14ac:dyDescent="0.3">
      <c r="G972" s="14"/>
      <c r="N972" s="14"/>
    </row>
    <row r="973" spans="7:14" x14ac:dyDescent="0.3">
      <c r="G973" s="14"/>
      <c r="N973" s="14"/>
    </row>
    <row r="974" spans="7:14" x14ac:dyDescent="0.3">
      <c r="G974" s="14"/>
      <c r="N974" s="14"/>
    </row>
    <row r="975" spans="7:14" x14ac:dyDescent="0.3">
      <c r="G975" s="14"/>
      <c r="N975" s="14"/>
    </row>
    <row r="976" spans="7:14" x14ac:dyDescent="0.3">
      <c r="G976" s="14"/>
      <c r="N976" s="14"/>
    </row>
    <row r="977" spans="7:14" x14ac:dyDescent="0.3">
      <c r="G977" s="14"/>
      <c r="N977" s="14"/>
    </row>
    <row r="978" spans="7:14" x14ac:dyDescent="0.3">
      <c r="G978" s="14"/>
      <c r="N978" s="14"/>
    </row>
    <row r="979" spans="7:14" x14ac:dyDescent="0.3">
      <c r="G979" s="14"/>
      <c r="N979" s="14"/>
    </row>
    <row r="980" spans="7:14" x14ac:dyDescent="0.3">
      <c r="G980" s="14"/>
      <c r="N980" s="14"/>
    </row>
    <row r="981" spans="7:14" x14ac:dyDescent="0.3">
      <c r="G981" s="14"/>
      <c r="N981" s="14"/>
    </row>
    <row r="982" spans="7:14" x14ac:dyDescent="0.3">
      <c r="G982" s="14"/>
      <c r="N982" s="14"/>
    </row>
    <row r="983" spans="7:14" x14ac:dyDescent="0.3">
      <c r="G983" s="14"/>
      <c r="N983" s="14"/>
    </row>
    <row r="984" spans="7:14" x14ac:dyDescent="0.3">
      <c r="G984" s="14"/>
      <c r="N984" s="14"/>
    </row>
    <row r="985" spans="7:14" x14ac:dyDescent="0.3">
      <c r="G985" s="14"/>
      <c r="N985" s="14"/>
    </row>
    <row r="986" spans="7:14" x14ac:dyDescent="0.3">
      <c r="G986" s="14"/>
      <c r="N986" s="14"/>
    </row>
    <row r="987" spans="7:14" x14ac:dyDescent="0.3">
      <c r="G987" s="14"/>
      <c r="N987" s="14"/>
    </row>
    <row r="988" spans="7:14" x14ac:dyDescent="0.3">
      <c r="G988" s="14"/>
      <c r="N988" s="14"/>
    </row>
    <row r="989" spans="7:14" x14ac:dyDescent="0.3">
      <c r="G989" s="14"/>
      <c r="N989" s="14"/>
    </row>
    <row r="990" spans="7:14" x14ac:dyDescent="0.3">
      <c r="G990" s="14"/>
      <c r="N990" s="14"/>
    </row>
    <row r="991" spans="7:14" x14ac:dyDescent="0.3">
      <c r="G991" s="14"/>
      <c r="N991" s="14"/>
    </row>
    <row r="992" spans="7:14" x14ac:dyDescent="0.3">
      <c r="G992" s="14"/>
      <c r="N992" s="14"/>
    </row>
    <row r="993" spans="7:14" x14ac:dyDescent="0.3">
      <c r="G993" s="14"/>
      <c r="N993" s="14"/>
    </row>
    <row r="994" spans="7:14" x14ac:dyDescent="0.3">
      <c r="G994" s="14"/>
      <c r="N994" s="14"/>
    </row>
    <row r="995" spans="7:14" x14ac:dyDescent="0.3">
      <c r="G995" s="14"/>
      <c r="N995" s="14"/>
    </row>
    <row r="996" spans="7:14" x14ac:dyDescent="0.3">
      <c r="G996" s="14"/>
      <c r="N996" s="14"/>
    </row>
    <row r="997" spans="7:14" x14ac:dyDescent="0.3">
      <c r="G997" s="14"/>
      <c r="N997" s="14"/>
    </row>
    <row r="998" spans="7:14" x14ac:dyDescent="0.3">
      <c r="G998" s="14"/>
      <c r="N998" s="14"/>
    </row>
    <row r="999" spans="7:14" x14ac:dyDescent="0.3">
      <c r="G999" s="14"/>
      <c r="N999" s="14"/>
    </row>
    <row r="1000" spans="7:14" x14ac:dyDescent="0.3">
      <c r="G1000" s="14"/>
      <c r="N1000" s="14"/>
    </row>
    <row r="1001" spans="7:14" x14ac:dyDescent="0.3">
      <c r="G1001" s="14"/>
      <c r="N1001" s="14"/>
    </row>
    <row r="1002" spans="7:14" x14ac:dyDescent="0.3">
      <c r="G1002" s="14"/>
      <c r="N1002" s="14"/>
    </row>
    <row r="1003" spans="7:14" x14ac:dyDescent="0.3">
      <c r="G1003" s="14"/>
      <c r="N1003" s="14"/>
    </row>
    <row r="1004" spans="7:14" x14ac:dyDescent="0.3">
      <c r="G1004" s="14"/>
      <c r="N1004" s="14"/>
    </row>
    <row r="1005" spans="7:14" x14ac:dyDescent="0.3">
      <c r="G1005" s="14"/>
      <c r="N1005" s="14"/>
    </row>
    <row r="1006" spans="7:14" x14ac:dyDescent="0.3">
      <c r="G1006" s="14"/>
      <c r="N1006" s="14"/>
    </row>
    <row r="1007" spans="7:14" x14ac:dyDescent="0.3">
      <c r="G1007" s="14"/>
      <c r="N1007" s="14"/>
    </row>
    <row r="1008" spans="7:14" x14ac:dyDescent="0.3">
      <c r="G1008" s="14"/>
      <c r="N1008" s="14"/>
    </row>
    <row r="1009" spans="7:14" x14ac:dyDescent="0.3">
      <c r="G1009" s="14"/>
      <c r="N1009" s="14"/>
    </row>
    <row r="1010" spans="7:14" x14ac:dyDescent="0.3">
      <c r="G1010" s="14"/>
      <c r="N1010" s="14"/>
    </row>
    <row r="1011" spans="7:14" x14ac:dyDescent="0.3">
      <c r="G1011" s="14"/>
      <c r="N1011" s="14"/>
    </row>
    <row r="1012" spans="7:14" x14ac:dyDescent="0.3">
      <c r="G1012" s="14"/>
      <c r="N1012" s="14"/>
    </row>
    <row r="1013" spans="7:14" x14ac:dyDescent="0.3">
      <c r="G1013" s="14"/>
      <c r="N1013" s="14"/>
    </row>
    <row r="1014" spans="7:14" x14ac:dyDescent="0.3">
      <c r="G1014" s="14"/>
      <c r="N1014" s="14"/>
    </row>
    <row r="1015" spans="7:14" x14ac:dyDescent="0.3">
      <c r="G1015" s="14"/>
      <c r="N1015" s="14"/>
    </row>
    <row r="1016" spans="7:14" x14ac:dyDescent="0.3">
      <c r="G1016" s="14"/>
      <c r="N1016" s="14"/>
    </row>
    <row r="1017" spans="7:14" x14ac:dyDescent="0.3">
      <c r="G1017" s="14"/>
      <c r="N1017" s="14"/>
    </row>
    <row r="1018" spans="7:14" x14ac:dyDescent="0.3">
      <c r="G1018" s="14"/>
      <c r="N1018" s="14"/>
    </row>
    <row r="1019" spans="7:14" x14ac:dyDescent="0.3">
      <c r="G1019" s="14"/>
      <c r="N1019" s="14"/>
    </row>
    <row r="1020" spans="7:14" x14ac:dyDescent="0.3">
      <c r="G1020" s="14"/>
      <c r="N1020" s="14"/>
    </row>
    <row r="1021" spans="7:14" x14ac:dyDescent="0.3">
      <c r="G1021" s="14"/>
      <c r="N1021" s="14"/>
    </row>
    <row r="1022" spans="7:14" x14ac:dyDescent="0.3">
      <c r="G1022" s="14"/>
      <c r="N1022" s="14"/>
    </row>
    <row r="1023" spans="7:14" x14ac:dyDescent="0.3">
      <c r="G1023" s="14"/>
      <c r="N1023" s="14"/>
    </row>
    <row r="1024" spans="7:14" x14ac:dyDescent="0.3">
      <c r="G1024" s="14"/>
      <c r="N1024" s="14"/>
    </row>
    <row r="1025" spans="7:14" x14ac:dyDescent="0.3">
      <c r="G1025" s="14"/>
      <c r="N1025" s="14"/>
    </row>
    <row r="1026" spans="7:14" x14ac:dyDescent="0.3">
      <c r="G1026" s="14"/>
      <c r="N1026" s="14"/>
    </row>
    <row r="1027" spans="7:14" x14ac:dyDescent="0.3">
      <c r="G1027" s="14"/>
      <c r="N1027" s="14"/>
    </row>
    <row r="1028" spans="7:14" x14ac:dyDescent="0.3">
      <c r="G1028" s="14"/>
      <c r="N1028" s="14"/>
    </row>
    <row r="1029" spans="7:14" x14ac:dyDescent="0.3">
      <c r="G1029" s="14"/>
      <c r="N1029" s="14"/>
    </row>
    <row r="1030" spans="7:14" x14ac:dyDescent="0.3">
      <c r="G1030" s="14"/>
      <c r="N1030" s="14"/>
    </row>
    <row r="1031" spans="7:14" x14ac:dyDescent="0.3">
      <c r="G1031" s="14"/>
      <c r="N1031" s="14"/>
    </row>
    <row r="1032" spans="7:14" x14ac:dyDescent="0.3">
      <c r="G1032" s="14"/>
      <c r="N1032" s="14"/>
    </row>
    <row r="1033" spans="7:14" x14ac:dyDescent="0.3">
      <c r="G1033" s="14"/>
      <c r="N1033" s="14"/>
    </row>
    <row r="1034" spans="7:14" x14ac:dyDescent="0.3">
      <c r="G1034" s="14"/>
      <c r="N1034" s="14"/>
    </row>
    <row r="1035" spans="7:14" x14ac:dyDescent="0.3">
      <c r="G1035" s="14"/>
      <c r="N1035" s="14"/>
    </row>
    <row r="1036" spans="7:14" x14ac:dyDescent="0.3">
      <c r="G1036" s="14"/>
      <c r="N1036" s="14"/>
    </row>
    <row r="1037" spans="7:14" x14ac:dyDescent="0.3">
      <c r="G1037" s="14"/>
      <c r="N1037" s="14"/>
    </row>
    <row r="1038" spans="7:14" x14ac:dyDescent="0.3">
      <c r="G1038" s="14"/>
      <c r="N1038" s="14"/>
    </row>
    <row r="1039" spans="7:14" x14ac:dyDescent="0.3">
      <c r="G1039" s="14"/>
      <c r="N1039" s="14"/>
    </row>
    <row r="1040" spans="7:14" x14ac:dyDescent="0.3">
      <c r="G1040" s="14"/>
      <c r="N1040" s="14"/>
    </row>
    <row r="1041" spans="7:14" x14ac:dyDescent="0.3">
      <c r="G1041" s="14"/>
      <c r="N1041" s="14"/>
    </row>
    <row r="1042" spans="7:14" x14ac:dyDescent="0.3">
      <c r="G1042" s="14"/>
      <c r="N1042" s="14"/>
    </row>
    <row r="1043" spans="7:14" x14ac:dyDescent="0.3">
      <c r="G1043" s="14"/>
      <c r="N1043" s="14"/>
    </row>
    <row r="1044" spans="7:14" x14ac:dyDescent="0.3">
      <c r="G1044" s="14"/>
      <c r="N1044" s="14"/>
    </row>
    <row r="1045" spans="7:14" x14ac:dyDescent="0.3">
      <c r="G1045" s="14"/>
      <c r="N1045" s="14"/>
    </row>
    <row r="1046" spans="7:14" x14ac:dyDescent="0.3">
      <c r="G1046" s="14"/>
      <c r="N1046" s="14"/>
    </row>
    <row r="1047" spans="7:14" x14ac:dyDescent="0.3">
      <c r="G1047" s="14"/>
      <c r="N1047" s="14"/>
    </row>
    <row r="1048" spans="7:14" x14ac:dyDescent="0.3">
      <c r="G1048" s="14"/>
      <c r="N1048" s="14"/>
    </row>
    <row r="1049" spans="7:14" x14ac:dyDescent="0.3">
      <c r="G1049" s="14"/>
      <c r="N1049" s="14"/>
    </row>
    <row r="1050" spans="7:14" x14ac:dyDescent="0.3">
      <c r="G1050" s="14"/>
      <c r="N1050" s="14"/>
    </row>
    <row r="1051" spans="7:14" x14ac:dyDescent="0.3">
      <c r="G1051" s="14"/>
      <c r="N1051" s="14"/>
    </row>
    <row r="1052" spans="7:14" x14ac:dyDescent="0.3">
      <c r="G1052" s="14"/>
      <c r="N1052" s="14"/>
    </row>
    <row r="1053" spans="7:14" x14ac:dyDescent="0.3">
      <c r="G1053" s="14"/>
      <c r="N1053" s="14"/>
    </row>
    <row r="1054" spans="7:14" x14ac:dyDescent="0.3">
      <c r="G1054" s="14"/>
      <c r="N1054" s="14"/>
    </row>
    <row r="1055" spans="7:14" x14ac:dyDescent="0.3">
      <c r="G1055" s="14"/>
      <c r="N1055" s="14"/>
    </row>
    <row r="1056" spans="7:14" x14ac:dyDescent="0.3">
      <c r="G1056" s="14"/>
      <c r="N1056" s="14"/>
    </row>
    <row r="1057" spans="7:14" x14ac:dyDescent="0.3">
      <c r="G1057" s="14"/>
      <c r="N1057" s="14"/>
    </row>
    <row r="1058" spans="7:14" x14ac:dyDescent="0.3">
      <c r="G1058" s="14"/>
      <c r="N1058" s="14"/>
    </row>
    <row r="1059" spans="7:14" x14ac:dyDescent="0.3">
      <c r="G1059" s="14"/>
      <c r="N1059" s="14"/>
    </row>
    <row r="1060" spans="7:14" x14ac:dyDescent="0.3">
      <c r="G1060" s="14"/>
      <c r="N1060" s="14"/>
    </row>
    <row r="1061" spans="7:14" x14ac:dyDescent="0.3">
      <c r="G1061" s="14"/>
      <c r="N1061" s="14"/>
    </row>
    <row r="1062" spans="7:14" x14ac:dyDescent="0.3">
      <c r="G1062" s="14"/>
      <c r="N1062" s="14"/>
    </row>
    <row r="1063" spans="7:14" x14ac:dyDescent="0.3">
      <c r="G1063" s="14"/>
      <c r="N1063" s="14"/>
    </row>
    <row r="1064" spans="7:14" x14ac:dyDescent="0.3">
      <c r="G1064" s="14"/>
      <c r="N1064" s="14"/>
    </row>
    <row r="1065" spans="7:14" x14ac:dyDescent="0.3">
      <c r="G1065" s="14"/>
      <c r="N1065" s="14"/>
    </row>
    <row r="1066" spans="7:14" x14ac:dyDescent="0.3">
      <c r="G1066" s="14"/>
      <c r="N1066" s="14"/>
    </row>
    <row r="1067" spans="7:14" x14ac:dyDescent="0.3">
      <c r="G1067" s="14"/>
      <c r="N1067" s="14"/>
    </row>
    <row r="1068" spans="7:14" x14ac:dyDescent="0.3">
      <c r="G1068" s="14"/>
      <c r="N1068" s="14"/>
    </row>
    <row r="1069" spans="7:14" x14ac:dyDescent="0.3">
      <c r="G1069" s="14"/>
      <c r="N1069" s="14"/>
    </row>
    <row r="1070" spans="7:14" x14ac:dyDescent="0.3">
      <c r="G1070" s="14"/>
      <c r="N1070" s="14"/>
    </row>
    <row r="1071" spans="7:14" x14ac:dyDescent="0.3">
      <c r="G1071" s="14"/>
      <c r="N1071" s="14"/>
    </row>
    <row r="1072" spans="7:14" x14ac:dyDescent="0.3">
      <c r="G1072" s="14"/>
      <c r="N1072" s="14"/>
    </row>
    <row r="1073" spans="7:14" x14ac:dyDescent="0.3">
      <c r="G1073" s="14"/>
      <c r="N1073" s="14"/>
    </row>
    <row r="1074" spans="7:14" x14ac:dyDescent="0.3">
      <c r="G1074" s="14"/>
      <c r="N1074" s="14"/>
    </row>
    <row r="1075" spans="7:14" x14ac:dyDescent="0.3">
      <c r="G1075" s="14"/>
      <c r="N1075" s="14"/>
    </row>
    <row r="1076" spans="7:14" x14ac:dyDescent="0.3">
      <c r="G1076" s="14"/>
      <c r="N1076" s="14"/>
    </row>
    <row r="1077" spans="7:14" x14ac:dyDescent="0.3">
      <c r="G1077" s="14"/>
      <c r="N1077" s="14"/>
    </row>
    <row r="1078" spans="7:14" x14ac:dyDescent="0.3">
      <c r="G1078" s="14"/>
      <c r="N1078" s="14"/>
    </row>
    <row r="1079" spans="7:14" x14ac:dyDescent="0.3">
      <c r="G1079" s="14"/>
      <c r="N1079" s="14"/>
    </row>
    <row r="1080" spans="7:14" x14ac:dyDescent="0.3">
      <c r="G1080" s="14"/>
      <c r="N1080" s="14"/>
    </row>
    <row r="1081" spans="7:14" x14ac:dyDescent="0.3">
      <c r="G1081" s="14"/>
      <c r="N1081" s="14"/>
    </row>
    <row r="1082" spans="7:14" x14ac:dyDescent="0.3">
      <c r="G1082" s="14"/>
      <c r="N1082" s="14"/>
    </row>
    <row r="1083" spans="7:14" x14ac:dyDescent="0.3">
      <c r="G1083" s="14"/>
      <c r="N1083" s="14"/>
    </row>
    <row r="1084" spans="7:14" x14ac:dyDescent="0.3">
      <c r="G1084" s="14"/>
      <c r="N1084" s="14"/>
    </row>
    <row r="1085" spans="7:14" x14ac:dyDescent="0.3">
      <c r="G1085" s="14"/>
      <c r="N1085" s="14"/>
    </row>
    <row r="1086" spans="7:14" x14ac:dyDescent="0.3">
      <c r="G1086" s="14"/>
      <c r="N1086" s="14"/>
    </row>
    <row r="1087" spans="7:14" x14ac:dyDescent="0.3">
      <c r="G1087" s="14"/>
      <c r="N1087" s="14"/>
    </row>
    <row r="1088" spans="7:14" x14ac:dyDescent="0.3">
      <c r="G1088" s="14"/>
      <c r="N1088" s="14"/>
    </row>
    <row r="1089" spans="7:14" x14ac:dyDescent="0.3">
      <c r="G1089" s="14"/>
      <c r="N1089" s="14"/>
    </row>
    <row r="1090" spans="7:14" x14ac:dyDescent="0.3">
      <c r="G1090" s="14"/>
      <c r="N1090" s="14"/>
    </row>
    <row r="1091" spans="7:14" x14ac:dyDescent="0.3">
      <c r="G1091" s="14"/>
      <c r="N1091" s="14"/>
    </row>
    <row r="1092" spans="7:14" x14ac:dyDescent="0.3">
      <c r="G1092" s="14"/>
      <c r="N1092" s="14"/>
    </row>
    <row r="1093" spans="7:14" x14ac:dyDescent="0.3">
      <c r="G1093" s="14"/>
      <c r="N1093" s="14"/>
    </row>
    <row r="1094" spans="7:14" x14ac:dyDescent="0.3">
      <c r="G1094" s="14"/>
      <c r="N1094" s="14"/>
    </row>
    <row r="1095" spans="7:14" x14ac:dyDescent="0.3">
      <c r="G1095" s="14"/>
      <c r="N1095" s="14"/>
    </row>
    <row r="1096" spans="7:14" x14ac:dyDescent="0.3">
      <c r="G1096" s="14"/>
      <c r="N1096" s="14"/>
    </row>
    <row r="1097" spans="7:14" x14ac:dyDescent="0.3">
      <c r="G1097" s="14"/>
      <c r="N1097" s="14"/>
    </row>
    <row r="1098" spans="7:14" x14ac:dyDescent="0.3">
      <c r="G1098" s="14"/>
      <c r="N1098" s="14"/>
    </row>
    <row r="1099" spans="7:14" x14ac:dyDescent="0.3">
      <c r="G1099" s="14"/>
      <c r="N1099" s="14"/>
    </row>
    <row r="1100" spans="7:14" x14ac:dyDescent="0.3">
      <c r="G1100" s="14"/>
      <c r="N1100" s="14"/>
    </row>
    <row r="1101" spans="7:14" x14ac:dyDescent="0.3">
      <c r="G1101" s="14"/>
      <c r="N1101" s="14"/>
    </row>
    <row r="1102" spans="7:14" x14ac:dyDescent="0.3">
      <c r="G1102" s="14"/>
      <c r="N1102" s="14"/>
    </row>
    <row r="1103" spans="7:14" x14ac:dyDescent="0.3">
      <c r="G1103" s="14"/>
      <c r="N1103" s="14"/>
    </row>
    <row r="1104" spans="7:14" x14ac:dyDescent="0.3">
      <c r="G1104" s="14"/>
      <c r="N1104" s="14"/>
    </row>
    <row r="1105" spans="7:14" x14ac:dyDescent="0.3">
      <c r="G1105" s="14"/>
      <c r="N1105" s="14"/>
    </row>
    <row r="1106" spans="7:14" x14ac:dyDescent="0.3">
      <c r="G1106" s="14"/>
      <c r="N1106" s="14"/>
    </row>
    <row r="1107" spans="7:14" x14ac:dyDescent="0.3">
      <c r="G1107" s="14"/>
      <c r="N1107" s="14"/>
    </row>
    <row r="1108" spans="7:14" x14ac:dyDescent="0.3">
      <c r="G1108" s="14"/>
      <c r="N1108" s="14"/>
    </row>
    <row r="1109" spans="7:14" x14ac:dyDescent="0.3">
      <c r="G1109" s="14"/>
      <c r="N1109" s="14"/>
    </row>
    <row r="1110" spans="7:14" x14ac:dyDescent="0.3">
      <c r="G1110" s="14"/>
      <c r="N1110" s="14"/>
    </row>
    <row r="1111" spans="7:14" x14ac:dyDescent="0.3">
      <c r="G1111" s="14"/>
      <c r="N1111" s="14"/>
    </row>
    <row r="1112" spans="7:14" x14ac:dyDescent="0.3">
      <c r="G1112" s="14"/>
      <c r="N1112" s="14"/>
    </row>
    <row r="1113" spans="7:14" x14ac:dyDescent="0.3">
      <c r="G1113" s="14"/>
      <c r="N1113" s="14"/>
    </row>
    <row r="1114" spans="7:14" x14ac:dyDescent="0.3">
      <c r="G1114" s="14"/>
      <c r="N1114" s="14"/>
    </row>
    <row r="1115" spans="7:14" x14ac:dyDescent="0.3">
      <c r="G1115" s="14"/>
      <c r="N1115" s="14"/>
    </row>
    <row r="1116" spans="7:14" x14ac:dyDescent="0.3">
      <c r="G1116" s="14"/>
      <c r="N1116" s="14"/>
    </row>
    <row r="1117" spans="7:14" x14ac:dyDescent="0.3">
      <c r="G1117" s="14"/>
      <c r="N1117" s="14"/>
    </row>
    <row r="1118" spans="7:14" x14ac:dyDescent="0.3">
      <c r="G1118" s="14"/>
      <c r="N1118" s="14"/>
    </row>
    <row r="1119" spans="7:14" x14ac:dyDescent="0.3">
      <c r="G1119" s="14"/>
      <c r="N1119" s="14"/>
    </row>
    <row r="1120" spans="7:14" x14ac:dyDescent="0.3">
      <c r="G1120" s="14"/>
      <c r="N1120" s="14"/>
    </row>
    <row r="1121" spans="7:14" x14ac:dyDescent="0.3">
      <c r="G1121" s="14"/>
      <c r="N1121" s="14"/>
    </row>
    <row r="1122" spans="7:14" x14ac:dyDescent="0.3">
      <c r="G1122" s="14"/>
      <c r="N1122" s="14"/>
    </row>
    <row r="1123" spans="7:14" x14ac:dyDescent="0.3">
      <c r="G1123" s="14"/>
      <c r="N1123" s="14"/>
    </row>
    <row r="1124" spans="7:14" x14ac:dyDescent="0.3">
      <c r="G1124" s="14"/>
      <c r="N1124" s="14"/>
    </row>
    <row r="1125" spans="7:14" x14ac:dyDescent="0.3">
      <c r="G1125" s="14"/>
      <c r="N1125" s="14"/>
    </row>
    <row r="1126" spans="7:14" x14ac:dyDescent="0.3">
      <c r="G1126" s="14"/>
      <c r="N1126" s="14"/>
    </row>
    <row r="1127" spans="7:14" x14ac:dyDescent="0.3">
      <c r="G1127" s="14"/>
      <c r="N1127" s="14"/>
    </row>
    <row r="1128" spans="7:14" x14ac:dyDescent="0.3">
      <c r="G1128" s="14"/>
      <c r="N1128" s="14"/>
    </row>
    <row r="1129" spans="7:14" x14ac:dyDescent="0.3">
      <c r="G1129" s="14"/>
      <c r="N1129" s="14"/>
    </row>
    <row r="1130" spans="7:14" x14ac:dyDescent="0.3">
      <c r="G1130" s="14"/>
      <c r="N1130" s="14"/>
    </row>
    <row r="1131" spans="7:14" x14ac:dyDescent="0.3">
      <c r="G1131" s="14"/>
      <c r="N1131" s="14"/>
    </row>
    <row r="1132" spans="7:14" x14ac:dyDescent="0.3">
      <c r="G1132" s="14"/>
      <c r="N1132" s="14"/>
    </row>
    <row r="1133" spans="7:14" x14ac:dyDescent="0.3">
      <c r="G1133" s="14"/>
      <c r="N1133" s="14"/>
    </row>
    <row r="1134" spans="7:14" x14ac:dyDescent="0.3">
      <c r="G1134" s="14"/>
      <c r="N1134" s="14"/>
    </row>
    <row r="1135" spans="7:14" x14ac:dyDescent="0.3">
      <c r="G1135" s="14"/>
      <c r="N1135" s="14"/>
    </row>
    <row r="1136" spans="7:14" x14ac:dyDescent="0.3">
      <c r="G1136" s="14"/>
      <c r="N1136" s="14"/>
    </row>
    <row r="1137" spans="7:14" x14ac:dyDescent="0.3">
      <c r="G1137" s="14"/>
      <c r="N1137" s="14"/>
    </row>
    <row r="1138" spans="7:14" x14ac:dyDescent="0.3">
      <c r="G1138" s="14"/>
      <c r="N1138" s="14"/>
    </row>
    <row r="1139" spans="7:14" x14ac:dyDescent="0.3">
      <c r="G1139" s="14"/>
      <c r="N1139" s="14"/>
    </row>
    <row r="1140" spans="7:14" x14ac:dyDescent="0.3">
      <c r="G1140" s="14"/>
      <c r="N1140" s="14"/>
    </row>
    <row r="1141" spans="7:14" x14ac:dyDescent="0.3">
      <c r="G1141" s="14"/>
      <c r="N1141" s="14"/>
    </row>
    <row r="1142" spans="7:14" x14ac:dyDescent="0.3">
      <c r="G1142" s="14"/>
      <c r="N1142" s="14"/>
    </row>
    <row r="1143" spans="7:14" x14ac:dyDescent="0.3">
      <c r="G1143" s="14"/>
      <c r="N1143" s="14"/>
    </row>
    <row r="1144" spans="7:14" x14ac:dyDescent="0.3">
      <c r="G1144" s="14"/>
      <c r="N1144" s="14"/>
    </row>
    <row r="1145" spans="7:14" x14ac:dyDescent="0.3">
      <c r="G1145" s="14"/>
      <c r="N1145" s="14"/>
    </row>
    <row r="1146" spans="7:14" x14ac:dyDescent="0.3">
      <c r="G1146" s="14"/>
      <c r="N1146" s="14"/>
    </row>
    <row r="1147" spans="7:14" x14ac:dyDescent="0.3">
      <c r="G1147" s="14"/>
      <c r="N1147" s="14"/>
    </row>
    <row r="1148" spans="7:14" x14ac:dyDescent="0.3">
      <c r="G1148" s="14"/>
      <c r="N1148" s="14"/>
    </row>
    <row r="1149" spans="7:14" x14ac:dyDescent="0.3">
      <c r="G1149" s="14"/>
      <c r="N1149" s="14"/>
    </row>
    <row r="1150" spans="7:14" x14ac:dyDescent="0.3">
      <c r="G1150" s="14"/>
      <c r="N1150" s="14"/>
    </row>
    <row r="1151" spans="7:14" x14ac:dyDescent="0.3">
      <c r="G1151" s="14"/>
      <c r="N1151" s="14"/>
    </row>
    <row r="1152" spans="7:14" x14ac:dyDescent="0.3">
      <c r="G1152" s="14"/>
      <c r="N1152" s="14"/>
    </row>
    <row r="1153" spans="7:14" x14ac:dyDescent="0.3">
      <c r="G1153" s="14"/>
      <c r="N1153" s="14"/>
    </row>
    <row r="1154" spans="7:14" x14ac:dyDescent="0.3">
      <c r="G1154" s="14"/>
      <c r="N1154" s="14"/>
    </row>
    <row r="1155" spans="7:14" x14ac:dyDescent="0.3">
      <c r="G1155" s="14"/>
      <c r="N1155" s="14"/>
    </row>
    <row r="1156" spans="7:14" x14ac:dyDescent="0.3">
      <c r="G1156" s="14"/>
      <c r="N1156" s="14"/>
    </row>
    <row r="1157" spans="7:14" x14ac:dyDescent="0.3">
      <c r="G1157" s="14"/>
      <c r="N1157" s="14"/>
    </row>
    <row r="1158" spans="7:14" x14ac:dyDescent="0.3">
      <c r="G1158" s="14"/>
      <c r="N1158" s="14"/>
    </row>
    <row r="1159" spans="7:14" x14ac:dyDescent="0.3">
      <c r="G1159" s="14"/>
      <c r="N1159" s="14"/>
    </row>
    <row r="1160" spans="7:14" x14ac:dyDescent="0.3">
      <c r="G1160" s="14"/>
      <c r="N1160" s="14"/>
    </row>
    <row r="1161" spans="7:14" x14ac:dyDescent="0.3">
      <c r="G1161" s="14"/>
      <c r="N1161" s="14"/>
    </row>
    <row r="1162" spans="7:14" x14ac:dyDescent="0.3">
      <c r="G1162" s="14"/>
      <c r="N1162" s="14"/>
    </row>
    <row r="1163" spans="7:14" x14ac:dyDescent="0.3">
      <c r="G1163" s="14"/>
      <c r="N1163" s="14"/>
    </row>
    <row r="1164" spans="7:14" x14ac:dyDescent="0.3">
      <c r="G1164" s="14"/>
      <c r="N1164" s="14"/>
    </row>
    <row r="1165" spans="7:14" x14ac:dyDescent="0.3">
      <c r="G1165" s="14"/>
      <c r="N1165" s="14"/>
    </row>
    <row r="1166" spans="7:14" x14ac:dyDescent="0.3">
      <c r="G1166" s="14"/>
      <c r="N1166" s="14"/>
    </row>
    <row r="1167" spans="7:14" x14ac:dyDescent="0.3">
      <c r="G1167" s="14"/>
      <c r="N1167" s="14"/>
    </row>
    <row r="1168" spans="7:14" x14ac:dyDescent="0.3">
      <c r="G1168" s="14"/>
      <c r="N1168" s="14"/>
    </row>
    <row r="1169" spans="7:14" x14ac:dyDescent="0.3">
      <c r="G1169" s="14"/>
      <c r="N1169" s="14"/>
    </row>
    <row r="1170" spans="7:14" x14ac:dyDescent="0.3">
      <c r="G1170" s="14"/>
      <c r="N1170" s="14"/>
    </row>
    <row r="1171" spans="7:14" x14ac:dyDescent="0.3">
      <c r="G1171" s="14"/>
      <c r="N1171" s="14"/>
    </row>
    <row r="1172" spans="7:14" x14ac:dyDescent="0.3">
      <c r="G1172" s="14"/>
      <c r="N1172" s="14"/>
    </row>
    <row r="1173" spans="7:14" x14ac:dyDescent="0.3">
      <c r="G1173" s="14"/>
      <c r="N1173" s="14"/>
    </row>
    <row r="1174" spans="7:14" x14ac:dyDescent="0.3">
      <c r="G1174" s="14"/>
      <c r="N1174" s="14"/>
    </row>
    <row r="1175" spans="7:14" x14ac:dyDescent="0.3">
      <c r="G1175" s="14"/>
      <c r="N1175" s="14"/>
    </row>
    <row r="1176" spans="7:14" x14ac:dyDescent="0.3">
      <c r="G1176" s="14"/>
      <c r="N1176" s="14"/>
    </row>
    <row r="1177" spans="7:14" x14ac:dyDescent="0.3">
      <c r="G1177" s="14"/>
      <c r="N1177" s="14"/>
    </row>
    <row r="1178" spans="7:14" x14ac:dyDescent="0.3">
      <c r="G1178" s="14"/>
      <c r="N1178" s="14"/>
    </row>
    <row r="1179" spans="7:14" x14ac:dyDescent="0.3">
      <c r="G1179" s="14"/>
      <c r="N1179" s="14"/>
    </row>
    <row r="1180" spans="7:14" x14ac:dyDescent="0.3">
      <c r="G1180" s="14"/>
      <c r="N1180" s="14"/>
    </row>
    <row r="1181" spans="7:14" x14ac:dyDescent="0.3">
      <c r="G1181" s="14"/>
      <c r="N1181" s="14"/>
    </row>
    <row r="1182" spans="7:14" x14ac:dyDescent="0.3">
      <c r="G1182" s="14"/>
      <c r="N1182" s="14"/>
    </row>
    <row r="1183" spans="7:14" x14ac:dyDescent="0.3">
      <c r="G1183" s="14"/>
      <c r="N1183" s="14"/>
    </row>
    <row r="1184" spans="7:14" x14ac:dyDescent="0.3">
      <c r="G1184" s="14"/>
      <c r="N1184" s="14"/>
    </row>
    <row r="1185" spans="7:14" x14ac:dyDescent="0.3">
      <c r="G1185" s="14"/>
      <c r="N1185" s="14"/>
    </row>
    <row r="1186" spans="7:14" x14ac:dyDescent="0.3">
      <c r="G1186" s="14"/>
      <c r="N1186" s="14"/>
    </row>
    <row r="1187" spans="7:14" x14ac:dyDescent="0.3">
      <c r="G1187" s="14"/>
      <c r="N1187" s="14"/>
    </row>
    <row r="1188" spans="7:14" x14ac:dyDescent="0.3">
      <c r="G1188" s="14"/>
      <c r="N1188" s="14"/>
    </row>
    <row r="1189" spans="7:14" x14ac:dyDescent="0.3">
      <c r="G1189" s="14"/>
      <c r="N1189" s="14"/>
    </row>
    <row r="1190" spans="7:14" x14ac:dyDescent="0.3">
      <c r="G1190" s="14"/>
      <c r="N1190" s="14"/>
    </row>
    <row r="1191" spans="7:14" x14ac:dyDescent="0.3">
      <c r="G1191" s="14"/>
      <c r="N1191" s="14"/>
    </row>
    <row r="1192" spans="7:14" x14ac:dyDescent="0.3">
      <c r="G1192" s="14"/>
      <c r="N1192" s="14"/>
    </row>
    <row r="1193" spans="7:14" x14ac:dyDescent="0.3">
      <c r="G1193" s="14"/>
      <c r="N1193" s="14"/>
    </row>
    <row r="1194" spans="7:14" x14ac:dyDescent="0.3">
      <c r="G1194" s="14"/>
      <c r="N1194" s="14"/>
    </row>
    <row r="1195" spans="7:14" x14ac:dyDescent="0.3">
      <c r="G1195" s="14"/>
      <c r="N1195" s="14"/>
    </row>
    <row r="1196" spans="7:14" x14ac:dyDescent="0.3">
      <c r="G1196" s="14"/>
      <c r="N1196" s="14"/>
    </row>
    <row r="1197" spans="7:14" x14ac:dyDescent="0.3">
      <c r="G1197" s="14"/>
      <c r="N1197" s="14"/>
    </row>
    <row r="1198" spans="7:14" x14ac:dyDescent="0.3">
      <c r="G1198" s="14"/>
      <c r="N1198" s="14"/>
    </row>
    <row r="1199" spans="7:14" x14ac:dyDescent="0.3">
      <c r="G1199" s="14"/>
      <c r="N1199" s="14"/>
    </row>
    <row r="1200" spans="7:14" x14ac:dyDescent="0.3">
      <c r="G1200" s="14"/>
      <c r="N1200" s="14"/>
    </row>
    <row r="1201" spans="7:14" x14ac:dyDescent="0.3">
      <c r="G1201" s="14"/>
      <c r="N1201" s="14"/>
    </row>
    <row r="1202" spans="7:14" x14ac:dyDescent="0.3">
      <c r="G1202" s="14"/>
      <c r="N1202" s="14"/>
    </row>
    <row r="1203" spans="7:14" x14ac:dyDescent="0.3">
      <c r="G1203" s="14"/>
      <c r="N1203" s="14"/>
    </row>
    <row r="1204" spans="7:14" x14ac:dyDescent="0.3">
      <c r="G1204" s="14"/>
      <c r="N1204" s="14"/>
    </row>
    <row r="1205" spans="7:14" x14ac:dyDescent="0.3">
      <c r="G1205" s="14"/>
      <c r="N1205" s="14"/>
    </row>
    <row r="1206" spans="7:14" x14ac:dyDescent="0.3">
      <c r="G1206" s="14"/>
      <c r="N1206" s="14"/>
    </row>
    <row r="1207" spans="7:14" x14ac:dyDescent="0.3">
      <c r="G1207" s="14"/>
      <c r="N1207" s="14"/>
    </row>
    <row r="1208" spans="7:14" x14ac:dyDescent="0.3">
      <c r="G1208" s="14"/>
      <c r="N1208" s="14"/>
    </row>
    <row r="1209" spans="7:14" x14ac:dyDescent="0.3">
      <c r="G1209" s="14"/>
      <c r="N1209" s="14"/>
    </row>
    <row r="1210" spans="7:14" x14ac:dyDescent="0.3">
      <c r="G1210" s="14"/>
      <c r="N1210" s="14"/>
    </row>
    <row r="1211" spans="7:14" x14ac:dyDescent="0.3">
      <c r="G1211" s="14"/>
      <c r="N1211" s="14"/>
    </row>
    <row r="1212" spans="7:14" x14ac:dyDescent="0.3">
      <c r="G1212" s="14"/>
      <c r="N1212" s="14"/>
    </row>
    <row r="1213" spans="7:14" x14ac:dyDescent="0.3">
      <c r="G1213" s="14"/>
      <c r="N1213" s="14"/>
    </row>
    <row r="1214" spans="7:14" x14ac:dyDescent="0.3">
      <c r="G1214" s="14"/>
      <c r="N1214" s="14"/>
    </row>
    <row r="1215" spans="7:14" x14ac:dyDescent="0.3">
      <c r="G1215" s="14"/>
      <c r="N1215" s="14"/>
    </row>
    <row r="1216" spans="7:14" x14ac:dyDescent="0.3">
      <c r="G1216" s="14"/>
      <c r="N1216" s="14"/>
    </row>
    <row r="1217" spans="7:14" x14ac:dyDescent="0.3">
      <c r="G1217" s="14"/>
      <c r="N1217" s="14"/>
    </row>
    <row r="1218" spans="7:14" x14ac:dyDescent="0.3">
      <c r="G1218" s="14"/>
      <c r="N1218" s="14"/>
    </row>
    <row r="1219" spans="7:14" x14ac:dyDescent="0.3">
      <c r="G1219" s="14"/>
      <c r="N1219" s="14"/>
    </row>
    <row r="1220" spans="7:14" x14ac:dyDescent="0.3">
      <c r="G1220" s="14"/>
      <c r="N1220" s="14"/>
    </row>
    <row r="1221" spans="7:14" x14ac:dyDescent="0.3">
      <c r="G1221" s="14"/>
      <c r="N1221" s="14"/>
    </row>
    <row r="1222" spans="7:14" x14ac:dyDescent="0.3">
      <c r="G1222" s="14"/>
      <c r="N1222" s="14"/>
    </row>
    <row r="1223" spans="7:14" x14ac:dyDescent="0.3">
      <c r="G1223" s="14"/>
      <c r="N1223" s="14"/>
    </row>
    <row r="1224" spans="7:14" x14ac:dyDescent="0.3">
      <c r="G1224" s="14"/>
      <c r="N1224" s="14"/>
    </row>
    <row r="1225" spans="7:14" x14ac:dyDescent="0.3">
      <c r="G1225" s="14"/>
      <c r="N1225" s="14"/>
    </row>
    <row r="1226" spans="7:14" x14ac:dyDescent="0.3">
      <c r="G1226" s="14"/>
      <c r="N1226" s="14"/>
    </row>
    <row r="1227" spans="7:14" x14ac:dyDescent="0.3">
      <c r="G1227" s="14"/>
      <c r="N1227" s="14"/>
    </row>
    <row r="1228" spans="7:14" x14ac:dyDescent="0.3">
      <c r="G1228" s="14"/>
      <c r="N1228" s="14"/>
    </row>
    <row r="1229" spans="7:14" x14ac:dyDescent="0.3">
      <c r="G1229" s="14"/>
      <c r="N1229" s="14"/>
    </row>
    <row r="1230" spans="7:14" x14ac:dyDescent="0.3">
      <c r="G1230" s="14"/>
      <c r="N1230" s="14"/>
    </row>
    <row r="1231" spans="7:14" x14ac:dyDescent="0.3">
      <c r="G1231" s="14"/>
      <c r="N1231" s="14"/>
    </row>
    <row r="1232" spans="7:14" x14ac:dyDescent="0.3">
      <c r="G1232" s="14"/>
      <c r="N1232" s="14"/>
    </row>
    <row r="1233" spans="7:14" x14ac:dyDescent="0.3">
      <c r="G1233" s="14"/>
      <c r="N1233" s="14"/>
    </row>
    <row r="1234" spans="7:14" x14ac:dyDescent="0.3">
      <c r="G1234" s="14"/>
      <c r="N1234" s="14"/>
    </row>
    <row r="1235" spans="7:14" x14ac:dyDescent="0.3">
      <c r="G1235" s="14"/>
      <c r="N1235" s="14"/>
    </row>
    <row r="1236" spans="7:14" x14ac:dyDescent="0.3">
      <c r="G1236" s="14"/>
      <c r="N1236" s="14"/>
    </row>
    <row r="1237" spans="7:14" x14ac:dyDescent="0.3">
      <c r="G1237" s="14"/>
      <c r="N1237" s="14"/>
    </row>
    <row r="1238" spans="7:14" x14ac:dyDescent="0.3">
      <c r="G1238" s="14"/>
      <c r="N1238" s="14"/>
    </row>
    <row r="1239" spans="7:14" x14ac:dyDescent="0.3">
      <c r="G1239" s="14"/>
      <c r="N1239" s="14"/>
    </row>
    <row r="1240" spans="7:14" x14ac:dyDescent="0.3">
      <c r="G1240" s="14"/>
      <c r="N1240" s="14"/>
    </row>
    <row r="1241" spans="7:14" x14ac:dyDescent="0.3">
      <c r="G1241" s="14"/>
      <c r="N1241" s="14"/>
    </row>
    <row r="1242" spans="7:14" x14ac:dyDescent="0.3">
      <c r="G1242" s="14"/>
      <c r="N1242" s="14"/>
    </row>
    <row r="1243" spans="7:14" x14ac:dyDescent="0.3">
      <c r="G1243" s="14"/>
      <c r="N1243" s="14"/>
    </row>
    <row r="1244" spans="7:14" x14ac:dyDescent="0.3">
      <c r="G1244" s="14"/>
      <c r="N1244" s="14"/>
    </row>
    <row r="1245" spans="7:14" x14ac:dyDescent="0.3">
      <c r="G1245" s="14"/>
      <c r="N1245" s="14"/>
    </row>
    <row r="1246" spans="7:14" x14ac:dyDescent="0.3">
      <c r="G1246" s="14"/>
      <c r="N1246" s="14"/>
    </row>
    <row r="1247" spans="7:14" x14ac:dyDescent="0.3">
      <c r="G1247" s="14"/>
      <c r="N1247" s="14"/>
    </row>
    <row r="1248" spans="7:14" x14ac:dyDescent="0.3">
      <c r="G1248" s="14"/>
      <c r="N1248" s="14"/>
    </row>
    <row r="1249" spans="7:14" x14ac:dyDescent="0.3">
      <c r="G1249" s="14"/>
      <c r="N1249" s="14"/>
    </row>
    <row r="1250" spans="7:14" x14ac:dyDescent="0.3">
      <c r="G1250" s="14"/>
      <c r="N1250" s="14"/>
    </row>
    <row r="1251" spans="7:14" x14ac:dyDescent="0.3">
      <c r="G1251" s="14"/>
      <c r="N1251" s="14"/>
    </row>
    <row r="1252" spans="7:14" x14ac:dyDescent="0.3">
      <c r="G1252" s="14"/>
      <c r="N1252" s="14"/>
    </row>
    <row r="1253" spans="7:14" x14ac:dyDescent="0.3">
      <c r="G1253" s="14"/>
      <c r="N1253" s="14"/>
    </row>
    <row r="1254" spans="7:14" x14ac:dyDescent="0.3">
      <c r="G1254" s="14"/>
      <c r="N1254" s="14"/>
    </row>
    <row r="1255" spans="7:14" x14ac:dyDescent="0.3">
      <c r="G1255" s="14"/>
      <c r="N1255" s="14"/>
    </row>
    <row r="1256" spans="7:14" x14ac:dyDescent="0.3">
      <c r="G1256" s="14"/>
      <c r="N1256" s="14"/>
    </row>
    <row r="1257" spans="7:14" x14ac:dyDescent="0.3">
      <c r="G1257" s="14"/>
      <c r="N1257" s="14"/>
    </row>
    <row r="1258" spans="7:14" x14ac:dyDescent="0.3">
      <c r="G1258" s="14"/>
      <c r="N1258" s="14"/>
    </row>
    <row r="1259" spans="7:14" x14ac:dyDescent="0.3">
      <c r="G1259" s="14"/>
      <c r="N1259" s="14"/>
    </row>
    <row r="1260" spans="7:14" x14ac:dyDescent="0.3">
      <c r="G1260" s="14"/>
      <c r="N1260" s="14"/>
    </row>
    <row r="1261" spans="7:14" x14ac:dyDescent="0.3">
      <c r="G1261" s="14"/>
      <c r="N1261" s="14"/>
    </row>
    <row r="1262" spans="7:14" x14ac:dyDescent="0.3">
      <c r="G1262" s="14"/>
      <c r="N1262" s="14"/>
    </row>
    <row r="1263" spans="7:14" x14ac:dyDescent="0.3">
      <c r="G1263" s="14"/>
      <c r="N1263" s="14"/>
    </row>
    <row r="1264" spans="7:14" x14ac:dyDescent="0.3">
      <c r="G1264" s="14"/>
      <c r="N1264" s="14"/>
    </row>
    <row r="1265" spans="7:14" x14ac:dyDescent="0.3">
      <c r="G1265" s="14"/>
      <c r="N1265" s="14"/>
    </row>
    <row r="1266" spans="7:14" x14ac:dyDescent="0.3">
      <c r="G1266" s="14"/>
      <c r="N1266" s="14"/>
    </row>
    <row r="1267" spans="7:14" x14ac:dyDescent="0.3">
      <c r="G1267" s="14"/>
      <c r="N1267" s="14"/>
    </row>
    <row r="1268" spans="7:14" x14ac:dyDescent="0.3">
      <c r="G1268" s="14"/>
      <c r="N1268" s="14"/>
    </row>
    <row r="1269" spans="7:14" x14ac:dyDescent="0.3">
      <c r="G1269" s="14"/>
      <c r="N1269" s="14"/>
    </row>
    <row r="1270" spans="7:14" x14ac:dyDescent="0.3">
      <c r="G1270" s="14"/>
      <c r="N1270" s="14"/>
    </row>
    <row r="1271" spans="7:14" x14ac:dyDescent="0.3">
      <c r="G1271" s="14"/>
      <c r="N1271" s="14"/>
    </row>
    <row r="1272" spans="7:14" x14ac:dyDescent="0.3">
      <c r="G1272" s="14"/>
      <c r="N1272" s="14"/>
    </row>
    <row r="1273" spans="7:14" x14ac:dyDescent="0.3">
      <c r="G1273" s="14"/>
      <c r="N1273" s="14"/>
    </row>
    <row r="1274" spans="7:14" x14ac:dyDescent="0.3">
      <c r="G1274" s="14"/>
      <c r="N1274" s="14"/>
    </row>
    <row r="1275" spans="7:14" x14ac:dyDescent="0.3">
      <c r="G1275" s="14"/>
      <c r="N1275" s="14"/>
    </row>
    <row r="1276" spans="7:14" x14ac:dyDescent="0.3">
      <c r="G1276" s="14"/>
      <c r="N1276" s="14"/>
    </row>
    <row r="1277" spans="7:14" x14ac:dyDescent="0.3">
      <c r="G1277" s="14"/>
      <c r="N1277" s="14"/>
    </row>
    <row r="1278" spans="7:14" x14ac:dyDescent="0.3">
      <c r="G1278" s="14"/>
      <c r="N1278" s="14"/>
    </row>
    <row r="1279" spans="7:14" x14ac:dyDescent="0.3">
      <c r="G1279" s="14"/>
      <c r="N1279" s="14"/>
    </row>
    <row r="1280" spans="7:14" x14ac:dyDescent="0.3">
      <c r="G1280" s="14"/>
      <c r="N1280" s="14"/>
    </row>
    <row r="1281" spans="7:14" x14ac:dyDescent="0.3">
      <c r="G1281" s="14"/>
      <c r="N1281" s="14"/>
    </row>
    <row r="1282" spans="7:14" x14ac:dyDescent="0.3">
      <c r="G1282" s="14"/>
      <c r="N1282" s="14"/>
    </row>
    <row r="1283" spans="7:14" x14ac:dyDescent="0.3">
      <c r="G1283" s="14"/>
      <c r="N1283" s="14"/>
    </row>
    <row r="1284" spans="7:14" x14ac:dyDescent="0.3">
      <c r="G1284" s="14"/>
      <c r="N1284" s="14"/>
    </row>
    <row r="1285" spans="7:14" x14ac:dyDescent="0.3">
      <c r="G1285" s="14"/>
      <c r="N1285" s="14"/>
    </row>
    <row r="1286" spans="7:14" x14ac:dyDescent="0.3">
      <c r="G1286" s="14"/>
      <c r="N1286" s="14"/>
    </row>
    <row r="1287" spans="7:14" x14ac:dyDescent="0.3">
      <c r="G1287" s="14"/>
      <c r="N1287" s="14"/>
    </row>
    <row r="1288" spans="7:14" x14ac:dyDescent="0.3">
      <c r="G1288" s="14"/>
      <c r="N1288" s="14"/>
    </row>
    <row r="1289" spans="7:14" x14ac:dyDescent="0.3">
      <c r="G1289" s="14"/>
      <c r="N1289" s="14"/>
    </row>
    <row r="1290" spans="7:14" x14ac:dyDescent="0.3">
      <c r="G1290" s="14"/>
      <c r="N1290" s="14"/>
    </row>
    <row r="1291" spans="7:14" x14ac:dyDescent="0.3">
      <c r="G1291" s="14"/>
      <c r="N1291" s="14"/>
    </row>
    <row r="1292" spans="7:14" x14ac:dyDescent="0.3">
      <c r="G1292" s="14"/>
      <c r="N1292" s="14"/>
    </row>
    <row r="1293" spans="7:14" x14ac:dyDescent="0.3">
      <c r="G1293" s="14"/>
      <c r="N1293" s="14"/>
    </row>
    <row r="1294" spans="7:14" x14ac:dyDescent="0.3">
      <c r="G1294" s="14"/>
      <c r="N1294" s="14"/>
    </row>
    <row r="1295" spans="7:14" x14ac:dyDescent="0.3">
      <c r="G1295" s="14"/>
      <c r="N1295" s="14"/>
    </row>
    <row r="1296" spans="7:14" x14ac:dyDescent="0.3">
      <c r="G1296" s="14"/>
      <c r="N1296" s="14"/>
    </row>
    <row r="1297" spans="7:14" x14ac:dyDescent="0.3">
      <c r="G1297" s="14"/>
      <c r="N1297" s="14"/>
    </row>
    <row r="1298" spans="7:14" x14ac:dyDescent="0.3">
      <c r="G1298" s="14"/>
      <c r="N1298" s="14"/>
    </row>
    <row r="1299" spans="7:14" x14ac:dyDescent="0.3">
      <c r="G1299" s="14"/>
      <c r="N1299" s="14"/>
    </row>
    <row r="1300" spans="7:14" x14ac:dyDescent="0.3">
      <c r="G1300" s="14"/>
      <c r="N1300" s="14"/>
    </row>
    <row r="1301" spans="7:14" x14ac:dyDescent="0.3">
      <c r="G1301" s="14"/>
      <c r="N1301" s="14"/>
    </row>
    <row r="1302" spans="7:14" x14ac:dyDescent="0.3">
      <c r="G1302" s="14"/>
      <c r="N1302" s="14"/>
    </row>
    <row r="1303" spans="7:14" x14ac:dyDescent="0.3">
      <c r="G1303" s="14"/>
      <c r="N1303" s="14"/>
    </row>
    <row r="1304" spans="7:14" x14ac:dyDescent="0.3">
      <c r="G1304" s="14"/>
      <c r="N1304" s="14"/>
    </row>
    <row r="1305" spans="7:14" x14ac:dyDescent="0.3">
      <c r="G1305" s="14"/>
      <c r="N1305" s="14"/>
    </row>
    <row r="1306" spans="7:14" x14ac:dyDescent="0.3">
      <c r="G1306" s="14"/>
      <c r="N1306" s="14"/>
    </row>
    <row r="1307" spans="7:14" x14ac:dyDescent="0.3">
      <c r="G1307" s="14"/>
      <c r="N1307" s="14"/>
    </row>
    <row r="1308" spans="7:14" x14ac:dyDescent="0.3">
      <c r="G1308" s="14"/>
      <c r="N1308" s="14"/>
    </row>
    <row r="1309" spans="7:14" x14ac:dyDescent="0.3">
      <c r="G1309" s="14"/>
      <c r="N1309" s="14"/>
    </row>
    <row r="1310" spans="7:14" x14ac:dyDescent="0.3">
      <c r="G1310" s="14"/>
      <c r="N1310" s="14"/>
    </row>
    <row r="1311" spans="7:14" x14ac:dyDescent="0.3">
      <c r="G1311" s="14"/>
      <c r="N1311" s="14"/>
    </row>
    <row r="1312" spans="7:14" x14ac:dyDescent="0.3">
      <c r="G1312" s="14"/>
      <c r="N1312" s="14"/>
    </row>
    <row r="1313" spans="7:14" x14ac:dyDescent="0.3">
      <c r="G1313" s="14"/>
      <c r="N1313" s="14"/>
    </row>
    <row r="1314" spans="7:14" x14ac:dyDescent="0.3">
      <c r="G1314" s="14"/>
      <c r="N1314" s="14"/>
    </row>
    <row r="1315" spans="7:14" x14ac:dyDescent="0.3">
      <c r="G1315" s="14"/>
      <c r="N1315" s="14"/>
    </row>
    <row r="1316" spans="7:14" x14ac:dyDescent="0.3">
      <c r="G1316" s="14"/>
      <c r="N1316" s="14"/>
    </row>
    <row r="1317" spans="7:14" x14ac:dyDescent="0.3">
      <c r="G1317" s="14"/>
      <c r="N1317" s="14"/>
    </row>
    <row r="1318" spans="7:14" x14ac:dyDescent="0.3">
      <c r="G1318" s="14"/>
      <c r="N1318" s="14"/>
    </row>
    <row r="1319" spans="7:14" x14ac:dyDescent="0.3">
      <c r="G1319" s="14"/>
      <c r="N1319" s="14"/>
    </row>
    <row r="1320" spans="7:14" x14ac:dyDescent="0.3">
      <c r="G1320" s="14"/>
      <c r="N1320" s="14"/>
    </row>
    <row r="1321" spans="7:14" x14ac:dyDescent="0.3">
      <c r="G1321" s="14"/>
      <c r="N1321" s="14"/>
    </row>
    <row r="1322" spans="7:14" x14ac:dyDescent="0.3">
      <c r="G1322" s="14"/>
      <c r="N1322" s="14"/>
    </row>
    <row r="1323" spans="7:14" x14ac:dyDescent="0.3">
      <c r="G1323" s="14"/>
      <c r="N1323" s="14"/>
    </row>
    <row r="1324" spans="7:14" x14ac:dyDescent="0.3">
      <c r="G1324" s="14"/>
      <c r="N1324" s="14"/>
    </row>
    <row r="1325" spans="7:14" x14ac:dyDescent="0.3">
      <c r="G1325" s="14"/>
      <c r="N1325" s="14"/>
    </row>
    <row r="1326" spans="7:14" x14ac:dyDescent="0.3">
      <c r="G1326" s="14"/>
      <c r="N1326" s="14"/>
    </row>
    <row r="1327" spans="7:14" x14ac:dyDescent="0.3">
      <c r="G1327" s="14"/>
      <c r="N1327" s="14"/>
    </row>
    <row r="1328" spans="7:14" x14ac:dyDescent="0.3">
      <c r="G1328" s="14"/>
      <c r="N1328" s="14"/>
    </row>
    <row r="1329" spans="7:14" x14ac:dyDescent="0.3">
      <c r="G1329" s="14"/>
      <c r="N1329" s="14"/>
    </row>
    <row r="1330" spans="7:14" x14ac:dyDescent="0.3">
      <c r="G1330" s="14"/>
      <c r="N1330" s="14"/>
    </row>
    <row r="1331" spans="7:14" x14ac:dyDescent="0.3">
      <c r="G1331" s="14"/>
      <c r="N1331" s="14"/>
    </row>
    <row r="1332" spans="7:14" x14ac:dyDescent="0.3">
      <c r="G1332" s="14"/>
      <c r="N1332" s="14"/>
    </row>
    <row r="1333" spans="7:14" x14ac:dyDescent="0.3">
      <c r="G1333" s="14"/>
      <c r="N1333" s="14"/>
    </row>
    <row r="1334" spans="7:14" x14ac:dyDescent="0.3">
      <c r="G1334" s="14"/>
      <c r="N1334" s="14"/>
    </row>
    <row r="1335" spans="7:14" x14ac:dyDescent="0.3">
      <c r="G1335" s="14"/>
      <c r="N1335" s="14"/>
    </row>
    <row r="1336" spans="7:14" x14ac:dyDescent="0.3">
      <c r="G1336" s="14"/>
      <c r="N1336" s="14"/>
    </row>
    <row r="1337" spans="7:14" x14ac:dyDescent="0.3">
      <c r="G1337" s="14"/>
      <c r="N1337" s="14"/>
    </row>
    <row r="1338" spans="7:14" x14ac:dyDescent="0.3">
      <c r="G1338" s="14"/>
      <c r="N1338" s="14"/>
    </row>
    <row r="1339" spans="7:14" x14ac:dyDescent="0.3">
      <c r="G1339" s="14"/>
      <c r="N1339" s="14"/>
    </row>
    <row r="1340" spans="7:14" x14ac:dyDescent="0.3">
      <c r="G1340" s="14"/>
      <c r="N1340" s="14"/>
    </row>
    <row r="1341" spans="7:14" x14ac:dyDescent="0.3">
      <c r="G1341" s="14"/>
      <c r="N1341" s="14"/>
    </row>
    <row r="1342" spans="7:14" x14ac:dyDescent="0.3">
      <c r="G1342" s="14"/>
      <c r="N1342" s="14"/>
    </row>
    <row r="1343" spans="7:14" x14ac:dyDescent="0.3">
      <c r="G1343" s="14"/>
      <c r="N1343" s="14"/>
    </row>
    <row r="1344" spans="7:14" x14ac:dyDescent="0.3">
      <c r="G1344" s="14"/>
      <c r="N1344" s="14"/>
    </row>
    <row r="1345" spans="7:14" x14ac:dyDescent="0.3">
      <c r="G1345" s="14"/>
      <c r="N1345" s="14"/>
    </row>
    <row r="1346" spans="7:14" x14ac:dyDescent="0.3">
      <c r="G1346" s="14"/>
      <c r="N1346" s="14"/>
    </row>
    <row r="1347" spans="7:14" x14ac:dyDescent="0.3">
      <c r="G1347" s="14"/>
      <c r="N1347" s="14"/>
    </row>
    <row r="1348" spans="7:14" x14ac:dyDescent="0.3">
      <c r="G1348" s="14"/>
      <c r="N1348" s="14"/>
    </row>
    <row r="1349" spans="7:14" x14ac:dyDescent="0.3">
      <c r="G1349" s="14"/>
      <c r="N1349" s="14"/>
    </row>
    <row r="1350" spans="7:14" x14ac:dyDescent="0.3">
      <c r="G1350" s="14"/>
      <c r="N1350" s="14"/>
    </row>
    <row r="1351" spans="7:14" x14ac:dyDescent="0.3">
      <c r="G1351" s="14"/>
      <c r="N1351" s="14"/>
    </row>
    <row r="1352" spans="7:14" x14ac:dyDescent="0.3">
      <c r="G1352" s="14"/>
      <c r="N1352" s="14"/>
    </row>
    <row r="1353" spans="7:14" x14ac:dyDescent="0.3">
      <c r="G1353" s="14"/>
      <c r="N1353" s="14"/>
    </row>
    <row r="1354" spans="7:14" x14ac:dyDescent="0.3">
      <c r="G1354" s="14"/>
      <c r="N1354" s="14"/>
    </row>
    <row r="1355" spans="7:14" x14ac:dyDescent="0.3">
      <c r="G1355" s="14"/>
      <c r="N1355" s="14"/>
    </row>
    <row r="1356" spans="7:14" x14ac:dyDescent="0.3">
      <c r="G1356" s="14"/>
      <c r="N1356" s="14"/>
    </row>
    <row r="1357" spans="7:14" x14ac:dyDescent="0.3">
      <c r="G1357" s="14"/>
      <c r="N1357" s="14"/>
    </row>
    <row r="1358" spans="7:14" x14ac:dyDescent="0.3">
      <c r="G1358" s="14"/>
      <c r="N1358" s="14"/>
    </row>
    <row r="1359" spans="7:14" x14ac:dyDescent="0.3">
      <c r="G1359" s="14"/>
      <c r="N1359" s="14"/>
    </row>
    <row r="1360" spans="7:14" x14ac:dyDescent="0.3">
      <c r="G1360" s="14"/>
      <c r="N1360" s="14"/>
    </row>
    <row r="1361" spans="7:14" x14ac:dyDescent="0.3">
      <c r="G1361" s="14"/>
      <c r="N1361" s="14"/>
    </row>
    <row r="1362" spans="7:14" x14ac:dyDescent="0.3">
      <c r="G1362" s="14"/>
      <c r="N1362" s="14"/>
    </row>
    <row r="1363" spans="7:14" x14ac:dyDescent="0.3">
      <c r="G1363" s="14"/>
      <c r="N1363" s="14"/>
    </row>
    <row r="1364" spans="7:14" x14ac:dyDescent="0.3">
      <c r="G1364" s="14"/>
      <c r="N1364" s="14"/>
    </row>
    <row r="1365" spans="7:14" x14ac:dyDescent="0.3">
      <c r="G1365" s="14"/>
      <c r="N1365" s="14"/>
    </row>
    <row r="1366" spans="7:14" x14ac:dyDescent="0.3">
      <c r="G1366" s="14"/>
      <c r="N1366" s="14"/>
    </row>
    <row r="1367" spans="7:14" x14ac:dyDescent="0.3">
      <c r="G1367" s="14"/>
      <c r="N1367" s="14"/>
    </row>
    <row r="1368" spans="7:14" x14ac:dyDescent="0.3">
      <c r="G1368" s="14"/>
      <c r="N1368" s="14"/>
    </row>
    <row r="1369" spans="7:14" x14ac:dyDescent="0.3">
      <c r="G1369" s="14"/>
      <c r="N1369" s="14"/>
    </row>
    <row r="1370" spans="7:14" x14ac:dyDescent="0.3">
      <c r="G1370" s="14"/>
      <c r="N1370" s="14"/>
    </row>
    <row r="1371" spans="7:14" x14ac:dyDescent="0.3">
      <c r="G1371" s="14"/>
      <c r="N1371" s="14"/>
    </row>
    <row r="1372" spans="7:14" x14ac:dyDescent="0.3">
      <c r="G1372" s="14"/>
      <c r="N1372" s="14"/>
    </row>
    <row r="1373" spans="7:14" x14ac:dyDescent="0.3">
      <c r="G1373" s="14"/>
      <c r="N1373" s="14"/>
    </row>
    <row r="1374" spans="7:14" x14ac:dyDescent="0.3">
      <c r="G1374" s="14"/>
      <c r="N1374" s="14"/>
    </row>
    <row r="1375" spans="7:14" x14ac:dyDescent="0.3">
      <c r="G1375" s="14"/>
      <c r="N1375" s="14"/>
    </row>
    <row r="1376" spans="7:14" x14ac:dyDescent="0.3">
      <c r="G1376" s="14"/>
      <c r="N1376" s="14"/>
    </row>
    <row r="1377" spans="7:14" x14ac:dyDescent="0.3">
      <c r="G1377" s="14"/>
      <c r="N1377" s="14"/>
    </row>
    <row r="1378" spans="7:14" x14ac:dyDescent="0.3">
      <c r="G1378" s="14"/>
      <c r="N1378" s="14"/>
    </row>
    <row r="1379" spans="7:14" x14ac:dyDescent="0.3">
      <c r="G1379" s="14"/>
      <c r="N1379" s="14"/>
    </row>
    <row r="1380" spans="7:14" x14ac:dyDescent="0.3">
      <c r="G1380" s="14"/>
      <c r="N1380" s="14"/>
    </row>
    <row r="1381" spans="7:14" x14ac:dyDescent="0.3">
      <c r="G1381" s="14"/>
      <c r="N1381" s="14"/>
    </row>
    <row r="1382" spans="7:14" x14ac:dyDescent="0.3">
      <c r="G1382" s="14"/>
      <c r="N1382" s="14"/>
    </row>
    <row r="1383" spans="7:14" x14ac:dyDescent="0.3">
      <c r="G1383" s="14"/>
      <c r="N1383" s="14"/>
    </row>
    <row r="1384" spans="7:14" x14ac:dyDescent="0.3">
      <c r="G1384" s="14"/>
      <c r="N1384" s="14"/>
    </row>
    <row r="1385" spans="7:14" x14ac:dyDescent="0.3">
      <c r="G1385" s="14"/>
      <c r="N1385" s="14"/>
    </row>
    <row r="1386" spans="7:14" x14ac:dyDescent="0.3">
      <c r="G1386" s="14"/>
      <c r="N1386" s="14"/>
    </row>
    <row r="1387" spans="7:14" x14ac:dyDescent="0.3">
      <c r="G1387" s="14"/>
      <c r="N1387" s="14"/>
    </row>
    <row r="1388" spans="7:14" x14ac:dyDescent="0.3">
      <c r="G1388" s="14"/>
      <c r="N1388" s="14"/>
    </row>
    <row r="1389" spans="7:14" x14ac:dyDescent="0.3">
      <c r="G1389" s="14"/>
      <c r="N1389" s="14"/>
    </row>
    <row r="1390" spans="7:14" x14ac:dyDescent="0.3">
      <c r="G1390" s="14"/>
      <c r="N1390" s="14"/>
    </row>
    <row r="1391" spans="7:14" x14ac:dyDescent="0.3">
      <c r="G1391" s="14"/>
      <c r="N1391" s="14"/>
    </row>
    <row r="1392" spans="7:14" x14ac:dyDescent="0.3">
      <c r="G1392" s="14"/>
      <c r="N1392" s="14"/>
    </row>
    <row r="1393" spans="7:14" x14ac:dyDescent="0.3">
      <c r="G1393" s="14"/>
      <c r="N1393" s="14"/>
    </row>
    <row r="1394" spans="7:14" x14ac:dyDescent="0.3">
      <c r="G1394" s="14"/>
      <c r="N1394" s="14"/>
    </row>
    <row r="1395" spans="7:14" x14ac:dyDescent="0.3">
      <c r="G1395" s="14"/>
      <c r="N1395" s="14"/>
    </row>
    <row r="1396" spans="7:14" x14ac:dyDescent="0.3">
      <c r="G1396" s="14"/>
      <c r="N1396" s="14"/>
    </row>
    <row r="1397" spans="7:14" x14ac:dyDescent="0.3">
      <c r="G1397" s="14"/>
      <c r="N1397" s="14"/>
    </row>
    <row r="1398" spans="7:14" x14ac:dyDescent="0.3">
      <c r="G1398" s="14"/>
      <c r="N1398" s="14"/>
    </row>
    <row r="1399" spans="7:14" x14ac:dyDescent="0.3">
      <c r="G1399" s="14"/>
      <c r="N1399" s="14"/>
    </row>
    <row r="1400" spans="7:14" x14ac:dyDescent="0.3">
      <c r="G1400" s="14"/>
      <c r="N1400" s="14"/>
    </row>
    <row r="1401" spans="7:14" x14ac:dyDescent="0.3">
      <c r="G1401" s="14"/>
      <c r="N1401" s="14"/>
    </row>
    <row r="1402" spans="7:14" x14ac:dyDescent="0.3">
      <c r="G1402" s="14"/>
      <c r="N1402" s="14"/>
    </row>
    <row r="1403" spans="7:14" x14ac:dyDescent="0.3">
      <c r="G1403" s="14"/>
      <c r="N1403" s="14"/>
    </row>
    <row r="1404" spans="7:14" x14ac:dyDescent="0.3">
      <c r="G1404" s="14"/>
      <c r="N1404" s="14"/>
    </row>
    <row r="1405" spans="7:14" x14ac:dyDescent="0.3">
      <c r="G1405" s="14"/>
      <c r="N1405" s="14"/>
    </row>
    <row r="1406" spans="7:14" x14ac:dyDescent="0.3">
      <c r="G1406" s="14"/>
      <c r="N1406" s="14"/>
    </row>
    <row r="1407" spans="7:14" x14ac:dyDescent="0.3">
      <c r="G1407" s="14"/>
      <c r="N1407" s="14"/>
    </row>
    <row r="1408" spans="7:14" x14ac:dyDescent="0.3">
      <c r="G1408" s="14"/>
      <c r="N1408" s="14"/>
    </row>
    <row r="1409" spans="7:14" x14ac:dyDescent="0.3">
      <c r="G1409" s="14"/>
      <c r="N1409" s="14"/>
    </row>
    <row r="1410" spans="7:14" x14ac:dyDescent="0.3">
      <c r="G1410" s="14"/>
      <c r="N1410" s="14"/>
    </row>
    <row r="1411" spans="7:14" x14ac:dyDescent="0.3">
      <c r="G1411" s="14"/>
      <c r="N1411" s="14"/>
    </row>
    <row r="1412" spans="7:14" x14ac:dyDescent="0.3">
      <c r="G1412" s="14"/>
      <c r="N1412" s="14"/>
    </row>
    <row r="1413" spans="7:14" x14ac:dyDescent="0.3">
      <c r="G1413" s="14"/>
      <c r="N1413" s="14"/>
    </row>
    <row r="1414" spans="7:14" x14ac:dyDescent="0.3">
      <c r="G1414" s="14"/>
      <c r="N1414" s="14"/>
    </row>
    <row r="1415" spans="7:14" x14ac:dyDescent="0.3">
      <c r="G1415" s="14"/>
      <c r="N1415" s="14"/>
    </row>
    <row r="1416" spans="7:14" x14ac:dyDescent="0.3">
      <c r="G1416" s="14"/>
      <c r="N1416" s="14"/>
    </row>
    <row r="1417" spans="7:14" x14ac:dyDescent="0.3">
      <c r="G1417" s="14"/>
      <c r="N1417" s="14"/>
    </row>
    <row r="1418" spans="7:14" x14ac:dyDescent="0.3">
      <c r="G1418" s="14"/>
      <c r="N1418" s="14"/>
    </row>
    <row r="1419" spans="7:14" x14ac:dyDescent="0.3">
      <c r="G1419" s="14"/>
      <c r="N1419" s="14"/>
    </row>
    <row r="1420" spans="7:14" x14ac:dyDescent="0.3">
      <c r="G1420" s="14"/>
      <c r="N1420" s="14"/>
    </row>
    <row r="1421" spans="7:14" x14ac:dyDescent="0.3">
      <c r="G1421" s="14"/>
      <c r="N1421" s="14"/>
    </row>
    <row r="1422" spans="7:14" x14ac:dyDescent="0.3">
      <c r="G1422" s="14"/>
      <c r="N1422" s="14"/>
    </row>
    <row r="1423" spans="7:14" x14ac:dyDescent="0.3">
      <c r="G1423" s="14"/>
      <c r="N1423" s="14"/>
    </row>
    <row r="1424" spans="7:14" x14ac:dyDescent="0.3">
      <c r="G1424" s="14"/>
      <c r="N1424" s="14"/>
    </row>
    <row r="1425" spans="7:14" x14ac:dyDescent="0.3">
      <c r="G1425" s="14"/>
      <c r="N1425" s="14"/>
    </row>
    <row r="1426" spans="7:14" x14ac:dyDescent="0.3">
      <c r="G1426" s="14"/>
      <c r="N1426" s="14"/>
    </row>
    <row r="1427" spans="7:14" x14ac:dyDescent="0.3">
      <c r="G1427" s="14"/>
      <c r="N1427" s="14"/>
    </row>
    <row r="1428" spans="7:14" x14ac:dyDescent="0.3">
      <c r="G1428" s="14"/>
      <c r="N1428" s="14"/>
    </row>
    <row r="1429" spans="7:14" x14ac:dyDescent="0.3">
      <c r="G1429" s="14"/>
      <c r="N1429" s="14"/>
    </row>
    <row r="1430" spans="7:14" x14ac:dyDescent="0.3">
      <c r="G1430" s="14"/>
      <c r="N1430" s="14"/>
    </row>
    <row r="1431" spans="7:14" x14ac:dyDescent="0.3">
      <c r="G1431" s="14"/>
      <c r="N1431" s="14"/>
    </row>
    <row r="1432" spans="7:14" x14ac:dyDescent="0.3">
      <c r="G1432" s="14"/>
      <c r="N1432" s="14"/>
    </row>
    <row r="1433" spans="7:14" x14ac:dyDescent="0.3">
      <c r="G1433" s="14"/>
      <c r="N1433" s="14"/>
    </row>
    <row r="1434" spans="7:14" x14ac:dyDescent="0.3">
      <c r="G1434" s="14"/>
      <c r="N1434" s="14"/>
    </row>
    <row r="1435" spans="7:14" x14ac:dyDescent="0.3">
      <c r="G1435" s="14"/>
      <c r="N1435" s="14"/>
    </row>
    <row r="1436" spans="7:14" x14ac:dyDescent="0.3">
      <c r="G1436" s="14"/>
      <c r="N1436" s="14"/>
    </row>
    <row r="1437" spans="7:14" x14ac:dyDescent="0.3">
      <c r="G1437" s="14"/>
      <c r="N1437" s="14"/>
    </row>
    <row r="1438" spans="7:14" x14ac:dyDescent="0.3">
      <c r="G1438" s="14"/>
      <c r="N1438" s="14"/>
    </row>
    <row r="1439" spans="7:14" x14ac:dyDescent="0.3">
      <c r="G1439" s="14"/>
      <c r="N1439" s="14"/>
    </row>
    <row r="1440" spans="7:14" x14ac:dyDescent="0.3">
      <c r="G1440" s="14"/>
      <c r="N1440" s="14"/>
    </row>
    <row r="1441" spans="7:14" x14ac:dyDescent="0.3">
      <c r="G1441" s="14"/>
      <c r="N1441" s="14"/>
    </row>
    <row r="1442" spans="7:14" x14ac:dyDescent="0.3">
      <c r="G1442" s="14"/>
      <c r="N1442" s="14"/>
    </row>
    <row r="1443" spans="7:14" x14ac:dyDescent="0.3">
      <c r="G1443" s="14"/>
      <c r="N1443" s="14"/>
    </row>
    <row r="1444" spans="7:14" x14ac:dyDescent="0.3">
      <c r="G1444" s="14"/>
      <c r="N1444" s="14"/>
    </row>
    <row r="1445" spans="7:14" x14ac:dyDescent="0.3">
      <c r="G1445" s="14"/>
      <c r="N1445" s="14"/>
    </row>
    <row r="1446" spans="7:14" x14ac:dyDescent="0.3">
      <c r="G1446" s="14"/>
      <c r="N1446" s="14"/>
    </row>
    <row r="1447" spans="7:14" x14ac:dyDescent="0.3">
      <c r="G1447" s="14"/>
      <c r="N1447" s="14"/>
    </row>
    <row r="1448" spans="7:14" x14ac:dyDescent="0.3">
      <c r="G1448" s="14"/>
      <c r="N1448" s="14"/>
    </row>
    <row r="1449" spans="7:14" x14ac:dyDescent="0.3">
      <c r="G1449" s="14"/>
      <c r="N1449" s="14"/>
    </row>
    <row r="1450" spans="7:14" x14ac:dyDescent="0.3">
      <c r="G1450" s="14"/>
      <c r="N1450" s="14"/>
    </row>
    <row r="1451" spans="7:14" x14ac:dyDescent="0.3">
      <c r="G1451" s="14"/>
      <c r="N1451" s="14"/>
    </row>
    <row r="1452" spans="7:14" x14ac:dyDescent="0.3">
      <c r="G1452" s="14"/>
      <c r="N1452" s="14"/>
    </row>
    <row r="1453" spans="7:14" x14ac:dyDescent="0.3">
      <c r="G1453" s="14"/>
      <c r="N1453" s="14"/>
    </row>
    <row r="1454" spans="7:14" x14ac:dyDescent="0.3">
      <c r="G1454" s="14"/>
      <c r="N1454" s="14"/>
    </row>
    <row r="1455" spans="7:14" x14ac:dyDescent="0.3">
      <c r="G1455" s="14"/>
      <c r="N1455" s="14"/>
    </row>
    <row r="1456" spans="7:14" x14ac:dyDescent="0.3">
      <c r="G1456" s="14"/>
      <c r="N1456" s="14"/>
    </row>
    <row r="1457" spans="7:14" x14ac:dyDescent="0.3">
      <c r="G1457" s="14"/>
      <c r="N1457" s="14"/>
    </row>
    <row r="1458" spans="7:14" x14ac:dyDescent="0.3">
      <c r="G1458" s="14"/>
      <c r="N1458" s="14"/>
    </row>
    <row r="1459" spans="7:14" x14ac:dyDescent="0.3">
      <c r="G1459" s="14"/>
      <c r="N1459" s="14"/>
    </row>
    <row r="1460" spans="7:14" x14ac:dyDescent="0.3">
      <c r="G1460" s="14"/>
      <c r="N1460" s="14"/>
    </row>
    <row r="1461" spans="7:14" x14ac:dyDescent="0.3">
      <c r="G1461" s="14"/>
      <c r="N1461" s="14"/>
    </row>
    <row r="1462" spans="7:14" x14ac:dyDescent="0.3">
      <c r="G1462" s="14"/>
      <c r="N1462" s="14"/>
    </row>
    <row r="1463" spans="7:14" x14ac:dyDescent="0.3">
      <c r="G1463" s="14"/>
      <c r="N1463" s="14"/>
    </row>
    <row r="1464" spans="7:14" x14ac:dyDescent="0.3">
      <c r="G1464" s="14"/>
      <c r="N1464" s="14"/>
    </row>
    <row r="1465" spans="7:14" x14ac:dyDescent="0.3">
      <c r="G1465" s="14"/>
      <c r="N1465" s="14"/>
    </row>
    <row r="1466" spans="7:14" x14ac:dyDescent="0.3">
      <c r="G1466" s="14"/>
      <c r="N1466" s="14"/>
    </row>
    <row r="1467" spans="7:14" x14ac:dyDescent="0.3">
      <c r="G1467" s="14"/>
      <c r="N1467" s="14"/>
    </row>
    <row r="1468" spans="7:14" x14ac:dyDescent="0.3">
      <c r="G1468" s="14"/>
      <c r="N1468" s="14"/>
    </row>
    <row r="1469" spans="7:14" x14ac:dyDescent="0.3">
      <c r="G1469" s="14"/>
      <c r="N1469" s="14"/>
    </row>
    <row r="1470" spans="7:14" x14ac:dyDescent="0.3">
      <c r="G1470" s="14"/>
      <c r="N1470" s="14"/>
    </row>
    <row r="1471" spans="7:14" x14ac:dyDescent="0.3">
      <c r="G1471" s="14"/>
      <c r="N1471" s="14"/>
    </row>
    <row r="1472" spans="7:14" x14ac:dyDescent="0.3">
      <c r="G1472" s="14"/>
      <c r="N1472" s="14"/>
    </row>
    <row r="1473" spans="7:14" x14ac:dyDescent="0.3">
      <c r="G1473" s="14"/>
      <c r="N1473" s="14"/>
    </row>
    <row r="1474" spans="7:14" x14ac:dyDescent="0.3">
      <c r="G1474" s="14"/>
      <c r="N1474" s="14"/>
    </row>
    <row r="1475" spans="7:14" x14ac:dyDescent="0.3">
      <c r="G1475" s="14"/>
      <c r="N1475" s="14"/>
    </row>
    <row r="1476" spans="7:14" x14ac:dyDescent="0.3">
      <c r="G1476" s="14"/>
      <c r="N1476" s="14"/>
    </row>
    <row r="1477" spans="7:14" x14ac:dyDescent="0.3">
      <c r="G1477" s="14"/>
      <c r="N1477" s="14"/>
    </row>
    <row r="1478" spans="7:14" x14ac:dyDescent="0.3">
      <c r="G1478" s="14"/>
      <c r="N1478" s="14"/>
    </row>
    <row r="1479" spans="7:14" x14ac:dyDescent="0.3">
      <c r="G1479" s="14"/>
      <c r="N1479" s="14"/>
    </row>
    <row r="1480" spans="7:14" x14ac:dyDescent="0.3">
      <c r="G1480" s="14"/>
      <c r="N1480" s="14"/>
    </row>
    <row r="1481" spans="7:14" x14ac:dyDescent="0.3">
      <c r="G1481" s="14"/>
      <c r="N1481" s="14"/>
    </row>
    <row r="1482" spans="7:14" x14ac:dyDescent="0.3">
      <c r="G1482" s="14"/>
      <c r="N1482" s="14"/>
    </row>
    <row r="1483" spans="7:14" x14ac:dyDescent="0.3">
      <c r="G1483" s="14"/>
      <c r="N1483" s="14"/>
    </row>
    <row r="1484" spans="7:14" x14ac:dyDescent="0.3">
      <c r="G1484" s="14"/>
      <c r="N1484" s="14"/>
    </row>
    <row r="1485" spans="7:14" x14ac:dyDescent="0.3">
      <c r="G1485" s="14"/>
      <c r="N1485" s="14"/>
    </row>
    <row r="1486" spans="7:14" x14ac:dyDescent="0.3">
      <c r="G1486" s="14"/>
      <c r="N1486" s="14"/>
    </row>
    <row r="1487" spans="7:14" x14ac:dyDescent="0.3">
      <c r="G1487" s="14"/>
      <c r="N1487" s="14"/>
    </row>
    <row r="1488" spans="7:14" x14ac:dyDescent="0.3">
      <c r="G1488" s="14"/>
      <c r="N1488" s="14"/>
    </row>
    <row r="1489" spans="7:14" x14ac:dyDescent="0.3">
      <c r="G1489" s="14"/>
      <c r="N1489" s="14"/>
    </row>
    <row r="1490" spans="7:14" x14ac:dyDescent="0.3">
      <c r="G1490" s="14"/>
      <c r="N1490" s="14"/>
    </row>
    <row r="1491" spans="7:14" x14ac:dyDescent="0.3">
      <c r="G1491" s="14"/>
      <c r="N1491" s="14"/>
    </row>
    <row r="1492" spans="7:14" x14ac:dyDescent="0.3">
      <c r="G1492" s="14"/>
      <c r="N1492" s="14"/>
    </row>
    <row r="1493" spans="7:14" x14ac:dyDescent="0.3">
      <c r="G1493" s="14"/>
      <c r="N1493" s="14"/>
    </row>
    <row r="1494" spans="7:14" x14ac:dyDescent="0.3">
      <c r="G1494" s="14"/>
      <c r="N1494" s="14"/>
    </row>
    <row r="1495" spans="7:14" x14ac:dyDescent="0.3">
      <c r="G1495" s="14"/>
      <c r="N1495" s="14"/>
    </row>
    <row r="1496" spans="7:14" x14ac:dyDescent="0.3">
      <c r="G1496" s="14"/>
      <c r="N1496" s="14"/>
    </row>
    <row r="1497" spans="7:14" x14ac:dyDescent="0.3">
      <c r="G1497" s="14"/>
      <c r="N1497" s="14"/>
    </row>
    <row r="1498" spans="7:14" x14ac:dyDescent="0.3">
      <c r="G1498" s="14"/>
      <c r="N1498" s="14"/>
    </row>
    <row r="1499" spans="7:14" x14ac:dyDescent="0.3">
      <c r="G1499" s="14"/>
      <c r="N1499" s="14"/>
    </row>
    <row r="1500" spans="7:14" x14ac:dyDescent="0.3">
      <c r="G1500" s="14"/>
      <c r="N1500" s="14"/>
    </row>
    <row r="1501" spans="7:14" x14ac:dyDescent="0.3">
      <c r="G1501" s="14"/>
      <c r="N1501" s="14"/>
    </row>
    <row r="1502" spans="7:14" x14ac:dyDescent="0.3">
      <c r="G1502" s="14"/>
      <c r="N1502" s="14"/>
    </row>
    <row r="1503" spans="7:14" x14ac:dyDescent="0.3">
      <c r="G1503" s="14"/>
      <c r="N1503" s="14"/>
    </row>
    <row r="1504" spans="7:14" x14ac:dyDescent="0.3">
      <c r="G1504" s="14"/>
      <c r="N1504" s="14"/>
    </row>
    <row r="1505" spans="7:14" x14ac:dyDescent="0.3">
      <c r="G1505" s="14"/>
      <c r="N1505" s="14"/>
    </row>
    <row r="1506" spans="7:14" x14ac:dyDescent="0.3">
      <c r="G1506" s="14"/>
      <c r="N1506" s="14"/>
    </row>
    <row r="1507" spans="7:14" x14ac:dyDescent="0.3">
      <c r="G1507" s="14"/>
      <c r="N1507" s="14"/>
    </row>
    <row r="1508" spans="7:14" x14ac:dyDescent="0.3">
      <c r="G1508" s="14"/>
      <c r="N1508" s="14"/>
    </row>
    <row r="1509" spans="7:14" x14ac:dyDescent="0.3">
      <c r="G1509" s="14"/>
      <c r="N1509" s="14"/>
    </row>
    <row r="1510" spans="7:14" x14ac:dyDescent="0.3">
      <c r="G1510" s="14"/>
      <c r="N1510" s="14"/>
    </row>
    <row r="1511" spans="7:14" x14ac:dyDescent="0.3">
      <c r="G1511" s="14"/>
      <c r="N1511" s="14"/>
    </row>
    <row r="1512" spans="7:14" x14ac:dyDescent="0.3">
      <c r="G1512" s="14"/>
      <c r="N1512" s="14"/>
    </row>
    <row r="1513" spans="7:14" x14ac:dyDescent="0.3">
      <c r="G1513" s="14"/>
      <c r="N1513" s="14"/>
    </row>
    <row r="1514" spans="7:14" x14ac:dyDescent="0.3">
      <c r="G1514" s="14"/>
      <c r="N1514" s="14"/>
    </row>
    <row r="1515" spans="7:14" x14ac:dyDescent="0.3">
      <c r="G1515" s="14"/>
      <c r="N1515" s="14"/>
    </row>
    <row r="1516" spans="7:14" x14ac:dyDescent="0.3">
      <c r="G1516" s="14"/>
      <c r="N1516" s="14"/>
    </row>
    <row r="1517" spans="7:14" x14ac:dyDescent="0.3">
      <c r="G1517" s="14"/>
      <c r="N1517" s="14"/>
    </row>
    <row r="1518" spans="7:14" x14ac:dyDescent="0.3">
      <c r="G1518" s="14"/>
      <c r="N1518" s="14"/>
    </row>
    <row r="1519" spans="7:14" x14ac:dyDescent="0.3">
      <c r="G1519" s="14"/>
      <c r="N1519" s="14"/>
    </row>
    <row r="1520" spans="7:14" x14ac:dyDescent="0.3">
      <c r="G1520" s="14"/>
      <c r="N1520" s="14"/>
    </row>
    <row r="1521" spans="7:14" x14ac:dyDescent="0.3">
      <c r="G1521" s="14"/>
      <c r="N1521" s="14"/>
    </row>
    <row r="1522" spans="7:14" x14ac:dyDescent="0.3">
      <c r="G1522" s="14"/>
      <c r="N1522" s="14"/>
    </row>
    <row r="1523" spans="7:14" x14ac:dyDescent="0.3">
      <c r="G1523" s="14"/>
      <c r="N1523" s="14"/>
    </row>
    <row r="1524" spans="7:14" x14ac:dyDescent="0.3">
      <c r="G1524" s="14"/>
      <c r="N1524" s="14"/>
    </row>
    <row r="1525" spans="7:14" x14ac:dyDescent="0.3">
      <c r="G1525" s="14"/>
      <c r="N1525" s="14"/>
    </row>
    <row r="1526" spans="7:14" x14ac:dyDescent="0.3">
      <c r="G1526" s="14"/>
      <c r="N1526" s="14"/>
    </row>
    <row r="1527" spans="7:14" x14ac:dyDescent="0.3">
      <c r="G1527" s="14"/>
      <c r="N1527" s="14"/>
    </row>
    <row r="1528" spans="7:14" x14ac:dyDescent="0.3">
      <c r="G1528" s="14"/>
      <c r="N1528" s="14"/>
    </row>
    <row r="1529" spans="7:14" x14ac:dyDescent="0.3">
      <c r="G1529" s="14"/>
      <c r="N1529" s="14"/>
    </row>
    <row r="1530" spans="7:14" x14ac:dyDescent="0.3">
      <c r="G1530" s="14"/>
      <c r="N1530" s="14"/>
    </row>
    <row r="1531" spans="7:14" x14ac:dyDescent="0.3">
      <c r="G1531" s="14"/>
      <c r="N1531" s="14"/>
    </row>
    <row r="1532" spans="7:14" x14ac:dyDescent="0.3">
      <c r="G1532" s="14"/>
      <c r="N1532" s="14"/>
    </row>
    <row r="1533" spans="7:14" x14ac:dyDescent="0.3">
      <c r="G1533" s="14"/>
      <c r="N1533" s="14"/>
    </row>
    <row r="1534" spans="7:14" x14ac:dyDescent="0.3">
      <c r="G1534" s="14"/>
      <c r="N1534" s="14"/>
    </row>
    <row r="1535" spans="7:14" x14ac:dyDescent="0.3">
      <c r="G1535" s="14"/>
      <c r="N1535" s="14"/>
    </row>
    <row r="1536" spans="7:14" x14ac:dyDescent="0.3">
      <c r="G1536" s="14"/>
      <c r="N1536" s="14"/>
    </row>
    <row r="1537" spans="7:14" x14ac:dyDescent="0.3">
      <c r="G1537" s="14"/>
      <c r="N1537" s="14"/>
    </row>
    <row r="1538" spans="7:14" x14ac:dyDescent="0.3">
      <c r="G1538" s="14"/>
      <c r="N1538" s="14"/>
    </row>
    <row r="1539" spans="7:14" x14ac:dyDescent="0.3">
      <c r="G1539" s="14"/>
      <c r="N1539" s="14"/>
    </row>
    <row r="1540" spans="7:14" x14ac:dyDescent="0.3">
      <c r="G1540" s="14"/>
      <c r="N1540" s="14"/>
    </row>
    <row r="1541" spans="7:14" x14ac:dyDescent="0.3">
      <c r="G1541" s="14"/>
      <c r="N1541" s="14"/>
    </row>
    <row r="1542" spans="7:14" x14ac:dyDescent="0.3">
      <c r="G1542" s="14"/>
      <c r="N1542" s="14"/>
    </row>
    <row r="1543" spans="7:14" x14ac:dyDescent="0.3">
      <c r="G1543" s="14"/>
      <c r="N1543" s="14"/>
    </row>
    <row r="1544" spans="7:14" x14ac:dyDescent="0.3">
      <c r="G1544" s="14"/>
      <c r="N1544" s="14"/>
    </row>
    <row r="1545" spans="7:14" x14ac:dyDescent="0.3">
      <c r="G1545" s="14"/>
      <c r="N1545" s="14"/>
    </row>
    <row r="1546" spans="7:14" x14ac:dyDescent="0.3">
      <c r="G1546" s="14"/>
      <c r="N1546" s="14"/>
    </row>
    <row r="1547" spans="7:14" x14ac:dyDescent="0.3">
      <c r="G1547" s="14"/>
      <c r="N1547" s="14"/>
    </row>
    <row r="1548" spans="7:14" x14ac:dyDescent="0.3">
      <c r="G1548" s="14"/>
      <c r="N1548" s="14"/>
    </row>
    <row r="1549" spans="7:14" x14ac:dyDescent="0.3">
      <c r="G1549" s="14"/>
      <c r="N1549" s="14"/>
    </row>
    <row r="1550" spans="7:14" x14ac:dyDescent="0.3">
      <c r="G1550" s="14"/>
      <c r="N1550" s="14"/>
    </row>
    <row r="1551" spans="7:14" x14ac:dyDescent="0.3">
      <c r="G1551" s="14"/>
      <c r="N1551" s="14"/>
    </row>
    <row r="1552" spans="7:14" x14ac:dyDescent="0.3">
      <c r="G1552" s="14"/>
      <c r="N1552" s="14"/>
    </row>
    <row r="1553" spans="7:14" x14ac:dyDescent="0.3">
      <c r="G1553" s="14"/>
      <c r="N1553" s="14"/>
    </row>
    <row r="1554" spans="7:14" x14ac:dyDescent="0.3">
      <c r="G1554" s="14"/>
      <c r="N1554" s="14"/>
    </row>
    <row r="1555" spans="7:14" x14ac:dyDescent="0.3">
      <c r="G1555" s="14"/>
      <c r="N1555" s="14"/>
    </row>
    <row r="1556" spans="7:14" x14ac:dyDescent="0.3">
      <c r="G1556" s="14"/>
      <c r="N1556" s="14"/>
    </row>
    <row r="1557" spans="7:14" x14ac:dyDescent="0.3">
      <c r="G1557" s="14"/>
      <c r="N1557" s="14"/>
    </row>
    <row r="1558" spans="7:14" x14ac:dyDescent="0.3">
      <c r="G1558" s="14"/>
      <c r="N1558" s="14"/>
    </row>
    <row r="1559" spans="7:14" x14ac:dyDescent="0.3">
      <c r="G1559" s="14"/>
      <c r="N1559" s="14"/>
    </row>
    <row r="1560" spans="7:14" x14ac:dyDescent="0.3">
      <c r="G1560" s="14"/>
      <c r="N1560" s="14"/>
    </row>
    <row r="1561" spans="7:14" x14ac:dyDescent="0.3">
      <c r="G1561" s="14"/>
      <c r="N1561" s="14"/>
    </row>
    <row r="1562" spans="7:14" x14ac:dyDescent="0.3">
      <c r="G1562" s="14"/>
      <c r="N1562" s="14"/>
    </row>
    <row r="1563" spans="7:14" x14ac:dyDescent="0.3">
      <c r="G1563" s="14"/>
      <c r="N1563" s="14"/>
    </row>
    <row r="1564" spans="7:14" x14ac:dyDescent="0.3">
      <c r="G1564" s="14"/>
      <c r="N1564" s="14"/>
    </row>
    <row r="1565" spans="7:14" x14ac:dyDescent="0.3">
      <c r="G1565" s="14"/>
      <c r="N1565" s="14"/>
    </row>
    <row r="1566" spans="7:14" x14ac:dyDescent="0.3">
      <c r="G1566" s="14"/>
      <c r="N1566" s="14"/>
    </row>
    <row r="1567" spans="7:14" x14ac:dyDescent="0.3">
      <c r="G1567" s="14"/>
      <c r="N1567" s="14"/>
    </row>
    <row r="1568" spans="7:14" x14ac:dyDescent="0.3">
      <c r="G1568" s="14"/>
      <c r="N1568" s="14"/>
    </row>
    <row r="1569" spans="7:14" x14ac:dyDescent="0.3">
      <c r="G1569" s="14"/>
      <c r="N1569" s="14"/>
    </row>
    <row r="1570" spans="7:14" x14ac:dyDescent="0.3">
      <c r="G1570" s="14"/>
      <c r="N1570" s="14"/>
    </row>
    <row r="1571" spans="7:14" x14ac:dyDescent="0.3">
      <c r="G1571" s="14"/>
      <c r="N1571" s="14"/>
    </row>
    <row r="1572" spans="7:14" x14ac:dyDescent="0.3">
      <c r="G1572" s="14"/>
      <c r="N1572" s="14"/>
    </row>
    <row r="1573" spans="7:14" x14ac:dyDescent="0.3">
      <c r="G1573" s="14"/>
      <c r="N1573" s="14"/>
    </row>
    <row r="1574" spans="7:14" x14ac:dyDescent="0.3">
      <c r="G1574" s="14"/>
      <c r="N1574" s="14"/>
    </row>
    <row r="1575" spans="7:14" x14ac:dyDescent="0.3">
      <c r="G1575" s="14"/>
      <c r="N1575" s="14"/>
    </row>
    <row r="1576" spans="7:14" x14ac:dyDescent="0.3">
      <c r="G1576" s="14"/>
      <c r="N1576" s="14"/>
    </row>
    <row r="1577" spans="7:14" x14ac:dyDescent="0.3">
      <c r="G1577" s="14"/>
      <c r="N1577" s="14"/>
    </row>
    <row r="1578" spans="7:14" x14ac:dyDescent="0.3">
      <c r="G1578" s="14"/>
      <c r="N1578" s="14"/>
    </row>
    <row r="1579" spans="7:14" x14ac:dyDescent="0.3">
      <c r="G1579" s="14"/>
      <c r="N1579" s="14"/>
    </row>
    <row r="1580" spans="7:14" x14ac:dyDescent="0.3">
      <c r="G1580" s="14"/>
      <c r="N1580" s="14"/>
    </row>
    <row r="1581" spans="7:14" x14ac:dyDescent="0.3">
      <c r="G1581" s="14"/>
      <c r="N1581" s="14"/>
    </row>
    <row r="1582" spans="7:14" x14ac:dyDescent="0.3">
      <c r="G1582" s="14"/>
      <c r="N1582" s="14"/>
    </row>
    <row r="1583" spans="7:14" x14ac:dyDescent="0.3">
      <c r="G1583" s="14"/>
      <c r="N1583" s="14"/>
    </row>
    <row r="1584" spans="7:14" x14ac:dyDescent="0.3">
      <c r="G1584" s="14"/>
      <c r="N1584" s="14"/>
    </row>
    <row r="1585" spans="7:14" x14ac:dyDescent="0.3">
      <c r="G1585" s="14"/>
      <c r="N1585" s="14"/>
    </row>
    <row r="1586" spans="7:14" x14ac:dyDescent="0.3">
      <c r="G1586" s="14"/>
      <c r="N1586" s="14"/>
    </row>
    <row r="1587" spans="7:14" x14ac:dyDescent="0.3">
      <c r="G1587" s="14"/>
      <c r="N1587" s="14"/>
    </row>
    <row r="1588" spans="7:14" x14ac:dyDescent="0.3">
      <c r="G1588" s="14"/>
      <c r="N1588" s="14"/>
    </row>
    <row r="1589" spans="7:14" x14ac:dyDescent="0.3">
      <c r="G1589" s="14"/>
      <c r="N1589" s="14"/>
    </row>
    <row r="1590" spans="7:14" x14ac:dyDescent="0.3">
      <c r="G1590" s="14"/>
      <c r="N1590" s="14"/>
    </row>
    <row r="1591" spans="7:14" x14ac:dyDescent="0.3">
      <c r="G1591" s="14"/>
      <c r="N1591" s="14"/>
    </row>
    <row r="1592" spans="7:14" x14ac:dyDescent="0.3">
      <c r="G1592" s="14"/>
      <c r="N1592" s="14"/>
    </row>
    <row r="1593" spans="7:14" x14ac:dyDescent="0.3">
      <c r="G1593" s="14"/>
      <c r="N1593" s="14"/>
    </row>
    <row r="1594" spans="7:14" x14ac:dyDescent="0.3">
      <c r="G1594" s="14"/>
      <c r="N1594" s="14"/>
    </row>
    <row r="1595" spans="7:14" x14ac:dyDescent="0.3">
      <c r="G1595" s="14"/>
      <c r="N1595" s="14"/>
    </row>
    <row r="1596" spans="7:14" x14ac:dyDescent="0.3">
      <c r="G1596" s="14"/>
      <c r="N1596" s="14"/>
    </row>
    <row r="1597" spans="7:14" x14ac:dyDescent="0.3">
      <c r="G1597" s="14"/>
      <c r="N1597" s="14"/>
    </row>
    <row r="1598" spans="7:14" x14ac:dyDescent="0.3">
      <c r="G1598" s="14"/>
      <c r="N1598" s="14"/>
    </row>
    <row r="1599" spans="7:14" x14ac:dyDescent="0.3">
      <c r="G1599" s="14"/>
      <c r="N1599" s="14"/>
    </row>
    <row r="1600" spans="7:14" x14ac:dyDescent="0.3">
      <c r="G1600" s="14"/>
      <c r="N1600" s="14"/>
    </row>
    <row r="1601" spans="7:14" x14ac:dyDescent="0.3">
      <c r="G1601" s="14"/>
      <c r="N1601" s="14"/>
    </row>
    <row r="1602" spans="7:14" x14ac:dyDescent="0.3">
      <c r="G1602" s="14"/>
      <c r="N1602" s="14"/>
    </row>
    <row r="1603" spans="7:14" x14ac:dyDescent="0.3">
      <c r="G1603" s="14"/>
      <c r="N1603" s="14"/>
    </row>
    <row r="1604" spans="7:14" x14ac:dyDescent="0.3">
      <c r="G1604" s="14"/>
      <c r="N1604" s="14"/>
    </row>
    <row r="1605" spans="7:14" x14ac:dyDescent="0.3">
      <c r="G1605" s="14"/>
      <c r="N1605" s="14"/>
    </row>
    <row r="1606" spans="7:14" x14ac:dyDescent="0.3">
      <c r="G1606" s="14"/>
      <c r="N1606" s="14"/>
    </row>
    <row r="1607" spans="7:14" x14ac:dyDescent="0.3">
      <c r="G1607" s="14"/>
      <c r="N1607" s="14"/>
    </row>
    <row r="1608" spans="7:14" x14ac:dyDescent="0.3">
      <c r="G1608" s="14"/>
      <c r="N1608" s="14"/>
    </row>
    <row r="1609" spans="7:14" x14ac:dyDescent="0.3">
      <c r="G1609" s="14"/>
      <c r="N1609" s="14"/>
    </row>
    <row r="1610" spans="7:14" x14ac:dyDescent="0.3">
      <c r="G1610" s="14"/>
      <c r="N1610" s="14"/>
    </row>
    <row r="1611" spans="7:14" x14ac:dyDescent="0.3">
      <c r="G1611" s="14"/>
      <c r="N1611" s="14"/>
    </row>
    <row r="1612" spans="7:14" x14ac:dyDescent="0.3">
      <c r="G1612" s="14"/>
      <c r="N1612" s="14"/>
    </row>
    <row r="1613" spans="7:14" x14ac:dyDescent="0.3">
      <c r="G1613" s="14"/>
      <c r="N1613" s="14"/>
    </row>
    <row r="1614" spans="7:14" x14ac:dyDescent="0.3">
      <c r="G1614" s="14"/>
      <c r="N1614" s="14"/>
    </row>
    <row r="1615" spans="7:14" x14ac:dyDescent="0.3">
      <c r="G1615" s="14"/>
      <c r="N1615" s="14"/>
    </row>
    <row r="1616" spans="7:14" x14ac:dyDescent="0.3">
      <c r="G1616" s="14"/>
      <c r="N1616" s="14"/>
    </row>
    <row r="1617" spans="7:14" x14ac:dyDescent="0.3">
      <c r="G1617" s="14"/>
      <c r="N1617" s="14"/>
    </row>
    <row r="1618" spans="7:14" x14ac:dyDescent="0.3">
      <c r="G1618" s="14"/>
      <c r="N1618" s="14"/>
    </row>
    <row r="1619" spans="7:14" x14ac:dyDescent="0.3">
      <c r="G1619" s="14"/>
      <c r="N1619" s="14"/>
    </row>
    <row r="1620" spans="7:14" x14ac:dyDescent="0.3">
      <c r="G1620" s="14"/>
      <c r="N1620" s="14"/>
    </row>
    <row r="1621" spans="7:14" x14ac:dyDescent="0.3">
      <c r="G1621" s="14"/>
      <c r="N1621" s="14"/>
    </row>
    <row r="1622" spans="7:14" x14ac:dyDescent="0.3">
      <c r="G1622" s="14"/>
      <c r="N1622" s="14"/>
    </row>
    <row r="1623" spans="7:14" x14ac:dyDescent="0.3">
      <c r="G1623" s="14"/>
      <c r="N1623" s="14"/>
    </row>
    <row r="1624" spans="7:14" x14ac:dyDescent="0.3">
      <c r="G1624" s="14"/>
      <c r="N1624" s="14"/>
    </row>
    <row r="1625" spans="7:14" x14ac:dyDescent="0.3">
      <c r="G1625" s="14"/>
      <c r="N1625" s="14"/>
    </row>
    <row r="1626" spans="7:14" x14ac:dyDescent="0.3">
      <c r="G1626" s="14"/>
      <c r="N1626" s="14"/>
    </row>
    <row r="1627" spans="7:14" x14ac:dyDescent="0.3">
      <c r="G1627" s="14"/>
      <c r="N1627" s="14"/>
    </row>
    <row r="1628" spans="7:14" x14ac:dyDescent="0.3">
      <c r="G1628" s="14"/>
      <c r="N1628" s="14"/>
    </row>
    <row r="1629" spans="7:14" x14ac:dyDescent="0.3">
      <c r="G1629" s="14"/>
      <c r="N1629" s="14"/>
    </row>
    <row r="1630" spans="7:14" x14ac:dyDescent="0.3">
      <c r="G1630" s="14"/>
      <c r="N1630" s="14"/>
    </row>
    <row r="1631" spans="7:14" x14ac:dyDescent="0.3">
      <c r="G1631" s="14"/>
      <c r="N1631" s="14"/>
    </row>
    <row r="1632" spans="7:14" x14ac:dyDescent="0.3">
      <c r="G1632" s="14"/>
      <c r="N1632" s="14"/>
    </row>
    <row r="1633" spans="7:14" x14ac:dyDescent="0.3">
      <c r="G1633" s="14"/>
      <c r="N1633" s="14"/>
    </row>
    <row r="1634" spans="7:14" x14ac:dyDescent="0.3">
      <c r="G1634" s="14"/>
      <c r="N1634" s="14"/>
    </row>
    <row r="1635" spans="7:14" x14ac:dyDescent="0.3">
      <c r="G1635" s="14"/>
      <c r="N1635" s="14"/>
    </row>
    <row r="1636" spans="7:14" x14ac:dyDescent="0.3">
      <c r="G1636" s="14"/>
      <c r="N1636" s="14"/>
    </row>
    <row r="1637" spans="7:14" x14ac:dyDescent="0.3">
      <c r="G1637" s="14"/>
      <c r="N1637" s="14"/>
    </row>
    <row r="1638" spans="7:14" x14ac:dyDescent="0.3">
      <c r="G1638" s="14"/>
      <c r="N1638" s="14"/>
    </row>
    <row r="1639" spans="7:14" x14ac:dyDescent="0.3">
      <c r="G1639" s="14"/>
      <c r="N1639" s="14"/>
    </row>
    <row r="1640" spans="7:14" x14ac:dyDescent="0.3">
      <c r="G1640" s="14"/>
      <c r="N1640" s="14"/>
    </row>
    <row r="1641" spans="7:14" x14ac:dyDescent="0.3">
      <c r="G1641" s="14"/>
      <c r="N1641" s="14"/>
    </row>
    <row r="1642" spans="7:14" x14ac:dyDescent="0.3">
      <c r="G1642" s="14"/>
      <c r="N1642" s="14"/>
    </row>
    <row r="1643" spans="7:14" x14ac:dyDescent="0.3">
      <c r="G1643" s="14"/>
      <c r="N1643" s="14"/>
    </row>
    <row r="1644" spans="7:14" x14ac:dyDescent="0.3">
      <c r="G1644" s="14"/>
      <c r="N1644" s="14"/>
    </row>
    <row r="1645" spans="7:14" x14ac:dyDescent="0.3">
      <c r="G1645" s="14"/>
      <c r="N1645" s="14"/>
    </row>
    <row r="1646" spans="7:14" x14ac:dyDescent="0.3">
      <c r="G1646" s="14"/>
      <c r="N1646" s="14"/>
    </row>
    <row r="1647" spans="7:14" x14ac:dyDescent="0.3">
      <c r="G1647" s="14"/>
      <c r="N1647" s="14"/>
    </row>
    <row r="1648" spans="7:14" x14ac:dyDescent="0.3">
      <c r="G1648" s="14"/>
      <c r="N1648" s="14"/>
    </row>
    <row r="1649" spans="7:14" x14ac:dyDescent="0.3">
      <c r="G1649" s="14"/>
      <c r="N1649" s="14"/>
    </row>
    <row r="1650" spans="7:14" x14ac:dyDescent="0.3">
      <c r="G1650" s="14"/>
      <c r="N1650" s="14"/>
    </row>
    <row r="1651" spans="7:14" x14ac:dyDescent="0.3">
      <c r="G1651" s="14"/>
      <c r="N1651" s="14"/>
    </row>
    <row r="1652" spans="7:14" x14ac:dyDescent="0.3">
      <c r="G1652" s="14"/>
      <c r="N1652" s="14"/>
    </row>
    <row r="1653" spans="7:14" x14ac:dyDescent="0.3">
      <c r="G1653" s="14"/>
      <c r="N1653" s="14"/>
    </row>
    <row r="1654" spans="7:14" x14ac:dyDescent="0.3">
      <c r="G1654" s="14"/>
      <c r="N1654" s="14"/>
    </row>
    <row r="1655" spans="7:14" x14ac:dyDescent="0.3">
      <c r="G1655" s="14"/>
      <c r="N1655" s="14"/>
    </row>
    <row r="1656" spans="7:14" x14ac:dyDescent="0.3">
      <c r="G1656" s="14"/>
      <c r="N1656" s="14"/>
    </row>
    <row r="1657" spans="7:14" x14ac:dyDescent="0.3">
      <c r="G1657" s="14"/>
      <c r="N1657" s="14"/>
    </row>
    <row r="1658" spans="7:14" x14ac:dyDescent="0.3">
      <c r="G1658" s="14"/>
      <c r="N1658" s="14"/>
    </row>
    <row r="1659" spans="7:14" x14ac:dyDescent="0.3">
      <c r="G1659" s="14"/>
      <c r="N1659" s="14"/>
    </row>
    <row r="1660" spans="7:14" x14ac:dyDescent="0.3">
      <c r="G1660" s="14"/>
      <c r="N1660" s="14"/>
    </row>
    <row r="1661" spans="7:14" x14ac:dyDescent="0.3">
      <c r="G1661" s="14"/>
      <c r="N1661" s="14"/>
    </row>
    <row r="1662" spans="7:14" x14ac:dyDescent="0.3">
      <c r="G1662" s="14"/>
      <c r="N1662" s="14"/>
    </row>
    <row r="1663" spans="7:14" x14ac:dyDescent="0.3">
      <c r="G1663" s="14"/>
      <c r="N1663" s="14"/>
    </row>
    <row r="1664" spans="7:14" x14ac:dyDescent="0.3">
      <c r="G1664" s="14"/>
      <c r="N1664" s="14"/>
    </row>
    <row r="1665" spans="7:14" x14ac:dyDescent="0.3">
      <c r="G1665" s="14"/>
      <c r="N1665" s="14"/>
    </row>
    <row r="1666" spans="7:14" x14ac:dyDescent="0.3">
      <c r="G1666" s="14"/>
      <c r="N1666" s="14"/>
    </row>
    <row r="1667" spans="7:14" x14ac:dyDescent="0.3">
      <c r="G1667" s="14"/>
      <c r="N1667" s="14"/>
    </row>
    <row r="1668" spans="7:14" x14ac:dyDescent="0.3">
      <c r="G1668" s="14"/>
      <c r="N1668" s="14"/>
    </row>
    <row r="1669" spans="7:14" x14ac:dyDescent="0.3">
      <c r="G1669" s="14"/>
      <c r="N1669" s="14"/>
    </row>
    <row r="1670" spans="7:14" x14ac:dyDescent="0.3">
      <c r="G1670" s="14"/>
      <c r="N1670" s="14"/>
    </row>
    <row r="1671" spans="7:14" x14ac:dyDescent="0.3">
      <c r="G1671" s="14"/>
      <c r="N1671" s="14"/>
    </row>
    <row r="1672" spans="7:14" x14ac:dyDescent="0.3">
      <c r="G1672" s="14"/>
      <c r="N1672" s="14"/>
    </row>
    <row r="1673" spans="7:14" x14ac:dyDescent="0.3">
      <c r="G1673" s="14"/>
      <c r="N1673" s="14"/>
    </row>
    <row r="1674" spans="7:14" x14ac:dyDescent="0.3">
      <c r="G1674" s="14"/>
      <c r="N1674" s="14"/>
    </row>
    <row r="1675" spans="7:14" x14ac:dyDescent="0.3">
      <c r="G1675" s="14"/>
      <c r="N1675" s="14"/>
    </row>
    <row r="1676" spans="7:14" x14ac:dyDescent="0.3">
      <c r="G1676" s="14"/>
      <c r="N1676" s="14"/>
    </row>
    <row r="1677" spans="7:14" x14ac:dyDescent="0.3">
      <c r="G1677" s="14"/>
      <c r="N1677" s="14"/>
    </row>
    <row r="1678" spans="7:14" x14ac:dyDescent="0.3">
      <c r="G1678" s="14"/>
      <c r="N1678" s="14"/>
    </row>
    <row r="1679" spans="7:14" x14ac:dyDescent="0.3">
      <c r="G1679" s="14"/>
      <c r="N1679" s="14"/>
    </row>
    <row r="1680" spans="7:14" x14ac:dyDescent="0.3">
      <c r="G1680" s="14"/>
      <c r="N1680" s="14"/>
    </row>
    <row r="1681" spans="7:14" x14ac:dyDescent="0.3">
      <c r="G1681" s="14"/>
      <c r="N1681" s="14"/>
    </row>
    <row r="1682" spans="7:14" x14ac:dyDescent="0.3">
      <c r="G1682" s="14"/>
      <c r="N1682" s="14"/>
    </row>
    <row r="1683" spans="7:14" x14ac:dyDescent="0.3">
      <c r="G1683" s="14"/>
      <c r="N1683" s="14"/>
    </row>
    <row r="1684" spans="7:14" x14ac:dyDescent="0.3">
      <c r="G1684" s="14"/>
      <c r="N1684" s="14"/>
    </row>
    <row r="1685" spans="7:14" x14ac:dyDescent="0.3">
      <c r="G1685" s="14"/>
      <c r="N1685" s="14"/>
    </row>
    <row r="1686" spans="7:14" x14ac:dyDescent="0.3">
      <c r="G1686" s="14"/>
      <c r="N1686" s="14"/>
    </row>
    <row r="1687" spans="7:14" x14ac:dyDescent="0.3">
      <c r="G1687" s="14"/>
      <c r="N1687" s="14"/>
    </row>
    <row r="1688" spans="7:14" x14ac:dyDescent="0.3">
      <c r="G1688" s="14"/>
      <c r="N1688" s="14"/>
    </row>
    <row r="1689" spans="7:14" x14ac:dyDescent="0.3">
      <c r="G1689" s="14"/>
      <c r="N1689" s="14"/>
    </row>
    <row r="1690" spans="7:14" x14ac:dyDescent="0.3">
      <c r="G1690" s="14"/>
      <c r="N1690" s="14"/>
    </row>
    <row r="1691" spans="7:14" x14ac:dyDescent="0.3">
      <c r="G1691" s="14"/>
      <c r="N1691" s="14"/>
    </row>
    <row r="1692" spans="7:14" x14ac:dyDescent="0.3">
      <c r="G1692" s="14"/>
      <c r="N1692" s="14"/>
    </row>
    <row r="1693" spans="7:14" x14ac:dyDescent="0.3">
      <c r="G1693" s="14"/>
      <c r="N1693" s="14"/>
    </row>
    <row r="1694" spans="7:14" x14ac:dyDescent="0.3">
      <c r="G1694" s="14"/>
      <c r="N1694" s="14"/>
    </row>
    <row r="1695" spans="7:14" x14ac:dyDescent="0.3">
      <c r="G1695" s="14"/>
      <c r="N1695" s="14"/>
    </row>
    <row r="1696" spans="7:14" x14ac:dyDescent="0.3">
      <c r="G1696" s="14"/>
      <c r="N1696" s="14"/>
    </row>
    <row r="1697" spans="7:14" x14ac:dyDescent="0.3">
      <c r="G1697" s="14"/>
      <c r="N1697" s="14"/>
    </row>
    <row r="1698" spans="7:14" x14ac:dyDescent="0.3">
      <c r="G1698" s="14"/>
      <c r="N1698" s="14"/>
    </row>
    <row r="1699" spans="7:14" x14ac:dyDescent="0.3">
      <c r="G1699" s="14"/>
      <c r="N1699" s="14"/>
    </row>
    <row r="1700" spans="7:14" x14ac:dyDescent="0.3">
      <c r="G1700" s="14"/>
      <c r="N1700" s="14"/>
    </row>
    <row r="1701" spans="7:14" x14ac:dyDescent="0.3">
      <c r="G1701" s="14"/>
      <c r="N1701" s="14"/>
    </row>
    <row r="1702" spans="7:14" x14ac:dyDescent="0.3">
      <c r="G1702" s="14"/>
      <c r="N1702" s="14"/>
    </row>
    <row r="1703" spans="7:14" x14ac:dyDescent="0.3">
      <c r="G1703" s="14"/>
      <c r="N1703" s="14"/>
    </row>
    <row r="1704" spans="7:14" x14ac:dyDescent="0.3">
      <c r="G1704" s="14"/>
      <c r="N1704" s="14"/>
    </row>
    <row r="1705" spans="7:14" x14ac:dyDescent="0.3">
      <c r="G1705" s="14"/>
      <c r="N1705" s="14"/>
    </row>
    <row r="1706" spans="7:14" x14ac:dyDescent="0.3">
      <c r="G1706" s="14"/>
      <c r="N1706" s="14"/>
    </row>
    <row r="1707" spans="7:14" x14ac:dyDescent="0.3">
      <c r="G1707" s="14"/>
      <c r="N1707" s="14"/>
    </row>
    <row r="1708" spans="7:14" x14ac:dyDescent="0.3">
      <c r="G1708" s="14"/>
      <c r="N1708" s="14"/>
    </row>
    <row r="1709" spans="7:14" x14ac:dyDescent="0.3">
      <c r="G1709" s="14"/>
      <c r="N1709" s="14"/>
    </row>
    <row r="1710" spans="7:14" x14ac:dyDescent="0.3">
      <c r="G1710" s="14"/>
      <c r="N1710" s="14"/>
    </row>
    <row r="1711" spans="7:14" x14ac:dyDescent="0.3">
      <c r="G1711" s="14"/>
      <c r="N1711" s="14"/>
    </row>
    <row r="1712" spans="7:14" x14ac:dyDescent="0.3">
      <c r="G1712" s="14"/>
      <c r="N1712" s="14"/>
    </row>
    <row r="1713" spans="7:14" x14ac:dyDescent="0.3">
      <c r="G1713" s="14"/>
      <c r="N1713" s="14"/>
    </row>
    <row r="1714" spans="7:14" x14ac:dyDescent="0.3">
      <c r="G1714" s="14"/>
      <c r="N1714" s="14"/>
    </row>
    <row r="1715" spans="7:14" x14ac:dyDescent="0.3">
      <c r="G1715" s="14"/>
      <c r="N1715" s="14"/>
    </row>
    <row r="1716" spans="7:14" x14ac:dyDescent="0.3">
      <c r="G1716" s="14"/>
      <c r="N1716" s="14"/>
    </row>
    <row r="1717" spans="7:14" x14ac:dyDescent="0.3">
      <c r="G1717" s="14"/>
      <c r="N1717" s="14"/>
    </row>
    <row r="1718" spans="7:14" x14ac:dyDescent="0.3">
      <c r="G1718" s="14"/>
      <c r="N1718" s="14"/>
    </row>
    <row r="1719" spans="7:14" x14ac:dyDescent="0.3">
      <c r="G1719" s="14"/>
      <c r="N1719" s="14"/>
    </row>
    <row r="1720" spans="7:14" x14ac:dyDescent="0.3">
      <c r="G1720" s="14"/>
      <c r="N1720" s="14"/>
    </row>
    <row r="1721" spans="7:14" x14ac:dyDescent="0.3">
      <c r="G1721" s="14"/>
      <c r="N1721" s="14"/>
    </row>
    <row r="1722" spans="7:14" x14ac:dyDescent="0.3">
      <c r="G1722" s="14"/>
      <c r="N1722" s="14"/>
    </row>
    <row r="1723" spans="7:14" x14ac:dyDescent="0.3">
      <c r="G1723" s="14"/>
      <c r="N1723" s="14"/>
    </row>
    <row r="1724" spans="7:14" x14ac:dyDescent="0.3">
      <c r="G1724" s="14"/>
      <c r="N1724" s="14"/>
    </row>
    <row r="1725" spans="7:14" x14ac:dyDescent="0.3">
      <c r="G1725" s="14"/>
      <c r="N1725" s="14"/>
    </row>
    <row r="1726" spans="7:14" x14ac:dyDescent="0.3">
      <c r="G1726" s="14"/>
      <c r="N1726" s="14"/>
    </row>
    <row r="1727" spans="7:14" x14ac:dyDescent="0.3">
      <c r="G1727" s="14"/>
      <c r="N1727" s="14"/>
    </row>
    <row r="1728" spans="7:14" x14ac:dyDescent="0.3">
      <c r="G1728" s="14"/>
      <c r="N1728" s="14"/>
    </row>
    <row r="1729" spans="7:14" x14ac:dyDescent="0.3">
      <c r="G1729" s="14"/>
      <c r="N1729" s="14"/>
    </row>
    <row r="1730" spans="7:14" x14ac:dyDescent="0.3">
      <c r="G1730" s="14"/>
      <c r="N1730" s="14"/>
    </row>
    <row r="1731" spans="7:14" x14ac:dyDescent="0.3">
      <c r="G1731" s="14"/>
      <c r="N1731" s="14"/>
    </row>
    <row r="1732" spans="7:14" x14ac:dyDescent="0.3">
      <c r="G1732" s="14"/>
      <c r="N1732" s="14"/>
    </row>
    <row r="1733" spans="7:14" x14ac:dyDescent="0.3">
      <c r="G1733" s="14"/>
      <c r="N1733" s="14"/>
    </row>
    <row r="1734" spans="7:14" x14ac:dyDescent="0.3">
      <c r="G1734" s="14"/>
      <c r="N1734" s="14"/>
    </row>
    <row r="1735" spans="7:14" x14ac:dyDescent="0.3">
      <c r="G1735" s="14"/>
      <c r="N1735" s="14"/>
    </row>
    <row r="1736" spans="7:14" x14ac:dyDescent="0.3">
      <c r="G1736" s="14"/>
      <c r="N1736" s="14"/>
    </row>
    <row r="1737" spans="7:14" x14ac:dyDescent="0.3">
      <c r="G1737" s="14"/>
      <c r="N1737" s="14"/>
    </row>
    <row r="1738" spans="7:14" x14ac:dyDescent="0.3">
      <c r="G1738" s="14"/>
      <c r="N1738" s="14"/>
    </row>
    <row r="1739" spans="7:14" x14ac:dyDescent="0.3">
      <c r="G1739" s="14"/>
      <c r="N1739" s="14"/>
    </row>
    <row r="1740" spans="7:14" x14ac:dyDescent="0.3">
      <c r="G1740" s="14"/>
      <c r="N1740" s="14"/>
    </row>
    <row r="1741" spans="7:14" x14ac:dyDescent="0.3">
      <c r="G1741" s="14"/>
      <c r="N1741" s="14"/>
    </row>
    <row r="1742" spans="7:14" x14ac:dyDescent="0.3">
      <c r="G1742" s="14"/>
      <c r="N1742" s="14"/>
    </row>
    <row r="1743" spans="7:14" x14ac:dyDescent="0.3">
      <c r="G1743" s="14"/>
      <c r="N1743" s="14"/>
    </row>
    <row r="1744" spans="7:14" x14ac:dyDescent="0.3">
      <c r="G1744" s="14"/>
      <c r="N1744" s="14"/>
    </row>
    <row r="1745" spans="7:14" x14ac:dyDescent="0.3">
      <c r="G1745" s="14"/>
      <c r="N1745" s="14"/>
    </row>
    <row r="1746" spans="7:14" x14ac:dyDescent="0.3">
      <c r="G1746" s="14"/>
      <c r="N1746" s="14"/>
    </row>
    <row r="1747" spans="7:14" x14ac:dyDescent="0.3">
      <c r="G1747" s="14"/>
      <c r="N1747" s="14"/>
    </row>
    <row r="1748" spans="7:14" x14ac:dyDescent="0.3">
      <c r="G1748" s="14"/>
      <c r="N1748" s="14"/>
    </row>
    <row r="1749" spans="7:14" x14ac:dyDescent="0.3">
      <c r="G1749" s="14"/>
      <c r="N1749" s="14"/>
    </row>
    <row r="1750" spans="7:14" x14ac:dyDescent="0.3">
      <c r="G1750" s="14"/>
      <c r="N1750" s="14"/>
    </row>
    <row r="1751" spans="7:14" x14ac:dyDescent="0.3">
      <c r="G1751" s="14"/>
      <c r="N1751" s="14"/>
    </row>
    <row r="1752" spans="7:14" x14ac:dyDescent="0.3">
      <c r="G1752" s="14"/>
      <c r="N1752" s="14"/>
    </row>
    <row r="1753" spans="7:14" x14ac:dyDescent="0.3">
      <c r="G1753" s="14"/>
      <c r="N1753" s="14"/>
    </row>
    <row r="1754" spans="7:14" x14ac:dyDescent="0.3">
      <c r="G1754" s="14"/>
      <c r="N1754" s="14"/>
    </row>
    <row r="1755" spans="7:14" x14ac:dyDescent="0.3">
      <c r="G1755" s="14"/>
      <c r="N1755" s="14"/>
    </row>
    <row r="1756" spans="7:14" x14ac:dyDescent="0.3">
      <c r="G1756" s="14"/>
      <c r="N1756" s="14"/>
    </row>
    <row r="1757" spans="7:14" x14ac:dyDescent="0.3">
      <c r="G1757" s="14"/>
      <c r="N1757" s="14"/>
    </row>
    <row r="1758" spans="7:14" x14ac:dyDescent="0.3">
      <c r="G1758" s="14"/>
      <c r="N1758" s="14"/>
    </row>
    <row r="1759" spans="7:14" x14ac:dyDescent="0.3">
      <c r="G1759" s="14"/>
      <c r="N1759" s="14"/>
    </row>
    <row r="1760" spans="7:14" x14ac:dyDescent="0.3">
      <c r="G1760" s="14"/>
      <c r="N1760" s="14"/>
    </row>
    <row r="1761" spans="7:14" x14ac:dyDescent="0.3">
      <c r="G1761" s="14"/>
      <c r="N1761" s="14"/>
    </row>
    <row r="1762" spans="7:14" x14ac:dyDescent="0.3">
      <c r="G1762" s="14"/>
      <c r="N1762" s="14"/>
    </row>
    <row r="1763" spans="7:14" x14ac:dyDescent="0.3">
      <c r="G1763" s="14"/>
      <c r="N1763" s="14"/>
    </row>
    <row r="1764" spans="7:14" x14ac:dyDescent="0.3">
      <c r="G1764" s="14"/>
      <c r="N1764" s="14"/>
    </row>
    <row r="1765" spans="7:14" x14ac:dyDescent="0.3">
      <c r="G1765" s="14"/>
      <c r="N1765" s="14"/>
    </row>
    <row r="1766" spans="7:14" x14ac:dyDescent="0.3">
      <c r="G1766" s="14"/>
      <c r="N1766" s="14"/>
    </row>
    <row r="1767" spans="7:14" x14ac:dyDescent="0.3">
      <c r="G1767" s="14"/>
      <c r="N1767" s="14"/>
    </row>
    <row r="1768" spans="7:14" x14ac:dyDescent="0.3">
      <c r="G1768" s="14"/>
      <c r="N1768" s="14"/>
    </row>
    <row r="1769" spans="7:14" x14ac:dyDescent="0.3">
      <c r="G1769" s="14"/>
      <c r="N1769" s="14"/>
    </row>
    <row r="1770" spans="7:14" x14ac:dyDescent="0.3">
      <c r="G1770" s="14"/>
      <c r="N1770" s="14"/>
    </row>
    <row r="1771" spans="7:14" x14ac:dyDescent="0.3">
      <c r="G1771" s="14"/>
      <c r="N1771" s="14"/>
    </row>
    <row r="1772" spans="7:14" x14ac:dyDescent="0.3">
      <c r="G1772" s="14"/>
      <c r="N1772" s="14"/>
    </row>
    <row r="1773" spans="7:14" x14ac:dyDescent="0.3">
      <c r="G1773" s="14"/>
      <c r="N1773" s="14"/>
    </row>
    <row r="1774" spans="7:14" x14ac:dyDescent="0.3">
      <c r="G1774" s="14"/>
      <c r="N1774" s="14"/>
    </row>
    <row r="1775" spans="7:14" x14ac:dyDescent="0.3">
      <c r="G1775" s="14"/>
      <c r="N1775" s="14"/>
    </row>
    <row r="1776" spans="7:14" x14ac:dyDescent="0.3">
      <c r="G1776" s="14"/>
      <c r="N1776" s="14"/>
    </row>
    <row r="1777" spans="7:14" x14ac:dyDescent="0.3">
      <c r="G1777" s="14"/>
      <c r="N1777" s="14"/>
    </row>
    <row r="1778" spans="7:14" x14ac:dyDescent="0.3">
      <c r="G1778" s="14"/>
      <c r="N1778" s="14"/>
    </row>
    <row r="1779" spans="7:14" x14ac:dyDescent="0.3">
      <c r="G1779" s="14"/>
      <c r="N1779" s="14"/>
    </row>
    <row r="1780" spans="7:14" x14ac:dyDescent="0.3">
      <c r="G1780" s="14"/>
      <c r="N1780" s="14"/>
    </row>
    <row r="1781" spans="7:14" x14ac:dyDescent="0.3">
      <c r="G1781" s="14"/>
      <c r="N1781" s="14"/>
    </row>
    <row r="1782" spans="7:14" x14ac:dyDescent="0.3">
      <c r="G1782" s="14"/>
      <c r="N1782" s="14"/>
    </row>
    <row r="1783" spans="7:14" x14ac:dyDescent="0.3">
      <c r="G1783" s="14"/>
      <c r="N1783" s="14"/>
    </row>
    <row r="1784" spans="7:14" x14ac:dyDescent="0.3">
      <c r="G1784" s="14"/>
      <c r="N1784" s="14"/>
    </row>
    <row r="1785" spans="7:14" x14ac:dyDescent="0.3">
      <c r="G1785" s="14"/>
      <c r="N1785" s="14"/>
    </row>
    <row r="1786" spans="7:14" x14ac:dyDescent="0.3">
      <c r="G1786" s="14"/>
      <c r="N1786" s="14"/>
    </row>
    <row r="1787" spans="7:14" x14ac:dyDescent="0.3">
      <c r="G1787" s="14"/>
      <c r="N1787" s="14"/>
    </row>
    <row r="1788" spans="7:14" x14ac:dyDescent="0.3">
      <c r="G1788" s="14"/>
      <c r="N1788" s="14"/>
    </row>
    <row r="1789" spans="7:14" x14ac:dyDescent="0.3">
      <c r="G1789" s="14"/>
      <c r="N1789" s="14"/>
    </row>
    <row r="1790" spans="7:14" x14ac:dyDescent="0.3">
      <c r="G1790" s="14"/>
      <c r="N1790" s="14"/>
    </row>
    <row r="1791" spans="7:14" x14ac:dyDescent="0.3">
      <c r="G1791" s="14"/>
      <c r="N1791" s="14"/>
    </row>
    <row r="1792" spans="7:14" x14ac:dyDescent="0.3">
      <c r="G1792" s="14"/>
      <c r="N1792" s="14"/>
    </row>
    <row r="1793" spans="7:14" x14ac:dyDescent="0.3">
      <c r="G1793" s="14"/>
      <c r="N1793" s="14"/>
    </row>
    <row r="1794" spans="7:14" x14ac:dyDescent="0.3">
      <c r="G1794" s="14"/>
      <c r="N1794" s="14"/>
    </row>
    <row r="1795" spans="7:14" x14ac:dyDescent="0.3">
      <c r="G1795" s="14"/>
      <c r="N1795" s="14"/>
    </row>
    <row r="1796" spans="7:14" x14ac:dyDescent="0.3">
      <c r="G1796" s="14"/>
      <c r="N1796" s="14"/>
    </row>
    <row r="1797" spans="7:14" x14ac:dyDescent="0.3">
      <c r="G1797" s="14"/>
      <c r="N1797" s="14"/>
    </row>
    <row r="1798" spans="7:14" x14ac:dyDescent="0.3">
      <c r="G1798" s="14"/>
      <c r="N1798" s="14"/>
    </row>
    <row r="1799" spans="7:14" x14ac:dyDescent="0.3">
      <c r="G1799" s="14"/>
      <c r="N1799" s="14"/>
    </row>
    <row r="1800" spans="7:14" x14ac:dyDescent="0.3">
      <c r="G1800" s="14"/>
      <c r="N1800" s="14"/>
    </row>
    <row r="1801" spans="7:14" x14ac:dyDescent="0.3">
      <c r="G1801" s="14"/>
      <c r="N1801" s="14"/>
    </row>
    <row r="1802" spans="7:14" x14ac:dyDescent="0.3">
      <c r="G1802" s="14"/>
      <c r="N1802" s="14"/>
    </row>
    <row r="1803" spans="7:14" x14ac:dyDescent="0.3">
      <c r="G1803" s="14"/>
      <c r="N1803" s="14"/>
    </row>
    <row r="1804" spans="7:14" x14ac:dyDescent="0.3">
      <c r="G1804" s="14"/>
      <c r="N1804" s="14"/>
    </row>
    <row r="1805" spans="7:14" x14ac:dyDescent="0.3">
      <c r="G1805" s="14"/>
      <c r="N1805" s="14"/>
    </row>
    <row r="1806" spans="7:14" x14ac:dyDescent="0.3">
      <c r="G1806" s="14"/>
      <c r="N1806" s="14"/>
    </row>
    <row r="1807" spans="7:14" x14ac:dyDescent="0.3">
      <c r="G1807" s="14"/>
      <c r="N1807" s="14"/>
    </row>
    <row r="1808" spans="7:14" x14ac:dyDescent="0.3">
      <c r="G1808" s="14"/>
      <c r="N1808" s="14"/>
    </row>
    <row r="1809" spans="7:14" x14ac:dyDescent="0.3">
      <c r="G1809" s="14"/>
      <c r="N1809" s="14"/>
    </row>
    <row r="1810" spans="7:14" x14ac:dyDescent="0.3">
      <c r="G1810" s="14"/>
      <c r="N1810" s="14"/>
    </row>
    <row r="1811" spans="7:14" x14ac:dyDescent="0.3">
      <c r="G1811" s="14"/>
      <c r="N1811" s="14"/>
    </row>
    <row r="1812" spans="7:14" x14ac:dyDescent="0.3">
      <c r="G1812" s="14"/>
      <c r="N1812" s="14"/>
    </row>
    <row r="1813" spans="7:14" x14ac:dyDescent="0.3">
      <c r="G1813" s="14"/>
      <c r="N1813" s="14"/>
    </row>
    <row r="1814" spans="7:14" x14ac:dyDescent="0.3">
      <c r="G1814" s="14"/>
      <c r="N1814" s="14"/>
    </row>
    <row r="1815" spans="7:14" x14ac:dyDescent="0.3">
      <c r="G1815" s="14"/>
      <c r="N1815" s="14"/>
    </row>
    <row r="1816" spans="7:14" x14ac:dyDescent="0.3">
      <c r="G1816" s="14"/>
      <c r="N1816" s="14"/>
    </row>
    <row r="1817" spans="7:14" x14ac:dyDescent="0.3">
      <c r="G1817" s="14"/>
      <c r="N1817" s="14"/>
    </row>
    <row r="1818" spans="7:14" x14ac:dyDescent="0.3">
      <c r="G1818" s="14"/>
      <c r="N1818" s="14"/>
    </row>
    <row r="1819" spans="7:14" x14ac:dyDescent="0.3">
      <c r="G1819" s="14"/>
      <c r="N1819" s="14"/>
    </row>
    <row r="1820" spans="7:14" x14ac:dyDescent="0.3">
      <c r="G1820" s="14"/>
      <c r="N1820" s="14"/>
    </row>
    <row r="1821" spans="7:14" x14ac:dyDescent="0.3">
      <c r="G1821" s="14"/>
      <c r="N1821" s="14"/>
    </row>
    <row r="1822" spans="7:14" x14ac:dyDescent="0.3">
      <c r="G1822" s="14"/>
      <c r="N1822" s="14"/>
    </row>
    <row r="1823" spans="7:14" x14ac:dyDescent="0.3">
      <c r="G1823" s="14"/>
      <c r="N1823" s="14"/>
    </row>
    <row r="1824" spans="7:14" x14ac:dyDescent="0.3">
      <c r="G1824" s="14"/>
      <c r="N1824" s="14"/>
    </row>
    <row r="1825" spans="7:14" x14ac:dyDescent="0.3">
      <c r="G1825" s="14"/>
      <c r="N1825" s="14"/>
    </row>
    <row r="1826" spans="7:14" x14ac:dyDescent="0.3">
      <c r="G1826" s="14"/>
      <c r="N1826" s="14"/>
    </row>
    <row r="1827" spans="7:14" x14ac:dyDescent="0.3">
      <c r="G1827" s="14"/>
      <c r="N1827" s="14"/>
    </row>
    <row r="1828" spans="7:14" x14ac:dyDescent="0.3">
      <c r="G1828" s="14"/>
      <c r="N1828" s="14"/>
    </row>
    <row r="1829" spans="7:14" x14ac:dyDescent="0.3">
      <c r="G1829" s="14"/>
      <c r="N1829" s="14"/>
    </row>
    <row r="1830" spans="7:14" x14ac:dyDescent="0.3">
      <c r="G1830" s="14"/>
      <c r="N1830" s="14"/>
    </row>
    <row r="1831" spans="7:14" x14ac:dyDescent="0.3">
      <c r="G1831" s="14"/>
      <c r="N1831" s="14"/>
    </row>
    <row r="1832" spans="7:14" x14ac:dyDescent="0.3">
      <c r="G1832" s="14"/>
      <c r="N1832" s="14"/>
    </row>
    <row r="1833" spans="7:14" x14ac:dyDescent="0.3">
      <c r="G1833" s="14"/>
      <c r="N1833" s="14"/>
    </row>
    <row r="1834" spans="7:14" x14ac:dyDescent="0.3">
      <c r="G1834" s="14"/>
      <c r="N1834" s="14"/>
    </row>
    <row r="1835" spans="7:14" x14ac:dyDescent="0.3">
      <c r="G1835" s="14"/>
      <c r="N1835" s="14"/>
    </row>
    <row r="1836" spans="7:14" x14ac:dyDescent="0.3">
      <c r="G1836" s="14"/>
      <c r="N1836" s="14"/>
    </row>
    <row r="1837" spans="7:14" x14ac:dyDescent="0.3">
      <c r="G1837" s="14"/>
      <c r="N1837" s="14"/>
    </row>
    <row r="1838" spans="7:14" x14ac:dyDescent="0.3">
      <c r="G1838" s="14"/>
      <c r="N1838" s="14"/>
    </row>
    <row r="1839" spans="7:14" x14ac:dyDescent="0.3">
      <c r="G1839" s="14"/>
      <c r="N1839" s="14"/>
    </row>
    <row r="1840" spans="7:14" x14ac:dyDescent="0.3">
      <c r="G1840" s="14"/>
      <c r="N1840" s="14"/>
    </row>
    <row r="1841" spans="7:14" x14ac:dyDescent="0.3">
      <c r="G1841" s="14"/>
      <c r="N1841" s="14"/>
    </row>
    <row r="1842" spans="7:14" x14ac:dyDescent="0.3">
      <c r="G1842" s="14"/>
      <c r="N1842" s="14"/>
    </row>
    <row r="1843" spans="7:14" x14ac:dyDescent="0.3">
      <c r="G1843" s="14"/>
      <c r="N1843" s="14"/>
    </row>
    <row r="1844" spans="7:14" x14ac:dyDescent="0.3">
      <c r="G1844" s="14"/>
      <c r="N1844" s="14"/>
    </row>
    <row r="1845" spans="7:14" x14ac:dyDescent="0.3">
      <c r="G1845" s="14"/>
      <c r="N1845" s="14"/>
    </row>
    <row r="1846" spans="7:14" x14ac:dyDescent="0.3">
      <c r="G1846" s="14"/>
      <c r="N1846" s="14"/>
    </row>
    <row r="1847" spans="7:14" x14ac:dyDescent="0.3">
      <c r="G1847" s="14"/>
      <c r="N1847" s="14"/>
    </row>
    <row r="1848" spans="7:14" x14ac:dyDescent="0.3">
      <c r="G1848" s="14"/>
      <c r="N1848" s="14"/>
    </row>
    <row r="1849" spans="7:14" x14ac:dyDescent="0.3">
      <c r="G1849" s="14"/>
      <c r="N1849" s="14"/>
    </row>
    <row r="1850" spans="7:14" x14ac:dyDescent="0.3">
      <c r="G1850" s="14"/>
      <c r="N1850" s="14"/>
    </row>
    <row r="1851" spans="7:14" x14ac:dyDescent="0.3">
      <c r="G1851" s="14"/>
      <c r="N1851" s="14"/>
    </row>
    <row r="1852" spans="7:14" x14ac:dyDescent="0.3">
      <c r="G1852" s="14"/>
      <c r="N1852" s="14"/>
    </row>
    <row r="1853" spans="7:14" x14ac:dyDescent="0.3">
      <c r="G1853" s="14"/>
      <c r="N1853" s="14"/>
    </row>
    <row r="1854" spans="7:14" x14ac:dyDescent="0.3">
      <c r="G1854" s="14"/>
      <c r="N1854" s="14"/>
    </row>
    <row r="1855" spans="7:14" x14ac:dyDescent="0.3">
      <c r="G1855" s="14"/>
      <c r="N1855" s="14"/>
    </row>
    <row r="1856" spans="7:14" x14ac:dyDescent="0.3">
      <c r="G1856" s="14"/>
      <c r="N1856" s="14"/>
    </row>
    <row r="1857" spans="7:14" x14ac:dyDescent="0.3">
      <c r="G1857" s="14"/>
      <c r="N1857" s="14"/>
    </row>
    <row r="1858" spans="7:14" x14ac:dyDescent="0.3">
      <c r="G1858" s="14"/>
      <c r="N1858" s="14"/>
    </row>
    <row r="1859" spans="7:14" x14ac:dyDescent="0.3">
      <c r="G1859" s="14"/>
      <c r="N1859" s="14"/>
    </row>
    <row r="1860" spans="7:14" x14ac:dyDescent="0.3">
      <c r="G1860" s="14"/>
      <c r="N1860" s="14"/>
    </row>
    <row r="1861" spans="7:14" x14ac:dyDescent="0.3">
      <c r="G1861" s="14"/>
      <c r="N1861" s="14"/>
    </row>
    <row r="1862" spans="7:14" x14ac:dyDescent="0.3">
      <c r="G1862" s="14"/>
      <c r="N1862" s="14"/>
    </row>
    <row r="1863" spans="7:14" x14ac:dyDescent="0.3">
      <c r="G1863" s="14"/>
      <c r="N1863" s="14"/>
    </row>
    <row r="1864" spans="7:14" x14ac:dyDescent="0.3">
      <c r="G1864" s="14"/>
      <c r="N1864" s="14"/>
    </row>
    <row r="1865" spans="7:14" x14ac:dyDescent="0.3">
      <c r="G1865" s="14"/>
      <c r="N1865" s="14"/>
    </row>
    <row r="1866" spans="7:14" x14ac:dyDescent="0.3">
      <c r="G1866" s="14"/>
      <c r="N1866" s="14"/>
    </row>
    <row r="1867" spans="7:14" x14ac:dyDescent="0.3">
      <c r="G1867" s="14"/>
      <c r="N1867" s="14"/>
    </row>
    <row r="1868" spans="7:14" x14ac:dyDescent="0.3">
      <c r="G1868" s="14"/>
      <c r="N1868" s="14"/>
    </row>
    <row r="1869" spans="7:14" x14ac:dyDescent="0.3">
      <c r="G1869" s="14"/>
      <c r="N1869" s="14"/>
    </row>
    <row r="1870" spans="7:14" x14ac:dyDescent="0.3">
      <c r="G1870" s="14"/>
      <c r="N1870" s="14"/>
    </row>
    <row r="1871" spans="7:14" x14ac:dyDescent="0.3">
      <c r="G1871" s="14"/>
      <c r="N1871" s="14"/>
    </row>
    <row r="1872" spans="7:14" x14ac:dyDescent="0.3">
      <c r="G1872" s="14"/>
      <c r="N1872" s="14"/>
    </row>
    <row r="1873" spans="7:14" x14ac:dyDescent="0.3">
      <c r="G1873" s="14"/>
      <c r="N1873" s="14"/>
    </row>
    <row r="1874" spans="7:14" x14ac:dyDescent="0.3">
      <c r="G1874" s="14"/>
      <c r="N1874" s="14"/>
    </row>
    <row r="1875" spans="7:14" x14ac:dyDescent="0.3">
      <c r="G1875" s="14"/>
      <c r="N1875" s="14"/>
    </row>
    <row r="1876" spans="7:14" x14ac:dyDescent="0.3">
      <c r="G1876" s="14"/>
      <c r="N1876" s="14"/>
    </row>
    <row r="1877" spans="7:14" x14ac:dyDescent="0.3">
      <c r="G1877" s="14"/>
      <c r="N1877" s="14"/>
    </row>
    <row r="1878" spans="7:14" x14ac:dyDescent="0.3">
      <c r="G1878" s="14"/>
      <c r="N1878" s="14"/>
    </row>
    <row r="1879" spans="7:14" x14ac:dyDescent="0.3">
      <c r="G1879" s="14"/>
      <c r="N1879" s="14"/>
    </row>
    <row r="1880" spans="7:14" x14ac:dyDescent="0.3">
      <c r="G1880" s="14"/>
      <c r="N1880" s="14"/>
    </row>
    <row r="1881" spans="7:14" x14ac:dyDescent="0.3">
      <c r="G1881" s="14"/>
      <c r="N1881" s="14"/>
    </row>
    <row r="1882" spans="7:14" x14ac:dyDescent="0.3">
      <c r="G1882" s="14"/>
      <c r="N1882" s="14"/>
    </row>
    <row r="1883" spans="7:14" x14ac:dyDescent="0.3">
      <c r="G1883" s="14"/>
      <c r="N1883" s="14"/>
    </row>
    <row r="1884" spans="7:14" x14ac:dyDescent="0.3">
      <c r="G1884" s="14"/>
      <c r="N1884" s="14"/>
    </row>
    <row r="1885" spans="7:14" x14ac:dyDescent="0.3">
      <c r="G1885" s="14"/>
      <c r="N1885" s="14"/>
    </row>
    <row r="1886" spans="7:14" x14ac:dyDescent="0.3">
      <c r="G1886" s="14"/>
      <c r="N1886" s="14"/>
    </row>
    <row r="1887" spans="7:14" x14ac:dyDescent="0.3">
      <c r="G1887" s="14"/>
      <c r="N1887" s="14"/>
    </row>
    <row r="1888" spans="7:14" x14ac:dyDescent="0.3">
      <c r="G1888" s="14"/>
      <c r="N1888" s="14"/>
    </row>
    <row r="1889" spans="7:14" x14ac:dyDescent="0.3">
      <c r="G1889" s="14"/>
      <c r="N1889" s="14"/>
    </row>
    <row r="1890" spans="7:14" x14ac:dyDescent="0.3">
      <c r="G1890" s="14"/>
      <c r="N1890" s="14"/>
    </row>
    <row r="1891" spans="7:14" x14ac:dyDescent="0.3">
      <c r="G1891" s="14"/>
      <c r="N1891" s="14"/>
    </row>
    <row r="1892" spans="7:14" x14ac:dyDescent="0.3">
      <c r="G1892" s="14"/>
      <c r="N1892" s="14"/>
    </row>
    <row r="1893" spans="7:14" x14ac:dyDescent="0.3">
      <c r="G1893" s="14"/>
      <c r="N1893" s="14"/>
    </row>
    <row r="1894" spans="7:14" x14ac:dyDescent="0.3">
      <c r="G1894" s="14"/>
      <c r="N1894" s="14"/>
    </row>
    <row r="1895" spans="7:14" x14ac:dyDescent="0.3">
      <c r="G1895" s="14"/>
      <c r="N1895" s="14"/>
    </row>
    <row r="1896" spans="7:14" x14ac:dyDescent="0.3">
      <c r="G1896" s="14"/>
      <c r="N1896" s="14"/>
    </row>
    <row r="1897" spans="7:14" x14ac:dyDescent="0.3">
      <c r="G1897" s="14"/>
      <c r="N1897" s="14"/>
    </row>
    <row r="1898" spans="7:14" x14ac:dyDescent="0.3">
      <c r="G1898" s="14"/>
      <c r="N1898" s="14"/>
    </row>
    <row r="1899" spans="7:14" x14ac:dyDescent="0.3">
      <c r="G1899" s="14"/>
      <c r="N1899" s="14"/>
    </row>
    <row r="1900" spans="7:14" x14ac:dyDescent="0.3">
      <c r="G1900" s="14"/>
      <c r="N1900" s="14"/>
    </row>
    <row r="1901" spans="7:14" x14ac:dyDescent="0.3">
      <c r="G1901" s="14"/>
      <c r="N1901" s="14"/>
    </row>
    <row r="1902" spans="7:14" x14ac:dyDescent="0.3">
      <c r="G1902" s="14"/>
      <c r="N1902" s="14"/>
    </row>
    <row r="1903" spans="7:14" x14ac:dyDescent="0.3">
      <c r="G1903" s="14"/>
      <c r="N1903" s="14"/>
    </row>
    <row r="1904" spans="7:14" x14ac:dyDescent="0.3">
      <c r="G1904" s="14"/>
      <c r="N1904" s="14"/>
    </row>
    <row r="1905" spans="7:14" x14ac:dyDescent="0.3">
      <c r="G1905" s="14"/>
      <c r="N1905" s="14"/>
    </row>
    <row r="1906" spans="7:14" x14ac:dyDescent="0.3">
      <c r="G1906" s="14"/>
      <c r="N1906" s="14"/>
    </row>
    <row r="1907" spans="7:14" x14ac:dyDescent="0.3">
      <c r="G1907" s="14"/>
      <c r="N1907" s="14"/>
    </row>
    <row r="1908" spans="7:14" x14ac:dyDescent="0.3">
      <c r="G1908" s="14"/>
      <c r="N1908" s="14"/>
    </row>
    <row r="1909" spans="7:14" x14ac:dyDescent="0.3">
      <c r="G1909" s="14"/>
      <c r="N1909" s="14"/>
    </row>
    <row r="1910" spans="7:14" x14ac:dyDescent="0.3">
      <c r="G1910" s="14"/>
      <c r="N1910" s="14"/>
    </row>
    <row r="1911" spans="7:14" x14ac:dyDescent="0.3">
      <c r="G1911" s="14"/>
      <c r="N1911" s="14"/>
    </row>
    <row r="1912" spans="7:14" x14ac:dyDescent="0.3">
      <c r="G1912" s="14"/>
      <c r="N1912" s="14"/>
    </row>
    <row r="1913" spans="7:14" x14ac:dyDescent="0.3">
      <c r="G1913" s="14"/>
      <c r="N1913" s="14"/>
    </row>
    <row r="1914" spans="7:14" x14ac:dyDescent="0.3">
      <c r="G1914" s="14"/>
      <c r="N1914" s="14"/>
    </row>
    <row r="1915" spans="7:14" x14ac:dyDescent="0.3">
      <c r="G1915" s="14"/>
      <c r="N1915" s="14"/>
    </row>
    <row r="1916" spans="7:14" x14ac:dyDescent="0.3">
      <c r="G1916" s="14"/>
      <c r="N1916" s="14"/>
    </row>
    <row r="1917" spans="7:14" x14ac:dyDescent="0.3">
      <c r="G1917" s="14"/>
      <c r="N1917" s="14"/>
    </row>
    <row r="1918" spans="7:14" x14ac:dyDescent="0.3">
      <c r="G1918" s="14"/>
      <c r="N1918" s="14"/>
    </row>
    <row r="1919" spans="7:14" x14ac:dyDescent="0.3">
      <c r="G1919" s="14"/>
      <c r="N1919" s="14"/>
    </row>
    <row r="1920" spans="7:14" x14ac:dyDescent="0.3">
      <c r="G1920" s="14"/>
      <c r="N1920" s="14"/>
    </row>
    <row r="1921" spans="7:14" x14ac:dyDescent="0.3">
      <c r="G1921" s="14"/>
      <c r="N1921" s="14"/>
    </row>
    <row r="1922" spans="7:14" x14ac:dyDescent="0.3">
      <c r="G1922" s="14"/>
      <c r="N1922" s="14"/>
    </row>
    <row r="1923" spans="7:14" x14ac:dyDescent="0.3">
      <c r="G1923" s="14"/>
      <c r="N1923" s="14"/>
    </row>
    <row r="1924" spans="7:14" x14ac:dyDescent="0.3">
      <c r="G1924" s="14"/>
      <c r="N1924" s="14"/>
    </row>
    <row r="1925" spans="7:14" x14ac:dyDescent="0.3">
      <c r="G1925" s="14"/>
      <c r="N1925" s="14"/>
    </row>
    <row r="1926" spans="7:14" x14ac:dyDescent="0.3">
      <c r="G1926" s="14"/>
      <c r="N1926" s="14"/>
    </row>
    <row r="1927" spans="7:14" x14ac:dyDescent="0.3">
      <c r="G1927" s="14"/>
      <c r="N1927" s="14"/>
    </row>
    <row r="1928" spans="7:14" x14ac:dyDescent="0.3">
      <c r="G1928" s="14"/>
      <c r="N1928" s="14"/>
    </row>
    <row r="1929" spans="7:14" x14ac:dyDescent="0.3">
      <c r="G1929" s="14"/>
      <c r="N1929" s="14"/>
    </row>
    <row r="1930" spans="7:14" x14ac:dyDescent="0.3">
      <c r="G1930" s="14"/>
      <c r="N1930" s="14"/>
    </row>
    <row r="1931" spans="7:14" x14ac:dyDescent="0.3">
      <c r="G1931" s="14"/>
      <c r="N1931" s="14"/>
    </row>
    <row r="1932" spans="7:14" x14ac:dyDescent="0.3">
      <c r="G1932" s="14"/>
      <c r="N1932" s="14"/>
    </row>
    <row r="1933" spans="7:14" x14ac:dyDescent="0.3">
      <c r="G1933" s="14"/>
      <c r="N1933" s="14"/>
    </row>
    <row r="1934" spans="7:14" x14ac:dyDescent="0.3">
      <c r="G1934" s="14"/>
      <c r="N1934" s="14"/>
    </row>
    <row r="1935" spans="7:14" x14ac:dyDescent="0.3">
      <c r="G1935" s="14"/>
      <c r="N1935" s="14"/>
    </row>
    <row r="1936" spans="7:14" x14ac:dyDescent="0.3">
      <c r="G1936" s="14"/>
      <c r="N1936" s="14"/>
    </row>
    <row r="1937" spans="7:14" x14ac:dyDescent="0.3">
      <c r="G1937" s="14"/>
      <c r="N1937" s="14"/>
    </row>
    <row r="1938" spans="7:14" x14ac:dyDescent="0.3">
      <c r="G1938" s="14"/>
      <c r="N1938" s="14"/>
    </row>
    <row r="1939" spans="7:14" x14ac:dyDescent="0.3">
      <c r="G1939" s="14"/>
      <c r="N1939" s="14"/>
    </row>
    <row r="1940" spans="7:14" x14ac:dyDescent="0.3">
      <c r="G1940" s="14"/>
      <c r="N1940" s="14"/>
    </row>
    <row r="1941" spans="7:14" x14ac:dyDescent="0.3">
      <c r="G1941" s="14"/>
      <c r="N1941" s="14"/>
    </row>
    <row r="1942" spans="7:14" x14ac:dyDescent="0.3">
      <c r="G1942" s="14"/>
      <c r="N1942" s="14"/>
    </row>
    <row r="1943" spans="7:14" x14ac:dyDescent="0.3">
      <c r="G1943" s="14"/>
      <c r="N1943" s="14"/>
    </row>
    <row r="1944" spans="7:14" x14ac:dyDescent="0.3">
      <c r="G1944" s="14"/>
      <c r="N1944" s="14"/>
    </row>
    <row r="1945" spans="7:14" x14ac:dyDescent="0.3">
      <c r="G1945" s="14"/>
      <c r="N1945" s="14"/>
    </row>
    <row r="1946" spans="7:14" x14ac:dyDescent="0.3">
      <c r="G1946" s="14"/>
      <c r="N1946" s="14"/>
    </row>
    <row r="1947" spans="7:14" x14ac:dyDescent="0.3">
      <c r="G1947" s="14"/>
      <c r="N1947" s="14"/>
    </row>
    <row r="1948" spans="7:14" x14ac:dyDescent="0.3">
      <c r="G1948" s="14"/>
      <c r="N1948" s="14"/>
    </row>
    <row r="1949" spans="7:14" x14ac:dyDescent="0.3">
      <c r="G1949" s="14"/>
      <c r="N1949" s="14"/>
    </row>
    <row r="1950" spans="7:14" x14ac:dyDescent="0.3">
      <c r="G1950" s="14"/>
      <c r="N1950" s="14"/>
    </row>
    <row r="1951" spans="7:14" x14ac:dyDescent="0.3">
      <c r="G1951" s="14"/>
      <c r="N1951" s="14"/>
    </row>
    <row r="1952" spans="7:14" x14ac:dyDescent="0.3">
      <c r="G1952" s="14"/>
      <c r="N1952" s="14"/>
    </row>
    <row r="1953" spans="7:14" x14ac:dyDescent="0.3">
      <c r="G1953" s="14"/>
      <c r="N1953" s="14"/>
    </row>
    <row r="1954" spans="7:14" x14ac:dyDescent="0.3">
      <c r="G1954" s="14"/>
      <c r="N1954" s="14"/>
    </row>
    <row r="1955" spans="7:14" x14ac:dyDescent="0.3">
      <c r="G1955" s="14"/>
      <c r="N1955" s="14"/>
    </row>
    <row r="1956" spans="7:14" x14ac:dyDescent="0.3">
      <c r="G1956" s="14"/>
      <c r="N1956" s="14"/>
    </row>
    <row r="1957" spans="7:14" x14ac:dyDescent="0.3">
      <c r="G1957" s="14"/>
      <c r="N1957" s="14"/>
    </row>
    <row r="1958" spans="7:14" x14ac:dyDescent="0.3">
      <c r="G1958" s="14"/>
      <c r="N1958" s="14"/>
    </row>
    <row r="1959" spans="7:14" x14ac:dyDescent="0.3">
      <c r="G1959" s="14"/>
      <c r="N1959" s="14"/>
    </row>
    <row r="1960" spans="7:14" x14ac:dyDescent="0.3">
      <c r="G1960" s="14"/>
      <c r="N1960" s="14"/>
    </row>
    <row r="1961" spans="7:14" x14ac:dyDescent="0.3">
      <c r="G1961" s="14"/>
      <c r="N1961" s="14"/>
    </row>
    <row r="1962" spans="7:14" x14ac:dyDescent="0.3">
      <c r="G1962" s="14"/>
      <c r="N1962" s="14"/>
    </row>
    <row r="1963" spans="7:14" x14ac:dyDescent="0.3">
      <c r="G1963" s="14"/>
      <c r="N1963" s="14"/>
    </row>
    <row r="1964" spans="7:14" x14ac:dyDescent="0.3">
      <c r="G1964" s="14"/>
      <c r="N1964" s="14"/>
    </row>
    <row r="1965" spans="7:14" x14ac:dyDescent="0.3">
      <c r="G1965" s="14"/>
      <c r="N1965" s="14"/>
    </row>
    <row r="1966" spans="7:14" x14ac:dyDescent="0.3">
      <c r="G1966" s="14"/>
      <c r="N1966" s="14"/>
    </row>
    <row r="1967" spans="7:14" x14ac:dyDescent="0.3">
      <c r="G1967" s="14"/>
      <c r="N1967" s="14"/>
    </row>
    <row r="1968" spans="7:14" x14ac:dyDescent="0.3">
      <c r="G1968" s="14"/>
      <c r="N1968" s="14"/>
    </row>
    <row r="1969" spans="7:14" x14ac:dyDescent="0.3">
      <c r="G1969" s="14"/>
      <c r="N1969" s="14"/>
    </row>
    <row r="1970" spans="7:14" x14ac:dyDescent="0.3">
      <c r="G1970" s="14"/>
      <c r="N1970" s="14"/>
    </row>
    <row r="1971" spans="7:14" x14ac:dyDescent="0.3">
      <c r="G1971" s="14"/>
      <c r="N1971" s="14"/>
    </row>
    <row r="1972" spans="7:14" x14ac:dyDescent="0.3">
      <c r="G1972" s="14"/>
      <c r="N1972" s="14"/>
    </row>
    <row r="1973" spans="7:14" x14ac:dyDescent="0.3">
      <c r="G1973" s="14"/>
      <c r="N1973" s="14"/>
    </row>
    <row r="1974" spans="7:14" x14ac:dyDescent="0.3">
      <c r="G1974" s="14"/>
      <c r="N1974" s="14"/>
    </row>
    <row r="1975" spans="7:14" x14ac:dyDescent="0.3">
      <c r="G1975" s="14"/>
      <c r="N1975" s="14"/>
    </row>
    <row r="1976" spans="7:14" x14ac:dyDescent="0.3">
      <c r="G1976" s="14"/>
      <c r="N1976" s="14"/>
    </row>
    <row r="1977" spans="7:14" x14ac:dyDescent="0.3">
      <c r="G1977" s="14"/>
      <c r="N1977" s="14"/>
    </row>
    <row r="1978" spans="7:14" x14ac:dyDescent="0.3">
      <c r="G1978" s="14"/>
      <c r="N1978" s="14"/>
    </row>
    <row r="1979" spans="7:14" x14ac:dyDescent="0.3">
      <c r="G1979" s="14"/>
      <c r="N1979" s="14"/>
    </row>
    <row r="1980" spans="7:14" x14ac:dyDescent="0.3">
      <c r="G1980" s="14"/>
      <c r="N1980" s="14"/>
    </row>
    <row r="1981" spans="7:14" x14ac:dyDescent="0.3">
      <c r="G1981" s="14"/>
      <c r="N1981" s="14"/>
    </row>
    <row r="1982" spans="7:14" x14ac:dyDescent="0.3">
      <c r="G1982" s="14"/>
      <c r="N1982" s="14"/>
    </row>
    <row r="1983" spans="7:14" x14ac:dyDescent="0.3">
      <c r="G1983" s="14"/>
      <c r="N1983" s="14"/>
    </row>
    <row r="1984" spans="7:14" x14ac:dyDescent="0.3">
      <c r="G1984" s="14"/>
      <c r="N1984" s="14"/>
    </row>
    <row r="1985" spans="7:14" x14ac:dyDescent="0.3">
      <c r="G1985" s="14"/>
      <c r="N1985" s="14"/>
    </row>
    <row r="1986" spans="7:14" x14ac:dyDescent="0.3">
      <c r="G1986" s="14"/>
      <c r="N1986" s="14"/>
    </row>
    <row r="1987" spans="7:14" x14ac:dyDescent="0.3">
      <c r="G1987" s="14"/>
      <c r="N1987" s="14"/>
    </row>
    <row r="1988" spans="7:14" x14ac:dyDescent="0.3">
      <c r="G1988" s="14"/>
      <c r="N1988" s="14"/>
    </row>
    <row r="1989" spans="7:14" x14ac:dyDescent="0.3">
      <c r="G1989" s="14"/>
      <c r="N1989" s="14"/>
    </row>
    <row r="1990" spans="7:14" x14ac:dyDescent="0.3">
      <c r="G1990" s="14"/>
      <c r="N1990" s="14"/>
    </row>
    <row r="1991" spans="7:14" x14ac:dyDescent="0.3">
      <c r="G1991" s="14"/>
      <c r="N1991" s="14"/>
    </row>
    <row r="1992" spans="7:14" x14ac:dyDescent="0.3">
      <c r="G1992" s="14"/>
      <c r="N1992" s="14"/>
    </row>
    <row r="1993" spans="7:14" x14ac:dyDescent="0.3">
      <c r="G1993" s="14"/>
      <c r="N1993" s="14"/>
    </row>
    <row r="1994" spans="7:14" x14ac:dyDescent="0.3">
      <c r="G1994" s="14"/>
      <c r="N1994" s="14"/>
    </row>
    <row r="1995" spans="7:14" x14ac:dyDescent="0.3">
      <c r="G1995" s="14"/>
      <c r="N1995" s="14"/>
    </row>
    <row r="1996" spans="7:14" x14ac:dyDescent="0.3">
      <c r="G1996" s="14"/>
      <c r="N1996" s="14"/>
    </row>
    <row r="1997" spans="7:14" x14ac:dyDescent="0.3">
      <c r="G1997" s="14"/>
      <c r="N1997" s="14"/>
    </row>
    <row r="1998" spans="7:14" x14ac:dyDescent="0.3">
      <c r="G1998" s="14"/>
      <c r="N1998" s="14"/>
    </row>
    <row r="1999" spans="7:14" x14ac:dyDescent="0.3">
      <c r="G1999" s="14"/>
      <c r="N1999" s="14"/>
    </row>
    <row r="2000" spans="7:14" x14ac:dyDescent="0.3">
      <c r="G2000" s="14"/>
      <c r="N2000" s="14"/>
    </row>
    <row r="2001" spans="7:14" x14ac:dyDescent="0.3">
      <c r="G2001" s="14"/>
      <c r="N2001" s="14"/>
    </row>
    <row r="2002" spans="7:14" x14ac:dyDescent="0.3">
      <c r="G2002" s="14"/>
      <c r="N2002" s="14"/>
    </row>
    <row r="2003" spans="7:14" x14ac:dyDescent="0.3">
      <c r="G2003" s="14"/>
      <c r="N2003" s="14"/>
    </row>
    <row r="2004" spans="7:14" x14ac:dyDescent="0.3">
      <c r="G2004" s="14"/>
      <c r="N2004" s="14"/>
    </row>
    <row r="2005" spans="7:14" x14ac:dyDescent="0.3">
      <c r="G2005" s="14"/>
      <c r="N2005" s="14"/>
    </row>
    <row r="2006" spans="7:14" x14ac:dyDescent="0.3">
      <c r="G2006" s="14"/>
      <c r="N2006" s="14"/>
    </row>
    <row r="2007" spans="7:14" x14ac:dyDescent="0.3">
      <c r="G2007" s="14"/>
      <c r="N2007" s="14"/>
    </row>
    <row r="2008" spans="7:14" x14ac:dyDescent="0.3">
      <c r="G2008" s="14"/>
      <c r="N2008" s="14"/>
    </row>
    <row r="2009" spans="7:14" x14ac:dyDescent="0.3">
      <c r="G2009" s="14"/>
      <c r="N2009" s="14"/>
    </row>
    <row r="2010" spans="7:14" x14ac:dyDescent="0.3">
      <c r="G2010" s="14"/>
      <c r="N2010" s="14"/>
    </row>
    <row r="2011" spans="7:14" x14ac:dyDescent="0.3">
      <c r="G2011" s="14"/>
      <c r="N2011" s="14"/>
    </row>
    <row r="2012" spans="7:14" x14ac:dyDescent="0.3">
      <c r="G2012" s="14"/>
      <c r="N2012" s="14"/>
    </row>
    <row r="2013" spans="7:14" x14ac:dyDescent="0.3">
      <c r="G2013" s="14"/>
      <c r="N2013" s="14"/>
    </row>
    <row r="2014" spans="7:14" x14ac:dyDescent="0.3">
      <c r="G2014" s="14"/>
      <c r="N2014" s="14"/>
    </row>
    <row r="2015" spans="7:14" x14ac:dyDescent="0.3">
      <c r="G2015" s="14"/>
      <c r="N2015" s="14"/>
    </row>
    <row r="2016" spans="7:14" x14ac:dyDescent="0.3">
      <c r="G2016" s="14"/>
      <c r="N2016" s="14"/>
    </row>
    <row r="2017" spans="7:14" x14ac:dyDescent="0.3">
      <c r="G2017" s="14"/>
      <c r="N2017" s="14"/>
    </row>
    <row r="2018" spans="7:14" x14ac:dyDescent="0.3">
      <c r="G2018" s="14"/>
      <c r="N2018" s="14"/>
    </row>
    <row r="2019" spans="7:14" x14ac:dyDescent="0.3">
      <c r="G2019" s="14"/>
      <c r="N2019" s="14"/>
    </row>
    <row r="2020" spans="7:14" x14ac:dyDescent="0.3">
      <c r="G2020" s="14"/>
      <c r="N2020" s="14"/>
    </row>
    <row r="2021" spans="7:14" x14ac:dyDescent="0.3">
      <c r="G2021" s="14"/>
      <c r="N2021" s="14"/>
    </row>
    <row r="2022" spans="7:14" x14ac:dyDescent="0.3">
      <c r="G2022" s="14"/>
      <c r="N2022" s="14"/>
    </row>
    <row r="2023" spans="7:14" x14ac:dyDescent="0.3">
      <c r="G2023" s="14"/>
      <c r="N2023" s="14"/>
    </row>
    <row r="2024" spans="7:14" x14ac:dyDescent="0.3">
      <c r="G2024" s="14"/>
      <c r="N2024" s="14"/>
    </row>
    <row r="2025" spans="7:14" x14ac:dyDescent="0.3">
      <c r="G2025" s="14"/>
      <c r="N2025" s="14"/>
    </row>
    <row r="2026" spans="7:14" x14ac:dyDescent="0.3">
      <c r="G2026" s="14"/>
      <c r="N2026" s="14"/>
    </row>
    <row r="2027" spans="7:14" x14ac:dyDescent="0.3">
      <c r="G2027" s="14"/>
      <c r="N2027" s="14"/>
    </row>
    <row r="2028" spans="7:14" x14ac:dyDescent="0.3">
      <c r="G2028" s="14"/>
      <c r="N2028" s="14"/>
    </row>
    <row r="2029" spans="7:14" x14ac:dyDescent="0.3">
      <c r="G2029" s="14"/>
      <c r="N2029" s="14"/>
    </row>
    <row r="2030" spans="7:14" x14ac:dyDescent="0.3">
      <c r="G2030" s="14"/>
      <c r="N2030" s="14"/>
    </row>
    <row r="2031" spans="7:14" x14ac:dyDescent="0.3">
      <c r="G2031" s="14"/>
      <c r="N2031" s="14"/>
    </row>
    <row r="2032" spans="7:14" x14ac:dyDescent="0.3">
      <c r="G2032" s="14"/>
      <c r="N2032" s="14"/>
    </row>
    <row r="2033" spans="7:14" x14ac:dyDescent="0.3">
      <c r="G2033" s="14"/>
      <c r="N2033" s="14"/>
    </row>
    <row r="2034" spans="7:14" x14ac:dyDescent="0.3">
      <c r="G2034" s="14"/>
      <c r="N2034" s="14"/>
    </row>
    <row r="2035" spans="7:14" x14ac:dyDescent="0.3">
      <c r="G2035" s="14"/>
      <c r="N2035" s="14"/>
    </row>
    <row r="2036" spans="7:14" x14ac:dyDescent="0.3">
      <c r="G2036" s="14"/>
      <c r="N2036" s="14"/>
    </row>
    <row r="2037" spans="7:14" x14ac:dyDescent="0.3">
      <c r="G2037" s="14"/>
      <c r="N2037" s="14"/>
    </row>
    <row r="2038" spans="7:14" x14ac:dyDescent="0.3">
      <c r="G2038" s="14"/>
      <c r="N2038" s="14"/>
    </row>
    <row r="2039" spans="7:14" x14ac:dyDescent="0.3">
      <c r="G2039" s="14"/>
      <c r="N2039" s="14"/>
    </row>
    <row r="2040" spans="7:14" x14ac:dyDescent="0.3">
      <c r="G2040" s="14"/>
      <c r="N2040" s="14"/>
    </row>
    <row r="2041" spans="7:14" x14ac:dyDescent="0.3">
      <c r="G2041" s="14"/>
      <c r="N2041" s="14"/>
    </row>
    <row r="2042" spans="7:14" x14ac:dyDescent="0.3">
      <c r="G2042" s="14"/>
      <c r="N2042" s="14"/>
    </row>
    <row r="2043" spans="7:14" x14ac:dyDescent="0.3">
      <c r="G2043" s="14"/>
      <c r="N2043" s="14"/>
    </row>
    <row r="2044" spans="7:14" x14ac:dyDescent="0.3">
      <c r="G2044" s="14"/>
      <c r="N2044" s="14"/>
    </row>
    <row r="2045" spans="7:14" x14ac:dyDescent="0.3">
      <c r="G2045" s="14"/>
      <c r="N2045" s="14"/>
    </row>
    <row r="2046" spans="7:14" x14ac:dyDescent="0.3">
      <c r="G2046" s="14"/>
      <c r="N2046" s="14"/>
    </row>
    <row r="2047" spans="7:14" x14ac:dyDescent="0.3">
      <c r="G2047" s="14"/>
      <c r="N2047" s="14"/>
    </row>
    <row r="2048" spans="7:14" x14ac:dyDescent="0.3">
      <c r="G2048" s="14"/>
      <c r="N2048" s="14"/>
    </row>
    <row r="2049" spans="7:14" x14ac:dyDescent="0.3">
      <c r="G2049" s="14"/>
      <c r="N2049" s="14"/>
    </row>
    <row r="2050" spans="7:14" x14ac:dyDescent="0.3">
      <c r="G2050" s="14"/>
      <c r="N2050" s="14"/>
    </row>
    <row r="2051" spans="7:14" x14ac:dyDescent="0.3">
      <c r="G2051" s="14"/>
      <c r="N2051" s="14"/>
    </row>
    <row r="2052" spans="7:14" x14ac:dyDescent="0.3">
      <c r="G2052" s="14"/>
      <c r="N2052" s="14"/>
    </row>
    <row r="2053" spans="7:14" x14ac:dyDescent="0.3">
      <c r="G2053" s="14"/>
      <c r="N2053" s="14"/>
    </row>
    <row r="2054" spans="7:14" x14ac:dyDescent="0.3">
      <c r="G2054" s="14"/>
      <c r="N2054" s="14"/>
    </row>
    <row r="2055" spans="7:14" x14ac:dyDescent="0.3">
      <c r="G2055" s="14"/>
      <c r="N2055" s="14"/>
    </row>
    <row r="2056" spans="7:14" x14ac:dyDescent="0.3">
      <c r="G2056" s="14"/>
      <c r="N2056" s="14"/>
    </row>
    <row r="2057" spans="7:14" x14ac:dyDescent="0.3">
      <c r="G2057" s="14"/>
      <c r="N2057" s="14"/>
    </row>
    <row r="2058" spans="7:14" x14ac:dyDescent="0.3">
      <c r="G2058" s="14"/>
      <c r="N2058" s="14"/>
    </row>
    <row r="2059" spans="7:14" x14ac:dyDescent="0.3">
      <c r="G2059" s="14"/>
      <c r="N2059" s="14"/>
    </row>
    <row r="2060" spans="7:14" x14ac:dyDescent="0.3">
      <c r="G2060" s="14"/>
      <c r="N2060" s="14"/>
    </row>
    <row r="2061" spans="7:14" x14ac:dyDescent="0.3">
      <c r="G2061" s="14"/>
      <c r="N2061" s="14"/>
    </row>
    <row r="2062" spans="7:14" x14ac:dyDescent="0.3">
      <c r="G2062" s="14"/>
      <c r="N2062" s="14"/>
    </row>
    <row r="2063" spans="7:14" x14ac:dyDescent="0.3">
      <c r="G2063" s="14"/>
      <c r="N2063" s="14"/>
    </row>
    <row r="2064" spans="7:14" x14ac:dyDescent="0.3">
      <c r="G2064" s="14"/>
      <c r="N2064" s="14"/>
    </row>
    <row r="2065" spans="7:14" x14ac:dyDescent="0.3">
      <c r="G2065" s="14"/>
      <c r="N2065" s="14"/>
    </row>
    <row r="2066" spans="7:14" x14ac:dyDescent="0.3">
      <c r="G2066" s="14"/>
      <c r="N2066" s="14"/>
    </row>
    <row r="2067" spans="7:14" x14ac:dyDescent="0.3">
      <c r="G2067" s="14"/>
      <c r="N2067" s="14"/>
    </row>
    <row r="2068" spans="7:14" x14ac:dyDescent="0.3">
      <c r="G2068" s="14"/>
      <c r="N2068" s="14"/>
    </row>
    <row r="2069" spans="7:14" x14ac:dyDescent="0.3">
      <c r="G2069" s="14"/>
      <c r="N2069" s="14"/>
    </row>
    <row r="2070" spans="7:14" x14ac:dyDescent="0.3">
      <c r="G2070" s="14"/>
      <c r="N2070" s="14"/>
    </row>
    <row r="2071" spans="7:14" x14ac:dyDescent="0.3">
      <c r="G2071" s="14"/>
      <c r="N2071" s="14"/>
    </row>
    <row r="2072" spans="7:14" x14ac:dyDescent="0.3">
      <c r="G2072" s="14"/>
      <c r="N2072" s="14"/>
    </row>
    <row r="2073" spans="7:14" x14ac:dyDescent="0.3">
      <c r="G2073" s="14"/>
      <c r="N2073" s="14"/>
    </row>
    <row r="2074" spans="7:14" x14ac:dyDescent="0.3">
      <c r="G2074" s="14"/>
      <c r="N2074" s="14"/>
    </row>
    <row r="2075" spans="7:14" x14ac:dyDescent="0.3">
      <c r="G2075" s="14"/>
      <c r="N2075" s="14"/>
    </row>
    <row r="2076" spans="7:14" x14ac:dyDescent="0.3">
      <c r="G2076" s="14"/>
      <c r="N2076" s="14"/>
    </row>
    <row r="2077" spans="7:14" x14ac:dyDescent="0.3">
      <c r="G2077" s="14"/>
      <c r="N2077" s="14"/>
    </row>
    <row r="2078" spans="7:14" x14ac:dyDescent="0.3">
      <c r="G2078" s="14"/>
      <c r="N2078" s="14"/>
    </row>
    <row r="2079" spans="7:14" x14ac:dyDescent="0.3">
      <c r="G2079" s="14"/>
      <c r="N2079" s="14"/>
    </row>
    <row r="2080" spans="7:14" x14ac:dyDescent="0.3">
      <c r="G2080" s="14"/>
      <c r="N2080" s="14"/>
    </row>
    <row r="2081" spans="7:14" x14ac:dyDescent="0.3">
      <c r="G2081" s="14"/>
      <c r="N2081" s="14"/>
    </row>
    <row r="2082" spans="7:14" x14ac:dyDescent="0.3">
      <c r="G2082" s="14"/>
      <c r="N2082" s="14"/>
    </row>
    <row r="2083" spans="7:14" x14ac:dyDescent="0.3">
      <c r="G2083" s="14"/>
      <c r="N2083" s="14"/>
    </row>
    <row r="2084" spans="7:14" x14ac:dyDescent="0.3">
      <c r="G2084" s="14"/>
      <c r="N2084" s="14"/>
    </row>
    <row r="2085" spans="7:14" x14ac:dyDescent="0.3">
      <c r="G2085" s="14"/>
      <c r="N2085" s="14"/>
    </row>
    <row r="2086" spans="7:14" x14ac:dyDescent="0.3">
      <c r="G2086" s="14"/>
      <c r="N2086" s="14"/>
    </row>
    <row r="2087" spans="7:14" x14ac:dyDescent="0.3">
      <c r="G2087" s="14"/>
      <c r="N2087" s="14"/>
    </row>
    <row r="2088" spans="7:14" x14ac:dyDescent="0.3">
      <c r="G2088" s="14"/>
      <c r="N2088" s="14"/>
    </row>
    <row r="2089" spans="7:14" x14ac:dyDescent="0.3">
      <c r="G2089" s="14"/>
      <c r="N2089" s="14"/>
    </row>
    <row r="2090" spans="7:14" x14ac:dyDescent="0.3">
      <c r="G2090" s="14"/>
      <c r="N2090" s="14"/>
    </row>
    <row r="2091" spans="7:14" x14ac:dyDescent="0.3">
      <c r="G2091" s="14"/>
      <c r="N2091" s="14"/>
    </row>
    <row r="2092" spans="7:14" x14ac:dyDescent="0.3">
      <c r="G2092" s="14"/>
      <c r="N2092" s="14"/>
    </row>
    <row r="2093" spans="7:14" x14ac:dyDescent="0.3">
      <c r="G2093" s="14"/>
      <c r="N2093" s="14"/>
    </row>
    <row r="2094" spans="7:14" x14ac:dyDescent="0.3">
      <c r="G2094" s="14"/>
      <c r="N2094" s="14"/>
    </row>
    <row r="2095" spans="7:14" x14ac:dyDescent="0.3">
      <c r="G2095" s="14"/>
      <c r="N2095" s="14"/>
    </row>
    <row r="2096" spans="7:14" x14ac:dyDescent="0.3">
      <c r="G2096" s="14"/>
      <c r="N2096" s="14"/>
    </row>
    <row r="2097" spans="7:14" x14ac:dyDescent="0.3">
      <c r="G2097" s="14"/>
      <c r="N2097" s="14"/>
    </row>
    <row r="2098" spans="7:14" x14ac:dyDescent="0.3">
      <c r="G2098" s="14"/>
      <c r="N2098" s="14"/>
    </row>
    <row r="2099" spans="7:14" x14ac:dyDescent="0.3">
      <c r="G2099" s="14"/>
      <c r="N2099" s="14"/>
    </row>
    <row r="2100" spans="7:14" x14ac:dyDescent="0.3">
      <c r="G2100" s="14"/>
      <c r="N2100" s="14"/>
    </row>
    <row r="2101" spans="7:14" x14ac:dyDescent="0.3">
      <c r="G2101" s="14"/>
      <c r="N2101" s="14"/>
    </row>
    <row r="2102" spans="7:14" x14ac:dyDescent="0.3">
      <c r="G2102" s="14"/>
      <c r="N2102" s="14"/>
    </row>
    <row r="2103" spans="7:14" x14ac:dyDescent="0.3">
      <c r="G2103" s="14"/>
      <c r="N2103" s="14"/>
    </row>
    <row r="2104" spans="7:14" x14ac:dyDescent="0.3">
      <c r="G2104" s="14"/>
      <c r="N2104" s="14"/>
    </row>
    <row r="2105" spans="7:14" x14ac:dyDescent="0.3">
      <c r="G2105" s="14"/>
      <c r="N2105" s="14"/>
    </row>
    <row r="2106" spans="7:14" x14ac:dyDescent="0.3">
      <c r="G2106" s="14"/>
      <c r="N2106" s="14"/>
    </row>
    <row r="2107" spans="7:14" x14ac:dyDescent="0.3">
      <c r="G2107" s="14"/>
      <c r="N2107" s="14"/>
    </row>
    <row r="2108" spans="7:14" x14ac:dyDescent="0.3">
      <c r="G2108" s="14"/>
      <c r="N2108" s="14"/>
    </row>
    <row r="2109" spans="7:14" x14ac:dyDescent="0.3">
      <c r="G2109" s="14"/>
      <c r="N2109" s="14"/>
    </row>
    <row r="2110" spans="7:14" x14ac:dyDescent="0.3">
      <c r="G2110" s="14"/>
      <c r="N2110" s="14"/>
    </row>
    <row r="2111" spans="7:14" x14ac:dyDescent="0.3">
      <c r="G2111" s="14"/>
      <c r="N2111" s="14"/>
    </row>
    <row r="2112" spans="7:14" x14ac:dyDescent="0.3">
      <c r="G2112" s="14"/>
      <c r="N2112" s="14"/>
    </row>
    <row r="2113" spans="7:14" x14ac:dyDescent="0.3">
      <c r="G2113" s="14"/>
      <c r="N2113" s="14"/>
    </row>
    <row r="2114" spans="7:14" x14ac:dyDescent="0.3">
      <c r="G2114" s="14"/>
      <c r="N2114" s="14"/>
    </row>
    <row r="2115" spans="7:14" x14ac:dyDescent="0.3">
      <c r="G2115" s="14"/>
      <c r="N2115" s="14"/>
    </row>
    <row r="2116" spans="7:14" x14ac:dyDescent="0.3">
      <c r="G2116" s="14"/>
      <c r="N2116" s="14"/>
    </row>
    <row r="2117" spans="7:14" x14ac:dyDescent="0.3">
      <c r="G2117" s="14"/>
      <c r="N2117" s="14"/>
    </row>
    <row r="2118" spans="7:14" x14ac:dyDescent="0.3">
      <c r="G2118" s="14"/>
      <c r="N2118" s="14"/>
    </row>
    <row r="2119" spans="7:14" x14ac:dyDescent="0.3">
      <c r="G2119" s="14"/>
      <c r="N2119" s="14"/>
    </row>
    <row r="2120" spans="7:14" x14ac:dyDescent="0.3">
      <c r="G2120" s="14"/>
      <c r="N2120" s="14"/>
    </row>
    <row r="2121" spans="7:14" x14ac:dyDescent="0.3">
      <c r="G2121" s="14"/>
      <c r="N2121" s="14"/>
    </row>
    <row r="2122" spans="7:14" x14ac:dyDescent="0.3">
      <c r="G2122" s="14"/>
      <c r="N2122" s="14"/>
    </row>
    <row r="2123" spans="7:14" x14ac:dyDescent="0.3">
      <c r="G2123" s="14"/>
      <c r="N2123" s="14"/>
    </row>
    <row r="2124" spans="7:14" x14ac:dyDescent="0.3">
      <c r="G2124" s="14"/>
      <c r="N2124" s="14"/>
    </row>
    <row r="2125" spans="7:14" x14ac:dyDescent="0.3">
      <c r="G2125" s="14"/>
      <c r="N2125" s="14"/>
    </row>
    <row r="2126" spans="7:14" x14ac:dyDescent="0.3">
      <c r="G2126" s="14"/>
      <c r="N2126" s="14"/>
    </row>
    <row r="2127" spans="7:14" x14ac:dyDescent="0.3">
      <c r="G2127" s="14"/>
      <c r="N2127" s="14"/>
    </row>
    <row r="2128" spans="7:14" x14ac:dyDescent="0.3">
      <c r="G2128" s="14"/>
      <c r="N2128" s="14"/>
    </row>
    <row r="2129" spans="7:14" x14ac:dyDescent="0.3">
      <c r="G2129" s="14"/>
      <c r="N2129" s="14"/>
    </row>
    <row r="2130" spans="7:14" x14ac:dyDescent="0.3">
      <c r="G2130" s="14"/>
      <c r="N2130" s="14"/>
    </row>
    <row r="2131" spans="7:14" x14ac:dyDescent="0.3">
      <c r="G2131" s="14"/>
      <c r="N2131" s="14"/>
    </row>
    <row r="2132" spans="7:14" x14ac:dyDescent="0.3">
      <c r="G2132" s="14"/>
      <c r="N2132" s="14"/>
    </row>
    <row r="2133" spans="7:14" x14ac:dyDescent="0.3">
      <c r="G2133" s="14"/>
      <c r="N2133" s="14"/>
    </row>
    <row r="2134" spans="7:14" x14ac:dyDescent="0.3">
      <c r="G2134" s="14"/>
      <c r="N2134" s="14"/>
    </row>
    <row r="2135" spans="7:14" x14ac:dyDescent="0.3">
      <c r="G2135" s="14"/>
      <c r="N2135" s="14"/>
    </row>
    <row r="2136" spans="7:14" x14ac:dyDescent="0.3">
      <c r="G2136" s="14"/>
      <c r="N2136" s="14"/>
    </row>
    <row r="2137" spans="7:14" x14ac:dyDescent="0.3">
      <c r="G2137" s="14"/>
      <c r="N2137" s="14"/>
    </row>
    <row r="2138" spans="7:14" x14ac:dyDescent="0.3">
      <c r="G2138" s="14"/>
      <c r="N2138" s="14"/>
    </row>
    <row r="2139" spans="7:14" x14ac:dyDescent="0.3">
      <c r="G2139" s="14"/>
      <c r="N2139" s="14"/>
    </row>
    <row r="2140" spans="7:14" x14ac:dyDescent="0.3">
      <c r="G2140" s="14"/>
      <c r="N2140" s="14"/>
    </row>
    <row r="2141" spans="7:14" x14ac:dyDescent="0.3">
      <c r="G2141" s="14"/>
      <c r="N2141" s="14"/>
    </row>
    <row r="2142" spans="7:14" x14ac:dyDescent="0.3">
      <c r="G2142" s="14"/>
      <c r="N2142" s="14"/>
    </row>
    <row r="2143" spans="7:14" x14ac:dyDescent="0.3">
      <c r="G2143" s="14"/>
      <c r="N2143" s="14"/>
    </row>
    <row r="2144" spans="7:14" x14ac:dyDescent="0.3">
      <c r="G2144" s="14"/>
      <c r="N2144" s="14"/>
    </row>
    <row r="2145" spans="7:14" x14ac:dyDescent="0.3">
      <c r="G2145" s="14"/>
      <c r="N2145" s="14"/>
    </row>
    <row r="2146" spans="7:14" x14ac:dyDescent="0.3">
      <c r="G2146" s="14"/>
      <c r="N2146" s="14"/>
    </row>
    <row r="2147" spans="7:14" x14ac:dyDescent="0.3">
      <c r="G2147" s="14"/>
      <c r="N2147" s="14"/>
    </row>
    <row r="2148" spans="7:14" x14ac:dyDescent="0.3">
      <c r="G2148" s="14"/>
      <c r="N2148" s="14"/>
    </row>
    <row r="2149" spans="7:14" x14ac:dyDescent="0.3">
      <c r="G2149" s="14"/>
      <c r="N2149" s="14"/>
    </row>
    <row r="2150" spans="7:14" x14ac:dyDescent="0.3">
      <c r="G2150" s="14"/>
      <c r="N2150" s="14"/>
    </row>
    <row r="2151" spans="7:14" x14ac:dyDescent="0.3">
      <c r="G2151" s="14"/>
      <c r="N2151" s="14"/>
    </row>
    <row r="2152" spans="7:14" x14ac:dyDescent="0.3">
      <c r="G2152" s="14"/>
      <c r="N2152" s="14"/>
    </row>
    <row r="2153" spans="7:14" x14ac:dyDescent="0.3">
      <c r="G2153" s="14"/>
      <c r="N2153" s="14"/>
    </row>
    <row r="2154" spans="7:14" x14ac:dyDescent="0.3">
      <c r="G2154" s="14"/>
      <c r="N2154" s="14"/>
    </row>
    <row r="2155" spans="7:14" x14ac:dyDescent="0.3">
      <c r="G2155" s="14"/>
      <c r="N2155" s="14"/>
    </row>
    <row r="2156" spans="7:14" x14ac:dyDescent="0.3">
      <c r="G2156" s="14"/>
      <c r="N2156" s="14"/>
    </row>
    <row r="2157" spans="7:14" x14ac:dyDescent="0.3">
      <c r="G2157" s="14"/>
      <c r="N2157" s="14"/>
    </row>
    <row r="2158" spans="7:14" x14ac:dyDescent="0.3">
      <c r="G2158" s="14"/>
      <c r="N2158" s="14"/>
    </row>
    <row r="2159" spans="7:14" x14ac:dyDescent="0.3">
      <c r="G2159" s="14"/>
      <c r="N2159" s="14"/>
    </row>
    <row r="2160" spans="7:14" x14ac:dyDescent="0.3">
      <c r="G2160" s="14"/>
      <c r="N2160" s="14"/>
    </row>
    <row r="2161" spans="7:14" x14ac:dyDescent="0.3">
      <c r="G2161" s="14"/>
      <c r="N2161" s="14"/>
    </row>
    <row r="2162" spans="7:14" x14ac:dyDescent="0.3">
      <c r="G2162" s="14"/>
      <c r="N2162" s="14"/>
    </row>
    <row r="2163" spans="7:14" x14ac:dyDescent="0.3">
      <c r="G2163" s="14"/>
      <c r="N2163" s="14"/>
    </row>
    <row r="2164" spans="7:14" x14ac:dyDescent="0.3">
      <c r="G2164" s="14"/>
      <c r="N2164" s="14"/>
    </row>
    <row r="2165" spans="7:14" x14ac:dyDescent="0.3">
      <c r="G2165" s="14"/>
      <c r="N2165" s="14"/>
    </row>
    <row r="2166" spans="7:14" x14ac:dyDescent="0.3">
      <c r="G2166" s="14"/>
      <c r="N2166" s="14"/>
    </row>
    <row r="2167" spans="7:14" x14ac:dyDescent="0.3">
      <c r="G2167" s="14"/>
      <c r="N2167" s="14"/>
    </row>
    <row r="2168" spans="7:14" x14ac:dyDescent="0.3">
      <c r="G2168" s="14"/>
      <c r="N2168" s="14"/>
    </row>
    <row r="2169" spans="7:14" x14ac:dyDescent="0.3">
      <c r="G2169" s="14"/>
      <c r="N2169" s="14"/>
    </row>
    <row r="2170" spans="7:14" x14ac:dyDescent="0.3">
      <c r="G2170" s="14"/>
      <c r="N2170" s="14"/>
    </row>
    <row r="2171" spans="7:14" x14ac:dyDescent="0.3">
      <c r="G2171" s="14"/>
      <c r="N2171" s="14"/>
    </row>
    <row r="2172" spans="7:14" x14ac:dyDescent="0.3">
      <c r="G2172" s="14"/>
      <c r="N2172" s="14"/>
    </row>
    <row r="2173" spans="7:14" x14ac:dyDescent="0.3">
      <c r="G2173" s="14"/>
      <c r="N2173" s="14"/>
    </row>
    <row r="2174" spans="7:14" x14ac:dyDescent="0.3">
      <c r="G2174" s="14"/>
      <c r="N2174" s="14"/>
    </row>
    <row r="2175" spans="7:14" x14ac:dyDescent="0.3">
      <c r="G2175" s="14"/>
      <c r="N2175" s="14"/>
    </row>
    <row r="2176" spans="7:14" x14ac:dyDescent="0.3">
      <c r="G2176" s="14"/>
      <c r="N2176" s="14"/>
    </row>
    <row r="2177" spans="7:14" x14ac:dyDescent="0.3">
      <c r="G2177" s="14"/>
      <c r="N2177" s="14"/>
    </row>
    <row r="2178" spans="7:14" x14ac:dyDescent="0.3">
      <c r="G2178" s="14"/>
      <c r="N2178" s="14"/>
    </row>
    <row r="2179" spans="7:14" x14ac:dyDescent="0.3">
      <c r="G2179" s="14"/>
      <c r="N2179" s="14"/>
    </row>
    <row r="2180" spans="7:14" x14ac:dyDescent="0.3">
      <c r="G2180" s="14"/>
      <c r="N2180" s="14"/>
    </row>
    <row r="2181" spans="7:14" x14ac:dyDescent="0.3">
      <c r="G2181" s="14"/>
      <c r="N2181" s="14"/>
    </row>
    <row r="2182" spans="7:14" x14ac:dyDescent="0.3">
      <c r="G2182" s="14"/>
      <c r="N2182" s="14"/>
    </row>
    <row r="2183" spans="7:14" x14ac:dyDescent="0.3">
      <c r="G2183" s="14"/>
      <c r="N2183" s="14"/>
    </row>
    <row r="2184" spans="7:14" x14ac:dyDescent="0.3">
      <c r="G2184" s="14"/>
      <c r="N2184" s="14"/>
    </row>
    <row r="2185" spans="7:14" x14ac:dyDescent="0.3">
      <c r="G2185" s="14"/>
      <c r="N2185" s="14"/>
    </row>
    <row r="2186" spans="7:14" x14ac:dyDescent="0.3">
      <c r="G2186" s="14"/>
      <c r="N2186" s="14"/>
    </row>
    <row r="2187" spans="7:14" x14ac:dyDescent="0.3">
      <c r="G2187" s="14"/>
      <c r="N2187" s="14"/>
    </row>
    <row r="2188" spans="7:14" x14ac:dyDescent="0.3">
      <c r="G2188" s="14"/>
      <c r="N2188" s="14"/>
    </row>
    <row r="2189" spans="7:14" x14ac:dyDescent="0.3">
      <c r="G2189" s="14"/>
      <c r="N2189" s="14"/>
    </row>
    <row r="2190" spans="7:14" x14ac:dyDescent="0.3">
      <c r="G2190" s="14"/>
      <c r="N2190" s="14"/>
    </row>
    <row r="2191" spans="7:14" x14ac:dyDescent="0.3">
      <c r="G2191" s="14"/>
      <c r="N2191" s="14"/>
    </row>
    <row r="2192" spans="7:14" x14ac:dyDescent="0.3">
      <c r="G2192" s="14"/>
      <c r="N2192" s="14"/>
    </row>
    <row r="2193" spans="7:14" x14ac:dyDescent="0.3">
      <c r="G2193" s="14"/>
      <c r="N2193" s="14"/>
    </row>
    <row r="2194" spans="7:14" x14ac:dyDescent="0.3">
      <c r="G2194" s="14"/>
      <c r="N2194" s="14"/>
    </row>
    <row r="2195" spans="7:14" x14ac:dyDescent="0.3">
      <c r="G2195" s="14"/>
      <c r="N2195" s="14"/>
    </row>
    <row r="2196" spans="7:14" x14ac:dyDescent="0.3">
      <c r="G2196" s="14"/>
      <c r="N2196" s="14"/>
    </row>
    <row r="2197" spans="7:14" x14ac:dyDescent="0.3">
      <c r="G2197" s="14"/>
      <c r="N2197" s="14"/>
    </row>
    <row r="2198" spans="7:14" x14ac:dyDescent="0.3">
      <c r="G2198" s="14"/>
      <c r="N2198" s="14"/>
    </row>
    <row r="2199" spans="7:14" x14ac:dyDescent="0.3">
      <c r="G2199" s="14"/>
      <c r="N2199" s="14"/>
    </row>
    <row r="2200" spans="7:14" x14ac:dyDescent="0.3">
      <c r="G2200" s="14"/>
      <c r="N2200" s="14"/>
    </row>
    <row r="2201" spans="7:14" x14ac:dyDescent="0.3">
      <c r="G2201" s="14"/>
      <c r="N2201" s="14"/>
    </row>
    <row r="2202" spans="7:14" x14ac:dyDescent="0.3">
      <c r="G2202" s="14"/>
      <c r="N2202" s="14"/>
    </row>
    <row r="2203" spans="7:14" x14ac:dyDescent="0.3">
      <c r="G2203" s="14"/>
      <c r="N2203" s="14"/>
    </row>
    <row r="2204" spans="7:14" x14ac:dyDescent="0.3">
      <c r="G2204" s="14"/>
      <c r="N2204" s="14"/>
    </row>
    <row r="2205" spans="7:14" x14ac:dyDescent="0.3">
      <c r="G2205" s="14"/>
      <c r="N2205" s="14"/>
    </row>
    <row r="2206" spans="7:14" x14ac:dyDescent="0.3">
      <c r="G2206" s="14"/>
      <c r="N2206" s="14"/>
    </row>
    <row r="2207" spans="7:14" x14ac:dyDescent="0.3">
      <c r="G2207" s="14"/>
      <c r="N2207" s="14"/>
    </row>
    <row r="2208" spans="7:14" x14ac:dyDescent="0.3">
      <c r="G2208" s="14"/>
      <c r="N2208" s="14"/>
    </row>
    <row r="2209" spans="7:14" x14ac:dyDescent="0.3">
      <c r="G2209" s="14"/>
      <c r="N2209" s="14"/>
    </row>
    <row r="2210" spans="7:14" x14ac:dyDescent="0.3">
      <c r="G2210" s="14"/>
      <c r="N2210" s="14"/>
    </row>
    <row r="2211" spans="7:14" x14ac:dyDescent="0.3">
      <c r="G2211" s="14"/>
      <c r="N2211" s="14"/>
    </row>
    <row r="2212" spans="7:14" x14ac:dyDescent="0.3">
      <c r="G2212" s="14"/>
      <c r="N2212" s="14"/>
    </row>
    <row r="2213" spans="7:14" x14ac:dyDescent="0.3">
      <c r="G2213" s="14"/>
      <c r="N2213" s="14"/>
    </row>
    <row r="2214" spans="7:14" x14ac:dyDescent="0.3">
      <c r="G2214" s="14"/>
      <c r="N2214" s="14"/>
    </row>
    <row r="2215" spans="7:14" x14ac:dyDescent="0.3">
      <c r="G2215" s="14"/>
      <c r="N2215" s="14"/>
    </row>
    <row r="2216" spans="7:14" x14ac:dyDescent="0.3">
      <c r="G2216" s="14"/>
      <c r="N2216" s="14"/>
    </row>
    <row r="2217" spans="7:14" x14ac:dyDescent="0.3">
      <c r="G2217" s="14"/>
      <c r="N2217" s="14"/>
    </row>
    <row r="2218" spans="7:14" x14ac:dyDescent="0.3">
      <c r="G2218" s="14"/>
      <c r="N2218" s="14"/>
    </row>
    <row r="2219" spans="7:14" x14ac:dyDescent="0.3">
      <c r="G2219" s="14"/>
      <c r="N2219" s="14"/>
    </row>
    <row r="2220" spans="7:14" x14ac:dyDescent="0.3">
      <c r="G2220" s="14"/>
      <c r="N2220" s="14"/>
    </row>
    <row r="2221" spans="7:14" x14ac:dyDescent="0.3">
      <c r="G2221" s="14"/>
      <c r="N2221" s="14"/>
    </row>
    <row r="2222" spans="7:14" x14ac:dyDescent="0.3">
      <c r="G2222" s="14"/>
      <c r="N2222" s="14"/>
    </row>
    <row r="2223" spans="7:14" x14ac:dyDescent="0.3">
      <c r="G2223" s="14"/>
      <c r="N2223" s="14"/>
    </row>
    <row r="2224" spans="7:14" x14ac:dyDescent="0.3">
      <c r="G2224" s="14"/>
      <c r="N2224" s="14"/>
    </row>
    <row r="2225" spans="7:14" x14ac:dyDescent="0.3">
      <c r="G2225" s="14"/>
      <c r="N2225" s="14"/>
    </row>
    <row r="2226" spans="7:14" x14ac:dyDescent="0.3">
      <c r="G2226" s="14"/>
      <c r="N2226" s="14"/>
    </row>
    <row r="2227" spans="7:14" x14ac:dyDescent="0.3">
      <c r="G2227" s="14"/>
      <c r="N2227" s="14"/>
    </row>
    <row r="2228" spans="7:14" x14ac:dyDescent="0.3">
      <c r="G2228" s="14"/>
      <c r="N2228" s="14"/>
    </row>
    <row r="2229" spans="7:14" x14ac:dyDescent="0.3">
      <c r="G2229" s="14"/>
      <c r="N2229" s="14"/>
    </row>
    <row r="2230" spans="7:14" x14ac:dyDescent="0.3">
      <c r="G2230" s="14"/>
      <c r="N2230" s="14"/>
    </row>
    <row r="2231" spans="7:14" x14ac:dyDescent="0.3">
      <c r="G2231" s="14"/>
      <c r="N2231" s="14"/>
    </row>
    <row r="2232" spans="7:14" x14ac:dyDescent="0.3">
      <c r="G2232" s="14"/>
      <c r="N2232" s="14"/>
    </row>
    <row r="2233" spans="7:14" x14ac:dyDescent="0.3">
      <c r="G2233" s="14"/>
      <c r="N2233" s="14"/>
    </row>
    <row r="2234" spans="7:14" x14ac:dyDescent="0.3">
      <c r="G2234" s="14"/>
      <c r="N2234" s="14"/>
    </row>
    <row r="2235" spans="7:14" x14ac:dyDescent="0.3">
      <c r="G2235" s="14"/>
      <c r="N2235" s="14"/>
    </row>
    <row r="2236" spans="7:14" x14ac:dyDescent="0.3">
      <c r="G2236" s="14"/>
      <c r="N2236" s="14"/>
    </row>
    <row r="2237" spans="7:14" x14ac:dyDescent="0.3">
      <c r="G2237" s="14"/>
      <c r="N2237" s="14"/>
    </row>
    <row r="2238" spans="7:14" x14ac:dyDescent="0.3">
      <c r="G2238" s="14"/>
      <c r="N2238" s="14"/>
    </row>
    <row r="2239" spans="7:14" x14ac:dyDescent="0.3">
      <c r="G2239" s="14"/>
      <c r="N2239" s="14"/>
    </row>
    <row r="2240" spans="7:14" x14ac:dyDescent="0.3">
      <c r="G2240" s="14"/>
      <c r="N2240" s="14"/>
    </row>
    <row r="2241" spans="7:14" x14ac:dyDescent="0.3">
      <c r="G2241" s="14"/>
      <c r="N2241" s="14"/>
    </row>
    <row r="2242" spans="7:14" x14ac:dyDescent="0.3">
      <c r="G2242" s="14"/>
      <c r="N2242" s="14"/>
    </row>
    <row r="2243" spans="7:14" x14ac:dyDescent="0.3">
      <c r="G2243" s="14"/>
      <c r="N2243" s="14"/>
    </row>
    <row r="2244" spans="7:14" x14ac:dyDescent="0.3">
      <c r="G2244" s="14"/>
      <c r="N2244" s="14"/>
    </row>
    <row r="2245" spans="7:14" x14ac:dyDescent="0.3">
      <c r="G2245" s="14"/>
      <c r="N2245" s="14"/>
    </row>
    <row r="2246" spans="7:14" x14ac:dyDescent="0.3">
      <c r="G2246" s="14"/>
      <c r="N2246" s="14"/>
    </row>
    <row r="2247" spans="7:14" x14ac:dyDescent="0.3">
      <c r="G2247" s="14"/>
      <c r="N2247" s="14"/>
    </row>
    <row r="2248" spans="7:14" x14ac:dyDescent="0.3">
      <c r="G2248" s="14"/>
      <c r="N2248" s="14"/>
    </row>
    <row r="2249" spans="7:14" x14ac:dyDescent="0.3">
      <c r="G2249" s="14"/>
      <c r="N2249" s="14"/>
    </row>
    <row r="2250" spans="7:14" x14ac:dyDescent="0.3">
      <c r="G2250" s="14"/>
      <c r="N2250" s="14"/>
    </row>
    <row r="2251" spans="7:14" x14ac:dyDescent="0.3">
      <c r="G2251" s="14"/>
      <c r="N2251" s="14"/>
    </row>
    <row r="2252" spans="7:14" x14ac:dyDescent="0.3">
      <c r="G2252" s="14"/>
      <c r="N2252" s="14"/>
    </row>
    <row r="2253" spans="7:14" x14ac:dyDescent="0.3">
      <c r="G2253" s="14"/>
      <c r="N2253" s="14"/>
    </row>
    <row r="2254" spans="7:14" x14ac:dyDescent="0.3">
      <c r="G2254" s="14"/>
      <c r="N2254" s="14"/>
    </row>
    <row r="2255" spans="7:14" x14ac:dyDescent="0.3">
      <c r="G2255" s="14"/>
      <c r="N2255" s="14"/>
    </row>
    <row r="2256" spans="7:14" x14ac:dyDescent="0.3">
      <c r="G2256" s="14"/>
      <c r="N2256" s="14"/>
    </row>
    <row r="2257" spans="7:14" x14ac:dyDescent="0.3">
      <c r="G2257" s="14"/>
      <c r="N2257" s="14"/>
    </row>
    <row r="2258" spans="7:14" x14ac:dyDescent="0.3">
      <c r="G2258" s="14"/>
      <c r="N2258" s="14"/>
    </row>
    <row r="2259" spans="7:14" x14ac:dyDescent="0.3">
      <c r="G2259" s="14"/>
      <c r="N2259" s="14"/>
    </row>
    <row r="2260" spans="7:14" x14ac:dyDescent="0.3">
      <c r="G2260" s="14"/>
      <c r="N2260" s="14"/>
    </row>
    <row r="2261" spans="7:14" x14ac:dyDescent="0.3">
      <c r="G2261" s="14"/>
      <c r="N2261" s="14"/>
    </row>
    <row r="2262" spans="7:14" x14ac:dyDescent="0.3">
      <c r="G2262" s="14"/>
      <c r="N2262" s="14"/>
    </row>
    <row r="2263" spans="7:14" x14ac:dyDescent="0.3">
      <c r="G2263" s="14"/>
      <c r="N2263" s="14"/>
    </row>
    <row r="2264" spans="7:14" x14ac:dyDescent="0.3">
      <c r="G2264" s="14"/>
      <c r="N2264" s="14"/>
    </row>
    <row r="2265" spans="7:14" x14ac:dyDescent="0.3">
      <c r="G2265" s="14"/>
      <c r="N2265" s="14"/>
    </row>
    <row r="2266" spans="7:14" x14ac:dyDescent="0.3">
      <c r="G2266" s="14"/>
      <c r="N2266" s="14"/>
    </row>
    <row r="2267" spans="7:14" x14ac:dyDescent="0.3">
      <c r="G2267" s="14"/>
      <c r="N2267" s="14"/>
    </row>
    <row r="2268" spans="7:14" x14ac:dyDescent="0.3">
      <c r="G2268" s="14"/>
      <c r="N2268" s="14"/>
    </row>
    <row r="2269" spans="7:14" x14ac:dyDescent="0.3">
      <c r="G2269" s="14"/>
      <c r="N2269" s="14"/>
    </row>
    <row r="2270" spans="7:14" x14ac:dyDescent="0.3">
      <c r="G2270" s="14"/>
      <c r="N2270" s="14"/>
    </row>
    <row r="2271" spans="7:14" x14ac:dyDescent="0.3">
      <c r="G2271" s="14"/>
      <c r="N2271" s="14"/>
    </row>
    <row r="2272" spans="7:14" x14ac:dyDescent="0.3">
      <c r="G2272" s="14"/>
      <c r="N2272" s="14"/>
    </row>
    <row r="2273" spans="7:14" x14ac:dyDescent="0.3">
      <c r="G2273" s="14"/>
      <c r="N2273" s="14"/>
    </row>
    <row r="2274" spans="7:14" x14ac:dyDescent="0.3">
      <c r="G2274" s="14"/>
      <c r="N2274" s="14"/>
    </row>
    <row r="2275" spans="7:14" x14ac:dyDescent="0.3">
      <c r="G2275" s="14"/>
      <c r="N2275" s="14"/>
    </row>
    <row r="2276" spans="7:14" x14ac:dyDescent="0.3">
      <c r="G2276" s="14"/>
      <c r="N2276" s="14"/>
    </row>
    <row r="2277" spans="7:14" x14ac:dyDescent="0.3">
      <c r="G2277" s="14"/>
      <c r="N2277" s="14"/>
    </row>
    <row r="2278" spans="7:14" x14ac:dyDescent="0.3">
      <c r="G2278" s="14"/>
      <c r="N2278" s="14"/>
    </row>
    <row r="2279" spans="7:14" x14ac:dyDescent="0.3">
      <c r="G2279" s="14"/>
      <c r="N2279" s="14"/>
    </row>
    <row r="2280" spans="7:14" x14ac:dyDescent="0.3">
      <c r="G2280" s="14"/>
      <c r="N2280" s="14"/>
    </row>
    <row r="2281" spans="7:14" x14ac:dyDescent="0.3">
      <c r="G2281" s="14"/>
      <c r="N2281" s="14"/>
    </row>
    <row r="2282" spans="7:14" x14ac:dyDescent="0.3">
      <c r="G2282" s="14"/>
      <c r="N2282" s="14"/>
    </row>
    <row r="2283" spans="7:14" x14ac:dyDescent="0.3">
      <c r="G2283" s="14"/>
      <c r="N2283" s="14"/>
    </row>
    <row r="2284" spans="7:14" x14ac:dyDescent="0.3">
      <c r="G2284" s="14"/>
      <c r="N2284" s="14"/>
    </row>
    <row r="2285" spans="7:14" x14ac:dyDescent="0.3">
      <c r="G2285" s="14"/>
      <c r="N2285" s="14"/>
    </row>
    <row r="2286" spans="7:14" x14ac:dyDescent="0.3">
      <c r="G2286" s="14"/>
      <c r="N2286" s="14"/>
    </row>
    <row r="2287" spans="7:14" x14ac:dyDescent="0.3">
      <c r="G2287" s="14"/>
      <c r="N2287" s="14"/>
    </row>
    <row r="2288" spans="7:14" x14ac:dyDescent="0.3">
      <c r="G2288" s="14"/>
      <c r="N2288" s="14"/>
    </row>
    <row r="2289" spans="7:14" x14ac:dyDescent="0.3">
      <c r="G2289" s="14"/>
      <c r="N2289" s="14"/>
    </row>
    <row r="2290" spans="7:14" x14ac:dyDescent="0.3">
      <c r="G2290" s="14"/>
      <c r="N2290" s="14"/>
    </row>
    <row r="2291" spans="7:14" x14ac:dyDescent="0.3">
      <c r="G2291" s="14"/>
      <c r="N2291" s="14"/>
    </row>
    <row r="2292" spans="7:14" x14ac:dyDescent="0.3">
      <c r="G2292" s="14"/>
      <c r="N2292" s="14"/>
    </row>
    <row r="2293" spans="7:14" x14ac:dyDescent="0.3">
      <c r="G2293" s="14"/>
      <c r="N2293" s="14"/>
    </row>
    <row r="2294" spans="7:14" x14ac:dyDescent="0.3">
      <c r="G2294" s="14"/>
      <c r="N2294" s="14"/>
    </row>
    <row r="2295" spans="7:14" x14ac:dyDescent="0.3">
      <c r="G2295" s="14"/>
      <c r="N2295" s="14"/>
    </row>
    <row r="2296" spans="7:14" x14ac:dyDescent="0.3">
      <c r="G2296" s="14"/>
      <c r="N2296" s="14"/>
    </row>
    <row r="2297" spans="7:14" x14ac:dyDescent="0.3">
      <c r="G2297" s="14"/>
      <c r="N2297" s="14"/>
    </row>
    <row r="2298" spans="7:14" x14ac:dyDescent="0.3">
      <c r="G2298" s="14"/>
      <c r="N2298" s="14"/>
    </row>
    <row r="2299" spans="7:14" x14ac:dyDescent="0.3">
      <c r="G2299" s="14"/>
      <c r="N2299" s="14"/>
    </row>
    <row r="2300" spans="7:14" x14ac:dyDescent="0.3">
      <c r="G2300" s="14"/>
      <c r="N2300" s="14"/>
    </row>
    <row r="2301" spans="7:14" x14ac:dyDescent="0.3">
      <c r="G2301" s="14"/>
      <c r="N2301" s="14"/>
    </row>
    <row r="2302" spans="7:14" x14ac:dyDescent="0.3">
      <c r="G2302" s="14"/>
      <c r="N2302" s="14"/>
    </row>
    <row r="2303" spans="7:14" x14ac:dyDescent="0.3">
      <c r="G2303" s="14"/>
      <c r="N2303" s="14"/>
    </row>
    <row r="2304" spans="7:14" x14ac:dyDescent="0.3">
      <c r="G2304" s="14"/>
      <c r="N2304" s="14"/>
    </row>
    <row r="2305" spans="7:14" x14ac:dyDescent="0.3">
      <c r="G2305" s="14"/>
      <c r="N2305" s="14"/>
    </row>
    <row r="2306" spans="7:14" x14ac:dyDescent="0.3">
      <c r="G2306" s="14"/>
      <c r="N2306" s="14"/>
    </row>
    <row r="2307" spans="7:14" x14ac:dyDescent="0.3">
      <c r="G2307" s="14"/>
      <c r="N2307" s="14"/>
    </row>
    <row r="2308" spans="7:14" x14ac:dyDescent="0.3">
      <c r="G2308" s="14"/>
      <c r="N2308" s="14"/>
    </row>
    <row r="2309" spans="7:14" x14ac:dyDescent="0.3">
      <c r="G2309" s="14"/>
      <c r="N2309" s="14"/>
    </row>
    <row r="2310" spans="7:14" x14ac:dyDescent="0.3">
      <c r="G2310" s="14"/>
      <c r="N2310" s="14"/>
    </row>
    <row r="2311" spans="7:14" x14ac:dyDescent="0.3">
      <c r="G2311" s="14"/>
      <c r="N2311" s="14"/>
    </row>
    <row r="2312" spans="7:14" x14ac:dyDescent="0.3">
      <c r="G2312" s="14"/>
      <c r="N2312" s="14"/>
    </row>
    <row r="2313" spans="7:14" x14ac:dyDescent="0.3">
      <c r="G2313" s="14"/>
      <c r="N2313" s="14"/>
    </row>
    <row r="2314" spans="7:14" x14ac:dyDescent="0.3">
      <c r="G2314" s="14"/>
      <c r="N2314" s="14"/>
    </row>
    <row r="2315" spans="7:14" x14ac:dyDescent="0.3">
      <c r="G2315" s="14"/>
      <c r="N2315" s="14"/>
    </row>
    <row r="2316" spans="7:14" x14ac:dyDescent="0.3">
      <c r="G2316" s="14"/>
      <c r="N2316" s="14"/>
    </row>
    <row r="2317" spans="7:14" x14ac:dyDescent="0.3">
      <c r="G2317" s="14"/>
      <c r="N2317" s="14"/>
    </row>
    <row r="2318" spans="7:14" x14ac:dyDescent="0.3">
      <c r="G2318" s="14"/>
      <c r="N2318" s="14"/>
    </row>
    <row r="2319" spans="7:14" x14ac:dyDescent="0.3">
      <c r="G2319" s="14"/>
      <c r="N2319" s="14"/>
    </row>
    <row r="2320" spans="7:14" x14ac:dyDescent="0.3">
      <c r="G2320" s="14"/>
      <c r="N2320" s="14"/>
    </row>
    <row r="2321" spans="7:14" x14ac:dyDescent="0.3">
      <c r="G2321" s="14"/>
      <c r="N2321" s="14"/>
    </row>
    <row r="2322" spans="7:14" x14ac:dyDescent="0.3">
      <c r="G2322" s="14"/>
      <c r="N2322" s="14"/>
    </row>
    <row r="2323" spans="7:14" x14ac:dyDescent="0.3">
      <c r="G2323" s="14"/>
      <c r="N2323" s="14"/>
    </row>
    <row r="2324" spans="7:14" x14ac:dyDescent="0.3">
      <c r="G2324" s="14"/>
      <c r="N2324" s="14"/>
    </row>
    <row r="2325" spans="7:14" x14ac:dyDescent="0.3">
      <c r="G2325" s="14"/>
      <c r="N2325" s="14"/>
    </row>
    <row r="2326" spans="7:14" x14ac:dyDescent="0.3">
      <c r="G2326" s="14"/>
      <c r="N2326" s="14"/>
    </row>
    <row r="2327" spans="7:14" x14ac:dyDescent="0.3">
      <c r="G2327" s="14"/>
      <c r="N2327" s="14"/>
    </row>
    <row r="2328" spans="7:14" x14ac:dyDescent="0.3">
      <c r="G2328" s="14"/>
      <c r="N2328" s="14"/>
    </row>
    <row r="2329" spans="7:14" x14ac:dyDescent="0.3">
      <c r="G2329" s="14"/>
      <c r="N2329" s="14"/>
    </row>
    <row r="2330" spans="7:14" x14ac:dyDescent="0.3">
      <c r="G2330" s="14"/>
      <c r="N2330" s="14"/>
    </row>
    <row r="2331" spans="7:14" x14ac:dyDescent="0.3">
      <c r="G2331" s="14"/>
      <c r="N2331" s="14"/>
    </row>
    <row r="2332" spans="7:14" x14ac:dyDescent="0.3">
      <c r="G2332" s="14"/>
      <c r="N2332" s="14"/>
    </row>
    <row r="2333" spans="7:14" x14ac:dyDescent="0.3">
      <c r="G2333" s="14"/>
      <c r="N2333" s="14"/>
    </row>
    <row r="2334" spans="7:14" x14ac:dyDescent="0.3">
      <c r="G2334" s="14"/>
      <c r="N2334" s="14"/>
    </row>
    <row r="2335" spans="7:14" x14ac:dyDescent="0.3">
      <c r="G2335" s="14"/>
      <c r="N2335" s="14"/>
    </row>
    <row r="2336" spans="7:14" x14ac:dyDescent="0.3">
      <c r="G2336" s="14"/>
      <c r="N2336" s="14"/>
    </row>
    <row r="2337" spans="7:14" x14ac:dyDescent="0.3">
      <c r="G2337" s="14"/>
      <c r="N2337" s="14"/>
    </row>
    <row r="2338" spans="7:14" x14ac:dyDescent="0.3">
      <c r="G2338" s="14"/>
      <c r="N2338" s="14"/>
    </row>
    <row r="2339" spans="7:14" x14ac:dyDescent="0.3">
      <c r="G2339" s="14"/>
      <c r="N2339" s="14"/>
    </row>
    <row r="2340" spans="7:14" x14ac:dyDescent="0.3">
      <c r="G2340" s="14"/>
      <c r="N2340" s="14"/>
    </row>
    <row r="2341" spans="7:14" x14ac:dyDescent="0.3">
      <c r="G2341" s="14"/>
      <c r="N2341" s="14"/>
    </row>
    <row r="2342" spans="7:14" x14ac:dyDescent="0.3">
      <c r="G2342" s="14"/>
      <c r="N2342" s="14"/>
    </row>
    <row r="2343" spans="7:14" x14ac:dyDescent="0.3">
      <c r="G2343" s="14"/>
      <c r="N2343" s="14"/>
    </row>
    <row r="2344" spans="7:14" x14ac:dyDescent="0.3">
      <c r="G2344" s="14"/>
      <c r="N2344" s="14"/>
    </row>
    <row r="2345" spans="7:14" x14ac:dyDescent="0.3">
      <c r="G2345" s="14"/>
      <c r="N2345" s="14"/>
    </row>
    <row r="2346" spans="7:14" x14ac:dyDescent="0.3">
      <c r="G2346" s="14"/>
      <c r="N2346" s="14"/>
    </row>
    <row r="2347" spans="7:14" x14ac:dyDescent="0.3">
      <c r="G2347" s="14"/>
      <c r="N2347" s="14"/>
    </row>
    <row r="2348" spans="7:14" x14ac:dyDescent="0.3">
      <c r="G2348" s="14"/>
      <c r="N2348" s="14"/>
    </row>
    <row r="2349" spans="7:14" x14ac:dyDescent="0.3">
      <c r="G2349" s="14"/>
      <c r="N2349" s="14"/>
    </row>
    <row r="2350" spans="7:14" x14ac:dyDescent="0.3">
      <c r="G2350" s="14"/>
      <c r="N2350" s="14"/>
    </row>
    <row r="2351" spans="7:14" x14ac:dyDescent="0.3">
      <c r="G2351" s="14"/>
      <c r="N2351" s="14"/>
    </row>
    <row r="2352" spans="7:14" x14ac:dyDescent="0.3">
      <c r="G2352" s="14"/>
      <c r="N2352" s="14"/>
    </row>
    <row r="2353" spans="7:14" x14ac:dyDescent="0.3">
      <c r="G2353" s="14"/>
      <c r="N2353" s="14"/>
    </row>
    <row r="2354" spans="7:14" x14ac:dyDescent="0.3">
      <c r="G2354" s="14"/>
      <c r="N2354" s="14"/>
    </row>
    <row r="2355" spans="7:14" x14ac:dyDescent="0.3">
      <c r="G2355" s="14"/>
      <c r="N2355" s="14"/>
    </row>
    <row r="2356" spans="7:14" x14ac:dyDescent="0.3">
      <c r="G2356" s="14"/>
      <c r="N2356" s="14"/>
    </row>
    <row r="2357" spans="7:14" x14ac:dyDescent="0.3">
      <c r="G2357" s="14"/>
      <c r="N2357" s="14"/>
    </row>
    <row r="2358" spans="7:14" x14ac:dyDescent="0.3">
      <c r="G2358" s="14"/>
      <c r="N2358" s="14"/>
    </row>
    <row r="2359" spans="7:14" x14ac:dyDescent="0.3">
      <c r="G2359" s="14"/>
      <c r="N2359" s="14"/>
    </row>
    <row r="2360" spans="7:14" x14ac:dyDescent="0.3">
      <c r="G2360" s="14"/>
      <c r="N2360" s="14"/>
    </row>
    <row r="2361" spans="7:14" x14ac:dyDescent="0.3">
      <c r="G2361" s="14"/>
      <c r="N2361" s="14"/>
    </row>
    <row r="2362" spans="7:14" x14ac:dyDescent="0.3">
      <c r="G2362" s="14"/>
      <c r="N2362" s="14"/>
    </row>
    <row r="2363" spans="7:14" x14ac:dyDescent="0.3">
      <c r="G2363" s="14"/>
      <c r="N2363" s="14"/>
    </row>
    <row r="2364" spans="7:14" x14ac:dyDescent="0.3">
      <c r="G2364" s="14"/>
      <c r="N2364" s="14"/>
    </row>
    <row r="2365" spans="7:14" x14ac:dyDescent="0.3">
      <c r="G2365" s="14"/>
      <c r="N2365" s="14"/>
    </row>
    <row r="2366" spans="7:14" x14ac:dyDescent="0.3">
      <c r="G2366" s="14"/>
      <c r="N2366" s="14"/>
    </row>
    <row r="2367" spans="7:14" x14ac:dyDescent="0.3">
      <c r="G2367" s="14"/>
      <c r="N2367" s="14"/>
    </row>
    <row r="2368" spans="7:14" x14ac:dyDescent="0.3">
      <c r="G2368" s="14"/>
      <c r="N2368" s="14"/>
    </row>
    <row r="2369" spans="7:14" x14ac:dyDescent="0.3">
      <c r="G2369" s="14"/>
      <c r="N2369" s="14"/>
    </row>
    <row r="2370" spans="7:14" x14ac:dyDescent="0.3">
      <c r="G2370" s="14"/>
      <c r="N2370" s="14"/>
    </row>
    <row r="2371" spans="7:14" x14ac:dyDescent="0.3">
      <c r="G2371" s="14"/>
      <c r="N2371" s="14"/>
    </row>
    <row r="2372" spans="7:14" x14ac:dyDescent="0.3">
      <c r="G2372" s="14"/>
      <c r="N2372" s="14"/>
    </row>
    <row r="2373" spans="7:14" x14ac:dyDescent="0.3">
      <c r="G2373" s="14"/>
      <c r="N2373" s="14"/>
    </row>
    <row r="2374" spans="7:14" x14ac:dyDescent="0.3">
      <c r="G2374" s="14"/>
      <c r="N2374" s="14"/>
    </row>
    <row r="2375" spans="7:14" x14ac:dyDescent="0.3">
      <c r="G2375" s="14"/>
      <c r="N2375" s="14"/>
    </row>
    <row r="2376" spans="7:14" x14ac:dyDescent="0.3">
      <c r="G2376" s="14"/>
      <c r="N2376" s="14"/>
    </row>
    <row r="2377" spans="7:14" x14ac:dyDescent="0.3">
      <c r="G2377" s="14"/>
      <c r="N2377" s="14"/>
    </row>
    <row r="2378" spans="7:14" x14ac:dyDescent="0.3">
      <c r="G2378" s="14"/>
      <c r="N2378" s="14"/>
    </row>
    <row r="2379" spans="7:14" x14ac:dyDescent="0.3">
      <c r="G2379" s="14"/>
      <c r="N2379" s="14"/>
    </row>
    <row r="2380" spans="7:14" x14ac:dyDescent="0.3">
      <c r="G2380" s="14"/>
      <c r="N2380" s="14"/>
    </row>
    <row r="2381" spans="7:14" x14ac:dyDescent="0.3">
      <c r="G2381" s="14"/>
      <c r="N2381" s="14"/>
    </row>
    <row r="2382" spans="7:14" x14ac:dyDescent="0.3">
      <c r="G2382" s="14"/>
      <c r="N2382" s="14"/>
    </row>
    <row r="2383" spans="7:14" x14ac:dyDescent="0.3">
      <c r="G2383" s="14"/>
      <c r="N2383" s="14"/>
    </row>
    <row r="2384" spans="7:14" x14ac:dyDescent="0.3">
      <c r="G2384" s="14"/>
      <c r="N2384" s="14"/>
    </row>
    <row r="2385" spans="7:14" x14ac:dyDescent="0.3">
      <c r="G2385" s="14"/>
      <c r="N2385" s="14"/>
    </row>
    <row r="2386" spans="7:14" x14ac:dyDescent="0.3">
      <c r="G2386" s="14"/>
      <c r="N2386" s="14"/>
    </row>
    <row r="2387" spans="7:14" x14ac:dyDescent="0.3">
      <c r="G2387" s="14"/>
      <c r="N2387" s="14"/>
    </row>
    <row r="2388" spans="7:14" x14ac:dyDescent="0.3">
      <c r="G2388" s="14"/>
      <c r="N2388" s="14"/>
    </row>
    <row r="2389" spans="7:14" x14ac:dyDescent="0.3">
      <c r="G2389" s="14"/>
      <c r="N2389" s="14"/>
    </row>
    <row r="2390" spans="7:14" x14ac:dyDescent="0.3">
      <c r="G2390" s="14"/>
      <c r="N2390" s="14"/>
    </row>
    <row r="2391" spans="7:14" x14ac:dyDescent="0.3">
      <c r="G2391" s="14"/>
      <c r="N2391" s="14"/>
    </row>
    <row r="2392" spans="7:14" x14ac:dyDescent="0.3">
      <c r="G2392" s="14"/>
      <c r="N2392" s="14"/>
    </row>
    <row r="2393" spans="7:14" x14ac:dyDescent="0.3">
      <c r="G2393" s="14"/>
      <c r="N2393" s="14"/>
    </row>
    <row r="2394" spans="7:14" x14ac:dyDescent="0.3">
      <c r="G2394" s="14"/>
      <c r="N2394" s="14"/>
    </row>
    <row r="2395" spans="7:14" x14ac:dyDescent="0.3">
      <c r="G2395" s="14"/>
      <c r="N2395" s="14"/>
    </row>
    <row r="2396" spans="7:14" x14ac:dyDescent="0.3">
      <c r="G2396" s="14"/>
      <c r="N2396" s="14"/>
    </row>
    <row r="2397" spans="7:14" x14ac:dyDescent="0.3">
      <c r="G2397" s="14"/>
      <c r="N2397" s="14"/>
    </row>
    <row r="2398" spans="7:14" x14ac:dyDescent="0.3">
      <c r="G2398" s="14"/>
      <c r="N2398" s="14"/>
    </row>
    <row r="2399" spans="7:14" x14ac:dyDescent="0.3">
      <c r="G2399" s="14"/>
      <c r="N2399" s="14"/>
    </row>
    <row r="2400" spans="7:14" x14ac:dyDescent="0.3">
      <c r="G2400" s="14"/>
      <c r="N2400" s="14"/>
    </row>
    <row r="2401" spans="7:14" x14ac:dyDescent="0.3">
      <c r="G2401" s="14"/>
      <c r="N2401" s="14"/>
    </row>
    <row r="2402" spans="7:14" x14ac:dyDescent="0.3">
      <c r="G2402" s="14"/>
      <c r="N2402" s="14"/>
    </row>
    <row r="2403" spans="7:14" x14ac:dyDescent="0.3">
      <c r="G2403" s="14"/>
      <c r="N2403" s="14"/>
    </row>
    <row r="2404" spans="7:14" x14ac:dyDescent="0.3">
      <c r="G2404" s="14"/>
      <c r="N2404" s="14"/>
    </row>
    <row r="2405" spans="7:14" x14ac:dyDescent="0.3">
      <c r="G2405" s="14"/>
      <c r="N2405" s="14"/>
    </row>
    <row r="2406" spans="7:14" x14ac:dyDescent="0.3">
      <c r="G2406" s="14"/>
      <c r="N2406" s="14"/>
    </row>
    <row r="2407" spans="7:14" x14ac:dyDescent="0.3">
      <c r="G2407" s="14"/>
      <c r="N2407" s="14"/>
    </row>
    <row r="2408" spans="7:14" x14ac:dyDescent="0.3">
      <c r="G2408" s="14"/>
      <c r="N2408" s="14"/>
    </row>
    <row r="2409" spans="7:14" x14ac:dyDescent="0.3">
      <c r="G2409" s="14"/>
      <c r="N2409" s="14"/>
    </row>
    <row r="2410" spans="7:14" x14ac:dyDescent="0.3">
      <c r="G2410" s="14"/>
      <c r="N2410" s="14"/>
    </row>
    <row r="2411" spans="7:14" x14ac:dyDescent="0.3">
      <c r="G2411" s="14"/>
      <c r="N2411" s="14"/>
    </row>
    <row r="2412" spans="7:14" x14ac:dyDescent="0.3">
      <c r="G2412" s="14"/>
      <c r="N2412" s="14"/>
    </row>
    <row r="2413" spans="7:14" x14ac:dyDescent="0.3">
      <c r="G2413" s="14"/>
      <c r="N2413" s="14"/>
    </row>
    <row r="2414" spans="7:14" x14ac:dyDescent="0.3">
      <c r="G2414" s="14"/>
      <c r="N2414" s="14"/>
    </row>
    <row r="2415" spans="7:14" x14ac:dyDescent="0.3">
      <c r="G2415" s="14"/>
      <c r="N2415" s="14"/>
    </row>
    <row r="2416" spans="7:14" x14ac:dyDescent="0.3">
      <c r="G2416" s="14"/>
      <c r="N2416" s="14"/>
    </row>
    <row r="2417" spans="7:14" x14ac:dyDescent="0.3">
      <c r="G2417" s="14"/>
      <c r="N2417" s="14"/>
    </row>
    <row r="2418" spans="7:14" x14ac:dyDescent="0.3">
      <c r="G2418" s="14"/>
      <c r="N2418" s="14"/>
    </row>
    <row r="2419" spans="7:14" x14ac:dyDescent="0.3">
      <c r="G2419" s="14"/>
      <c r="N2419" s="14"/>
    </row>
    <row r="2420" spans="7:14" x14ac:dyDescent="0.3">
      <c r="G2420" s="14"/>
      <c r="N2420" s="14"/>
    </row>
    <row r="2421" spans="7:14" x14ac:dyDescent="0.3">
      <c r="G2421" s="14"/>
      <c r="N2421" s="14"/>
    </row>
    <row r="2422" spans="7:14" x14ac:dyDescent="0.3">
      <c r="G2422" s="14"/>
      <c r="N2422" s="14"/>
    </row>
    <row r="2423" spans="7:14" x14ac:dyDescent="0.3">
      <c r="G2423" s="14"/>
      <c r="N2423" s="14"/>
    </row>
    <row r="2424" spans="7:14" x14ac:dyDescent="0.3">
      <c r="G2424" s="14"/>
      <c r="N2424" s="14"/>
    </row>
    <row r="2425" spans="7:14" x14ac:dyDescent="0.3">
      <c r="G2425" s="14"/>
      <c r="N2425" s="14"/>
    </row>
    <row r="2426" spans="7:14" x14ac:dyDescent="0.3">
      <c r="G2426" s="14"/>
      <c r="N2426" s="14"/>
    </row>
    <row r="2427" spans="7:14" x14ac:dyDescent="0.3">
      <c r="G2427" s="14"/>
      <c r="N2427" s="14"/>
    </row>
    <row r="2428" spans="7:14" x14ac:dyDescent="0.3">
      <c r="G2428" s="14"/>
      <c r="N2428" s="14"/>
    </row>
    <row r="2429" spans="7:14" x14ac:dyDescent="0.3">
      <c r="G2429" s="14"/>
      <c r="N2429" s="14"/>
    </row>
    <row r="2430" spans="7:14" x14ac:dyDescent="0.3">
      <c r="G2430" s="14"/>
      <c r="N2430" s="14"/>
    </row>
    <row r="2431" spans="7:14" x14ac:dyDescent="0.3">
      <c r="G2431" s="14"/>
      <c r="N2431" s="14"/>
    </row>
    <row r="2432" spans="7:14" x14ac:dyDescent="0.3">
      <c r="G2432" s="14"/>
      <c r="N2432" s="14"/>
    </row>
    <row r="2433" spans="7:14" x14ac:dyDescent="0.3">
      <c r="G2433" s="14"/>
      <c r="N2433" s="14"/>
    </row>
    <row r="2434" spans="7:14" x14ac:dyDescent="0.3">
      <c r="G2434" s="14"/>
      <c r="N2434" s="14"/>
    </row>
    <row r="2435" spans="7:14" x14ac:dyDescent="0.3">
      <c r="G2435" s="14"/>
      <c r="N2435" s="14"/>
    </row>
    <row r="2436" spans="7:14" x14ac:dyDescent="0.3">
      <c r="G2436" s="14"/>
      <c r="N2436" s="14"/>
    </row>
    <row r="2437" spans="7:14" x14ac:dyDescent="0.3">
      <c r="G2437" s="14"/>
      <c r="N2437" s="14"/>
    </row>
    <row r="2438" spans="7:14" x14ac:dyDescent="0.3">
      <c r="G2438" s="14"/>
      <c r="N2438" s="14"/>
    </row>
    <row r="2439" spans="7:14" x14ac:dyDescent="0.3">
      <c r="G2439" s="14"/>
      <c r="N2439" s="14"/>
    </row>
    <row r="2440" spans="7:14" x14ac:dyDescent="0.3">
      <c r="G2440" s="14"/>
      <c r="N2440" s="14"/>
    </row>
    <row r="2441" spans="7:14" x14ac:dyDescent="0.3">
      <c r="G2441" s="14"/>
      <c r="N2441" s="14"/>
    </row>
    <row r="2442" spans="7:14" x14ac:dyDescent="0.3">
      <c r="G2442" s="14"/>
      <c r="N2442" s="14"/>
    </row>
    <row r="2443" spans="7:14" x14ac:dyDescent="0.3">
      <c r="G2443" s="14"/>
      <c r="N2443" s="14"/>
    </row>
    <row r="2444" spans="7:14" x14ac:dyDescent="0.3">
      <c r="G2444" s="14"/>
      <c r="N2444" s="14"/>
    </row>
    <row r="2445" spans="7:14" x14ac:dyDescent="0.3">
      <c r="G2445" s="14"/>
      <c r="N2445" s="14"/>
    </row>
    <row r="2446" spans="7:14" x14ac:dyDescent="0.3">
      <c r="G2446" s="14"/>
      <c r="N2446" s="14"/>
    </row>
    <row r="2447" spans="7:14" x14ac:dyDescent="0.3">
      <c r="G2447" s="14"/>
      <c r="N2447" s="14"/>
    </row>
    <row r="2448" spans="7:14" x14ac:dyDescent="0.3">
      <c r="G2448" s="14"/>
      <c r="N2448" s="14"/>
    </row>
    <row r="2449" spans="7:14" x14ac:dyDescent="0.3">
      <c r="G2449" s="14"/>
      <c r="N2449" s="14"/>
    </row>
    <row r="2450" spans="7:14" x14ac:dyDescent="0.3">
      <c r="G2450" s="14"/>
      <c r="N2450" s="14"/>
    </row>
    <row r="2451" spans="7:14" x14ac:dyDescent="0.3">
      <c r="G2451" s="14"/>
      <c r="N2451" s="14"/>
    </row>
    <row r="2452" spans="7:14" x14ac:dyDescent="0.3">
      <c r="G2452" s="14"/>
      <c r="N2452" s="14"/>
    </row>
    <row r="2453" spans="7:14" x14ac:dyDescent="0.3">
      <c r="G2453" s="14"/>
      <c r="N2453" s="14"/>
    </row>
    <row r="2454" spans="7:14" x14ac:dyDescent="0.3">
      <c r="G2454" s="14"/>
      <c r="N2454" s="14"/>
    </row>
    <row r="2455" spans="7:14" x14ac:dyDescent="0.3">
      <c r="G2455" s="14"/>
      <c r="N2455" s="14"/>
    </row>
    <row r="2456" spans="7:14" x14ac:dyDescent="0.3">
      <c r="G2456" s="14"/>
      <c r="N2456" s="14"/>
    </row>
    <row r="2457" spans="7:14" x14ac:dyDescent="0.3">
      <c r="G2457" s="14"/>
      <c r="N2457" s="14"/>
    </row>
    <row r="2458" spans="7:14" x14ac:dyDescent="0.3">
      <c r="G2458" s="14"/>
      <c r="N2458" s="14"/>
    </row>
    <row r="2459" spans="7:14" x14ac:dyDescent="0.3">
      <c r="G2459" s="14"/>
      <c r="N2459" s="14"/>
    </row>
    <row r="2460" spans="7:14" x14ac:dyDescent="0.3">
      <c r="G2460" s="14"/>
      <c r="N2460" s="14"/>
    </row>
    <row r="2461" spans="7:14" x14ac:dyDescent="0.3">
      <c r="G2461" s="14"/>
      <c r="N2461" s="14"/>
    </row>
    <row r="2462" spans="7:14" x14ac:dyDescent="0.3">
      <c r="G2462" s="14"/>
      <c r="N2462" s="14"/>
    </row>
    <row r="2463" spans="7:14" x14ac:dyDescent="0.3">
      <c r="G2463" s="14"/>
      <c r="N2463" s="14"/>
    </row>
    <row r="2464" spans="7:14" x14ac:dyDescent="0.3">
      <c r="G2464" s="14"/>
      <c r="N2464" s="14"/>
    </row>
    <row r="2465" spans="7:14" x14ac:dyDescent="0.3">
      <c r="G2465" s="14"/>
      <c r="N2465" s="14"/>
    </row>
    <row r="2466" spans="7:14" x14ac:dyDescent="0.3">
      <c r="G2466" s="14"/>
      <c r="N2466" s="14"/>
    </row>
    <row r="2467" spans="7:14" x14ac:dyDescent="0.3">
      <c r="G2467" s="14"/>
      <c r="N2467" s="14"/>
    </row>
    <row r="2468" spans="7:14" x14ac:dyDescent="0.3">
      <c r="G2468" s="14"/>
      <c r="N2468" s="14"/>
    </row>
    <row r="2469" spans="7:14" x14ac:dyDescent="0.3">
      <c r="G2469" s="14"/>
      <c r="N2469" s="14"/>
    </row>
    <row r="2470" spans="7:14" x14ac:dyDescent="0.3">
      <c r="G2470" s="14"/>
      <c r="N2470" s="14"/>
    </row>
    <row r="2471" spans="7:14" x14ac:dyDescent="0.3">
      <c r="G2471" s="14"/>
      <c r="N2471" s="14"/>
    </row>
    <row r="2472" spans="7:14" x14ac:dyDescent="0.3">
      <c r="G2472" s="14"/>
      <c r="N2472" s="14"/>
    </row>
    <row r="2473" spans="7:14" x14ac:dyDescent="0.3">
      <c r="G2473" s="14"/>
      <c r="N2473" s="14"/>
    </row>
    <row r="2474" spans="7:14" x14ac:dyDescent="0.3">
      <c r="G2474" s="14"/>
      <c r="N2474" s="14"/>
    </row>
    <row r="2475" spans="7:14" x14ac:dyDescent="0.3">
      <c r="G2475" s="14"/>
      <c r="N2475" s="14"/>
    </row>
    <row r="2476" spans="7:14" x14ac:dyDescent="0.3">
      <c r="G2476" s="14"/>
      <c r="N2476" s="14"/>
    </row>
    <row r="2477" spans="7:14" x14ac:dyDescent="0.3">
      <c r="G2477" s="14"/>
      <c r="N2477" s="14"/>
    </row>
    <row r="2478" spans="7:14" x14ac:dyDescent="0.3">
      <c r="G2478" s="14"/>
      <c r="N2478" s="14"/>
    </row>
    <row r="2479" spans="7:14" x14ac:dyDescent="0.3">
      <c r="G2479" s="14"/>
      <c r="N2479" s="14"/>
    </row>
    <row r="2480" spans="7:14" x14ac:dyDescent="0.3">
      <c r="G2480" s="14"/>
      <c r="N2480" s="14"/>
    </row>
    <row r="2481" spans="7:14" x14ac:dyDescent="0.3">
      <c r="G2481" s="14"/>
      <c r="N2481" s="14"/>
    </row>
    <row r="2482" spans="7:14" x14ac:dyDescent="0.3">
      <c r="G2482" s="14"/>
      <c r="N2482" s="14"/>
    </row>
    <row r="2483" spans="7:14" x14ac:dyDescent="0.3">
      <c r="G2483" s="14"/>
      <c r="N2483" s="14"/>
    </row>
    <row r="2484" spans="7:14" x14ac:dyDescent="0.3">
      <c r="G2484" s="14"/>
      <c r="N2484" s="14"/>
    </row>
    <row r="2485" spans="7:14" x14ac:dyDescent="0.3">
      <c r="G2485" s="14"/>
      <c r="N2485" s="14"/>
    </row>
    <row r="2486" spans="7:14" x14ac:dyDescent="0.3">
      <c r="G2486" s="14"/>
      <c r="N2486" s="14"/>
    </row>
    <row r="2487" spans="7:14" x14ac:dyDescent="0.3">
      <c r="G2487" s="14"/>
      <c r="N2487" s="14"/>
    </row>
    <row r="2488" spans="7:14" x14ac:dyDescent="0.3">
      <c r="G2488" s="14"/>
      <c r="N2488" s="14"/>
    </row>
    <row r="2489" spans="7:14" x14ac:dyDescent="0.3">
      <c r="G2489" s="14"/>
      <c r="N2489" s="14"/>
    </row>
    <row r="2490" spans="7:14" x14ac:dyDescent="0.3">
      <c r="G2490" s="14"/>
      <c r="N2490" s="14"/>
    </row>
    <row r="2491" spans="7:14" x14ac:dyDescent="0.3">
      <c r="G2491" s="14"/>
      <c r="N2491" s="14"/>
    </row>
    <row r="2492" spans="7:14" x14ac:dyDescent="0.3">
      <c r="G2492" s="14"/>
      <c r="N2492" s="14"/>
    </row>
    <row r="2493" spans="7:14" x14ac:dyDescent="0.3">
      <c r="G2493" s="14"/>
      <c r="N2493" s="14"/>
    </row>
    <row r="2494" spans="7:14" x14ac:dyDescent="0.3">
      <c r="G2494" s="14"/>
      <c r="N2494" s="14"/>
    </row>
    <row r="2495" spans="7:14" x14ac:dyDescent="0.3">
      <c r="G2495" s="14"/>
      <c r="N2495" s="14"/>
    </row>
    <row r="2496" spans="7:14" x14ac:dyDescent="0.3">
      <c r="G2496" s="14"/>
      <c r="N2496" s="14"/>
    </row>
    <row r="2497" spans="7:14" x14ac:dyDescent="0.3">
      <c r="G2497" s="14"/>
      <c r="N2497" s="14"/>
    </row>
    <row r="2498" spans="7:14" x14ac:dyDescent="0.3">
      <c r="G2498" s="14"/>
      <c r="N2498" s="14"/>
    </row>
    <row r="2499" spans="7:14" x14ac:dyDescent="0.3">
      <c r="G2499" s="14"/>
      <c r="N2499" s="14"/>
    </row>
    <row r="2500" spans="7:14" x14ac:dyDescent="0.3">
      <c r="G2500" s="14"/>
      <c r="N2500" s="14"/>
    </row>
    <row r="2501" spans="7:14" x14ac:dyDescent="0.3">
      <c r="G2501" s="14"/>
      <c r="N2501" s="14"/>
    </row>
    <row r="2502" spans="7:14" x14ac:dyDescent="0.3">
      <c r="G2502" s="14"/>
      <c r="N2502" s="14"/>
    </row>
    <row r="2503" spans="7:14" x14ac:dyDescent="0.3">
      <c r="G2503" s="14"/>
      <c r="N2503" s="14"/>
    </row>
    <row r="2504" spans="7:14" x14ac:dyDescent="0.3">
      <c r="G2504" s="14"/>
      <c r="N2504" s="14"/>
    </row>
    <row r="2505" spans="7:14" x14ac:dyDescent="0.3">
      <c r="G2505" s="14"/>
      <c r="N2505" s="14"/>
    </row>
    <row r="2506" spans="7:14" x14ac:dyDescent="0.3">
      <c r="G2506" s="14"/>
      <c r="N2506" s="14"/>
    </row>
    <row r="2507" spans="7:14" x14ac:dyDescent="0.3">
      <c r="G2507" s="14"/>
      <c r="N2507" s="14"/>
    </row>
    <row r="2508" spans="7:14" x14ac:dyDescent="0.3">
      <c r="G2508" s="14"/>
      <c r="N2508" s="14"/>
    </row>
    <row r="2509" spans="7:14" x14ac:dyDescent="0.3">
      <c r="G2509" s="14"/>
      <c r="N2509" s="14"/>
    </row>
    <row r="2510" spans="7:14" x14ac:dyDescent="0.3">
      <c r="G2510" s="14"/>
      <c r="N2510" s="14"/>
    </row>
    <row r="2511" spans="7:14" x14ac:dyDescent="0.3">
      <c r="G2511" s="14"/>
      <c r="N2511" s="14"/>
    </row>
    <row r="2512" spans="7:14" x14ac:dyDescent="0.3">
      <c r="G2512" s="14"/>
      <c r="N2512" s="14"/>
    </row>
    <row r="2513" spans="7:14" x14ac:dyDescent="0.3">
      <c r="G2513" s="14"/>
      <c r="N2513" s="14"/>
    </row>
    <row r="2514" spans="7:14" x14ac:dyDescent="0.3">
      <c r="G2514" s="14"/>
      <c r="N2514" s="14"/>
    </row>
    <row r="2515" spans="7:14" x14ac:dyDescent="0.3">
      <c r="G2515" s="14"/>
      <c r="N2515" s="14"/>
    </row>
    <row r="2516" spans="7:14" x14ac:dyDescent="0.3">
      <c r="G2516" s="14"/>
      <c r="N2516" s="14"/>
    </row>
    <row r="2517" spans="7:14" x14ac:dyDescent="0.3">
      <c r="G2517" s="14"/>
      <c r="N2517" s="14"/>
    </row>
    <row r="2518" spans="7:14" x14ac:dyDescent="0.3">
      <c r="G2518" s="14"/>
      <c r="N2518" s="14"/>
    </row>
    <row r="2519" spans="7:14" x14ac:dyDescent="0.3">
      <c r="G2519" s="14"/>
      <c r="N2519" s="14"/>
    </row>
    <row r="2520" spans="7:14" x14ac:dyDescent="0.3">
      <c r="G2520" s="14"/>
      <c r="N2520" s="14"/>
    </row>
    <row r="2521" spans="7:14" x14ac:dyDescent="0.3">
      <c r="G2521" s="14"/>
      <c r="N2521" s="14"/>
    </row>
    <row r="2522" spans="7:14" x14ac:dyDescent="0.3">
      <c r="G2522" s="14"/>
      <c r="N2522" s="14"/>
    </row>
    <row r="2523" spans="7:14" x14ac:dyDescent="0.3">
      <c r="G2523" s="14"/>
      <c r="N2523" s="14"/>
    </row>
    <row r="2524" spans="7:14" x14ac:dyDescent="0.3">
      <c r="G2524" s="14"/>
      <c r="N2524" s="14"/>
    </row>
    <row r="2525" spans="7:14" x14ac:dyDescent="0.3">
      <c r="G2525" s="14"/>
      <c r="N2525" s="14"/>
    </row>
    <row r="2526" spans="7:14" x14ac:dyDescent="0.3">
      <c r="G2526" s="14"/>
      <c r="N2526" s="14"/>
    </row>
    <row r="2527" spans="7:14" x14ac:dyDescent="0.3">
      <c r="G2527" s="14"/>
      <c r="N2527" s="14"/>
    </row>
    <row r="2528" spans="7:14" x14ac:dyDescent="0.3">
      <c r="G2528" s="14"/>
      <c r="N2528" s="14"/>
    </row>
    <row r="2529" spans="7:14" x14ac:dyDescent="0.3">
      <c r="G2529" s="14"/>
      <c r="N2529" s="14"/>
    </row>
    <row r="2530" spans="7:14" x14ac:dyDescent="0.3">
      <c r="G2530" s="14"/>
      <c r="N2530" s="14"/>
    </row>
    <row r="2531" spans="7:14" x14ac:dyDescent="0.3">
      <c r="G2531" s="14"/>
      <c r="N2531" s="14"/>
    </row>
    <row r="2532" spans="7:14" x14ac:dyDescent="0.3">
      <c r="G2532" s="14"/>
      <c r="N2532" s="14"/>
    </row>
    <row r="2533" spans="7:14" x14ac:dyDescent="0.3">
      <c r="G2533" s="14"/>
      <c r="N2533" s="14"/>
    </row>
    <row r="2534" spans="7:14" x14ac:dyDescent="0.3">
      <c r="G2534" s="14"/>
      <c r="N2534" s="14"/>
    </row>
    <row r="2535" spans="7:14" x14ac:dyDescent="0.3">
      <c r="G2535" s="14"/>
      <c r="N2535" s="14"/>
    </row>
    <row r="2536" spans="7:14" x14ac:dyDescent="0.3">
      <c r="G2536" s="14"/>
      <c r="N2536" s="14"/>
    </row>
    <row r="2537" spans="7:14" x14ac:dyDescent="0.3">
      <c r="G2537" s="14"/>
      <c r="N2537" s="14"/>
    </row>
    <row r="2538" spans="7:14" x14ac:dyDescent="0.3">
      <c r="G2538" s="14"/>
      <c r="N2538" s="14"/>
    </row>
    <row r="2539" spans="7:14" x14ac:dyDescent="0.3">
      <c r="G2539" s="14"/>
      <c r="N2539" s="14"/>
    </row>
    <row r="2540" spans="7:14" x14ac:dyDescent="0.3">
      <c r="G2540" s="14"/>
      <c r="N2540" s="14"/>
    </row>
    <row r="2541" spans="7:14" x14ac:dyDescent="0.3">
      <c r="G2541" s="14"/>
      <c r="N2541" s="14"/>
    </row>
    <row r="2542" spans="7:14" x14ac:dyDescent="0.3">
      <c r="G2542" s="14"/>
      <c r="N2542" s="14"/>
    </row>
    <row r="2543" spans="7:14" x14ac:dyDescent="0.3">
      <c r="G2543" s="14"/>
      <c r="N2543" s="14"/>
    </row>
    <row r="2544" spans="7:14" x14ac:dyDescent="0.3">
      <c r="G2544" s="14"/>
      <c r="N2544" s="14"/>
    </row>
    <row r="2545" spans="7:14" x14ac:dyDescent="0.3">
      <c r="G2545" s="14"/>
      <c r="N2545" s="14"/>
    </row>
    <row r="2546" spans="7:14" x14ac:dyDescent="0.3">
      <c r="G2546" s="14"/>
      <c r="N2546" s="14"/>
    </row>
    <row r="2547" spans="7:14" x14ac:dyDescent="0.3">
      <c r="G2547" s="14"/>
      <c r="N2547" s="14"/>
    </row>
    <row r="2548" spans="7:14" x14ac:dyDescent="0.3">
      <c r="G2548" s="14"/>
      <c r="N2548" s="14"/>
    </row>
    <row r="2549" spans="7:14" x14ac:dyDescent="0.3">
      <c r="G2549" s="14"/>
      <c r="N2549" s="14"/>
    </row>
    <row r="2550" spans="7:14" x14ac:dyDescent="0.3">
      <c r="G2550" s="14"/>
      <c r="N2550" s="14"/>
    </row>
    <row r="2551" spans="7:14" x14ac:dyDescent="0.3">
      <c r="G2551" s="14"/>
      <c r="N2551" s="14"/>
    </row>
    <row r="2552" spans="7:14" x14ac:dyDescent="0.3">
      <c r="G2552" s="14"/>
      <c r="N2552" s="14"/>
    </row>
    <row r="2553" spans="7:14" x14ac:dyDescent="0.3">
      <c r="G2553" s="14"/>
      <c r="N2553" s="14"/>
    </row>
    <row r="2554" spans="7:14" x14ac:dyDescent="0.3">
      <c r="G2554" s="14"/>
      <c r="N2554" s="14"/>
    </row>
    <row r="2555" spans="7:14" x14ac:dyDescent="0.3">
      <c r="G2555" s="14"/>
      <c r="N2555" s="14"/>
    </row>
    <row r="2556" spans="7:14" x14ac:dyDescent="0.3">
      <c r="G2556" s="14"/>
      <c r="N2556" s="14"/>
    </row>
    <row r="2557" spans="7:14" x14ac:dyDescent="0.3">
      <c r="G2557" s="14"/>
      <c r="N2557" s="14"/>
    </row>
    <row r="2558" spans="7:14" x14ac:dyDescent="0.3">
      <c r="G2558" s="14"/>
      <c r="N2558" s="14"/>
    </row>
    <row r="2559" spans="7:14" x14ac:dyDescent="0.3">
      <c r="G2559" s="14"/>
      <c r="N2559" s="14"/>
    </row>
    <row r="2560" spans="7:14" x14ac:dyDescent="0.3">
      <c r="G2560" s="14"/>
      <c r="N2560" s="14"/>
    </row>
    <row r="2561" spans="7:14" x14ac:dyDescent="0.3">
      <c r="G2561" s="14"/>
      <c r="N2561" s="14"/>
    </row>
    <row r="2562" spans="7:14" x14ac:dyDescent="0.3">
      <c r="G2562" s="14"/>
      <c r="N2562" s="14"/>
    </row>
    <row r="2563" spans="7:14" x14ac:dyDescent="0.3">
      <c r="G2563" s="14"/>
      <c r="N2563" s="14"/>
    </row>
    <row r="2564" spans="7:14" x14ac:dyDescent="0.3">
      <c r="G2564" s="14"/>
      <c r="N2564" s="14"/>
    </row>
    <row r="2565" spans="7:14" x14ac:dyDescent="0.3">
      <c r="G2565" s="14"/>
      <c r="N2565" s="14"/>
    </row>
    <row r="2566" spans="7:14" x14ac:dyDescent="0.3">
      <c r="G2566" s="14"/>
      <c r="N2566" s="14"/>
    </row>
    <row r="2567" spans="7:14" x14ac:dyDescent="0.3">
      <c r="G2567" s="14"/>
      <c r="N2567" s="14"/>
    </row>
    <row r="2568" spans="7:14" x14ac:dyDescent="0.3">
      <c r="G2568" s="14"/>
      <c r="N2568" s="14"/>
    </row>
    <row r="2569" spans="7:14" x14ac:dyDescent="0.3">
      <c r="G2569" s="14"/>
      <c r="N2569" s="14"/>
    </row>
    <row r="2570" spans="7:14" x14ac:dyDescent="0.3">
      <c r="G2570" s="14"/>
      <c r="N2570" s="14"/>
    </row>
    <row r="2571" spans="7:14" x14ac:dyDescent="0.3">
      <c r="G2571" s="14"/>
      <c r="N2571" s="14"/>
    </row>
    <row r="2572" spans="7:14" x14ac:dyDescent="0.3">
      <c r="G2572" s="14"/>
      <c r="N2572" s="14"/>
    </row>
    <row r="2573" spans="7:14" x14ac:dyDescent="0.3">
      <c r="G2573" s="14"/>
      <c r="N2573" s="14"/>
    </row>
    <row r="2574" spans="7:14" x14ac:dyDescent="0.3">
      <c r="G2574" s="14"/>
      <c r="N2574" s="14"/>
    </row>
    <row r="2575" spans="7:14" x14ac:dyDescent="0.3">
      <c r="G2575" s="14"/>
      <c r="N2575" s="14"/>
    </row>
    <row r="2576" spans="7:14" x14ac:dyDescent="0.3">
      <c r="G2576" s="14"/>
      <c r="N2576" s="14"/>
    </row>
    <row r="2577" spans="7:14" x14ac:dyDescent="0.3">
      <c r="G2577" s="14"/>
      <c r="N2577" s="14"/>
    </row>
    <row r="2578" spans="7:14" x14ac:dyDescent="0.3">
      <c r="G2578" s="14"/>
      <c r="N2578" s="14"/>
    </row>
    <row r="2579" spans="7:14" x14ac:dyDescent="0.3">
      <c r="G2579" s="14"/>
      <c r="N2579" s="14"/>
    </row>
    <row r="2580" spans="7:14" x14ac:dyDescent="0.3">
      <c r="G2580" s="14"/>
      <c r="N2580" s="14"/>
    </row>
    <row r="2581" spans="7:14" x14ac:dyDescent="0.3">
      <c r="G2581" s="14"/>
      <c r="N2581" s="14"/>
    </row>
    <row r="2582" spans="7:14" x14ac:dyDescent="0.3">
      <c r="G2582" s="14"/>
      <c r="N2582" s="14"/>
    </row>
    <row r="2583" spans="7:14" x14ac:dyDescent="0.3">
      <c r="G2583" s="14"/>
      <c r="N2583" s="14"/>
    </row>
    <row r="2584" spans="7:14" x14ac:dyDescent="0.3">
      <c r="G2584" s="14"/>
      <c r="N2584" s="14"/>
    </row>
    <row r="2585" spans="7:14" x14ac:dyDescent="0.3">
      <c r="G2585" s="14"/>
      <c r="N2585" s="14"/>
    </row>
    <row r="2586" spans="7:14" x14ac:dyDescent="0.3">
      <c r="G2586" s="14"/>
      <c r="N2586" s="14"/>
    </row>
    <row r="2587" spans="7:14" x14ac:dyDescent="0.3">
      <c r="G2587" s="14"/>
      <c r="N2587" s="14"/>
    </row>
    <row r="2588" spans="7:14" x14ac:dyDescent="0.3">
      <c r="G2588" s="14"/>
      <c r="N2588" s="14"/>
    </row>
    <row r="2589" spans="7:14" x14ac:dyDescent="0.3">
      <c r="G2589" s="14"/>
      <c r="N2589" s="14"/>
    </row>
    <row r="2590" spans="7:14" x14ac:dyDescent="0.3">
      <c r="G2590" s="14"/>
      <c r="N2590" s="14"/>
    </row>
    <row r="2591" spans="7:14" x14ac:dyDescent="0.3">
      <c r="G2591" s="14"/>
      <c r="N2591" s="14"/>
    </row>
    <row r="2592" spans="7:14" x14ac:dyDescent="0.3">
      <c r="G2592" s="14"/>
      <c r="N2592" s="14"/>
    </row>
    <row r="2593" spans="7:14" x14ac:dyDescent="0.3">
      <c r="G2593" s="14"/>
      <c r="N2593" s="14"/>
    </row>
    <row r="2594" spans="7:14" x14ac:dyDescent="0.3">
      <c r="G2594" s="14"/>
      <c r="N2594" s="14"/>
    </row>
    <row r="2595" spans="7:14" x14ac:dyDescent="0.3">
      <c r="G2595" s="14"/>
      <c r="N2595" s="14"/>
    </row>
    <row r="2596" spans="7:14" x14ac:dyDescent="0.3">
      <c r="G2596" s="14"/>
      <c r="N2596" s="14"/>
    </row>
    <row r="2597" spans="7:14" x14ac:dyDescent="0.3">
      <c r="G2597" s="14"/>
      <c r="N2597" s="14"/>
    </row>
    <row r="2598" spans="7:14" x14ac:dyDescent="0.3">
      <c r="G2598" s="14"/>
      <c r="N2598" s="14"/>
    </row>
    <row r="2599" spans="7:14" x14ac:dyDescent="0.3">
      <c r="G2599" s="14"/>
      <c r="N2599" s="14"/>
    </row>
    <row r="2600" spans="7:14" x14ac:dyDescent="0.3">
      <c r="G2600" s="14"/>
      <c r="N2600" s="14"/>
    </row>
    <row r="2601" spans="7:14" x14ac:dyDescent="0.3">
      <c r="G2601" s="14"/>
      <c r="N2601" s="14"/>
    </row>
    <row r="2602" spans="7:14" x14ac:dyDescent="0.3">
      <c r="G2602" s="14"/>
      <c r="N2602" s="14"/>
    </row>
    <row r="2603" spans="7:14" x14ac:dyDescent="0.3">
      <c r="G2603" s="14"/>
      <c r="N2603" s="14"/>
    </row>
    <row r="2604" spans="7:14" x14ac:dyDescent="0.3">
      <c r="G2604" s="14"/>
      <c r="N2604" s="14"/>
    </row>
    <row r="2605" spans="7:14" x14ac:dyDescent="0.3">
      <c r="G2605" s="14"/>
      <c r="N2605" s="14"/>
    </row>
    <row r="2606" spans="7:14" x14ac:dyDescent="0.3">
      <c r="G2606" s="14"/>
      <c r="N2606" s="14"/>
    </row>
    <row r="2607" spans="7:14" x14ac:dyDescent="0.3">
      <c r="G2607" s="14"/>
      <c r="N2607" s="14"/>
    </row>
    <row r="2608" spans="7:14" x14ac:dyDescent="0.3">
      <c r="G2608" s="14"/>
      <c r="N2608" s="14"/>
    </row>
    <row r="2609" spans="7:14" x14ac:dyDescent="0.3">
      <c r="G2609" s="14"/>
      <c r="N2609" s="14"/>
    </row>
    <row r="2610" spans="7:14" x14ac:dyDescent="0.3">
      <c r="G2610" s="14"/>
      <c r="N2610" s="14"/>
    </row>
    <row r="2611" spans="7:14" x14ac:dyDescent="0.3">
      <c r="G2611" s="14"/>
      <c r="N2611" s="14"/>
    </row>
    <row r="2612" spans="7:14" x14ac:dyDescent="0.3">
      <c r="G2612" s="14"/>
      <c r="N2612" s="14"/>
    </row>
    <row r="2613" spans="7:14" x14ac:dyDescent="0.3">
      <c r="G2613" s="14"/>
      <c r="N2613" s="14"/>
    </row>
    <row r="2614" spans="7:14" x14ac:dyDescent="0.3">
      <c r="G2614" s="14"/>
      <c r="N2614" s="14"/>
    </row>
    <row r="2615" spans="7:14" x14ac:dyDescent="0.3">
      <c r="G2615" s="14"/>
      <c r="N2615" s="14"/>
    </row>
    <row r="2616" spans="7:14" x14ac:dyDescent="0.3">
      <c r="G2616" s="14"/>
      <c r="N2616" s="14"/>
    </row>
    <row r="2617" spans="7:14" x14ac:dyDescent="0.3">
      <c r="G2617" s="14"/>
      <c r="N2617" s="14"/>
    </row>
    <row r="2618" spans="7:14" x14ac:dyDescent="0.3">
      <c r="G2618" s="14"/>
      <c r="N2618" s="14"/>
    </row>
    <row r="2619" spans="7:14" x14ac:dyDescent="0.3">
      <c r="G2619" s="14"/>
      <c r="N2619" s="14"/>
    </row>
    <row r="2620" spans="7:14" x14ac:dyDescent="0.3">
      <c r="G2620" s="14"/>
      <c r="N2620" s="14"/>
    </row>
    <row r="2621" spans="7:14" x14ac:dyDescent="0.3">
      <c r="G2621" s="14"/>
      <c r="N2621" s="14"/>
    </row>
    <row r="2622" spans="7:14" x14ac:dyDescent="0.3">
      <c r="G2622" s="14"/>
      <c r="N2622" s="14"/>
    </row>
    <row r="2623" spans="7:14" x14ac:dyDescent="0.3">
      <c r="G2623" s="14"/>
      <c r="N2623" s="14"/>
    </row>
    <row r="2624" spans="7:14" x14ac:dyDescent="0.3">
      <c r="G2624" s="14"/>
      <c r="N2624" s="14"/>
    </row>
    <row r="2625" spans="7:14" x14ac:dyDescent="0.3">
      <c r="G2625" s="14"/>
      <c r="N2625" s="14"/>
    </row>
    <row r="2626" spans="7:14" x14ac:dyDescent="0.3">
      <c r="G2626" s="14"/>
      <c r="N2626" s="14"/>
    </row>
    <row r="2627" spans="7:14" x14ac:dyDescent="0.3">
      <c r="G2627" s="14"/>
      <c r="N2627" s="14"/>
    </row>
    <row r="2628" spans="7:14" x14ac:dyDescent="0.3">
      <c r="G2628" s="14"/>
      <c r="N2628" s="14"/>
    </row>
    <row r="2629" spans="7:14" x14ac:dyDescent="0.3">
      <c r="G2629" s="14"/>
      <c r="N2629" s="14"/>
    </row>
    <row r="2630" spans="7:14" x14ac:dyDescent="0.3">
      <c r="G2630" s="14"/>
      <c r="N2630" s="14"/>
    </row>
    <row r="2631" spans="7:14" x14ac:dyDescent="0.3">
      <c r="G2631" s="14"/>
      <c r="N2631" s="14"/>
    </row>
    <row r="2632" spans="7:14" x14ac:dyDescent="0.3">
      <c r="G2632" s="14"/>
      <c r="N2632" s="14"/>
    </row>
    <row r="2633" spans="7:14" x14ac:dyDescent="0.3">
      <c r="G2633" s="14"/>
      <c r="N2633" s="14"/>
    </row>
    <row r="2634" spans="7:14" x14ac:dyDescent="0.3">
      <c r="G2634" s="14"/>
      <c r="N2634" s="14"/>
    </row>
    <row r="2635" spans="7:14" x14ac:dyDescent="0.3">
      <c r="G2635" s="14"/>
      <c r="N2635" s="14"/>
    </row>
    <row r="2636" spans="7:14" x14ac:dyDescent="0.3">
      <c r="G2636" s="14"/>
      <c r="N2636" s="14"/>
    </row>
    <row r="2637" spans="7:14" x14ac:dyDescent="0.3">
      <c r="G2637" s="14"/>
      <c r="N2637" s="14"/>
    </row>
    <row r="2638" spans="7:14" x14ac:dyDescent="0.3">
      <c r="G2638" s="14"/>
      <c r="N2638" s="14"/>
    </row>
    <row r="2639" spans="7:14" x14ac:dyDescent="0.3">
      <c r="G2639" s="14"/>
      <c r="N2639" s="14"/>
    </row>
    <row r="2640" spans="7:14" x14ac:dyDescent="0.3">
      <c r="G2640" s="14"/>
      <c r="N2640" s="14"/>
    </row>
    <row r="2641" spans="7:14" x14ac:dyDescent="0.3">
      <c r="G2641" s="14"/>
      <c r="N2641" s="14"/>
    </row>
    <row r="2642" spans="7:14" x14ac:dyDescent="0.3">
      <c r="G2642" s="14"/>
      <c r="N2642" s="14"/>
    </row>
    <row r="2643" spans="7:14" x14ac:dyDescent="0.3">
      <c r="G2643" s="14"/>
      <c r="N2643" s="14"/>
    </row>
    <row r="2644" spans="7:14" x14ac:dyDescent="0.3">
      <c r="G2644" s="14"/>
      <c r="N2644" s="14"/>
    </row>
    <row r="2645" spans="7:14" x14ac:dyDescent="0.3">
      <c r="G2645" s="14"/>
      <c r="N2645" s="14"/>
    </row>
    <row r="2646" spans="7:14" x14ac:dyDescent="0.3">
      <c r="G2646" s="14"/>
      <c r="N2646" s="14"/>
    </row>
    <row r="2647" spans="7:14" x14ac:dyDescent="0.3">
      <c r="G2647" s="14"/>
      <c r="N2647" s="14"/>
    </row>
    <row r="2648" spans="7:14" x14ac:dyDescent="0.3">
      <c r="G2648" s="14"/>
      <c r="N2648" s="14"/>
    </row>
    <row r="2649" spans="7:14" x14ac:dyDescent="0.3">
      <c r="G2649" s="14"/>
      <c r="N2649" s="14"/>
    </row>
    <row r="2650" spans="7:14" x14ac:dyDescent="0.3">
      <c r="G2650" s="14"/>
      <c r="N2650" s="14"/>
    </row>
    <row r="2651" spans="7:14" x14ac:dyDescent="0.3">
      <c r="G2651" s="14"/>
      <c r="N2651" s="14"/>
    </row>
    <row r="2652" spans="7:14" x14ac:dyDescent="0.3">
      <c r="G2652" s="14"/>
      <c r="N2652" s="14"/>
    </row>
    <row r="2653" spans="7:14" x14ac:dyDescent="0.3">
      <c r="G2653" s="14"/>
      <c r="N2653" s="14"/>
    </row>
    <row r="2654" spans="7:14" x14ac:dyDescent="0.3">
      <c r="G2654" s="14"/>
      <c r="N2654" s="14"/>
    </row>
    <row r="2655" spans="7:14" x14ac:dyDescent="0.3">
      <c r="G2655" s="14"/>
      <c r="N2655" s="14"/>
    </row>
    <row r="2656" spans="7:14" x14ac:dyDescent="0.3">
      <c r="G2656" s="14"/>
      <c r="N2656" s="14"/>
    </row>
    <row r="2657" spans="7:14" x14ac:dyDescent="0.3">
      <c r="G2657" s="14"/>
      <c r="N2657" s="14"/>
    </row>
    <row r="2658" spans="7:14" x14ac:dyDescent="0.3">
      <c r="G2658" s="14"/>
      <c r="N2658" s="14"/>
    </row>
    <row r="2659" spans="7:14" x14ac:dyDescent="0.3">
      <c r="G2659" s="14"/>
      <c r="N2659" s="14"/>
    </row>
    <row r="2660" spans="7:14" x14ac:dyDescent="0.3">
      <c r="G2660" s="14"/>
      <c r="N2660" s="14"/>
    </row>
    <row r="2661" spans="7:14" x14ac:dyDescent="0.3">
      <c r="G2661" s="14"/>
      <c r="N2661" s="14"/>
    </row>
    <row r="2662" spans="7:14" x14ac:dyDescent="0.3">
      <c r="G2662" s="14"/>
      <c r="N2662" s="14"/>
    </row>
    <row r="2663" spans="7:14" x14ac:dyDescent="0.3">
      <c r="G2663" s="14"/>
      <c r="N2663" s="14"/>
    </row>
    <row r="2664" spans="7:14" x14ac:dyDescent="0.3">
      <c r="G2664" s="14"/>
      <c r="N2664" s="14"/>
    </row>
    <row r="2665" spans="7:14" x14ac:dyDescent="0.3">
      <c r="G2665" s="14"/>
      <c r="N2665" s="14"/>
    </row>
    <row r="2666" spans="7:14" x14ac:dyDescent="0.3">
      <c r="G2666" s="14"/>
      <c r="N2666" s="14"/>
    </row>
    <row r="2667" spans="7:14" x14ac:dyDescent="0.3">
      <c r="G2667" s="14"/>
      <c r="N2667" s="14"/>
    </row>
    <row r="2668" spans="7:14" x14ac:dyDescent="0.3">
      <c r="G2668" s="14"/>
      <c r="N2668" s="14"/>
    </row>
    <row r="2669" spans="7:14" x14ac:dyDescent="0.3">
      <c r="G2669" s="14"/>
      <c r="N2669" s="14"/>
    </row>
    <row r="2670" spans="7:14" x14ac:dyDescent="0.3">
      <c r="G2670" s="14"/>
      <c r="N2670" s="14"/>
    </row>
    <row r="2671" spans="7:14" x14ac:dyDescent="0.3">
      <c r="G2671" s="14"/>
      <c r="N2671" s="14"/>
    </row>
    <row r="2672" spans="7:14" x14ac:dyDescent="0.3">
      <c r="G2672" s="14"/>
      <c r="N2672" s="14"/>
    </row>
    <row r="2673" spans="7:14" x14ac:dyDescent="0.3">
      <c r="G2673" s="14"/>
      <c r="N2673" s="14"/>
    </row>
    <row r="2674" spans="7:14" x14ac:dyDescent="0.3">
      <c r="G2674" s="14"/>
      <c r="N2674" s="14"/>
    </row>
    <row r="2675" spans="7:14" x14ac:dyDescent="0.3">
      <c r="G2675" s="14"/>
      <c r="N2675" s="14"/>
    </row>
    <row r="2676" spans="7:14" x14ac:dyDescent="0.3">
      <c r="G2676" s="14"/>
      <c r="N2676" s="14"/>
    </row>
    <row r="2677" spans="7:14" x14ac:dyDescent="0.3">
      <c r="G2677" s="14"/>
      <c r="N2677" s="14"/>
    </row>
    <row r="2678" spans="7:14" x14ac:dyDescent="0.3">
      <c r="G2678" s="14"/>
      <c r="N2678" s="14"/>
    </row>
    <row r="2679" spans="7:14" x14ac:dyDescent="0.3">
      <c r="G2679" s="14"/>
      <c r="N2679" s="14"/>
    </row>
    <row r="2680" spans="7:14" x14ac:dyDescent="0.3">
      <c r="G2680" s="14"/>
      <c r="N2680" s="14"/>
    </row>
    <row r="2681" spans="7:14" x14ac:dyDescent="0.3">
      <c r="G2681" s="14"/>
      <c r="N2681" s="14"/>
    </row>
    <row r="2682" spans="7:14" x14ac:dyDescent="0.3">
      <c r="G2682" s="14"/>
      <c r="N2682" s="14"/>
    </row>
    <row r="2683" spans="7:14" x14ac:dyDescent="0.3">
      <c r="G2683" s="14"/>
      <c r="N2683" s="14"/>
    </row>
    <row r="2684" spans="7:14" x14ac:dyDescent="0.3">
      <c r="G2684" s="14"/>
      <c r="N2684" s="14"/>
    </row>
    <row r="2685" spans="7:14" x14ac:dyDescent="0.3">
      <c r="G2685" s="14"/>
      <c r="N2685" s="14"/>
    </row>
    <row r="2686" spans="7:14" x14ac:dyDescent="0.3">
      <c r="G2686" s="14"/>
      <c r="N2686" s="14"/>
    </row>
    <row r="2687" spans="7:14" x14ac:dyDescent="0.3">
      <c r="G2687" s="14"/>
      <c r="N2687" s="14"/>
    </row>
    <row r="2688" spans="7:14" x14ac:dyDescent="0.3">
      <c r="G2688" s="14"/>
      <c r="N2688" s="14"/>
    </row>
    <row r="2689" spans="7:14" x14ac:dyDescent="0.3">
      <c r="G2689" s="14"/>
      <c r="N2689" s="14"/>
    </row>
    <row r="2690" spans="7:14" x14ac:dyDescent="0.3">
      <c r="G2690" s="14"/>
      <c r="N2690" s="14"/>
    </row>
    <row r="2691" spans="7:14" x14ac:dyDescent="0.3">
      <c r="G2691" s="14"/>
      <c r="N2691" s="14"/>
    </row>
    <row r="2692" spans="7:14" x14ac:dyDescent="0.3">
      <c r="G2692" s="14"/>
      <c r="N2692" s="14"/>
    </row>
    <row r="2693" spans="7:14" x14ac:dyDescent="0.3">
      <c r="G2693" s="14"/>
      <c r="N2693" s="14"/>
    </row>
    <row r="2694" spans="7:14" x14ac:dyDescent="0.3">
      <c r="G2694" s="14"/>
      <c r="N2694" s="14"/>
    </row>
    <row r="2695" spans="7:14" x14ac:dyDescent="0.3">
      <c r="G2695" s="14"/>
      <c r="N2695" s="14"/>
    </row>
    <row r="2696" spans="7:14" x14ac:dyDescent="0.3">
      <c r="G2696" s="14"/>
      <c r="N2696" s="14"/>
    </row>
    <row r="2697" spans="7:14" x14ac:dyDescent="0.3">
      <c r="G2697" s="14"/>
      <c r="N2697" s="14"/>
    </row>
    <row r="2698" spans="7:14" x14ac:dyDescent="0.3">
      <c r="G2698" s="14"/>
      <c r="N2698" s="14"/>
    </row>
    <row r="2699" spans="7:14" x14ac:dyDescent="0.3">
      <c r="G2699" s="14"/>
      <c r="N2699" s="14"/>
    </row>
    <row r="2700" spans="7:14" x14ac:dyDescent="0.3">
      <c r="G2700" s="14"/>
      <c r="N2700" s="14"/>
    </row>
    <row r="2701" spans="7:14" x14ac:dyDescent="0.3">
      <c r="G2701" s="14"/>
      <c r="N2701" s="14"/>
    </row>
    <row r="2702" spans="7:14" x14ac:dyDescent="0.3">
      <c r="G2702" s="14"/>
      <c r="N2702" s="14"/>
    </row>
    <row r="2703" spans="7:14" x14ac:dyDescent="0.3">
      <c r="G2703" s="14"/>
      <c r="N2703" s="14"/>
    </row>
    <row r="2704" spans="7:14" x14ac:dyDescent="0.3">
      <c r="G2704" s="14"/>
      <c r="N2704" s="14"/>
    </row>
    <row r="2705" spans="7:14" x14ac:dyDescent="0.3">
      <c r="G2705" s="14"/>
      <c r="N2705" s="14"/>
    </row>
    <row r="2706" spans="7:14" x14ac:dyDescent="0.3">
      <c r="G2706" s="14"/>
      <c r="N2706" s="14"/>
    </row>
    <row r="2707" spans="7:14" x14ac:dyDescent="0.3">
      <c r="G2707" s="14"/>
      <c r="N2707" s="14"/>
    </row>
    <row r="2708" spans="7:14" x14ac:dyDescent="0.3">
      <c r="G2708" s="14"/>
      <c r="N2708" s="14"/>
    </row>
    <row r="2709" spans="7:14" x14ac:dyDescent="0.3">
      <c r="G2709" s="14"/>
      <c r="N2709" s="14"/>
    </row>
    <row r="2710" spans="7:14" x14ac:dyDescent="0.3">
      <c r="G2710" s="14"/>
      <c r="N2710" s="14"/>
    </row>
    <row r="2711" spans="7:14" x14ac:dyDescent="0.3">
      <c r="G2711" s="14"/>
      <c r="N2711" s="14"/>
    </row>
    <row r="2712" spans="7:14" x14ac:dyDescent="0.3">
      <c r="G2712" s="14"/>
      <c r="N2712" s="14"/>
    </row>
    <row r="2713" spans="7:14" x14ac:dyDescent="0.3">
      <c r="G2713" s="14"/>
      <c r="N2713" s="14"/>
    </row>
    <row r="2714" spans="7:14" x14ac:dyDescent="0.3">
      <c r="G2714" s="14"/>
      <c r="N2714" s="14"/>
    </row>
    <row r="2715" spans="7:14" x14ac:dyDescent="0.3">
      <c r="G2715" s="14"/>
      <c r="N2715" s="14"/>
    </row>
    <row r="2716" spans="7:14" x14ac:dyDescent="0.3">
      <c r="G2716" s="14"/>
      <c r="N2716" s="14"/>
    </row>
    <row r="2717" spans="7:14" x14ac:dyDescent="0.3">
      <c r="G2717" s="14"/>
      <c r="N2717" s="14"/>
    </row>
    <row r="2718" spans="7:14" x14ac:dyDescent="0.3">
      <c r="G2718" s="14"/>
      <c r="N2718" s="14"/>
    </row>
    <row r="2719" spans="7:14" x14ac:dyDescent="0.3">
      <c r="G2719" s="14"/>
      <c r="N2719" s="14"/>
    </row>
    <row r="2720" spans="7:14" x14ac:dyDescent="0.3">
      <c r="G2720" s="14"/>
      <c r="N2720" s="14"/>
    </row>
    <row r="2721" spans="7:14" x14ac:dyDescent="0.3">
      <c r="G2721" s="14"/>
      <c r="N2721" s="14"/>
    </row>
    <row r="2722" spans="7:14" x14ac:dyDescent="0.3">
      <c r="G2722" s="14"/>
      <c r="N2722" s="14"/>
    </row>
    <row r="2723" spans="7:14" x14ac:dyDescent="0.3">
      <c r="G2723" s="14"/>
      <c r="N2723" s="14"/>
    </row>
    <row r="2724" spans="7:14" x14ac:dyDescent="0.3">
      <c r="G2724" s="14"/>
      <c r="N2724" s="14"/>
    </row>
    <row r="2725" spans="7:14" x14ac:dyDescent="0.3">
      <c r="G2725" s="14"/>
      <c r="N2725" s="14"/>
    </row>
    <row r="2726" spans="7:14" x14ac:dyDescent="0.3">
      <c r="G2726" s="14"/>
      <c r="N2726" s="14"/>
    </row>
    <row r="2727" spans="7:14" x14ac:dyDescent="0.3">
      <c r="G2727" s="14"/>
      <c r="N2727" s="14"/>
    </row>
    <row r="2728" spans="7:14" x14ac:dyDescent="0.3">
      <c r="G2728" s="14"/>
      <c r="N2728" s="14"/>
    </row>
    <row r="2729" spans="7:14" x14ac:dyDescent="0.3">
      <c r="G2729" s="14"/>
      <c r="N2729" s="14"/>
    </row>
    <row r="2730" spans="7:14" x14ac:dyDescent="0.3">
      <c r="G2730" s="14"/>
      <c r="N2730" s="14"/>
    </row>
    <row r="2731" spans="7:14" x14ac:dyDescent="0.3">
      <c r="G2731" s="14"/>
      <c r="N2731" s="14"/>
    </row>
    <row r="2732" spans="7:14" x14ac:dyDescent="0.3">
      <c r="G2732" s="14"/>
      <c r="N2732" s="14"/>
    </row>
    <row r="2733" spans="7:14" x14ac:dyDescent="0.3">
      <c r="G2733" s="14"/>
      <c r="N2733" s="14"/>
    </row>
    <row r="2734" spans="7:14" x14ac:dyDescent="0.3">
      <c r="G2734" s="14"/>
      <c r="N2734" s="14"/>
    </row>
    <row r="2735" spans="7:14" x14ac:dyDescent="0.3">
      <c r="G2735" s="14"/>
      <c r="N2735" s="14"/>
    </row>
    <row r="2736" spans="7:14" x14ac:dyDescent="0.3">
      <c r="G2736" s="14"/>
      <c r="N2736" s="14"/>
    </row>
    <row r="2737" spans="7:14" x14ac:dyDescent="0.3">
      <c r="G2737" s="14"/>
      <c r="N2737" s="14"/>
    </row>
    <row r="2738" spans="7:14" x14ac:dyDescent="0.3">
      <c r="G2738" s="14"/>
      <c r="N2738" s="14"/>
    </row>
    <row r="2739" spans="7:14" x14ac:dyDescent="0.3">
      <c r="G2739" s="14"/>
      <c r="N2739" s="14"/>
    </row>
    <row r="2740" spans="7:14" x14ac:dyDescent="0.3">
      <c r="G2740" s="14"/>
      <c r="N2740" s="14"/>
    </row>
    <row r="2741" spans="7:14" x14ac:dyDescent="0.3">
      <c r="G2741" s="14"/>
      <c r="N2741" s="14"/>
    </row>
    <row r="2742" spans="7:14" x14ac:dyDescent="0.3">
      <c r="G2742" s="14"/>
      <c r="N2742" s="14"/>
    </row>
    <row r="2743" spans="7:14" x14ac:dyDescent="0.3">
      <c r="G2743" s="14"/>
      <c r="N2743" s="14"/>
    </row>
    <row r="2744" spans="7:14" x14ac:dyDescent="0.3">
      <c r="G2744" s="14"/>
      <c r="N2744" s="14"/>
    </row>
    <row r="2745" spans="7:14" x14ac:dyDescent="0.3">
      <c r="G2745" s="14"/>
      <c r="N2745" s="14"/>
    </row>
    <row r="2746" spans="7:14" x14ac:dyDescent="0.3">
      <c r="G2746" s="14"/>
      <c r="N2746" s="14"/>
    </row>
    <row r="2747" spans="7:14" x14ac:dyDescent="0.3">
      <c r="G2747" s="14"/>
      <c r="N2747" s="14"/>
    </row>
    <row r="2748" spans="7:14" x14ac:dyDescent="0.3">
      <c r="G2748" s="14"/>
      <c r="N2748" s="14"/>
    </row>
    <row r="2749" spans="7:14" x14ac:dyDescent="0.3">
      <c r="G2749" s="14"/>
      <c r="N2749" s="14"/>
    </row>
    <row r="2750" spans="7:14" x14ac:dyDescent="0.3">
      <c r="G2750" s="14"/>
      <c r="N2750" s="14"/>
    </row>
    <row r="2751" spans="7:14" x14ac:dyDescent="0.3">
      <c r="G2751" s="14"/>
      <c r="N2751" s="14"/>
    </row>
    <row r="2752" spans="7:14" x14ac:dyDescent="0.3">
      <c r="G2752" s="14"/>
      <c r="N2752" s="14"/>
    </row>
    <row r="2753" spans="7:14" x14ac:dyDescent="0.3">
      <c r="G2753" s="14"/>
      <c r="N2753" s="14"/>
    </row>
    <row r="2754" spans="7:14" x14ac:dyDescent="0.3">
      <c r="G2754" s="14"/>
      <c r="N2754" s="14"/>
    </row>
    <row r="2755" spans="7:14" x14ac:dyDescent="0.3">
      <c r="G2755" s="14"/>
      <c r="N2755" s="14"/>
    </row>
    <row r="2756" spans="7:14" x14ac:dyDescent="0.3">
      <c r="G2756" s="14"/>
      <c r="N2756" s="14"/>
    </row>
    <row r="2757" spans="7:14" x14ac:dyDescent="0.3">
      <c r="G2757" s="14"/>
      <c r="N2757" s="14"/>
    </row>
    <row r="2758" spans="7:14" x14ac:dyDescent="0.3">
      <c r="G2758" s="14"/>
      <c r="N2758" s="14"/>
    </row>
    <row r="2759" spans="7:14" x14ac:dyDescent="0.3">
      <c r="G2759" s="14"/>
      <c r="N2759" s="14"/>
    </row>
    <row r="2760" spans="7:14" x14ac:dyDescent="0.3">
      <c r="G2760" s="14"/>
      <c r="N2760" s="14"/>
    </row>
    <row r="2761" spans="7:14" x14ac:dyDescent="0.3">
      <c r="G2761" s="14"/>
      <c r="N2761" s="14"/>
    </row>
    <row r="2762" spans="7:14" x14ac:dyDescent="0.3">
      <c r="G2762" s="14"/>
      <c r="N2762" s="14"/>
    </row>
    <row r="2763" spans="7:14" x14ac:dyDescent="0.3">
      <c r="G2763" s="14"/>
      <c r="N2763" s="14"/>
    </row>
    <row r="2764" spans="7:14" x14ac:dyDescent="0.3">
      <c r="G2764" s="14"/>
      <c r="N2764" s="14"/>
    </row>
    <row r="2765" spans="7:14" x14ac:dyDescent="0.3">
      <c r="G2765" s="14"/>
      <c r="N2765" s="14"/>
    </row>
    <row r="2766" spans="7:14" x14ac:dyDescent="0.3">
      <c r="G2766" s="14"/>
      <c r="N2766" s="14"/>
    </row>
    <row r="2767" spans="7:14" x14ac:dyDescent="0.3">
      <c r="G2767" s="14"/>
      <c r="N2767" s="14"/>
    </row>
    <row r="2768" spans="7:14" x14ac:dyDescent="0.3">
      <c r="G2768" s="14"/>
      <c r="N2768" s="14"/>
    </row>
    <row r="2769" spans="7:14" x14ac:dyDescent="0.3">
      <c r="G2769" s="14"/>
      <c r="N2769" s="14"/>
    </row>
    <row r="2770" spans="7:14" x14ac:dyDescent="0.3">
      <c r="G2770" s="14"/>
      <c r="N2770" s="14"/>
    </row>
    <row r="2771" spans="7:14" x14ac:dyDescent="0.3">
      <c r="G2771" s="14"/>
      <c r="N2771" s="14"/>
    </row>
    <row r="2772" spans="7:14" x14ac:dyDescent="0.3">
      <c r="G2772" s="14"/>
      <c r="N2772" s="14"/>
    </row>
    <row r="2773" spans="7:14" x14ac:dyDescent="0.3">
      <c r="G2773" s="14"/>
      <c r="N2773" s="14"/>
    </row>
    <row r="2774" spans="7:14" x14ac:dyDescent="0.3">
      <c r="G2774" s="14"/>
      <c r="N2774" s="14"/>
    </row>
    <row r="2775" spans="7:14" x14ac:dyDescent="0.3">
      <c r="G2775" s="14"/>
      <c r="N2775" s="14"/>
    </row>
    <row r="2776" spans="7:14" x14ac:dyDescent="0.3">
      <c r="G2776" s="14"/>
      <c r="N2776" s="14"/>
    </row>
    <row r="2777" spans="7:14" x14ac:dyDescent="0.3">
      <c r="G2777" s="14"/>
      <c r="N2777" s="14"/>
    </row>
    <row r="2778" spans="7:14" x14ac:dyDescent="0.3">
      <c r="G2778" s="14"/>
      <c r="N2778" s="14"/>
    </row>
    <row r="2779" spans="7:14" x14ac:dyDescent="0.3">
      <c r="G2779" s="14"/>
      <c r="N2779" s="14"/>
    </row>
    <row r="2780" spans="7:14" x14ac:dyDescent="0.3">
      <c r="G2780" s="14"/>
      <c r="N2780" s="14"/>
    </row>
    <row r="2781" spans="7:14" x14ac:dyDescent="0.3">
      <c r="G2781" s="14"/>
      <c r="N2781" s="14"/>
    </row>
    <row r="2782" spans="7:14" x14ac:dyDescent="0.3">
      <c r="G2782" s="14"/>
      <c r="N2782" s="14"/>
    </row>
    <row r="2783" spans="7:14" x14ac:dyDescent="0.3">
      <c r="G2783" s="14"/>
      <c r="N2783" s="14"/>
    </row>
    <row r="2784" spans="7:14" x14ac:dyDescent="0.3">
      <c r="G2784" s="14"/>
      <c r="N2784" s="14"/>
    </row>
    <row r="2785" spans="7:14" x14ac:dyDescent="0.3">
      <c r="G2785" s="14"/>
      <c r="N2785" s="14"/>
    </row>
    <row r="2786" spans="7:14" x14ac:dyDescent="0.3">
      <c r="G2786" s="14"/>
      <c r="N2786" s="14"/>
    </row>
    <row r="2787" spans="7:14" x14ac:dyDescent="0.3">
      <c r="G2787" s="14"/>
      <c r="N2787" s="14"/>
    </row>
    <row r="2788" spans="7:14" x14ac:dyDescent="0.3">
      <c r="G2788" s="14"/>
      <c r="N2788" s="14"/>
    </row>
    <row r="2789" spans="7:14" x14ac:dyDescent="0.3">
      <c r="G2789" s="14"/>
      <c r="N2789" s="14"/>
    </row>
    <row r="2790" spans="7:14" x14ac:dyDescent="0.3">
      <c r="G2790" s="14"/>
      <c r="N2790" s="14"/>
    </row>
    <row r="2791" spans="7:14" x14ac:dyDescent="0.3">
      <c r="G2791" s="14"/>
      <c r="N2791" s="14"/>
    </row>
    <row r="2792" spans="7:14" x14ac:dyDescent="0.3">
      <c r="G2792" s="14"/>
      <c r="N2792" s="14"/>
    </row>
    <row r="2793" spans="7:14" x14ac:dyDescent="0.3">
      <c r="G2793" s="14"/>
      <c r="N2793" s="14"/>
    </row>
    <row r="2794" spans="7:14" x14ac:dyDescent="0.3">
      <c r="G2794" s="14"/>
      <c r="N2794" s="14"/>
    </row>
    <row r="2795" spans="7:14" x14ac:dyDescent="0.3">
      <c r="G2795" s="14"/>
      <c r="N2795" s="14"/>
    </row>
    <row r="2796" spans="7:14" x14ac:dyDescent="0.3">
      <c r="G2796" s="14"/>
      <c r="N2796" s="14"/>
    </row>
    <row r="2797" spans="7:14" x14ac:dyDescent="0.3">
      <c r="G2797" s="14"/>
      <c r="N2797" s="14"/>
    </row>
    <row r="2798" spans="7:14" x14ac:dyDescent="0.3">
      <c r="G2798" s="14"/>
      <c r="N2798" s="14"/>
    </row>
    <row r="2799" spans="7:14" x14ac:dyDescent="0.3">
      <c r="G2799" s="14"/>
      <c r="N2799" s="14"/>
    </row>
    <row r="2800" spans="7:14" x14ac:dyDescent="0.3">
      <c r="G2800" s="14"/>
      <c r="N2800" s="14"/>
    </row>
    <row r="2801" spans="7:14" x14ac:dyDescent="0.3">
      <c r="G2801" s="14"/>
      <c r="N2801" s="14"/>
    </row>
    <row r="2802" spans="7:14" x14ac:dyDescent="0.3">
      <c r="G2802" s="14"/>
      <c r="N2802" s="14"/>
    </row>
    <row r="2803" spans="7:14" x14ac:dyDescent="0.3">
      <c r="G2803" s="14"/>
      <c r="N2803" s="14"/>
    </row>
    <row r="2804" spans="7:14" x14ac:dyDescent="0.3">
      <c r="G2804" s="14"/>
      <c r="N2804" s="14"/>
    </row>
    <row r="2805" spans="7:14" x14ac:dyDescent="0.3">
      <c r="G2805" s="14"/>
      <c r="N2805" s="14"/>
    </row>
    <row r="2806" spans="7:14" x14ac:dyDescent="0.3">
      <c r="G2806" s="14"/>
      <c r="N2806" s="14"/>
    </row>
    <row r="2807" spans="7:14" x14ac:dyDescent="0.3">
      <c r="G2807" s="14"/>
      <c r="N2807" s="14"/>
    </row>
    <row r="2808" spans="7:14" x14ac:dyDescent="0.3">
      <c r="G2808" s="14"/>
      <c r="N2808" s="14"/>
    </row>
    <row r="2809" spans="7:14" x14ac:dyDescent="0.3">
      <c r="G2809" s="14"/>
      <c r="N2809" s="14"/>
    </row>
    <row r="2810" spans="7:14" x14ac:dyDescent="0.3">
      <c r="G2810" s="14"/>
      <c r="N2810" s="14"/>
    </row>
    <row r="2811" spans="7:14" x14ac:dyDescent="0.3">
      <c r="G2811" s="14"/>
      <c r="N2811" s="14"/>
    </row>
    <row r="2812" spans="7:14" x14ac:dyDescent="0.3">
      <c r="G2812" s="14"/>
      <c r="N2812" s="14"/>
    </row>
    <row r="2813" spans="7:14" x14ac:dyDescent="0.3">
      <c r="G2813" s="14"/>
      <c r="N2813" s="14"/>
    </row>
    <row r="2814" spans="7:14" x14ac:dyDescent="0.3">
      <c r="G2814" s="14"/>
      <c r="N2814" s="14"/>
    </row>
    <row r="2815" spans="7:14" x14ac:dyDescent="0.3">
      <c r="G2815" s="14"/>
      <c r="N2815" s="14"/>
    </row>
    <row r="2816" spans="7:14" x14ac:dyDescent="0.3">
      <c r="G2816" s="14"/>
      <c r="N2816" s="14"/>
    </row>
    <row r="2817" spans="7:14" x14ac:dyDescent="0.3">
      <c r="G2817" s="14"/>
      <c r="N2817" s="14"/>
    </row>
    <row r="2818" spans="7:14" x14ac:dyDescent="0.3">
      <c r="G2818" s="14"/>
      <c r="N2818" s="14"/>
    </row>
    <row r="2819" spans="7:14" x14ac:dyDescent="0.3">
      <c r="G2819" s="14"/>
      <c r="N2819" s="14"/>
    </row>
    <row r="2820" spans="7:14" x14ac:dyDescent="0.3">
      <c r="G2820" s="14"/>
      <c r="N2820" s="14"/>
    </row>
    <row r="2821" spans="7:14" x14ac:dyDescent="0.3">
      <c r="G2821" s="14"/>
      <c r="N2821" s="14"/>
    </row>
    <row r="2822" spans="7:14" x14ac:dyDescent="0.3">
      <c r="G2822" s="14"/>
      <c r="N2822" s="14"/>
    </row>
    <row r="2823" spans="7:14" x14ac:dyDescent="0.3">
      <c r="G2823" s="14"/>
      <c r="N2823" s="14"/>
    </row>
    <row r="2824" spans="7:14" x14ac:dyDescent="0.3">
      <c r="G2824" s="14"/>
      <c r="N2824" s="14"/>
    </row>
    <row r="2825" spans="7:14" x14ac:dyDescent="0.3">
      <c r="G2825" s="14"/>
      <c r="N2825" s="14"/>
    </row>
    <row r="2826" spans="7:14" x14ac:dyDescent="0.3">
      <c r="G2826" s="14"/>
      <c r="N2826" s="14"/>
    </row>
    <row r="2827" spans="7:14" x14ac:dyDescent="0.3">
      <c r="G2827" s="14"/>
      <c r="N2827" s="14"/>
    </row>
    <row r="2828" spans="7:14" x14ac:dyDescent="0.3">
      <c r="G2828" s="14"/>
      <c r="N2828" s="14"/>
    </row>
    <row r="2829" spans="7:14" x14ac:dyDescent="0.3">
      <c r="G2829" s="14"/>
      <c r="N2829" s="14"/>
    </row>
    <row r="2830" spans="7:14" x14ac:dyDescent="0.3">
      <c r="G2830" s="14"/>
      <c r="N2830" s="14"/>
    </row>
    <row r="2831" spans="7:14" x14ac:dyDescent="0.3">
      <c r="G2831" s="14"/>
      <c r="N2831" s="14"/>
    </row>
    <row r="2832" spans="7:14" x14ac:dyDescent="0.3">
      <c r="G2832" s="14"/>
      <c r="N2832" s="14"/>
    </row>
    <row r="2833" spans="7:14" x14ac:dyDescent="0.3">
      <c r="G2833" s="14"/>
      <c r="N2833" s="14"/>
    </row>
    <row r="2834" spans="7:14" x14ac:dyDescent="0.3">
      <c r="G2834" s="14"/>
      <c r="N2834" s="14"/>
    </row>
    <row r="2835" spans="7:14" x14ac:dyDescent="0.3">
      <c r="G2835" s="14"/>
      <c r="N2835" s="14"/>
    </row>
    <row r="2836" spans="7:14" x14ac:dyDescent="0.3">
      <c r="G2836" s="14"/>
      <c r="N2836" s="14"/>
    </row>
    <row r="2837" spans="7:14" x14ac:dyDescent="0.3">
      <c r="G2837" s="14"/>
      <c r="N2837" s="14"/>
    </row>
    <row r="2838" spans="7:14" x14ac:dyDescent="0.3">
      <c r="G2838" s="14"/>
      <c r="N2838" s="14"/>
    </row>
    <row r="2839" spans="7:14" x14ac:dyDescent="0.3">
      <c r="G2839" s="14"/>
      <c r="N2839" s="14"/>
    </row>
    <row r="2840" spans="7:14" x14ac:dyDescent="0.3">
      <c r="G2840" s="14"/>
      <c r="N2840" s="14"/>
    </row>
    <row r="2841" spans="7:14" x14ac:dyDescent="0.3">
      <c r="G2841" s="14"/>
      <c r="N2841" s="14"/>
    </row>
    <row r="2842" spans="7:14" x14ac:dyDescent="0.3">
      <c r="G2842" s="14"/>
      <c r="N2842" s="14"/>
    </row>
    <row r="2843" spans="7:14" x14ac:dyDescent="0.3">
      <c r="G2843" s="14"/>
      <c r="N2843" s="14"/>
    </row>
    <row r="2844" spans="7:14" x14ac:dyDescent="0.3">
      <c r="G2844" s="14"/>
      <c r="N2844" s="14"/>
    </row>
    <row r="2845" spans="7:14" x14ac:dyDescent="0.3">
      <c r="G2845" s="14"/>
      <c r="N2845" s="14"/>
    </row>
    <row r="2846" spans="7:14" x14ac:dyDescent="0.3">
      <c r="G2846" s="14"/>
      <c r="N2846" s="14"/>
    </row>
    <row r="2847" spans="7:14" x14ac:dyDescent="0.3">
      <c r="G2847" s="14"/>
      <c r="N2847" s="14"/>
    </row>
    <row r="2848" spans="7:14" x14ac:dyDescent="0.3">
      <c r="G2848" s="14"/>
      <c r="N2848" s="14"/>
    </row>
    <row r="2849" spans="7:14" x14ac:dyDescent="0.3">
      <c r="G2849" s="14"/>
      <c r="N2849" s="14"/>
    </row>
    <row r="2850" spans="7:14" x14ac:dyDescent="0.3">
      <c r="G2850" s="14"/>
      <c r="N2850" s="14"/>
    </row>
    <row r="2851" spans="7:14" x14ac:dyDescent="0.3">
      <c r="G2851" s="14"/>
      <c r="N2851" s="14"/>
    </row>
    <row r="2852" spans="7:14" x14ac:dyDescent="0.3">
      <c r="G2852" s="14"/>
      <c r="N2852" s="14"/>
    </row>
    <row r="2853" spans="7:14" x14ac:dyDescent="0.3">
      <c r="G2853" s="14"/>
      <c r="N2853" s="14"/>
    </row>
    <row r="2854" spans="7:14" x14ac:dyDescent="0.3">
      <c r="G2854" s="14"/>
      <c r="N2854" s="14"/>
    </row>
    <row r="2855" spans="7:14" x14ac:dyDescent="0.3">
      <c r="G2855" s="14"/>
      <c r="N2855" s="14"/>
    </row>
    <row r="2856" spans="7:14" x14ac:dyDescent="0.3">
      <c r="G2856" s="14"/>
      <c r="N2856" s="14"/>
    </row>
    <row r="2857" spans="7:14" x14ac:dyDescent="0.3">
      <c r="G2857" s="14"/>
      <c r="N2857" s="14"/>
    </row>
    <row r="2858" spans="7:14" x14ac:dyDescent="0.3">
      <c r="G2858" s="14"/>
      <c r="N2858" s="14"/>
    </row>
    <row r="2859" spans="7:14" x14ac:dyDescent="0.3">
      <c r="G2859" s="14"/>
      <c r="N2859" s="14"/>
    </row>
    <row r="2860" spans="7:14" x14ac:dyDescent="0.3">
      <c r="G2860" s="14"/>
      <c r="N2860" s="14"/>
    </row>
    <row r="2861" spans="7:14" x14ac:dyDescent="0.3">
      <c r="G2861" s="14"/>
      <c r="N2861" s="14"/>
    </row>
    <row r="2862" spans="7:14" x14ac:dyDescent="0.3">
      <c r="G2862" s="14"/>
      <c r="N2862" s="14"/>
    </row>
    <row r="2863" spans="7:14" x14ac:dyDescent="0.3">
      <c r="G2863" s="14"/>
      <c r="N2863" s="14"/>
    </row>
    <row r="2864" spans="7:14" x14ac:dyDescent="0.3">
      <c r="G2864" s="14"/>
      <c r="N2864" s="14"/>
    </row>
    <row r="2865" spans="7:14" x14ac:dyDescent="0.3">
      <c r="G2865" s="14"/>
      <c r="N2865" s="14"/>
    </row>
    <row r="2866" spans="7:14" x14ac:dyDescent="0.3">
      <c r="G2866" s="14"/>
      <c r="N2866" s="14"/>
    </row>
    <row r="2867" spans="7:14" x14ac:dyDescent="0.3">
      <c r="G2867" s="14"/>
      <c r="N2867" s="14"/>
    </row>
    <row r="2868" spans="7:14" x14ac:dyDescent="0.3">
      <c r="G2868" s="14"/>
      <c r="N2868" s="14"/>
    </row>
    <row r="2869" spans="7:14" x14ac:dyDescent="0.3">
      <c r="G2869" s="14"/>
      <c r="N2869" s="14"/>
    </row>
    <row r="2870" spans="7:14" x14ac:dyDescent="0.3">
      <c r="G2870" s="14"/>
      <c r="N2870" s="14"/>
    </row>
    <row r="2871" spans="7:14" x14ac:dyDescent="0.3">
      <c r="G2871" s="14"/>
      <c r="N2871" s="14"/>
    </row>
    <row r="2872" spans="7:14" x14ac:dyDescent="0.3">
      <c r="G2872" s="14"/>
      <c r="N2872" s="14"/>
    </row>
    <row r="2873" spans="7:14" x14ac:dyDescent="0.3">
      <c r="G2873" s="14"/>
      <c r="N2873" s="14"/>
    </row>
    <row r="2874" spans="7:14" x14ac:dyDescent="0.3">
      <c r="G2874" s="14"/>
      <c r="N2874" s="14"/>
    </row>
    <row r="2875" spans="7:14" x14ac:dyDescent="0.3">
      <c r="G2875" s="14"/>
      <c r="N2875" s="14"/>
    </row>
    <row r="2876" spans="7:14" x14ac:dyDescent="0.3">
      <c r="G2876" s="14"/>
      <c r="N2876" s="14"/>
    </row>
    <row r="2877" spans="7:14" x14ac:dyDescent="0.3">
      <c r="G2877" s="14"/>
      <c r="N2877" s="14"/>
    </row>
    <row r="2878" spans="7:14" x14ac:dyDescent="0.3">
      <c r="G2878" s="14"/>
      <c r="N2878" s="14"/>
    </row>
    <row r="2879" spans="7:14" x14ac:dyDescent="0.3">
      <c r="G2879" s="14"/>
      <c r="N2879" s="14"/>
    </row>
    <row r="2880" spans="7:14" x14ac:dyDescent="0.3">
      <c r="G2880" s="14"/>
      <c r="N2880" s="14"/>
    </row>
    <row r="2881" spans="7:14" x14ac:dyDescent="0.3">
      <c r="G2881" s="14"/>
      <c r="N2881" s="14"/>
    </row>
    <row r="2882" spans="7:14" x14ac:dyDescent="0.3">
      <c r="G2882" s="14"/>
      <c r="N2882" s="14"/>
    </row>
    <row r="2883" spans="7:14" x14ac:dyDescent="0.3">
      <c r="G2883" s="14"/>
      <c r="N2883" s="14"/>
    </row>
    <row r="2884" spans="7:14" x14ac:dyDescent="0.3">
      <c r="G2884" s="14"/>
      <c r="N2884" s="14"/>
    </row>
    <row r="2885" spans="7:14" x14ac:dyDescent="0.3">
      <c r="G2885" s="14"/>
      <c r="N2885" s="14"/>
    </row>
    <row r="2886" spans="7:14" x14ac:dyDescent="0.3">
      <c r="G2886" s="14"/>
      <c r="N2886" s="14"/>
    </row>
    <row r="2887" spans="7:14" x14ac:dyDescent="0.3">
      <c r="G2887" s="14"/>
      <c r="N2887" s="14"/>
    </row>
    <row r="2888" spans="7:14" x14ac:dyDescent="0.3">
      <c r="G2888" s="14"/>
      <c r="N2888" s="14"/>
    </row>
    <row r="2889" spans="7:14" x14ac:dyDescent="0.3">
      <c r="G2889" s="14"/>
      <c r="N2889" s="14"/>
    </row>
    <row r="2890" spans="7:14" x14ac:dyDescent="0.3">
      <c r="G2890" s="14"/>
      <c r="N2890" s="14"/>
    </row>
    <row r="2891" spans="7:14" x14ac:dyDescent="0.3">
      <c r="G2891" s="14"/>
      <c r="N2891" s="14"/>
    </row>
    <row r="2892" spans="7:14" x14ac:dyDescent="0.3">
      <c r="G2892" s="14"/>
      <c r="N2892" s="14"/>
    </row>
    <row r="2893" spans="7:14" x14ac:dyDescent="0.3">
      <c r="G2893" s="14"/>
      <c r="N2893" s="14"/>
    </row>
    <row r="2894" spans="7:14" x14ac:dyDescent="0.3">
      <c r="G2894" s="14"/>
      <c r="N2894" s="14"/>
    </row>
    <row r="2895" spans="7:14" x14ac:dyDescent="0.3">
      <c r="G2895" s="14"/>
      <c r="N2895" s="14"/>
    </row>
    <row r="2896" spans="7:14" x14ac:dyDescent="0.3">
      <c r="G2896" s="14"/>
      <c r="N2896" s="14"/>
    </row>
    <row r="2897" spans="7:14" x14ac:dyDescent="0.3">
      <c r="G2897" s="14"/>
      <c r="N2897" s="14"/>
    </row>
    <row r="2898" spans="7:14" x14ac:dyDescent="0.3">
      <c r="G2898" s="14"/>
      <c r="N2898" s="14"/>
    </row>
    <row r="2899" spans="7:14" x14ac:dyDescent="0.3">
      <c r="G2899" s="14"/>
      <c r="N2899" s="14"/>
    </row>
    <row r="2900" spans="7:14" x14ac:dyDescent="0.3">
      <c r="G2900" s="14"/>
      <c r="N2900" s="14"/>
    </row>
    <row r="2901" spans="7:14" x14ac:dyDescent="0.3">
      <c r="G2901" s="14"/>
      <c r="N2901" s="14"/>
    </row>
    <row r="2902" spans="7:14" x14ac:dyDescent="0.3">
      <c r="G2902" s="14"/>
      <c r="N2902" s="14"/>
    </row>
    <row r="2903" spans="7:14" x14ac:dyDescent="0.3">
      <c r="G2903" s="14"/>
      <c r="N2903" s="14"/>
    </row>
    <row r="2904" spans="7:14" x14ac:dyDescent="0.3">
      <c r="G2904" s="14"/>
      <c r="N2904" s="14"/>
    </row>
    <row r="2905" spans="7:14" x14ac:dyDescent="0.3">
      <c r="G2905" s="14"/>
      <c r="N2905" s="14"/>
    </row>
    <row r="2906" spans="7:14" x14ac:dyDescent="0.3">
      <c r="G2906" s="14"/>
      <c r="N2906" s="14"/>
    </row>
    <row r="2907" spans="7:14" x14ac:dyDescent="0.3">
      <c r="G2907" s="14"/>
      <c r="N2907" s="14"/>
    </row>
    <row r="2908" spans="7:14" x14ac:dyDescent="0.3">
      <c r="G2908" s="14"/>
      <c r="N2908" s="14"/>
    </row>
    <row r="2909" spans="7:14" x14ac:dyDescent="0.3">
      <c r="G2909" s="14"/>
      <c r="N2909" s="14"/>
    </row>
    <row r="2910" spans="7:14" x14ac:dyDescent="0.3">
      <c r="G2910" s="14"/>
      <c r="N2910" s="14"/>
    </row>
    <row r="2911" spans="7:14" x14ac:dyDescent="0.3">
      <c r="G2911" s="14"/>
      <c r="N2911" s="14"/>
    </row>
    <row r="2912" spans="7:14" x14ac:dyDescent="0.3">
      <c r="G2912" s="14"/>
      <c r="N2912" s="14"/>
    </row>
    <row r="2913" spans="7:14" x14ac:dyDescent="0.3">
      <c r="G2913" s="14"/>
      <c r="N2913" s="14"/>
    </row>
    <row r="2914" spans="7:14" x14ac:dyDescent="0.3">
      <c r="G2914" s="14"/>
      <c r="N2914" s="14"/>
    </row>
    <row r="2915" spans="7:14" x14ac:dyDescent="0.3">
      <c r="G2915" s="14"/>
      <c r="N2915" s="14"/>
    </row>
    <row r="2916" spans="7:14" x14ac:dyDescent="0.3">
      <c r="G2916" s="14"/>
      <c r="N2916" s="14"/>
    </row>
    <row r="2917" spans="7:14" x14ac:dyDescent="0.3">
      <c r="G2917" s="14"/>
      <c r="N2917" s="14"/>
    </row>
    <row r="2918" spans="7:14" x14ac:dyDescent="0.3">
      <c r="G2918" s="14"/>
      <c r="N2918" s="14"/>
    </row>
    <row r="2919" spans="7:14" x14ac:dyDescent="0.3">
      <c r="G2919" s="14"/>
      <c r="N2919" s="14"/>
    </row>
    <row r="2920" spans="7:14" x14ac:dyDescent="0.3">
      <c r="G2920" s="14"/>
      <c r="N2920" s="14"/>
    </row>
    <row r="2921" spans="7:14" x14ac:dyDescent="0.3">
      <c r="G2921" s="14"/>
      <c r="N2921" s="14"/>
    </row>
    <row r="2922" spans="7:14" x14ac:dyDescent="0.3">
      <c r="G2922" s="14"/>
      <c r="N2922" s="14"/>
    </row>
    <row r="2923" spans="7:14" x14ac:dyDescent="0.3">
      <c r="G2923" s="14"/>
      <c r="N2923" s="14"/>
    </row>
    <row r="2924" spans="7:14" x14ac:dyDescent="0.3">
      <c r="G2924" s="14"/>
      <c r="N2924" s="14"/>
    </row>
    <row r="2925" spans="7:14" x14ac:dyDescent="0.3">
      <c r="G2925" s="14"/>
      <c r="N2925" s="14"/>
    </row>
    <row r="2926" spans="7:14" x14ac:dyDescent="0.3">
      <c r="G2926" s="14"/>
      <c r="N2926" s="14"/>
    </row>
    <row r="2927" spans="7:14" x14ac:dyDescent="0.3">
      <c r="G2927" s="14"/>
      <c r="N2927" s="14"/>
    </row>
    <row r="2928" spans="7:14" x14ac:dyDescent="0.3">
      <c r="G2928" s="14"/>
      <c r="N2928" s="14"/>
    </row>
    <row r="2929" spans="7:14" x14ac:dyDescent="0.3">
      <c r="G2929" s="14"/>
      <c r="N2929" s="14"/>
    </row>
    <row r="2930" spans="7:14" x14ac:dyDescent="0.3">
      <c r="G2930" s="14"/>
      <c r="N2930" s="14"/>
    </row>
    <row r="2931" spans="7:14" x14ac:dyDescent="0.3">
      <c r="G2931" s="14"/>
      <c r="N2931" s="14"/>
    </row>
    <row r="2932" spans="7:14" x14ac:dyDescent="0.3">
      <c r="G2932" s="14"/>
      <c r="N2932" s="14"/>
    </row>
    <row r="2933" spans="7:14" x14ac:dyDescent="0.3">
      <c r="G2933" s="14"/>
      <c r="N2933" s="14"/>
    </row>
    <row r="2934" spans="7:14" x14ac:dyDescent="0.3">
      <c r="G2934" s="14"/>
      <c r="N2934" s="14"/>
    </row>
    <row r="2935" spans="7:14" x14ac:dyDescent="0.3">
      <c r="G2935" s="14"/>
      <c r="N2935" s="14"/>
    </row>
    <row r="2936" spans="7:14" x14ac:dyDescent="0.3">
      <c r="G2936" s="14"/>
      <c r="N2936" s="14"/>
    </row>
    <row r="2937" spans="7:14" x14ac:dyDescent="0.3">
      <c r="G2937" s="14"/>
      <c r="N2937" s="14"/>
    </row>
    <row r="2938" spans="7:14" x14ac:dyDescent="0.3">
      <c r="G2938" s="14"/>
      <c r="N2938" s="14"/>
    </row>
    <row r="2939" spans="7:14" x14ac:dyDescent="0.3">
      <c r="G2939" s="14"/>
      <c r="N2939" s="14"/>
    </row>
    <row r="2940" spans="7:14" x14ac:dyDescent="0.3">
      <c r="G2940" s="14"/>
      <c r="N2940" s="14"/>
    </row>
    <row r="2941" spans="7:14" x14ac:dyDescent="0.3">
      <c r="G2941" s="14"/>
      <c r="N2941" s="14"/>
    </row>
    <row r="2942" spans="7:14" x14ac:dyDescent="0.3">
      <c r="G2942" s="14"/>
      <c r="N2942" s="14"/>
    </row>
    <row r="2943" spans="7:14" x14ac:dyDescent="0.3">
      <c r="G2943" s="14"/>
      <c r="N2943" s="14"/>
    </row>
    <row r="2944" spans="7:14" x14ac:dyDescent="0.3">
      <c r="G2944" s="14"/>
      <c r="N2944" s="14"/>
    </row>
    <row r="2945" spans="7:14" x14ac:dyDescent="0.3">
      <c r="G2945" s="14"/>
      <c r="N2945" s="14"/>
    </row>
    <row r="2946" spans="7:14" x14ac:dyDescent="0.3">
      <c r="G2946" s="14"/>
      <c r="N2946" s="14"/>
    </row>
    <row r="2947" spans="7:14" x14ac:dyDescent="0.3">
      <c r="G2947" s="14"/>
      <c r="N2947" s="14"/>
    </row>
    <row r="2948" spans="7:14" x14ac:dyDescent="0.3">
      <c r="G2948" s="14"/>
      <c r="N2948" s="14"/>
    </row>
    <row r="2949" spans="7:14" x14ac:dyDescent="0.3">
      <c r="G2949" s="14"/>
      <c r="N2949" s="14"/>
    </row>
    <row r="2950" spans="7:14" x14ac:dyDescent="0.3">
      <c r="G2950" s="14"/>
      <c r="N2950" s="14"/>
    </row>
    <row r="2951" spans="7:14" x14ac:dyDescent="0.3">
      <c r="G2951" s="14"/>
      <c r="N2951" s="14"/>
    </row>
    <row r="2952" spans="7:14" x14ac:dyDescent="0.3">
      <c r="G2952" s="14"/>
      <c r="N2952" s="14"/>
    </row>
    <row r="2953" spans="7:14" x14ac:dyDescent="0.3">
      <c r="G2953" s="14"/>
      <c r="N2953" s="14"/>
    </row>
    <row r="2954" spans="7:14" x14ac:dyDescent="0.3">
      <c r="G2954" s="14"/>
      <c r="N2954" s="14"/>
    </row>
    <row r="2955" spans="7:14" x14ac:dyDescent="0.3">
      <c r="G2955" s="14"/>
      <c r="N2955" s="14"/>
    </row>
    <row r="2956" spans="7:14" x14ac:dyDescent="0.3">
      <c r="G2956" s="14"/>
      <c r="N2956" s="14"/>
    </row>
    <row r="2957" spans="7:14" x14ac:dyDescent="0.3">
      <c r="G2957" s="14"/>
      <c r="N2957" s="14"/>
    </row>
    <row r="2958" spans="7:14" x14ac:dyDescent="0.3">
      <c r="G2958" s="14"/>
      <c r="N2958" s="14"/>
    </row>
    <row r="2959" spans="7:14" x14ac:dyDescent="0.3">
      <c r="G2959" s="14"/>
      <c r="N2959" s="14"/>
    </row>
    <row r="2960" spans="7:14" x14ac:dyDescent="0.3">
      <c r="G2960" s="14"/>
      <c r="N2960" s="14"/>
    </row>
    <row r="2961" spans="7:14" x14ac:dyDescent="0.3">
      <c r="G2961" s="14"/>
      <c r="N2961" s="14"/>
    </row>
    <row r="2962" spans="7:14" x14ac:dyDescent="0.3">
      <c r="G2962" s="14"/>
      <c r="N2962" s="14"/>
    </row>
    <row r="2963" spans="7:14" x14ac:dyDescent="0.3">
      <c r="G2963" s="14"/>
      <c r="N2963" s="14"/>
    </row>
    <row r="2964" spans="7:14" x14ac:dyDescent="0.3">
      <c r="G2964" s="14"/>
      <c r="N2964" s="14"/>
    </row>
    <row r="2965" spans="7:14" x14ac:dyDescent="0.3">
      <c r="G2965" s="14"/>
      <c r="N2965" s="14"/>
    </row>
    <row r="2966" spans="7:14" x14ac:dyDescent="0.3">
      <c r="G2966" s="14"/>
      <c r="N2966" s="14"/>
    </row>
    <row r="2967" spans="7:14" x14ac:dyDescent="0.3">
      <c r="G2967" s="14"/>
      <c r="N2967" s="14"/>
    </row>
    <row r="2968" spans="7:14" x14ac:dyDescent="0.3">
      <c r="G2968" s="14"/>
      <c r="N2968" s="14"/>
    </row>
    <row r="2969" spans="7:14" x14ac:dyDescent="0.3">
      <c r="G2969" s="14"/>
      <c r="N2969" s="14"/>
    </row>
    <row r="2970" spans="7:14" x14ac:dyDescent="0.3">
      <c r="G2970" s="14"/>
      <c r="N2970" s="14"/>
    </row>
    <row r="2971" spans="7:14" x14ac:dyDescent="0.3">
      <c r="G2971" s="14"/>
      <c r="N2971" s="14"/>
    </row>
    <row r="2972" spans="7:14" x14ac:dyDescent="0.3">
      <c r="G2972" s="14"/>
      <c r="N2972" s="14"/>
    </row>
    <row r="2973" spans="7:14" x14ac:dyDescent="0.3">
      <c r="G2973" s="14"/>
      <c r="N2973" s="14"/>
    </row>
    <row r="2974" spans="7:14" x14ac:dyDescent="0.3">
      <c r="G2974" s="14"/>
      <c r="N2974" s="14"/>
    </row>
    <row r="2975" spans="7:14" x14ac:dyDescent="0.3">
      <c r="G2975" s="14"/>
      <c r="N2975" s="14"/>
    </row>
    <row r="2976" spans="7:14" x14ac:dyDescent="0.3">
      <c r="G2976" s="14"/>
      <c r="N2976" s="14"/>
    </row>
    <row r="2977" spans="7:14" x14ac:dyDescent="0.3">
      <c r="G2977" s="14"/>
      <c r="N2977" s="14"/>
    </row>
    <row r="2978" spans="7:14" x14ac:dyDescent="0.3">
      <c r="G2978" s="14"/>
      <c r="N2978" s="14"/>
    </row>
    <row r="2979" spans="7:14" x14ac:dyDescent="0.3">
      <c r="G2979" s="14"/>
      <c r="N2979" s="14"/>
    </row>
    <row r="2980" spans="7:14" x14ac:dyDescent="0.3">
      <c r="G2980" s="14"/>
      <c r="N2980" s="14"/>
    </row>
    <row r="2981" spans="7:14" x14ac:dyDescent="0.3">
      <c r="G2981" s="14"/>
      <c r="N2981" s="14"/>
    </row>
    <row r="2982" spans="7:14" x14ac:dyDescent="0.3">
      <c r="G2982" s="14"/>
      <c r="N2982" s="14"/>
    </row>
    <row r="2983" spans="7:14" x14ac:dyDescent="0.3">
      <c r="G2983" s="14"/>
      <c r="N2983" s="14"/>
    </row>
    <row r="2984" spans="7:14" x14ac:dyDescent="0.3">
      <c r="G2984" s="14"/>
      <c r="N2984" s="14"/>
    </row>
    <row r="2985" spans="7:14" x14ac:dyDescent="0.3">
      <c r="G2985" s="14"/>
      <c r="N2985" s="14"/>
    </row>
    <row r="2986" spans="7:14" x14ac:dyDescent="0.3">
      <c r="G2986" s="14"/>
      <c r="N2986" s="14"/>
    </row>
    <row r="2987" spans="7:14" x14ac:dyDescent="0.3">
      <c r="G2987" s="14"/>
      <c r="N2987" s="14"/>
    </row>
    <row r="2988" spans="7:14" x14ac:dyDescent="0.3">
      <c r="G2988" s="14"/>
      <c r="N2988" s="14"/>
    </row>
    <row r="2989" spans="7:14" x14ac:dyDescent="0.3">
      <c r="G2989" s="14"/>
      <c r="N2989" s="14"/>
    </row>
    <row r="2990" spans="7:14" x14ac:dyDescent="0.3">
      <c r="G2990" s="14"/>
      <c r="N2990" s="14"/>
    </row>
    <row r="2991" spans="7:14" x14ac:dyDescent="0.3">
      <c r="G2991" s="14"/>
      <c r="N2991" s="14"/>
    </row>
    <row r="2992" spans="7:14" x14ac:dyDescent="0.3">
      <c r="G2992" s="14"/>
      <c r="N2992" s="14"/>
    </row>
    <row r="2993" spans="7:14" x14ac:dyDescent="0.3">
      <c r="G2993" s="14"/>
      <c r="N2993" s="14"/>
    </row>
    <row r="2994" spans="7:14" x14ac:dyDescent="0.3">
      <c r="G2994" s="14"/>
      <c r="N2994" s="14"/>
    </row>
    <row r="2995" spans="7:14" x14ac:dyDescent="0.3">
      <c r="G2995" s="14"/>
      <c r="N2995" s="14"/>
    </row>
    <row r="2996" spans="7:14" x14ac:dyDescent="0.3">
      <c r="G2996" s="14"/>
      <c r="N2996" s="14"/>
    </row>
    <row r="2997" spans="7:14" x14ac:dyDescent="0.3">
      <c r="G2997" s="14"/>
      <c r="N2997" s="14"/>
    </row>
    <row r="2998" spans="7:14" x14ac:dyDescent="0.3">
      <c r="G2998" s="14"/>
      <c r="N2998" s="14"/>
    </row>
    <row r="2999" spans="7:14" x14ac:dyDescent="0.3">
      <c r="G2999" s="14"/>
      <c r="N2999" s="14"/>
    </row>
    <row r="3000" spans="7:14" x14ac:dyDescent="0.3">
      <c r="G3000" s="14"/>
      <c r="N3000" s="14"/>
    </row>
    <row r="3001" spans="7:14" x14ac:dyDescent="0.3">
      <c r="G3001" s="14"/>
      <c r="N3001" s="14"/>
    </row>
    <row r="3002" spans="7:14" x14ac:dyDescent="0.3">
      <c r="G3002" s="14"/>
      <c r="N3002" s="14"/>
    </row>
    <row r="3003" spans="7:14" x14ac:dyDescent="0.3">
      <c r="G3003" s="14"/>
      <c r="N3003" s="14"/>
    </row>
    <row r="3004" spans="7:14" x14ac:dyDescent="0.3">
      <c r="G3004" s="14"/>
      <c r="N3004" s="14"/>
    </row>
    <row r="3005" spans="7:14" x14ac:dyDescent="0.3">
      <c r="G3005" s="14"/>
      <c r="N3005" s="14"/>
    </row>
    <row r="3006" spans="7:14" x14ac:dyDescent="0.3">
      <c r="G3006" s="14"/>
      <c r="N3006" s="14"/>
    </row>
    <row r="3007" spans="7:14" x14ac:dyDescent="0.3">
      <c r="G3007" s="14"/>
      <c r="N3007" s="14"/>
    </row>
    <row r="3008" spans="7:14" x14ac:dyDescent="0.3">
      <c r="G3008" s="14"/>
      <c r="N3008" s="14"/>
    </row>
    <row r="3009" spans="7:14" x14ac:dyDescent="0.3">
      <c r="G3009" s="14"/>
      <c r="N3009" s="14"/>
    </row>
    <row r="3010" spans="7:14" x14ac:dyDescent="0.3">
      <c r="G3010" s="14"/>
      <c r="N3010" s="14"/>
    </row>
    <row r="3011" spans="7:14" x14ac:dyDescent="0.3">
      <c r="G3011" s="14"/>
      <c r="N3011" s="14"/>
    </row>
    <row r="3012" spans="7:14" x14ac:dyDescent="0.3">
      <c r="G3012" s="14"/>
      <c r="N3012" s="14"/>
    </row>
    <row r="3013" spans="7:14" x14ac:dyDescent="0.3">
      <c r="G3013" s="14"/>
      <c r="N3013" s="14"/>
    </row>
    <row r="3014" spans="7:14" x14ac:dyDescent="0.3">
      <c r="G3014" s="14"/>
      <c r="N3014" s="14"/>
    </row>
    <row r="3015" spans="7:14" x14ac:dyDescent="0.3">
      <c r="G3015" s="14"/>
      <c r="N3015" s="14"/>
    </row>
    <row r="3016" spans="7:14" x14ac:dyDescent="0.3">
      <c r="G3016" s="14"/>
      <c r="N3016" s="14"/>
    </row>
    <row r="3017" spans="7:14" x14ac:dyDescent="0.3">
      <c r="G3017" s="14"/>
      <c r="N3017" s="14"/>
    </row>
    <row r="3018" spans="7:14" x14ac:dyDescent="0.3">
      <c r="G3018" s="14"/>
      <c r="N3018" s="14"/>
    </row>
    <row r="3019" spans="7:14" x14ac:dyDescent="0.3">
      <c r="G3019" s="14"/>
      <c r="N3019" s="14"/>
    </row>
    <row r="3020" spans="7:14" x14ac:dyDescent="0.3">
      <c r="G3020" s="14"/>
      <c r="N3020" s="14"/>
    </row>
    <row r="3021" spans="7:14" x14ac:dyDescent="0.3">
      <c r="G3021" s="14"/>
      <c r="N3021" s="14"/>
    </row>
    <row r="3022" spans="7:14" x14ac:dyDescent="0.3">
      <c r="G3022" s="14"/>
      <c r="N3022" s="14"/>
    </row>
    <row r="3023" spans="7:14" x14ac:dyDescent="0.3">
      <c r="G3023" s="14"/>
      <c r="N3023" s="14"/>
    </row>
    <row r="3024" spans="7:14" x14ac:dyDescent="0.3">
      <c r="G3024" s="14"/>
      <c r="N3024" s="14"/>
    </row>
    <row r="3025" spans="7:14" x14ac:dyDescent="0.3">
      <c r="G3025" s="14"/>
      <c r="N3025" s="14"/>
    </row>
    <row r="3026" spans="7:14" x14ac:dyDescent="0.3">
      <c r="G3026" s="14"/>
      <c r="N3026" s="14"/>
    </row>
    <row r="3027" spans="7:14" x14ac:dyDescent="0.3">
      <c r="G3027" s="14"/>
      <c r="N3027" s="14"/>
    </row>
    <row r="3028" spans="7:14" x14ac:dyDescent="0.3">
      <c r="G3028" s="14"/>
      <c r="N3028" s="14"/>
    </row>
    <row r="3029" spans="7:14" x14ac:dyDescent="0.3">
      <c r="G3029" s="14"/>
      <c r="N3029" s="14"/>
    </row>
    <row r="3030" spans="7:14" x14ac:dyDescent="0.3">
      <c r="G3030" s="14"/>
      <c r="N3030" s="14"/>
    </row>
    <row r="3031" spans="7:14" x14ac:dyDescent="0.3">
      <c r="G3031" s="14"/>
      <c r="N3031" s="14"/>
    </row>
    <row r="3032" spans="7:14" x14ac:dyDescent="0.3">
      <c r="G3032" s="14"/>
      <c r="N3032" s="14"/>
    </row>
    <row r="3033" spans="7:14" x14ac:dyDescent="0.3">
      <c r="G3033" s="14"/>
      <c r="N3033" s="14"/>
    </row>
    <row r="3034" spans="7:14" x14ac:dyDescent="0.3">
      <c r="G3034" s="14"/>
      <c r="N3034" s="14"/>
    </row>
    <row r="3035" spans="7:14" x14ac:dyDescent="0.3">
      <c r="G3035" s="14"/>
      <c r="N3035" s="14"/>
    </row>
    <row r="3036" spans="7:14" x14ac:dyDescent="0.3">
      <c r="G3036" s="14"/>
      <c r="N3036" s="14"/>
    </row>
    <row r="3037" spans="7:14" x14ac:dyDescent="0.3">
      <c r="G3037" s="14"/>
      <c r="N3037" s="14"/>
    </row>
    <row r="3038" spans="7:14" x14ac:dyDescent="0.3">
      <c r="G3038" s="14"/>
      <c r="N3038" s="14"/>
    </row>
    <row r="3039" spans="7:14" x14ac:dyDescent="0.3">
      <c r="G3039" s="14"/>
      <c r="N3039" s="14"/>
    </row>
    <row r="3040" spans="7:14" x14ac:dyDescent="0.3">
      <c r="G3040" s="14"/>
      <c r="N3040" s="14"/>
    </row>
    <row r="3041" spans="7:14" x14ac:dyDescent="0.3">
      <c r="G3041" s="14"/>
      <c r="N3041" s="14"/>
    </row>
    <row r="3042" spans="7:14" x14ac:dyDescent="0.3">
      <c r="G3042" s="14"/>
      <c r="N3042" s="14"/>
    </row>
    <row r="3043" spans="7:14" x14ac:dyDescent="0.3">
      <c r="G3043" s="14"/>
      <c r="N3043" s="14"/>
    </row>
    <row r="3044" spans="7:14" x14ac:dyDescent="0.3">
      <c r="G3044" s="14"/>
      <c r="N3044" s="14"/>
    </row>
    <row r="3045" spans="7:14" x14ac:dyDescent="0.3">
      <c r="G3045" s="14"/>
      <c r="N3045" s="14"/>
    </row>
    <row r="3046" spans="7:14" x14ac:dyDescent="0.3">
      <c r="G3046" s="14"/>
      <c r="N3046" s="14"/>
    </row>
    <row r="3047" spans="7:14" x14ac:dyDescent="0.3">
      <c r="G3047" s="14"/>
      <c r="N3047" s="14"/>
    </row>
    <row r="3048" spans="7:14" x14ac:dyDescent="0.3">
      <c r="G3048" s="14"/>
      <c r="N3048" s="14"/>
    </row>
    <row r="3049" spans="7:14" x14ac:dyDescent="0.3">
      <c r="G3049" s="14"/>
      <c r="N3049" s="14"/>
    </row>
    <row r="3050" spans="7:14" x14ac:dyDescent="0.3">
      <c r="G3050" s="14"/>
      <c r="N3050" s="14"/>
    </row>
    <row r="3051" spans="7:14" x14ac:dyDescent="0.3">
      <c r="G3051" s="14"/>
      <c r="N3051" s="14"/>
    </row>
    <row r="3052" spans="7:14" x14ac:dyDescent="0.3">
      <c r="G3052" s="14"/>
      <c r="N3052" s="14"/>
    </row>
    <row r="3053" spans="7:14" x14ac:dyDescent="0.3">
      <c r="G3053" s="14"/>
      <c r="N3053" s="14"/>
    </row>
    <row r="3054" spans="7:14" x14ac:dyDescent="0.3">
      <c r="G3054" s="14"/>
      <c r="N3054" s="14"/>
    </row>
    <row r="3055" spans="7:14" x14ac:dyDescent="0.3">
      <c r="G3055" s="14"/>
      <c r="N3055" s="14"/>
    </row>
    <row r="3056" spans="7:14" x14ac:dyDescent="0.3">
      <c r="G3056" s="14"/>
      <c r="N3056" s="14"/>
    </row>
    <row r="3057" spans="7:14" x14ac:dyDescent="0.3">
      <c r="G3057" s="14"/>
      <c r="N3057" s="14"/>
    </row>
    <row r="3058" spans="7:14" x14ac:dyDescent="0.3">
      <c r="G3058" s="14"/>
      <c r="N3058" s="14"/>
    </row>
    <row r="3059" spans="7:14" x14ac:dyDescent="0.3">
      <c r="G3059" s="14"/>
      <c r="N3059" s="14"/>
    </row>
    <row r="3060" spans="7:14" x14ac:dyDescent="0.3">
      <c r="G3060" s="14"/>
      <c r="N3060" s="14"/>
    </row>
    <row r="3061" spans="7:14" x14ac:dyDescent="0.3">
      <c r="G3061" s="14"/>
      <c r="N3061" s="14"/>
    </row>
    <row r="3062" spans="7:14" x14ac:dyDescent="0.3">
      <c r="G3062" s="14"/>
      <c r="N3062" s="14"/>
    </row>
    <row r="3063" spans="7:14" x14ac:dyDescent="0.3">
      <c r="G3063" s="14"/>
      <c r="N3063" s="14"/>
    </row>
    <row r="3064" spans="7:14" x14ac:dyDescent="0.3">
      <c r="G3064" s="14"/>
      <c r="N3064" s="14"/>
    </row>
    <row r="3065" spans="7:14" x14ac:dyDescent="0.3">
      <c r="G3065" s="14"/>
      <c r="N3065" s="14"/>
    </row>
    <row r="3066" spans="7:14" x14ac:dyDescent="0.3">
      <c r="G3066" s="14"/>
      <c r="N3066" s="14"/>
    </row>
    <row r="3067" spans="7:14" x14ac:dyDescent="0.3">
      <c r="G3067" s="14"/>
      <c r="N3067" s="14"/>
    </row>
    <row r="3068" spans="7:14" x14ac:dyDescent="0.3">
      <c r="G3068" s="14"/>
      <c r="N3068" s="14"/>
    </row>
    <row r="3069" spans="7:14" x14ac:dyDescent="0.3">
      <c r="G3069" s="14"/>
      <c r="N3069" s="14"/>
    </row>
    <row r="3070" spans="7:14" x14ac:dyDescent="0.3">
      <c r="G3070" s="14"/>
      <c r="N3070" s="14"/>
    </row>
    <row r="3071" spans="7:14" x14ac:dyDescent="0.3">
      <c r="G3071" s="14"/>
      <c r="N3071" s="14"/>
    </row>
    <row r="3072" spans="7:14" x14ac:dyDescent="0.3">
      <c r="G3072" s="14"/>
      <c r="N3072" s="14"/>
    </row>
    <row r="3073" spans="7:14" x14ac:dyDescent="0.3">
      <c r="G3073" s="14"/>
      <c r="N3073" s="14"/>
    </row>
    <row r="3074" spans="7:14" x14ac:dyDescent="0.3">
      <c r="G3074" s="14"/>
      <c r="N3074" s="14"/>
    </row>
    <row r="3075" spans="7:14" x14ac:dyDescent="0.3">
      <c r="G3075" s="14"/>
      <c r="N3075" s="14"/>
    </row>
    <row r="3076" spans="7:14" x14ac:dyDescent="0.3">
      <c r="G3076" s="14"/>
      <c r="N3076" s="14"/>
    </row>
    <row r="3077" spans="7:14" x14ac:dyDescent="0.3">
      <c r="G3077" s="14"/>
      <c r="N3077" s="14"/>
    </row>
    <row r="3078" spans="7:14" x14ac:dyDescent="0.3">
      <c r="G3078" s="14"/>
      <c r="N3078" s="14"/>
    </row>
    <row r="3079" spans="7:14" x14ac:dyDescent="0.3">
      <c r="G3079" s="14"/>
      <c r="N3079" s="14"/>
    </row>
    <row r="3080" spans="7:14" x14ac:dyDescent="0.3">
      <c r="G3080" s="14"/>
      <c r="N3080" s="14"/>
    </row>
    <row r="3081" spans="7:14" x14ac:dyDescent="0.3">
      <c r="G3081" s="14"/>
      <c r="N3081" s="14"/>
    </row>
    <row r="3082" spans="7:14" x14ac:dyDescent="0.3">
      <c r="G3082" s="14"/>
      <c r="N3082" s="14"/>
    </row>
    <row r="3083" spans="7:14" x14ac:dyDescent="0.3">
      <c r="G3083" s="14"/>
      <c r="N3083" s="14"/>
    </row>
    <row r="3084" spans="7:14" x14ac:dyDescent="0.3">
      <c r="G3084" s="14"/>
      <c r="N3084" s="14"/>
    </row>
    <row r="3085" spans="7:14" x14ac:dyDescent="0.3">
      <c r="G3085" s="14"/>
      <c r="N3085" s="14"/>
    </row>
    <row r="3086" spans="7:14" x14ac:dyDescent="0.3">
      <c r="G3086" s="14"/>
      <c r="N3086" s="14"/>
    </row>
    <row r="3087" spans="7:14" x14ac:dyDescent="0.3">
      <c r="G3087" s="14"/>
      <c r="N3087" s="14"/>
    </row>
    <row r="3088" spans="7:14" x14ac:dyDescent="0.3">
      <c r="G3088" s="14"/>
      <c r="N3088" s="14"/>
    </row>
    <row r="3089" spans="7:14" x14ac:dyDescent="0.3">
      <c r="G3089" s="14"/>
      <c r="N3089" s="14"/>
    </row>
    <row r="3090" spans="7:14" x14ac:dyDescent="0.3">
      <c r="G3090" s="14"/>
      <c r="N3090" s="14"/>
    </row>
    <row r="3091" spans="7:14" x14ac:dyDescent="0.3">
      <c r="G3091" s="14"/>
      <c r="N3091" s="14"/>
    </row>
    <row r="3092" spans="7:14" x14ac:dyDescent="0.3">
      <c r="G3092" s="14"/>
      <c r="N3092" s="14"/>
    </row>
    <row r="3093" spans="7:14" x14ac:dyDescent="0.3">
      <c r="G3093" s="14"/>
      <c r="N3093" s="14"/>
    </row>
    <row r="3094" spans="7:14" x14ac:dyDescent="0.3">
      <c r="G3094" s="14"/>
      <c r="N3094" s="14"/>
    </row>
    <row r="3095" spans="7:14" x14ac:dyDescent="0.3">
      <c r="G3095" s="14"/>
      <c r="N3095" s="14"/>
    </row>
    <row r="3096" spans="7:14" x14ac:dyDescent="0.3">
      <c r="G3096" s="14"/>
      <c r="N3096" s="14"/>
    </row>
    <row r="3097" spans="7:14" x14ac:dyDescent="0.3">
      <c r="G3097" s="14"/>
      <c r="N3097" s="14"/>
    </row>
    <row r="3098" spans="7:14" x14ac:dyDescent="0.3">
      <c r="G3098" s="14"/>
      <c r="N3098" s="14"/>
    </row>
    <row r="3099" spans="7:14" x14ac:dyDescent="0.3">
      <c r="G3099" s="14"/>
      <c r="N3099" s="14"/>
    </row>
    <row r="3100" spans="7:14" x14ac:dyDescent="0.3">
      <c r="G3100" s="14"/>
      <c r="N3100" s="14"/>
    </row>
    <row r="3101" spans="7:14" x14ac:dyDescent="0.3">
      <c r="G3101" s="14"/>
      <c r="N3101" s="14"/>
    </row>
    <row r="3102" spans="7:14" x14ac:dyDescent="0.3">
      <c r="G3102" s="14"/>
      <c r="N3102" s="14"/>
    </row>
    <row r="3103" spans="7:14" x14ac:dyDescent="0.3">
      <c r="G3103" s="14"/>
      <c r="N3103" s="14"/>
    </row>
    <row r="3104" spans="7:14" x14ac:dyDescent="0.3">
      <c r="G3104" s="14"/>
      <c r="N3104" s="14"/>
    </row>
    <row r="3105" spans="7:14" x14ac:dyDescent="0.3">
      <c r="G3105" s="14"/>
      <c r="N3105" s="14"/>
    </row>
    <row r="3106" spans="7:14" x14ac:dyDescent="0.3">
      <c r="G3106" s="14"/>
      <c r="N3106" s="14"/>
    </row>
    <row r="3107" spans="7:14" x14ac:dyDescent="0.3">
      <c r="G3107" s="14"/>
      <c r="N3107" s="14"/>
    </row>
    <row r="3108" spans="7:14" x14ac:dyDescent="0.3">
      <c r="G3108" s="14"/>
      <c r="N3108" s="14"/>
    </row>
    <row r="3109" spans="7:14" x14ac:dyDescent="0.3">
      <c r="G3109" s="14"/>
      <c r="N3109" s="14"/>
    </row>
    <row r="3110" spans="7:14" x14ac:dyDescent="0.3">
      <c r="G3110" s="14"/>
      <c r="N3110" s="14"/>
    </row>
    <row r="3111" spans="7:14" x14ac:dyDescent="0.3">
      <c r="G3111" s="14"/>
      <c r="N3111" s="14"/>
    </row>
    <row r="3112" spans="7:14" x14ac:dyDescent="0.3">
      <c r="G3112" s="14"/>
      <c r="N3112" s="14"/>
    </row>
    <row r="3113" spans="7:14" x14ac:dyDescent="0.3">
      <c r="G3113" s="14"/>
      <c r="N3113" s="14"/>
    </row>
    <row r="3114" spans="7:14" x14ac:dyDescent="0.3">
      <c r="G3114" s="14"/>
      <c r="N3114" s="14"/>
    </row>
    <row r="3115" spans="7:14" x14ac:dyDescent="0.3">
      <c r="G3115" s="14"/>
      <c r="N3115" s="14"/>
    </row>
    <row r="3116" spans="7:14" x14ac:dyDescent="0.3">
      <c r="G3116" s="14"/>
      <c r="N3116" s="14"/>
    </row>
    <row r="3117" spans="7:14" x14ac:dyDescent="0.3">
      <c r="G3117" s="14"/>
      <c r="N3117" s="14"/>
    </row>
    <row r="3118" spans="7:14" x14ac:dyDescent="0.3">
      <c r="G3118" s="14"/>
      <c r="N3118" s="14"/>
    </row>
    <row r="3119" spans="7:14" x14ac:dyDescent="0.3">
      <c r="G3119" s="14"/>
      <c r="N3119" s="14"/>
    </row>
    <row r="3120" spans="7:14" x14ac:dyDescent="0.3">
      <c r="G3120" s="14"/>
      <c r="N3120" s="14"/>
    </row>
    <row r="3121" spans="7:14" x14ac:dyDescent="0.3">
      <c r="G3121" s="14"/>
      <c r="N3121" s="14"/>
    </row>
    <row r="3122" spans="7:14" x14ac:dyDescent="0.3">
      <c r="G3122" s="14"/>
      <c r="N3122" s="14"/>
    </row>
    <row r="3123" spans="7:14" x14ac:dyDescent="0.3">
      <c r="G3123" s="14"/>
      <c r="N3123" s="14"/>
    </row>
    <row r="3124" spans="7:14" x14ac:dyDescent="0.3">
      <c r="G3124" s="14"/>
      <c r="N3124" s="14"/>
    </row>
    <row r="3125" spans="7:14" x14ac:dyDescent="0.3">
      <c r="G3125" s="14"/>
      <c r="N3125" s="14"/>
    </row>
    <row r="3126" spans="7:14" x14ac:dyDescent="0.3">
      <c r="G3126" s="14"/>
      <c r="N3126" s="14"/>
    </row>
    <row r="3127" spans="7:14" x14ac:dyDescent="0.3">
      <c r="G3127" s="14"/>
      <c r="N3127" s="14"/>
    </row>
    <row r="3128" spans="7:14" x14ac:dyDescent="0.3">
      <c r="G3128" s="14"/>
      <c r="N3128" s="14"/>
    </row>
    <row r="3129" spans="7:14" x14ac:dyDescent="0.3">
      <c r="G3129" s="14"/>
      <c r="N3129" s="14"/>
    </row>
    <row r="3130" spans="7:14" x14ac:dyDescent="0.3">
      <c r="G3130" s="14"/>
      <c r="N3130" s="14"/>
    </row>
    <row r="3131" spans="7:14" x14ac:dyDescent="0.3">
      <c r="G3131" s="14"/>
      <c r="N3131" s="14"/>
    </row>
    <row r="3132" spans="7:14" x14ac:dyDescent="0.3">
      <c r="G3132" s="14"/>
      <c r="N3132" s="14"/>
    </row>
    <row r="3133" spans="7:14" x14ac:dyDescent="0.3">
      <c r="G3133" s="14"/>
      <c r="N3133" s="14"/>
    </row>
    <row r="3134" spans="7:14" x14ac:dyDescent="0.3">
      <c r="G3134" s="14"/>
      <c r="N3134" s="14"/>
    </row>
    <row r="3135" spans="7:14" x14ac:dyDescent="0.3">
      <c r="G3135" s="14"/>
      <c r="N3135" s="14"/>
    </row>
    <row r="3136" spans="7:14" x14ac:dyDescent="0.3">
      <c r="G3136" s="14"/>
      <c r="N3136" s="14"/>
    </row>
    <row r="3137" spans="7:14" x14ac:dyDescent="0.3">
      <c r="G3137" s="14"/>
      <c r="N3137" s="14"/>
    </row>
    <row r="3138" spans="7:14" x14ac:dyDescent="0.3">
      <c r="G3138" s="14"/>
      <c r="N3138" s="14"/>
    </row>
    <row r="3139" spans="7:14" x14ac:dyDescent="0.3">
      <c r="G3139" s="14"/>
      <c r="N3139" s="14"/>
    </row>
    <row r="3140" spans="7:14" x14ac:dyDescent="0.3">
      <c r="G3140" s="14"/>
      <c r="N3140" s="14"/>
    </row>
    <row r="3141" spans="7:14" x14ac:dyDescent="0.3">
      <c r="G3141" s="14"/>
      <c r="N3141" s="14"/>
    </row>
    <row r="3142" spans="7:14" x14ac:dyDescent="0.3">
      <c r="G3142" s="14"/>
      <c r="N3142" s="14"/>
    </row>
    <row r="3143" spans="7:14" x14ac:dyDescent="0.3">
      <c r="G3143" s="14"/>
      <c r="N3143" s="14"/>
    </row>
    <row r="3144" spans="7:14" x14ac:dyDescent="0.3">
      <c r="G3144" s="14"/>
      <c r="N3144" s="14"/>
    </row>
    <row r="3145" spans="7:14" x14ac:dyDescent="0.3">
      <c r="G3145" s="14"/>
      <c r="N3145" s="14"/>
    </row>
    <row r="3146" spans="7:14" x14ac:dyDescent="0.3">
      <c r="G3146" s="14"/>
      <c r="N3146" s="14"/>
    </row>
    <row r="3147" spans="7:14" x14ac:dyDescent="0.3">
      <c r="G3147" s="14"/>
      <c r="N3147" s="14"/>
    </row>
    <row r="3148" spans="7:14" x14ac:dyDescent="0.3">
      <c r="G3148" s="14"/>
      <c r="N3148" s="14"/>
    </row>
    <row r="3149" spans="7:14" x14ac:dyDescent="0.3">
      <c r="G3149" s="14"/>
      <c r="N3149" s="14"/>
    </row>
    <row r="3150" spans="7:14" x14ac:dyDescent="0.3">
      <c r="G3150" s="14"/>
      <c r="N3150" s="14"/>
    </row>
    <row r="3151" spans="7:14" x14ac:dyDescent="0.3">
      <c r="G3151" s="14"/>
      <c r="N3151" s="14"/>
    </row>
    <row r="3152" spans="7:14" x14ac:dyDescent="0.3">
      <c r="G3152" s="14"/>
      <c r="N3152" s="14"/>
    </row>
    <row r="3153" spans="7:14" x14ac:dyDescent="0.3">
      <c r="G3153" s="14"/>
      <c r="N3153" s="14"/>
    </row>
    <row r="3154" spans="7:14" x14ac:dyDescent="0.3">
      <c r="G3154" s="14"/>
      <c r="N3154" s="14"/>
    </row>
    <row r="3155" spans="7:14" x14ac:dyDescent="0.3">
      <c r="G3155" s="14"/>
      <c r="N3155" s="14"/>
    </row>
    <row r="3156" spans="7:14" x14ac:dyDescent="0.3">
      <c r="G3156" s="14"/>
      <c r="N3156" s="14"/>
    </row>
    <row r="3157" spans="7:14" x14ac:dyDescent="0.3">
      <c r="G3157" s="14"/>
      <c r="N3157" s="14"/>
    </row>
    <row r="3158" spans="7:14" x14ac:dyDescent="0.3">
      <c r="G3158" s="14"/>
      <c r="N3158" s="14"/>
    </row>
    <row r="3159" spans="7:14" x14ac:dyDescent="0.3">
      <c r="G3159" s="14"/>
      <c r="N3159" s="14"/>
    </row>
    <row r="3160" spans="7:14" x14ac:dyDescent="0.3">
      <c r="G3160" s="14"/>
      <c r="N3160" s="14"/>
    </row>
    <row r="3161" spans="7:14" x14ac:dyDescent="0.3">
      <c r="G3161" s="14"/>
      <c r="N3161" s="14"/>
    </row>
    <row r="3162" spans="7:14" x14ac:dyDescent="0.3">
      <c r="G3162" s="14"/>
      <c r="N3162" s="14"/>
    </row>
    <row r="3163" spans="7:14" x14ac:dyDescent="0.3">
      <c r="G3163" s="14"/>
      <c r="N3163" s="14"/>
    </row>
    <row r="3164" spans="7:14" x14ac:dyDescent="0.3">
      <c r="G3164" s="14"/>
      <c r="N3164" s="14"/>
    </row>
    <row r="3165" spans="7:14" x14ac:dyDescent="0.3">
      <c r="G3165" s="14"/>
      <c r="N3165" s="14"/>
    </row>
    <row r="3166" spans="7:14" x14ac:dyDescent="0.3">
      <c r="G3166" s="14"/>
      <c r="N3166" s="14"/>
    </row>
    <row r="3167" spans="7:14" x14ac:dyDescent="0.3">
      <c r="G3167" s="14"/>
      <c r="N3167" s="14"/>
    </row>
    <row r="3168" spans="7:14" x14ac:dyDescent="0.3">
      <c r="G3168" s="14"/>
      <c r="N3168" s="14"/>
    </row>
    <row r="3169" spans="7:14" x14ac:dyDescent="0.3">
      <c r="G3169" s="14"/>
      <c r="N3169" s="14"/>
    </row>
    <row r="3170" spans="7:14" x14ac:dyDescent="0.3">
      <c r="G3170" s="14"/>
      <c r="N3170" s="14"/>
    </row>
    <row r="3171" spans="7:14" x14ac:dyDescent="0.3">
      <c r="G3171" s="14"/>
      <c r="N3171" s="14"/>
    </row>
    <row r="3172" spans="7:14" x14ac:dyDescent="0.3">
      <c r="G3172" s="14"/>
      <c r="N3172" s="14"/>
    </row>
    <row r="3173" spans="7:14" x14ac:dyDescent="0.3">
      <c r="G3173" s="14"/>
      <c r="N3173" s="14"/>
    </row>
    <row r="3174" spans="7:14" x14ac:dyDescent="0.3">
      <c r="G3174" s="14"/>
      <c r="N3174" s="14"/>
    </row>
    <row r="3175" spans="7:14" x14ac:dyDescent="0.3">
      <c r="G3175" s="14"/>
      <c r="N3175" s="14"/>
    </row>
    <row r="3176" spans="7:14" x14ac:dyDescent="0.3">
      <c r="G3176" s="14"/>
      <c r="N3176" s="14"/>
    </row>
    <row r="3177" spans="7:14" x14ac:dyDescent="0.3">
      <c r="G3177" s="14"/>
      <c r="N3177" s="14"/>
    </row>
    <row r="3178" spans="7:14" x14ac:dyDescent="0.3">
      <c r="G3178" s="14"/>
      <c r="N3178" s="14"/>
    </row>
    <row r="3179" spans="7:14" x14ac:dyDescent="0.3">
      <c r="G3179" s="14"/>
      <c r="N3179" s="14"/>
    </row>
    <row r="3180" spans="7:14" x14ac:dyDescent="0.3">
      <c r="G3180" s="14"/>
      <c r="N3180" s="14"/>
    </row>
    <row r="3181" spans="7:14" x14ac:dyDescent="0.3">
      <c r="G3181" s="14"/>
      <c r="N3181" s="14"/>
    </row>
    <row r="3182" spans="7:14" x14ac:dyDescent="0.3">
      <c r="G3182" s="14"/>
      <c r="N3182" s="14"/>
    </row>
    <row r="3183" spans="7:14" x14ac:dyDescent="0.3">
      <c r="G3183" s="14"/>
      <c r="N3183" s="14"/>
    </row>
    <row r="3184" spans="7:14" x14ac:dyDescent="0.3">
      <c r="G3184" s="14"/>
      <c r="N3184" s="14"/>
    </row>
    <row r="3185" spans="7:14" x14ac:dyDescent="0.3">
      <c r="G3185" s="14"/>
      <c r="N3185" s="14"/>
    </row>
    <row r="3186" spans="7:14" x14ac:dyDescent="0.3">
      <c r="G3186" s="14"/>
      <c r="N3186" s="14"/>
    </row>
    <row r="3187" spans="7:14" x14ac:dyDescent="0.3">
      <c r="G3187" s="14"/>
      <c r="N3187" s="14"/>
    </row>
    <row r="3188" spans="7:14" x14ac:dyDescent="0.3">
      <c r="G3188" s="14"/>
      <c r="N3188" s="14"/>
    </row>
    <row r="3189" spans="7:14" x14ac:dyDescent="0.3">
      <c r="G3189" s="14"/>
      <c r="N3189" s="14"/>
    </row>
    <row r="3190" spans="7:14" x14ac:dyDescent="0.3">
      <c r="G3190" s="14"/>
      <c r="N3190" s="14"/>
    </row>
    <row r="3191" spans="7:14" x14ac:dyDescent="0.3">
      <c r="G3191" s="14"/>
      <c r="N3191" s="14"/>
    </row>
    <row r="3192" spans="7:14" x14ac:dyDescent="0.3">
      <c r="G3192" s="14"/>
      <c r="N3192" s="14"/>
    </row>
    <row r="3193" spans="7:14" x14ac:dyDescent="0.3">
      <c r="G3193" s="14"/>
      <c r="N3193" s="14"/>
    </row>
    <row r="3194" spans="7:14" x14ac:dyDescent="0.3">
      <c r="G3194" s="14"/>
      <c r="N3194" s="14"/>
    </row>
    <row r="3195" spans="7:14" x14ac:dyDescent="0.3">
      <c r="G3195" s="14"/>
      <c r="N3195" s="14"/>
    </row>
    <row r="3196" spans="7:14" x14ac:dyDescent="0.3">
      <c r="G3196" s="14"/>
      <c r="N3196" s="14"/>
    </row>
    <row r="3197" spans="7:14" x14ac:dyDescent="0.3">
      <c r="G3197" s="14"/>
      <c r="N3197" s="14"/>
    </row>
    <row r="3198" spans="7:14" x14ac:dyDescent="0.3">
      <c r="G3198" s="14"/>
      <c r="N3198" s="14"/>
    </row>
    <row r="3199" spans="7:14" x14ac:dyDescent="0.3">
      <c r="G3199" s="14"/>
      <c r="N3199" s="14"/>
    </row>
    <row r="3200" spans="7:14" x14ac:dyDescent="0.3">
      <c r="G3200" s="14"/>
      <c r="N3200" s="14"/>
    </row>
    <row r="3201" spans="7:14" x14ac:dyDescent="0.3">
      <c r="G3201" s="14"/>
      <c r="N3201" s="14"/>
    </row>
    <row r="3202" spans="7:14" x14ac:dyDescent="0.3">
      <c r="G3202" s="14"/>
      <c r="N3202" s="14"/>
    </row>
    <row r="3203" spans="7:14" x14ac:dyDescent="0.3">
      <c r="G3203" s="14"/>
      <c r="N3203" s="14"/>
    </row>
    <row r="3204" spans="7:14" x14ac:dyDescent="0.3">
      <c r="G3204" s="14"/>
      <c r="N3204" s="14"/>
    </row>
    <row r="3205" spans="7:14" x14ac:dyDescent="0.3">
      <c r="G3205" s="14"/>
      <c r="N3205" s="14"/>
    </row>
    <row r="3206" spans="7:14" x14ac:dyDescent="0.3">
      <c r="G3206" s="14"/>
      <c r="N3206" s="14"/>
    </row>
    <row r="3207" spans="7:14" x14ac:dyDescent="0.3">
      <c r="G3207" s="14"/>
      <c r="N3207" s="14"/>
    </row>
    <row r="3208" spans="7:14" x14ac:dyDescent="0.3">
      <c r="G3208" s="14"/>
      <c r="N3208" s="14"/>
    </row>
    <row r="3209" spans="7:14" x14ac:dyDescent="0.3">
      <c r="G3209" s="14"/>
      <c r="N3209" s="14"/>
    </row>
    <row r="3210" spans="7:14" x14ac:dyDescent="0.3">
      <c r="G3210" s="14"/>
      <c r="N3210" s="14"/>
    </row>
    <row r="3211" spans="7:14" x14ac:dyDescent="0.3">
      <c r="G3211" s="14"/>
      <c r="N3211" s="14"/>
    </row>
    <row r="3212" spans="7:14" x14ac:dyDescent="0.3">
      <c r="G3212" s="14"/>
      <c r="N3212" s="14"/>
    </row>
    <row r="3213" spans="7:14" x14ac:dyDescent="0.3">
      <c r="G3213" s="14"/>
      <c r="N3213" s="14"/>
    </row>
    <row r="3214" spans="7:14" x14ac:dyDescent="0.3">
      <c r="G3214" s="14"/>
      <c r="N3214" s="14"/>
    </row>
    <row r="3215" spans="7:14" x14ac:dyDescent="0.3">
      <c r="G3215" s="14"/>
      <c r="N3215" s="14"/>
    </row>
    <row r="3216" spans="7:14" x14ac:dyDescent="0.3">
      <c r="G3216" s="14"/>
      <c r="N3216" s="14"/>
    </row>
    <row r="3217" spans="7:14" x14ac:dyDescent="0.3">
      <c r="G3217" s="14"/>
      <c r="N3217" s="14"/>
    </row>
    <row r="3218" spans="7:14" x14ac:dyDescent="0.3">
      <c r="G3218" s="14"/>
      <c r="N3218" s="14"/>
    </row>
    <row r="3219" spans="7:14" x14ac:dyDescent="0.3">
      <c r="G3219" s="14"/>
      <c r="N3219" s="14"/>
    </row>
    <row r="3220" spans="7:14" x14ac:dyDescent="0.3">
      <c r="G3220" s="14"/>
      <c r="N3220" s="14"/>
    </row>
    <row r="3221" spans="7:14" x14ac:dyDescent="0.3">
      <c r="G3221" s="14"/>
      <c r="N3221" s="14"/>
    </row>
    <row r="3222" spans="7:14" x14ac:dyDescent="0.3">
      <c r="G3222" s="14"/>
      <c r="N3222" s="14"/>
    </row>
    <row r="3223" spans="7:14" x14ac:dyDescent="0.3">
      <c r="G3223" s="14"/>
      <c r="N3223" s="14"/>
    </row>
    <row r="3224" spans="7:14" x14ac:dyDescent="0.3">
      <c r="G3224" s="14"/>
      <c r="N3224" s="14"/>
    </row>
    <row r="3225" spans="7:14" x14ac:dyDescent="0.3">
      <c r="G3225" s="14"/>
      <c r="N3225" s="14"/>
    </row>
    <row r="3226" spans="7:14" x14ac:dyDescent="0.3">
      <c r="G3226" s="14"/>
      <c r="N3226" s="14"/>
    </row>
    <row r="3227" spans="7:14" x14ac:dyDescent="0.3">
      <c r="G3227" s="14"/>
      <c r="N3227" s="14"/>
    </row>
    <row r="3228" spans="7:14" x14ac:dyDescent="0.3">
      <c r="G3228" s="14"/>
      <c r="N3228" s="14"/>
    </row>
    <row r="3229" spans="7:14" x14ac:dyDescent="0.3">
      <c r="G3229" s="14"/>
      <c r="N3229" s="14"/>
    </row>
    <row r="3230" spans="7:14" x14ac:dyDescent="0.3">
      <c r="G3230" s="14"/>
      <c r="N3230" s="14"/>
    </row>
    <row r="3231" spans="7:14" x14ac:dyDescent="0.3">
      <c r="G3231" s="14"/>
      <c r="N3231" s="14"/>
    </row>
    <row r="3232" spans="7:14" x14ac:dyDescent="0.3">
      <c r="G3232" s="14"/>
      <c r="N3232" s="14"/>
    </row>
    <row r="3233" spans="7:14" x14ac:dyDescent="0.3">
      <c r="G3233" s="14"/>
      <c r="N3233" s="14"/>
    </row>
    <row r="3234" spans="7:14" x14ac:dyDescent="0.3">
      <c r="G3234" s="14"/>
      <c r="N3234" s="14"/>
    </row>
    <row r="3235" spans="7:14" x14ac:dyDescent="0.3">
      <c r="G3235" s="14"/>
      <c r="N3235" s="14"/>
    </row>
    <row r="3236" spans="7:14" x14ac:dyDescent="0.3">
      <c r="G3236" s="14"/>
      <c r="N3236" s="14"/>
    </row>
    <row r="3237" spans="7:14" x14ac:dyDescent="0.3">
      <c r="G3237" s="14"/>
      <c r="N3237" s="14"/>
    </row>
    <row r="3238" spans="7:14" x14ac:dyDescent="0.3">
      <c r="G3238" s="14"/>
      <c r="N3238" s="14"/>
    </row>
    <row r="3239" spans="7:14" x14ac:dyDescent="0.3">
      <c r="G3239" s="14"/>
      <c r="N3239" s="14"/>
    </row>
    <row r="3240" spans="7:14" x14ac:dyDescent="0.3">
      <c r="G3240" s="14"/>
      <c r="N3240" s="14"/>
    </row>
    <row r="3241" spans="7:14" x14ac:dyDescent="0.3">
      <c r="G3241" s="14"/>
      <c r="N3241" s="14"/>
    </row>
    <row r="3242" spans="7:14" x14ac:dyDescent="0.3">
      <c r="G3242" s="14"/>
      <c r="N3242" s="14"/>
    </row>
    <row r="3243" spans="7:14" x14ac:dyDescent="0.3">
      <c r="G3243" s="14"/>
      <c r="N3243" s="14"/>
    </row>
    <row r="3244" spans="7:14" x14ac:dyDescent="0.3">
      <c r="G3244" s="14"/>
      <c r="N3244" s="14"/>
    </row>
    <row r="3245" spans="7:14" x14ac:dyDescent="0.3">
      <c r="G3245" s="14"/>
      <c r="N3245" s="14"/>
    </row>
    <row r="3246" spans="7:14" x14ac:dyDescent="0.3">
      <c r="G3246" s="14"/>
      <c r="N3246" s="14"/>
    </row>
    <row r="3247" spans="7:14" x14ac:dyDescent="0.3">
      <c r="G3247" s="14"/>
      <c r="N3247" s="14"/>
    </row>
    <row r="3248" spans="7:14" x14ac:dyDescent="0.3">
      <c r="G3248" s="14"/>
      <c r="N3248" s="14"/>
    </row>
    <row r="3249" spans="7:14" x14ac:dyDescent="0.3">
      <c r="G3249" s="14"/>
      <c r="N3249" s="14"/>
    </row>
    <row r="3250" spans="7:14" x14ac:dyDescent="0.3">
      <c r="G3250" s="14"/>
      <c r="N3250" s="14"/>
    </row>
    <row r="3251" spans="7:14" x14ac:dyDescent="0.3">
      <c r="G3251" s="14"/>
      <c r="N3251" s="14"/>
    </row>
    <row r="3252" spans="7:14" x14ac:dyDescent="0.3">
      <c r="G3252" s="14"/>
      <c r="N3252" s="14"/>
    </row>
    <row r="3253" spans="7:14" x14ac:dyDescent="0.3">
      <c r="G3253" s="14"/>
      <c r="N3253" s="14"/>
    </row>
    <row r="3254" spans="7:14" x14ac:dyDescent="0.3">
      <c r="G3254" s="14"/>
      <c r="N3254" s="14"/>
    </row>
    <row r="3255" spans="7:14" x14ac:dyDescent="0.3">
      <c r="G3255" s="14"/>
      <c r="N3255" s="14"/>
    </row>
    <row r="3256" spans="7:14" x14ac:dyDescent="0.3">
      <c r="G3256" s="14"/>
      <c r="N3256" s="14"/>
    </row>
    <row r="3257" spans="7:14" x14ac:dyDescent="0.3">
      <c r="G3257" s="14"/>
      <c r="N3257" s="14"/>
    </row>
    <row r="3258" spans="7:14" x14ac:dyDescent="0.3">
      <c r="G3258" s="14"/>
      <c r="N3258" s="14"/>
    </row>
    <row r="3259" spans="7:14" x14ac:dyDescent="0.3">
      <c r="G3259" s="14"/>
      <c r="N3259" s="14"/>
    </row>
    <row r="3260" spans="7:14" x14ac:dyDescent="0.3">
      <c r="G3260" s="14"/>
      <c r="N3260" s="14"/>
    </row>
    <row r="3261" spans="7:14" x14ac:dyDescent="0.3">
      <c r="G3261" s="14"/>
      <c r="N3261" s="14"/>
    </row>
    <row r="3262" spans="7:14" x14ac:dyDescent="0.3">
      <c r="G3262" s="14"/>
      <c r="N3262" s="14"/>
    </row>
    <row r="3263" spans="7:14" x14ac:dyDescent="0.3">
      <c r="G3263" s="14"/>
      <c r="N3263" s="14"/>
    </row>
    <row r="3264" spans="7:14" x14ac:dyDescent="0.3">
      <c r="G3264" s="14"/>
      <c r="N3264" s="14"/>
    </row>
    <row r="3265" spans="7:14" x14ac:dyDescent="0.3">
      <c r="G3265" s="14"/>
      <c r="N3265" s="14"/>
    </row>
    <row r="3266" spans="7:14" x14ac:dyDescent="0.3">
      <c r="G3266" s="14"/>
      <c r="N3266" s="14"/>
    </row>
    <row r="3267" spans="7:14" x14ac:dyDescent="0.3">
      <c r="G3267" s="14"/>
      <c r="N3267" s="14"/>
    </row>
    <row r="3268" spans="7:14" x14ac:dyDescent="0.3">
      <c r="G3268" s="14"/>
      <c r="N3268" s="14"/>
    </row>
    <row r="3269" spans="7:14" x14ac:dyDescent="0.3">
      <c r="G3269" s="14"/>
      <c r="N3269" s="14"/>
    </row>
    <row r="3270" spans="7:14" x14ac:dyDescent="0.3">
      <c r="G3270" s="14"/>
      <c r="N3270" s="14"/>
    </row>
    <row r="3271" spans="7:14" x14ac:dyDescent="0.3">
      <c r="G3271" s="14"/>
      <c r="N3271" s="14"/>
    </row>
    <row r="3272" spans="7:14" x14ac:dyDescent="0.3">
      <c r="G3272" s="14"/>
      <c r="N3272" s="14"/>
    </row>
    <row r="3273" spans="7:14" x14ac:dyDescent="0.3">
      <c r="G3273" s="14"/>
      <c r="N3273" s="14"/>
    </row>
    <row r="3274" spans="7:14" x14ac:dyDescent="0.3">
      <c r="G3274" s="14"/>
      <c r="N3274" s="14"/>
    </row>
    <row r="3275" spans="7:14" x14ac:dyDescent="0.3">
      <c r="G3275" s="14"/>
      <c r="N3275" s="14"/>
    </row>
    <row r="3276" spans="7:14" x14ac:dyDescent="0.3">
      <c r="G3276" s="14"/>
      <c r="N3276" s="14"/>
    </row>
    <row r="3277" spans="7:14" x14ac:dyDescent="0.3">
      <c r="G3277" s="14"/>
      <c r="N3277" s="14"/>
    </row>
    <row r="3278" spans="7:14" x14ac:dyDescent="0.3">
      <c r="G3278" s="14"/>
      <c r="N3278" s="14"/>
    </row>
    <row r="3279" spans="7:14" x14ac:dyDescent="0.3">
      <c r="G3279" s="14"/>
      <c r="N3279" s="14"/>
    </row>
    <row r="3280" spans="7:14" x14ac:dyDescent="0.3">
      <c r="G3280" s="14"/>
      <c r="N3280" s="14"/>
    </row>
    <row r="3281" spans="7:14" x14ac:dyDescent="0.3">
      <c r="G3281" s="14"/>
      <c r="N3281" s="14"/>
    </row>
    <row r="3282" spans="7:14" x14ac:dyDescent="0.3">
      <c r="G3282" s="14"/>
      <c r="N3282" s="14"/>
    </row>
    <row r="3283" spans="7:14" x14ac:dyDescent="0.3">
      <c r="G3283" s="14"/>
      <c r="N3283" s="14"/>
    </row>
    <row r="3284" spans="7:14" x14ac:dyDescent="0.3">
      <c r="G3284" s="14"/>
      <c r="N3284" s="14"/>
    </row>
    <row r="3285" spans="7:14" x14ac:dyDescent="0.3">
      <c r="G3285" s="14"/>
      <c r="N3285" s="14"/>
    </row>
    <row r="3286" spans="7:14" x14ac:dyDescent="0.3">
      <c r="G3286" s="14"/>
      <c r="N3286" s="14"/>
    </row>
    <row r="3287" spans="7:14" x14ac:dyDescent="0.3">
      <c r="G3287" s="14"/>
      <c r="N3287" s="14"/>
    </row>
    <row r="3288" spans="7:14" x14ac:dyDescent="0.3">
      <c r="G3288" s="14"/>
      <c r="N3288" s="14"/>
    </row>
    <row r="3289" spans="7:14" x14ac:dyDescent="0.3">
      <c r="G3289" s="14"/>
      <c r="N3289" s="14"/>
    </row>
    <row r="3290" spans="7:14" x14ac:dyDescent="0.3">
      <c r="G3290" s="14"/>
      <c r="N3290" s="14"/>
    </row>
    <row r="3291" spans="7:14" x14ac:dyDescent="0.3">
      <c r="G3291" s="14"/>
      <c r="N3291" s="14"/>
    </row>
    <row r="3292" spans="7:14" x14ac:dyDescent="0.3">
      <c r="G3292" s="14"/>
      <c r="N3292" s="14"/>
    </row>
    <row r="3293" spans="7:14" x14ac:dyDescent="0.3">
      <c r="G3293" s="14"/>
      <c r="N3293" s="14"/>
    </row>
    <row r="3294" spans="7:14" x14ac:dyDescent="0.3">
      <c r="G3294" s="14"/>
      <c r="N3294" s="14"/>
    </row>
    <row r="3295" spans="7:14" x14ac:dyDescent="0.3">
      <c r="G3295" s="14"/>
      <c r="N3295" s="14"/>
    </row>
    <row r="3296" spans="7:14" x14ac:dyDescent="0.3">
      <c r="G3296" s="14"/>
      <c r="N3296" s="14"/>
    </row>
    <row r="3297" spans="7:14" x14ac:dyDescent="0.3">
      <c r="G3297" s="14"/>
      <c r="N3297" s="14"/>
    </row>
    <row r="3298" spans="7:14" x14ac:dyDescent="0.3">
      <c r="G3298" s="14"/>
      <c r="N3298" s="14"/>
    </row>
    <row r="3299" spans="7:14" x14ac:dyDescent="0.3">
      <c r="G3299" s="14"/>
      <c r="N3299" s="14"/>
    </row>
    <row r="3300" spans="7:14" x14ac:dyDescent="0.3">
      <c r="G3300" s="14"/>
      <c r="N3300" s="14"/>
    </row>
    <row r="3301" spans="7:14" x14ac:dyDescent="0.3">
      <c r="G3301" s="14"/>
      <c r="N3301" s="14"/>
    </row>
    <row r="3302" spans="7:14" x14ac:dyDescent="0.3">
      <c r="G3302" s="14"/>
      <c r="N3302" s="14"/>
    </row>
    <row r="3303" spans="7:14" x14ac:dyDescent="0.3">
      <c r="G3303" s="14"/>
      <c r="N3303" s="14"/>
    </row>
    <row r="3304" spans="7:14" x14ac:dyDescent="0.3">
      <c r="G3304" s="14"/>
      <c r="N3304" s="14"/>
    </row>
    <row r="3305" spans="7:14" x14ac:dyDescent="0.3">
      <c r="G3305" s="14"/>
      <c r="N3305" s="14"/>
    </row>
    <row r="3306" spans="7:14" x14ac:dyDescent="0.3">
      <c r="G3306" s="14"/>
      <c r="N3306" s="14"/>
    </row>
    <row r="3307" spans="7:14" x14ac:dyDescent="0.3">
      <c r="G3307" s="14"/>
      <c r="N3307" s="14"/>
    </row>
    <row r="3308" spans="7:14" x14ac:dyDescent="0.3">
      <c r="G3308" s="14"/>
      <c r="N3308" s="14"/>
    </row>
    <row r="3309" spans="7:14" x14ac:dyDescent="0.3">
      <c r="G3309" s="14"/>
      <c r="N3309" s="14"/>
    </row>
    <row r="3310" spans="7:14" x14ac:dyDescent="0.3">
      <c r="G3310" s="14"/>
      <c r="N3310" s="14"/>
    </row>
    <row r="3311" spans="7:14" x14ac:dyDescent="0.3">
      <c r="G3311" s="14"/>
      <c r="N3311" s="14"/>
    </row>
    <row r="3312" spans="7:14" x14ac:dyDescent="0.3">
      <c r="G3312" s="14"/>
      <c r="N3312" s="14"/>
    </row>
    <row r="3313" spans="7:14" x14ac:dyDescent="0.3">
      <c r="G3313" s="14"/>
      <c r="N3313" s="14"/>
    </row>
    <row r="3314" spans="7:14" x14ac:dyDescent="0.3">
      <c r="G3314" s="14"/>
      <c r="N3314" s="14"/>
    </row>
    <row r="3315" spans="7:14" x14ac:dyDescent="0.3">
      <c r="G3315" s="14"/>
      <c r="N3315" s="14"/>
    </row>
    <row r="3316" spans="7:14" x14ac:dyDescent="0.3">
      <c r="G3316" s="14"/>
      <c r="N3316" s="14"/>
    </row>
    <row r="3317" spans="7:14" x14ac:dyDescent="0.3">
      <c r="G3317" s="14"/>
      <c r="N3317" s="14"/>
    </row>
    <row r="3318" spans="7:14" x14ac:dyDescent="0.3">
      <c r="G3318" s="14"/>
      <c r="N3318" s="14"/>
    </row>
    <row r="3319" spans="7:14" x14ac:dyDescent="0.3">
      <c r="G3319" s="14"/>
      <c r="N3319" s="14"/>
    </row>
    <row r="3320" spans="7:14" x14ac:dyDescent="0.3">
      <c r="G3320" s="14"/>
      <c r="N3320" s="14"/>
    </row>
    <row r="3321" spans="7:14" x14ac:dyDescent="0.3">
      <c r="G3321" s="14"/>
      <c r="N3321" s="14"/>
    </row>
    <row r="3322" spans="7:14" x14ac:dyDescent="0.3">
      <c r="G3322" s="14"/>
      <c r="N3322" s="14"/>
    </row>
    <row r="3323" spans="7:14" x14ac:dyDescent="0.3">
      <c r="G3323" s="14"/>
      <c r="N3323" s="14"/>
    </row>
    <row r="3324" spans="7:14" x14ac:dyDescent="0.3">
      <c r="G3324" s="14"/>
      <c r="N3324" s="14"/>
    </row>
    <row r="3325" spans="7:14" x14ac:dyDescent="0.3">
      <c r="G3325" s="14"/>
      <c r="N3325" s="14"/>
    </row>
    <row r="3326" spans="7:14" x14ac:dyDescent="0.3">
      <c r="G3326" s="14"/>
      <c r="N3326" s="14"/>
    </row>
    <row r="3327" spans="7:14" x14ac:dyDescent="0.3">
      <c r="G3327" s="14"/>
      <c r="N3327" s="14"/>
    </row>
    <row r="3328" spans="7:14" x14ac:dyDescent="0.3">
      <c r="G3328" s="14"/>
      <c r="N3328" s="14"/>
    </row>
    <row r="3329" spans="7:14" x14ac:dyDescent="0.3">
      <c r="G3329" s="14"/>
      <c r="N3329" s="14"/>
    </row>
    <row r="3330" spans="7:14" x14ac:dyDescent="0.3">
      <c r="G3330" s="14"/>
      <c r="N3330" s="14"/>
    </row>
    <row r="3331" spans="7:14" x14ac:dyDescent="0.3">
      <c r="G3331" s="14"/>
      <c r="N3331" s="14"/>
    </row>
    <row r="3332" spans="7:14" x14ac:dyDescent="0.3">
      <c r="G3332" s="14"/>
      <c r="N3332" s="14"/>
    </row>
    <row r="3333" spans="7:14" x14ac:dyDescent="0.3">
      <c r="G3333" s="14"/>
      <c r="N3333" s="14"/>
    </row>
    <row r="3334" spans="7:14" x14ac:dyDescent="0.3">
      <c r="G3334" s="14"/>
      <c r="N3334" s="14"/>
    </row>
    <row r="3335" spans="7:14" x14ac:dyDescent="0.3">
      <c r="G3335" s="14"/>
      <c r="N3335" s="14"/>
    </row>
    <row r="3336" spans="7:14" x14ac:dyDescent="0.3">
      <c r="G3336" s="14"/>
      <c r="N3336" s="14"/>
    </row>
    <row r="3337" spans="7:14" x14ac:dyDescent="0.3">
      <c r="G3337" s="14"/>
      <c r="N3337" s="14"/>
    </row>
    <row r="3338" spans="7:14" x14ac:dyDescent="0.3">
      <c r="G3338" s="14"/>
      <c r="N3338" s="14"/>
    </row>
    <row r="3339" spans="7:14" x14ac:dyDescent="0.3">
      <c r="G3339" s="14"/>
      <c r="N3339" s="14"/>
    </row>
    <row r="3340" spans="7:14" x14ac:dyDescent="0.3">
      <c r="G3340" s="14"/>
      <c r="N3340" s="14"/>
    </row>
    <row r="3341" spans="7:14" x14ac:dyDescent="0.3">
      <c r="G3341" s="14"/>
      <c r="N3341" s="14"/>
    </row>
    <row r="3342" spans="7:14" x14ac:dyDescent="0.3">
      <c r="G3342" s="14"/>
      <c r="N3342" s="14"/>
    </row>
    <row r="3343" spans="7:14" x14ac:dyDescent="0.3">
      <c r="G3343" s="14"/>
      <c r="N3343" s="14"/>
    </row>
    <row r="3344" spans="7:14" x14ac:dyDescent="0.3">
      <c r="G3344" s="14"/>
      <c r="N3344" s="14"/>
    </row>
    <row r="3345" spans="7:14" x14ac:dyDescent="0.3">
      <c r="G3345" s="14"/>
      <c r="N3345" s="14"/>
    </row>
    <row r="3346" spans="7:14" x14ac:dyDescent="0.3">
      <c r="G3346" s="14"/>
      <c r="N3346" s="14"/>
    </row>
    <row r="3347" spans="7:14" x14ac:dyDescent="0.3">
      <c r="G3347" s="14"/>
      <c r="N3347" s="14"/>
    </row>
    <row r="3348" spans="7:14" x14ac:dyDescent="0.3">
      <c r="G3348" s="14"/>
      <c r="N3348" s="14"/>
    </row>
    <row r="3349" spans="7:14" x14ac:dyDescent="0.3">
      <c r="G3349" s="14"/>
      <c r="N3349" s="14"/>
    </row>
    <row r="3350" spans="7:14" x14ac:dyDescent="0.3">
      <c r="G3350" s="14"/>
      <c r="N3350" s="14"/>
    </row>
    <row r="3351" spans="7:14" x14ac:dyDescent="0.3">
      <c r="G3351" s="14"/>
      <c r="N3351" s="14"/>
    </row>
    <row r="3352" spans="7:14" x14ac:dyDescent="0.3">
      <c r="G3352" s="14"/>
      <c r="N3352" s="14"/>
    </row>
    <row r="3353" spans="7:14" x14ac:dyDescent="0.3">
      <c r="G3353" s="14"/>
      <c r="N3353" s="14"/>
    </row>
    <row r="3354" spans="7:14" x14ac:dyDescent="0.3">
      <c r="G3354" s="14"/>
      <c r="N3354" s="14"/>
    </row>
    <row r="3355" spans="7:14" x14ac:dyDescent="0.3">
      <c r="G3355" s="14"/>
      <c r="N3355" s="14"/>
    </row>
    <row r="3356" spans="7:14" x14ac:dyDescent="0.3">
      <c r="G3356" s="14"/>
      <c r="N3356" s="14"/>
    </row>
    <row r="3357" spans="7:14" x14ac:dyDescent="0.3">
      <c r="G3357" s="14"/>
      <c r="N3357" s="14"/>
    </row>
    <row r="3358" spans="7:14" x14ac:dyDescent="0.3">
      <c r="G3358" s="14"/>
      <c r="N3358" s="14"/>
    </row>
    <row r="3359" spans="7:14" x14ac:dyDescent="0.3">
      <c r="G3359" s="14"/>
      <c r="N3359" s="14"/>
    </row>
    <row r="3360" spans="7:14" x14ac:dyDescent="0.3">
      <c r="G3360" s="14"/>
      <c r="N3360" s="14"/>
    </row>
    <row r="3361" spans="7:14" x14ac:dyDescent="0.3">
      <c r="G3361" s="14"/>
      <c r="N3361" s="14"/>
    </row>
    <row r="3362" spans="7:14" x14ac:dyDescent="0.3">
      <c r="G3362" s="14"/>
      <c r="N3362" s="14"/>
    </row>
    <row r="3363" spans="7:14" x14ac:dyDescent="0.3">
      <c r="G3363" s="14"/>
      <c r="N3363" s="14"/>
    </row>
    <row r="3364" spans="7:14" x14ac:dyDescent="0.3">
      <c r="G3364" s="14"/>
      <c r="N3364" s="14"/>
    </row>
    <row r="3365" spans="7:14" x14ac:dyDescent="0.3">
      <c r="G3365" s="14"/>
      <c r="N3365" s="14"/>
    </row>
    <row r="3366" spans="7:14" x14ac:dyDescent="0.3">
      <c r="G3366" s="14"/>
      <c r="N3366" s="14"/>
    </row>
    <row r="3367" spans="7:14" x14ac:dyDescent="0.3">
      <c r="G3367" s="14"/>
      <c r="N3367" s="14"/>
    </row>
    <row r="3368" spans="7:14" x14ac:dyDescent="0.3">
      <c r="G3368" s="14"/>
      <c r="N3368" s="14"/>
    </row>
    <row r="3369" spans="7:14" x14ac:dyDescent="0.3">
      <c r="G3369" s="14"/>
      <c r="N3369" s="14"/>
    </row>
    <row r="3370" spans="7:14" x14ac:dyDescent="0.3">
      <c r="G3370" s="14"/>
      <c r="N3370" s="14"/>
    </row>
    <row r="3371" spans="7:14" x14ac:dyDescent="0.3">
      <c r="G3371" s="14"/>
      <c r="N3371" s="14"/>
    </row>
    <row r="3372" spans="7:14" x14ac:dyDescent="0.3">
      <c r="G3372" s="14"/>
      <c r="N3372" s="14"/>
    </row>
    <row r="3373" spans="7:14" x14ac:dyDescent="0.3">
      <c r="G3373" s="14"/>
      <c r="N3373" s="14"/>
    </row>
    <row r="3374" spans="7:14" x14ac:dyDescent="0.3">
      <c r="G3374" s="14"/>
      <c r="N3374" s="14"/>
    </row>
    <row r="3375" spans="7:14" x14ac:dyDescent="0.3">
      <c r="G3375" s="14"/>
      <c r="N3375" s="14"/>
    </row>
    <row r="3376" spans="7:14" x14ac:dyDescent="0.3">
      <c r="G3376" s="14"/>
      <c r="N3376" s="14"/>
    </row>
    <row r="3377" spans="7:14" x14ac:dyDescent="0.3">
      <c r="G3377" s="14"/>
      <c r="N3377" s="14"/>
    </row>
    <row r="3378" spans="7:14" x14ac:dyDescent="0.3">
      <c r="G3378" s="14"/>
      <c r="N3378" s="14"/>
    </row>
    <row r="3379" spans="7:14" x14ac:dyDescent="0.3">
      <c r="G3379" s="14"/>
      <c r="N3379" s="14"/>
    </row>
    <row r="3380" spans="7:14" x14ac:dyDescent="0.3">
      <c r="G3380" s="14"/>
      <c r="N3380" s="14"/>
    </row>
    <row r="3381" spans="7:14" x14ac:dyDescent="0.3">
      <c r="G3381" s="14"/>
      <c r="N3381" s="14"/>
    </row>
    <row r="3382" spans="7:14" x14ac:dyDescent="0.3">
      <c r="G3382" s="14"/>
      <c r="N3382" s="14"/>
    </row>
    <row r="3383" spans="7:14" x14ac:dyDescent="0.3">
      <c r="G3383" s="14"/>
      <c r="N3383" s="14"/>
    </row>
    <row r="3384" spans="7:14" x14ac:dyDescent="0.3">
      <c r="G3384" s="14"/>
      <c r="N3384" s="14"/>
    </row>
    <row r="3385" spans="7:14" x14ac:dyDescent="0.3">
      <c r="G3385" s="14"/>
      <c r="N3385" s="14"/>
    </row>
    <row r="3386" spans="7:14" x14ac:dyDescent="0.3">
      <c r="G3386" s="14"/>
      <c r="N3386" s="14"/>
    </row>
    <row r="3387" spans="7:14" x14ac:dyDescent="0.3">
      <c r="G3387" s="14"/>
      <c r="N3387" s="14"/>
    </row>
    <row r="3388" spans="7:14" x14ac:dyDescent="0.3">
      <c r="G3388" s="14"/>
      <c r="N3388" s="14"/>
    </row>
    <row r="3389" spans="7:14" x14ac:dyDescent="0.3">
      <c r="G3389" s="14"/>
      <c r="N3389" s="14"/>
    </row>
    <row r="3390" spans="7:14" x14ac:dyDescent="0.3">
      <c r="G3390" s="14"/>
      <c r="N3390" s="14"/>
    </row>
    <row r="3391" spans="7:14" x14ac:dyDescent="0.3">
      <c r="G3391" s="14"/>
      <c r="N3391" s="14"/>
    </row>
    <row r="3392" spans="7:14" x14ac:dyDescent="0.3">
      <c r="G3392" s="14"/>
      <c r="N3392" s="14"/>
    </row>
    <row r="3393" spans="7:14" x14ac:dyDescent="0.3">
      <c r="G3393" s="14"/>
      <c r="N3393" s="14"/>
    </row>
    <row r="3394" spans="7:14" x14ac:dyDescent="0.3">
      <c r="G3394" s="14"/>
      <c r="N3394" s="14"/>
    </row>
    <row r="3395" spans="7:14" x14ac:dyDescent="0.3">
      <c r="G3395" s="14"/>
      <c r="N3395" s="14"/>
    </row>
    <row r="3396" spans="7:14" x14ac:dyDescent="0.3">
      <c r="G3396" s="14"/>
      <c r="N3396" s="14"/>
    </row>
    <row r="3397" spans="7:14" x14ac:dyDescent="0.3">
      <c r="G3397" s="14"/>
      <c r="N3397" s="14"/>
    </row>
    <row r="3398" spans="7:14" x14ac:dyDescent="0.3">
      <c r="G3398" s="14"/>
      <c r="N3398" s="14"/>
    </row>
    <row r="3399" spans="7:14" x14ac:dyDescent="0.3">
      <c r="G3399" s="14"/>
      <c r="N3399" s="14"/>
    </row>
    <row r="3400" spans="7:14" x14ac:dyDescent="0.3">
      <c r="G3400" s="14"/>
      <c r="N3400" s="14"/>
    </row>
    <row r="3401" spans="7:14" x14ac:dyDescent="0.3">
      <c r="G3401" s="14"/>
      <c r="N3401" s="14"/>
    </row>
    <row r="3402" spans="7:14" x14ac:dyDescent="0.3">
      <c r="G3402" s="14"/>
      <c r="N3402" s="14"/>
    </row>
    <row r="3403" spans="7:14" x14ac:dyDescent="0.3">
      <c r="G3403" s="14"/>
      <c r="N3403" s="14"/>
    </row>
    <row r="3404" spans="7:14" x14ac:dyDescent="0.3">
      <c r="G3404" s="14"/>
      <c r="N3404" s="14"/>
    </row>
    <row r="3405" spans="7:14" x14ac:dyDescent="0.3">
      <c r="G3405" s="14"/>
      <c r="N3405" s="14"/>
    </row>
    <row r="3406" spans="7:14" x14ac:dyDescent="0.3">
      <c r="G3406" s="14"/>
      <c r="N3406" s="14"/>
    </row>
    <row r="3407" spans="7:14" x14ac:dyDescent="0.3">
      <c r="G3407" s="14"/>
      <c r="N3407" s="14"/>
    </row>
    <row r="3408" spans="7:14" x14ac:dyDescent="0.3">
      <c r="G3408" s="14"/>
      <c r="N3408" s="14"/>
    </row>
    <row r="3409" spans="7:14" x14ac:dyDescent="0.3">
      <c r="G3409" s="14"/>
      <c r="N3409" s="14"/>
    </row>
    <row r="3410" spans="7:14" x14ac:dyDescent="0.3">
      <c r="G3410" s="14"/>
      <c r="N3410" s="14"/>
    </row>
    <row r="3411" spans="7:14" x14ac:dyDescent="0.3">
      <c r="G3411" s="14"/>
      <c r="N3411" s="14"/>
    </row>
    <row r="3412" spans="7:14" x14ac:dyDescent="0.3">
      <c r="G3412" s="14"/>
      <c r="N3412" s="14"/>
    </row>
    <row r="3413" spans="7:14" x14ac:dyDescent="0.3">
      <c r="G3413" s="14"/>
      <c r="N3413" s="14"/>
    </row>
    <row r="3414" spans="7:14" x14ac:dyDescent="0.3">
      <c r="G3414" s="14"/>
      <c r="N3414" s="14"/>
    </row>
    <row r="3415" spans="7:14" x14ac:dyDescent="0.3">
      <c r="G3415" s="14"/>
      <c r="N3415" s="14"/>
    </row>
    <row r="3416" spans="7:14" x14ac:dyDescent="0.3">
      <c r="G3416" s="14"/>
      <c r="N3416" s="14"/>
    </row>
    <row r="3417" spans="7:14" x14ac:dyDescent="0.3">
      <c r="G3417" s="14"/>
      <c r="N3417" s="14"/>
    </row>
    <row r="3418" spans="7:14" x14ac:dyDescent="0.3">
      <c r="G3418" s="14"/>
      <c r="N3418" s="14"/>
    </row>
    <row r="3419" spans="7:14" x14ac:dyDescent="0.3">
      <c r="G3419" s="14"/>
      <c r="N3419" s="14"/>
    </row>
    <row r="3420" spans="7:14" x14ac:dyDescent="0.3">
      <c r="G3420" s="14"/>
      <c r="N3420" s="14"/>
    </row>
    <row r="3421" spans="7:14" x14ac:dyDescent="0.3">
      <c r="G3421" s="14"/>
      <c r="N3421" s="14"/>
    </row>
    <row r="3422" spans="7:14" x14ac:dyDescent="0.3">
      <c r="G3422" s="14"/>
      <c r="N3422" s="14"/>
    </row>
    <row r="3423" spans="7:14" x14ac:dyDescent="0.3">
      <c r="G3423" s="14"/>
      <c r="N3423" s="14"/>
    </row>
    <row r="3424" spans="7:14" x14ac:dyDescent="0.3">
      <c r="G3424" s="14"/>
      <c r="N3424" s="14"/>
    </row>
    <row r="3425" spans="7:14" x14ac:dyDescent="0.3">
      <c r="G3425" s="14"/>
      <c r="N3425" s="14"/>
    </row>
    <row r="3426" spans="7:14" x14ac:dyDescent="0.3">
      <c r="G3426" s="14"/>
      <c r="N3426" s="14"/>
    </row>
    <row r="3427" spans="7:14" x14ac:dyDescent="0.3">
      <c r="G3427" s="14"/>
      <c r="N3427" s="14"/>
    </row>
    <row r="3428" spans="7:14" x14ac:dyDescent="0.3">
      <c r="G3428" s="14"/>
      <c r="N3428" s="14"/>
    </row>
    <row r="3429" spans="7:14" x14ac:dyDescent="0.3">
      <c r="G3429" s="14"/>
      <c r="N3429" s="14"/>
    </row>
    <row r="3430" spans="7:14" x14ac:dyDescent="0.3">
      <c r="G3430" s="14"/>
      <c r="N3430" s="14"/>
    </row>
    <row r="3431" spans="7:14" x14ac:dyDescent="0.3">
      <c r="G3431" s="14"/>
      <c r="N3431" s="14"/>
    </row>
    <row r="3432" spans="7:14" x14ac:dyDescent="0.3">
      <c r="G3432" s="14"/>
      <c r="N3432" s="14"/>
    </row>
    <row r="3433" spans="7:14" x14ac:dyDescent="0.3">
      <c r="G3433" s="14"/>
      <c r="N3433" s="14"/>
    </row>
    <row r="3434" spans="7:14" x14ac:dyDescent="0.3">
      <c r="G3434" s="14"/>
      <c r="N3434" s="14"/>
    </row>
    <row r="3435" spans="7:14" x14ac:dyDescent="0.3">
      <c r="G3435" s="14"/>
      <c r="N3435" s="14"/>
    </row>
    <row r="3436" spans="7:14" x14ac:dyDescent="0.3">
      <c r="G3436" s="14"/>
      <c r="N3436" s="14"/>
    </row>
    <row r="3437" spans="7:14" x14ac:dyDescent="0.3">
      <c r="G3437" s="14"/>
      <c r="N3437" s="14"/>
    </row>
    <row r="3438" spans="7:14" x14ac:dyDescent="0.3">
      <c r="G3438" s="14"/>
      <c r="N3438" s="14"/>
    </row>
    <row r="3439" spans="7:14" x14ac:dyDescent="0.3">
      <c r="G3439" s="14"/>
      <c r="N3439" s="14"/>
    </row>
    <row r="3440" spans="7:14" x14ac:dyDescent="0.3">
      <c r="G3440" s="14"/>
      <c r="N3440" s="14"/>
    </row>
    <row r="3441" spans="7:14" x14ac:dyDescent="0.3">
      <c r="G3441" s="14"/>
      <c r="N3441" s="14"/>
    </row>
    <row r="3442" spans="7:14" x14ac:dyDescent="0.3">
      <c r="G3442" s="14"/>
      <c r="N3442" s="14"/>
    </row>
    <row r="3443" spans="7:14" x14ac:dyDescent="0.3">
      <c r="G3443" s="14"/>
      <c r="N3443" s="14"/>
    </row>
    <row r="3444" spans="7:14" x14ac:dyDescent="0.3">
      <c r="G3444" s="14"/>
      <c r="N3444" s="14"/>
    </row>
    <row r="3445" spans="7:14" x14ac:dyDescent="0.3">
      <c r="G3445" s="14"/>
      <c r="N3445" s="14"/>
    </row>
    <row r="3446" spans="7:14" x14ac:dyDescent="0.3">
      <c r="G3446" s="14"/>
      <c r="N3446" s="14"/>
    </row>
    <row r="3447" spans="7:14" x14ac:dyDescent="0.3">
      <c r="G3447" s="14"/>
      <c r="N3447" s="14"/>
    </row>
    <row r="3448" spans="7:14" x14ac:dyDescent="0.3">
      <c r="G3448" s="14"/>
      <c r="N3448" s="14"/>
    </row>
    <row r="3449" spans="7:14" x14ac:dyDescent="0.3">
      <c r="G3449" s="14"/>
      <c r="N3449" s="14"/>
    </row>
    <row r="3450" spans="7:14" x14ac:dyDescent="0.3">
      <c r="G3450" s="14"/>
      <c r="N3450" s="14"/>
    </row>
    <row r="3451" spans="7:14" x14ac:dyDescent="0.3">
      <c r="G3451" s="14"/>
      <c r="N3451" s="14"/>
    </row>
    <row r="3452" spans="7:14" x14ac:dyDescent="0.3">
      <c r="G3452" s="14"/>
      <c r="N3452" s="14"/>
    </row>
    <row r="3453" spans="7:14" x14ac:dyDescent="0.3">
      <c r="G3453" s="14"/>
      <c r="N3453" s="14"/>
    </row>
    <row r="3454" spans="7:14" x14ac:dyDescent="0.3">
      <c r="G3454" s="14"/>
      <c r="N3454" s="14"/>
    </row>
    <row r="3455" spans="7:14" x14ac:dyDescent="0.3">
      <c r="G3455" s="14"/>
      <c r="N3455" s="14"/>
    </row>
    <row r="3456" spans="7:14" x14ac:dyDescent="0.3">
      <c r="G3456" s="14"/>
      <c r="N3456" s="14"/>
    </row>
    <row r="3457" spans="7:14" x14ac:dyDescent="0.3">
      <c r="G3457" s="14"/>
      <c r="N3457" s="14"/>
    </row>
    <row r="3458" spans="7:14" x14ac:dyDescent="0.3">
      <c r="G3458" s="14"/>
      <c r="N3458" s="14"/>
    </row>
    <row r="3459" spans="7:14" x14ac:dyDescent="0.3">
      <c r="G3459" s="14"/>
      <c r="N3459" s="14"/>
    </row>
    <row r="3460" spans="7:14" x14ac:dyDescent="0.3">
      <c r="G3460" s="14"/>
      <c r="N3460" s="14"/>
    </row>
    <row r="3461" spans="7:14" x14ac:dyDescent="0.3">
      <c r="G3461" s="14"/>
      <c r="N3461" s="14"/>
    </row>
    <row r="3462" spans="7:14" x14ac:dyDescent="0.3">
      <c r="G3462" s="14"/>
      <c r="N3462" s="14"/>
    </row>
    <row r="3463" spans="7:14" x14ac:dyDescent="0.3">
      <c r="G3463" s="14"/>
      <c r="N3463" s="14"/>
    </row>
    <row r="3464" spans="7:14" x14ac:dyDescent="0.3">
      <c r="G3464" s="14"/>
      <c r="N3464" s="14"/>
    </row>
    <row r="3465" spans="7:14" x14ac:dyDescent="0.3">
      <c r="G3465" s="14"/>
      <c r="N3465" s="14"/>
    </row>
    <row r="3466" spans="7:14" x14ac:dyDescent="0.3">
      <c r="G3466" s="14"/>
      <c r="N3466" s="14"/>
    </row>
    <row r="3467" spans="7:14" x14ac:dyDescent="0.3">
      <c r="G3467" s="14"/>
      <c r="N3467" s="14"/>
    </row>
    <row r="3468" spans="7:14" x14ac:dyDescent="0.3">
      <c r="G3468" s="14"/>
      <c r="N3468" s="14"/>
    </row>
    <row r="3469" spans="7:14" x14ac:dyDescent="0.3">
      <c r="G3469" s="14"/>
      <c r="N3469" s="14"/>
    </row>
    <row r="3470" spans="7:14" x14ac:dyDescent="0.3">
      <c r="G3470" s="14"/>
      <c r="N3470" s="14"/>
    </row>
    <row r="3471" spans="7:14" x14ac:dyDescent="0.3">
      <c r="G3471" s="14"/>
      <c r="N3471" s="14"/>
    </row>
    <row r="3472" spans="7:14" x14ac:dyDescent="0.3">
      <c r="G3472" s="14"/>
      <c r="N3472" s="14"/>
    </row>
    <row r="3473" spans="7:14" x14ac:dyDescent="0.3">
      <c r="G3473" s="14"/>
      <c r="N3473" s="14"/>
    </row>
    <row r="3474" spans="7:14" x14ac:dyDescent="0.3">
      <c r="G3474" s="14"/>
      <c r="N3474" s="14"/>
    </row>
    <row r="3475" spans="7:14" x14ac:dyDescent="0.3">
      <c r="G3475" s="14"/>
      <c r="N3475" s="14"/>
    </row>
    <row r="3476" spans="7:14" x14ac:dyDescent="0.3">
      <c r="G3476" s="14"/>
      <c r="N3476" s="14"/>
    </row>
    <row r="3477" spans="7:14" x14ac:dyDescent="0.3">
      <c r="G3477" s="14"/>
      <c r="N3477" s="14"/>
    </row>
    <row r="3478" spans="7:14" x14ac:dyDescent="0.3">
      <c r="G3478" s="14"/>
      <c r="N3478" s="14"/>
    </row>
    <row r="3479" spans="7:14" x14ac:dyDescent="0.3">
      <c r="G3479" s="14"/>
      <c r="N3479" s="14"/>
    </row>
    <row r="3480" spans="7:14" x14ac:dyDescent="0.3">
      <c r="G3480" s="14"/>
      <c r="N3480" s="14"/>
    </row>
    <row r="3481" spans="7:14" x14ac:dyDescent="0.3">
      <c r="G3481" s="14"/>
      <c r="N3481" s="14"/>
    </row>
    <row r="3482" spans="7:14" x14ac:dyDescent="0.3">
      <c r="G3482" s="14"/>
      <c r="N3482" s="14"/>
    </row>
    <row r="3483" spans="7:14" x14ac:dyDescent="0.3">
      <c r="G3483" s="14"/>
      <c r="N3483" s="14"/>
    </row>
    <row r="3484" spans="7:14" x14ac:dyDescent="0.3">
      <c r="G3484" s="14"/>
      <c r="N3484" s="14"/>
    </row>
    <row r="3485" spans="7:14" x14ac:dyDescent="0.3">
      <c r="G3485" s="14"/>
      <c r="N3485" s="14"/>
    </row>
    <row r="3486" spans="7:14" x14ac:dyDescent="0.3">
      <c r="G3486" s="14"/>
      <c r="N3486" s="14"/>
    </row>
    <row r="3487" spans="7:14" x14ac:dyDescent="0.3">
      <c r="G3487" s="14"/>
      <c r="N3487" s="14"/>
    </row>
    <row r="3488" spans="7:14" x14ac:dyDescent="0.3">
      <c r="G3488" s="14"/>
      <c r="N3488" s="14"/>
    </row>
    <row r="3489" spans="7:14" x14ac:dyDescent="0.3">
      <c r="G3489" s="14"/>
      <c r="N3489" s="14"/>
    </row>
    <row r="3490" spans="7:14" x14ac:dyDescent="0.3">
      <c r="G3490" s="14"/>
      <c r="N3490" s="14"/>
    </row>
    <row r="3491" spans="7:14" x14ac:dyDescent="0.3">
      <c r="G3491" s="14"/>
      <c r="N3491" s="14"/>
    </row>
    <row r="3492" spans="7:14" x14ac:dyDescent="0.3">
      <c r="G3492" s="14"/>
      <c r="N3492" s="14"/>
    </row>
    <row r="3493" spans="7:14" x14ac:dyDescent="0.3">
      <c r="G3493" s="14"/>
      <c r="N3493" s="14"/>
    </row>
    <row r="3494" spans="7:14" x14ac:dyDescent="0.3">
      <c r="G3494" s="14"/>
      <c r="N3494" s="14"/>
    </row>
    <row r="3495" spans="7:14" x14ac:dyDescent="0.3">
      <c r="G3495" s="14"/>
      <c r="N3495" s="14"/>
    </row>
    <row r="3496" spans="7:14" x14ac:dyDescent="0.3">
      <c r="G3496" s="14"/>
      <c r="N3496" s="14"/>
    </row>
    <row r="3497" spans="7:14" x14ac:dyDescent="0.3">
      <c r="G3497" s="14"/>
      <c r="N3497" s="14"/>
    </row>
    <row r="3498" spans="7:14" x14ac:dyDescent="0.3">
      <c r="G3498" s="14"/>
      <c r="N3498" s="14"/>
    </row>
    <row r="3499" spans="7:14" x14ac:dyDescent="0.3">
      <c r="G3499" s="14"/>
      <c r="N3499" s="14"/>
    </row>
    <row r="3500" spans="7:14" x14ac:dyDescent="0.3">
      <c r="G3500" s="14"/>
      <c r="N3500" s="14"/>
    </row>
    <row r="3501" spans="7:14" x14ac:dyDescent="0.3">
      <c r="G3501" s="14"/>
      <c r="N3501" s="14"/>
    </row>
    <row r="3502" spans="7:14" x14ac:dyDescent="0.3">
      <c r="G3502" s="14"/>
      <c r="N3502" s="14"/>
    </row>
    <row r="3503" spans="7:14" x14ac:dyDescent="0.3">
      <c r="G3503" s="14"/>
      <c r="N3503" s="14"/>
    </row>
    <row r="3504" spans="7:14" x14ac:dyDescent="0.3">
      <c r="G3504" s="14"/>
      <c r="N3504" s="14"/>
    </row>
    <row r="3505" spans="7:14" x14ac:dyDescent="0.3">
      <c r="G3505" s="14"/>
      <c r="N3505" s="14"/>
    </row>
    <row r="3506" spans="7:14" x14ac:dyDescent="0.3">
      <c r="G3506" s="14"/>
      <c r="N3506" s="14"/>
    </row>
    <row r="3507" spans="7:14" x14ac:dyDescent="0.3">
      <c r="G3507" s="14"/>
      <c r="N3507" s="14"/>
    </row>
    <row r="3508" spans="7:14" x14ac:dyDescent="0.3">
      <c r="G3508" s="14"/>
      <c r="N3508" s="14"/>
    </row>
    <row r="3509" spans="7:14" x14ac:dyDescent="0.3">
      <c r="G3509" s="14"/>
      <c r="N3509" s="14"/>
    </row>
    <row r="3510" spans="7:14" x14ac:dyDescent="0.3">
      <c r="G3510" s="14"/>
      <c r="N3510" s="14"/>
    </row>
    <row r="3511" spans="7:14" x14ac:dyDescent="0.3">
      <c r="G3511" s="14"/>
      <c r="N3511" s="14"/>
    </row>
    <row r="3512" spans="7:14" x14ac:dyDescent="0.3">
      <c r="G3512" s="14"/>
      <c r="N3512" s="14"/>
    </row>
    <row r="3513" spans="7:14" x14ac:dyDescent="0.3">
      <c r="G3513" s="14"/>
      <c r="N3513" s="14"/>
    </row>
    <row r="3514" spans="7:14" x14ac:dyDescent="0.3">
      <c r="G3514" s="14"/>
      <c r="N3514" s="14"/>
    </row>
    <row r="3515" spans="7:14" x14ac:dyDescent="0.3">
      <c r="G3515" s="14"/>
      <c r="N3515" s="14"/>
    </row>
    <row r="3516" spans="7:14" x14ac:dyDescent="0.3">
      <c r="G3516" s="14"/>
      <c r="N3516" s="14"/>
    </row>
    <row r="3517" spans="7:14" x14ac:dyDescent="0.3">
      <c r="G3517" s="14"/>
      <c r="N3517" s="14"/>
    </row>
    <row r="3518" spans="7:14" x14ac:dyDescent="0.3">
      <c r="G3518" s="14"/>
      <c r="N3518" s="14"/>
    </row>
    <row r="3519" spans="7:14" x14ac:dyDescent="0.3">
      <c r="G3519" s="14"/>
      <c r="N3519" s="14"/>
    </row>
    <row r="3520" spans="7:14" x14ac:dyDescent="0.3">
      <c r="G3520" s="14"/>
      <c r="N3520" s="14"/>
    </row>
    <row r="3521" spans="7:14" x14ac:dyDescent="0.3">
      <c r="G3521" s="14"/>
      <c r="N3521" s="14"/>
    </row>
    <row r="3522" spans="7:14" x14ac:dyDescent="0.3">
      <c r="G3522" s="14"/>
      <c r="N3522" s="14"/>
    </row>
    <row r="3523" spans="7:14" x14ac:dyDescent="0.3">
      <c r="G3523" s="14"/>
      <c r="N3523" s="14"/>
    </row>
    <row r="3524" spans="7:14" x14ac:dyDescent="0.3">
      <c r="G3524" s="14"/>
      <c r="N3524" s="14"/>
    </row>
    <row r="3525" spans="7:14" x14ac:dyDescent="0.3">
      <c r="G3525" s="14"/>
      <c r="N3525" s="14"/>
    </row>
    <row r="3526" spans="7:14" x14ac:dyDescent="0.3">
      <c r="G3526" s="14"/>
      <c r="N3526" s="14"/>
    </row>
    <row r="3527" spans="7:14" x14ac:dyDescent="0.3">
      <c r="G3527" s="14"/>
      <c r="N3527" s="14"/>
    </row>
    <row r="3528" spans="7:14" x14ac:dyDescent="0.3">
      <c r="G3528" s="14"/>
      <c r="N3528" s="14"/>
    </row>
    <row r="3529" spans="7:14" x14ac:dyDescent="0.3">
      <c r="G3529" s="14"/>
      <c r="N3529" s="14"/>
    </row>
    <row r="3530" spans="7:14" x14ac:dyDescent="0.3">
      <c r="G3530" s="14"/>
      <c r="N3530" s="14"/>
    </row>
    <row r="3531" spans="7:14" x14ac:dyDescent="0.3">
      <c r="G3531" s="14"/>
      <c r="N3531" s="14"/>
    </row>
    <row r="3532" spans="7:14" x14ac:dyDescent="0.3">
      <c r="G3532" s="14"/>
      <c r="N3532" s="14"/>
    </row>
    <row r="3533" spans="7:14" x14ac:dyDescent="0.3">
      <c r="G3533" s="14"/>
      <c r="N3533" s="14"/>
    </row>
    <row r="3534" spans="7:14" x14ac:dyDescent="0.3">
      <c r="G3534" s="14"/>
      <c r="N3534" s="14"/>
    </row>
    <row r="3535" spans="7:14" x14ac:dyDescent="0.3">
      <c r="G3535" s="14"/>
      <c r="N3535" s="14"/>
    </row>
    <row r="3536" spans="7:14" x14ac:dyDescent="0.3">
      <c r="G3536" s="14"/>
      <c r="N3536" s="14"/>
    </row>
    <row r="3537" spans="7:14" x14ac:dyDescent="0.3">
      <c r="G3537" s="14"/>
      <c r="N3537" s="14"/>
    </row>
    <row r="3538" spans="7:14" x14ac:dyDescent="0.3">
      <c r="G3538" s="14"/>
      <c r="N3538" s="14"/>
    </row>
    <row r="3539" spans="7:14" x14ac:dyDescent="0.3">
      <c r="G3539" s="14"/>
      <c r="N3539" s="14"/>
    </row>
    <row r="3540" spans="7:14" x14ac:dyDescent="0.3">
      <c r="G3540" s="14"/>
      <c r="N3540" s="14"/>
    </row>
    <row r="3541" spans="7:14" x14ac:dyDescent="0.3">
      <c r="G3541" s="14"/>
      <c r="N3541" s="14"/>
    </row>
    <row r="3542" spans="7:14" x14ac:dyDescent="0.3">
      <c r="G3542" s="14"/>
      <c r="N3542" s="14"/>
    </row>
    <row r="3543" spans="7:14" x14ac:dyDescent="0.3">
      <c r="G3543" s="14"/>
      <c r="N3543" s="14"/>
    </row>
    <row r="3544" spans="7:14" x14ac:dyDescent="0.3">
      <c r="G3544" s="14"/>
      <c r="N3544" s="14"/>
    </row>
    <row r="3545" spans="7:14" x14ac:dyDescent="0.3">
      <c r="G3545" s="14"/>
      <c r="N3545" s="14"/>
    </row>
    <row r="3546" spans="7:14" x14ac:dyDescent="0.3">
      <c r="G3546" s="14"/>
      <c r="N3546" s="14"/>
    </row>
    <row r="3547" spans="7:14" x14ac:dyDescent="0.3">
      <c r="G3547" s="14"/>
      <c r="N3547" s="14"/>
    </row>
    <row r="3548" spans="7:14" x14ac:dyDescent="0.3">
      <c r="G3548" s="14"/>
      <c r="N3548" s="14"/>
    </row>
    <row r="3549" spans="7:14" x14ac:dyDescent="0.3">
      <c r="G3549" s="14"/>
      <c r="N3549" s="14"/>
    </row>
    <row r="3550" spans="7:14" x14ac:dyDescent="0.3">
      <c r="G3550" s="14"/>
      <c r="N3550" s="14"/>
    </row>
    <row r="3551" spans="7:14" x14ac:dyDescent="0.3">
      <c r="G3551" s="14"/>
      <c r="N3551" s="14"/>
    </row>
    <row r="3552" spans="7:14" x14ac:dyDescent="0.3">
      <c r="G3552" s="14"/>
      <c r="N3552" s="14"/>
    </row>
    <row r="3553" spans="7:14" x14ac:dyDescent="0.3">
      <c r="G3553" s="14"/>
      <c r="N3553" s="14"/>
    </row>
    <row r="3554" spans="7:14" x14ac:dyDescent="0.3">
      <c r="G3554" s="14"/>
      <c r="N3554" s="14"/>
    </row>
    <row r="3555" spans="7:14" x14ac:dyDescent="0.3">
      <c r="G3555" s="14"/>
      <c r="N3555" s="14"/>
    </row>
    <row r="3556" spans="7:14" x14ac:dyDescent="0.3">
      <c r="G3556" s="14"/>
      <c r="N3556" s="14"/>
    </row>
    <row r="3557" spans="7:14" x14ac:dyDescent="0.3">
      <c r="G3557" s="14"/>
      <c r="N3557" s="14"/>
    </row>
    <row r="3558" spans="7:14" x14ac:dyDescent="0.3">
      <c r="G3558" s="14"/>
      <c r="N3558" s="14"/>
    </row>
    <row r="3559" spans="7:14" x14ac:dyDescent="0.3">
      <c r="G3559" s="14"/>
      <c r="N3559" s="14"/>
    </row>
    <row r="3560" spans="7:14" x14ac:dyDescent="0.3">
      <c r="G3560" s="14"/>
      <c r="N3560" s="14"/>
    </row>
    <row r="3561" spans="7:14" x14ac:dyDescent="0.3">
      <c r="G3561" s="14"/>
      <c r="N3561" s="14"/>
    </row>
    <row r="3562" spans="7:14" x14ac:dyDescent="0.3">
      <c r="G3562" s="14"/>
      <c r="N3562" s="14"/>
    </row>
    <row r="3563" spans="7:14" x14ac:dyDescent="0.3">
      <c r="G3563" s="14"/>
      <c r="N3563" s="14"/>
    </row>
    <row r="3564" spans="7:14" x14ac:dyDescent="0.3">
      <c r="G3564" s="14"/>
      <c r="N3564" s="14"/>
    </row>
    <row r="3565" spans="7:14" x14ac:dyDescent="0.3">
      <c r="G3565" s="14"/>
      <c r="N3565" s="14"/>
    </row>
    <row r="3566" spans="7:14" x14ac:dyDescent="0.3">
      <c r="G3566" s="14"/>
      <c r="N3566" s="14"/>
    </row>
    <row r="3567" spans="7:14" x14ac:dyDescent="0.3">
      <c r="G3567" s="14"/>
      <c r="N3567" s="14"/>
    </row>
    <row r="3568" spans="7:14" x14ac:dyDescent="0.3">
      <c r="G3568" s="14"/>
      <c r="N3568" s="14"/>
    </row>
    <row r="3569" spans="7:14" x14ac:dyDescent="0.3">
      <c r="G3569" s="14"/>
      <c r="N3569" s="14"/>
    </row>
    <row r="3570" spans="7:14" x14ac:dyDescent="0.3">
      <c r="G3570" s="14"/>
      <c r="N3570" s="14"/>
    </row>
    <row r="3571" spans="7:14" x14ac:dyDescent="0.3">
      <c r="G3571" s="14"/>
      <c r="N3571" s="14"/>
    </row>
    <row r="3572" spans="7:14" x14ac:dyDescent="0.3">
      <c r="G3572" s="14"/>
      <c r="N3572" s="14"/>
    </row>
    <row r="3573" spans="7:14" x14ac:dyDescent="0.3">
      <c r="G3573" s="14"/>
      <c r="N3573" s="14"/>
    </row>
    <row r="3574" spans="7:14" x14ac:dyDescent="0.3">
      <c r="G3574" s="14"/>
      <c r="N3574" s="14"/>
    </row>
    <row r="3575" spans="7:14" x14ac:dyDescent="0.3">
      <c r="G3575" s="14"/>
      <c r="N3575" s="14"/>
    </row>
    <row r="3576" spans="7:14" x14ac:dyDescent="0.3">
      <c r="G3576" s="14"/>
      <c r="N3576" s="14"/>
    </row>
    <row r="3577" spans="7:14" x14ac:dyDescent="0.3">
      <c r="G3577" s="14"/>
      <c r="N3577" s="14"/>
    </row>
    <row r="3578" spans="7:14" x14ac:dyDescent="0.3">
      <c r="G3578" s="14"/>
      <c r="N3578" s="14"/>
    </row>
    <row r="3579" spans="7:14" x14ac:dyDescent="0.3">
      <c r="G3579" s="14"/>
      <c r="N3579" s="14"/>
    </row>
    <row r="3580" spans="7:14" x14ac:dyDescent="0.3">
      <c r="G3580" s="14"/>
      <c r="N3580" s="14"/>
    </row>
    <row r="3581" spans="7:14" x14ac:dyDescent="0.3">
      <c r="G3581" s="14"/>
      <c r="N3581" s="14"/>
    </row>
    <row r="3582" spans="7:14" x14ac:dyDescent="0.3">
      <c r="G3582" s="14"/>
      <c r="N3582" s="14"/>
    </row>
    <row r="3583" spans="7:14" x14ac:dyDescent="0.3">
      <c r="G3583" s="14"/>
      <c r="N3583" s="14"/>
    </row>
    <row r="3584" spans="7:14" x14ac:dyDescent="0.3">
      <c r="G3584" s="14"/>
      <c r="N3584" s="14"/>
    </row>
    <row r="3585" spans="7:14" x14ac:dyDescent="0.3">
      <c r="G3585" s="14"/>
      <c r="N3585" s="14"/>
    </row>
    <row r="3586" spans="7:14" x14ac:dyDescent="0.3">
      <c r="G3586" s="14"/>
      <c r="N3586" s="14"/>
    </row>
    <row r="3587" spans="7:14" x14ac:dyDescent="0.3">
      <c r="G3587" s="14"/>
      <c r="N3587" s="14"/>
    </row>
    <row r="3588" spans="7:14" x14ac:dyDescent="0.3">
      <c r="G3588" s="14"/>
      <c r="N3588" s="14"/>
    </row>
    <row r="3589" spans="7:14" x14ac:dyDescent="0.3">
      <c r="G3589" s="14"/>
      <c r="N3589" s="14"/>
    </row>
    <row r="3590" spans="7:14" x14ac:dyDescent="0.3">
      <c r="G3590" s="14"/>
      <c r="N3590" s="14"/>
    </row>
    <row r="3591" spans="7:14" x14ac:dyDescent="0.3">
      <c r="G3591" s="14"/>
      <c r="N3591" s="14"/>
    </row>
    <row r="3592" spans="7:14" x14ac:dyDescent="0.3">
      <c r="G3592" s="14"/>
      <c r="N3592" s="14"/>
    </row>
    <row r="3593" spans="7:14" x14ac:dyDescent="0.3">
      <c r="G3593" s="14"/>
      <c r="N3593" s="14"/>
    </row>
    <row r="3594" spans="7:14" x14ac:dyDescent="0.3">
      <c r="G3594" s="14"/>
      <c r="N3594" s="14"/>
    </row>
    <row r="3595" spans="7:14" x14ac:dyDescent="0.3">
      <c r="G3595" s="14"/>
      <c r="N3595" s="14"/>
    </row>
    <row r="3596" spans="7:14" x14ac:dyDescent="0.3">
      <c r="G3596" s="14"/>
      <c r="N3596" s="14"/>
    </row>
    <row r="3597" spans="7:14" x14ac:dyDescent="0.3">
      <c r="G3597" s="14"/>
      <c r="N3597" s="14"/>
    </row>
    <row r="3598" spans="7:14" x14ac:dyDescent="0.3">
      <c r="G3598" s="14"/>
      <c r="N3598" s="14"/>
    </row>
    <row r="3599" spans="7:14" x14ac:dyDescent="0.3">
      <c r="G3599" s="14"/>
      <c r="N3599" s="14"/>
    </row>
    <row r="3600" spans="7:14" x14ac:dyDescent="0.3">
      <c r="G3600" s="14"/>
      <c r="N3600" s="14"/>
    </row>
    <row r="3601" spans="7:14" x14ac:dyDescent="0.3">
      <c r="G3601" s="14"/>
      <c r="N3601" s="14"/>
    </row>
    <row r="3602" spans="7:14" x14ac:dyDescent="0.3">
      <c r="G3602" s="14"/>
      <c r="N3602" s="14"/>
    </row>
    <row r="3603" spans="7:14" x14ac:dyDescent="0.3">
      <c r="G3603" s="14"/>
      <c r="N3603" s="14"/>
    </row>
    <row r="3604" spans="7:14" x14ac:dyDescent="0.3">
      <c r="G3604" s="14"/>
      <c r="N3604" s="14"/>
    </row>
    <row r="3605" spans="7:14" x14ac:dyDescent="0.3">
      <c r="G3605" s="14"/>
      <c r="N3605" s="14"/>
    </row>
    <row r="3606" spans="7:14" x14ac:dyDescent="0.3">
      <c r="G3606" s="14"/>
      <c r="N3606" s="14"/>
    </row>
    <row r="3607" spans="7:14" x14ac:dyDescent="0.3">
      <c r="G3607" s="14"/>
      <c r="N3607" s="14"/>
    </row>
    <row r="3608" spans="7:14" x14ac:dyDescent="0.3">
      <c r="G3608" s="14"/>
      <c r="N3608" s="14"/>
    </row>
    <row r="3609" spans="7:14" x14ac:dyDescent="0.3">
      <c r="G3609" s="14"/>
      <c r="N3609" s="14"/>
    </row>
    <row r="3610" spans="7:14" x14ac:dyDescent="0.3">
      <c r="G3610" s="14"/>
      <c r="N3610" s="14"/>
    </row>
    <row r="3611" spans="7:14" x14ac:dyDescent="0.3">
      <c r="G3611" s="14"/>
      <c r="N3611" s="14"/>
    </row>
    <row r="3612" spans="7:14" x14ac:dyDescent="0.3">
      <c r="G3612" s="14"/>
      <c r="N3612" s="14"/>
    </row>
    <row r="3613" spans="7:14" x14ac:dyDescent="0.3">
      <c r="G3613" s="14"/>
      <c r="N3613" s="14"/>
    </row>
    <row r="3614" spans="7:14" x14ac:dyDescent="0.3">
      <c r="G3614" s="14"/>
      <c r="N3614" s="14"/>
    </row>
    <row r="3615" spans="7:14" x14ac:dyDescent="0.3">
      <c r="G3615" s="14"/>
      <c r="N3615" s="14"/>
    </row>
    <row r="3616" spans="7:14" x14ac:dyDescent="0.3">
      <c r="G3616" s="14"/>
      <c r="N3616" s="14"/>
    </row>
    <row r="3617" spans="7:14" x14ac:dyDescent="0.3">
      <c r="G3617" s="14"/>
      <c r="N3617" s="14"/>
    </row>
    <row r="3618" spans="7:14" x14ac:dyDescent="0.3">
      <c r="G3618" s="14"/>
      <c r="N3618" s="14"/>
    </row>
    <row r="3619" spans="7:14" x14ac:dyDescent="0.3">
      <c r="G3619" s="14"/>
      <c r="N3619" s="14"/>
    </row>
    <row r="3620" spans="7:14" x14ac:dyDescent="0.3">
      <c r="G3620" s="14"/>
      <c r="N3620" s="14"/>
    </row>
    <row r="3621" spans="7:14" x14ac:dyDescent="0.3">
      <c r="G3621" s="14"/>
      <c r="N3621" s="14"/>
    </row>
    <row r="3622" spans="7:14" x14ac:dyDescent="0.3">
      <c r="G3622" s="14"/>
      <c r="N3622" s="14"/>
    </row>
    <row r="3623" spans="7:14" x14ac:dyDescent="0.3">
      <c r="G3623" s="14"/>
      <c r="N3623" s="14"/>
    </row>
    <row r="3624" spans="7:14" x14ac:dyDescent="0.3">
      <c r="G3624" s="14"/>
      <c r="N3624" s="14"/>
    </row>
    <row r="3625" spans="7:14" x14ac:dyDescent="0.3">
      <c r="G3625" s="14"/>
      <c r="N3625" s="14"/>
    </row>
    <row r="3626" spans="7:14" x14ac:dyDescent="0.3">
      <c r="G3626" s="14"/>
      <c r="N3626" s="14"/>
    </row>
    <row r="3627" spans="7:14" x14ac:dyDescent="0.3">
      <c r="G3627" s="14"/>
      <c r="N3627" s="14"/>
    </row>
    <row r="3628" spans="7:14" x14ac:dyDescent="0.3">
      <c r="G3628" s="14"/>
      <c r="N3628" s="14"/>
    </row>
    <row r="3629" spans="7:14" x14ac:dyDescent="0.3">
      <c r="G3629" s="14"/>
      <c r="N3629" s="14"/>
    </row>
    <row r="3630" spans="7:14" x14ac:dyDescent="0.3">
      <c r="G3630" s="14"/>
      <c r="N3630" s="14"/>
    </row>
    <row r="3631" spans="7:14" x14ac:dyDescent="0.3">
      <c r="G3631" s="14"/>
      <c r="N3631" s="14"/>
    </row>
    <row r="3632" spans="7:14" x14ac:dyDescent="0.3">
      <c r="G3632" s="14"/>
      <c r="N3632" s="14"/>
    </row>
    <row r="3633" spans="7:14" x14ac:dyDescent="0.3">
      <c r="G3633" s="14"/>
      <c r="N3633" s="14"/>
    </row>
    <row r="3634" spans="7:14" x14ac:dyDescent="0.3">
      <c r="G3634" s="14"/>
      <c r="N3634" s="14"/>
    </row>
    <row r="3635" spans="7:14" x14ac:dyDescent="0.3">
      <c r="G3635" s="14"/>
      <c r="N3635" s="14"/>
    </row>
    <row r="3636" spans="7:14" x14ac:dyDescent="0.3">
      <c r="G3636" s="14"/>
      <c r="N3636" s="14"/>
    </row>
    <row r="3637" spans="7:14" x14ac:dyDescent="0.3">
      <c r="G3637" s="14"/>
      <c r="N3637" s="14"/>
    </row>
    <row r="3638" spans="7:14" x14ac:dyDescent="0.3">
      <c r="G3638" s="14"/>
      <c r="N3638" s="14"/>
    </row>
    <row r="3639" spans="7:14" x14ac:dyDescent="0.3">
      <c r="G3639" s="14"/>
      <c r="N3639" s="14"/>
    </row>
    <row r="3640" spans="7:14" x14ac:dyDescent="0.3">
      <c r="G3640" s="14"/>
      <c r="N3640" s="14"/>
    </row>
    <row r="3641" spans="7:14" x14ac:dyDescent="0.3">
      <c r="G3641" s="14"/>
      <c r="N3641" s="14"/>
    </row>
    <row r="3642" spans="7:14" x14ac:dyDescent="0.3">
      <c r="G3642" s="14"/>
      <c r="N3642" s="14"/>
    </row>
    <row r="3643" spans="7:14" x14ac:dyDescent="0.3">
      <c r="G3643" s="14"/>
      <c r="N3643" s="14"/>
    </row>
    <row r="3644" spans="7:14" x14ac:dyDescent="0.3">
      <c r="G3644" s="14"/>
      <c r="N3644" s="14"/>
    </row>
    <row r="3645" spans="7:14" x14ac:dyDescent="0.3">
      <c r="G3645" s="14"/>
      <c r="N3645" s="14"/>
    </row>
    <row r="3646" spans="7:14" x14ac:dyDescent="0.3">
      <c r="G3646" s="14"/>
      <c r="N3646" s="14"/>
    </row>
    <row r="3647" spans="7:14" x14ac:dyDescent="0.3">
      <c r="G3647" s="14"/>
      <c r="N3647" s="14"/>
    </row>
    <row r="3648" spans="7:14" x14ac:dyDescent="0.3">
      <c r="G3648" s="14"/>
      <c r="N3648" s="14"/>
    </row>
    <row r="3649" spans="7:14" x14ac:dyDescent="0.3">
      <c r="G3649" s="14"/>
      <c r="N3649" s="14"/>
    </row>
    <row r="3650" spans="7:14" x14ac:dyDescent="0.3">
      <c r="G3650" s="14"/>
      <c r="N3650" s="14"/>
    </row>
    <row r="3651" spans="7:14" x14ac:dyDescent="0.3">
      <c r="G3651" s="14"/>
      <c r="N3651" s="14"/>
    </row>
    <row r="3652" spans="7:14" x14ac:dyDescent="0.3">
      <c r="G3652" s="14"/>
      <c r="N3652" s="14"/>
    </row>
    <row r="3653" spans="7:14" x14ac:dyDescent="0.3">
      <c r="G3653" s="14"/>
      <c r="N3653" s="14"/>
    </row>
    <row r="3654" spans="7:14" x14ac:dyDescent="0.3">
      <c r="G3654" s="14"/>
      <c r="N3654" s="14"/>
    </row>
    <row r="3655" spans="7:14" x14ac:dyDescent="0.3">
      <c r="G3655" s="14"/>
      <c r="N3655" s="14"/>
    </row>
    <row r="3656" spans="7:14" x14ac:dyDescent="0.3">
      <c r="G3656" s="14"/>
      <c r="N3656" s="14"/>
    </row>
    <row r="3657" spans="7:14" x14ac:dyDescent="0.3">
      <c r="G3657" s="14"/>
      <c r="N3657" s="14"/>
    </row>
    <row r="3658" spans="7:14" x14ac:dyDescent="0.3">
      <c r="G3658" s="14"/>
      <c r="N3658" s="14"/>
    </row>
    <row r="3659" spans="7:14" x14ac:dyDescent="0.3">
      <c r="G3659" s="14"/>
      <c r="N3659" s="14"/>
    </row>
    <row r="3660" spans="7:14" x14ac:dyDescent="0.3">
      <c r="G3660" s="14"/>
      <c r="N3660" s="14"/>
    </row>
    <row r="3661" spans="7:14" x14ac:dyDescent="0.3">
      <c r="G3661" s="14"/>
      <c r="N3661" s="14"/>
    </row>
    <row r="3662" spans="7:14" x14ac:dyDescent="0.3">
      <c r="G3662" s="14"/>
      <c r="N3662" s="14"/>
    </row>
    <row r="3663" spans="7:14" x14ac:dyDescent="0.3">
      <c r="G3663" s="14"/>
      <c r="N3663" s="14"/>
    </row>
    <row r="3664" spans="7:14" x14ac:dyDescent="0.3">
      <c r="G3664" s="14"/>
      <c r="N3664" s="14"/>
    </row>
    <row r="3665" spans="7:14" x14ac:dyDescent="0.3">
      <c r="G3665" s="14"/>
      <c r="N3665" s="14"/>
    </row>
    <row r="3666" spans="7:14" x14ac:dyDescent="0.3">
      <c r="G3666" s="14"/>
      <c r="N3666" s="14"/>
    </row>
    <row r="3667" spans="7:14" x14ac:dyDescent="0.3">
      <c r="G3667" s="14"/>
      <c r="N3667" s="14"/>
    </row>
    <row r="3668" spans="7:14" x14ac:dyDescent="0.3">
      <c r="G3668" s="14"/>
      <c r="N3668" s="14"/>
    </row>
    <row r="3669" spans="7:14" x14ac:dyDescent="0.3">
      <c r="G3669" s="14"/>
      <c r="N3669" s="14"/>
    </row>
    <row r="3670" spans="7:14" x14ac:dyDescent="0.3">
      <c r="G3670" s="14"/>
      <c r="N3670" s="14"/>
    </row>
    <row r="3671" spans="7:14" x14ac:dyDescent="0.3">
      <c r="G3671" s="14"/>
      <c r="N3671" s="14"/>
    </row>
    <row r="3672" spans="7:14" x14ac:dyDescent="0.3">
      <c r="G3672" s="14"/>
      <c r="N3672" s="14"/>
    </row>
    <row r="3673" spans="7:14" x14ac:dyDescent="0.3">
      <c r="G3673" s="14"/>
      <c r="N3673" s="14"/>
    </row>
    <row r="3674" spans="7:14" x14ac:dyDescent="0.3">
      <c r="G3674" s="14"/>
      <c r="N3674" s="14"/>
    </row>
    <row r="3675" spans="7:14" x14ac:dyDescent="0.3">
      <c r="G3675" s="14"/>
      <c r="N3675" s="14"/>
    </row>
    <row r="3676" spans="7:14" x14ac:dyDescent="0.3">
      <c r="G3676" s="14"/>
      <c r="N3676" s="14"/>
    </row>
    <row r="3677" spans="7:14" x14ac:dyDescent="0.3">
      <c r="G3677" s="14"/>
      <c r="N3677" s="14"/>
    </row>
    <row r="3678" spans="7:14" x14ac:dyDescent="0.3">
      <c r="G3678" s="14"/>
      <c r="N3678" s="14"/>
    </row>
    <row r="3679" spans="7:14" x14ac:dyDescent="0.3">
      <c r="G3679" s="14"/>
      <c r="N3679" s="14"/>
    </row>
    <row r="3680" spans="7:14" x14ac:dyDescent="0.3">
      <c r="G3680" s="14"/>
      <c r="N3680" s="14"/>
    </row>
    <row r="3681" spans="7:14" x14ac:dyDescent="0.3">
      <c r="G3681" s="14"/>
      <c r="N3681" s="14"/>
    </row>
    <row r="3682" spans="7:14" x14ac:dyDescent="0.3">
      <c r="G3682" s="14"/>
      <c r="N3682" s="14"/>
    </row>
    <row r="3683" spans="7:14" x14ac:dyDescent="0.3">
      <c r="G3683" s="14"/>
      <c r="N3683" s="14"/>
    </row>
    <row r="3684" spans="7:14" x14ac:dyDescent="0.3">
      <c r="G3684" s="14"/>
      <c r="N3684" s="14"/>
    </row>
    <row r="3685" spans="7:14" x14ac:dyDescent="0.3">
      <c r="G3685" s="14"/>
      <c r="N3685" s="14"/>
    </row>
    <row r="3686" spans="7:14" x14ac:dyDescent="0.3">
      <c r="G3686" s="14"/>
      <c r="N3686" s="14"/>
    </row>
    <row r="3687" spans="7:14" x14ac:dyDescent="0.3">
      <c r="G3687" s="14"/>
      <c r="N3687" s="14"/>
    </row>
    <row r="3688" spans="7:14" x14ac:dyDescent="0.3">
      <c r="G3688" s="14"/>
      <c r="N3688" s="14"/>
    </row>
    <row r="3689" spans="7:14" x14ac:dyDescent="0.3">
      <c r="G3689" s="14"/>
      <c r="N3689" s="14"/>
    </row>
    <row r="3690" spans="7:14" x14ac:dyDescent="0.3">
      <c r="G3690" s="14"/>
      <c r="N3690" s="14"/>
    </row>
    <row r="3691" spans="7:14" x14ac:dyDescent="0.3">
      <c r="G3691" s="14"/>
      <c r="N3691" s="14"/>
    </row>
    <row r="3692" spans="7:14" x14ac:dyDescent="0.3">
      <c r="G3692" s="14"/>
      <c r="N3692" s="14"/>
    </row>
    <row r="3693" spans="7:14" x14ac:dyDescent="0.3">
      <c r="G3693" s="14"/>
      <c r="N3693" s="14"/>
    </row>
    <row r="3694" spans="7:14" x14ac:dyDescent="0.3">
      <c r="G3694" s="14"/>
      <c r="N3694" s="14"/>
    </row>
    <row r="3695" spans="7:14" x14ac:dyDescent="0.3">
      <c r="G3695" s="14"/>
      <c r="N3695" s="14"/>
    </row>
    <row r="3696" spans="7:14" x14ac:dyDescent="0.3">
      <c r="G3696" s="14"/>
      <c r="N3696" s="14"/>
    </row>
    <row r="3697" spans="7:14" x14ac:dyDescent="0.3">
      <c r="G3697" s="14"/>
      <c r="N3697" s="14"/>
    </row>
    <row r="3698" spans="7:14" x14ac:dyDescent="0.3">
      <c r="G3698" s="14"/>
      <c r="N3698" s="14"/>
    </row>
    <row r="3699" spans="7:14" x14ac:dyDescent="0.3">
      <c r="G3699" s="14"/>
      <c r="N3699" s="14"/>
    </row>
    <row r="3700" spans="7:14" x14ac:dyDescent="0.3">
      <c r="G3700" s="14"/>
      <c r="N3700" s="14"/>
    </row>
    <row r="3701" spans="7:14" x14ac:dyDescent="0.3">
      <c r="G3701" s="14"/>
      <c r="N3701" s="14"/>
    </row>
    <row r="3702" spans="7:14" x14ac:dyDescent="0.3">
      <c r="G3702" s="14"/>
      <c r="N3702" s="14"/>
    </row>
    <row r="3703" spans="7:14" x14ac:dyDescent="0.3">
      <c r="G3703" s="14"/>
      <c r="N3703" s="14"/>
    </row>
    <row r="3704" spans="7:14" x14ac:dyDescent="0.3">
      <c r="G3704" s="14"/>
      <c r="N3704" s="14"/>
    </row>
    <row r="3705" spans="7:14" x14ac:dyDescent="0.3">
      <c r="G3705" s="14"/>
      <c r="N3705" s="14"/>
    </row>
    <row r="3706" spans="7:14" x14ac:dyDescent="0.3">
      <c r="G3706" s="14"/>
      <c r="N3706" s="14"/>
    </row>
    <row r="3707" spans="7:14" x14ac:dyDescent="0.3">
      <c r="G3707" s="14"/>
      <c r="N3707" s="14"/>
    </row>
    <row r="3708" spans="7:14" x14ac:dyDescent="0.3">
      <c r="G3708" s="14"/>
      <c r="N3708" s="14"/>
    </row>
    <row r="3709" spans="7:14" x14ac:dyDescent="0.3">
      <c r="G3709" s="14"/>
      <c r="N3709" s="14"/>
    </row>
    <row r="3710" spans="7:14" x14ac:dyDescent="0.3">
      <c r="G3710" s="14"/>
      <c r="N3710" s="14"/>
    </row>
    <row r="3711" spans="7:14" x14ac:dyDescent="0.3">
      <c r="G3711" s="14"/>
      <c r="N3711" s="14"/>
    </row>
    <row r="3712" spans="7:14" x14ac:dyDescent="0.3">
      <c r="G3712" s="14"/>
      <c r="N3712" s="14"/>
    </row>
    <row r="3713" spans="7:14" x14ac:dyDescent="0.3">
      <c r="G3713" s="14"/>
      <c r="N3713" s="14"/>
    </row>
    <row r="3714" spans="7:14" x14ac:dyDescent="0.3">
      <c r="G3714" s="14"/>
      <c r="N3714" s="14"/>
    </row>
    <row r="3715" spans="7:14" x14ac:dyDescent="0.3">
      <c r="G3715" s="14"/>
      <c r="N3715" s="14"/>
    </row>
    <row r="3716" spans="7:14" x14ac:dyDescent="0.3">
      <c r="G3716" s="14"/>
      <c r="N3716" s="14"/>
    </row>
    <row r="3717" spans="7:14" x14ac:dyDescent="0.3">
      <c r="G3717" s="14"/>
      <c r="N3717" s="14"/>
    </row>
    <row r="3718" spans="7:14" x14ac:dyDescent="0.3">
      <c r="G3718" s="14"/>
      <c r="N3718" s="14"/>
    </row>
    <row r="3719" spans="7:14" x14ac:dyDescent="0.3">
      <c r="G3719" s="14"/>
      <c r="N3719" s="14"/>
    </row>
    <row r="3720" spans="7:14" x14ac:dyDescent="0.3">
      <c r="G3720" s="14"/>
      <c r="N3720" s="14"/>
    </row>
    <row r="3721" spans="7:14" x14ac:dyDescent="0.3">
      <c r="G3721" s="14"/>
      <c r="N3721" s="14"/>
    </row>
    <row r="3722" spans="7:14" x14ac:dyDescent="0.3">
      <c r="G3722" s="14"/>
      <c r="N3722" s="14"/>
    </row>
    <row r="3723" spans="7:14" x14ac:dyDescent="0.3">
      <c r="G3723" s="14"/>
      <c r="N3723" s="14"/>
    </row>
    <row r="3724" spans="7:14" x14ac:dyDescent="0.3">
      <c r="G3724" s="14"/>
      <c r="N3724" s="14"/>
    </row>
    <row r="3725" spans="7:14" x14ac:dyDescent="0.3">
      <c r="G3725" s="14"/>
      <c r="N3725" s="14"/>
    </row>
    <row r="3726" spans="7:14" x14ac:dyDescent="0.3">
      <c r="G3726" s="14"/>
      <c r="N3726" s="14"/>
    </row>
    <row r="3727" spans="7:14" x14ac:dyDescent="0.3">
      <c r="G3727" s="14"/>
      <c r="N3727" s="14"/>
    </row>
    <row r="3728" spans="7:14" x14ac:dyDescent="0.3">
      <c r="G3728" s="14"/>
      <c r="N3728" s="14"/>
    </row>
    <row r="3729" spans="7:14" x14ac:dyDescent="0.3">
      <c r="G3729" s="14"/>
      <c r="N3729" s="14"/>
    </row>
    <row r="3730" spans="7:14" x14ac:dyDescent="0.3">
      <c r="G3730" s="14"/>
      <c r="N3730" s="14"/>
    </row>
    <row r="3731" spans="7:14" x14ac:dyDescent="0.3">
      <c r="G3731" s="14"/>
      <c r="N3731" s="14"/>
    </row>
    <row r="3732" spans="7:14" x14ac:dyDescent="0.3">
      <c r="G3732" s="14"/>
      <c r="N3732" s="14"/>
    </row>
    <row r="3733" spans="7:14" x14ac:dyDescent="0.3">
      <c r="G3733" s="14"/>
      <c r="N3733" s="14"/>
    </row>
    <row r="3734" spans="7:14" x14ac:dyDescent="0.3">
      <c r="G3734" s="14"/>
      <c r="N3734" s="14"/>
    </row>
    <row r="3735" spans="7:14" x14ac:dyDescent="0.3">
      <c r="G3735" s="14"/>
      <c r="N3735" s="14"/>
    </row>
    <row r="3736" spans="7:14" x14ac:dyDescent="0.3">
      <c r="G3736" s="14"/>
      <c r="N3736" s="14"/>
    </row>
    <row r="3737" spans="7:14" x14ac:dyDescent="0.3">
      <c r="G3737" s="14"/>
      <c r="N3737" s="14"/>
    </row>
    <row r="3738" spans="7:14" x14ac:dyDescent="0.3">
      <c r="G3738" s="14"/>
      <c r="N3738" s="14"/>
    </row>
    <row r="3739" spans="7:14" x14ac:dyDescent="0.3">
      <c r="G3739" s="14"/>
      <c r="N3739" s="14"/>
    </row>
    <row r="3740" spans="7:14" x14ac:dyDescent="0.3">
      <c r="G3740" s="14"/>
      <c r="N3740" s="14"/>
    </row>
    <row r="3741" spans="7:14" x14ac:dyDescent="0.3">
      <c r="G3741" s="14"/>
      <c r="N3741" s="14"/>
    </row>
    <row r="3742" spans="7:14" x14ac:dyDescent="0.3">
      <c r="G3742" s="14"/>
      <c r="N3742" s="14"/>
    </row>
    <row r="3743" spans="7:14" x14ac:dyDescent="0.3">
      <c r="G3743" s="14"/>
      <c r="N3743" s="14"/>
    </row>
    <row r="3744" spans="7:14" x14ac:dyDescent="0.3">
      <c r="G3744" s="14"/>
      <c r="N3744" s="14"/>
    </row>
    <row r="3745" spans="7:14" x14ac:dyDescent="0.3">
      <c r="G3745" s="14"/>
      <c r="N3745" s="14"/>
    </row>
    <row r="3746" spans="7:14" x14ac:dyDescent="0.3">
      <c r="G3746" s="14"/>
      <c r="N3746" s="14"/>
    </row>
    <row r="3747" spans="7:14" x14ac:dyDescent="0.3">
      <c r="G3747" s="14"/>
      <c r="N3747" s="14"/>
    </row>
    <row r="3748" spans="7:14" x14ac:dyDescent="0.3">
      <c r="G3748" s="14"/>
      <c r="N3748" s="14"/>
    </row>
    <row r="3749" spans="7:14" x14ac:dyDescent="0.3">
      <c r="G3749" s="14"/>
      <c r="N3749" s="14"/>
    </row>
    <row r="3750" spans="7:14" x14ac:dyDescent="0.3">
      <c r="G3750" s="14"/>
      <c r="N3750" s="14"/>
    </row>
    <row r="3751" spans="7:14" x14ac:dyDescent="0.3">
      <c r="G3751" s="14"/>
      <c r="N3751" s="14"/>
    </row>
    <row r="3752" spans="7:14" x14ac:dyDescent="0.3">
      <c r="G3752" s="14"/>
      <c r="N3752" s="14"/>
    </row>
    <row r="3753" spans="7:14" x14ac:dyDescent="0.3">
      <c r="G3753" s="14"/>
      <c r="N3753" s="14"/>
    </row>
    <row r="3754" spans="7:14" x14ac:dyDescent="0.3">
      <c r="G3754" s="14"/>
      <c r="N3754" s="14"/>
    </row>
    <row r="3755" spans="7:14" x14ac:dyDescent="0.3">
      <c r="G3755" s="14"/>
      <c r="N3755" s="14"/>
    </row>
    <row r="3756" spans="7:14" x14ac:dyDescent="0.3">
      <c r="G3756" s="14"/>
      <c r="N3756" s="14"/>
    </row>
    <row r="3757" spans="7:14" x14ac:dyDescent="0.3">
      <c r="G3757" s="14"/>
      <c r="N3757" s="14"/>
    </row>
    <row r="3758" spans="7:14" x14ac:dyDescent="0.3">
      <c r="G3758" s="14"/>
      <c r="N3758" s="14"/>
    </row>
    <row r="3759" spans="7:14" x14ac:dyDescent="0.3">
      <c r="G3759" s="14"/>
      <c r="N3759" s="14"/>
    </row>
    <row r="3760" spans="7:14" x14ac:dyDescent="0.3">
      <c r="G3760" s="14"/>
      <c r="N3760" s="14"/>
    </row>
    <row r="3761" spans="7:14" x14ac:dyDescent="0.3">
      <c r="G3761" s="14"/>
      <c r="N3761" s="14"/>
    </row>
    <row r="3762" spans="7:14" x14ac:dyDescent="0.3">
      <c r="G3762" s="14"/>
      <c r="N3762" s="14"/>
    </row>
    <row r="3763" spans="7:14" x14ac:dyDescent="0.3">
      <c r="G3763" s="14"/>
      <c r="N3763" s="14"/>
    </row>
    <row r="3764" spans="7:14" x14ac:dyDescent="0.3">
      <c r="G3764" s="14"/>
      <c r="N3764" s="14"/>
    </row>
    <row r="3765" spans="7:14" x14ac:dyDescent="0.3">
      <c r="G3765" s="14"/>
      <c r="N3765" s="14"/>
    </row>
    <row r="3766" spans="7:14" x14ac:dyDescent="0.3">
      <c r="G3766" s="14"/>
      <c r="N3766" s="14"/>
    </row>
    <row r="3767" spans="7:14" x14ac:dyDescent="0.3">
      <c r="G3767" s="14"/>
      <c r="N3767" s="14"/>
    </row>
    <row r="3768" spans="7:14" x14ac:dyDescent="0.3">
      <c r="G3768" s="14"/>
      <c r="N3768" s="14"/>
    </row>
    <row r="3769" spans="7:14" x14ac:dyDescent="0.3">
      <c r="G3769" s="14"/>
      <c r="N3769" s="14"/>
    </row>
    <row r="3770" spans="7:14" x14ac:dyDescent="0.3">
      <c r="G3770" s="14"/>
      <c r="N3770" s="14"/>
    </row>
    <row r="3771" spans="7:14" x14ac:dyDescent="0.3">
      <c r="G3771" s="14"/>
      <c r="N3771" s="14"/>
    </row>
    <row r="3772" spans="7:14" x14ac:dyDescent="0.3">
      <c r="G3772" s="14"/>
      <c r="N3772" s="14"/>
    </row>
    <row r="3773" spans="7:14" x14ac:dyDescent="0.3">
      <c r="G3773" s="14"/>
      <c r="N3773" s="14"/>
    </row>
    <row r="3774" spans="7:14" x14ac:dyDescent="0.3">
      <c r="G3774" s="14"/>
      <c r="N3774" s="14"/>
    </row>
    <row r="3775" spans="7:14" x14ac:dyDescent="0.3">
      <c r="G3775" s="14"/>
      <c r="N3775" s="14"/>
    </row>
    <row r="3776" spans="7:14" x14ac:dyDescent="0.3">
      <c r="G3776" s="14"/>
      <c r="N3776" s="14"/>
    </row>
    <row r="3777" spans="7:14" x14ac:dyDescent="0.3">
      <c r="G3777" s="14"/>
      <c r="N3777" s="14"/>
    </row>
    <row r="3778" spans="7:14" x14ac:dyDescent="0.3">
      <c r="G3778" s="14"/>
      <c r="N3778" s="14"/>
    </row>
    <row r="3779" spans="7:14" x14ac:dyDescent="0.3">
      <c r="G3779" s="14"/>
      <c r="N3779" s="14"/>
    </row>
    <row r="3780" spans="7:14" x14ac:dyDescent="0.3">
      <c r="G3780" s="14"/>
      <c r="N3780" s="14"/>
    </row>
    <row r="3781" spans="7:14" x14ac:dyDescent="0.3">
      <c r="G3781" s="14"/>
      <c r="N3781" s="14"/>
    </row>
    <row r="3782" spans="7:14" x14ac:dyDescent="0.3">
      <c r="G3782" s="14"/>
      <c r="N3782" s="14"/>
    </row>
    <row r="3783" spans="7:14" x14ac:dyDescent="0.3">
      <c r="G3783" s="14"/>
      <c r="N3783" s="14"/>
    </row>
    <row r="3784" spans="7:14" x14ac:dyDescent="0.3">
      <c r="G3784" s="14"/>
      <c r="N3784" s="14"/>
    </row>
    <row r="3785" spans="7:14" x14ac:dyDescent="0.3">
      <c r="G3785" s="14"/>
      <c r="N3785" s="14"/>
    </row>
    <row r="3786" spans="7:14" x14ac:dyDescent="0.3">
      <c r="G3786" s="14"/>
      <c r="N3786" s="14"/>
    </row>
    <row r="3787" spans="7:14" x14ac:dyDescent="0.3">
      <c r="G3787" s="14"/>
      <c r="N3787" s="14"/>
    </row>
    <row r="3788" spans="7:14" x14ac:dyDescent="0.3">
      <c r="G3788" s="14"/>
      <c r="N3788" s="14"/>
    </row>
    <row r="3789" spans="7:14" x14ac:dyDescent="0.3">
      <c r="G3789" s="14"/>
      <c r="N3789" s="14"/>
    </row>
    <row r="3790" spans="7:14" x14ac:dyDescent="0.3">
      <c r="G3790" s="14"/>
      <c r="N3790" s="14"/>
    </row>
    <row r="3791" spans="7:14" x14ac:dyDescent="0.3">
      <c r="G3791" s="14"/>
      <c r="N3791" s="14"/>
    </row>
    <row r="3792" spans="7:14" x14ac:dyDescent="0.3">
      <c r="G3792" s="14"/>
      <c r="N3792" s="14"/>
    </row>
    <row r="3793" spans="7:14" x14ac:dyDescent="0.3">
      <c r="G3793" s="14"/>
      <c r="N3793" s="14"/>
    </row>
    <row r="3794" spans="7:14" x14ac:dyDescent="0.3">
      <c r="G3794" s="14"/>
      <c r="N3794" s="14"/>
    </row>
    <row r="3795" spans="7:14" x14ac:dyDescent="0.3">
      <c r="G3795" s="14"/>
      <c r="N3795" s="14"/>
    </row>
    <row r="3796" spans="7:14" x14ac:dyDescent="0.3">
      <c r="G3796" s="14"/>
      <c r="N3796" s="14"/>
    </row>
    <row r="3797" spans="7:14" x14ac:dyDescent="0.3">
      <c r="G3797" s="14"/>
      <c r="N3797" s="14"/>
    </row>
    <row r="3798" spans="7:14" x14ac:dyDescent="0.3">
      <c r="G3798" s="14"/>
      <c r="N3798" s="14"/>
    </row>
    <row r="3799" spans="7:14" x14ac:dyDescent="0.3">
      <c r="G3799" s="14"/>
      <c r="N3799" s="14"/>
    </row>
    <row r="3800" spans="7:14" x14ac:dyDescent="0.3">
      <c r="G3800" s="14"/>
      <c r="N3800" s="14"/>
    </row>
    <row r="3801" spans="7:14" x14ac:dyDescent="0.3">
      <c r="G3801" s="14"/>
      <c r="N3801" s="14"/>
    </row>
    <row r="3802" spans="7:14" x14ac:dyDescent="0.3">
      <c r="G3802" s="14"/>
      <c r="N3802" s="14"/>
    </row>
    <row r="3803" spans="7:14" x14ac:dyDescent="0.3">
      <c r="G3803" s="14"/>
      <c r="N3803" s="14"/>
    </row>
    <row r="3804" spans="7:14" x14ac:dyDescent="0.3">
      <c r="G3804" s="14"/>
      <c r="N3804" s="14"/>
    </row>
    <row r="3805" spans="7:14" x14ac:dyDescent="0.3">
      <c r="G3805" s="14"/>
      <c r="N3805" s="14"/>
    </row>
    <row r="3806" spans="7:14" x14ac:dyDescent="0.3">
      <c r="G3806" s="14"/>
      <c r="N3806" s="14"/>
    </row>
    <row r="3807" spans="7:14" x14ac:dyDescent="0.3">
      <c r="G3807" s="14"/>
      <c r="N3807" s="14"/>
    </row>
    <row r="3808" spans="7:14" x14ac:dyDescent="0.3">
      <c r="G3808" s="14"/>
      <c r="N3808" s="14"/>
    </row>
    <row r="3809" spans="7:14" x14ac:dyDescent="0.3">
      <c r="G3809" s="14"/>
      <c r="N3809" s="14"/>
    </row>
    <row r="3810" spans="7:14" x14ac:dyDescent="0.3">
      <c r="G3810" s="14"/>
      <c r="N3810" s="14"/>
    </row>
    <row r="3811" spans="7:14" x14ac:dyDescent="0.3">
      <c r="G3811" s="14"/>
      <c r="N3811" s="14"/>
    </row>
    <row r="3812" spans="7:14" x14ac:dyDescent="0.3">
      <c r="G3812" s="14"/>
      <c r="N3812" s="14"/>
    </row>
    <row r="3813" spans="7:14" x14ac:dyDescent="0.3">
      <c r="G3813" s="14"/>
      <c r="N3813" s="14"/>
    </row>
    <row r="3814" spans="7:14" x14ac:dyDescent="0.3">
      <c r="G3814" s="14"/>
      <c r="N3814" s="14"/>
    </row>
    <row r="3815" spans="7:14" x14ac:dyDescent="0.3">
      <c r="G3815" s="14"/>
      <c r="N3815" s="14"/>
    </row>
    <row r="3816" spans="7:14" x14ac:dyDescent="0.3">
      <c r="G3816" s="14"/>
      <c r="N3816" s="14"/>
    </row>
    <row r="3817" spans="7:14" x14ac:dyDescent="0.3">
      <c r="G3817" s="14"/>
      <c r="N3817" s="14"/>
    </row>
    <row r="3818" spans="7:14" x14ac:dyDescent="0.3">
      <c r="G3818" s="14"/>
      <c r="N3818" s="14"/>
    </row>
    <row r="3819" spans="7:14" x14ac:dyDescent="0.3">
      <c r="G3819" s="14"/>
      <c r="N3819" s="14"/>
    </row>
    <row r="3820" spans="7:14" x14ac:dyDescent="0.3">
      <c r="G3820" s="14"/>
      <c r="N3820" s="14"/>
    </row>
    <row r="3821" spans="7:14" x14ac:dyDescent="0.3">
      <c r="G3821" s="14"/>
      <c r="N3821" s="14"/>
    </row>
    <row r="3822" spans="7:14" x14ac:dyDescent="0.3">
      <c r="G3822" s="14"/>
      <c r="N3822" s="14"/>
    </row>
    <row r="3823" spans="7:14" x14ac:dyDescent="0.3">
      <c r="G3823" s="14"/>
      <c r="N3823" s="14"/>
    </row>
    <row r="3824" spans="7:14" x14ac:dyDescent="0.3">
      <c r="G3824" s="14"/>
      <c r="N3824" s="14"/>
    </row>
    <row r="3825" spans="7:14" x14ac:dyDescent="0.3">
      <c r="G3825" s="14"/>
      <c r="N3825" s="14"/>
    </row>
    <row r="3826" spans="7:14" x14ac:dyDescent="0.3">
      <c r="G3826" s="14"/>
      <c r="N3826" s="14"/>
    </row>
    <row r="3827" spans="7:14" x14ac:dyDescent="0.3">
      <c r="G3827" s="14"/>
      <c r="N3827" s="14"/>
    </row>
    <row r="3828" spans="7:14" x14ac:dyDescent="0.3">
      <c r="G3828" s="14"/>
      <c r="N3828" s="14"/>
    </row>
    <row r="3829" spans="7:14" x14ac:dyDescent="0.3">
      <c r="G3829" s="14"/>
      <c r="N3829" s="14"/>
    </row>
    <row r="3830" spans="7:14" x14ac:dyDescent="0.3">
      <c r="G3830" s="14"/>
      <c r="N3830" s="14"/>
    </row>
    <row r="3831" spans="7:14" x14ac:dyDescent="0.3">
      <c r="G3831" s="14"/>
      <c r="N3831" s="14"/>
    </row>
    <row r="3832" spans="7:14" x14ac:dyDescent="0.3">
      <c r="G3832" s="14"/>
      <c r="N3832" s="14"/>
    </row>
    <row r="3833" spans="7:14" x14ac:dyDescent="0.3">
      <c r="G3833" s="14"/>
      <c r="N3833" s="14"/>
    </row>
    <row r="3834" spans="7:14" x14ac:dyDescent="0.3">
      <c r="G3834" s="14"/>
      <c r="N3834" s="14"/>
    </row>
    <row r="3835" spans="7:14" x14ac:dyDescent="0.3">
      <c r="G3835" s="14"/>
      <c r="N3835" s="14"/>
    </row>
    <row r="3836" spans="7:14" x14ac:dyDescent="0.3">
      <c r="G3836" s="14"/>
      <c r="N3836" s="14"/>
    </row>
    <row r="3837" spans="7:14" x14ac:dyDescent="0.3">
      <c r="G3837" s="14"/>
      <c r="N3837" s="14"/>
    </row>
    <row r="3838" spans="7:14" x14ac:dyDescent="0.3">
      <c r="G3838" s="14"/>
      <c r="N3838" s="14"/>
    </row>
    <row r="3839" spans="7:14" x14ac:dyDescent="0.3">
      <c r="G3839" s="14"/>
      <c r="N3839" s="14"/>
    </row>
    <row r="3840" spans="7:14" x14ac:dyDescent="0.3">
      <c r="G3840" s="14"/>
      <c r="N3840" s="14"/>
    </row>
    <row r="3841" spans="7:14" x14ac:dyDescent="0.3">
      <c r="G3841" s="14"/>
      <c r="N3841" s="14"/>
    </row>
    <row r="3842" spans="7:14" x14ac:dyDescent="0.3">
      <c r="G3842" s="14"/>
      <c r="N3842" s="14"/>
    </row>
    <row r="3843" spans="7:14" x14ac:dyDescent="0.3">
      <c r="G3843" s="14"/>
      <c r="N3843" s="14"/>
    </row>
    <row r="3844" spans="7:14" x14ac:dyDescent="0.3">
      <c r="G3844" s="14"/>
      <c r="N3844" s="14"/>
    </row>
    <row r="3845" spans="7:14" x14ac:dyDescent="0.3">
      <c r="G3845" s="14"/>
      <c r="N3845" s="14"/>
    </row>
    <row r="3846" spans="7:14" x14ac:dyDescent="0.3">
      <c r="G3846" s="14"/>
      <c r="N3846" s="14"/>
    </row>
    <row r="3847" spans="7:14" x14ac:dyDescent="0.3">
      <c r="G3847" s="14"/>
      <c r="N3847" s="14"/>
    </row>
    <row r="3848" spans="7:14" x14ac:dyDescent="0.3">
      <c r="G3848" s="14"/>
      <c r="N3848" s="14"/>
    </row>
    <row r="3849" spans="7:14" x14ac:dyDescent="0.3">
      <c r="G3849" s="14"/>
      <c r="N3849" s="14"/>
    </row>
    <row r="3850" spans="7:14" x14ac:dyDescent="0.3">
      <c r="G3850" s="14"/>
      <c r="N3850" s="14"/>
    </row>
    <row r="3851" spans="7:14" x14ac:dyDescent="0.3">
      <c r="G3851" s="14"/>
      <c r="N3851" s="14"/>
    </row>
    <row r="3852" spans="7:14" x14ac:dyDescent="0.3">
      <c r="G3852" s="14"/>
      <c r="N3852" s="14"/>
    </row>
    <row r="3853" spans="7:14" x14ac:dyDescent="0.3">
      <c r="G3853" s="14"/>
      <c r="N3853" s="14"/>
    </row>
    <row r="3854" spans="7:14" x14ac:dyDescent="0.3">
      <c r="G3854" s="14"/>
      <c r="N3854" s="14"/>
    </row>
    <row r="3855" spans="7:14" x14ac:dyDescent="0.3">
      <c r="G3855" s="14"/>
      <c r="N3855" s="14"/>
    </row>
    <row r="3856" spans="7:14" x14ac:dyDescent="0.3">
      <c r="G3856" s="14"/>
      <c r="N3856" s="14"/>
    </row>
    <row r="3857" spans="7:14" x14ac:dyDescent="0.3">
      <c r="G3857" s="14"/>
      <c r="N3857" s="14"/>
    </row>
    <row r="3858" spans="7:14" x14ac:dyDescent="0.3">
      <c r="G3858" s="14"/>
      <c r="N3858" s="14"/>
    </row>
    <row r="3859" spans="7:14" x14ac:dyDescent="0.3">
      <c r="G3859" s="14"/>
      <c r="N3859" s="14"/>
    </row>
    <row r="3860" spans="7:14" x14ac:dyDescent="0.3">
      <c r="G3860" s="14"/>
      <c r="N3860" s="14"/>
    </row>
    <row r="3861" spans="7:14" x14ac:dyDescent="0.3">
      <c r="G3861" s="14"/>
      <c r="N3861" s="14"/>
    </row>
    <row r="3862" spans="7:14" x14ac:dyDescent="0.3">
      <c r="G3862" s="14"/>
      <c r="N3862" s="14"/>
    </row>
    <row r="3863" spans="7:14" x14ac:dyDescent="0.3">
      <c r="G3863" s="14"/>
      <c r="N3863" s="14"/>
    </row>
    <row r="3864" spans="7:14" x14ac:dyDescent="0.3">
      <c r="G3864" s="14"/>
      <c r="N3864" s="14"/>
    </row>
    <row r="3865" spans="7:14" x14ac:dyDescent="0.3">
      <c r="G3865" s="14"/>
      <c r="N3865" s="14"/>
    </row>
    <row r="3866" spans="7:14" x14ac:dyDescent="0.3">
      <c r="G3866" s="14"/>
      <c r="N3866" s="14"/>
    </row>
    <row r="3867" spans="7:14" x14ac:dyDescent="0.3">
      <c r="G3867" s="14"/>
      <c r="N3867" s="14"/>
    </row>
    <row r="3868" spans="7:14" x14ac:dyDescent="0.3">
      <c r="G3868" s="14"/>
      <c r="N3868" s="14"/>
    </row>
    <row r="3869" spans="7:14" x14ac:dyDescent="0.3">
      <c r="G3869" s="14"/>
      <c r="N3869" s="14"/>
    </row>
    <row r="3870" spans="7:14" x14ac:dyDescent="0.3">
      <c r="G3870" s="14"/>
      <c r="N3870" s="14"/>
    </row>
    <row r="3871" spans="7:14" x14ac:dyDescent="0.3">
      <c r="G3871" s="14"/>
      <c r="N3871" s="14"/>
    </row>
    <row r="3872" spans="7:14" x14ac:dyDescent="0.3">
      <c r="G3872" s="14"/>
      <c r="N3872" s="14"/>
    </row>
    <row r="3873" spans="7:14" x14ac:dyDescent="0.3">
      <c r="G3873" s="14"/>
      <c r="N3873" s="14"/>
    </row>
    <row r="3874" spans="7:14" x14ac:dyDescent="0.3">
      <c r="G3874" s="14"/>
      <c r="N3874" s="14"/>
    </row>
    <row r="3875" spans="7:14" x14ac:dyDescent="0.3">
      <c r="G3875" s="14"/>
      <c r="N3875" s="14"/>
    </row>
    <row r="3876" spans="7:14" x14ac:dyDescent="0.3">
      <c r="G3876" s="14"/>
      <c r="N3876" s="14"/>
    </row>
    <row r="3877" spans="7:14" x14ac:dyDescent="0.3">
      <c r="G3877" s="14"/>
      <c r="N3877" s="14"/>
    </row>
    <row r="3878" spans="7:14" x14ac:dyDescent="0.3">
      <c r="G3878" s="14"/>
      <c r="N3878" s="14"/>
    </row>
    <row r="3879" spans="7:14" x14ac:dyDescent="0.3">
      <c r="G3879" s="14"/>
      <c r="N3879" s="14"/>
    </row>
    <row r="3880" spans="7:14" x14ac:dyDescent="0.3">
      <c r="G3880" s="14"/>
      <c r="N3880" s="14"/>
    </row>
    <row r="3881" spans="7:14" x14ac:dyDescent="0.3">
      <c r="G3881" s="14"/>
      <c r="N3881" s="14"/>
    </row>
    <row r="3882" spans="7:14" x14ac:dyDescent="0.3">
      <c r="G3882" s="14"/>
      <c r="N3882" s="14"/>
    </row>
    <row r="3883" spans="7:14" x14ac:dyDescent="0.3">
      <c r="G3883" s="14"/>
      <c r="N3883" s="14"/>
    </row>
    <row r="3884" spans="7:14" x14ac:dyDescent="0.3">
      <c r="G3884" s="14"/>
      <c r="N3884" s="14"/>
    </row>
    <row r="3885" spans="7:14" x14ac:dyDescent="0.3">
      <c r="G3885" s="14"/>
      <c r="N3885" s="14"/>
    </row>
    <row r="3886" spans="7:14" x14ac:dyDescent="0.3">
      <c r="G3886" s="14"/>
      <c r="N3886" s="14"/>
    </row>
    <row r="3887" spans="7:14" x14ac:dyDescent="0.3">
      <c r="G3887" s="14"/>
      <c r="N3887" s="14"/>
    </row>
    <row r="3888" spans="7:14" x14ac:dyDescent="0.3">
      <c r="G3888" s="14"/>
      <c r="N3888" s="14"/>
    </row>
    <row r="3889" spans="7:14" x14ac:dyDescent="0.3">
      <c r="G3889" s="14"/>
      <c r="N3889" s="14"/>
    </row>
    <row r="3890" spans="7:14" x14ac:dyDescent="0.3">
      <c r="G3890" s="14"/>
      <c r="N3890" s="14"/>
    </row>
    <row r="3891" spans="7:14" x14ac:dyDescent="0.3">
      <c r="G3891" s="14"/>
      <c r="N3891" s="14"/>
    </row>
    <row r="3892" spans="7:14" x14ac:dyDescent="0.3">
      <c r="G3892" s="14"/>
      <c r="N3892" s="14"/>
    </row>
    <row r="3893" spans="7:14" x14ac:dyDescent="0.3">
      <c r="G3893" s="14"/>
      <c r="N3893" s="14"/>
    </row>
    <row r="3894" spans="7:14" x14ac:dyDescent="0.3">
      <c r="G3894" s="14"/>
      <c r="N3894" s="14"/>
    </row>
    <row r="3895" spans="7:14" x14ac:dyDescent="0.3">
      <c r="G3895" s="14"/>
      <c r="N3895" s="14"/>
    </row>
    <row r="3896" spans="7:14" x14ac:dyDescent="0.3">
      <c r="G3896" s="14"/>
      <c r="N3896" s="14"/>
    </row>
    <row r="3897" spans="7:14" x14ac:dyDescent="0.3">
      <c r="G3897" s="14"/>
      <c r="N3897" s="14"/>
    </row>
    <row r="3898" spans="7:14" x14ac:dyDescent="0.3">
      <c r="G3898" s="14"/>
      <c r="N3898" s="14"/>
    </row>
    <row r="3899" spans="7:14" x14ac:dyDescent="0.3">
      <c r="G3899" s="14"/>
      <c r="N3899" s="14"/>
    </row>
    <row r="3900" spans="7:14" x14ac:dyDescent="0.3">
      <c r="G3900" s="14"/>
      <c r="N3900" s="14"/>
    </row>
    <row r="3901" spans="7:14" x14ac:dyDescent="0.3">
      <c r="G3901" s="14"/>
      <c r="N3901" s="14"/>
    </row>
    <row r="3902" spans="7:14" x14ac:dyDescent="0.3">
      <c r="G3902" s="14"/>
      <c r="N3902" s="14"/>
    </row>
    <row r="3903" spans="7:14" x14ac:dyDescent="0.3">
      <c r="G3903" s="14"/>
      <c r="N3903" s="14"/>
    </row>
    <row r="3904" spans="7:14" x14ac:dyDescent="0.3">
      <c r="G3904" s="14"/>
      <c r="N3904" s="14"/>
    </row>
    <row r="3905" spans="7:14" x14ac:dyDescent="0.3">
      <c r="G3905" s="14"/>
      <c r="N3905" s="14"/>
    </row>
    <row r="3906" spans="7:14" x14ac:dyDescent="0.3">
      <c r="G3906" s="14"/>
      <c r="N3906" s="14"/>
    </row>
    <row r="3907" spans="7:14" x14ac:dyDescent="0.3">
      <c r="G3907" s="14"/>
      <c r="N3907" s="14"/>
    </row>
    <row r="3908" spans="7:14" x14ac:dyDescent="0.3">
      <c r="G3908" s="14"/>
      <c r="N3908" s="14"/>
    </row>
    <row r="3909" spans="7:14" x14ac:dyDescent="0.3">
      <c r="G3909" s="14"/>
      <c r="N3909" s="14"/>
    </row>
    <row r="3910" spans="7:14" x14ac:dyDescent="0.3">
      <c r="G3910" s="14"/>
      <c r="N3910" s="14"/>
    </row>
    <row r="3911" spans="7:14" x14ac:dyDescent="0.3">
      <c r="G3911" s="14"/>
      <c r="N3911" s="14"/>
    </row>
    <row r="3912" spans="7:14" x14ac:dyDescent="0.3">
      <c r="G3912" s="14"/>
      <c r="N3912" s="14"/>
    </row>
    <row r="3913" spans="7:14" x14ac:dyDescent="0.3">
      <c r="G3913" s="14"/>
      <c r="N3913" s="14"/>
    </row>
    <row r="3914" spans="7:14" x14ac:dyDescent="0.3">
      <c r="G3914" s="14"/>
      <c r="N3914" s="14"/>
    </row>
    <row r="3915" spans="7:14" x14ac:dyDescent="0.3">
      <c r="G3915" s="14"/>
      <c r="N3915" s="14"/>
    </row>
    <row r="3916" spans="7:14" x14ac:dyDescent="0.3">
      <c r="G3916" s="14"/>
    </row>
    <row r="3917" spans="7:14" x14ac:dyDescent="0.3">
      <c r="G3917" s="14"/>
    </row>
    <row r="3918" spans="7:14" x14ac:dyDescent="0.3">
      <c r="G3918" s="14"/>
    </row>
    <row r="3919" spans="7:14" x14ac:dyDescent="0.3">
      <c r="G3919" s="14"/>
    </row>
    <row r="3920" spans="7:14" x14ac:dyDescent="0.3">
      <c r="G3920" s="14"/>
    </row>
    <row r="3921" spans="7:7" x14ac:dyDescent="0.3">
      <c r="G3921" s="14"/>
    </row>
    <row r="3922" spans="7:7" x14ac:dyDescent="0.3">
      <c r="G3922" s="14"/>
    </row>
    <row r="3923" spans="7:7" x14ac:dyDescent="0.3">
      <c r="G3923" s="14"/>
    </row>
    <row r="3924" spans="7:7" x14ac:dyDescent="0.3">
      <c r="G3924" s="14"/>
    </row>
    <row r="3925" spans="7:7" x14ac:dyDescent="0.3">
      <c r="G3925" s="14"/>
    </row>
    <row r="3926" spans="7:7" x14ac:dyDescent="0.3">
      <c r="G3926" s="14"/>
    </row>
    <row r="3927" spans="7:7" x14ac:dyDescent="0.3">
      <c r="G3927" s="14"/>
    </row>
    <row r="3928" spans="7:7" x14ac:dyDescent="0.3">
      <c r="G3928" s="14"/>
    </row>
    <row r="3929" spans="7:7" x14ac:dyDescent="0.3">
      <c r="G3929" s="14"/>
    </row>
    <row r="3930" spans="7:7" x14ac:dyDescent="0.3">
      <c r="G3930" s="14"/>
    </row>
    <row r="3931" spans="7:7" x14ac:dyDescent="0.3">
      <c r="G3931" s="14"/>
    </row>
    <row r="3932" spans="7:7" x14ac:dyDescent="0.3">
      <c r="G3932" s="14"/>
    </row>
    <row r="3933" spans="7:7" x14ac:dyDescent="0.3">
      <c r="G3933" s="14"/>
    </row>
    <row r="3934" spans="7:7" x14ac:dyDescent="0.3">
      <c r="G3934" s="14"/>
    </row>
    <row r="3935" spans="7:7" x14ac:dyDescent="0.3">
      <c r="G3935" s="14"/>
    </row>
    <row r="3936" spans="7:7" x14ac:dyDescent="0.3">
      <c r="G3936" s="14"/>
    </row>
    <row r="3937" spans="7:7" x14ac:dyDescent="0.3">
      <c r="G3937" s="14"/>
    </row>
    <row r="3938" spans="7:7" x14ac:dyDescent="0.3">
      <c r="G3938" s="14"/>
    </row>
    <row r="3939" spans="7:7" x14ac:dyDescent="0.3">
      <c r="G3939" s="14"/>
    </row>
    <row r="3940" spans="7:7" x14ac:dyDescent="0.3">
      <c r="G3940" s="14"/>
    </row>
    <row r="3941" spans="7:7" x14ac:dyDescent="0.3">
      <c r="G3941" s="14"/>
    </row>
    <row r="3942" spans="7:7" x14ac:dyDescent="0.3">
      <c r="G3942" s="14"/>
    </row>
    <row r="3943" spans="7:7" x14ac:dyDescent="0.3">
      <c r="G3943" s="14"/>
    </row>
    <row r="3944" spans="7:7" x14ac:dyDescent="0.3">
      <c r="G3944" s="14"/>
    </row>
    <row r="3945" spans="7:7" x14ac:dyDescent="0.3">
      <c r="G3945" s="14"/>
    </row>
    <row r="3946" spans="7:7" x14ac:dyDescent="0.3">
      <c r="G3946" s="14"/>
    </row>
    <row r="3947" spans="7:7" x14ac:dyDescent="0.3">
      <c r="G3947" s="14"/>
    </row>
    <row r="3948" spans="7:7" x14ac:dyDescent="0.3">
      <c r="G3948" s="14"/>
    </row>
    <row r="3949" spans="7:7" x14ac:dyDescent="0.3">
      <c r="G3949" s="14"/>
    </row>
    <row r="3950" spans="7:7" x14ac:dyDescent="0.3">
      <c r="G3950" s="14"/>
    </row>
    <row r="3951" spans="7:7" x14ac:dyDescent="0.3">
      <c r="G3951" s="14"/>
    </row>
    <row r="3952" spans="7:7" x14ac:dyDescent="0.3">
      <c r="G3952" s="14"/>
    </row>
    <row r="3953" spans="7:7" x14ac:dyDescent="0.3">
      <c r="G3953" s="14"/>
    </row>
    <row r="3954" spans="7:7" x14ac:dyDescent="0.3">
      <c r="G3954" s="14"/>
    </row>
    <row r="3955" spans="7:7" x14ac:dyDescent="0.3">
      <c r="G3955" s="14"/>
    </row>
    <row r="3956" spans="7:7" x14ac:dyDescent="0.3">
      <c r="G3956" s="14"/>
    </row>
    <row r="3957" spans="7:7" x14ac:dyDescent="0.3">
      <c r="G3957" s="14"/>
    </row>
    <row r="3958" spans="7:7" x14ac:dyDescent="0.3">
      <c r="G3958" s="14"/>
    </row>
    <row r="3959" spans="7:7" x14ac:dyDescent="0.3">
      <c r="G3959" s="14"/>
    </row>
    <row r="3960" spans="7:7" x14ac:dyDescent="0.3">
      <c r="G3960" s="14"/>
    </row>
    <row r="3961" spans="7:7" x14ac:dyDescent="0.3">
      <c r="G3961" s="14"/>
    </row>
    <row r="3962" spans="7:7" x14ac:dyDescent="0.3">
      <c r="G3962" s="14"/>
    </row>
    <row r="3963" spans="7:7" x14ac:dyDescent="0.3">
      <c r="G3963" s="14"/>
    </row>
    <row r="3964" spans="7:7" x14ac:dyDescent="0.3">
      <c r="G3964" s="14"/>
    </row>
    <row r="3965" spans="7:7" x14ac:dyDescent="0.3">
      <c r="G3965" s="14"/>
    </row>
    <row r="3966" spans="7:7" x14ac:dyDescent="0.3">
      <c r="G3966" s="14"/>
    </row>
    <row r="3967" spans="7:7" x14ac:dyDescent="0.3">
      <c r="G3967" s="14"/>
    </row>
    <row r="3968" spans="7:7" x14ac:dyDescent="0.3">
      <c r="G3968" s="14"/>
    </row>
    <row r="3969" spans="7:7" x14ac:dyDescent="0.3">
      <c r="G3969" s="14"/>
    </row>
    <row r="3970" spans="7:7" x14ac:dyDescent="0.3">
      <c r="G3970" s="14"/>
    </row>
    <row r="3971" spans="7:7" x14ac:dyDescent="0.3">
      <c r="G3971" s="14"/>
    </row>
    <row r="3972" spans="7:7" x14ac:dyDescent="0.3">
      <c r="G3972" s="14"/>
    </row>
    <row r="3973" spans="7:7" x14ac:dyDescent="0.3">
      <c r="G3973" s="14"/>
    </row>
    <row r="3974" spans="7:7" x14ac:dyDescent="0.3">
      <c r="G3974" s="14"/>
    </row>
    <row r="3975" spans="7:7" x14ac:dyDescent="0.3">
      <c r="G3975" s="14"/>
    </row>
    <row r="3976" spans="7:7" x14ac:dyDescent="0.3">
      <c r="G3976" s="14"/>
    </row>
    <row r="3977" spans="7:7" x14ac:dyDescent="0.3">
      <c r="G3977" s="14"/>
    </row>
    <row r="3978" spans="7:7" x14ac:dyDescent="0.3">
      <c r="G3978" s="14"/>
    </row>
    <row r="3979" spans="7:7" x14ac:dyDescent="0.3">
      <c r="G3979" s="14"/>
    </row>
    <row r="3980" spans="7:7" x14ac:dyDescent="0.3">
      <c r="G3980" s="14"/>
    </row>
    <row r="3981" spans="7:7" x14ac:dyDescent="0.3">
      <c r="G3981" s="14"/>
    </row>
    <row r="3982" spans="7:7" x14ac:dyDescent="0.3">
      <c r="G3982" s="14"/>
    </row>
    <row r="3983" spans="7:7" x14ac:dyDescent="0.3">
      <c r="G3983" s="14"/>
    </row>
    <row r="3984" spans="7:7" x14ac:dyDescent="0.3">
      <c r="G3984" s="14"/>
    </row>
    <row r="3985" spans="7:7" x14ac:dyDescent="0.3">
      <c r="G3985" s="14"/>
    </row>
    <row r="3986" spans="7:7" x14ac:dyDescent="0.3">
      <c r="G3986" s="14"/>
    </row>
    <row r="3987" spans="7:7" x14ac:dyDescent="0.3">
      <c r="G3987" s="14"/>
    </row>
    <row r="3988" spans="7:7" x14ac:dyDescent="0.3">
      <c r="G3988" s="14"/>
    </row>
    <row r="3989" spans="7:7" x14ac:dyDescent="0.3">
      <c r="G3989" s="14"/>
    </row>
    <row r="3990" spans="7:7" x14ac:dyDescent="0.3">
      <c r="G3990" s="14"/>
    </row>
    <row r="3991" spans="7:7" x14ac:dyDescent="0.3">
      <c r="G3991" s="14"/>
    </row>
    <row r="3992" spans="7:7" x14ac:dyDescent="0.3">
      <c r="G3992" s="14"/>
    </row>
    <row r="3993" spans="7:7" x14ac:dyDescent="0.3">
      <c r="G3993" s="14"/>
    </row>
    <row r="3994" spans="7:7" x14ac:dyDescent="0.3">
      <c r="G3994" s="14"/>
    </row>
    <row r="3995" spans="7:7" x14ac:dyDescent="0.3">
      <c r="G3995" s="14"/>
    </row>
    <row r="3996" spans="7:7" x14ac:dyDescent="0.3">
      <c r="G3996" s="14"/>
    </row>
    <row r="3997" spans="7:7" x14ac:dyDescent="0.3">
      <c r="G3997" s="14"/>
    </row>
    <row r="3998" spans="7:7" x14ac:dyDescent="0.3">
      <c r="G3998" s="14"/>
    </row>
    <row r="3999" spans="7:7" x14ac:dyDescent="0.3">
      <c r="G3999" s="14"/>
    </row>
    <row r="4000" spans="7:7" x14ac:dyDescent="0.3">
      <c r="G4000" s="14"/>
    </row>
    <row r="4001" spans="7:7" x14ac:dyDescent="0.3">
      <c r="G4001" s="14"/>
    </row>
    <row r="4002" spans="7:7" x14ac:dyDescent="0.3">
      <c r="G4002" s="14"/>
    </row>
    <row r="4003" spans="7:7" x14ac:dyDescent="0.3">
      <c r="G4003" s="14"/>
    </row>
    <row r="4004" spans="7:7" x14ac:dyDescent="0.3">
      <c r="G4004" s="14"/>
    </row>
    <row r="4005" spans="7:7" x14ac:dyDescent="0.3">
      <c r="G4005" s="14"/>
    </row>
    <row r="4006" spans="7:7" x14ac:dyDescent="0.3">
      <c r="G4006" s="14"/>
    </row>
    <row r="4007" spans="7:7" x14ac:dyDescent="0.3">
      <c r="G4007" s="14"/>
    </row>
    <row r="4008" spans="7:7" x14ac:dyDescent="0.3">
      <c r="G4008" s="14"/>
    </row>
    <row r="4009" spans="7:7" x14ac:dyDescent="0.3">
      <c r="G4009" s="14"/>
    </row>
    <row r="4010" spans="7:7" x14ac:dyDescent="0.3">
      <c r="G4010" s="14"/>
    </row>
    <row r="4011" spans="7:7" x14ac:dyDescent="0.3">
      <c r="G4011" s="14"/>
    </row>
    <row r="4012" spans="7:7" x14ac:dyDescent="0.3">
      <c r="G4012" s="14"/>
    </row>
    <row r="4013" spans="7:7" x14ac:dyDescent="0.3">
      <c r="G4013" s="14"/>
    </row>
    <row r="4014" spans="7:7" x14ac:dyDescent="0.3">
      <c r="G4014" s="14"/>
    </row>
    <row r="4015" spans="7:7" x14ac:dyDescent="0.3">
      <c r="G4015" s="14"/>
    </row>
    <row r="4016" spans="7:7" x14ac:dyDescent="0.3">
      <c r="G4016" s="14"/>
    </row>
    <row r="4017" spans="7:7" x14ac:dyDescent="0.3">
      <c r="G4017" s="14"/>
    </row>
    <row r="4018" spans="7:7" x14ac:dyDescent="0.3">
      <c r="G4018" s="14"/>
    </row>
    <row r="4019" spans="7:7" x14ac:dyDescent="0.3">
      <c r="G4019" s="14"/>
    </row>
    <row r="4020" spans="7:7" x14ac:dyDescent="0.3">
      <c r="G4020" s="14"/>
    </row>
    <row r="4021" spans="7:7" x14ac:dyDescent="0.3">
      <c r="G4021" s="14"/>
    </row>
    <row r="4022" spans="7:7" x14ac:dyDescent="0.3">
      <c r="G4022" s="14"/>
    </row>
    <row r="4023" spans="7:7" x14ac:dyDescent="0.3">
      <c r="G4023" s="14"/>
    </row>
    <row r="4024" spans="7:7" x14ac:dyDescent="0.3">
      <c r="G4024" s="14"/>
    </row>
    <row r="4025" spans="7:7" x14ac:dyDescent="0.3">
      <c r="G4025" s="14"/>
    </row>
    <row r="4026" spans="7:7" x14ac:dyDescent="0.3">
      <c r="G4026" s="14"/>
    </row>
    <row r="4027" spans="7:7" x14ac:dyDescent="0.3">
      <c r="G4027" s="14"/>
    </row>
    <row r="4028" spans="7:7" x14ac:dyDescent="0.3">
      <c r="G4028" s="14"/>
    </row>
    <row r="4029" spans="7:7" x14ac:dyDescent="0.3">
      <c r="G4029" s="14"/>
    </row>
    <row r="4030" spans="7:7" x14ac:dyDescent="0.3">
      <c r="G4030" s="14"/>
    </row>
    <row r="4031" spans="7:7" x14ac:dyDescent="0.3">
      <c r="G4031" s="14"/>
    </row>
    <row r="4032" spans="7:7" x14ac:dyDescent="0.3">
      <c r="G4032" s="14"/>
    </row>
    <row r="4033" spans="7:7" x14ac:dyDescent="0.3">
      <c r="G4033" s="14"/>
    </row>
    <row r="4034" spans="7:7" x14ac:dyDescent="0.3">
      <c r="G4034" s="14"/>
    </row>
    <row r="4035" spans="7:7" x14ac:dyDescent="0.3">
      <c r="G4035" s="14"/>
    </row>
    <row r="4036" spans="7:7" x14ac:dyDescent="0.3">
      <c r="G4036" s="14"/>
    </row>
    <row r="4037" spans="7:7" x14ac:dyDescent="0.3">
      <c r="G4037" s="14"/>
    </row>
    <row r="4038" spans="7:7" x14ac:dyDescent="0.3">
      <c r="G4038" s="14"/>
    </row>
    <row r="4039" spans="7:7" x14ac:dyDescent="0.3">
      <c r="G4039" s="14"/>
    </row>
    <row r="4040" spans="7:7" x14ac:dyDescent="0.3">
      <c r="G4040" s="14"/>
    </row>
    <row r="4041" spans="7:7" x14ac:dyDescent="0.3">
      <c r="G4041" s="14"/>
    </row>
    <row r="4042" spans="7:7" x14ac:dyDescent="0.3">
      <c r="G4042" s="14"/>
    </row>
    <row r="4043" spans="7:7" x14ac:dyDescent="0.3">
      <c r="G4043" s="14"/>
    </row>
    <row r="4044" spans="7:7" x14ac:dyDescent="0.3">
      <c r="G4044" s="14"/>
    </row>
    <row r="4045" spans="7:7" x14ac:dyDescent="0.3">
      <c r="G4045" s="14"/>
    </row>
    <row r="4046" spans="7:7" x14ac:dyDescent="0.3">
      <c r="G4046" s="14"/>
    </row>
    <row r="4047" spans="7:7" x14ac:dyDescent="0.3">
      <c r="G4047" s="14"/>
    </row>
    <row r="4048" spans="7:7" x14ac:dyDescent="0.3">
      <c r="G4048" s="14"/>
    </row>
    <row r="4049" spans="7:7" x14ac:dyDescent="0.3">
      <c r="G4049" s="14"/>
    </row>
    <row r="4050" spans="7:7" x14ac:dyDescent="0.3">
      <c r="G4050" s="14"/>
    </row>
    <row r="4051" spans="7:7" x14ac:dyDescent="0.3">
      <c r="G4051" s="14"/>
    </row>
    <row r="4052" spans="7:7" x14ac:dyDescent="0.3">
      <c r="G4052" s="14"/>
    </row>
    <row r="4053" spans="7:7" x14ac:dyDescent="0.3">
      <c r="G4053" s="14"/>
    </row>
    <row r="4054" spans="7:7" x14ac:dyDescent="0.3">
      <c r="G4054" s="14"/>
    </row>
    <row r="4055" spans="7:7" x14ac:dyDescent="0.3">
      <c r="G4055" s="14"/>
    </row>
    <row r="4056" spans="7:7" x14ac:dyDescent="0.3">
      <c r="G4056" s="14"/>
    </row>
    <row r="4057" spans="7:7" x14ac:dyDescent="0.3">
      <c r="G4057" s="14"/>
    </row>
    <row r="4058" spans="7:7" x14ac:dyDescent="0.3">
      <c r="G4058" s="14"/>
    </row>
    <row r="4059" spans="7:7" x14ac:dyDescent="0.3">
      <c r="G4059" s="14"/>
    </row>
    <row r="4060" spans="7:7" x14ac:dyDescent="0.3">
      <c r="G4060" s="14"/>
    </row>
    <row r="4061" spans="7:7" x14ac:dyDescent="0.3">
      <c r="G4061" s="14"/>
    </row>
    <row r="4062" spans="7:7" x14ac:dyDescent="0.3">
      <c r="G4062" s="14"/>
    </row>
    <row r="4063" spans="7:7" x14ac:dyDescent="0.3">
      <c r="G4063" s="14"/>
    </row>
    <row r="4064" spans="7:7" x14ac:dyDescent="0.3">
      <c r="G4064" s="14"/>
    </row>
    <row r="4065" spans="7:7" x14ac:dyDescent="0.3">
      <c r="G4065" s="14"/>
    </row>
    <row r="4066" spans="7:7" x14ac:dyDescent="0.3">
      <c r="G4066" s="14"/>
    </row>
    <row r="4067" spans="7:7" x14ac:dyDescent="0.3">
      <c r="G4067" s="14"/>
    </row>
    <row r="4068" spans="7:7" x14ac:dyDescent="0.3">
      <c r="G4068" s="14"/>
    </row>
    <row r="4069" spans="7:7" x14ac:dyDescent="0.3">
      <c r="G4069" s="14"/>
    </row>
    <row r="4070" spans="7:7" x14ac:dyDescent="0.3">
      <c r="G4070" s="14"/>
    </row>
    <row r="4071" spans="7:7" x14ac:dyDescent="0.3">
      <c r="G4071" s="14"/>
    </row>
    <row r="4072" spans="7:7" x14ac:dyDescent="0.3">
      <c r="G4072" s="14"/>
    </row>
    <row r="4073" spans="7:7" x14ac:dyDescent="0.3">
      <c r="G4073" s="14"/>
    </row>
    <row r="4074" spans="7:7" x14ac:dyDescent="0.3">
      <c r="G4074" s="14"/>
    </row>
    <row r="4075" spans="7:7" x14ac:dyDescent="0.3">
      <c r="G4075" s="14"/>
    </row>
    <row r="4076" spans="7:7" x14ac:dyDescent="0.3">
      <c r="G4076" s="14"/>
    </row>
    <row r="4077" spans="7:7" x14ac:dyDescent="0.3">
      <c r="G4077" s="14"/>
    </row>
    <row r="4078" spans="7:7" x14ac:dyDescent="0.3">
      <c r="G4078" s="14"/>
    </row>
    <row r="4079" spans="7:7" x14ac:dyDescent="0.3">
      <c r="G4079" s="14"/>
    </row>
    <row r="4080" spans="7:7" x14ac:dyDescent="0.3">
      <c r="G4080" s="14"/>
    </row>
    <row r="4081" spans="7:7" x14ac:dyDescent="0.3">
      <c r="G4081" s="14"/>
    </row>
    <row r="4082" spans="7:7" x14ac:dyDescent="0.3">
      <c r="G4082" s="14"/>
    </row>
    <row r="4083" spans="7:7" x14ac:dyDescent="0.3">
      <c r="G4083" s="14"/>
    </row>
    <row r="4084" spans="7:7" x14ac:dyDescent="0.3">
      <c r="G4084" s="14"/>
    </row>
    <row r="4085" spans="7:7" x14ac:dyDescent="0.3">
      <c r="G4085" s="14"/>
    </row>
    <row r="4086" spans="7:7" x14ac:dyDescent="0.3">
      <c r="G4086" s="14"/>
    </row>
    <row r="4087" spans="7:7" x14ac:dyDescent="0.3">
      <c r="G4087" s="14"/>
    </row>
    <row r="4088" spans="7:7" x14ac:dyDescent="0.3">
      <c r="G4088" s="14"/>
    </row>
    <row r="4089" spans="7:7" x14ac:dyDescent="0.3">
      <c r="G4089" s="14"/>
    </row>
    <row r="4090" spans="7:7" x14ac:dyDescent="0.3">
      <c r="G4090" s="14"/>
    </row>
    <row r="4091" spans="7:7" x14ac:dyDescent="0.3">
      <c r="G4091" s="14"/>
    </row>
    <row r="4092" spans="7:7" x14ac:dyDescent="0.3">
      <c r="G4092" s="14"/>
    </row>
    <row r="4093" spans="7:7" x14ac:dyDescent="0.3">
      <c r="G4093" s="14"/>
    </row>
    <row r="4094" spans="7:7" x14ac:dyDescent="0.3">
      <c r="G4094" s="14"/>
    </row>
    <row r="4095" spans="7:7" x14ac:dyDescent="0.3">
      <c r="G4095" s="14"/>
    </row>
    <row r="4096" spans="7:7" x14ac:dyDescent="0.3">
      <c r="G4096" s="14"/>
    </row>
    <row r="4097" spans="7:7" x14ac:dyDescent="0.3">
      <c r="G4097" s="14"/>
    </row>
    <row r="4098" spans="7:7" x14ac:dyDescent="0.3">
      <c r="G4098" s="14"/>
    </row>
    <row r="4099" spans="7:7" x14ac:dyDescent="0.3">
      <c r="G4099" s="14"/>
    </row>
    <row r="4100" spans="7:7" x14ac:dyDescent="0.3">
      <c r="G4100" s="14"/>
    </row>
    <row r="4101" spans="7:7" x14ac:dyDescent="0.3">
      <c r="G4101" s="14"/>
    </row>
    <row r="4102" spans="7:7" x14ac:dyDescent="0.3">
      <c r="G4102" s="14"/>
    </row>
    <row r="4103" spans="7:7" x14ac:dyDescent="0.3">
      <c r="G4103" s="14"/>
    </row>
    <row r="4104" spans="7:7" x14ac:dyDescent="0.3">
      <c r="G4104" s="14"/>
    </row>
    <row r="4105" spans="7:7" x14ac:dyDescent="0.3">
      <c r="G4105" s="14"/>
    </row>
    <row r="4106" spans="7:7" x14ac:dyDescent="0.3">
      <c r="G4106" s="14"/>
    </row>
    <row r="4107" spans="7:7" x14ac:dyDescent="0.3">
      <c r="G4107" s="14"/>
    </row>
    <row r="4108" spans="7:7" x14ac:dyDescent="0.3">
      <c r="G4108" s="14"/>
    </row>
    <row r="4109" spans="7:7" x14ac:dyDescent="0.3">
      <c r="G4109" s="14"/>
    </row>
    <row r="4110" spans="7:7" x14ac:dyDescent="0.3">
      <c r="G4110" s="14"/>
    </row>
    <row r="4111" spans="7:7" x14ac:dyDescent="0.3">
      <c r="G4111" s="14"/>
    </row>
    <row r="4112" spans="7:7" x14ac:dyDescent="0.3">
      <c r="G4112" s="14"/>
    </row>
    <row r="4113" spans="7:7" x14ac:dyDescent="0.3">
      <c r="G4113" s="14"/>
    </row>
    <row r="4114" spans="7:7" x14ac:dyDescent="0.3">
      <c r="G4114" s="14"/>
    </row>
    <row r="4115" spans="7:7" x14ac:dyDescent="0.3">
      <c r="G4115" s="14"/>
    </row>
    <row r="4116" spans="7:7" x14ac:dyDescent="0.3">
      <c r="G4116" s="14"/>
    </row>
    <row r="4117" spans="7:7" x14ac:dyDescent="0.3">
      <c r="G4117" s="14"/>
    </row>
    <row r="4118" spans="7:7" x14ac:dyDescent="0.3">
      <c r="G4118" s="14"/>
    </row>
    <row r="4119" spans="7:7" x14ac:dyDescent="0.3">
      <c r="G4119" s="14"/>
    </row>
    <row r="4120" spans="7:7" x14ac:dyDescent="0.3">
      <c r="G4120" s="14"/>
    </row>
    <row r="4121" spans="7:7" x14ac:dyDescent="0.3">
      <c r="G4121" s="14"/>
    </row>
    <row r="4122" spans="7:7" x14ac:dyDescent="0.3">
      <c r="G4122" s="14"/>
    </row>
    <row r="4123" spans="7:7" x14ac:dyDescent="0.3">
      <c r="G4123" s="14"/>
    </row>
    <row r="4124" spans="7:7" x14ac:dyDescent="0.3">
      <c r="G4124" s="14"/>
    </row>
    <row r="4125" spans="7:7" x14ac:dyDescent="0.3">
      <c r="G4125" s="14"/>
    </row>
    <row r="4126" spans="7:7" x14ac:dyDescent="0.3">
      <c r="G4126" s="14"/>
    </row>
    <row r="4127" spans="7:7" x14ac:dyDescent="0.3">
      <c r="G4127" s="14"/>
    </row>
    <row r="4128" spans="7:7" x14ac:dyDescent="0.3">
      <c r="G4128" s="14"/>
    </row>
    <row r="4129" spans="7:7" x14ac:dyDescent="0.3">
      <c r="G4129" s="14"/>
    </row>
    <row r="4130" spans="7:7" x14ac:dyDescent="0.3">
      <c r="G4130" s="14"/>
    </row>
    <row r="4131" spans="7:7" x14ac:dyDescent="0.3">
      <c r="G4131" s="14"/>
    </row>
    <row r="4132" spans="7:7" x14ac:dyDescent="0.3">
      <c r="G4132" s="14"/>
    </row>
    <row r="4133" spans="7:7" x14ac:dyDescent="0.3">
      <c r="G4133" s="14"/>
    </row>
    <row r="4134" spans="7:7" x14ac:dyDescent="0.3">
      <c r="G4134" s="14"/>
    </row>
    <row r="4135" spans="7:7" x14ac:dyDescent="0.3">
      <c r="G4135" s="14"/>
    </row>
    <row r="4136" spans="7:7" x14ac:dyDescent="0.3">
      <c r="G4136" s="14"/>
    </row>
    <row r="4137" spans="7:7" x14ac:dyDescent="0.3">
      <c r="G4137" s="14"/>
    </row>
    <row r="4138" spans="7:7" x14ac:dyDescent="0.3">
      <c r="G4138" s="14"/>
    </row>
    <row r="4139" spans="7:7" x14ac:dyDescent="0.3">
      <c r="G4139" s="14"/>
    </row>
    <row r="4140" spans="7:7" x14ac:dyDescent="0.3">
      <c r="G4140" s="14"/>
    </row>
    <row r="4141" spans="7:7" x14ac:dyDescent="0.3">
      <c r="G4141" s="14"/>
    </row>
    <row r="4142" spans="7:7" x14ac:dyDescent="0.3">
      <c r="G4142" s="14"/>
    </row>
    <row r="4143" spans="7:7" x14ac:dyDescent="0.3">
      <c r="G4143" s="14"/>
    </row>
    <row r="4144" spans="7:7" x14ac:dyDescent="0.3">
      <c r="G4144" s="14"/>
    </row>
    <row r="4145" spans="7:7" x14ac:dyDescent="0.3">
      <c r="G4145" s="14"/>
    </row>
    <row r="4146" spans="7:7" x14ac:dyDescent="0.3">
      <c r="G4146" s="14"/>
    </row>
    <row r="4147" spans="7:7" x14ac:dyDescent="0.3">
      <c r="G4147" s="14"/>
    </row>
    <row r="4148" spans="7:7" x14ac:dyDescent="0.3">
      <c r="G4148" s="14"/>
    </row>
    <row r="4149" spans="7:7" x14ac:dyDescent="0.3">
      <c r="G4149" s="14"/>
    </row>
    <row r="4150" spans="7:7" x14ac:dyDescent="0.3">
      <c r="G4150" s="14"/>
    </row>
    <row r="4151" spans="7:7" x14ac:dyDescent="0.3">
      <c r="G4151" s="14"/>
    </row>
    <row r="4152" spans="7:7" x14ac:dyDescent="0.3">
      <c r="G4152" s="14"/>
    </row>
    <row r="4153" spans="7:7" x14ac:dyDescent="0.3">
      <c r="G4153" s="14"/>
    </row>
    <row r="4154" spans="7:7" x14ac:dyDescent="0.3">
      <c r="G4154" s="14"/>
    </row>
    <row r="4155" spans="7:7" x14ac:dyDescent="0.3">
      <c r="G4155" s="14"/>
    </row>
    <row r="4156" spans="7:7" x14ac:dyDescent="0.3">
      <c r="G4156" s="14"/>
    </row>
    <row r="4157" spans="7:7" x14ac:dyDescent="0.3">
      <c r="G4157" s="14"/>
    </row>
    <row r="4158" spans="7:7" x14ac:dyDescent="0.3">
      <c r="G4158" s="14"/>
    </row>
    <row r="4159" spans="7:7" x14ac:dyDescent="0.3">
      <c r="G4159" s="14"/>
    </row>
    <row r="4160" spans="7:7" x14ac:dyDescent="0.3">
      <c r="G4160" s="14"/>
    </row>
    <row r="4161" spans="7:7" x14ac:dyDescent="0.3">
      <c r="G4161" s="14"/>
    </row>
    <row r="4162" spans="7:7" x14ac:dyDescent="0.3">
      <c r="G4162" s="14"/>
    </row>
    <row r="4163" spans="7:7" x14ac:dyDescent="0.3">
      <c r="G4163" s="14"/>
    </row>
    <row r="4164" spans="7:7" x14ac:dyDescent="0.3">
      <c r="G4164" s="14"/>
    </row>
    <row r="4165" spans="7:7" x14ac:dyDescent="0.3">
      <c r="G4165" s="14"/>
    </row>
    <row r="4166" spans="7:7" x14ac:dyDescent="0.3">
      <c r="G4166" s="14"/>
    </row>
    <row r="4167" spans="7:7" x14ac:dyDescent="0.3">
      <c r="G4167" s="14"/>
    </row>
    <row r="4168" spans="7:7" x14ac:dyDescent="0.3">
      <c r="G4168" s="14"/>
    </row>
    <row r="4169" spans="7:7" x14ac:dyDescent="0.3">
      <c r="G4169" s="14"/>
    </row>
    <row r="4170" spans="7:7" x14ac:dyDescent="0.3">
      <c r="G4170" s="14"/>
    </row>
    <row r="4171" spans="7:7" x14ac:dyDescent="0.3">
      <c r="G4171" s="14"/>
    </row>
    <row r="4172" spans="7:7" x14ac:dyDescent="0.3">
      <c r="G4172" s="14"/>
    </row>
    <row r="4173" spans="7:7" x14ac:dyDescent="0.3">
      <c r="G4173" s="14"/>
    </row>
    <row r="4174" spans="7:7" x14ac:dyDescent="0.3">
      <c r="G4174" s="14"/>
    </row>
    <row r="4175" spans="7:7" x14ac:dyDescent="0.3">
      <c r="G4175" s="14"/>
    </row>
    <row r="4176" spans="7:7" x14ac:dyDescent="0.3">
      <c r="G4176" s="14"/>
    </row>
    <row r="4177" spans="7:7" x14ac:dyDescent="0.3">
      <c r="G4177" s="14"/>
    </row>
    <row r="4178" spans="7:7" x14ac:dyDescent="0.3">
      <c r="G4178" s="14"/>
    </row>
    <row r="4179" spans="7:7" x14ac:dyDescent="0.3">
      <c r="G4179" s="14"/>
    </row>
    <row r="4180" spans="7:7" x14ac:dyDescent="0.3">
      <c r="G4180" s="14"/>
    </row>
    <row r="4181" spans="7:7" x14ac:dyDescent="0.3">
      <c r="G4181" s="14"/>
    </row>
    <row r="4182" spans="7:7" x14ac:dyDescent="0.3">
      <c r="G4182" s="14"/>
    </row>
    <row r="4183" spans="7:7" x14ac:dyDescent="0.3">
      <c r="G4183" s="14"/>
    </row>
    <row r="4184" spans="7:7" x14ac:dyDescent="0.3">
      <c r="G4184" s="14"/>
    </row>
    <row r="4185" spans="7:7" x14ac:dyDescent="0.3">
      <c r="G4185" s="14"/>
    </row>
    <row r="4186" spans="7:7" x14ac:dyDescent="0.3">
      <c r="G4186" s="14"/>
    </row>
    <row r="4187" spans="7:7" x14ac:dyDescent="0.3">
      <c r="G4187" s="14"/>
    </row>
    <row r="4188" spans="7:7" x14ac:dyDescent="0.3">
      <c r="G4188" s="14"/>
    </row>
    <row r="4189" spans="7:7" x14ac:dyDescent="0.3">
      <c r="G4189" s="14"/>
    </row>
    <row r="4190" spans="7:7" x14ac:dyDescent="0.3">
      <c r="G4190" s="14"/>
    </row>
    <row r="4191" spans="7:7" x14ac:dyDescent="0.3">
      <c r="G4191" s="14"/>
    </row>
    <row r="4192" spans="7:7" x14ac:dyDescent="0.3">
      <c r="G4192" s="14"/>
    </row>
    <row r="4193" spans="7:7" x14ac:dyDescent="0.3">
      <c r="G4193" s="14"/>
    </row>
    <row r="4194" spans="7:7" x14ac:dyDescent="0.3">
      <c r="G4194" s="14"/>
    </row>
    <row r="4195" spans="7:7" x14ac:dyDescent="0.3">
      <c r="G4195" s="14"/>
    </row>
    <row r="4196" spans="7:7" x14ac:dyDescent="0.3">
      <c r="G4196" s="14"/>
    </row>
    <row r="4197" spans="7:7" x14ac:dyDescent="0.3">
      <c r="G4197" s="14"/>
    </row>
    <row r="4198" spans="7:7" x14ac:dyDescent="0.3">
      <c r="G4198" s="14"/>
    </row>
    <row r="4199" spans="7:7" x14ac:dyDescent="0.3">
      <c r="G4199" s="14"/>
    </row>
    <row r="4200" spans="7:7" x14ac:dyDescent="0.3">
      <c r="G4200" s="14"/>
    </row>
    <row r="4201" spans="7:7" x14ac:dyDescent="0.3">
      <c r="G4201" s="14"/>
    </row>
    <row r="4202" spans="7:7" x14ac:dyDescent="0.3">
      <c r="G4202" s="14"/>
    </row>
    <row r="4203" spans="7:7" x14ac:dyDescent="0.3">
      <c r="G4203" s="14"/>
    </row>
    <row r="4204" spans="7:7" x14ac:dyDescent="0.3">
      <c r="G4204" s="14"/>
    </row>
    <row r="4205" spans="7:7" x14ac:dyDescent="0.3">
      <c r="G4205" s="14"/>
    </row>
    <row r="4206" spans="7:7" x14ac:dyDescent="0.3">
      <c r="G4206" s="14"/>
    </row>
    <row r="4207" spans="7:7" x14ac:dyDescent="0.3">
      <c r="G4207" s="14"/>
    </row>
    <row r="4208" spans="7:7" x14ac:dyDescent="0.3">
      <c r="G4208" s="14"/>
    </row>
    <row r="4209" spans="7:7" x14ac:dyDescent="0.3">
      <c r="G4209" s="14"/>
    </row>
    <row r="4210" spans="7:7" x14ac:dyDescent="0.3">
      <c r="G4210" s="14"/>
    </row>
    <row r="4211" spans="7:7" x14ac:dyDescent="0.3">
      <c r="G4211" s="14"/>
    </row>
    <row r="4212" spans="7:7" x14ac:dyDescent="0.3">
      <c r="G4212" s="14"/>
    </row>
    <row r="4213" spans="7:7" x14ac:dyDescent="0.3">
      <c r="G4213" s="14"/>
    </row>
    <row r="4214" spans="7:7" x14ac:dyDescent="0.3">
      <c r="G4214" s="14"/>
    </row>
    <row r="4215" spans="7:7" x14ac:dyDescent="0.3">
      <c r="G4215" s="14"/>
    </row>
    <row r="4216" spans="7:7" x14ac:dyDescent="0.3">
      <c r="G4216" s="14"/>
    </row>
    <row r="4217" spans="7:7" x14ac:dyDescent="0.3">
      <c r="G4217" s="14"/>
    </row>
    <row r="4218" spans="7:7" x14ac:dyDescent="0.3">
      <c r="G4218" s="14"/>
    </row>
    <row r="4219" spans="7:7" x14ac:dyDescent="0.3">
      <c r="G4219" s="14"/>
    </row>
    <row r="4220" spans="7:7" x14ac:dyDescent="0.3">
      <c r="G4220" s="14"/>
    </row>
    <row r="4221" spans="7:7" x14ac:dyDescent="0.3">
      <c r="G4221" s="14"/>
    </row>
    <row r="4222" spans="7:7" x14ac:dyDescent="0.3">
      <c r="G4222" s="14"/>
    </row>
    <row r="4223" spans="7:7" x14ac:dyDescent="0.3">
      <c r="G4223" s="14"/>
    </row>
    <row r="4224" spans="7:7" x14ac:dyDescent="0.3">
      <c r="G4224" s="14"/>
    </row>
    <row r="4225" spans="7:7" x14ac:dyDescent="0.3">
      <c r="G4225" s="14"/>
    </row>
    <row r="4226" spans="7:7" x14ac:dyDescent="0.3">
      <c r="G4226" s="14"/>
    </row>
    <row r="4227" spans="7:7" x14ac:dyDescent="0.3">
      <c r="G4227" s="14"/>
    </row>
    <row r="4228" spans="7:7" x14ac:dyDescent="0.3">
      <c r="G4228" s="14"/>
    </row>
    <row r="4229" spans="7:7" x14ac:dyDescent="0.3">
      <c r="G4229" s="14"/>
    </row>
    <row r="4230" spans="7:7" x14ac:dyDescent="0.3">
      <c r="G4230" s="14"/>
    </row>
    <row r="4231" spans="7:7" x14ac:dyDescent="0.3">
      <c r="G4231" s="14"/>
    </row>
    <row r="4232" spans="7:7" x14ac:dyDescent="0.3">
      <c r="G4232" s="14"/>
    </row>
    <row r="4233" spans="7:7" x14ac:dyDescent="0.3">
      <c r="G4233" s="14"/>
    </row>
    <row r="4234" spans="7:7" x14ac:dyDescent="0.3">
      <c r="G4234" s="14"/>
    </row>
    <row r="4235" spans="7:7" x14ac:dyDescent="0.3">
      <c r="G4235" s="14"/>
    </row>
    <row r="4236" spans="7:7" x14ac:dyDescent="0.3">
      <c r="G4236" s="14"/>
    </row>
    <row r="4237" spans="7:7" x14ac:dyDescent="0.3">
      <c r="G4237" s="14"/>
    </row>
    <row r="4238" spans="7:7" x14ac:dyDescent="0.3">
      <c r="G4238" s="14"/>
    </row>
    <row r="4239" spans="7:7" x14ac:dyDescent="0.3">
      <c r="G4239" s="14"/>
    </row>
    <row r="4240" spans="7:7" x14ac:dyDescent="0.3">
      <c r="G4240" s="14"/>
    </row>
    <row r="4241" spans="7:7" x14ac:dyDescent="0.3">
      <c r="G4241" s="14"/>
    </row>
    <row r="4242" spans="7:7" x14ac:dyDescent="0.3">
      <c r="G4242" s="14"/>
    </row>
    <row r="4243" spans="7:7" x14ac:dyDescent="0.3">
      <c r="G4243" s="14"/>
    </row>
    <row r="4244" spans="7:7" x14ac:dyDescent="0.3">
      <c r="G4244" s="14"/>
    </row>
    <row r="4245" spans="7:7" x14ac:dyDescent="0.3">
      <c r="G4245" s="14"/>
    </row>
    <row r="4246" spans="7:7" x14ac:dyDescent="0.3">
      <c r="G4246" s="14"/>
    </row>
    <row r="4247" spans="7:7" x14ac:dyDescent="0.3">
      <c r="G4247" s="14"/>
    </row>
    <row r="4248" spans="7:7" x14ac:dyDescent="0.3">
      <c r="G4248" s="14"/>
    </row>
    <row r="4249" spans="7:7" x14ac:dyDescent="0.3">
      <c r="G4249" s="14"/>
    </row>
    <row r="4250" spans="7:7" x14ac:dyDescent="0.3">
      <c r="G4250" s="14"/>
    </row>
    <row r="4251" spans="7:7" x14ac:dyDescent="0.3">
      <c r="G4251" s="14"/>
    </row>
    <row r="4252" spans="7:7" x14ac:dyDescent="0.3">
      <c r="G4252" s="14"/>
    </row>
    <row r="4253" spans="7:7" x14ac:dyDescent="0.3">
      <c r="G4253" s="14"/>
    </row>
    <row r="4254" spans="7:7" x14ac:dyDescent="0.3">
      <c r="G4254" s="14"/>
    </row>
    <row r="4255" spans="7:7" x14ac:dyDescent="0.3">
      <c r="G4255" s="14"/>
    </row>
    <row r="4256" spans="7:7" x14ac:dyDescent="0.3">
      <c r="G4256" s="14"/>
    </row>
    <row r="4257" spans="7:7" x14ac:dyDescent="0.3">
      <c r="G4257" s="14"/>
    </row>
    <row r="4258" spans="7:7" x14ac:dyDescent="0.3">
      <c r="G4258" s="14"/>
    </row>
    <row r="4259" spans="7:7" x14ac:dyDescent="0.3">
      <c r="G4259" s="14"/>
    </row>
    <row r="4260" spans="7:7" x14ac:dyDescent="0.3">
      <c r="G4260" s="14"/>
    </row>
    <row r="4261" spans="7:7" x14ac:dyDescent="0.3">
      <c r="G4261" s="14"/>
    </row>
    <row r="4262" spans="7:7" x14ac:dyDescent="0.3">
      <c r="G4262" s="14"/>
    </row>
    <row r="4263" spans="7:7" x14ac:dyDescent="0.3">
      <c r="G4263" s="14"/>
    </row>
    <row r="4264" spans="7:7" x14ac:dyDescent="0.3">
      <c r="G4264" s="14"/>
    </row>
    <row r="4265" spans="7:7" x14ac:dyDescent="0.3">
      <c r="G4265" s="14"/>
    </row>
    <row r="4266" spans="7:7" x14ac:dyDescent="0.3">
      <c r="G4266" s="14"/>
    </row>
    <row r="4267" spans="7:7" x14ac:dyDescent="0.3">
      <c r="G4267" s="14"/>
    </row>
    <row r="4268" spans="7:7" x14ac:dyDescent="0.3">
      <c r="G4268" s="14"/>
    </row>
    <row r="4269" spans="7:7" x14ac:dyDescent="0.3">
      <c r="G4269" s="14"/>
    </row>
    <row r="4270" spans="7:7" x14ac:dyDescent="0.3">
      <c r="G4270" s="14"/>
    </row>
    <row r="4271" spans="7:7" x14ac:dyDescent="0.3">
      <c r="G4271" s="14"/>
    </row>
    <row r="4272" spans="7:7" x14ac:dyDescent="0.3">
      <c r="G4272" s="14"/>
    </row>
    <row r="4273" spans="7:7" x14ac:dyDescent="0.3">
      <c r="G4273" s="14"/>
    </row>
    <row r="4274" spans="7:7" x14ac:dyDescent="0.3">
      <c r="G4274" s="14"/>
    </row>
    <row r="4275" spans="7:7" x14ac:dyDescent="0.3">
      <c r="G4275" s="14"/>
    </row>
    <row r="4276" spans="7:7" x14ac:dyDescent="0.3">
      <c r="G4276" s="14"/>
    </row>
    <row r="4277" spans="7:7" x14ac:dyDescent="0.3">
      <c r="G4277" s="14"/>
    </row>
    <row r="4278" spans="7:7" x14ac:dyDescent="0.3">
      <c r="G4278" s="14"/>
    </row>
    <row r="4279" spans="7:7" x14ac:dyDescent="0.3">
      <c r="G4279" s="14"/>
    </row>
    <row r="4280" spans="7:7" x14ac:dyDescent="0.3">
      <c r="G4280" s="14"/>
    </row>
    <row r="4281" spans="7:7" x14ac:dyDescent="0.3">
      <c r="G4281" s="14"/>
    </row>
    <row r="4282" spans="7:7" x14ac:dyDescent="0.3">
      <c r="G4282" s="14"/>
    </row>
    <row r="4283" spans="7:7" x14ac:dyDescent="0.3">
      <c r="G4283" s="14"/>
    </row>
    <row r="4284" spans="7:7" x14ac:dyDescent="0.3">
      <c r="G4284" s="14"/>
    </row>
    <row r="4285" spans="7:7" x14ac:dyDescent="0.3">
      <c r="G4285" s="14"/>
    </row>
    <row r="4286" spans="7:7" x14ac:dyDescent="0.3">
      <c r="G4286" s="14"/>
    </row>
    <row r="4287" spans="7:7" x14ac:dyDescent="0.3">
      <c r="G4287" s="14"/>
    </row>
    <row r="4288" spans="7:7" x14ac:dyDescent="0.3">
      <c r="G4288" s="14"/>
    </row>
    <row r="4289" spans="7:7" x14ac:dyDescent="0.3">
      <c r="G4289" s="14"/>
    </row>
    <row r="4290" spans="7:7" x14ac:dyDescent="0.3">
      <c r="G4290" s="14"/>
    </row>
    <row r="4291" spans="7:7" x14ac:dyDescent="0.3">
      <c r="G4291" s="14"/>
    </row>
    <row r="4292" spans="7:7" x14ac:dyDescent="0.3">
      <c r="G4292" s="14"/>
    </row>
    <row r="4293" spans="7:7" x14ac:dyDescent="0.3">
      <c r="G4293" s="14"/>
    </row>
    <row r="4294" spans="7:7" x14ac:dyDescent="0.3">
      <c r="G4294" s="14"/>
    </row>
    <row r="4295" spans="7:7" x14ac:dyDescent="0.3">
      <c r="G4295" s="14"/>
    </row>
    <row r="4296" spans="7:7" x14ac:dyDescent="0.3">
      <c r="G4296" s="14"/>
    </row>
    <row r="4297" spans="7:7" x14ac:dyDescent="0.3">
      <c r="G4297" s="14"/>
    </row>
    <row r="4298" spans="7:7" x14ac:dyDescent="0.3">
      <c r="G4298" s="14"/>
    </row>
    <row r="4299" spans="7:7" x14ac:dyDescent="0.3">
      <c r="G4299" s="14"/>
    </row>
    <row r="4300" spans="7:7" x14ac:dyDescent="0.3">
      <c r="G4300" s="14"/>
    </row>
    <row r="4301" spans="7:7" x14ac:dyDescent="0.3">
      <c r="G4301" s="14"/>
    </row>
    <row r="4302" spans="7:7" x14ac:dyDescent="0.3">
      <c r="G4302" s="14"/>
    </row>
    <row r="4303" spans="7:7" x14ac:dyDescent="0.3">
      <c r="G4303" s="14"/>
    </row>
    <row r="4304" spans="7:7" x14ac:dyDescent="0.3">
      <c r="G4304" s="14"/>
    </row>
    <row r="4305" spans="7:7" x14ac:dyDescent="0.3">
      <c r="G4305" s="14"/>
    </row>
    <row r="4306" spans="7:7" x14ac:dyDescent="0.3">
      <c r="G4306" s="14"/>
    </row>
    <row r="4307" spans="7:7" x14ac:dyDescent="0.3">
      <c r="G4307" s="14"/>
    </row>
    <row r="4308" spans="7:7" x14ac:dyDescent="0.3">
      <c r="G4308" s="14"/>
    </row>
    <row r="4309" spans="7:7" x14ac:dyDescent="0.3">
      <c r="G4309" s="14"/>
    </row>
    <row r="4310" spans="7:7" x14ac:dyDescent="0.3">
      <c r="G4310" s="14"/>
    </row>
    <row r="4311" spans="7:7" x14ac:dyDescent="0.3">
      <c r="G4311" s="14"/>
    </row>
    <row r="4312" spans="7:7" x14ac:dyDescent="0.3">
      <c r="G4312" s="14"/>
    </row>
    <row r="4313" spans="7:7" x14ac:dyDescent="0.3">
      <c r="G4313" s="14"/>
    </row>
    <row r="4314" spans="7:7" x14ac:dyDescent="0.3">
      <c r="G4314" s="14"/>
    </row>
    <row r="4315" spans="7:7" x14ac:dyDescent="0.3">
      <c r="G4315" s="14"/>
    </row>
    <row r="4316" spans="7:7" x14ac:dyDescent="0.3">
      <c r="G4316" s="14"/>
    </row>
    <row r="4317" spans="7:7" x14ac:dyDescent="0.3">
      <c r="G4317" s="14"/>
    </row>
    <row r="4318" spans="7:7" x14ac:dyDescent="0.3">
      <c r="G4318" s="14"/>
    </row>
    <row r="4319" spans="7:7" x14ac:dyDescent="0.3">
      <c r="G4319" s="14"/>
    </row>
    <row r="4320" spans="7:7" x14ac:dyDescent="0.3">
      <c r="G4320" s="14"/>
    </row>
    <row r="4321" spans="7:7" x14ac:dyDescent="0.3">
      <c r="G4321" s="14"/>
    </row>
    <row r="4322" spans="7:7" x14ac:dyDescent="0.3">
      <c r="G4322" s="14"/>
    </row>
    <row r="4323" spans="7:7" x14ac:dyDescent="0.3">
      <c r="G4323" s="14"/>
    </row>
    <row r="4324" spans="7:7" x14ac:dyDescent="0.3">
      <c r="G4324" s="14"/>
    </row>
    <row r="4325" spans="7:7" x14ac:dyDescent="0.3">
      <c r="G4325" s="14"/>
    </row>
    <row r="4326" spans="7:7" x14ac:dyDescent="0.3">
      <c r="G4326" s="14"/>
    </row>
    <row r="4327" spans="7:7" x14ac:dyDescent="0.3">
      <c r="G4327" s="14"/>
    </row>
    <row r="4328" spans="7:7" x14ac:dyDescent="0.3">
      <c r="G4328" s="14"/>
    </row>
    <row r="4329" spans="7:7" x14ac:dyDescent="0.3">
      <c r="G4329" s="14"/>
    </row>
    <row r="4330" spans="7:7" x14ac:dyDescent="0.3">
      <c r="G4330" s="14"/>
    </row>
    <row r="4331" spans="7:7" x14ac:dyDescent="0.3">
      <c r="G4331" s="14"/>
    </row>
    <row r="4332" spans="7:7" x14ac:dyDescent="0.3">
      <c r="G4332" s="14"/>
    </row>
    <row r="4333" spans="7:7" x14ac:dyDescent="0.3">
      <c r="G4333" s="14"/>
    </row>
    <row r="4334" spans="7:7" x14ac:dyDescent="0.3">
      <c r="G4334" s="14"/>
    </row>
    <row r="4335" spans="7:7" x14ac:dyDescent="0.3">
      <c r="G4335" s="14"/>
    </row>
    <row r="4336" spans="7:7" x14ac:dyDescent="0.3">
      <c r="G4336" s="14"/>
    </row>
    <row r="4337" spans="7:7" x14ac:dyDescent="0.3">
      <c r="G4337" s="14"/>
    </row>
    <row r="4338" spans="7:7" x14ac:dyDescent="0.3">
      <c r="G4338" s="14"/>
    </row>
    <row r="4339" spans="7:7" x14ac:dyDescent="0.3">
      <c r="G4339" s="14"/>
    </row>
    <row r="4340" spans="7:7" x14ac:dyDescent="0.3">
      <c r="G4340" s="14"/>
    </row>
    <row r="4341" spans="7:7" x14ac:dyDescent="0.3">
      <c r="G4341" s="14"/>
    </row>
    <row r="4342" spans="7:7" x14ac:dyDescent="0.3">
      <c r="G4342" s="14"/>
    </row>
    <row r="4343" spans="7:7" x14ac:dyDescent="0.3">
      <c r="G4343" s="14"/>
    </row>
    <row r="4344" spans="7:7" x14ac:dyDescent="0.3">
      <c r="G4344" s="14"/>
    </row>
    <row r="4345" spans="7:7" x14ac:dyDescent="0.3">
      <c r="G4345" s="14"/>
    </row>
    <row r="4346" spans="7:7" x14ac:dyDescent="0.3">
      <c r="G4346" s="14"/>
    </row>
    <row r="4347" spans="7:7" x14ac:dyDescent="0.3">
      <c r="G4347" s="14"/>
    </row>
    <row r="4348" spans="7:7" x14ac:dyDescent="0.3">
      <c r="G4348" s="14"/>
    </row>
    <row r="4349" spans="7:7" x14ac:dyDescent="0.3">
      <c r="G4349" s="14"/>
    </row>
    <row r="4350" spans="7:7" x14ac:dyDescent="0.3">
      <c r="G4350" s="14"/>
    </row>
    <row r="4351" spans="7:7" x14ac:dyDescent="0.3">
      <c r="G4351" s="14"/>
    </row>
    <row r="4352" spans="7:7" x14ac:dyDescent="0.3">
      <c r="G4352" s="14"/>
    </row>
    <row r="4353" spans="7:7" x14ac:dyDescent="0.3">
      <c r="G4353" s="14"/>
    </row>
    <row r="4354" spans="7:7" x14ac:dyDescent="0.3">
      <c r="G4354" s="14"/>
    </row>
    <row r="4355" spans="7:7" x14ac:dyDescent="0.3">
      <c r="G4355" s="14"/>
    </row>
    <row r="4356" spans="7:7" x14ac:dyDescent="0.3">
      <c r="G4356" s="14"/>
    </row>
    <row r="4357" spans="7:7" x14ac:dyDescent="0.3">
      <c r="G4357" s="14"/>
    </row>
    <row r="4358" spans="7:7" x14ac:dyDescent="0.3">
      <c r="G4358" s="14"/>
    </row>
    <row r="4359" spans="7:7" x14ac:dyDescent="0.3">
      <c r="G4359" s="14"/>
    </row>
    <row r="4360" spans="7:7" x14ac:dyDescent="0.3">
      <c r="G4360" s="14"/>
    </row>
    <row r="4361" spans="7:7" x14ac:dyDescent="0.3">
      <c r="G4361" s="14"/>
    </row>
    <row r="4362" spans="7:7" x14ac:dyDescent="0.3">
      <c r="G4362" s="14"/>
    </row>
    <row r="4363" spans="7:7" x14ac:dyDescent="0.3">
      <c r="G4363" s="14"/>
    </row>
    <row r="4364" spans="7:7" x14ac:dyDescent="0.3">
      <c r="G4364" s="14"/>
    </row>
    <row r="4365" spans="7:7" x14ac:dyDescent="0.3">
      <c r="G4365" s="14"/>
    </row>
    <row r="4366" spans="7:7" x14ac:dyDescent="0.3">
      <c r="G4366" s="14"/>
    </row>
    <row r="4367" spans="7:7" x14ac:dyDescent="0.3">
      <c r="G4367" s="14"/>
    </row>
    <row r="4368" spans="7:7" x14ac:dyDescent="0.3">
      <c r="G4368" s="14"/>
    </row>
    <row r="4369" spans="7:7" x14ac:dyDescent="0.3">
      <c r="G4369" s="14"/>
    </row>
    <row r="4370" spans="7:7" x14ac:dyDescent="0.3">
      <c r="G4370" s="14"/>
    </row>
    <row r="4371" spans="7:7" x14ac:dyDescent="0.3">
      <c r="G4371" s="14"/>
    </row>
    <row r="4372" spans="7:7" x14ac:dyDescent="0.3">
      <c r="G4372" s="14"/>
    </row>
    <row r="4373" spans="7:7" x14ac:dyDescent="0.3">
      <c r="G4373" s="14"/>
    </row>
    <row r="4374" spans="7:7" x14ac:dyDescent="0.3">
      <c r="G4374" s="14"/>
    </row>
    <row r="4375" spans="7:7" x14ac:dyDescent="0.3">
      <c r="G4375" s="14"/>
    </row>
    <row r="4376" spans="7:7" x14ac:dyDescent="0.3">
      <c r="G4376" s="14"/>
    </row>
    <row r="4377" spans="7:7" x14ac:dyDescent="0.3">
      <c r="G4377" s="14"/>
    </row>
    <row r="4378" spans="7:7" x14ac:dyDescent="0.3">
      <c r="G4378" s="14"/>
    </row>
    <row r="4379" spans="7:7" x14ac:dyDescent="0.3">
      <c r="G4379" s="14"/>
    </row>
    <row r="4380" spans="7:7" x14ac:dyDescent="0.3">
      <c r="G4380" s="14"/>
    </row>
    <row r="4381" spans="7:7" x14ac:dyDescent="0.3">
      <c r="G4381" s="14"/>
    </row>
    <row r="4382" spans="7:7" x14ac:dyDescent="0.3">
      <c r="G4382" s="14"/>
    </row>
    <row r="4383" spans="7:7" x14ac:dyDescent="0.3">
      <c r="G4383" s="14"/>
    </row>
    <row r="4384" spans="7:7" x14ac:dyDescent="0.3">
      <c r="G4384" s="14"/>
    </row>
    <row r="4385" spans="7:7" x14ac:dyDescent="0.3">
      <c r="G4385" s="14"/>
    </row>
    <row r="4386" spans="7:7" x14ac:dyDescent="0.3">
      <c r="G4386" s="14"/>
    </row>
    <row r="4387" spans="7:7" x14ac:dyDescent="0.3">
      <c r="G4387" s="14"/>
    </row>
    <row r="4388" spans="7:7" x14ac:dyDescent="0.3">
      <c r="G4388" s="14"/>
    </row>
    <row r="4389" spans="7:7" x14ac:dyDescent="0.3">
      <c r="G4389" s="14"/>
    </row>
    <row r="4390" spans="7:7" x14ac:dyDescent="0.3">
      <c r="G4390" s="14"/>
    </row>
    <row r="4391" spans="7:7" x14ac:dyDescent="0.3">
      <c r="G4391" s="14"/>
    </row>
    <row r="4392" spans="7:7" x14ac:dyDescent="0.3">
      <c r="G4392" s="14"/>
    </row>
    <row r="4393" spans="7:7" x14ac:dyDescent="0.3">
      <c r="G4393" s="14"/>
    </row>
    <row r="4394" spans="7:7" x14ac:dyDescent="0.3">
      <c r="G4394" s="14"/>
    </row>
    <row r="4395" spans="7:7" x14ac:dyDescent="0.3">
      <c r="G4395" s="14"/>
    </row>
    <row r="4396" spans="7:7" x14ac:dyDescent="0.3">
      <c r="G4396" s="14"/>
    </row>
    <row r="4397" spans="7:7" x14ac:dyDescent="0.3">
      <c r="G4397" s="14"/>
    </row>
    <row r="4398" spans="7:7" x14ac:dyDescent="0.3">
      <c r="G4398" s="14"/>
    </row>
    <row r="4399" spans="7:7" x14ac:dyDescent="0.3">
      <c r="G4399" s="14"/>
    </row>
    <row r="4400" spans="7:7" x14ac:dyDescent="0.3">
      <c r="G4400" s="14"/>
    </row>
    <row r="4401" spans="7:7" x14ac:dyDescent="0.3">
      <c r="G4401" s="14"/>
    </row>
    <row r="4402" spans="7:7" x14ac:dyDescent="0.3">
      <c r="G4402" s="14"/>
    </row>
    <row r="4403" spans="7:7" x14ac:dyDescent="0.3">
      <c r="G4403" s="14"/>
    </row>
    <row r="4404" spans="7:7" x14ac:dyDescent="0.3">
      <c r="G4404" s="14"/>
    </row>
    <row r="4405" spans="7:7" x14ac:dyDescent="0.3">
      <c r="G4405" s="14"/>
    </row>
    <row r="4406" spans="7:7" x14ac:dyDescent="0.3">
      <c r="G4406" s="14"/>
    </row>
    <row r="4407" spans="7:7" x14ac:dyDescent="0.3">
      <c r="G4407" s="14"/>
    </row>
    <row r="4408" spans="7:7" x14ac:dyDescent="0.3">
      <c r="G4408" s="14"/>
    </row>
    <row r="4409" spans="7:7" x14ac:dyDescent="0.3">
      <c r="G4409" s="14"/>
    </row>
    <row r="4410" spans="7:7" x14ac:dyDescent="0.3">
      <c r="G4410" s="14"/>
    </row>
    <row r="4411" spans="7:7" x14ac:dyDescent="0.3">
      <c r="G4411" s="14"/>
    </row>
    <row r="4412" spans="7:7" x14ac:dyDescent="0.3">
      <c r="G4412" s="14"/>
    </row>
    <row r="4413" spans="7:7" x14ac:dyDescent="0.3">
      <c r="G4413" s="14"/>
    </row>
    <row r="4414" spans="7:7" x14ac:dyDescent="0.3">
      <c r="G4414" s="14"/>
    </row>
    <row r="4415" spans="7:7" x14ac:dyDescent="0.3">
      <c r="G4415" s="14"/>
    </row>
    <row r="4416" spans="7:7" x14ac:dyDescent="0.3">
      <c r="G4416" s="14"/>
    </row>
    <row r="4417" spans="7:7" x14ac:dyDescent="0.3">
      <c r="G4417" s="14"/>
    </row>
    <row r="4418" spans="7:7" x14ac:dyDescent="0.3">
      <c r="G4418" s="14"/>
    </row>
    <row r="4419" spans="7:7" x14ac:dyDescent="0.3">
      <c r="G4419" s="14"/>
    </row>
    <row r="4420" spans="7:7" x14ac:dyDescent="0.3">
      <c r="G4420" s="14"/>
    </row>
    <row r="4421" spans="7:7" x14ac:dyDescent="0.3">
      <c r="G4421" s="14"/>
    </row>
    <row r="4422" spans="7:7" x14ac:dyDescent="0.3">
      <c r="G4422" s="14"/>
    </row>
    <row r="4423" spans="7:7" x14ac:dyDescent="0.3">
      <c r="G4423" s="14"/>
    </row>
    <row r="4424" spans="7:7" x14ac:dyDescent="0.3">
      <c r="G4424" s="14"/>
    </row>
    <row r="4425" spans="7:7" x14ac:dyDescent="0.3">
      <c r="G4425" s="14"/>
    </row>
    <row r="4426" spans="7:7" x14ac:dyDescent="0.3">
      <c r="G4426" s="14"/>
    </row>
    <row r="4427" spans="7:7" x14ac:dyDescent="0.3">
      <c r="G4427" s="14"/>
    </row>
    <row r="4428" spans="7:7" x14ac:dyDescent="0.3">
      <c r="G4428" s="14"/>
    </row>
    <row r="4429" spans="7:7" x14ac:dyDescent="0.3">
      <c r="G4429" s="14"/>
    </row>
    <row r="4430" spans="7:7" x14ac:dyDescent="0.3">
      <c r="G4430" s="14"/>
    </row>
    <row r="4431" spans="7:7" x14ac:dyDescent="0.3">
      <c r="G4431" s="14"/>
    </row>
    <row r="4432" spans="7:7" x14ac:dyDescent="0.3">
      <c r="G4432" s="14"/>
    </row>
    <row r="4433" spans="7:7" x14ac:dyDescent="0.3">
      <c r="G4433" s="14"/>
    </row>
    <row r="4434" spans="7:7" x14ac:dyDescent="0.3">
      <c r="G4434" s="14"/>
    </row>
    <row r="4435" spans="7:7" x14ac:dyDescent="0.3">
      <c r="G4435" s="14"/>
    </row>
    <row r="4436" spans="7:7" x14ac:dyDescent="0.3">
      <c r="G4436" s="14"/>
    </row>
    <row r="4437" spans="7:7" x14ac:dyDescent="0.3">
      <c r="G4437" s="14"/>
    </row>
    <row r="4438" spans="7:7" x14ac:dyDescent="0.3">
      <c r="G4438" s="14"/>
    </row>
    <row r="4439" spans="7:7" x14ac:dyDescent="0.3">
      <c r="G4439" s="14"/>
    </row>
    <row r="4440" spans="7:7" x14ac:dyDescent="0.3">
      <c r="G4440" s="14"/>
    </row>
    <row r="4441" spans="7:7" x14ac:dyDescent="0.3">
      <c r="G4441" s="14"/>
    </row>
    <row r="4442" spans="7:7" x14ac:dyDescent="0.3">
      <c r="G4442" s="14"/>
    </row>
    <row r="4443" spans="7:7" x14ac:dyDescent="0.3">
      <c r="G4443" s="14"/>
    </row>
    <row r="4444" spans="7:7" x14ac:dyDescent="0.3">
      <c r="G4444" s="14"/>
    </row>
    <row r="4445" spans="7:7" x14ac:dyDescent="0.3">
      <c r="G4445" s="14"/>
    </row>
    <row r="4446" spans="7:7" x14ac:dyDescent="0.3">
      <c r="G4446" s="14"/>
    </row>
    <row r="4447" spans="7:7" x14ac:dyDescent="0.3">
      <c r="G4447" s="14"/>
    </row>
    <row r="4448" spans="7:7" x14ac:dyDescent="0.3">
      <c r="G4448" s="14"/>
    </row>
    <row r="4449" spans="7:7" x14ac:dyDescent="0.3">
      <c r="G4449" s="14"/>
    </row>
    <row r="4450" spans="7:7" x14ac:dyDescent="0.3">
      <c r="G4450" s="14"/>
    </row>
    <row r="4451" spans="7:7" x14ac:dyDescent="0.3">
      <c r="G4451" s="14"/>
    </row>
    <row r="4452" spans="7:7" x14ac:dyDescent="0.3">
      <c r="G4452" s="14"/>
    </row>
    <row r="4453" spans="7:7" x14ac:dyDescent="0.3">
      <c r="G4453" s="14"/>
    </row>
    <row r="4454" spans="7:7" x14ac:dyDescent="0.3">
      <c r="G4454" s="14"/>
    </row>
    <row r="4455" spans="7:7" x14ac:dyDescent="0.3">
      <c r="G4455" s="14"/>
    </row>
    <row r="4456" spans="7:7" x14ac:dyDescent="0.3">
      <c r="G4456" s="14"/>
    </row>
    <row r="4457" spans="7:7" x14ac:dyDescent="0.3">
      <c r="G4457" s="14"/>
    </row>
    <row r="4458" spans="7:7" x14ac:dyDescent="0.3">
      <c r="G4458" s="14"/>
    </row>
    <row r="4459" spans="7:7" x14ac:dyDescent="0.3">
      <c r="G4459" s="14"/>
    </row>
    <row r="4460" spans="7:7" x14ac:dyDescent="0.3">
      <c r="G4460" s="14"/>
    </row>
    <row r="4461" spans="7:7" x14ac:dyDescent="0.3">
      <c r="G4461" s="14"/>
    </row>
    <row r="4462" spans="7:7" x14ac:dyDescent="0.3">
      <c r="G4462" s="14"/>
    </row>
    <row r="4463" spans="7:7" x14ac:dyDescent="0.3">
      <c r="G4463" s="14"/>
    </row>
    <row r="4464" spans="7:7" x14ac:dyDescent="0.3">
      <c r="G4464" s="14"/>
    </row>
    <row r="4465" spans="7:7" x14ac:dyDescent="0.3">
      <c r="G4465" s="14"/>
    </row>
    <row r="4466" spans="7:7" x14ac:dyDescent="0.3">
      <c r="G4466" s="14"/>
    </row>
    <row r="4467" spans="7:7" x14ac:dyDescent="0.3">
      <c r="G4467" s="14"/>
    </row>
    <row r="4468" spans="7:7" x14ac:dyDescent="0.3">
      <c r="G4468" s="14"/>
    </row>
    <row r="4469" spans="7:7" x14ac:dyDescent="0.3">
      <c r="G4469" s="14"/>
    </row>
    <row r="4470" spans="7:7" x14ac:dyDescent="0.3">
      <c r="G4470" s="14"/>
    </row>
    <row r="4471" spans="7:7" x14ac:dyDescent="0.3">
      <c r="G4471" s="14"/>
    </row>
    <row r="4472" spans="7:7" x14ac:dyDescent="0.3">
      <c r="G4472" s="14"/>
    </row>
    <row r="4473" spans="7:7" x14ac:dyDescent="0.3">
      <c r="G4473" s="14"/>
    </row>
    <row r="4474" spans="7:7" x14ac:dyDescent="0.3">
      <c r="G4474" s="14"/>
    </row>
    <row r="4475" spans="7:7" x14ac:dyDescent="0.3">
      <c r="G4475" s="14"/>
    </row>
    <row r="4476" spans="7:7" x14ac:dyDescent="0.3">
      <c r="G4476" s="14"/>
    </row>
    <row r="4477" spans="7:7" x14ac:dyDescent="0.3">
      <c r="G4477" s="14"/>
    </row>
    <row r="4478" spans="7:7" x14ac:dyDescent="0.3">
      <c r="G4478" s="14"/>
    </row>
    <row r="4479" spans="7:7" x14ac:dyDescent="0.3">
      <c r="G4479" s="14"/>
    </row>
    <row r="4480" spans="7:7" x14ac:dyDescent="0.3">
      <c r="G4480" s="14"/>
    </row>
    <row r="4481" spans="7:7" x14ac:dyDescent="0.3">
      <c r="G4481" s="14"/>
    </row>
    <row r="4482" spans="7:7" x14ac:dyDescent="0.3">
      <c r="G4482" s="14"/>
    </row>
    <row r="4483" spans="7:7" x14ac:dyDescent="0.3">
      <c r="G4483" s="14"/>
    </row>
    <row r="4484" spans="7:7" x14ac:dyDescent="0.3">
      <c r="G4484" s="14"/>
    </row>
    <row r="4485" spans="7:7" x14ac:dyDescent="0.3">
      <c r="G4485" s="14"/>
    </row>
    <row r="4486" spans="7:7" x14ac:dyDescent="0.3">
      <c r="G4486" s="14"/>
    </row>
    <row r="4487" spans="7:7" x14ac:dyDescent="0.3">
      <c r="G4487" s="14"/>
    </row>
    <row r="4488" spans="7:7" x14ac:dyDescent="0.3">
      <c r="G4488" s="14"/>
    </row>
    <row r="4489" spans="7:7" x14ac:dyDescent="0.3">
      <c r="G4489" s="14"/>
    </row>
    <row r="4490" spans="7:7" x14ac:dyDescent="0.3">
      <c r="G4490" s="14"/>
    </row>
    <row r="4491" spans="7:7" x14ac:dyDescent="0.3">
      <c r="G4491" s="14"/>
    </row>
    <row r="4492" spans="7:7" x14ac:dyDescent="0.3">
      <c r="G4492" s="14"/>
    </row>
    <row r="4493" spans="7:7" x14ac:dyDescent="0.3">
      <c r="G4493" s="14"/>
    </row>
    <row r="4494" spans="7:7" x14ac:dyDescent="0.3">
      <c r="G4494" s="14"/>
    </row>
    <row r="4495" spans="7:7" x14ac:dyDescent="0.3">
      <c r="G4495" s="14"/>
    </row>
    <row r="4496" spans="7:7" x14ac:dyDescent="0.3">
      <c r="G4496" s="14"/>
    </row>
    <row r="4497" spans="7:7" x14ac:dyDescent="0.3">
      <c r="G4497" s="14"/>
    </row>
    <row r="4498" spans="7:7" x14ac:dyDescent="0.3">
      <c r="G4498" s="14"/>
    </row>
    <row r="4499" spans="7:7" x14ac:dyDescent="0.3">
      <c r="G4499" s="14"/>
    </row>
    <row r="4500" spans="7:7" x14ac:dyDescent="0.3">
      <c r="G4500" s="14"/>
    </row>
    <row r="4501" spans="7:7" x14ac:dyDescent="0.3">
      <c r="G4501" s="14"/>
    </row>
    <row r="4502" spans="7:7" x14ac:dyDescent="0.3">
      <c r="G4502" s="14"/>
    </row>
    <row r="4503" spans="7:7" x14ac:dyDescent="0.3">
      <c r="G4503" s="14"/>
    </row>
    <row r="4504" spans="7:7" x14ac:dyDescent="0.3">
      <c r="G4504" s="14"/>
    </row>
    <row r="4505" spans="7:7" x14ac:dyDescent="0.3">
      <c r="G4505" s="14"/>
    </row>
    <row r="4506" spans="7:7" x14ac:dyDescent="0.3">
      <c r="G4506" s="14"/>
    </row>
    <row r="4507" spans="7:7" x14ac:dyDescent="0.3">
      <c r="G4507" s="14"/>
    </row>
    <row r="4508" spans="7:7" x14ac:dyDescent="0.3">
      <c r="G4508" s="14"/>
    </row>
    <row r="4509" spans="7:7" x14ac:dyDescent="0.3">
      <c r="G4509" s="14"/>
    </row>
    <row r="4510" spans="7:7" x14ac:dyDescent="0.3">
      <c r="G4510" s="14"/>
    </row>
    <row r="4511" spans="7:7" x14ac:dyDescent="0.3">
      <c r="G4511" s="14"/>
    </row>
    <row r="4512" spans="7:7" x14ac:dyDescent="0.3">
      <c r="G4512" s="14"/>
    </row>
    <row r="4513" spans="7:7" x14ac:dyDescent="0.3">
      <c r="G4513" s="14"/>
    </row>
    <row r="4514" spans="7:7" x14ac:dyDescent="0.3">
      <c r="G4514" s="14"/>
    </row>
    <row r="4515" spans="7:7" x14ac:dyDescent="0.3">
      <c r="G4515" s="14"/>
    </row>
    <row r="4516" spans="7:7" x14ac:dyDescent="0.3">
      <c r="G4516" s="14"/>
    </row>
    <row r="4517" spans="7:7" x14ac:dyDescent="0.3">
      <c r="G4517" s="14"/>
    </row>
    <row r="4518" spans="7:7" x14ac:dyDescent="0.3">
      <c r="G4518" s="14"/>
    </row>
    <row r="4519" spans="7:7" x14ac:dyDescent="0.3">
      <c r="G4519" s="14"/>
    </row>
    <row r="4520" spans="7:7" x14ac:dyDescent="0.3">
      <c r="G4520" s="14"/>
    </row>
    <row r="4521" spans="7:7" x14ac:dyDescent="0.3">
      <c r="G4521" s="14"/>
    </row>
    <row r="4522" spans="7:7" x14ac:dyDescent="0.3">
      <c r="G4522" s="14"/>
    </row>
    <row r="4523" spans="7:7" x14ac:dyDescent="0.3">
      <c r="G4523" s="14"/>
    </row>
    <row r="4524" spans="7:7" x14ac:dyDescent="0.3">
      <c r="G4524" s="14"/>
    </row>
    <row r="4525" spans="7:7" x14ac:dyDescent="0.3">
      <c r="G4525" s="14"/>
    </row>
    <row r="4526" spans="7:7" x14ac:dyDescent="0.3">
      <c r="G4526" s="14"/>
    </row>
    <row r="4527" spans="7:7" x14ac:dyDescent="0.3">
      <c r="G4527" s="14"/>
    </row>
    <row r="4528" spans="7:7" x14ac:dyDescent="0.3">
      <c r="G4528" s="14"/>
    </row>
    <row r="4529" spans="7:7" x14ac:dyDescent="0.3">
      <c r="G4529" s="14"/>
    </row>
    <row r="4530" spans="7:7" x14ac:dyDescent="0.3">
      <c r="G4530" s="14"/>
    </row>
    <row r="4531" spans="7:7" x14ac:dyDescent="0.3">
      <c r="G4531" s="14"/>
    </row>
    <row r="4532" spans="7:7" x14ac:dyDescent="0.3">
      <c r="G4532" s="14"/>
    </row>
    <row r="4533" spans="7:7" x14ac:dyDescent="0.3">
      <c r="G4533" s="14"/>
    </row>
    <row r="4534" spans="7:7" x14ac:dyDescent="0.3">
      <c r="G4534" s="14"/>
    </row>
    <row r="4535" spans="7:7" x14ac:dyDescent="0.3">
      <c r="G4535" s="14"/>
    </row>
    <row r="4536" spans="7:7" x14ac:dyDescent="0.3">
      <c r="G4536" s="14"/>
    </row>
    <row r="4537" spans="7:7" x14ac:dyDescent="0.3">
      <c r="G4537" s="14"/>
    </row>
    <row r="4538" spans="7:7" x14ac:dyDescent="0.3">
      <c r="G4538" s="14"/>
    </row>
    <row r="4539" spans="7:7" x14ac:dyDescent="0.3">
      <c r="G4539" s="14"/>
    </row>
    <row r="4540" spans="7:7" x14ac:dyDescent="0.3">
      <c r="G4540" s="14"/>
    </row>
    <row r="4541" spans="7:7" x14ac:dyDescent="0.3">
      <c r="G4541" s="14"/>
    </row>
    <row r="4542" spans="7:7" x14ac:dyDescent="0.3">
      <c r="G4542" s="14"/>
    </row>
    <row r="4543" spans="7:7" x14ac:dyDescent="0.3">
      <c r="G4543" s="14"/>
    </row>
    <row r="4544" spans="7:7" x14ac:dyDescent="0.3">
      <c r="G4544" s="14"/>
    </row>
    <row r="4545" spans="7:7" x14ac:dyDescent="0.3">
      <c r="G4545" s="14"/>
    </row>
    <row r="4546" spans="7:7" x14ac:dyDescent="0.3">
      <c r="G4546" s="14"/>
    </row>
    <row r="4547" spans="7:7" x14ac:dyDescent="0.3">
      <c r="G4547" s="14"/>
    </row>
    <row r="4548" spans="7:7" x14ac:dyDescent="0.3">
      <c r="G4548" s="14"/>
    </row>
    <row r="4549" spans="7:7" x14ac:dyDescent="0.3">
      <c r="G4549" s="14"/>
    </row>
    <row r="4550" spans="7:7" x14ac:dyDescent="0.3">
      <c r="G4550" s="14"/>
    </row>
    <row r="4551" spans="7:7" x14ac:dyDescent="0.3">
      <c r="G4551" s="14"/>
    </row>
    <row r="4552" spans="7:7" x14ac:dyDescent="0.3">
      <c r="G4552" s="14"/>
    </row>
    <row r="4553" spans="7:7" x14ac:dyDescent="0.3">
      <c r="G4553" s="14"/>
    </row>
    <row r="4554" spans="7:7" x14ac:dyDescent="0.3">
      <c r="G4554" s="14"/>
    </row>
    <row r="4555" spans="7:7" x14ac:dyDescent="0.3">
      <c r="G4555" s="14"/>
    </row>
    <row r="4556" spans="7:7" x14ac:dyDescent="0.3">
      <c r="G4556" s="14"/>
    </row>
    <row r="4557" spans="7:7" x14ac:dyDescent="0.3">
      <c r="G4557" s="14"/>
    </row>
    <row r="4558" spans="7:7" x14ac:dyDescent="0.3">
      <c r="G4558" s="14"/>
    </row>
    <row r="4559" spans="7:7" x14ac:dyDescent="0.3">
      <c r="G4559" s="14"/>
    </row>
    <row r="4560" spans="7:7" x14ac:dyDescent="0.3">
      <c r="G4560" s="14"/>
    </row>
    <row r="4561" spans="7:7" x14ac:dyDescent="0.3">
      <c r="G4561" s="14"/>
    </row>
    <row r="4562" spans="7:7" x14ac:dyDescent="0.3">
      <c r="G4562" s="14"/>
    </row>
    <row r="4563" spans="7:7" x14ac:dyDescent="0.3">
      <c r="G4563" s="14"/>
    </row>
    <row r="4564" spans="7:7" x14ac:dyDescent="0.3">
      <c r="G4564" s="14"/>
    </row>
    <row r="4565" spans="7:7" x14ac:dyDescent="0.3">
      <c r="G4565" s="14"/>
    </row>
    <row r="4566" spans="7:7" x14ac:dyDescent="0.3">
      <c r="G4566" s="14"/>
    </row>
    <row r="4567" spans="7:7" x14ac:dyDescent="0.3">
      <c r="G4567" s="14"/>
    </row>
    <row r="4568" spans="7:7" x14ac:dyDescent="0.3">
      <c r="G4568" s="14"/>
    </row>
    <row r="4569" spans="7:7" x14ac:dyDescent="0.3">
      <c r="G4569" s="14"/>
    </row>
    <row r="4570" spans="7:7" x14ac:dyDescent="0.3">
      <c r="G4570" s="14"/>
    </row>
    <row r="4571" spans="7:7" x14ac:dyDescent="0.3">
      <c r="G4571" s="14"/>
    </row>
    <row r="4572" spans="7:7" x14ac:dyDescent="0.3">
      <c r="G4572" s="14"/>
    </row>
    <row r="4573" spans="7:7" x14ac:dyDescent="0.3">
      <c r="G4573" s="14"/>
    </row>
    <row r="4574" spans="7:7" x14ac:dyDescent="0.3">
      <c r="G4574" s="14"/>
    </row>
    <row r="4575" spans="7:7" x14ac:dyDescent="0.3">
      <c r="G4575" s="14"/>
    </row>
    <row r="4576" spans="7:7" x14ac:dyDescent="0.3">
      <c r="G4576" s="14"/>
    </row>
    <row r="4577" spans="7:7" x14ac:dyDescent="0.3">
      <c r="G4577" s="14"/>
    </row>
    <row r="4578" spans="7:7" x14ac:dyDescent="0.3">
      <c r="G4578" s="14"/>
    </row>
    <row r="4579" spans="7:7" x14ac:dyDescent="0.3">
      <c r="G4579" s="14"/>
    </row>
    <row r="4580" spans="7:7" x14ac:dyDescent="0.3">
      <c r="G4580" s="14"/>
    </row>
    <row r="4581" spans="7:7" x14ac:dyDescent="0.3">
      <c r="G4581" s="14"/>
    </row>
    <row r="4582" spans="7:7" x14ac:dyDescent="0.3">
      <c r="G4582" s="14"/>
    </row>
    <row r="4583" spans="7:7" x14ac:dyDescent="0.3">
      <c r="G4583" s="14"/>
    </row>
    <row r="4584" spans="7:7" x14ac:dyDescent="0.3">
      <c r="G4584" s="14"/>
    </row>
    <row r="4585" spans="7:7" x14ac:dyDescent="0.3">
      <c r="G4585" s="14"/>
    </row>
    <row r="4586" spans="7:7" x14ac:dyDescent="0.3">
      <c r="G4586" s="14"/>
    </row>
    <row r="4587" spans="7:7" x14ac:dyDescent="0.3">
      <c r="G4587" s="14"/>
    </row>
    <row r="4588" spans="7:7" x14ac:dyDescent="0.3">
      <c r="G4588" s="14"/>
    </row>
    <row r="4589" spans="7:7" x14ac:dyDescent="0.3">
      <c r="G4589" s="14"/>
    </row>
    <row r="4590" spans="7:7" x14ac:dyDescent="0.3">
      <c r="G4590" s="14"/>
    </row>
    <row r="4591" spans="7:7" x14ac:dyDescent="0.3">
      <c r="G4591" s="14"/>
    </row>
    <row r="4592" spans="7:7" x14ac:dyDescent="0.3">
      <c r="G4592" s="14"/>
    </row>
    <row r="4593" spans="7:7" x14ac:dyDescent="0.3">
      <c r="G4593" s="14"/>
    </row>
    <row r="4594" spans="7:7" x14ac:dyDescent="0.3">
      <c r="G4594" s="14"/>
    </row>
    <row r="4595" spans="7:7" x14ac:dyDescent="0.3">
      <c r="G4595" s="14"/>
    </row>
    <row r="4596" spans="7:7" x14ac:dyDescent="0.3">
      <c r="G4596" s="14"/>
    </row>
    <row r="4597" spans="7:7" x14ac:dyDescent="0.3">
      <c r="G4597" s="14"/>
    </row>
    <row r="4598" spans="7:7" x14ac:dyDescent="0.3">
      <c r="G4598" s="14"/>
    </row>
    <row r="4599" spans="7:7" x14ac:dyDescent="0.3">
      <c r="G4599" s="14"/>
    </row>
    <row r="4600" spans="7:7" x14ac:dyDescent="0.3">
      <c r="G4600" s="14"/>
    </row>
    <row r="4601" spans="7:7" x14ac:dyDescent="0.3">
      <c r="G4601" s="14"/>
    </row>
    <row r="4602" spans="7:7" x14ac:dyDescent="0.3">
      <c r="G4602" s="14"/>
    </row>
    <row r="4603" spans="7:7" x14ac:dyDescent="0.3">
      <c r="G4603" s="14"/>
    </row>
    <row r="4604" spans="7:7" x14ac:dyDescent="0.3">
      <c r="G4604" s="14"/>
    </row>
    <row r="4605" spans="7:7" x14ac:dyDescent="0.3">
      <c r="G4605" s="14"/>
    </row>
    <row r="4606" spans="7:7" x14ac:dyDescent="0.3">
      <c r="G4606" s="14"/>
    </row>
    <row r="4607" spans="7:7" x14ac:dyDescent="0.3">
      <c r="G4607" s="14"/>
    </row>
    <row r="4608" spans="7:7" x14ac:dyDescent="0.3">
      <c r="G4608" s="14"/>
    </row>
    <row r="4609" spans="7:7" x14ac:dyDescent="0.3">
      <c r="G4609" s="14"/>
    </row>
    <row r="4610" spans="7:7" x14ac:dyDescent="0.3">
      <c r="G4610" s="14"/>
    </row>
    <row r="4611" spans="7:7" x14ac:dyDescent="0.3">
      <c r="G4611" s="14"/>
    </row>
    <row r="4612" spans="7:7" x14ac:dyDescent="0.3">
      <c r="G4612" s="14"/>
    </row>
    <row r="4613" spans="7:7" x14ac:dyDescent="0.3">
      <c r="G4613" s="14"/>
    </row>
    <row r="4614" spans="7:7" x14ac:dyDescent="0.3">
      <c r="G4614" s="14"/>
    </row>
    <row r="4615" spans="7:7" x14ac:dyDescent="0.3">
      <c r="G4615" s="14"/>
    </row>
    <row r="4616" spans="7:7" x14ac:dyDescent="0.3">
      <c r="G4616" s="14"/>
    </row>
    <row r="4617" spans="7:7" x14ac:dyDescent="0.3">
      <c r="G4617" s="14"/>
    </row>
    <row r="4618" spans="7:7" x14ac:dyDescent="0.3">
      <c r="G4618" s="14"/>
    </row>
    <row r="4619" spans="7:7" x14ac:dyDescent="0.3">
      <c r="G4619" s="14"/>
    </row>
    <row r="4620" spans="7:7" x14ac:dyDescent="0.3">
      <c r="G4620" s="14"/>
    </row>
    <row r="4621" spans="7:7" x14ac:dyDescent="0.3">
      <c r="G4621" s="14"/>
    </row>
    <row r="4622" spans="7:7" x14ac:dyDescent="0.3">
      <c r="G4622" s="14"/>
    </row>
    <row r="4623" spans="7:7" x14ac:dyDescent="0.3">
      <c r="G4623" s="14"/>
    </row>
    <row r="4624" spans="7:7" x14ac:dyDescent="0.3">
      <c r="G4624" s="14"/>
    </row>
    <row r="4625" spans="7:7" x14ac:dyDescent="0.3">
      <c r="G4625" s="14"/>
    </row>
    <row r="4626" spans="7:7" x14ac:dyDescent="0.3">
      <c r="G4626" s="14"/>
    </row>
    <row r="4627" spans="7:7" x14ac:dyDescent="0.3">
      <c r="G4627" s="14"/>
    </row>
    <row r="4628" spans="7:7" x14ac:dyDescent="0.3">
      <c r="G4628" s="14"/>
    </row>
    <row r="4629" spans="7:7" x14ac:dyDescent="0.3">
      <c r="G4629" s="14"/>
    </row>
    <row r="4630" spans="7:7" x14ac:dyDescent="0.3">
      <c r="G4630" s="14"/>
    </row>
    <row r="4631" spans="7:7" x14ac:dyDescent="0.3">
      <c r="G4631" s="14"/>
    </row>
    <row r="4632" spans="7:7" x14ac:dyDescent="0.3">
      <c r="G4632" s="14"/>
    </row>
    <row r="4633" spans="7:7" x14ac:dyDescent="0.3">
      <c r="G4633" s="14"/>
    </row>
    <row r="4634" spans="7:7" x14ac:dyDescent="0.3">
      <c r="G4634" s="14"/>
    </row>
    <row r="4635" spans="7:7" x14ac:dyDescent="0.3">
      <c r="G4635" s="14"/>
    </row>
    <row r="4636" spans="7:7" x14ac:dyDescent="0.3">
      <c r="G4636" s="14"/>
    </row>
    <row r="4637" spans="7:7" x14ac:dyDescent="0.3">
      <c r="G4637" s="14"/>
    </row>
    <row r="4638" spans="7:7" x14ac:dyDescent="0.3">
      <c r="G4638" s="14"/>
    </row>
    <row r="4639" spans="7:7" x14ac:dyDescent="0.3">
      <c r="G4639" s="14"/>
    </row>
    <row r="4640" spans="7:7" x14ac:dyDescent="0.3">
      <c r="G4640" s="14"/>
    </row>
    <row r="4641" spans="7:7" x14ac:dyDescent="0.3">
      <c r="G4641" s="14"/>
    </row>
    <row r="4642" spans="7:7" x14ac:dyDescent="0.3">
      <c r="G4642" s="14"/>
    </row>
    <row r="4643" spans="7:7" x14ac:dyDescent="0.3">
      <c r="G4643" s="14"/>
    </row>
    <row r="4644" spans="7:7" x14ac:dyDescent="0.3">
      <c r="G4644" s="14"/>
    </row>
    <row r="4645" spans="7:7" x14ac:dyDescent="0.3">
      <c r="G4645" s="14"/>
    </row>
    <row r="4646" spans="7:7" x14ac:dyDescent="0.3">
      <c r="G4646" s="14"/>
    </row>
    <row r="4647" spans="7:7" x14ac:dyDescent="0.3">
      <c r="G4647" s="14"/>
    </row>
    <row r="4648" spans="7:7" x14ac:dyDescent="0.3">
      <c r="G4648" s="14"/>
    </row>
    <row r="4649" spans="7:7" x14ac:dyDescent="0.3">
      <c r="G4649" s="14"/>
    </row>
    <row r="4650" spans="7:7" x14ac:dyDescent="0.3">
      <c r="G4650" s="14"/>
    </row>
    <row r="4651" spans="7:7" x14ac:dyDescent="0.3">
      <c r="G4651" s="14"/>
    </row>
    <row r="4652" spans="7:7" x14ac:dyDescent="0.3">
      <c r="G4652" s="14"/>
    </row>
    <row r="4653" spans="7:7" x14ac:dyDescent="0.3">
      <c r="G4653" s="14"/>
    </row>
    <row r="4654" spans="7:7" x14ac:dyDescent="0.3">
      <c r="G4654" s="14"/>
    </row>
    <row r="4655" spans="7:7" x14ac:dyDescent="0.3">
      <c r="G4655" s="14"/>
    </row>
    <row r="4656" spans="7:7" x14ac:dyDescent="0.3">
      <c r="G4656" s="14"/>
    </row>
    <row r="4657" spans="7:7" x14ac:dyDescent="0.3">
      <c r="G4657" s="14"/>
    </row>
    <row r="4658" spans="7:7" x14ac:dyDescent="0.3">
      <c r="G4658" s="14"/>
    </row>
    <row r="4659" spans="7:7" x14ac:dyDescent="0.3">
      <c r="G4659" s="14"/>
    </row>
    <row r="4660" spans="7:7" x14ac:dyDescent="0.3">
      <c r="G4660" s="14"/>
    </row>
    <row r="4661" spans="7:7" x14ac:dyDescent="0.3">
      <c r="G4661" s="14"/>
    </row>
    <row r="4662" spans="7:7" x14ac:dyDescent="0.3">
      <c r="G4662" s="14"/>
    </row>
    <row r="4663" spans="7:7" x14ac:dyDescent="0.3">
      <c r="G4663" s="14"/>
    </row>
    <row r="4664" spans="7:7" x14ac:dyDescent="0.3">
      <c r="G4664" s="14"/>
    </row>
    <row r="4665" spans="7:7" x14ac:dyDescent="0.3">
      <c r="G4665" s="14"/>
    </row>
    <row r="4666" spans="7:7" x14ac:dyDescent="0.3">
      <c r="G4666" s="14"/>
    </row>
    <row r="4667" spans="7:7" x14ac:dyDescent="0.3">
      <c r="G4667" s="14"/>
    </row>
    <row r="4668" spans="7:7" x14ac:dyDescent="0.3">
      <c r="G4668" s="14"/>
    </row>
    <row r="4669" spans="7:7" x14ac:dyDescent="0.3">
      <c r="G4669" s="14"/>
    </row>
    <row r="4670" spans="7:7" x14ac:dyDescent="0.3">
      <c r="G4670" s="14"/>
    </row>
    <row r="4671" spans="7:7" x14ac:dyDescent="0.3">
      <c r="G4671" s="14"/>
    </row>
    <row r="4672" spans="7:7" x14ac:dyDescent="0.3">
      <c r="G4672" s="14"/>
    </row>
    <row r="4673" spans="7:7" x14ac:dyDescent="0.3">
      <c r="G4673" s="14"/>
    </row>
    <row r="4674" spans="7:7" x14ac:dyDescent="0.3">
      <c r="G4674" s="14"/>
    </row>
    <row r="4675" spans="7:7" x14ac:dyDescent="0.3">
      <c r="G4675" s="14"/>
    </row>
    <row r="4676" spans="7:7" x14ac:dyDescent="0.3">
      <c r="G4676" s="14"/>
    </row>
    <row r="4677" spans="7:7" x14ac:dyDescent="0.3">
      <c r="G4677" s="14"/>
    </row>
    <row r="4678" spans="7:7" x14ac:dyDescent="0.3">
      <c r="G4678" s="14"/>
    </row>
    <row r="4679" spans="7:7" x14ac:dyDescent="0.3">
      <c r="G4679" s="14"/>
    </row>
    <row r="4680" spans="7:7" x14ac:dyDescent="0.3">
      <c r="G4680" s="14"/>
    </row>
    <row r="4681" spans="7:7" x14ac:dyDescent="0.3">
      <c r="G4681" s="14"/>
    </row>
    <row r="4682" spans="7:7" x14ac:dyDescent="0.3">
      <c r="G4682" s="14"/>
    </row>
    <row r="4683" spans="7:7" x14ac:dyDescent="0.3">
      <c r="G4683" s="14"/>
    </row>
    <row r="4684" spans="7:7" x14ac:dyDescent="0.3">
      <c r="G4684" s="14"/>
    </row>
    <row r="4685" spans="7:7" x14ac:dyDescent="0.3">
      <c r="G4685" s="14"/>
    </row>
    <row r="4686" spans="7:7" x14ac:dyDescent="0.3">
      <c r="G4686" s="14"/>
    </row>
    <row r="4687" spans="7:7" x14ac:dyDescent="0.3">
      <c r="G4687" s="14"/>
    </row>
    <row r="4688" spans="7:7" x14ac:dyDescent="0.3">
      <c r="G4688" s="14"/>
    </row>
    <row r="4689" spans="7:7" x14ac:dyDescent="0.3">
      <c r="G4689" s="14"/>
    </row>
    <row r="4690" spans="7:7" x14ac:dyDescent="0.3">
      <c r="G4690" s="14"/>
    </row>
    <row r="4691" spans="7:7" x14ac:dyDescent="0.3">
      <c r="G4691" s="14"/>
    </row>
    <row r="4692" spans="7:7" x14ac:dyDescent="0.3">
      <c r="G4692" s="14"/>
    </row>
    <row r="4693" spans="7:7" x14ac:dyDescent="0.3">
      <c r="G4693" s="14"/>
    </row>
    <row r="4694" spans="7:7" x14ac:dyDescent="0.3">
      <c r="G4694" s="14"/>
    </row>
    <row r="4695" spans="7:7" x14ac:dyDescent="0.3">
      <c r="G4695" s="14"/>
    </row>
    <row r="4696" spans="7:7" x14ac:dyDescent="0.3">
      <c r="G4696" s="14"/>
    </row>
    <row r="4697" spans="7:7" x14ac:dyDescent="0.3">
      <c r="G4697" s="14"/>
    </row>
    <row r="4698" spans="7:7" x14ac:dyDescent="0.3">
      <c r="G4698" s="14"/>
    </row>
    <row r="4699" spans="7:7" x14ac:dyDescent="0.3">
      <c r="G4699" s="14"/>
    </row>
    <row r="4700" spans="7:7" x14ac:dyDescent="0.3">
      <c r="G4700" s="14"/>
    </row>
    <row r="4701" spans="7:7" x14ac:dyDescent="0.3">
      <c r="G4701" s="14"/>
    </row>
    <row r="4702" spans="7:7" x14ac:dyDescent="0.3">
      <c r="G4702" s="14"/>
    </row>
    <row r="4703" spans="7:7" x14ac:dyDescent="0.3">
      <c r="G4703" s="14"/>
    </row>
    <row r="4704" spans="7:7" x14ac:dyDescent="0.3">
      <c r="G4704" s="14"/>
    </row>
    <row r="4705" spans="7:7" x14ac:dyDescent="0.3">
      <c r="G4705" s="14"/>
    </row>
    <row r="4706" spans="7:7" x14ac:dyDescent="0.3">
      <c r="G4706" s="14"/>
    </row>
    <row r="4707" spans="7:7" x14ac:dyDescent="0.3">
      <c r="G4707" s="14"/>
    </row>
    <row r="4708" spans="7:7" x14ac:dyDescent="0.3">
      <c r="G4708" s="14"/>
    </row>
    <row r="4709" spans="7:7" x14ac:dyDescent="0.3">
      <c r="G4709" s="14"/>
    </row>
    <row r="4710" spans="7:7" x14ac:dyDescent="0.3">
      <c r="G4710" s="14"/>
    </row>
    <row r="4711" spans="7:7" x14ac:dyDescent="0.3">
      <c r="G4711" s="14"/>
    </row>
    <row r="4712" spans="7:7" x14ac:dyDescent="0.3">
      <c r="G4712" s="14"/>
    </row>
    <row r="4713" spans="7:7" x14ac:dyDescent="0.3">
      <c r="G4713" s="14"/>
    </row>
    <row r="4714" spans="7:7" x14ac:dyDescent="0.3">
      <c r="G4714" s="14"/>
    </row>
    <row r="4715" spans="7:7" x14ac:dyDescent="0.3">
      <c r="G4715" s="14"/>
    </row>
    <row r="4716" spans="7:7" x14ac:dyDescent="0.3">
      <c r="G4716" s="14"/>
    </row>
    <row r="4717" spans="7:7" x14ac:dyDescent="0.3">
      <c r="G4717" s="14"/>
    </row>
    <row r="4718" spans="7:7" x14ac:dyDescent="0.3">
      <c r="G4718" s="14"/>
    </row>
    <row r="4719" spans="7:7" x14ac:dyDescent="0.3">
      <c r="G4719" s="14"/>
    </row>
    <row r="4720" spans="7:7" x14ac:dyDescent="0.3">
      <c r="G4720" s="14"/>
    </row>
    <row r="4721" spans="7:7" x14ac:dyDescent="0.3">
      <c r="G4721" s="14"/>
    </row>
    <row r="4722" spans="7:7" x14ac:dyDescent="0.3">
      <c r="G4722" s="14"/>
    </row>
    <row r="4723" spans="7:7" x14ac:dyDescent="0.3">
      <c r="G4723" s="14"/>
    </row>
    <row r="4724" spans="7:7" x14ac:dyDescent="0.3">
      <c r="G4724" s="14"/>
    </row>
    <row r="4725" spans="7:7" x14ac:dyDescent="0.3">
      <c r="G4725" s="14"/>
    </row>
    <row r="4726" spans="7:7" x14ac:dyDescent="0.3">
      <c r="G4726" s="14"/>
    </row>
    <row r="4727" spans="7:7" x14ac:dyDescent="0.3">
      <c r="G4727" s="14"/>
    </row>
    <row r="4728" spans="7:7" x14ac:dyDescent="0.3">
      <c r="G4728" s="14"/>
    </row>
    <row r="4729" spans="7:7" x14ac:dyDescent="0.3">
      <c r="G4729" s="14"/>
    </row>
    <row r="4730" spans="7:7" x14ac:dyDescent="0.3">
      <c r="G4730" s="14"/>
    </row>
    <row r="4731" spans="7:7" x14ac:dyDescent="0.3">
      <c r="G4731" s="14"/>
    </row>
    <row r="4732" spans="7:7" x14ac:dyDescent="0.3">
      <c r="G4732" s="14"/>
    </row>
    <row r="4733" spans="7:7" x14ac:dyDescent="0.3">
      <c r="G4733" s="14"/>
    </row>
    <row r="4734" spans="7:7" x14ac:dyDescent="0.3">
      <c r="G4734" s="14"/>
    </row>
    <row r="4735" spans="7:7" x14ac:dyDescent="0.3">
      <c r="G4735" s="14"/>
    </row>
    <row r="4736" spans="7:7" x14ac:dyDescent="0.3">
      <c r="G4736" s="14"/>
    </row>
    <row r="4737" spans="7:7" x14ac:dyDescent="0.3">
      <c r="G4737" s="14"/>
    </row>
    <row r="4738" spans="7:7" x14ac:dyDescent="0.3">
      <c r="G4738" s="14"/>
    </row>
    <row r="4739" spans="7:7" x14ac:dyDescent="0.3">
      <c r="G4739" s="14"/>
    </row>
    <row r="4740" spans="7:7" x14ac:dyDescent="0.3">
      <c r="G4740" s="14"/>
    </row>
    <row r="4741" spans="7:7" x14ac:dyDescent="0.3">
      <c r="G4741" s="14"/>
    </row>
    <row r="4742" spans="7:7" x14ac:dyDescent="0.3">
      <c r="G4742" s="14"/>
    </row>
    <row r="4743" spans="7:7" x14ac:dyDescent="0.3">
      <c r="G4743" s="14"/>
    </row>
    <row r="4744" spans="7:7" x14ac:dyDescent="0.3">
      <c r="G4744" s="14"/>
    </row>
    <row r="4745" spans="7:7" x14ac:dyDescent="0.3">
      <c r="G4745" s="14"/>
    </row>
    <row r="4746" spans="7:7" x14ac:dyDescent="0.3">
      <c r="G4746" s="14"/>
    </row>
    <row r="4747" spans="7:7" x14ac:dyDescent="0.3">
      <c r="G4747" s="14"/>
    </row>
    <row r="4748" spans="7:7" x14ac:dyDescent="0.3">
      <c r="G4748" s="14"/>
    </row>
    <row r="4749" spans="7:7" x14ac:dyDescent="0.3">
      <c r="G4749" s="14"/>
    </row>
    <row r="4750" spans="7:7" x14ac:dyDescent="0.3">
      <c r="G4750" s="14"/>
    </row>
    <row r="4751" spans="7:7" x14ac:dyDescent="0.3">
      <c r="G4751" s="14"/>
    </row>
    <row r="4752" spans="7:7" x14ac:dyDescent="0.3">
      <c r="G4752" s="14"/>
    </row>
    <row r="4753" spans="7:7" x14ac:dyDescent="0.3">
      <c r="G4753" s="14"/>
    </row>
    <row r="4754" spans="7:7" x14ac:dyDescent="0.3">
      <c r="G4754" s="14"/>
    </row>
    <row r="4755" spans="7:7" x14ac:dyDescent="0.3">
      <c r="G4755" s="14"/>
    </row>
    <row r="4756" spans="7:7" x14ac:dyDescent="0.3">
      <c r="G4756" s="14"/>
    </row>
    <row r="4757" spans="7:7" x14ac:dyDescent="0.3">
      <c r="G4757" s="14"/>
    </row>
    <row r="4758" spans="7:7" x14ac:dyDescent="0.3">
      <c r="G4758" s="14"/>
    </row>
    <row r="4759" spans="7:7" x14ac:dyDescent="0.3">
      <c r="G4759" s="14"/>
    </row>
    <row r="4760" spans="7:7" x14ac:dyDescent="0.3">
      <c r="G4760" s="14"/>
    </row>
    <row r="4761" spans="7:7" x14ac:dyDescent="0.3">
      <c r="G4761" s="14"/>
    </row>
    <row r="4762" spans="7:7" x14ac:dyDescent="0.3">
      <c r="G4762" s="14"/>
    </row>
    <row r="4763" spans="7:7" x14ac:dyDescent="0.3">
      <c r="G4763" s="14"/>
    </row>
    <row r="4764" spans="7:7" x14ac:dyDescent="0.3">
      <c r="G4764" s="14"/>
    </row>
    <row r="4765" spans="7:7" x14ac:dyDescent="0.3">
      <c r="G4765" s="14"/>
    </row>
    <row r="4766" spans="7:7" x14ac:dyDescent="0.3">
      <c r="G4766" s="14"/>
    </row>
    <row r="4767" spans="7:7" x14ac:dyDescent="0.3">
      <c r="G4767" s="14"/>
    </row>
    <row r="4768" spans="7:7" x14ac:dyDescent="0.3">
      <c r="G4768" s="14"/>
    </row>
    <row r="4769" spans="7:7" x14ac:dyDescent="0.3">
      <c r="G4769" s="14"/>
    </row>
    <row r="4770" spans="7:7" x14ac:dyDescent="0.3">
      <c r="G4770" s="14"/>
    </row>
    <row r="4771" spans="7:7" x14ac:dyDescent="0.3">
      <c r="G4771" s="14"/>
    </row>
    <row r="4772" spans="7:7" x14ac:dyDescent="0.3">
      <c r="G4772" s="14"/>
    </row>
    <row r="4773" spans="7:7" x14ac:dyDescent="0.3">
      <c r="G4773" s="14"/>
    </row>
    <row r="4774" spans="7:7" x14ac:dyDescent="0.3">
      <c r="G4774" s="14"/>
    </row>
    <row r="4775" spans="7:7" x14ac:dyDescent="0.3">
      <c r="G4775" s="14"/>
    </row>
    <row r="4776" spans="7:7" x14ac:dyDescent="0.3">
      <c r="G4776" s="14"/>
    </row>
    <row r="4777" spans="7:7" x14ac:dyDescent="0.3">
      <c r="G4777" s="14"/>
    </row>
    <row r="4778" spans="7:7" x14ac:dyDescent="0.3">
      <c r="G4778" s="14"/>
    </row>
    <row r="4779" spans="7:7" x14ac:dyDescent="0.3">
      <c r="G4779" s="14"/>
    </row>
    <row r="4780" spans="7:7" x14ac:dyDescent="0.3">
      <c r="G4780" s="14"/>
    </row>
    <row r="4781" spans="7:7" x14ac:dyDescent="0.3">
      <c r="G4781" s="14"/>
    </row>
    <row r="4782" spans="7:7" x14ac:dyDescent="0.3">
      <c r="G4782" s="14"/>
    </row>
    <row r="4783" spans="7:7" x14ac:dyDescent="0.3">
      <c r="G4783" s="14"/>
    </row>
    <row r="4784" spans="7:7" x14ac:dyDescent="0.3">
      <c r="G4784" s="14"/>
    </row>
    <row r="4785" spans="7:7" x14ac:dyDescent="0.3">
      <c r="G4785" s="14"/>
    </row>
    <row r="4786" spans="7:7" x14ac:dyDescent="0.3">
      <c r="G4786" s="14"/>
    </row>
    <row r="4787" spans="7:7" x14ac:dyDescent="0.3">
      <c r="G4787" s="14"/>
    </row>
    <row r="4788" spans="7:7" x14ac:dyDescent="0.3">
      <c r="G4788" s="14"/>
    </row>
    <row r="4789" spans="7:7" x14ac:dyDescent="0.3">
      <c r="G4789" s="14"/>
    </row>
    <row r="4790" spans="7:7" x14ac:dyDescent="0.3">
      <c r="G4790" s="14"/>
    </row>
    <row r="4791" spans="7:7" x14ac:dyDescent="0.3">
      <c r="G4791" s="14"/>
    </row>
    <row r="4792" spans="7:7" x14ac:dyDescent="0.3">
      <c r="G4792" s="14"/>
    </row>
    <row r="4793" spans="7:7" x14ac:dyDescent="0.3">
      <c r="G4793" s="14"/>
    </row>
    <row r="4794" spans="7:7" x14ac:dyDescent="0.3">
      <c r="G4794" s="14"/>
    </row>
    <row r="4795" spans="7:7" x14ac:dyDescent="0.3">
      <c r="G4795" s="14"/>
    </row>
    <row r="4796" spans="7:7" x14ac:dyDescent="0.3">
      <c r="G4796" s="14"/>
    </row>
    <row r="4797" spans="7:7" x14ac:dyDescent="0.3">
      <c r="G4797" s="14"/>
    </row>
    <row r="4798" spans="7:7" x14ac:dyDescent="0.3">
      <c r="G4798" s="14"/>
    </row>
    <row r="4799" spans="7:7" x14ac:dyDescent="0.3">
      <c r="G4799" s="14"/>
    </row>
    <row r="4800" spans="7:7" x14ac:dyDescent="0.3">
      <c r="G4800" s="14"/>
    </row>
    <row r="4801" spans="7:7" x14ac:dyDescent="0.3">
      <c r="G4801" s="14"/>
    </row>
    <row r="4802" spans="7:7" x14ac:dyDescent="0.3">
      <c r="G4802" s="14"/>
    </row>
    <row r="4803" spans="7:7" x14ac:dyDescent="0.3">
      <c r="G4803" s="14"/>
    </row>
    <row r="4804" spans="7:7" x14ac:dyDescent="0.3">
      <c r="G4804" s="14"/>
    </row>
    <row r="4805" spans="7:7" x14ac:dyDescent="0.3">
      <c r="G4805" s="14"/>
    </row>
    <row r="4806" spans="7:7" x14ac:dyDescent="0.3">
      <c r="G4806" s="14"/>
    </row>
    <row r="4807" spans="7:7" x14ac:dyDescent="0.3">
      <c r="G4807" s="14"/>
    </row>
    <row r="4808" spans="7:7" x14ac:dyDescent="0.3">
      <c r="G4808" s="14"/>
    </row>
    <row r="4809" spans="7:7" x14ac:dyDescent="0.3">
      <c r="G4809" s="14"/>
    </row>
    <row r="4810" spans="7:7" x14ac:dyDescent="0.3">
      <c r="G4810" s="14"/>
    </row>
    <row r="4811" spans="7:7" x14ac:dyDescent="0.3">
      <c r="G4811" s="14"/>
    </row>
    <row r="4812" spans="7:7" x14ac:dyDescent="0.3">
      <c r="G4812" s="14"/>
    </row>
    <row r="4813" spans="7:7" x14ac:dyDescent="0.3">
      <c r="G4813" s="14"/>
    </row>
    <row r="4814" spans="7:7" x14ac:dyDescent="0.3">
      <c r="G4814" s="14"/>
    </row>
    <row r="4815" spans="7:7" x14ac:dyDescent="0.3">
      <c r="G4815" s="14"/>
    </row>
    <row r="4816" spans="7:7" x14ac:dyDescent="0.3">
      <c r="G4816" s="14"/>
    </row>
    <row r="4817" spans="7:7" x14ac:dyDescent="0.3">
      <c r="G4817" s="14"/>
    </row>
    <row r="4818" spans="7:7" x14ac:dyDescent="0.3">
      <c r="G4818" s="14"/>
    </row>
    <row r="4819" spans="7:7" x14ac:dyDescent="0.3">
      <c r="G4819" s="14"/>
    </row>
    <row r="4820" spans="7:7" x14ac:dyDescent="0.3">
      <c r="G4820" s="14"/>
    </row>
    <row r="4821" spans="7:7" x14ac:dyDescent="0.3">
      <c r="G4821" s="14"/>
    </row>
    <row r="4822" spans="7:7" x14ac:dyDescent="0.3">
      <c r="G4822" s="14"/>
    </row>
    <row r="4823" spans="7:7" x14ac:dyDescent="0.3">
      <c r="G4823" s="14"/>
    </row>
    <row r="4824" spans="7:7" x14ac:dyDescent="0.3">
      <c r="G4824" s="14"/>
    </row>
    <row r="4825" spans="7:7" x14ac:dyDescent="0.3">
      <c r="G4825" s="14"/>
    </row>
    <row r="4826" spans="7:7" x14ac:dyDescent="0.3">
      <c r="G4826" s="14"/>
    </row>
    <row r="4827" spans="7:7" x14ac:dyDescent="0.3">
      <c r="G4827" s="14"/>
    </row>
    <row r="4828" spans="7:7" x14ac:dyDescent="0.3">
      <c r="G4828" s="14"/>
    </row>
    <row r="4829" spans="7:7" x14ac:dyDescent="0.3">
      <c r="G4829" s="14"/>
    </row>
    <row r="4830" spans="7:7" x14ac:dyDescent="0.3">
      <c r="G4830" s="14"/>
    </row>
    <row r="4831" spans="7:7" x14ac:dyDescent="0.3">
      <c r="G4831" s="14"/>
    </row>
    <row r="4832" spans="7:7" x14ac:dyDescent="0.3">
      <c r="G4832" s="14"/>
    </row>
    <row r="4833" spans="7:7" x14ac:dyDescent="0.3">
      <c r="G4833" s="14"/>
    </row>
    <row r="4834" spans="7:7" x14ac:dyDescent="0.3">
      <c r="G4834" s="14"/>
    </row>
    <row r="4835" spans="7:7" x14ac:dyDescent="0.3">
      <c r="G4835" s="14"/>
    </row>
    <row r="4836" spans="7:7" x14ac:dyDescent="0.3">
      <c r="G4836" s="14"/>
    </row>
    <row r="4837" spans="7:7" x14ac:dyDescent="0.3">
      <c r="G4837" s="14"/>
    </row>
    <row r="4838" spans="7:7" x14ac:dyDescent="0.3">
      <c r="G4838" s="14"/>
    </row>
    <row r="4839" spans="7:7" x14ac:dyDescent="0.3">
      <c r="G4839" s="14"/>
    </row>
    <row r="4840" spans="7:7" x14ac:dyDescent="0.3">
      <c r="G4840" s="14"/>
    </row>
    <row r="4841" spans="7:7" x14ac:dyDescent="0.3">
      <c r="G4841" s="14"/>
    </row>
    <row r="4842" spans="7:7" x14ac:dyDescent="0.3">
      <c r="G4842" s="14"/>
    </row>
    <row r="4843" spans="7:7" x14ac:dyDescent="0.3">
      <c r="G4843" s="14"/>
    </row>
    <row r="4844" spans="7:7" x14ac:dyDescent="0.3">
      <c r="G4844" s="14"/>
    </row>
    <row r="4845" spans="7:7" x14ac:dyDescent="0.3">
      <c r="G4845" s="14"/>
    </row>
    <row r="4846" spans="7:7" x14ac:dyDescent="0.3">
      <c r="G4846" s="14"/>
    </row>
    <row r="4847" spans="7:7" x14ac:dyDescent="0.3">
      <c r="G4847" s="14"/>
    </row>
    <row r="4848" spans="7:7" x14ac:dyDescent="0.3">
      <c r="G4848" s="14"/>
    </row>
    <row r="4849" spans="7:7" x14ac:dyDescent="0.3">
      <c r="G4849" s="14"/>
    </row>
    <row r="4850" spans="7:7" x14ac:dyDescent="0.3">
      <c r="G4850" s="14"/>
    </row>
    <row r="4851" spans="7:7" x14ac:dyDescent="0.3">
      <c r="G4851" s="14"/>
    </row>
    <row r="4852" spans="7:7" x14ac:dyDescent="0.3">
      <c r="G4852" s="14"/>
    </row>
    <row r="4853" spans="7:7" x14ac:dyDescent="0.3">
      <c r="G4853" s="14"/>
    </row>
    <row r="4854" spans="7:7" x14ac:dyDescent="0.3">
      <c r="G4854" s="14"/>
    </row>
    <row r="4855" spans="7:7" x14ac:dyDescent="0.3">
      <c r="G4855" s="14"/>
    </row>
    <row r="4856" spans="7:7" x14ac:dyDescent="0.3">
      <c r="G4856" s="14"/>
    </row>
    <row r="4857" spans="7:7" x14ac:dyDescent="0.3">
      <c r="G4857" s="14"/>
    </row>
    <row r="4858" spans="7:7" x14ac:dyDescent="0.3">
      <c r="G4858" s="14"/>
    </row>
    <row r="4859" spans="7:7" x14ac:dyDescent="0.3">
      <c r="G4859" s="14"/>
    </row>
    <row r="4860" spans="7:7" x14ac:dyDescent="0.3">
      <c r="G4860" s="14"/>
    </row>
    <row r="4861" spans="7:7" x14ac:dyDescent="0.3">
      <c r="G4861" s="14"/>
    </row>
    <row r="4862" spans="7:7" x14ac:dyDescent="0.3">
      <c r="G4862" s="14"/>
    </row>
    <row r="4863" spans="7:7" x14ac:dyDescent="0.3">
      <c r="G4863" s="14"/>
    </row>
    <row r="4864" spans="7:7" x14ac:dyDescent="0.3">
      <c r="G4864" s="14"/>
    </row>
    <row r="4865" spans="7:7" x14ac:dyDescent="0.3">
      <c r="G4865" s="14"/>
    </row>
    <row r="4866" spans="7:7" x14ac:dyDescent="0.3">
      <c r="G4866" s="14"/>
    </row>
    <row r="4867" spans="7:7" x14ac:dyDescent="0.3">
      <c r="G4867" s="14"/>
    </row>
    <row r="4868" spans="7:7" x14ac:dyDescent="0.3">
      <c r="G4868" s="14"/>
    </row>
    <row r="4869" spans="7:7" x14ac:dyDescent="0.3">
      <c r="G4869" s="14"/>
    </row>
    <row r="4870" spans="7:7" x14ac:dyDescent="0.3">
      <c r="G4870" s="14"/>
    </row>
    <row r="4871" spans="7:7" x14ac:dyDescent="0.3">
      <c r="G4871" s="14"/>
    </row>
    <row r="4872" spans="7:7" x14ac:dyDescent="0.3">
      <c r="G4872" s="14"/>
    </row>
    <row r="4873" spans="7:7" x14ac:dyDescent="0.3">
      <c r="G4873" s="14"/>
    </row>
    <row r="4874" spans="7:7" x14ac:dyDescent="0.3">
      <c r="G4874" s="14"/>
    </row>
    <row r="4875" spans="7:7" x14ac:dyDescent="0.3">
      <c r="G4875" s="14"/>
    </row>
    <row r="4876" spans="7:7" x14ac:dyDescent="0.3">
      <c r="G4876" s="14"/>
    </row>
    <row r="4877" spans="7:7" x14ac:dyDescent="0.3">
      <c r="G4877" s="14"/>
    </row>
    <row r="4878" spans="7:7" x14ac:dyDescent="0.3">
      <c r="G4878" s="14"/>
    </row>
    <row r="4879" spans="7:7" x14ac:dyDescent="0.3">
      <c r="G4879" s="14"/>
    </row>
    <row r="4880" spans="7:7" x14ac:dyDescent="0.3">
      <c r="G4880" s="14"/>
    </row>
    <row r="4881" spans="7:7" x14ac:dyDescent="0.3">
      <c r="G4881" s="14"/>
    </row>
    <row r="4882" spans="7:7" x14ac:dyDescent="0.3">
      <c r="G4882" s="14"/>
    </row>
    <row r="4883" spans="7:7" x14ac:dyDescent="0.3">
      <c r="G4883" s="14"/>
    </row>
    <row r="4884" spans="7:7" x14ac:dyDescent="0.3">
      <c r="G4884" s="14"/>
    </row>
    <row r="4885" spans="7:7" x14ac:dyDescent="0.3">
      <c r="G4885" s="14"/>
    </row>
    <row r="4886" spans="7:7" x14ac:dyDescent="0.3">
      <c r="G4886" s="14"/>
    </row>
    <row r="4887" spans="7:7" x14ac:dyDescent="0.3">
      <c r="G4887" s="14"/>
    </row>
    <row r="4888" spans="7:7" x14ac:dyDescent="0.3">
      <c r="G4888" s="14"/>
    </row>
    <row r="4889" spans="7:7" x14ac:dyDescent="0.3">
      <c r="G4889" s="14"/>
    </row>
    <row r="4890" spans="7:7" x14ac:dyDescent="0.3">
      <c r="G4890" s="14"/>
    </row>
    <row r="4891" spans="7:7" x14ac:dyDescent="0.3">
      <c r="G4891" s="14"/>
    </row>
    <row r="4892" spans="7:7" x14ac:dyDescent="0.3">
      <c r="G4892" s="14"/>
    </row>
    <row r="4893" spans="7:7" x14ac:dyDescent="0.3">
      <c r="G4893" s="14"/>
    </row>
    <row r="4894" spans="7:7" x14ac:dyDescent="0.3">
      <c r="G4894" s="14"/>
    </row>
    <row r="4895" spans="7:7" x14ac:dyDescent="0.3">
      <c r="G4895" s="14"/>
    </row>
    <row r="4896" spans="7:7" x14ac:dyDescent="0.3">
      <c r="G4896" s="14"/>
    </row>
    <row r="4897" spans="7:7" x14ac:dyDescent="0.3">
      <c r="G4897" s="14"/>
    </row>
    <row r="4898" spans="7:7" x14ac:dyDescent="0.3">
      <c r="G4898" s="14"/>
    </row>
    <row r="4899" spans="7:7" x14ac:dyDescent="0.3">
      <c r="G4899" s="14"/>
    </row>
    <row r="4900" spans="7:7" x14ac:dyDescent="0.3">
      <c r="G4900" s="14"/>
    </row>
    <row r="4901" spans="7:7" x14ac:dyDescent="0.3">
      <c r="G4901" s="14"/>
    </row>
    <row r="4902" spans="7:7" x14ac:dyDescent="0.3">
      <c r="G4902" s="14"/>
    </row>
    <row r="4903" spans="7:7" x14ac:dyDescent="0.3">
      <c r="G4903" s="14"/>
    </row>
    <row r="4904" spans="7:7" x14ac:dyDescent="0.3">
      <c r="G4904" s="14"/>
    </row>
    <row r="4905" spans="7:7" x14ac:dyDescent="0.3">
      <c r="G4905" s="14"/>
    </row>
    <row r="4906" spans="7:7" x14ac:dyDescent="0.3">
      <c r="G4906" s="14"/>
    </row>
    <row r="4907" spans="7:7" x14ac:dyDescent="0.3">
      <c r="G4907" s="14"/>
    </row>
    <row r="4908" spans="7:7" x14ac:dyDescent="0.3">
      <c r="G4908" s="14"/>
    </row>
    <row r="4909" spans="7:7" x14ac:dyDescent="0.3">
      <c r="G4909" s="14"/>
    </row>
    <row r="4910" spans="7:7" x14ac:dyDescent="0.3">
      <c r="G4910" s="14"/>
    </row>
    <row r="4911" spans="7:7" x14ac:dyDescent="0.3">
      <c r="G4911" s="14"/>
    </row>
    <row r="4912" spans="7:7" x14ac:dyDescent="0.3">
      <c r="G4912" s="14"/>
    </row>
    <row r="4913" spans="7:7" x14ac:dyDescent="0.3">
      <c r="G4913" s="14"/>
    </row>
    <row r="4914" spans="7:7" x14ac:dyDescent="0.3">
      <c r="G4914" s="14"/>
    </row>
    <row r="4915" spans="7:7" x14ac:dyDescent="0.3">
      <c r="G4915" s="14"/>
    </row>
    <row r="4916" spans="7:7" x14ac:dyDescent="0.3">
      <c r="G4916" s="14"/>
    </row>
    <row r="4917" spans="7:7" x14ac:dyDescent="0.3">
      <c r="G4917" s="14"/>
    </row>
    <row r="4918" spans="7:7" x14ac:dyDescent="0.3">
      <c r="G4918" s="14"/>
    </row>
    <row r="4919" spans="7:7" x14ac:dyDescent="0.3">
      <c r="G4919" s="14"/>
    </row>
    <row r="4920" spans="7:7" x14ac:dyDescent="0.3">
      <c r="G4920" s="14"/>
    </row>
    <row r="4921" spans="7:7" x14ac:dyDescent="0.3">
      <c r="G4921" s="14"/>
    </row>
    <row r="4922" spans="7:7" x14ac:dyDescent="0.3">
      <c r="G4922" s="14"/>
    </row>
    <row r="4923" spans="7:7" x14ac:dyDescent="0.3">
      <c r="G4923" s="14"/>
    </row>
    <row r="4924" spans="7:7" x14ac:dyDescent="0.3">
      <c r="G4924" s="14"/>
    </row>
    <row r="4925" spans="7:7" x14ac:dyDescent="0.3">
      <c r="G4925" s="14"/>
    </row>
    <row r="4926" spans="7:7" x14ac:dyDescent="0.3">
      <c r="G4926" s="14"/>
    </row>
    <row r="4927" spans="7:7" x14ac:dyDescent="0.3">
      <c r="G4927" s="14"/>
    </row>
    <row r="4928" spans="7:7" x14ac:dyDescent="0.3">
      <c r="G4928" s="14"/>
    </row>
    <row r="4929" spans="7:7" x14ac:dyDescent="0.3">
      <c r="G4929" s="14"/>
    </row>
    <row r="4930" spans="7:7" x14ac:dyDescent="0.3">
      <c r="G4930" s="14"/>
    </row>
    <row r="4931" spans="7:7" x14ac:dyDescent="0.3">
      <c r="G4931" s="14"/>
    </row>
    <row r="4932" spans="7:7" x14ac:dyDescent="0.3">
      <c r="G4932" s="14"/>
    </row>
    <row r="4933" spans="7:7" x14ac:dyDescent="0.3">
      <c r="G4933" s="14"/>
    </row>
    <row r="4934" spans="7:7" x14ac:dyDescent="0.3">
      <c r="G4934" s="14"/>
    </row>
    <row r="4935" spans="7:7" x14ac:dyDescent="0.3">
      <c r="G4935" s="14"/>
    </row>
    <row r="4936" spans="7:7" x14ac:dyDescent="0.3">
      <c r="G4936" s="14"/>
    </row>
    <row r="4937" spans="7:7" x14ac:dyDescent="0.3">
      <c r="G4937" s="14"/>
    </row>
    <row r="4938" spans="7:7" x14ac:dyDescent="0.3">
      <c r="G4938" s="14"/>
    </row>
    <row r="4939" spans="7:7" x14ac:dyDescent="0.3">
      <c r="G4939" s="14"/>
    </row>
    <row r="4940" spans="7:7" x14ac:dyDescent="0.3">
      <c r="G4940" s="14"/>
    </row>
    <row r="4941" spans="7:7" x14ac:dyDescent="0.3">
      <c r="G4941" s="14"/>
    </row>
    <row r="4942" spans="7:7" x14ac:dyDescent="0.3">
      <c r="G4942" s="14"/>
    </row>
    <row r="4943" spans="7:7" x14ac:dyDescent="0.3">
      <c r="G4943" s="14"/>
    </row>
    <row r="4944" spans="7:7" x14ac:dyDescent="0.3">
      <c r="G4944" s="14"/>
    </row>
    <row r="4945" spans="7:7" x14ac:dyDescent="0.3">
      <c r="G4945" s="14"/>
    </row>
    <row r="4946" spans="7:7" x14ac:dyDescent="0.3">
      <c r="G4946" s="14"/>
    </row>
    <row r="4947" spans="7:7" x14ac:dyDescent="0.3">
      <c r="G4947" s="14"/>
    </row>
    <row r="4948" spans="7:7" x14ac:dyDescent="0.3">
      <c r="G4948" s="14"/>
    </row>
    <row r="4949" spans="7:7" x14ac:dyDescent="0.3">
      <c r="G4949" s="14"/>
    </row>
    <row r="4950" spans="7:7" x14ac:dyDescent="0.3">
      <c r="G4950" s="14"/>
    </row>
    <row r="4951" spans="7:7" x14ac:dyDescent="0.3">
      <c r="G4951" s="14"/>
    </row>
    <row r="4952" spans="7:7" x14ac:dyDescent="0.3">
      <c r="G4952" s="14"/>
    </row>
    <row r="4953" spans="7:7" x14ac:dyDescent="0.3">
      <c r="G4953" s="14"/>
    </row>
    <row r="4954" spans="7:7" x14ac:dyDescent="0.3">
      <c r="G4954" s="14"/>
    </row>
    <row r="4955" spans="7:7" x14ac:dyDescent="0.3">
      <c r="G4955" s="14"/>
    </row>
    <row r="4956" spans="7:7" x14ac:dyDescent="0.3">
      <c r="G4956" s="14"/>
    </row>
    <row r="4957" spans="7:7" x14ac:dyDescent="0.3">
      <c r="G4957" s="14"/>
    </row>
    <row r="4958" spans="7:7" x14ac:dyDescent="0.3">
      <c r="G4958" s="14"/>
    </row>
    <row r="4959" spans="7:7" x14ac:dyDescent="0.3">
      <c r="G4959" s="14"/>
    </row>
    <row r="4960" spans="7:7" x14ac:dyDescent="0.3">
      <c r="G4960" s="14"/>
    </row>
    <row r="4961" spans="7:7" x14ac:dyDescent="0.3">
      <c r="G4961" s="14"/>
    </row>
    <row r="4962" spans="7:7" x14ac:dyDescent="0.3">
      <c r="G4962" s="14"/>
    </row>
    <row r="4963" spans="7:7" x14ac:dyDescent="0.3">
      <c r="G4963" s="14"/>
    </row>
    <row r="4964" spans="7:7" x14ac:dyDescent="0.3">
      <c r="G4964" s="14"/>
    </row>
    <row r="4965" spans="7:7" x14ac:dyDescent="0.3">
      <c r="G4965" s="14"/>
    </row>
    <row r="4966" spans="7:7" x14ac:dyDescent="0.3">
      <c r="G4966" s="14"/>
    </row>
    <row r="4967" spans="7:7" x14ac:dyDescent="0.3">
      <c r="G4967" s="14"/>
    </row>
    <row r="4968" spans="7:7" x14ac:dyDescent="0.3">
      <c r="G4968" s="14"/>
    </row>
    <row r="4969" spans="7:7" x14ac:dyDescent="0.3">
      <c r="G4969" s="14"/>
    </row>
    <row r="4970" spans="7:7" x14ac:dyDescent="0.3">
      <c r="G4970" s="14"/>
    </row>
    <row r="4971" spans="7:7" x14ac:dyDescent="0.3">
      <c r="G4971" s="14"/>
    </row>
    <row r="4972" spans="7:7" x14ac:dyDescent="0.3">
      <c r="G4972" s="14"/>
    </row>
    <row r="4973" spans="7:7" x14ac:dyDescent="0.3">
      <c r="G4973" s="14"/>
    </row>
    <row r="4974" spans="7:7" x14ac:dyDescent="0.3">
      <c r="G4974" s="14"/>
    </row>
    <row r="4975" spans="7:7" x14ac:dyDescent="0.3">
      <c r="G4975" s="14"/>
    </row>
    <row r="4976" spans="7:7" x14ac:dyDescent="0.3">
      <c r="G4976" s="14"/>
    </row>
    <row r="4977" spans="7:7" x14ac:dyDescent="0.3">
      <c r="G4977" s="14"/>
    </row>
    <row r="4978" spans="7:7" x14ac:dyDescent="0.3">
      <c r="G4978" s="14"/>
    </row>
    <row r="4979" spans="7:7" x14ac:dyDescent="0.3">
      <c r="G4979" s="14"/>
    </row>
    <row r="4980" spans="7:7" x14ac:dyDescent="0.3">
      <c r="G4980" s="14"/>
    </row>
    <row r="4981" spans="7:7" x14ac:dyDescent="0.3">
      <c r="G4981" s="14"/>
    </row>
    <row r="4982" spans="7:7" x14ac:dyDescent="0.3">
      <c r="G4982" s="14"/>
    </row>
    <row r="4983" spans="7:7" x14ac:dyDescent="0.3">
      <c r="G4983" s="14"/>
    </row>
    <row r="4984" spans="7:7" x14ac:dyDescent="0.3">
      <c r="G4984" s="14"/>
    </row>
    <row r="4985" spans="7:7" x14ac:dyDescent="0.3">
      <c r="G4985" s="14"/>
    </row>
    <row r="4986" spans="7:7" x14ac:dyDescent="0.3">
      <c r="G4986" s="14"/>
    </row>
    <row r="4987" spans="7:7" x14ac:dyDescent="0.3">
      <c r="G4987" s="14"/>
    </row>
    <row r="4988" spans="7:7" x14ac:dyDescent="0.3">
      <c r="G4988" s="14"/>
    </row>
    <row r="4989" spans="7:7" x14ac:dyDescent="0.3">
      <c r="G4989" s="14"/>
    </row>
    <row r="4990" spans="7:7" x14ac:dyDescent="0.3">
      <c r="G4990" s="14"/>
    </row>
    <row r="4991" spans="7:7" x14ac:dyDescent="0.3">
      <c r="G4991" s="14"/>
    </row>
    <row r="4992" spans="7:7" x14ac:dyDescent="0.3">
      <c r="G4992" s="14"/>
    </row>
    <row r="4993" spans="7:7" x14ac:dyDescent="0.3">
      <c r="G4993" s="14"/>
    </row>
    <row r="4994" spans="7:7" x14ac:dyDescent="0.3">
      <c r="G4994" s="14"/>
    </row>
    <row r="4995" spans="7:7" x14ac:dyDescent="0.3">
      <c r="G4995" s="14"/>
    </row>
    <row r="4996" spans="7:7" x14ac:dyDescent="0.3">
      <c r="G4996" s="14"/>
    </row>
    <row r="4997" spans="7:7" x14ac:dyDescent="0.3">
      <c r="G4997" s="14"/>
    </row>
    <row r="4998" spans="7:7" x14ac:dyDescent="0.3">
      <c r="G4998" s="14"/>
    </row>
    <row r="4999" spans="7:7" x14ac:dyDescent="0.3">
      <c r="G4999" s="14"/>
    </row>
    <row r="5000" spans="7:7" x14ac:dyDescent="0.3">
      <c r="G5000" s="14"/>
    </row>
    <row r="5001" spans="7:7" x14ac:dyDescent="0.3">
      <c r="G5001" s="14"/>
    </row>
    <row r="5002" spans="7:7" x14ac:dyDescent="0.3">
      <c r="G5002" s="14"/>
    </row>
    <row r="5003" spans="7:7" x14ac:dyDescent="0.3">
      <c r="G5003" s="14"/>
    </row>
    <row r="5004" spans="7:7" x14ac:dyDescent="0.3">
      <c r="G5004" s="14"/>
    </row>
    <row r="5005" spans="7:7" x14ac:dyDescent="0.3">
      <c r="G5005" s="14"/>
    </row>
    <row r="5006" spans="7:7" x14ac:dyDescent="0.3">
      <c r="G5006" s="14"/>
    </row>
    <row r="5007" spans="7:7" x14ac:dyDescent="0.3">
      <c r="G5007" s="14"/>
    </row>
    <row r="5008" spans="7:7" x14ac:dyDescent="0.3">
      <c r="G5008" s="14"/>
    </row>
    <row r="5009" spans="7:7" x14ac:dyDescent="0.3">
      <c r="G5009" s="14"/>
    </row>
    <row r="5010" spans="7:7" x14ac:dyDescent="0.3">
      <c r="G5010" s="14"/>
    </row>
    <row r="5011" spans="7:7" x14ac:dyDescent="0.3">
      <c r="G5011" s="14"/>
    </row>
    <row r="5012" spans="7:7" x14ac:dyDescent="0.3">
      <c r="G5012" s="14"/>
    </row>
    <row r="5013" spans="7:7" x14ac:dyDescent="0.3">
      <c r="G5013" s="14"/>
    </row>
    <row r="5014" spans="7:7" x14ac:dyDescent="0.3">
      <c r="G5014" s="14"/>
    </row>
    <row r="5015" spans="7:7" x14ac:dyDescent="0.3">
      <c r="G5015" s="14"/>
    </row>
    <row r="5016" spans="7:7" x14ac:dyDescent="0.3">
      <c r="G5016" s="14"/>
    </row>
    <row r="5017" spans="7:7" x14ac:dyDescent="0.3">
      <c r="G5017" s="14"/>
    </row>
    <row r="5018" spans="7:7" x14ac:dyDescent="0.3">
      <c r="G5018" s="14"/>
    </row>
    <row r="5019" spans="7:7" x14ac:dyDescent="0.3">
      <c r="G5019" s="14"/>
    </row>
    <row r="5020" spans="7:7" x14ac:dyDescent="0.3">
      <c r="G5020" s="14"/>
    </row>
    <row r="5021" spans="7:7" x14ac:dyDescent="0.3">
      <c r="G5021" s="14"/>
    </row>
    <row r="5022" spans="7:7" x14ac:dyDescent="0.3">
      <c r="G5022" s="14"/>
    </row>
    <row r="5023" spans="7:7" x14ac:dyDescent="0.3">
      <c r="G5023" s="14"/>
    </row>
    <row r="5024" spans="7:7" x14ac:dyDescent="0.3">
      <c r="G5024" s="14"/>
    </row>
    <row r="5025" spans="7:7" x14ac:dyDescent="0.3">
      <c r="G5025" s="14"/>
    </row>
    <row r="5026" spans="7:7" x14ac:dyDescent="0.3">
      <c r="G5026" s="14"/>
    </row>
    <row r="5027" spans="7:7" x14ac:dyDescent="0.3">
      <c r="G5027" s="14"/>
    </row>
    <row r="5028" spans="7:7" x14ac:dyDescent="0.3">
      <c r="G5028" s="14"/>
    </row>
    <row r="5029" spans="7:7" x14ac:dyDescent="0.3">
      <c r="G5029" s="14"/>
    </row>
    <row r="5030" spans="7:7" x14ac:dyDescent="0.3">
      <c r="G5030" s="14"/>
    </row>
    <row r="5031" spans="7:7" x14ac:dyDescent="0.3">
      <c r="G5031" s="14"/>
    </row>
    <row r="5032" spans="7:7" x14ac:dyDescent="0.3">
      <c r="G5032" s="14"/>
    </row>
    <row r="5033" spans="7:7" x14ac:dyDescent="0.3">
      <c r="G5033" s="14"/>
    </row>
    <row r="5034" spans="7:7" x14ac:dyDescent="0.3">
      <c r="G5034" s="14"/>
    </row>
    <row r="5035" spans="7:7" x14ac:dyDescent="0.3">
      <c r="G5035" s="14"/>
    </row>
    <row r="5036" spans="7:7" x14ac:dyDescent="0.3">
      <c r="G5036" s="14"/>
    </row>
    <row r="5037" spans="7:7" x14ac:dyDescent="0.3">
      <c r="G5037" s="14"/>
    </row>
    <row r="5038" spans="7:7" x14ac:dyDescent="0.3">
      <c r="G5038" s="14"/>
    </row>
    <row r="5039" spans="7:7" x14ac:dyDescent="0.3">
      <c r="G5039" s="14"/>
    </row>
    <row r="5040" spans="7:7" x14ac:dyDescent="0.3">
      <c r="G5040" s="14"/>
    </row>
    <row r="5041" spans="7:7" x14ac:dyDescent="0.3">
      <c r="G5041" s="14"/>
    </row>
    <row r="5042" spans="7:7" x14ac:dyDescent="0.3">
      <c r="G5042" s="14"/>
    </row>
    <row r="5043" spans="7:7" x14ac:dyDescent="0.3">
      <c r="G5043" s="14"/>
    </row>
    <row r="5044" spans="7:7" x14ac:dyDescent="0.3">
      <c r="G5044" s="14"/>
    </row>
    <row r="5045" spans="7:7" x14ac:dyDescent="0.3">
      <c r="G5045" s="14"/>
    </row>
    <row r="5046" spans="7:7" x14ac:dyDescent="0.3">
      <c r="G5046" s="14"/>
    </row>
    <row r="5047" spans="7:7" x14ac:dyDescent="0.3">
      <c r="G5047" s="14"/>
    </row>
    <row r="5048" spans="7:7" x14ac:dyDescent="0.3">
      <c r="G5048" s="14"/>
    </row>
    <row r="5049" spans="7:7" x14ac:dyDescent="0.3">
      <c r="G5049" s="14"/>
    </row>
    <row r="5050" spans="7:7" x14ac:dyDescent="0.3">
      <c r="G5050" s="14"/>
    </row>
    <row r="5051" spans="7:7" x14ac:dyDescent="0.3">
      <c r="G5051" s="14"/>
    </row>
    <row r="5052" spans="7:7" x14ac:dyDescent="0.3">
      <c r="G5052" s="14"/>
    </row>
    <row r="5053" spans="7:7" x14ac:dyDescent="0.3">
      <c r="G5053" s="14"/>
    </row>
    <row r="5054" spans="7:7" x14ac:dyDescent="0.3">
      <c r="G5054" s="14"/>
    </row>
    <row r="5055" spans="7:7" x14ac:dyDescent="0.3">
      <c r="G5055" s="14"/>
    </row>
    <row r="5056" spans="7:7" x14ac:dyDescent="0.3">
      <c r="G5056" s="14"/>
    </row>
    <row r="5057" spans="7:7" x14ac:dyDescent="0.3">
      <c r="G5057" s="14"/>
    </row>
    <row r="5058" spans="7:7" x14ac:dyDescent="0.3">
      <c r="G5058" s="14"/>
    </row>
    <row r="5059" spans="7:7" x14ac:dyDescent="0.3">
      <c r="G5059" s="14"/>
    </row>
    <row r="5060" spans="7:7" x14ac:dyDescent="0.3">
      <c r="G5060" s="14"/>
    </row>
    <row r="5061" spans="7:7" x14ac:dyDescent="0.3">
      <c r="G5061" s="14"/>
    </row>
    <row r="5062" spans="7:7" x14ac:dyDescent="0.3">
      <c r="G5062" s="14"/>
    </row>
    <row r="5063" spans="7:7" x14ac:dyDescent="0.3">
      <c r="G5063" s="14"/>
    </row>
    <row r="5064" spans="7:7" x14ac:dyDescent="0.3">
      <c r="G5064" s="14"/>
    </row>
    <row r="5065" spans="7:7" x14ac:dyDescent="0.3">
      <c r="G5065" s="14"/>
    </row>
    <row r="5066" spans="7:7" x14ac:dyDescent="0.3">
      <c r="G5066" s="14"/>
    </row>
    <row r="5067" spans="7:7" x14ac:dyDescent="0.3">
      <c r="G5067" s="14"/>
    </row>
    <row r="5068" spans="7:7" x14ac:dyDescent="0.3">
      <c r="G5068" s="14"/>
    </row>
    <row r="5069" spans="7:7" x14ac:dyDescent="0.3">
      <c r="G5069" s="14"/>
    </row>
    <row r="5070" spans="7:7" x14ac:dyDescent="0.3">
      <c r="G5070" s="14"/>
    </row>
    <row r="5071" spans="7:7" x14ac:dyDescent="0.3">
      <c r="G5071" s="14"/>
    </row>
    <row r="5072" spans="7:7" x14ac:dyDescent="0.3">
      <c r="G5072" s="14"/>
    </row>
    <row r="5073" spans="7:7" x14ac:dyDescent="0.3">
      <c r="G5073" s="14"/>
    </row>
    <row r="5074" spans="7:7" x14ac:dyDescent="0.3">
      <c r="G5074" s="14"/>
    </row>
    <row r="5075" spans="7:7" x14ac:dyDescent="0.3">
      <c r="G5075" s="14"/>
    </row>
    <row r="5076" spans="7:7" x14ac:dyDescent="0.3">
      <c r="G5076" s="14"/>
    </row>
    <row r="5077" spans="7:7" x14ac:dyDescent="0.3">
      <c r="G5077" s="14"/>
    </row>
    <row r="5078" spans="7:7" x14ac:dyDescent="0.3">
      <c r="G5078" s="14"/>
    </row>
    <row r="5079" spans="7:7" x14ac:dyDescent="0.3">
      <c r="G5079" s="14"/>
    </row>
    <row r="5080" spans="7:7" x14ac:dyDescent="0.3">
      <c r="G5080" s="14"/>
    </row>
    <row r="5081" spans="7:7" x14ac:dyDescent="0.3">
      <c r="G5081" s="14"/>
    </row>
    <row r="5082" spans="7:7" x14ac:dyDescent="0.3">
      <c r="G5082" s="14"/>
    </row>
    <row r="5083" spans="7:7" x14ac:dyDescent="0.3">
      <c r="G5083" s="14"/>
    </row>
    <row r="5084" spans="7:7" x14ac:dyDescent="0.3">
      <c r="G5084" s="14"/>
    </row>
    <row r="5085" spans="7:7" x14ac:dyDescent="0.3">
      <c r="G5085" s="14"/>
    </row>
    <row r="5086" spans="7:7" x14ac:dyDescent="0.3">
      <c r="G5086" s="14"/>
    </row>
    <row r="5087" spans="7:7" x14ac:dyDescent="0.3">
      <c r="G5087" s="14"/>
    </row>
    <row r="5088" spans="7:7" x14ac:dyDescent="0.3">
      <c r="G5088" s="14"/>
    </row>
    <row r="5089" spans="7:7" x14ac:dyDescent="0.3">
      <c r="G5089" s="14"/>
    </row>
    <row r="5090" spans="7:7" x14ac:dyDescent="0.3">
      <c r="G5090" s="14"/>
    </row>
    <row r="5091" spans="7:7" x14ac:dyDescent="0.3">
      <c r="G5091" s="14"/>
    </row>
    <row r="5092" spans="7:7" x14ac:dyDescent="0.3">
      <c r="G5092" s="14"/>
    </row>
    <row r="5093" spans="7:7" x14ac:dyDescent="0.3">
      <c r="G5093" s="14"/>
    </row>
    <row r="5094" spans="7:7" x14ac:dyDescent="0.3">
      <c r="G5094" s="14"/>
    </row>
    <row r="5095" spans="7:7" x14ac:dyDescent="0.3">
      <c r="G5095" s="14"/>
    </row>
    <row r="5096" spans="7:7" x14ac:dyDescent="0.3">
      <c r="G5096" s="14"/>
    </row>
    <row r="5097" spans="7:7" x14ac:dyDescent="0.3">
      <c r="G5097" s="14"/>
    </row>
    <row r="5098" spans="7:7" x14ac:dyDescent="0.3">
      <c r="G5098" s="14"/>
    </row>
    <row r="5099" spans="7:7" x14ac:dyDescent="0.3">
      <c r="G5099" s="14"/>
    </row>
    <row r="5100" spans="7:7" x14ac:dyDescent="0.3">
      <c r="G5100" s="14"/>
    </row>
    <row r="5101" spans="7:7" x14ac:dyDescent="0.3">
      <c r="G5101" s="14"/>
    </row>
    <row r="5102" spans="7:7" x14ac:dyDescent="0.3">
      <c r="G5102" s="14"/>
    </row>
    <row r="5103" spans="7:7" x14ac:dyDescent="0.3">
      <c r="G5103" s="14"/>
    </row>
    <row r="5104" spans="7:7" x14ac:dyDescent="0.3">
      <c r="G5104" s="14"/>
    </row>
    <row r="5105" spans="7:7" x14ac:dyDescent="0.3">
      <c r="G5105" s="14"/>
    </row>
    <row r="5106" spans="7:7" x14ac:dyDescent="0.3">
      <c r="G5106" s="14"/>
    </row>
    <row r="5107" spans="7:7" x14ac:dyDescent="0.3">
      <c r="G5107" s="14"/>
    </row>
    <row r="5108" spans="7:7" x14ac:dyDescent="0.3">
      <c r="G5108" s="14"/>
    </row>
    <row r="5109" spans="7:7" x14ac:dyDescent="0.3">
      <c r="G5109" s="14"/>
    </row>
    <row r="5110" spans="7:7" x14ac:dyDescent="0.3">
      <c r="G5110" s="14"/>
    </row>
    <row r="5111" spans="7:7" x14ac:dyDescent="0.3">
      <c r="G5111" s="14"/>
    </row>
    <row r="5112" spans="7:7" x14ac:dyDescent="0.3">
      <c r="G5112" s="14"/>
    </row>
    <row r="5113" spans="7:7" x14ac:dyDescent="0.3">
      <c r="G5113" s="14"/>
    </row>
    <row r="5114" spans="7:7" x14ac:dyDescent="0.3">
      <c r="G5114" s="14"/>
    </row>
    <row r="5115" spans="7:7" x14ac:dyDescent="0.3">
      <c r="G5115" s="14"/>
    </row>
    <row r="5116" spans="7:7" x14ac:dyDescent="0.3">
      <c r="G5116" s="14"/>
    </row>
    <row r="5117" spans="7:7" x14ac:dyDescent="0.3">
      <c r="G5117" s="14"/>
    </row>
    <row r="5118" spans="7:7" x14ac:dyDescent="0.3">
      <c r="G5118" s="14"/>
    </row>
    <row r="5119" spans="7:7" x14ac:dyDescent="0.3">
      <c r="G5119" s="14"/>
    </row>
    <row r="5120" spans="7:7" x14ac:dyDescent="0.3">
      <c r="G5120" s="14"/>
    </row>
    <row r="5121" spans="7:7" x14ac:dyDescent="0.3">
      <c r="G5121" s="14"/>
    </row>
    <row r="5122" spans="7:7" x14ac:dyDescent="0.3">
      <c r="G5122" s="14"/>
    </row>
    <row r="5123" spans="7:7" x14ac:dyDescent="0.3">
      <c r="G5123" s="14"/>
    </row>
    <row r="5124" spans="7:7" x14ac:dyDescent="0.3">
      <c r="G5124" s="14"/>
    </row>
    <row r="5125" spans="7:7" x14ac:dyDescent="0.3">
      <c r="G5125" s="14"/>
    </row>
    <row r="5126" spans="7:7" x14ac:dyDescent="0.3">
      <c r="G5126" s="14"/>
    </row>
    <row r="5127" spans="7:7" x14ac:dyDescent="0.3">
      <c r="G5127" s="14"/>
    </row>
    <row r="5128" spans="7:7" x14ac:dyDescent="0.3">
      <c r="G5128" s="14"/>
    </row>
    <row r="5129" spans="7:7" x14ac:dyDescent="0.3">
      <c r="G5129" s="14"/>
    </row>
    <row r="5130" spans="7:7" x14ac:dyDescent="0.3">
      <c r="G5130" s="14"/>
    </row>
    <row r="5131" spans="7:7" x14ac:dyDescent="0.3">
      <c r="G5131" s="14"/>
    </row>
    <row r="5132" spans="7:7" x14ac:dyDescent="0.3">
      <c r="G5132" s="14"/>
    </row>
    <row r="5133" spans="7:7" x14ac:dyDescent="0.3">
      <c r="G5133" s="14"/>
    </row>
    <row r="5134" spans="7:7" x14ac:dyDescent="0.3">
      <c r="G5134" s="14"/>
    </row>
    <row r="5135" spans="7:7" x14ac:dyDescent="0.3">
      <c r="G5135" s="14"/>
    </row>
    <row r="5136" spans="7:7" x14ac:dyDescent="0.3">
      <c r="G5136" s="14"/>
    </row>
    <row r="5137" spans="7:7" x14ac:dyDescent="0.3">
      <c r="G5137" s="14"/>
    </row>
    <row r="5138" spans="7:7" x14ac:dyDescent="0.3">
      <c r="G5138" s="14"/>
    </row>
    <row r="5139" spans="7:7" x14ac:dyDescent="0.3">
      <c r="G5139" s="14"/>
    </row>
    <row r="5140" spans="7:7" x14ac:dyDescent="0.3">
      <c r="G5140" s="14"/>
    </row>
    <row r="5141" spans="7:7" x14ac:dyDescent="0.3">
      <c r="G5141" s="14"/>
    </row>
    <row r="5142" spans="7:7" x14ac:dyDescent="0.3">
      <c r="G5142" s="14"/>
    </row>
    <row r="5143" spans="7:7" x14ac:dyDescent="0.3">
      <c r="G5143" s="14"/>
    </row>
    <row r="5144" spans="7:7" x14ac:dyDescent="0.3">
      <c r="G5144" s="14"/>
    </row>
    <row r="5145" spans="7:7" x14ac:dyDescent="0.3">
      <c r="G5145" s="14"/>
    </row>
    <row r="5146" spans="7:7" x14ac:dyDescent="0.3">
      <c r="G5146" s="14"/>
    </row>
    <row r="5147" spans="7:7" x14ac:dyDescent="0.3">
      <c r="G5147" s="14"/>
    </row>
    <row r="5148" spans="7:7" x14ac:dyDescent="0.3">
      <c r="G5148" s="14"/>
    </row>
    <row r="5149" spans="7:7" x14ac:dyDescent="0.3">
      <c r="G5149" s="14"/>
    </row>
    <row r="5150" spans="7:7" x14ac:dyDescent="0.3">
      <c r="G5150" s="14"/>
    </row>
    <row r="5151" spans="7:7" x14ac:dyDescent="0.3">
      <c r="G5151" s="14"/>
    </row>
    <row r="5152" spans="7:7" x14ac:dyDescent="0.3">
      <c r="G5152" s="14"/>
    </row>
    <row r="5153" spans="7:7" x14ac:dyDescent="0.3">
      <c r="G5153" s="14"/>
    </row>
    <row r="5154" spans="7:7" x14ac:dyDescent="0.3">
      <c r="G5154" s="14"/>
    </row>
    <row r="5155" spans="7:7" x14ac:dyDescent="0.3">
      <c r="G5155" s="14"/>
    </row>
    <row r="5156" spans="7:7" x14ac:dyDescent="0.3">
      <c r="G5156" s="14"/>
    </row>
    <row r="5157" spans="7:7" x14ac:dyDescent="0.3">
      <c r="G5157" s="14"/>
    </row>
    <row r="5158" spans="7:7" x14ac:dyDescent="0.3">
      <c r="G5158" s="14"/>
    </row>
    <row r="5159" spans="7:7" x14ac:dyDescent="0.3">
      <c r="G5159" s="14"/>
    </row>
    <row r="5160" spans="7:7" x14ac:dyDescent="0.3">
      <c r="G5160" s="14"/>
    </row>
    <row r="5161" spans="7:7" x14ac:dyDescent="0.3">
      <c r="G5161" s="14"/>
    </row>
    <row r="5162" spans="7:7" x14ac:dyDescent="0.3">
      <c r="G5162" s="14"/>
    </row>
    <row r="5163" spans="7:7" x14ac:dyDescent="0.3">
      <c r="G5163" s="14"/>
    </row>
    <row r="5164" spans="7:7" x14ac:dyDescent="0.3">
      <c r="G5164" s="14"/>
    </row>
    <row r="5165" spans="7:7" x14ac:dyDescent="0.3">
      <c r="G5165" s="14"/>
    </row>
    <row r="5166" spans="7:7" x14ac:dyDescent="0.3">
      <c r="G5166" s="14"/>
    </row>
    <row r="5167" spans="7:7" x14ac:dyDescent="0.3">
      <c r="G5167" s="14"/>
    </row>
    <row r="5168" spans="7:7" x14ac:dyDescent="0.3">
      <c r="G5168" s="14"/>
    </row>
    <row r="5169" spans="7:7" x14ac:dyDescent="0.3">
      <c r="G5169" s="14"/>
    </row>
    <row r="5170" spans="7:7" x14ac:dyDescent="0.3">
      <c r="G5170" s="14"/>
    </row>
    <row r="5171" spans="7:7" x14ac:dyDescent="0.3">
      <c r="G5171" s="14"/>
    </row>
    <row r="5172" spans="7:7" x14ac:dyDescent="0.3">
      <c r="G5172" s="14"/>
    </row>
    <row r="5173" spans="7:7" x14ac:dyDescent="0.3">
      <c r="G5173" s="14"/>
    </row>
    <row r="5174" spans="7:7" x14ac:dyDescent="0.3">
      <c r="G5174" s="14"/>
    </row>
    <row r="5175" spans="7:7" x14ac:dyDescent="0.3">
      <c r="G5175" s="14"/>
    </row>
    <row r="5176" spans="7:7" x14ac:dyDescent="0.3">
      <c r="G5176" s="14"/>
    </row>
    <row r="5177" spans="7:7" x14ac:dyDescent="0.3">
      <c r="G5177" s="14"/>
    </row>
    <row r="5178" spans="7:7" x14ac:dyDescent="0.3">
      <c r="G5178" s="14"/>
    </row>
    <row r="5179" spans="7:7" x14ac:dyDescent="0.3">
      <c r="G5179" s="14"/>
    </row>
    <row r="5180" spans="7:7" x14ac:dyDescent="0.3">
      <c r="G5180" s="14"/>
    </row>
    <row r="5181" spans="7:7" x14ac:dyDescent="0.3">
      <c r="G5181" s="14"/>
    </row>
    <row r="5182" spans="7:7" x14ac:dyDescent="0.3">
      <c r="G5182" s="14"/>
    </row>
    <row r="5183" spans="7:7" x14ac:dyDescent="0.3">
      <c r="G5183" s="14"/>
    </row>
    <row r="5184" spans="7:7" x14ac:dyDescent="0.3">
      <c r="G5184" s="14"/>
    </row>
    <row r="5185" spans="7:7" x14ac:dyDescent="0.3">
      <c r="G5185" s="14"/>
    </row>
    <row r="5186" spans="7:7" x14ac:dyDescent="0.3">
      <c r="G5186" s="14"/>
    </row>
    <row r="5187" spans="7:7" x14ac:dyDescent="0.3">
      <c r="G5187" s="14"/>
    </row>
    <row r="5188" spans="7:7" x14ac:dyDescent="0.3">
      <c r="G5188" s="14"/>
    </row>
    <row r="5189" spans="7:7" x14ac:dyDescent="0.3">
      <c r="G5189" s="14"/>
    </row>
    <row r="5190" spans="7:7" x14ac:dyDescent="0.3">
      <c r="G5190" s="14"/>
    </row>
    <row r="5191" spans="7:7" x14ac:dyDescent="0.3">
      <c r="G5191" s="14"/>
    </row>
    <row r="5192" spans="7:7" x14ac:dyDescent="0.3">
      <c r="G5192" s="14"/>
    </row>
    <row r="5193" spans="7:7" x14ac:dyDescent="0.3">
      <c r="G5193" s="14"/>
    </row>
    <row r="5194" spans="7:7" x14ac:dyDescent="0.3">
      <c r="G5194" s="14"/>
    </row>
    <row r="5195" spans="7:7" x14ac:dyDescent="0.3">
      <c r="G5195" s="14"/>
    </row>
    <row r="5196" spans="7:7" x14ac:dyDescent="0.3">
      <c r="G5196" s="14"/>
    </row>
    <row r="5197" spans="7:7" x14ac:dyDescent="0.3">
      <c r="G5197" s="14"/>
    </row>
    <row r="5198" spans="7:7" x14ac:dyDescent="0.3">
      <c r="G5198" s="14"/>
    </row>
    <row r="5199" spans="7:7" x14ac:dyDescent="0.3">
      <c r="G5199" s="14"/>
    </row>
    <row r="5200" spans="7:7" x14ac:dyDescent="0.3">
      <c r="G5200" s="14"/>
    </row>
    <row r="5201" spans="7:7" x14ac:dyDescent="0.3">
      <c r="G5201" s="14"/>
    </row>
    <row r="5202" spans="7:7" x14ac:dyDescent="0.3">
      <c r="G5202" s="14"/>
    </row>
    <row r="5203" spans="7:7" x14ac:dyDescent="0.3">
      <c r="G5203" s="14"/>
    </row>
    <row r="5204" spans="7:7" x14ac:dyDescent="0.3">
      <c r="G5204" s="14"/>
    </row>
    <row r="5205" spans="7:7" x14ac:dyDescent="0.3">
      <c r="G5205" s="14"/>
    </row>
    <row r="5206" spans="7:7" x14ac:dyDescent="0.3">
      <c r="G5206" s="14"/>
    </row>
    <row r="5207" spans="7:7" x14ac:dyDescent="0.3">
      <c r="G5207" s="14"/>
    </row>
    <row r="5208" spans="7:7" x14ac:dyDescent="0.3">
      <c r="G5208" s="14"/>
    </row>
    <row r="5209" spans="7:7" x14ac:dyDescent="0.3">
      <c r="G5209" s="14"/>
    </row>
    <row r="5210" spans="7:7" x14ac:dyDescent="0.3">
      <c r="G5210" s="14"/>
    </row>
    <row r="5211" spans="7:7" x14ac:dyDescent="0.3">
      <c r="G5211" s="14"/>
    </row>
    <row r="5212" spans="7:7" x14ac:dyDescent="0.3">
      <c r="G5212" s="14"/>
    </row>
    <row r="5213" spans="7:7" x14ac:dyDescent="0.3">
      <c r="G5213" s="14"/>
    </row>
    <row r="5214" spans="7:7" x14ac:dyDescent="0.3">
      <c r="G5214" s="14"/>
    </row>
    <row r="5215" spans="7:7" x14ac:dyDescent="0.3">
      <c r="G5215" s="14"/>
    </row>
    <row r="5216" spans="7:7" x14ac:dyDescent="0.3">
      <c r="G5216" s="14"/>
    </row>
    <row r="5217" spans="7:7" x14ac:dyDescent="0.3">
      <c r="G5217" s="14"/>
    </row>
    <row r="5218" spans="7:7" x14ac:dyDescent="0.3">
      <c r="G5218" s="14"/>
    </row>
    <row r="5219" spans="7:7" x14ac:dyDescent="0.3">
      <c r="G5219" s="14"/>
    </row>
    <row r="5220" spans="7:7" x14ac:dyDescent="0.3">
      <c r="G5220" s="14"/>
    </row>
    <row r="5221" spans="7:7" x14ac:dyDescent="0.3">
      <c r="G5221" s="14"/>
    </row>
    <row r="5222" spans="7:7" x14ac:dyDescent="0.3">
      <c r="G5222" s="14"/>
    </row>
    <row r="5223" spans="7:7" x14ac:dyDescent="0.3">
      <c r="G5223" s="14"/>
    </row>
    <row r="5224" spans="7:7" x14ac:dyDescent="0.3">
      <c r="G5224" s="14"/>
    </row>
    <row r="5225" spans="7:7" x14ac:dyDescent="0.3">
      <c r="G5225" s="14"/>
    </row>
    <row r="5226" spans="7:7" x14ac:dyDescent="0.3">
      <c r="G5226" s="14"/>
    </row>
    <row r="5227" spans="7:7" x14ac:dyDescent="0.3">
      <c r="G5227" s="14"/>
    </row>
    <row r="5228" spans="7:7" x14ac:dyDescent="0.3">
      <c r="G5228" s="14"/>
    </row>
    <row r="5229" spans="7:7" x14ac:dyDescent="0.3">
      <c r="G5229" s="14"/>
    </row>
    <row r="5230" spans="7:7" x14ac:dyDescent="0.3">
      <c r="G5230" s="14"/>
    </row>
    <row r="5231" spans="7:7" x14ac:dyDescent="0.3">
      <c r="G5231" s="14"/>
    </row>
    <row r="5232" spans="7:7" x14ac:dyDescent="0.3">
      <c r="G5232" s="14"/>
    </row>
    <row r="5233" spans="7:7" x14ac:dyDescent="0.3">
      <c r="G5233" s="14"/>
    </row>
    <row r="5234" spans="7:7" x14ac:dyDescent="0.3">
      <c r="G5234" s="14"/>
    </row>
    <row r="5235" spans="7:7" x14ac:dyDescent="0.3">
      <c r="G5235" s="14"/>
    </row>
    <row r="5236" spans="7:7" x14ac:dyDescent="0.3">
      <c r="G5236" s="14"/>
    </row>
    <row r="5237" spans="7:7" x14ac:dyDescent="0.3">
      <c r="G5237" s="14"/>
    </row>
    <row r="5238" spans="7:7" x14ac:dyDescent="0.3">
      <c r="G5238" s="14"/>
    </row>
    <row r="5239" spans="7:7" x14ac:dyDescent="0.3">
      <c r="G5239" s="14"/>
    </row>
    <row r="5240" spans="7:7" x14ac:dyDescent="0.3">
      <c r="G5240" s="14"/>
    </row>
    <row r="5241" spans="7:7" x14ac:dyDescent="0.3">
      <c r="G5241" s="14"/>
    </row>
    <row r="5242" spans="7:7" x14ac:dyDescent="0.3">
      <c r="G5242" s="14"/>
    </row>
    <row r="5243" spans="7:7" x14ac:dyDescent="0.3">
      <c r="G5243" s="14"/>
    </row>
    <row r="5244" spans="7:7" x14ac:dyDescent="0.3">
      <c r="G5244" s="14"/>
    </row>
    <row r="5245" spans="7:7" x14ac:dyDescent="0.3">
      <c r="G5245" s="14"/>
    </row>
    <row r="5246" spans="7:7" x14ac:dyDescent="0.3">
      <c r="G5246" s="14"/>
    </row>
    <row r="5247" spans="7:7" x14ac:dyDescent="0.3">
      <c r="G5247" s="14"/>
    </row>
    <row r="5248" spans="7:7" x14ac:dyDescent="0.3">
      <c r="G5248" s="14"/>
    </row>
    <row r="5249" spans="7:7" x14ac:dyDescent="0.3">
      <c r="G5249" s="14"/>
    </row>
    <row r="5250" spans="7:7" x14ac:dyDescent="0.3">
      <c r="G5250" s="14"/>
    </row>
    <row r="5251" spans="7:7" x14ac:dyDescent="0.3">
      <c r="G5251" s="14"/>
    </row>
    <row r="5252" spans="7:7" x14ac:dyDescent="0.3">
      <c r="G5252" s="14"/>
    </row>
    <row r="5253" spans="7:7" x14ac:dyDescent="0.3">
      <c r="G5253" s="14"/>
    </row>
    <row r="5254" spans="7:7" x14ac:dyDescent="0.3">
      <c r="G5254" s="14"/>
    </row>
    <row r="5255" spans="7:7" x14ac:dyDescent="0.3">
      <c r="G5255" s="14"/>
    </row>
    <row r="5256" spans="7:7" x14ac:dyDescent="0.3">
      <c r="G5256" s="14"/>
    </row>
    <row r="5257" spans="7:7" x14ac:dyDescent="0.3">
      <c r="G5257" s="14"/>
    </row>
    <row r="5258" spans="7:7" x14ac:dyDescent="0.3">
      <c r="G5258" s="14"/>
    </row>
    <row r="5259" spans="7:7" x14ac:dyDescent="0.3">
      <c r="G5259" s="14"/>
    </row>
    <row r="5260" spans="7:7" x14ac:dyDescent="0.3">
      <c r="G5260" s="14"/>
    </row>
    <row r="5261" spans="7:7" x14ac:dyDescent="0.3">
      <c r="G5261" s="14"/>
    </row>
    <row r="5262" spans="7:7" x14ac:dyDescent="0.3">
      <c r="G5262" s="14"/>
    </row>
    <row r="5263" spans="7:7" x14ac:dyDescent="0.3">
      <c r="G5263" s="14"/>
    </row>
    <row r="5264" spans="7:7" x14ac:dyDescent="0.3">
      <c r="G5264" s="14"/>
    </row>
    <row r="5265" spans="7:7" x14ac:dyDescent="0.3">
      <c r="G5265" s="14"/>
    </row>
    <row r="5266" spans="7:7" x14ac:dyDescent="0.3">
      <c r="G5266" s="14"/>
    </row>
    <row r="5267" spans="7:7" x14ac:dyDescent="0.3">
      <c r="G5267" s="14"/>
    </row>
    <row r="5268" spans="7:7" x14ac:dyDescent="0.3">
      <c r="G5268" s="14"/>
    </row>
    <row r="5269" spans="7:7" x14ac:dyDescent="0.3">
      <c r="G5269" s="14"/>
    </row>
    <row r="5270" spans="7:7" x14ac:dyDescent="0.3">
      <c r="G5270" s="14"/>
    </row>
    <row r="5271" spans="7:7" x14ac:dyDescent="0.3">
      <c r="G5271" s="14"/>
    </row>
    <row r="5272" spans="7:7" x14ac:dyDescent="0.3">
      <c r="G5272" s="14"/>
    </row>
    <row r="5273" spans="7:7" x14ac:dyDescent="0.3">
      <c r="G5273" s="14"/>
    </row>
    <row r="5274" spans="7:7" x14ac:dyDescent="0.3">
      <c r="G5274" s="14"/>
    </row>
    <row r="5275" spans="7:7" x14ac:dyDescent="0.3">
      <c r="G5275" s="14"/>
    </row>
  </sheetData>
  <autoFilter ref="C3:H3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L7"/>
  <sheetViews>
    <sheetView tabSelected="1" workbookViewId="0">
      <selection activeCell="B2" sqref="B2:G7"/>
    </sheetView>
  </sheetViews>
  <sheetFormatPr defaultRowHeight="14.4" x14ac:dyDescent="0.3"/>
  <cols>
    <col min="5" max="5" width="27.33203125" bestFit="1" customWidth="1"/>
    <col min="7" max="7" width="10.44140625" bestFit="1" customWidth="1"/>
    <col min="12" max="12" width="10.6640625" bestFit="1" customWidth="1"/>
  </cols>
  <sheetData>
    <row r="2" spans="2:12" ht="15" x14ac:dyDescent="0.25">
      <c r="B2" t="s">
        <v>19950</v>
      </c>
      <c r="C2" t="s">
        <v>19951</v>
      </c>
      <c r="D2" t="s">
        <v>4</v>
      </c>
      <c r="E2" t="s">
        <v>0</v>
      </c>
      <c r="F2" t="s">
        <v>9</v>
      </c>
      <c r="G2" t="s">
        <v>1</v>
      </c>
    </row>
    <row r="3" spans="2:12" ht="15.75" thickBot="1" x14ac:dyDescent="0.3">
      <c r="B3">
        <v>1</v>
      </c>
      <c r="C3" t="s">
        <v>20</v>
      </c>
      <c r="D3" t="s">
        <v>14745</v>
      </c>
      <c r="E3" t="s">
        <v>519</v>
      </c>
      <c r="F3">
        <v>15</v>
      </c>
      <c r="G3" s="14">
        <v>46082</v>
      </c>
      <c r="K3" s="2"/>
      <c r="L3" s="3"/>
    </row>
    <row r="4" spans="2:12" ht="15" x14ac:dyDescent="0.25">
      <c r="B4">
        <v>2</v>
      </c>
      <c r="C4" t="s">
        <v>20</v>
      </c>
      <c r="D4" t="s">
        <v>14747</v>
      </c>
      <c r="E4" t="s">
        <v>525</v>
      </c>
      <c r="F4">
        <v>50</v>
      </c>
      <c r="G4" s="14">
        <v>47209</v>
      </c>
    </row>
    <row r="5" spans="2:12" ht="15" x14ac:dyDescent="0.25">
      <c r="B5">
        <v>3</v>
      </c>
      <c r="C5" t="s">
        <v>20</v>
      </c>
      <c r="D5" t="s">
        <v>15928</v>
      </c>
      <c r="E5" t="s">
        <v>1804</v>
      </c>
      <c r="F5">
        <v>500</v>
      </c>
      <c r="G5" s="14">
        <v>46174</v>
      </c>
    </row>
    <row r="6" spans="2:12" ht="15" x14ac:dyDescent="0.25">
      <c r="B6">
        <v>4</v>
      </c>
      <c r="C6" t="s">
        <v>20</v>
      </c>
      <c r="D6" t="s">
        <v>16617</v>
      </c>
      <c r="E6" t="s">
        <v>11385</v>
      </c>
      <c r="F6">
        <v>20</v>
      </c>
      <c r="G6" s="14">
        <v>45809</v>
      </c>
    </row>
    <row r="7" spans="2:12" ht="15" x14ac:dyDescent="0.25">
      <c r="B7">
        <v>5</v>
      </c>
      <c r="C7" t="s">
        <v>20</v>
      </c>
      <c r="D7" t="s">
        <v>15627</v>
      </c>
      <c r="E7" t="s">
        <v>1026</v>
      </c>
      <c r="F7">
        <v>25</v>
      </c>
      <c r="G7" s="14">
        <v>46631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F13"/>
  <sheetViews>
    <sheetView topLeftCell="A2" workbookViewId="0">
      <selection activeCell="D10" sqref="D10"/>
    </sheetView>
  </sheetViews>
  <sheetFormatPr defaultRowHeight="14.4" x14ac:dyDescent="0.3"/>
  <sheetData>
    <row r="2" spans="2:6" x14ac:dyDescent="0.25">
      <c r="B2" t="s">
        <v>11</v>
      </c>
    </row>
    <row r="3" spans="2:6" x14ac:dyDescent="0.25">
      <c r="B3" t="s">
        <v>3</v>
      </c>
      <c r="C3" t="s">
        <v>2467</v>
      </c>
      <c r="D3" t="s">
        <v>0</v>
      </c>
      <c r="E3" t="s">
        <v>9</v>
      </c>
      <c r="F3" t="s">
        <v>10</v>
      </c>
    </row>
    <row r="4" spans="2:6" x14ac:dyDescent="0.25">
      <c r="B4">
        <v>1</v>
      </c>
      <c r="C4" t="s">
        <v>14741</v>
      </c>
      <c r="D4" t="s">
        <v>19</v>
      </c>
      <c r="E4">
        <v>2500</v>
      </c>
      <c r="F4" t="s">
        <v>20</v>
      </c>
    </row>
    <row r="5" spans="2:6" x14ac:dyDescent="0.25">
      <c r="B5">
        <v>2</v>
      </c>
      <c r="C5" t="s">
        <v>14742</v>
      </c>
      <c r="D5" t="s">
        <v>22</v>
      </c>
      <c r="E5">
        <v>1313</v>
      </c>
      <c r="F5" t="s">
        <v>20</v>
      </c>
    </row>
    <row r="6" spans="2:6" x14ac:dyDescent="0.25">
      <c r="B6">
        <v>3</v>
      </c>
      <c r="C6" t="s">
        <v>14745</v>
      </c>
      <c r="D6" t="s">
        <v>519</v>
      </c>
      <c r="E6">
        <v>1615</v>
      </c>
      <c r="F6" t="s">
        <v>20</v>
      </c>
    </row>
    <row r="7" spans="2:6" x14ac:dyDescent="0.25">
      <c r="B7">
        <v>4</v>
      </c>
      <c r="C7" t="s">
        <v>14746</v>
      </c>
      <c r="D7" t="s">
        <v>523</v>
      </c>
      <c r="E7">
        <v>2474</v>
      </c>
      <c r="F7" t="s">
        <v>20</v>
      </c>
    </row>
    <row r="8" spans="2:6" x14ac:dyDescent="0.25">
      <c r="B8">
        <v>5</v>
      </c>
      <c r="C8" t="s">
        <v>14747</v>
      </c>
      <c r="D8" t="s">
        <v>525</v>
      </c>
      <c r="E8">
        <v>485</v>
      </c>
      <c r="F8" t="s">
        <v>20</v>
      </c>
    </row>
    <row r="9" spans="2:6" x14ac:dyDescent="0.25">
      <c r="B9">
        <v>6</v>
      </c>
      <c r="C9" t="s">
        <v>15627</v>
      </c>
      <c r="D9" t="s">
        <v>1026</v>
      </c>
      <c r="E9">
        <v>54912</v>
      </c>
      <c r="F9" t="s">
        <v>20</v>
      </c>
    </row>
    <row r="10" spans="2:6" x14ac:dyDescent="0.25">
      <c r="B10">
        <v>7</v>
      </c>
      <c r="C10" t="s">
        <v>15928</v>
      </c>
      <c r="D10" t="s">
        <v>1804</v>
      </c>
      <c r="E10">
        <v>13027</v>
      </c>
      <c r="F10" t="s">
        <v>20</v>
      </c>
    </row>
    <row r="11" spans="2:6" x14ac:dyDescent="0.25">
      <c r="B11">
        <v>8</v>
      </c>
      <c r="C11" t="s">
        <v>15530</v>
      </c>
      <c r="D11" t="s">
        <v>28</v>
      </c>
      <c r="E11">
        <v>1197</v>
      </c>
      <c r="F11" t="s">
        <v>20</v>
      </c>
    </row>
    <row r="12" spans="2:6" x14ac:dyDescent="0.25">
      <c r="B12">
        <v>9</v>
      </c>
      <c r="C12" t="s">
        <v>15392</v>
      </c>
      <c r="D12" t="s">
        <v>49</v>
      </c>
      <c r="E12">
        <v>15582</v>
      </c>
      <c r="F12" t="s">
        <v>20</v>
      </c>
    </row>
    <row r="13" spans="2:6" x14ac:dyDescent="0.25">
      <c r="B13">
        <v>10</v>
      </c>
      <c r="C13" t="s">
        <v>16617</v>
      </c>
      <c r="D13" t="s">
        <v>11385</v>
      </c>
      <c r="E13">
        <v>25128</v>
      </c>
      <c r="F13" t="s">
        <v>20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M5213"/>
  <sheetViews>
    <sheetView topLeftCell="A5184" workbookViewId="0">
      <selection activeCell="B3" sqref="B3:I5213"/>
    </sheetView>
  </sheetViews>
  <sheetFormatPr defaultRowHeight="14.4" x14ac:dyDescent="0.3"/>
  <cols>
    <col min="3" max="3" width="10.109375" bestFit="1" customWidth="1"/>
    <col min="4" max="4" width="28.109375" customWidth="1"/>
    <col min="9" max="9" width="11" bestFit="1" customWidth="1"/>
  </cols>
  <sheetData>
    <row r="2" spans="1:13" ht="15" x14ac:dyDescent="0.25">
      <c r="B2" t="s">
        <v>2</v>
      </c>
    </row>
    <row r="3" spans="1:13" ht="15" x14ac:dyDescent="0.25">
      <c r="B3" t="s">
        <v>2466</v>
      </c>
      <c r="C3" t="s">
        <v>2467</v>
      </c>
      <c r="D3" t="s">
        <v>0</v>
      </c>
      <c r="E3" t="s">
        <v>5</v>
      </c>
      <c r="F3" t="s">
        <v>6</v>
      </c>
      <c r="G3" t="s">
        <v>7</v>
      </c>
      <c r="H3" t="s">
        <v>2468</v>
      </c>
      <c r="I3" t="s">
        <v>10</v>
      </c>
    </row>
    <row r="4" spans="1:13" ht="15" x14ac:dyDescent="0.25">
      <c r="A4" t="s">
        <v>2476</v>
      </c>
      <c r="B4">
        <v>1</v>
      </c>
      <c r="C4" t="s">
        <v>14740</v>
      </c>
      <c r="D4" t="s">
        <v>2476</v>
      </c>
      <c r="E4">
        <v>100</v>
      </c>
      <c r="F4">
        <v>1</v>
      </c>
      <c r="G4">
        <v>1</v>
      </c>
      <c r="H4">
        <v>100</v>
      </c>
      <c r="I4" t="s">
        <v>20</v>
      </c>
      <c r="L4" t="s">
        <v>32</v>
      </c>
      <c r="M4" t="str">
        <f>VLOOKUP(L4,$A$4:$I$5213,3,FALSE)</f>
        <v>QIU04459</v>
      </c>
    </row>
    <row r="5" spans="1:13" ht="15" x14ac:dyDescent="0.25">
      <c r="A5" t="s">
        <v>19</v>
      </c>
      <c r="B5">
        <v>2</v>
      </c>
      <c r="C5" t="s">
        <v>14741</v>
      </c>
      <c r="D5" t="s">
        <v>19</v>
      </c>
      <c r="E5">
        <v>20</v>
      </c>
      <c r="F5">
        <v>1</v>
      </c>
      <c r="G5">
        <v>1</v>
      </c>
      <c r="H5">
        <v>20</v>
      </c>
      <c r="I5" t="s">
        <v>20</v>
      </c>
      <c r="L5" t="s">
        <v>34</v>
      </c>
      <c r="M5" t="str">
        <f t="shared" ref="M5:M68" si="0">VLOOKUP(L5,$A$4:$I$5213,3,FALSE)</f>
        <v>QIU02192</v>
      </c>
    </row>
    <row r="6" spans="1:13" ht="15" x14ac:dyDescent="0.25">
      <c r="A6" t="s">
        <v>22</v>
      </c>
      <c r="B6">
        <v>3</v>
      </c>
      <c r="C6" t="s">
        <v>14742</v>
      </c>
      <c r="D6" t="s">
        <v>22</v>
      </c>
      <c r="E6">
        <v>40</v>
      </c>
      <c r="F6">
        <v>1</v>
      </c>
      <c r="G6">
        <v>1</v>
      </c>
      <c r="H6">
        <v>40</v>
      </c>
      <c r="I6" t="s">
        <v>20</v>
      </c>
      <c r="L6" t="s">
        <v>36</v>
      </c>
      <c r="M6" t="str">
        <f t="shared" si="0"/>
        <v>QIU04046</v>
      </c>
    </row>
    <row r="7" spans="1:13" ht="15" x14ac:dyDescent="0.25">
      <c r="A7" t="s">
        <v>2480</v>
      </c>
      <c r="B7">
        <v>4</v>
      </c>
      <c r="C7" t="s">
        <v>14743</v>
      </c>
      <c r="D7" t="s">
        <v>2480</v>
      </c>
      <c r="E7">
        <v>48</v>
      </c>
      <c r="F7">
        <v>1</v>
      </c>
      <c r="G7">
        <v>1</v>
      </c>
      <c r="H7">
        <v>48</v>
      </c>
      <c r="I7" t="s">
        <v>20</v>
      </c>
      <c r="L7" t="s">
        <v>36</v>
      </c>
      <c r="M7" t="str">
        <f t="shared" si="0"/>
        <v>QIU04046</v>
      </c>
    </row>
    <row r="8" spans="1:13" ht="15" x14ac:dyDescent="0.25">
      <c r="A8" t="s">
        <v>2482</v>
      </c>
      <c r="B8">
        <v>5</v>
      </c>
      <c r="C8" t="s">
        <v>14744</v>
      </c>
      <c r="D8" t="s">
        <v>2482</v>
      </c>
      <c r="E8">
        <v>24</v>
      </c>
      <c r="F8">
        <v>1</v>
      </c>
      <c r="G8">
        <v>1</v>
      </c>
      <c r="H8">
        <v>24</v>
      </c>
      <c r="I8" t="s">
        <v>20</v>
      </c>
      <c r="L8" t="s">
        <v>36</v>
      </c>
      <c r="M8" t="str">
        <f t="shared" si="0"/>
        <v>QIU04046</v>
      </c>
    </row>
    <row r="9" spans="1:13" ht="15" x14ac:dyDescent="0.25">
      <c r="A9" t="s">
        <v>519</v>
      </c>
      <c r="B9">
        <v>6</v>
      </c>
      <c r="C9" t="s">
        <v>14745</v>
      </c>
      <c r="D9" t="s">
        <v>519</v>
      </c>
      <c r="E9">
        <v>50</v>
      </c>
      <c r="F9">
        <v>1</v>
      </c>
      <c r="G9">
        <v>1</v>
      </c>
      <c r="H9">
        <v>50</v>
      </c>
      <c r="I9" t="s">
        <v>20</v>
      </c>
      <c r="L9" t="s">
        <v>36</v>
      </c>
      <c r="M9" t="str">
        <f t="shared" si="0"/>
        <v>QIU04046</v>
      </c>
    </row>
    <row r="10" spans="1:13" ht="15" x14ac:dyDescent="0.25">
      <c r="A10" t="s">
        <v>523</v>
      </c>
      <c r="B10">
        <v>7</v>
      </c>
      <c r="C10" t="s">
        <v>14746</v>
      </c>
      <c r="D10" t="s">
        <v>523</v>
      </c>
      <c r="E10">
        <v>100</v>
      </c>
      <c r="F10">
        <v>1</v>
      </c>
      <c r="G10">
        <v>1</v>
      </c>
      <c r="H10">
        <v>100</v>
      </c>
      <c r="I10" t="s">
        <v>20</v>
      </c>
      <c r="L10" t="s">
        <v>38</v>
      </c>
      <c r="M10" t="str">
        <f t="shared" si="0"/>
        <v>QIU04758</v>
      </c>
    </row>
    <row r="11" spans="1:13" ht="15" x14ac:dyDescent="0.25">
      <c r="A11" t="s">
        <v>525</v>
      </c>
      <c r="B11">
        <v>8</v>
      </c>
      <c r="C11" t="s">
        <v>14747</v>
      </c>
      <c r="D11" t="s">
        <v>525</v>
      </c>
      <c r="E11">
        <v>40</v>
      </c>
      <c r="F11">
        <v>1</v>
      </c>
      <c r="G11">
        <v>1</v>
      </c>
      <c r="H11">
        <v>40</v>
      </c>
      <c r="I11" t="s">
        <v>20</v>
      </c>
      <c r="L11" t="s">
        <v>40</v>
      </c>
      <c r="M11" t="str">
        <f t="shared" si="0"/>
        <v>QIU04759</v>
      </c>
    </row>
    <row r="12" spans="1:13" ht="15" x14ac:dyDescent="0.25">
      <c r="A12" t="s">
        <v>2487</v>
      </c>
      <c r="B12">
        <v>9</v>
      </c>
      <c r="C12" t="s">
        <v>14748</v>
      </c>
      <c r="D12" t="s">
        <v>2487</v>
      </c>
      <c r="E12">
        <v>40</v>
      </c>
      <c r="F12">
        <v>1</v>
      </c>
      <c r="G12">
        <v>1</v>
      </c>
      <c r="H12">
        <v>40</v>
      </c>
      <c r="I12" t="s">
        <v>20</v>
      </c>
      <c r="L12" t="s">
        <v>42</v>
      </c>
      <c r="M12" t="str">
        <f t="shared" si="0"/>
        <v>QIU04760</v>
      </c>
    </row>
    <row r="13" spans="1:13" ht="15" x14ac:dyDescent="0.25">
      <c r="A13" t="s">
        <v>2489</v>
      </c>
      <c r="B13">
        <v>10</v>
      </c>
      <c r="C13" t="s">
        <v>14749</v>
      </c>
      <c r="D13" t="s">
        <v>2489</v>
      </c>
      <c r="E13">
        <v>10</v>
      </c>
      <c r="F13">
        <v>8</v>
      </c>
      <c r="G13">
        <v>1</v>
      </c>
      <c r="H13">
        <v>80</v>
      </c>
      <c r="I13" t="s">
        <v>20</v>
      </c>
      <c r="L13" t="s">
        <v>12089</v>
      </c>
      <c r="M13" t="str">
        <f t="shared" si="0"/>
        <v>QIU04748</v>
      </c>
    </row>
    <row r="14" spans="1:13" ht="15" x14ac:dyDescent="0.25">
      <c r="A14" t="s">
        <v>11014</v>
      </c>
      <c r="B14">
        <v>11</v>
      </c>
      <c r="C14" t="s">
        <v>14750</v>
      </c>
      <c r="D14" t="s">
        <v>11014</v>
      </c>
      <c r="E14">
        <v>100</v>
      </c>
      <c r="F14">
        <v>1</v>
      </c>
      <c r="G14">
        <v>1</v>
      </c>
      <c r="H14">
        <v>100</v>
      </c>
      <c r="I14" t="s">
        <v>20</v>
      </c>
      <c r="L14" t="s">
        <v>45</v>
      </c>
      <c r="M14" t="str">
        <f t="shared" si="0"/>
        <v>QIU04516</v>
      </c>
    </row>
    <row r="15" spans="1:13" ht="15" x14ac:dyDescent="0.25">
      <c r="A15" t="s">
        <v>544</v>
      </c>
      <c r="B15">
        <v>12</v>
      </c>
      <c r="C15" t="s">
        <v>14751</v>
      </c>
      <c r="D15" t="s">
        <v>544</v>
      </c>
      <c r="E15">
        <v>20</v>
      </c>
      <c r="F15">
        <v>6</v>
      </c>
      <c r="G15">
        <v>1</v>
      </c>
      <c r="H15">
        <v>120</v>
      </c>
      <c r="I15" t="s">
        <v>20</v>
      </c>
      <c r="L15" t="s">
        <v>47</v>
      </c>
      <c r="M15" t="str">
        <f t="shared" si="0"/>
        <v>QIU02569</v>
      </c>
    </row>
    <row r="16" spans="1:13" ht="15" x14ac:dyDescent="0.25">
      <c r="A16" t="s">
        <v>2493</v>
      </c>
      <c r="B16">
        <v>13</v>
      </c>
      <c r="C16" t="s">
        <v>14752</v>
      </c>
      <c r="D16" t="s">
        <v>2493</v>
      </c>
      <c r="E16">
        <v>4</v>
      </c>
      <c r="F16">
        <v>25</v>
      </c>
      <c r="G16">
        <v>1</v>
      </c>
      <c r="H16">
        <v>100</v>
      </c>
      <c r="I16" t="s">
        <v>20</v>
      </c>
      <c r="L16" t="s">
        <v>49</v>
      </c>
      <c r="M16" t="str">
        <f t="shared" si="0"/>
        <v>QIU00653</v>
      </c>
    </row>
    <row r="17" spans="1:13" ht="15" x14ac:dyDescent="0.25">
      <c r="A17" t="s">
        <v>2495</v>
      </c>
      <c r="B17">
        <v>14</v>
      </c>
      <c r="C17" t="s">
        <v>14753</v>
      </c>
      <c r="D17" t="s">
        <v>2495</v>
      </c>
      <c r="E17">
        <v>100</v>
      </c>
      <c r="F17">
        <v>1</v>
      </c>
      <c r="G17">
        <v>1</v>
      </c>
      <c r="H17">
        <v>100</v>
      </c>
      <c r="I17" t="s">
        <v>20</v>
      </c>
      <c r="L17" t="s">
        <v>49</v>
      </c>
      <c r="M17" t="str">
        <f t="shared" si="0"/>
        <v>QIU00653</v>
      </c>
    </row>
    <row r="18" spans="1:13" ht="15" x14ac:dyDescent="0.25">
      <c r="A18" t="s">
        <v>2497</v>
      </c>
      <c r="B18">
        <v>15</v>
      </c>
      <c r="C18" t="s">
        <v>14754</v>
      </c>
      <c r="D18" t="s">
        <v>2497</v>
      </c>
      <c r="E18">
        <v>40</v>
      </c>
      <c r="F18">
        <v>1</v>
      </c>
      <c r="G18">
        <v>1</v>
      </c>
      <c r="H18">
        <v>40</v>
      </c>
      <c r="I18" t="s">
        <v>20</v>
      </c>
      <c r="L18" t="s">
        <v>49</v>
      </c>
      <c r="M18" t="str">
        <f t="shared" si="0"/>
        <v>QIU00653</v>
      </c>
    </row>
    <row r="19" spans="1:13" ht="15" x14ac:dyDescent="0.25">
      <c r="A19" t="s">
        <v>561</v>
      </c>
      <c r="B19">
        <v>16</v>
      </c>
      <c r="C19" t="s">
        <v>14755</v>
      </c>
      <c r="D19" t="s">
        <v>561</v>
      </c>
      <c r="E19">
        <v>100</v>
      </c>
      <c r="F19">
        <v>1</v>
      </c>
      <c r="G19">
        <v>1</v>
      </c>
      <c r="H19">
        <v>100</v>
      </c>
      <c r="I19" t="s">
        <v>20</v>
      </c>
      <c r="L19" t="s">
        <v>49</v>
      </c>
      <c r="M19" t="str">
        <f t="shared" si="0"/>
        <v>QIU00653</v>
      </c>
    </row>
    <row r="20" spans="1:13" ht="15" x14ac:dyDescent="0.25">
      <c r="A20" t="s">
        <v>2500</v>
      </c>
      <c r="B20">
        <v>17</v>
      </c>
      <c r="C20" t="s">
        <v>14756</v>
      </c>
      <c r="D20" t="s">
        <v>2500</v>
      </c>
      <c r="E20">
        <v>100</v>
      </c>
      <c r="F20">
        <v>1</v>
      </c>
      <c r="G20">
        <v>1</v>
      </c>
      <c r="H20">
        <v>100</v>
      </c>
      <c r="I20" t="s">
        <v>20</v>
      </c>
      <c r="L20" t="s">
        <v>49</v>
      </c>
      <c r="M20" t="str">
        <f t="shared" si="0"/>
        <v>QIU00653</v>
      </c>
    </row>
    <row r="21" spans="1:13" ht="15" x14ac:dyDescent="0.25">
      <c r="A21" t="s">
        <v>11015</v>
      </c>
      <c r="B21">
        <v>18</v>
      </c>
      <c r="C21" t="s">
        <v>14757</v>
      </c>
      <c r="D21" t="s">
        <v>11015</v>
      </c>
      <c r="E21">
        <v>10</v>
      </c>
      <c r="F21">
        <v>1</v>
      </c>
      <c r="G21">
        <v>1</v>
      </c>
      <c r="H21">
        <v>10</v>
      </c>
      <c r="I21" t="s">
        <v>20</v>
      </c>
      <c r="L21" t="s">
        <v>11025</v>
      </c>
      <c r="M21" t="str">
        <f t="shared" si="0"/>
        <v>QIU00041</v>
      </c>
    </row>
    <row r="22" spans="1:13" ht="15" x14ac:dyDescent="0.25">
      <c r="A22" t="s">
        <v>2503</v>
      </c>
      <c r="B22">
        <v>19</v>
      </c>
      <c r="C22" t="s">
        <v>14758</v>
      </c>
      <c r="D22" t="s">
        <v>2503</v>
      </c>
      <c r="E22">
        <v>1</v>
      </c>
      <c r="F22">
        <v>1</v>
      </c>
      <c r="G22">
        <v>1</v>
      </c>
      <c r="H22">
        <v>1</v>
      </c>
      <c r="I22" t="s">
        <v>20</v>
      </c>
      <c r="L22" t="s">
        <v>11025</v>
      </c>
      <c r="M22" t="str">
        <f t="shared" si="0"/>
        <v>QIU00041</v>
      </c>
    </row>
    <row r="23" spans="1:13" ht="15" x14ac:dyDescent="0.25">
      <c r="A23" t="s">
        <v>569</v>
      </c>
      <c r="B23">
        <v>20</v>
      </c>
      <c r="C23" t="s">
        <v>14759</v>
      </c>
      <c r="D23" t="s">
        <v>569</v>
      </c>
      <c r="E23">
        <v>30</v>
      </c>
      <c r="F23">
        <v>15</v>
      </c>
      <c r="G23">
        <v>1</v>
      </c>
      <c r="H23">
        <v>450</v>
      </c>
      <c r="I23" t="s">
        <v>20</v>
      </c>
      <c r="L23" t="s">
        <v>52</v>
      </c>
      <c r="M23" t="str">
        <f t="shared" si="0"/>
        <v>QIU04038</v>
      </c>
    </row>
    <row r="24" spans="1:13" ht="15" x14ac:dyDescent="0.25">
      <c r="A24" t="s">
        <v>2506</v>
      </c>
      <c r="B24">
        <v>21</v>
      </c>
      <c r="C24" t="s">
        <v>14760</v>
      </c>
      <c r="D24" t="s">
        <v>2506</v>
      </c>
      <c r="E24">
        <v>4</v>
      </c>
      <c r="F24">
        <v>1</v>
      </c>
      <c r="G24">
        <v>1</v>
      </c>
      <c r="H24">
        <v>4</v>
      </c>
      <c r="I24" t="s">
        <v>20</v>
      </c>
      <c r="L24" t="s">
        <v>54</v>
      </c>
      <c r="M24" t="str">
        <f t="shared" si="0"/>
        <v>QIU02975</v>
      </c>
    </row>
    <row r="25" spans="1:13" ht="15" x14ac:dyDescent="0.25">
      <c r="A25" t="s">
        <v>11016</v>
      </c>
      <c r="B25">
        <v>22</v>
      </c>
      <c r="C25" t="s">
        <v>14761</v>
      </c>
      <c r="D25" t="s">
        <v>11016</v>
      </c>
      <c r="E25">
        <v>20</v>
      </c>
      <c r="F25">
        <v>1</v>
      </c>
      <c r="G25">
        <v>1</v>
      </c>
      <c r="H25">
        <v>20</v>
      </c>
      <c r="I25" t="s">
        <v>20</v>
      </c>
      <c r="L25" t="s">
        <v>56</v>
      </c>
      <c r="M25" t="str">
        <f t="shared" si="0"/>
        <v>QIU02885</v>
      </c>
    </row>
    <row r="26" spans="1:13" ht="15" x14ac:dyDescent="0.25">
      <c r="A26" t="s">
        <v>11017</v>
      </c>
      <c r="B26">
        <v>23</v>
      </c>
      <c r="C26" t="s">
        <v>14762</v>
      </c>
      <c r="D26" t="s">
        <v>11017</v>
      </c>
      <c r="E26">
        <v>40</v>
      </c>
      <c r="F26">
        <v>1</v>
      </c>
      <c r="G26">
        <v>1</v>
      </c>
      <c r="H26">
        <v>40</v>
      </c>
      <c r="I26" t="s">
        <v>20</v>
      </c>
      <c r="L26" t="s">
        <v>11385</v>
      </c>
      <c r="M26" t="str">
        <f t="shared" si="0"/>
        <v>QIU01878</v>
      </c>
    </row>
    <row r="27" spans="1:13" ht="15" x14ac:dyDescent="0.25">
      <c r="A27" t="s">
        <v>11018</v>
      </c>
      <c r="B27">
        <v>24</v>
      </c>
      <c r="C27" t="s">
        <v>14763</v>
      </c>
      <c r="D27" t="s">
        <v>11018</v>
      </c>
      <c r="E27">
        <v>100</v>
      </c>
      <c r="F27">
        <v>1</v>
      </c>
      <c r="G27">
        <v>1</v>
      </c>
      <c r="H27">
        <v>100</v>
      </c>
      <c r="I27" t="s">
        <v>20</v>
      </c>
      <c r="L27" t="s">
        <v>59</v>
      </c>
      <c r="M27" t="str">
        <f t="shared" si="0"/>
        <v>QIU05109</v>
      </c>
    </row>
    <row r="28" spans="1:13" ht="15" x14ac:dyDescent="0.25">
      <c r="A28" t="s">
        <v>24</v>
      </c>
      <c r="B28">
        <v>25</v>
      </c>
      <c r="C28" t="s">
        <v>14764</v>
      </c>
      <c r="D28" t="s">
        <v>24</v>
      </c>
      <c r="E28">
        <v>20</v>
      </c>
      <c r="F28">
        <v>1</v>
      </c>
      <c r="G28">
        <v>1</v>
      </c>
      <c r="H28">
        <v>20</v>
      </c>
      <c r="I28" t="s">
        <v>20</v>
      </c>
      <c r="L28" t="s">
        <v>61</v>
      </c>
      <c r="M28" t="str">
        <f t="shared" si="0"/>
        <v>QIU01101</v>
      </c>
    </row>
    <row r="29" spans="1:13" ht="15" x14ac:dyDescent="0.25">
      <c r="A29" t="s">
        <v>26</v>
      </c>
      <c r="B29">
        <v>26</v>
      </c>
      <c r="C29" t="s">
        <v>14765</v>
      </c>
      <c r="D29" t="s">
        <v>26</v>
      </c>
      <c r="E29">
        <v>40</v>
      </c>
      <c r="F29">
        <v>1</v>
      </c>
      <c r="G29">
        <v>1</v>
      </c>
      <c r="H29">
        <v>40</v>
      </c>
      <c r="I29" t="s">
        <v>20</v>
      </c>
      <c r="L29" t="s">
        <v>61</v>
      </c>
      <c r="M29" t="str">
        <f t="shared" si="0"/>
        <v>QIU01101</v>
      </c>
    </row>
    <row r="30" spans="1:13" ht="15" x14ac:dyDescent="0.25">
      <c r="A30" t="s">
        <v>11019</v>
      </c>
      <c r="B30">
        <v>27</v>
      </c>
      <c r="C30" t="s">
        <v>14766</v>
      </c>
      <c r="D30" t="s">
        <v>11019</v>
      </c>
      <c r="E30">
        <v>20</v>
      </c>
      <c r="F30">
        <v>20</v>
      </c>
      <c r="G30">
        <v>1</v>
      </c>
      <c r="H30">
        <v>400</v>
      </c>
      <c r="I30" t="s">
        <v>20</v>
      </c>
      <c r="L30" t="s">
        <v>61</v>
      </c>
      <c r="M30" t="str">
        <f t="shared" si="0"/>
        <v>QIU01101</v>
      </c>
    </row>
    <row r="31" spans="1:13" ht="15" x14ac:dyDescent="0.25">
      <c r="A31" t="s">
        <v>11020</v>
      </c>
      <c r="B31">
        <v>28</v>
      </c>
      <c r="C31" t="s">
        <v>14767</v>
      </c>
      <c r="D31" t="s">
        <v>11020</v>
      </c>
      <c r="E31">
        <v>40</v>
      </c>
      <c r="F31">
        <v>1</v>
      </c>
      <c r="G31">
        <v>1</v>
      </c>
      <c r="H31">
        <v>40</v>
      </c>
      <c r="I31" t="s">
        <v>20</v>
      </c>
      <c r="L31" t="s">
        <v>61</v>
      </c>
      <c r="M31" t="str">
        <f t="shared" si="0"/>
        <v>QIU01101</v>
      </c>
    </row>
    <row r="32" spans="1:13" ht="15" x14ac:dyDescent="0.25">
      <c r="A32" t="s">
        <v>11021</v>
      </c>
      <c r="B32">
        <v>29</v>
      </c>
      <c r="C32" t="s">
        <v>14768</v>
      </c>
      <c r="D32" t="s">
        <v>11021</v>
      </c>
      <c r="E32">
        <v>20</v>
      </c>
      <c r="F32">
        <v>1</v>
      </c>
      <c r="G32">
        <v>1</v>
      </c>
      <c r="H32">
        <v>20</v>
      </c>
      <c r="I32" t="s">
        <v>20</v>
      </c>
      <c r="L32" t="s">
        <v>61</v>
      </c>
      <c r="M32" t="str">
        <f t="shared" si="0"/>
        <v>QIU01101</v>
      </c>
    </row>
    <row r="33" spans="1:13" ht="15" x14ac:dyDescent="0.25">
      <c r="A33" t="s">
        <v>2516</v>
      </c>
      <c r="B33">
        <v>30</v>
      </c>
      <c r="C33" t="s">
        <v>14769</v>
      </c>
      <c r="D33" t="s">
        <v>2516</v>
      </c>
      <c r="E33">
        <v>8</v>
      </c>
      <c r="F33">
        <v>25</v>
      </c>
      <c r="G33">
        <v>1</v>
      </c>
      <c r="H33">
        <v>200</v>
      </c>
      <c r="I33" t="s">
        <v>20</v>
      </c>
      <c r="L33" t="s">
        <v>63</v>
      </c>
      <c r="M33" t="str">
        <f t="shared" si="0"/>
        <v>QIU05202</v>
      </c>
    </row>
    <row r="34" spans="1:13" ht="15" x14ac:dyDescent="0.25">
      <c r="A34" t="s">
        <v>2518</v>
      </c>
      <c r="B34">
        <v>31</v>
      </c>
      <c r="C34" t="s">
        <v>14770</v>
      </c>
      <c r="D34" t="s">
        <v>2518</v>
      </c>
      <c r="E34">
        <v>10</v>
      </c>
      <c r="F34">
        <v>20</v>
      </c>
      <c r="G34">
        <v>1</v>
      </c>
      <c r="H34">
        <v>200</v>
      </c>
      <c r="I34" t="s">
        <v>20</v>
      </c>
      <c r="L34" t="s">
        <v>65</v>
      </c>
      <c r="M34" t="str">
        <f t="shared" si="0"/>
        <v>QIU00694</v>
      </c>
    </row>
    <row r="35" spans="1:13" ht="15" x14ac:dyDescent="0.25">
      <c r="A35" t="s">
        <v>2520</v>
      </c>
      <c r="B35">
        <v>32</v>
      </c>
      <c r="C35" t="s">
        <v>14771</v>
      </c>
      <c r="D35" t="s">
        <v>2520</v>
      </c>
      <c r="E35">
        <v>10</v>
      </c>
      <c r="F35">
        <v>1</v>
      </c>
      <c r="G35">
        <v>1</v>
      </c>
      <c r="H35">
        <v>10</v>
      </c>
      <c r="I35" t="s">
        <v>20</v>
      </c>
      <c r="L35" t="s">
        <v>65</v>
      </c>
      <c r="M35" t="str">
        <f t="shared" si="0"/>
        <v>QIU00694</v>
      </c>
    </row>
    <row r="36" spans="1:13" ht="15" x14ac:dyDescent="0.25">
      <c r="A36" t="s">
        <v>11022</v>
      </c>
      <c r="B36">
        <v>33</v>
      </c>
      <c r="C36" t="s">
        <v>14772</v>
      </c>
      <c r="D36" t="s">
        <v>11022</v>
      </c>
      <c r="E36">
        <v>40</v>
      </c>
      <c r="F36">
        <v>1</v>
      </c>
      <c r="G36">
        <v>1</v>
      </c>
      <c r="H36">
        <v>40</v>
      </c>
      <c r="I36" t="s">
        <v>20</v>
      </c>
      <c r="L36" t="s">
        <v>65</v>
      </c>
      <c r="M36" t="str">
        <f t="shared" si="0"/>
        <v>QIU00694</v>
      </c>
    </row>
    <row r="37" spans="1:13" ht="15" x14ac:dyDescent="0.25">
      <c r="A37" t="s">
        <v>11023</v>
      </c>
      <c r="B37">
        <v>34</v>
      </c>
      <c r="C37" t="s">
        <v>14773</v>
      </c>
      <c r="D37" t="s">
        <v>11023</v>
      </c>
      <c r="E37">
        <v>50</v>
      </c>
      <c r="F37">
        <v>1</v>
      </c>
      <c r="G37">
        <v>1</v>
      </c>
      <c r="H37">
        <v>50</v>
      </c>
      <c r="I37" t="s">
        <v>20</v>
      </c>
      <c r="L37" t="s">
        <v>65</v>
      </c>
      <c r="M37" t="str">
        <f t="shared" si="0"/>
        <v>QIU00694</v>
      </c>
    </row>
    <row r="38" spans="1:13" ht="15" x14ac:dyDescent="0.25">
      <c r="A38" t="s">
        <v>601</v>
      </c>
      <c r="B38">
        <v>35</v>
      </c>
      <c r="C38" t="s">
        <v>14774</v>
      </c>
      <c r="D38" t="s">
        <v>601</v>
      </c>
      <c r="E38">
        <v>40</v>
      </c>
      <c r="F38">
        <v>1</v>
      </c>
      <c r="G38">
        <v>1</v>
      </c>
      <c r="H38">
        <v>40</v>
      </c>
      <c r="I38" t="s">
        <v>20</v>
      </c>
      <c r="L38" t="s">
        <v>65</v>
      </c>
      <c r="M38" t="str">
        <f t="shared" si="0"/>
        <v>QIU00694</v>
      </c>
    </row>
    <row r="39" spans="1:13" ht="15" x14ac:dyDescent="0.25">
      <c r="A39" t="s">
        <v>599</v>
      </c>
      <c r="B39">
        <v>36</v>
      </c>
      <c r="C39" t="s">
        <v>14775</v>
      </c>
      <c r="D39" t="s">
        <v>599</v>
      </c>
      <c r="E39">
        <v>50</v>
      </c>
      <c r="F39">
        <v>1</v>
      </c>
      <c r="G39">
        <v>1</v>
      </c>
      <c r="H39">
        <v>50</v>
      </c>
      <c r="I39" t="s">
        <v>20</v>
      </c>
      <c r="L39" t="s">
        <v>65</v>
      </c>
      <c r="M39" t="str">
        <f t="shared" si="0"/>
        <v>QIU00694</v>
      </c>
    </row>
    <row r="40" spans="1:13" ht="15" x14ac:dyDescent="0.25">
      <c r="A40" t="s">
        <v>11024</v>
      </c>
      <c r="B40">
        <v>37</v>
      </c>
      <c r="C40" t="s">
        <v>14776</v>
      </c>
      <c r="D40" t="s">
        <v>11024</v>
      </c>
      <c r="E40">
        <v>20</v>
      </c>
      <c r="F40">
        <v>1</v>
      </c>
      <c r="G40">
        <v>1</v>
      </c>
      <c r="H40">
        <v>20</v>
      </c>
      <c r="I40" t="s">
        <v>20</v>
      </c>
      <c r="L40" t="s">
        <v>11641</v>
      </c>
      <c r="M40" t="str">
        <f t="shared" si="0"/>
        <v>QIU03309</v>
      </c>
    </row>
    <row r="41" spans="1:13" ht="15" x14ac:dyDescent="0.25">
      <c r="A41" t="s">
        <v>621</v>
      </c>
      <c r="B41">
        <v>38</v>
      </c>
      <c r="C41" t="s">
        <v>14777</v>
      </c>
      <c r="D41" t="s">
        <v>621</v>
      </c>
      <c r="E41">
        <v>20</v>
      </c>
      <c r="F41">
        <v>1</v>
      </c>
      <c r="G41">
        <v>1</v>
      </c>
      <c r="H41">
        <v>20</v>
      </c>
      <c r="I41" t="s">
        <v>20</v>
      </c>
      <c r="L41" t="s">
        <v>12128</v>
      </c>
      <c r="M41" t="str">
        <f t="shared" si="0"/>
        <v>QIU04852</v>
      </c>
    </row>
    <row r="42" spans="1:13" ht="15" x14ac:dyDescent="0.25">
      <c r="A42" t="s">
        <v>619</v>
      </c>
      <c r="B42">
        <v>39</v>
      </c>
      <c r="C42" t="s">
        <v>14778</v>
      </c>
      <c r="D42" t="s">
        <v>619</v>
      </c>
      <c r="E42">
        <v>50</v>
      </c>
      <c r="F42">
        <v>1</v>
      </c>
      <c r="G42">
        <v>1</v>
      </c>
      <c r="H42">
        <v>50</v>
      </c>
      <c r="I42" t="s">
        <v>20</v>
      </c>
      <c r="L42" t="s">
        <v>69</v>
      </c>
      <c r="M42" t="str">
        <f t="shared" si="0"/>
        <v>QIU00073</v>
      </c>
    </row>
    <row r="43" spans="1:13" ht="15" x14ac:dyDescent="0.25">
      <c r="A43" t="s">
        <v>2529</v>
      </c>
      <c r="B43">
        <v>40</v>
      </c>
      <c r="C43" t="s">
        <v>14779</v>
      </c>
      <c r="D43" t="s">
        <v>2529</v>
      </c>
      <c r="E43">
        <v>20</v>
      </c>
      <c r="F43">
        <v>1</v>
      </c>
      <c r="G43">
        <v>1</v>
      </c>
      <c r="H43">
        <v>20</v>
      </c>
      <c r="I43" t="s">
        <v>20</v>
      </c>
      <c r="L43" t="s">
        <v>71</v>
      </c>
      <c r="M43" t="str">
        <f t="shared" si="0"/>
        <v>QIU00074</v>
      </c>
    </row>
    <row r="44" spans="1:13" ht="15" x14ac:dyDescent="0.25">
      <c r="A44" t="s">
        <v>11025</v>
      </c>
      <c r="B44">
        <v>41</v>
      </c>
      <c r="C44" t="s">
        <v>14780</v>
      </c>
      <c r="D44" t="s">
        <v>11025</v>
      </c>
      <c r="E44">
        <v>100</v>
      </c>
      <c r="F44">
        <v>1</v>
      </c>
      <c r="G44">
        <v>1</v>
      </c>
      <c r="H44">
        <v>100</v>
      </c>
      <c r="I44" t="s">
        <v>20</v>
      </c>
      <c r="L44" t="s">
        <v>73</v>
      </c>
      <c r="M44" t="str">
        <f t="shared" si="0"/>
        <v>QIU00075</v>
      </c>
    </row>
    <row r="45" spans="1:13" ht="15" x14ac:dyDescent="0.25">
      <c r="A45" t="s">
        <v>11026</v>
      </c>
      <c r="B45">
        <v>42</v>
      </c>
      <c r="C45" t="s">
        <v>14781</v>
      </c>
      <c r="D45" t="s">
        <v>11026</v>
      </c>
      <c r="E45">
        <v>40</v>
      </c>
      <c r="F45">
        <v>1</v>
      </c>
      <c r="G45">
        <v>1</v>
      </c>
      <c r="H45">
        <v>40</v>
      </c>
      <c r="I45" t="s">
        <v>20</v>
      </c>
      <c r="L45" t="s">
        <v>75</v>
      </c>
      <c r="M45" t="str">
        <f t="shared" si="0"/>
        <v>QIU00082</v>
      </c>
    </row>
    <row r="46" spans="1:13" ht="15" x14ac:dyDescent="0.25">
      <c r="A46" t="s">
        <v>11027</v>
      </c>
      <c r="B46">
        <v>43</v>
      </c>
      <c r="C46" t="s">
        <v>14782</v>
      </c>
      <c r="D46" t="s">
        <v>11027</v>
      </c>
      <c r="E46">
        <v>40</v>
      </c>
      <c r="F46">
        <v>1</v>
      </c>
      <c r="G46">
        <v>1</v>
      </c>
      <c r="H46">
        <v>40</v>
      </c>
      <c r="I46" t="s">
        <v>20</v>
      </c>
      <c r="L46" t="s">
        <v>77</v>
      </c>
      <c r="M46" t="str">
        <f t="shared" si="0"/>
        <v>QIU04155</v>
      </c>
    </row>
    <row r="47" spans="1:13" ht="15" x14ac:dyDescent="0.25">
      <c r="A47" t="s">
        <v>11028</v>
      </c>
      <c r="B47">
        <v>44</v>
      </c>
      <c r="C47" t="s">
        <v>14783</v>
      </c>
      <c r="D47" t="s">
        <v>11028</v>
      </c>
      <c r="E47">
        <v>10</v>
      </c>
      <c r="F47">
        <v>1</v>
      </c>
      <c r="G47">
        <v>1</v>
      </c>
      <c r="H47">
        <v>10</v>
      </c>
      <c r="I47" t="s">
        <v>20</v>
      </c>
      <c r="L47" t="s">
        <v>79</v>
      </c>
      <c r="M47" t="str">
        <f t="shared" si="0"/>
        <v>QIU00841</v>
      </c>
    </row>
    <row r="48" spans="1:13" ht="15" x14ac:dyDescent="0.25">
      <c r="A48" t="s">
        <v>11029</v>
      </c>
      <c r="B48">
        <v>45</v>
      </c>
      <c r="C48" t="s">
        <v>14784</v>
      </c>
      <c r="D48" t="s">
        <v>11029</v>
      </c>
      <c r="E48">
        <v>10</v>
      </c>
      <c r="F48">
        <v>1</v>
      </c>
      <c r="G48">
        <v>1</v>
      </c>
      <c r="H48">
        <v>10</v>
      </c>
      <c r="I48" t="s">
        <v>20</v>
      </c>
      <c r="L48" t="s">
        <v>81</v>
      </c>
      <c r="M48" t="str">
        <f t="shared" si="0"/>
        <v>QIU02707</v>
      </c>
    </row>
    <row r="49" spans="1:13" ht="15" x14ac:dyDescent="0.25">
      <c r="A49" t="s">
        <v>11030</v>
      </c>
      <c r="B49">
        <v>46</v>
      </c>
      <c r="C49" t="s">
        <v>14785</v>
      </c>
      <c r="D49" t="s">
        <v>11030</v>
      </c>
      <c r="E49">
        <v>30</v>
      </c>
      <c r="F49">
        <v>1</v>
      </c>
      <c r="G49">
        <v>1</v>
      </c>
      <c r="H49">
        <v>30</v>
      </c>
      <c r="I49" t="s">
        <v>20</v>
      </c>
      <c r="L49" t="s">
        <v>83</v>
      </c>
      <c r="M49" t="str">
        <f t="shared" si="0"/>
        <v>QIU03832</v>
      </c>
    </row>
    <row r="50" spans="1:13" ht="15" x14ac:dyDescent="0.25">
      <c r="A50" t="s">
        <v>11031</v>
      </c>
      <c r="B50">
        <v>47</v>
      </c>
      <c r="C50" t="s">
        <v>14786</v>
      </c>
      <c r="D50" t="s">
        <v>11031</v>
      </c>
      <c r="E50">
        <v>30</v>
      </c>
      <c r="F50">
        <v>1</v>
      </c>
      <c r="G50">
        <v>1</v>
      </c>
      <c r="H50">
        <v>30</v>
      </c>
      <c r="I50" t="s">
        <v>20</v>
      </c>
      <c r="L50" t="s">
        <v>85</v>
      </c>
      <c r="M50" t="str">
        <f t="shared" si="0"/>
        <v>QIU00102</v>
      </c>
    </row>
    <row r="51" spans="1:13" ht="15" x14ac:dyDescent="0.25">
      <c r="A51" t="s">
        <v>2537</v>
      </c>
      <c r="B51">
        <v>48</v>
      </c>
      <c r="C51" t="s">
        <v>14787</v>
      </c>
      <c r="D51" t="s">
        <v>2537</v>
      </c>
      <c r="E51">
        <v>30</v>
      </c>
      <c r="F51">
        <v>1</v>
      </c>
      <c r="G51">
        <v>1</v>
      </c>
      <c r="H51">
        <v>30</v>
      </c>
      <c r="I51" t="s">
        <v>20</v>
      </c>
      <c r="L51" t="s">
        <v>87</v>
      </c>
      <c r="M51" t="str">
        <f t="shared" si="0"/>
        <v>QIU00104</v>
      </c>
    </row>
    <row r="52" spans="1:13" ht="15" x14ac:dyDescent="0.25">
      <c r="A52" t="s">
        <v>2539</v>
      </c>
      <c r="B52">
        <v>49</v>
      </c>
      <c r="C52" t="s">
        <v>14788</v>
      </c>
      <c r="D52" t="s">
        <v>2539</v>
      </c>
      <c r="E52">
        <v>40</v>
      </c>
      <c r="F52">
        <v>1</v>
      </c>
      <c r="G52">
        <v>1</v>
      </c>
      <c r="H52">
        <v>40</v>
      </c>
      <c r="I52" t="s">
        <v>20</v>
      </c>
      <c r="L52" t="s">
        <v>89</v>
      </c>
      <c r="M52" t="str">
        <f t="shared" si="0"/>
        <v>QIU02708</v>
      </c>
    </row>
    <row r="53" spans="1:13" ht="15" x14ac:dyDescent="0.25">
      <c r="A53" t="s">
        <v>2541</v>
      </c>
      <c r="B53">
        <v>50</v>
      </c>
      <c r="C53" t="s">
        <v>14789</v>
      </c>
      <c r="D53" t="s">
        <v>2541</v>
      </c>
      <c r="E53">
        <v>20</v>
      </c>
      <c r="F53">
        <v>1</v>
      </c>
      <c r="G53">
        <v>1</v>
      </c>
      <c r="H53">
        <v>20</v>
      </c>
      <c r="I53" t="s">
        <v>20</v>
      </c>
      <c r="L53" t="s">
        <v>11772</v>
      </c>
      <c r="M53" t="str">
        <f t="shared" si="0"/>
        <v>QIU03744</v>
      </c>
    </row>
    <row r="54" spans="1:13" ht="15" x14ac:dyDescent="0.25">
      <c r="A54" t="s">
        <v>2543</v>
      </c>
      <c r="B54">
        <v>51</v>
      </c>
      <c r="C54" t="s">
        <v>14790</v>
      </c>
      <c r="D54" t="s">
        <v>2543</v>
      </c>
      <c r="E54">
        <v>60</v>
      </c>
      <c r="F54">
        <v>1</v>
      </c>
      <c r="G54">
        <v>1</v>
      </c>
      <c r="H54">
        <v>60</v>
      </c>
      <c r="I54" t="s">
        <v>20</v>
      </c>
      <c r="L54" t="s">
        <v>92</v>
      </c>
      <c r="M54" t="str">
        <f t="shared" si="0"/>
        <v>QIU05087</v>
      </c>
    </row>
    <row r="55" spans="1:13" ht="15" x14ac:dyDescent="0.25">
      <c r="A55" t="s">
        <v>638</v>
      </c>
      <c r="B55">
        <v>52</v>
      </c>
      <c r="C55" t="s">
        <v>14791</v>
      </c>
      <c r="D55" t="s">
        <v>638</v>
      </c>
      <c r="E55">
        <v>12</v>
      </c>
      <c r="F55">
        <v>1</v>
      </c>
      <c r="G55">
        <v>1</v>
      </c>
      <c r="H55">
        <v>12</v>
      </c>
      <c r="I55" t="s">
        <v>20</v>
      </c>
      <c r="L55" t="s">
        <v>94</v>
      </c>
      <c r="M55" t="str">
        <f t="shared" si="0"/>
        <v>QIU05021</v>
      </c>
    </row>
    <row r="56" spans="1:13" ht="15" x14ac:dyDescent="0.25">
      <c r="A56" t="s">
        <v>640</v>
      </c>
      <c r="B56">
        <v>53</v>
      </c>
      <c r="C56" t="s">
        <v>14792</v>
      </c>
      <c r="D56" t="s">
        <v>640</v>
      </c>
      <c r="E56">
        <v>20</v>
      </c>
      <c r="F56">
        <v>1</v>
      </c>
      <c r="G56">
        <v>1</v>
      </c>
      <c r="H56">
        <v>20</v>
      </c>
      <c r="I56" t="s">
        <v>20</v>
      </c>
      <c r="L56" t="s">
        <v>96</v>
      </c>
      <c r="M56" t="str">
        <f t="shared" si="0"/>
        <v>QIU05034</v>
      </c>
    </row>
    <row r="57" spans="1:13" ht="15" x14ac:dyDescent="0.25">
      <c r="A57" t="s">
        <v>2547</v>
      </c>
      <c r="B57">
        <v>54</v>
      </c>
      <c r="C57" t="s">
        <v>14793</v>
      </c>
      <c r="D57" t="s">
        <v>2547</v>
      </c>
      <c r="E57">
        <v>10</v>
      </c>
      <c r="F57">
        <v>1</v>
      </c>
      <c r="G57">
        <v>1</v>
      </c>
      <c r="H57">
        <v>10</v>
      </c>
      <c r="I57" t="s">
        <v>20</v>
      </c>
      <c r="L57" t="s">
        <v>98</v>
      </c>
      <c r="M57" t="str">
        <f t="shared" si="0"/>
        <v>QIU03881</v>
      </c>
    </row>
    <row r="58" spans="1:13" ht="15" x14ac:dyDescent="0.25">
      <c r="A58" t="s">
        <v>2549</v>
      </c>
      <c r="B58">
        <v>55</v>
      </c>
      <c r="C58" t="s">
        <v>14794</v>
      </c>
      <c r="D58" t="s">
        <v>2549</v>
      </c>
      <c r="E58">
        <v>30</v>
      </c>
      <c r="F58">
        <v>1</v>
      </c>
      <c r="G58">
        <v>1</v>
      </c>
      <c r="H58">
        <v>30</v>
      </c>
      <c r="I58" t="s">
        <v>20</v>
      </c>
      <c r="L58" t="s">
        <v>100</v>
      </c>
      <c r="M58" t="str">
        <f t="shared" si="0"/>
        <v>QIU05141</v>
      </c>
    </row>
    <row r="59" spans="1:13" ht="15" x14ac:dyDescent="0.25">
      <c r="A59" t="s">
        <v>646</v>
      </c>
      <c r="B59">
        <v>56</v>
      </c>
      <c r="C59" t="s">
        <v>14795</v>
      </c>
      <c r="D59" t="s">
        <v>646</v>
      </c>
      <c r="E59">
        <v>20</v>
      </c>
      <c r="F59">
        <v>5</v>
      </c>
      <c r="G59">
        <v>1</v>
      </c>
      <c r="H59">
        <v>100</v>
      </c>
      <c r="I59" t="s">
        <v>20</v>
      </c>
      <c r="L59" t="s">
        <v>11048</v>
      </c>
      <c r="M59" t="str">
        <f t="shared" si="0"/>
        <v>QIU00108</v>
      </c>
    </row>
    <row r="60" spans="1:13" ht="15" x14ac:dyDescent="0.25">
      <c r="A60" t="s">
        <v>11032</v>
      </c>
      <c r="B60">
        <v>57</v>
      </c>
      <c r="C60" t="s">
        <v>14796</v>
      </c>
      <c r="D60" t="s">
        <v>11032</v>
      </c>
      <c r="E60">
        <v>40</v>
      </c>
      <c r="F60">
        <v>1</v>
      </c>
      <c r="G60">
        <v>1</v>
      </c>
      <c r="H60">
        <v>40</v>
      </c>
      <c r="I60" t="s">
        <v>20</v>
      </c>
      <c r="L60" t="s">
        <v>11048</v>
      </c>
      <c r="M60" t="str">
        <f t="shared" si="0"/>
        <v>QIU00108</v>
      </c>
    </row>
    <row r="61" spans="1:13" ht="15" x14ac:dyDescent="0.25">
      <c r="A61" t="s">
        <v>2553</v>
      </c>
      <c r="B61">
        <v>58</v>
      </c>
      <c r="C61" t="s">
        <v>14797</v>
      </c>
      <c r="D61" t="s">
        <v>2553</v>
      </c>
      <c r="E61">
        <v>40</v>
      </c>
      <c r="F61">
        <v>1</v>
      </c>
      <c r="G61">
        <v>1</v>
      </c>
      <c r="H61">
        <v>40</v>
      </c>
      <c r="I61" t="s">
        <v>20</v>
      </c>
      <c r="L61" t="s">
        <v>11048</v>
      </c>
      <c r="M61" t="str">
        <f t="shared" si="0"/>
        <v>QIU00108</v>
      </c>
    </row>
    <row r="62" spans="1:13" ht="15" x14ac:dyDescent="0.25">
      <c r="A62" t="s">
        <v>2555</v>
      </c>
      <c r="B62">
        <v>59</v>
      </c>
      <c r="C62" t="s">
        <v>14798</v>
      </c>
      <c r="D62" t="s">
        <v>2555</v>
      </c>
      <c r="E62">
        <v>20</v>
      </c>
      <c r="F62">
        <v>1</v>
      </c>
      <c r="G62">
        <v>1</v>
      </c>
      <c r="H62">
        <v>20</v>
      </c>
      <c r="I62" t="s">
        <v>20</v>
      </c>
      <c r="L62" t="s">
        <v>11048</v>
      </c>
      <c r="M62" t="str">
        <f t="shared" si="0"/>
        <v>QIU00108</v>
      </c>
    </row>
    <row r="63" spans="1:13" ht="15" x14ac:dyDescent="0.25">
      <c r="A63" t="s">
        <v>11033</v>
      </c>
      <c r="B63">
        <v>60</v>
      </c>
      <c r="C63" t="s">
        <v>14799</v>
      </c>
      <c r="D63" t="s">
        <v>11033</v>
      </c>
      <c r="E63">
        <v>100</v>
      </c>
      <c r="F63">
        <v>1</v>
      </c>
      <c r="G63">
        <v>1</v>
      </c>
      <c r="H63">
        <v>100</v>
      </c>
      <c r="I63" t="s">
        <v>20</v>
      </c>
      <c r="L63" t="s">
        <v>11050</v>
      </c>
      <c r="M63" t="str">
        <f t="shared" si="0"/>
        <v>QIU00110</v>
      </c>
    </row>
    <row r="64" spans="1:13" ht="15" x14ac:dyDescent="0.25">
      <c r="A64" t="s">
        <v>11034</v>
      </c>
      <c r="B64">
        <v>61</v>
      </c>
      <c r="C64" t="s">
        <v>14800</v>
      </c>
      <c r="D64" t="s">
        <v>11034</v>
      </c>
      <c r="E64">
        <v>40</v>
      </c>
      <c r="F64">
        <v>1</v>
      </c>
      <c r="G64">
        <v>1</v>
      </c>
      <c r="H64">
        <v>40</v>
      </c>
      <c r="I64" t="s">
        <v>20</v>
      </c>
      <c r="L64" t="s">
        <v>11202</v>
      </c>
      <c r="M64" t="str">
        <f t="shared" si="0"/>
        <v>QIU00725</v>
      </c>
    </row>
    <row r="65" spans="1:13" ht="15" x14ac:dyDescent="0.25">
      <c r="A65" t="s">
        <v>2559</v>
      </c>
      <c r="B65">
        <v>62</v>
      </c>
      <c r="C65" t="s">
        <v>14801</v>
      </c>
      <c r="D65" t="s">
        <v>2559</v>
      </c>
      <c r="E65">
        <v>25</v>
      </c>
      <c r="F65">
        <v>1</v>
      </c>
      <c r="G65">
        <v>1</v>
      </c>
      <c r="H65">
        <v>25</v>
      </c>
      <c r="I65" t="s">
        <v>20</v>
      </c>
      <c r="L65" t="s">
        <v>105</v>
      </c>
      <c r="M65" t="str">
        <f t="shared" si="0"/>
        <v>QIU00751</v>
      </c>
    </row>
    <row r="66" spans="1:13" ht="15" x14ac:dyDescent="0.25">
      <c r="A66" t="s">
        <v>2561</v>
      </c>
      <c r="B66">
        <v>63</v>
      </c>
      <c r="C66" t="s">
        <v>14802</v>
      </c>
      <c r="D66" t="s">
        <v>2561</v>
      </c>
      <c r="E66">
        <v>4</v>
      </c>
      <c r="F66">
        <v>20</v>
      </c>
      <c r="G66">
        <v>1</v>
      </c>
      <c r="H66">
        <v>80</v>
      </c>
      <c r="I66" t="s">
        <v>20</v>
      </c>
      <c r="L66" t="s">
        <v>107</v>
      </c>
      <c r="M66" t="str">
        <f t="shared" si="0"/>
        <v>QIU05079</v>
      </c>
    </row>
    <row r="67" spans="1:13" ht="15" x14ac:dyDescent="0.25">
      <c r="A67" t="s">
        <v>2563</v>
      </c>
      <c r="B67">
        <v>64</v>
      </c>
      <c r="C67" t="s">
        <v>14803</v>
      </c>
      <c r="D67" t="s">
        <v>2563</v>
      </c>
      <c r="E67">
        <v>30</v>
      </c>
      <c r="F67">
        <v>1</v>
      </c>
      <c r="G67">
        <v>1</v>
      </c>
      <c r="H67">
        <v>30</v>
      </c>
      <c r="I67" t="s">
        <v>20</v>
      </c>
      <c r="L67" t="s">
        <v>109</v>
      </c>
      <c r="M67" t="str">
        <f t="shared" si="0"/>
        <v>QIU05117</v>
      </c>
    </row>
    <row r="68" spans="1:13" ht="15" x14ac:dyDescent="0.25">
      <c r="A68" t="s">
        <v>2565</v>
      </c>
      <c r="B68">
        <v>65</v>
      </c>
      <c r="C68" t="s">
        <v>14804</v>
      </c>
      <c r="D68" t="s">
        <v>2565</v>
      </c>
      <c r="E68">
        <v>16</v>
      </c>
      <c r="F68">
        <v>1</v>
      </c>
      <c r="G68">
        <v>1</v>
      </c>
      <c r="H68">
        <v>16</v>
      </c>
      <c r="I68" t="s">
        <v>20</v>
      </c>
      <c r="L68" t="s">
        <v>111</v>
      </c>
      <c r="M68" t="str">
        <f t="shared" si="0"/>
        <v>QIU02711</v>
      </c>
    </row>
    <row r="69" spans="1:13" ht="15" x14ac:dyDescent="0.25">
      <c r="A69" t="s">
        <v>680</v>
      </c>
      <c r="B69">
        <v>66</v>
      </c>
      <c r="C69" t="s">
        <v>14805</v>
      </c>
      <c r="D69" t="s">
        <v>680</v>
      </c>
      <c r="E69">
        <v>4</v>
      </c>
      <c r="F69">
        <v>25</v>
      </c>
      <c r="G69">
        <v>1</v>
      </c>
      <c r="H69">
        <v>100</v>
      </c>
      <c r="I69" t="s">
        <v>20</v>
      </c>
      <c r="L69" t="s">
        <v>113</v>
      </c>
      <c r="M69" t="str">
        <f t="shared" ref="M69:M132" si="1">VLOOKUP(L69,$A$4:$I$5213,3,FALSE)</f>
        <v>QIU00139</v>
      </c>
    </row>
    <row r="70" spans="1:13" ht="15" x14ac:dyDescent="0.25">
      <c r="A70" t="s">
        <v>11035</v>
      </c>
      <c r="B70">
        <v>67</v>
      </c>
      <c r="C70" t="s">
        <v>14806</v>
      </c>
      <c r="D70" t="s">
        <v>11035</v>
      </c>
      <c r="E70">
        <v>50</v>
      </c>
      <c r="F70">
        <v>1</v>
      </c>
      <c r="G70">
        <v>1</v>
      </c>
      <c r="H70">
        <v>50</v>
      </c>
      <c r="I70" t="s">
        <v>20</v>
      </c>
      <c r="L70" t="s">
        <v>115</v>
      </c>
      <c r="M70" t="str">
        <f t="shared" si="1"/>
        <v>QIU05106</v>
      </c>
    </row>
    <row r="71" spans="1:13" ht="15" x14ac:dyDescent="0.25">
      <c r="A71" t="s">
        <v>11036</v>
      </c>
      <c r="B71">
        <v>68</v>
      </c>
      <c r="C71" t="s">
        <v>14807</v>
      </c>
      <c r="D71" t="s">
        <v>11036</v>
      </c>
      <c r="E71">
        <v>100</v>
      </c>
      <c r="F71">
        <v>1</v>
      </c>
      <c r="G71">
        <v>1</v>
      </c>
      <c r="H71">
        <v>100</v>
      </c>
      <c r="I71" t="s">
        <v>20</v>
      </c>
      <c r="L71" t="s">
        <v>117</v>
      </c>
      <c r="M71" t="str">
        <f t="shared" si="1"/>
        <v>QIU00155</v>
      </c>
    </row>
    <row r="72" spans="1:13" ht="15" x14ac:dyDescent="0.25">
      <c r="A72" t="s">
        <v>2570</v>
      </c>
      <c r="B72">
        <v>69</v>
      </c>
      <c r="C72" t="s">
        <v>14808</v>
      </c>
      <c r="D72" t="s">
        <v>2570</v>
      </c>
      <c r="E72">
        <v>4</v>
      </c>
      <c r="F72">
        <v>1</v>
      </c>
      <c r="G72">
        <v>1</v>
      </c>
      <c r="H72">
        <v>4</v>
      </c>
      <c r="I72" t="s">
        <v>20</v>
      </c>
      <c r="L72" t="s">
        <v>117</v>
      </c>
      <c r="M72" t="str">
        <f t="shared" si="1"/>
        <v>QIU00155</v>
      </c>
    </row>
    <row r="73" spans="1:13" ht="15" x14ac:dyDescent="0.25">
      <c r="A73" t="s">
        <v>11037</v>
      </c>
      <c r="B73">
        <v>70</v>
      </c>
      <c r="C73" t="s">
        <v>14809</v>
      </c>
      <c r="D73" t="s">
        <v>11037</v>
      </c>
      <c r="E73">
        <v>50</v>
      </c>
      <c r="F73">
        <v>1</v>
      </c>
      <c r="G73">
        <v>1</v>
      </c>
      <c r="H73">
        <v>50</v>
      </c>
      <c r="I73" t="s">
        <v>20</v>
      </c>
      <c r="L73" t="s">
        <v>117</v>
      </c>
      <c r="M73" t="str">
        <f t="shared" si="1"/>
        <v>QIU00155</v>
      </c>
    </row>
    <row r="74" spans="1:13" ht="15" x14ac:dyDescent="0.25">
      <c r="A74" t="s">
        <v>2573</v>
      </c>
      <c r="B74">
        <v>71</v>
      </c>
      <c r="C74" t="s">
        <v>14810</v>
      </c>
      <c r="D74" t="s">
        <v>2573</v>
      </c>
      <c r="E74">
        <v>1</v>
      </c>
      <c r="F74">
        <v>1</v>
      </c>
      <c r="G74">
        <v>1</v>
      </c>
      <c r="H74">
        <v>1</v>
      </c>
      <c r="I74" t="s">
        <v>20</v>
      </c>
      <c r="L74" t="s">
        <v>11484</v>
      </c>
      <c r="M74" t="str">
        <f t="shared" si="1"/>
        <v>QIU02705</v>
      </c>
    </row>
    <row r="75" spans="1:13" ht="15" x14ac:dyDescent="0.25">
      <c r="A75" t="s">
        <v>699</v>
      </c>
      <c r="B75">
        <v>72</v>
      </c>
      <c r="C75" t="s">
        <v>14811</v>
      </c>
      <c r="D75" t="s">
        <v>699</v>
      </c>
      <c r="E75">
        <v>100</v>
      </c>
      <c r="F75">
        <v>1</v>
      </c>
      <c r="G75">
        <v>1</v>
      </c>
      <c r="H75">
        <v>100</v>
      </c>
      <c r="I75" t="s">
        <v>20</v>
      </c>
      <c r="L75" t="s">
        <v>11484</v>
      </c>
      <c r="M75" t="str">
        <f t="shared" si="1"/>
        <v>QIU02705</v>
      </c>
    </row>
    <row r="76" spans="1:13" ht="15" x14ac:dyDescent="0.25">
      <c r="A76" t="s">
        <v>69</v>
      </c>
      <c r="B76">
        <v>73</v>
      </c>
      <c r="C76" t="s">
        <v>14812</v>
      </c>
      <c r="D76" t="s">
        <v>69</v>
      </c>
      <c r="E76">
        <v>1</v>
      </c>
      <c r="F76">
        <v>1</v>
      </c>
      <c r="G76">
        <v>1</v>
      </c>
      <c r="H76">
        <v>1</v>
      </c>
      <c r="I76" t="s">
        <v>20</v>
      </c>
      <c r="L76" t="s">
        <v>11484</v>
      </c>
      <c r="M76" t="str">
        <f t="shared" si="1"/>
        <v>QIU02705</v>
      </c>
    </row>
    <row r="77" spans="1:13" ht="15" x14ac:dyDescent="0.25">
      <c r="A77" t="s">
        <v>71</v>
      </c>
      <c r="B77">
        <v>74</v>
      </c>
      <c r="C77" t="s">
        <v>14813</v>
      </c>
      <c r="D77" t="s">
        <v>71</v>
      </c>
      <c r="E77">
        <v>1</v>
      </c>
      <c r="F77">
        <v>1</v>
      </c>
      <c r="G77">
        <v>1</v>
      </c>
      <c r="H77">
        <v>1</v>
      </c>
      <c r="I77" t="s">
        <v>20</v>
      </c>
      <c r="L77" t="s">
        <v>11484</v>
      </c>
      <c r="M77" t="str">
        <f t="shared" si="1"/>
        <v>QIU02705</v>
      </c>
    </row>
    <row r="78" spans="1:13" ht="15" x14ac:dyDescent="0.25">
      <c r="A78" t="s">
        <v>73</v>
      </c>
      <c r="B78">
        <v>75</v>
      </c>
      <c r="C78" t="s">
        <v>14814</v>
      </c>
      <c r="D78" t="s">
        <v>73</v>
      </c>
      <c r="E78">
        <v>1</v>
      </c>
      <c r="F78">
        <v>1</v>
      </c>
      <c r="G78">
        <v>1</v>
      </c>
      <c r="H78">
        <v>1</v>
      </c>
      <c r="I78" t="s">
        <v>20</v>
      </c>
      <c r="L78" t="s">
        <v>11484</v>
      </c>
      <c r="M78" t="str">
        <f t="shared" si="1"/>
        <v>QIU02705</v>
      </c>
    </row>
    <row r="79" spans="1:13" ht="15" x14ac:dyDescent="0.25">
      <c r="A79" t="s">
        <v>2576</v>
      </c>
      <c r="B79">
        <v>76</v>
      </c>
      <c r="C79" t="s">
        <v>14815</v>
      </c>
      <c r="D79" t="s">
        <v>2576</v>
      </c>
      <c r="E79">
        <v>30</v>
      </c>
      <c r="F79">
        <v>1</v>
      </c>
      <c r="G79">
        <v>1</v>
      </c>
      <c r="H79">
        <v>30</v>
      </c>
      <c r="I79" t="s">
        <v>20</v>
      </c>
      <c r="L79" t="s">
        <v>11484</v>
      </c>
      <c r="M79" t="str">
        <f t="shared" si="1"/>
        <v>QIU02705</v>
      </c>
    </row>
    <row r="80" spans="1:13" ht="15" x14ac:dyDescent="0.25">
      <c r="A80" t="s">
        <v>2578</v>
      </c>
      <c r="B80">
        <v>77</v>
      </c>
      <c r="C80" t="s">
        <v>14816</v>
      </c>
      <c r="D80" t="s">
        <v>2578</v>
      </c>
      <c r="E80">
        <v>90</v>
      </c>
      <c r="F80">
        <v>1</v>
      </c>
      <c r="G80">
        <v>1</v>
      </c>
      <c r="H80">
        <v>90</v>
      </c>
      <c r="I80" t="s">
        <v>20</v>
      </c>
      <c r="L80" t="s">
        <v>11504</v>
      </c>
      <c r="M80" t="str">
        <f t="shared" si="1"/>
        <v>QIU02780</v>
      </c>
    </row>
    <row r="81" spans="1:13" ht="15" x14ac:dyDescent="0.25">
      <c r="A81" t="s">
        <v>2580</v>
      </c>
      <c r="B81">
        <v>78</v>
      </c>
      <c r="C81" t="s">
        <v>14817</v>
      </c>
      <c r="D81" t="s">
        <v>2580</v>
      </c>
      <c r="E81">
        <v>100</v>
      </c>
      <c r="F81">
        <v>1</v>
      </c>
      <c r="G81">
        <v>1</v>
      </c>
      <c r="H81">
        <v>100</v>
      </c>
      <c r="I81" t="s">
        <v>20</v>
      </c>
      <c r="L81" t="s">
        <v>11504</v>
      </c>
      <c r="M81" t="str">
        <f t="shared" si="1"/>
        <v>QIU02780</v>
      </c>
    </row>
    <row r="82" spans="1:13" ht="15" x14ac:dyDescent="0.25">
      <c r="A82" t="s">
        <v>2582</v>
      </c>
      <c r="B82">
        <v>79</v>
      </c>
      <c r="C82" t="s">
        <v>14818</v>
      </c>
      <c r="D82" t="s">
        <v>2582</v>
      </c>
      <c r="E82">
        <v>100</v>
      </c>
      <c r="F82">
        <v>1</v>
      </c>
      <c r="G82">
        <v>1</v>
      </c>
      <c r="H82">
        <v>100</v>
      </c>
      <c r="I82" t="s">
        <v>20</v>
      </c>
      <c r="L82" t="s">
        <v>11504</v>
      </c>
      <c r="M82" t="str">
        <f t="shared" si="1"/>
        <v>QIU02780</v>
      </c>
    </row>
    <row r="83" spans="1:13" ht="15" x14ac:dyDescent="0.25">
      <c r="A83" t="s">
        <v>11038</v>
      </c>
      <c r="B83">
        <v>80</v>
      </c>
      <c r="C83" t="s">
        <v>14819</v>
      </c>
      <c r="D83" t="s">
        <v>11038</v>
      </c>
      <c r="E83">
        <v>20</v>
      </c>
      <c r="F83">
        <v>1</v>
      </c>
      <c r="G83">
        <v>1</v>
      </c>
      <c r="H83">
        <v>20</v>
      </c>
      <c r="I83" t="s">
        <v>20</v>
      </c>
      <c r="L83" t="s">
        <v>11504</v>
      </c>
      <c r="M83" t="str">
        <f t="shared" si="1"/>
        <v>QIU02780</v>
      </c>
    </row>
    <row r="84" spans="1:13" ht="15" x14ac:dyDescent="0.25">
      <c r="A84" t="s">
        <v>2585</v>
      </c>
      <c r="B84">
        <v>81</v>
      </c>
      <c r="C84" t="s">
        <v>14820</v>
      </c>
      <c r="D84" t="s">
        <v>2585</v>
      </c>
      <c r="E84">
        <v>40</v>
      </c>
      <c r="F84">
        <v>1</v>
      </c>
      <c r="G84">
        <v>1</v>
      </c>
      <c r="H84">
        <v>40</v>
      </c>
      <c r="I84" t="s">
        <v>20</v>
      </c>
      <c r="L84" t="s">
        <v>121</v>
      </c>
      <c r="M84" t="str">
        <f t="shared" si="1"/>
        <v>QIU02992</v>
      </c>
    </row>
    <row r="85" spans="1:13" ht="15" x14ac:dyDescent="0.25">
      <c r="A85" t="s">
        <v>75</v>
      </c>
      <c r="B85">
        <v>82</v>
      </c>
      <c r="C85" t="s">
        <v>14821</v>
      </c>
      <c r="D85" t="s">
        <v>75</v>
      </c>
      <c r="E85">
        <v>1</v>
      </c>
      <c r="F85">
        <v>1</v>
      </c>
      <c r="G85">
        <v>1</v>
      </c>
      <c r="H85">
        <v>1</v>
      </c>
      <c r="I85" t="s">
        <v>20</v>
      </c>
      <c r="L85" t="s">
        <v>123</v>
      </c>
      <c r="M85" t="str">
        <f t="shared" si="1"/>
        <v>QIU00160</v>
      </c>
    </row>
    <row r="86" spans="1:13" ht="15" x14ac:dyDescent="0.25">
      <c r="A86" t="s">
        <v>2587</v>
      </c>
      <c r="B86">
        <v>83</v>
      </c>
      <c r="C86" t="s">
        <v>14822</v>
      </c>
      <c r="D86" t="s">
        <v>2587</v>
      </c>
      <c r="E86">
        <v>100</v>
      </c>
      <c r="F86">
        <v>1</v>
      </c>
      <c r="G86">
        <v>1</v>
      </c>
      <c r="H86">
        <v>100</v>
      </c>
      <c r="I86" t="s">
        <v>20</v>
      </c>
      <c r="L86" t="s">
        <v>125</v>
      </c>
      <c r="M86" t="str">
        <f t="shared" si="1"/>
        <v>QIU00161</v>
      </c>
    </row>
    <row r="87" spans="1:13" ht="15" x14ac:dyDescent="0.25">
      <c r="A87" t="s">
        <v>726</v>
      </c>
      <c r="B87">
        <v>84</v>
      </c>
      <c r="C87" t="s">
        <v>14823</v>
      </c>
      <c r="D87" t="s">
        <v>726</v>
      </c>
      <c r="E87">
        <v>1</v>
      </c>
      <c r="F87">
        <v>1</v>
      </c>
      <c r="G87">
        <v>1</v>
      </c>
      <c r="H87">
        <v>1</v>
      </c>
      <c r="I87" t="s">
        <v>20</v>
      </c>
      <c r="L87" t="s">
        <v>127</v>
      </c>
      <c r="M87" t="str">
        <f t="shared" si="1"/>
        <v>QIU02744</v>
      </c>
    </row>
    <row r="88" spans="1:13" ht="15" x14ac:dyDescent="0.25">
      <c r="A88" t="s">
        <v>2590</v>
      </c>
      <c r="B88">
        <v>85</v>
      </c>
      <c r="C88" t="s">
        <v>14824</v>
      </c>
      <c r="D88" t="s">
        <v>2590</v>
      </c>
      <c r="E88">
        <v>4</v>
      </c>
      <c r="F88">
        <v>25</v>
      </c>
      <c r="G88">
        <v>1</v>
      </c>
      <c r="H88">
        <v>100</v>
      </c>
      <c r="I88" t="s">
        <v>20</v>
      </c>
      <c r="L88" t="s">
        <v>129</v>
      </c>
      <c r="M88" t="str">
        <f t="shared" si="1"/>
        <v>QIU02195</v>
      </c>
    </row>
    <row r="89" spans="1:13" ht="15" x14ac:dyDescent="0.25">
      <c r="A89" t="s">
        <v>2592</v>
      </c>
      <c r="B89">
        <v>86</v>
      </c>
      <c r="C89" t="s">
        <v>14825</v>
      </c>
      <c r="D89" t="s">
        <v>2592</v>
      </c>
      <c r="E89">
        <v>40</v>
      </c>
      <c r="F89">
        <v>1</v>
      </c>
      <c r="G89">
        <v>1</v>
      </c>
      <c r="H89">
        <v>40</v>
      </c>
      <c r="I89" t="s">
        <v>20</v>
      </c>
      <c r="L89" t="s">
        <v>11601</v>
      </c>
      <c r="M89" t="str">
        <f t="shared" si="1"/>
        <v>QIU03182</v>
      </c>
    </row>
    <row r="90" spans="1:13" ht="15" x14ac:dyDescent="0.25">
      <c r="A90" t="s">
        <v>11039</v>
      </c>
      <c r="B90">
        <v>87</v>
      </c>
      <c r="C90" t="s">
        <v>14826</v>
      </c>
      <c r="D90" t="s">
        <v>11039</v>
      </c>
      <c r="E90">
        <v>24</v>
      </c>
      <c r="F90">
        <v>1</v>
      </c>
      <c r="G90">
        <v>1</v>
      </c>
      <c r="H90">
        <v>24</v>
      </c>
      <c r="I90" t="s">
        <v>20</v>
      </c>
      <c r="L90" t="s">
        <v>11808</v>
      </c>
      <c r="M90" t="str">
        <f t="shared" si="1"/>
        <v>QIU03849</v>
      </c>
    </row>
    <row r="91" spans="1:13" ht="15" x14ac:dyDescent="0.25">
      <c r="A91" t="s">
        <v>2595</v>
      </c>
      <c r="B91">
        <v>88</v>
      </c>
      <c r="C91" t="s">
        <v>14827</v>
      </c>
      <c r="D91" t="s">
        <v>2595</v>
      </c>
      <c r="E91">
        <v>24</v>
      </c>
      <c r="F91">
        <v>1</v>
      </c>
      <c r="G91">
        <v>1</v>
      </c>
      <c r="H91">
        <v>24</v>
      </c>
      <c r="I91" t="s">
        <v>20</v>
      </c>
      <c r="L91" t="s">
        <v>11808</v>
      </c>
      <c r="M91" t="str">
        <f t="shared" si="1"/>
        <v>QIU03849</v>
      </c>
    </row>
    <row r="92" spans="1:13" ht="15" x14ac:dyDescent="0.25">
      <c r="A92" t="s">
        <v>11040</v>
      </c>
      <c r="B92">
        <v>89</v>
      </c>
      <c r="C92" t="s">
        <v>14828</v>
      </c>
      <c r="D92" t="s">
        <v>11040</v>
      </c>
      <c r="E92">
        <v>4</v>
      </c>
      <c r="F92">
        <v>75</v>
      </c>
      <c r="G92">
        <v>1</v>
      </c>
      <c r="H92">
        <v>300</v>
      </c>
      <c r="I92" t="s">
        <v>20</v>
      </c>
      <c r="L92" t="s">
        <v>133</v>
      </c>
      <c r="M92" t="str">
        <f t="shared" si="1"/>
        <v>QIU00187</v>
      </c>
    </row>
    <row r="93" spans="1:13" ht="15" x14ac:dyDescent="0.25">
      <c r="A93" t="s">
        <v>2598</v>
      </c>
      <c r="B93">
        <v>90</v>
      </c>
      <c r="C93" t="s">
        <v>14829</v>
      </c>
      <c r="D93" t="s">
        <v>2598</v>
      </c>
      <c r="E93">
        <v>1</v>
      </c>
      <c r="F93">
        <v>1</v>
      </c>
      <c r="G93">
        <v>1</v>
      </c>
      <c r="H93">
        <v>1</v>
      </c>
      <c r="I93" t="s">
        <v>20</v>
      </c>
      <c r="L93" t="s">
        <v>133</v>
      </c>
      <c r="M93" t="str">
        <f t="shared" si="1"/>
        <v>QIU00187</v>
      </c>
    </row>
    <row r="94" spans="1:13" ht="15" x14ac:dyDescent="0.25">
      <c r="A94" t="s">
        <v>11041</v>
      </c>
      <c r="B94">
        <v>91</v>
      </c>
      <c r="C94" t="s">
        <v>14830</v>
      </c>
      <c r="D94" t="s">
        <v>11041</v>
      </c>
      <c r="E94">
        <v>30</v>
      </c>
      <c r="F94">
        <v>1</v>
      </c>
      <c r="G94">
        <v>1</v>
      </c>
      <c r="H94">
        <v>30</v>
      </c>
      <c r="I94" t="s">
        <v>20</v>
      </c>
      <c r="L94" t="s">
        <v>133</v>
      </c>
      <c r="M94" t="str">
        <f t="shared" si="1"/>
        <v>QIU00187</v>
      </c>
    </row>
    <row r="95" spans="1:13" ht="15" x14ac:dyDescent="0.25">
      <c r="A95" t="s">
        <v>11042</v>
      </c>
      <c r="B95">
        <v>92</v>
      </c>
      <c r="C95" t="s">
        <v>14831</v>
      </c>
      <c r="D95" t="s">
        <v>11042</v>
      </c>
      <c r="E95">
        <v>20</v>
      </c>
      <c r="F95">
        <v>1</v>
      </c>
      <c r="G95">
        <v>1</v>
      </c>
      <c r="H95">
        <v>20</v>
      </c>
      <c r="I95" t="s">
        <v>20</v>
      </c>
      <c r="L95" t="s">
        <v>133</v>
      </c>
      <c r="M95" t="str">
        <f t="shared" si="1"/>
        <v>QIU00187</v>
      </c>
    </row>
    <row r="96" spans="1:13" ht="15" x14ac:dyDescent="0.25">
      <c r="A96" t="s">
        <v>11043</v>
      </c>
      <c r="B96">
        <v>93</v>
      </c>
      <c r="C96" t="s">
        <v>14832</v>
      </c>
      <c r="D96" t="s">
        <v>11043</v>
      </c>
      <c r="E96">
        <v>30</v>
      </c>
      <c r="F96">
        <v>1</v>
      </c>
      <c r="G96">
        <v>1</v>
      </c>
      <c r="H96">
        <v>30</v>
      </c>
      <c r="I96" t="s">
        <v>20</v>
      </c>
      <c r="L96" t="s">
        <v>10461</v>
      </c>
      <c r="M96" t="str">
        <f t="shared" si="1"/>
        <v>QIU00191</v>
      </c>
    </row>
    <row r="97" spans="1:13" ht="15" x14ac:dyDescent="0.25">
      <c r="A97" t="s">
        <v>11044</v>
      </c>
      <c r="B97">
        <v>94</v>
      </c>
      <c r="C97" t="s">
        <v>14833</v>
      </c>
      <c r="D97" t="s">
        <v>11044</v>
      </c>
      <c r="E97">
        <v>5</v>
      </c>
      <c r="F97">
        <v>1</v>
      </c>
      <c r="G97">
        <v>1</v>
      </c>
      <c r="H97">
        <v>5</v>
      </c>
      <c r="I97" t="s">
        <v>20</v>
      </c>
      <c r="L97" t="s">
        <v>10461</v>
      </c>
      <c r="M97" t="str">
        <f t="shared" si="1"/>
        <v>QIU00191</v>
      </c>
    </row>
    <row r="98" spans="1:13" ht="15" x14ac:dyDescent="0.25">
      <c r="A98" t="s">
        <v>2604</v>
      </c>
      <c r="B98">
        <v>95</v>
      </c>
      <c r="C98" t="s">
        <v>14834</v>
      </c>
      <c r="D98" t="s">
        <v>2604</v>
      </c>
      <c r="E98">
        <v>30</v>
      </c>
      <c r="F98">
        <v>1</v>
      </c>
      <c r="G98">
        <v>1</v>
      </c>
      <c r="H98">
        <v>30</v>
      </c>
      <c r="I98" t="s">
        <v>20</v>
      </c>
      <c r="L98" t="s">
        <v>10461</v>
      </c>
      <c r="M98" t="str">
        <f t="shared" si="1"/>
        <v>QIU00191</v>
      </c>
    </row>
    <row r="99" spans="1:13" ht="15" x14ac:dyDescent="0.25">
      <c r="A99" t="s">
        <v>748</v>
      </c>
      <c r="B99">
        <v>96</v>
      </c>
      <c r="C99" t="s">
        <v>14835</v>
      </c>
      <c r="D99" t="s">
        <v>748</v>
      </c>
      <c r="E99">
        <v>20</v>
      </c>
      <c r="F99">
        <v>1</v>
      </c>
      <c r="G99">
        <v>1</v>
      </c>
      <c r="H99">
        <v>20</v>
      </c>
      <c r="I99" t="s">
        <v>20</v>
      </c>
      <c r="L99" t="s">
        <v>11074</v>
      </c>
      <c r="M99" t="str">
        <f t="shared" si="1"/>
        <v>QIU00192</v>
      </c>
    </row>
    <row r="100" spans="1:13" ht="15" x14ac:dyDescent="0.25">
      <c r="A100" t="s">
        <v>10942</v>
      </c>
      <c r="B100">
        <v>97</v>
      </c>
      <c r="C100" t="s">
        <v>14836</v>
      </c>
      <c r="D100" t="s">
        <v>10942</v>
      </c>
      <c r="E100">
        <v>20</v>
      </c>
      <c r="F100">
        <v>1</v>
      </c>
      <c r="G100">
        <v>1</v>
      </c>
      <c r="H100">
        <v>20</v>
      </c>
      <c r="I100" t="s">
        <v>20</v>
      </c>
      <c r="L100" t="s">
        <v>137</v>
      </c>
      <c r="M100" t="str">
        <f t="shared" si="1"/>
        <v>QIU01659</v>
      </c>
    </row>
    <row r="101" spans="1:13" ht="15" x14ac:dyDescent="0.25">
      <c r="A101" t="s">
        <v>11045</v>
      </c>
      <c r="B101">
        <v>98</v>
      </c>
      <c r="C101" t="s">
        <v>14837</v>
      </c>
      <c r="D101" t="s">
        <v>11045</v>
      </c>
      <c r="E101">
        <v>50</v>
      </c>
      <c r="F101">
        <v>1</v>
      </c>
      <c r="G101">
        <v>1</v>
      </c>
      <c r="H101">
        <v>50</v>
      </c>
      <c r="I101" t="s">
        <v>20</v>
      </c>
      <c r="L101" t="s">
        <v>139</v>
      </c>
      <c r="M101" t="str">
        <f t="shared" si="1"/>
        <v>QIU02361</v>
      </c>
    </row>
    <row r="102" spans="1:13" ht="15" x14ac:dyDescent="0.25">
      <c r="A102" t="s">
        <v>2609</v>
      </c>
      <c r="B102">
        <v>99</v>
      </c>
      <c r="C102" t="s">
        <v>14838</v>
      </c>
      <c r="D102" t="s">
        <v>2609</v>
      </c>
      <c r="E102">
        <v>12</v>
      </c>
      <c r="F102">
        <v>1</v>
      </c>
      <c r="G102">
        <v>1</v>
      </c>
      <c r="H102">
        <v>12</v>
      </c>
      <c r="I102" t="s">
        <v>20</v>
      </c>
      <c r="L102" t="s">
        <v>141</v>
      </c>
      <c r="M102" t="str">
        <f t="shared" si="1"/>
        <v>QIU04727</v>
      </c>
    </row>
    <row r="103" spans="1:13" ht="15" x14ac:dyDescent="0.25">
      <c r="A103" t="s">
        <v>755</v>
      </c>
      <c r="B103">
        <v>100</v>
      </c>
      <c r="C103" t="s">
        <v>14839</v>
      </c>
      <c r="D103" t="s">
        <v>755</v>
      </c>
      <c r="E103">
        <v>50</v>
      </c>
      <c r="F103">
        <v>1</v>
      </c>
      <c r="G103">
        <v>1</v>
      </c>
      <c r="H103">
        <v>50</v>
      </c>
      <c r="I103" t="s">
        <v>20</v>
      </c>
      <c r="L103" t="s">
        <v>141</v>
      </c>
      <c r="M103" t="str">
        <f t="shared" si="1"/>
        <v>QIU04727</v>
      </c>
    </row>
    <row r="104" spans="1:13" ht="15" x14ac:dyDescent="0.25">
      <c r="A104" t="s">
        <v>752</v>
      </c>
      <c r="B104">
        <v>101</v>
      </c>
      <c r="C104" t="s">
        <v>14840</v>
      </c>
      <c r="D104" t="s">
        <v>752</v>
      </c>
      <c r="E104">
        <v>20</v>
      </c>
      <c r="F104">
        <v>1</v>
      </c>
      <c r="G104">
        <v>1</v>
      </c>
      <c r="H104">
        <v>20</v>
      </c>
      <c r="I104" t="s">
        <v>20</v>
      </c>
      <c r="L104" t="s">
        <v>141</v>
      </c>
      <c r="M104" t="str">
        <f t="shared" si="1"/>
        <v>QIU04727</v>
      </c>
    </row>
    <row r="105" spans="1:13" ht="15" x14ac:dyDescent="0.25">
      <c r="A105" t="s">
        <v>85</v>
      </c>
      <c r="B105">
        <v>102</v>
      </c>
      <c r="C105" t="s">
        <v>14841</v>
      </c>
      <c r="D105" t="s">
        <v>85</v>
      </c>
      <c r="E105">
        <v>20</v>
      </c>
      <c r="F105">
        <v>1</v>
      </c>
      <c r="G105">
        <v>1</v>
      </c>
      <c r="H105">
        <v>20</v>
      </c>
      <c r="I105" t="s">
        <v>20</v>
      </c>
      <c r="L105" t="s">
        <v>143</v>
      </c>
      <c r="M105" t="str">
        <f t="shared" si="1"/>
        <v>QIU00202</v>
      </c>
    </row>
    <row r="106" spans="1:13" ht="15" x14ac:dyDescent="0.25">
      <c r="A106" t="s">
        <v>2613</v>
      </c>
      <c r="B106">
        <v>103</v>
      </c>
      <c r="C106" t="s">
        <v>14842</v>
      </c>
      <c r="D106" t="s">
        <v>2613</v>
      </c>
      <c r="E106">
        <v>1</v>
      </c>
      <c r="F106">
        <v>1</v>
      </c>
      <c r="G106">
        <v>1</v>
      </c>
      <c r="H106">
        <v>1</v>
      </c>
      <c r="I106" t="s">
        <v>20</v>
      </c>
      <c r="L106" t="s">
        <v>145</v>
      </c>
      <c r="M106" t="str">
        <f t="shared" si="1"/>
        <v>QIU00859</v>
      </c>
    </row>
    <row r="107" spans="1:13" ht="15" x14ac:dyDescent="0.25">
      <c r="A107" t="s">
        <v>87</v>
      </c>
      <c r="B107">
        <v>104</v>
      </c>
      <c r="C107" t="s">
        <v>14843</v>
      </c>
      <c r="D107" t="s">
        <v>87</v>
      </c>
      <c r="E107">
        <v>1</v>
      </c>
      <c r="F107">
        <v>1</v>
      </c>
      <c r="G107">
        <v>1</v>
      </c>
      <c r="H107">
        <v>1</v>
      </c>
      <c r="I107" t="s">
        <v>20</v>
      </c>
      <c r="L107" t="s">
        <v>145</v>
      </c>
      <c r="M107" t="str">
        <f t="shared" si="1"/>
        <v>QIU00859</v>
      </c>
    </row>
    <row r="108" spans="1:13" ht="15" x14ac:dyDescent="0.25">
      <c r="A108" t="s">
        <v>11046</v>
      </c>
      <c r="B108">
        <v>105</v>
      </c>
      <c r="C108" t="s">
        <v>14844</v>
      </c>
      <c r="D108" t="s">
        <v>11046</v>
      </c>
      <c r="E108">
        <v>24</v>
      </c>
      <c r="F108">
        <v>1</v>
      </c>
      <c r="G108">
        <v>1</v>
      </c>
      <c r="H108">
        <v>24</v>
      </c>
      <c r="I108" t="s">
        <v>20</v>
      </c>
      <c r="L108" t="s">
        <v>147</v>
      </c>
      <c r="M108" t="str">
        <f t="shared" si="1"/>
        <v>QIU03039</v>
      </c>
    </row>
    <row r="109" spans="1:13" ht="15" x14ac:dyDescent="0.25">
      <c r="A109" t="s">
        <v>11047</v>
      </c>
      <c r="B109">
        <v>106</v>
      </c>
      <c r="C109" t="s">
        <v>14845</v>
      </c>
      <c r="D109" t="s">
        <v>11047</v>
      </c>
      <c r="E109">
        <v>24</v>
      </c>
      <c r="F109">
        <v>1</v>
      </c>
      <c r="G109">
        <v>1</v>
      </c>
      <c r="H109">
        <v>24</v>
      </c>
      <c r="I109" t="s">
        <v>20</v>
      </c>
      <c r="L109" t="s">
        <v>149</v>
      </c>
      <c r="M109" t="str">
        <f t="shared" si="1"/>
        <v>QIU04878</v>
      </c>
    </row>
    <row r="110" spans="1:13" ht="15" x14ac:dyDescent="0.25">
      <c r="A110" t="s">
        <v>761</v>
      </c>
      <c r="B110">
        <v>107</v>
      </c>
      <c r="C110" t="s">
        <v>14846</v>
      </c>
      <c r="D110" t="s">
        <v>761</v>
      </c>
      <c r="E110">
        <v>48</v>
      </c>
      <c r="F110">
        <v>1</v>
      </c>
      <c r="G110">
        <v>1</v>
      </c>
      <c r="H110">
        <v>48</v>
      </c>
      <c r="I110" t="s">
        <v>20</v>
      </c>
      <c r="L110" t="s">
        <v>11850</v>
      </c>
      <c r="M110" t="str">
        <f t="shared" si="1"/>
        <v>QIU03986</v>
      </c>
    </row>
    <row r="111" spans="1:13" ht="15" x14ac:dyDescent="0.25">
      <c r="A111" t="s">
        <v>11048</v>
      </c>
      <c r="B111">
        <v>108</v>
      </c>
      <c r="C111" t="s">
        <v>14847</v>
      </c>
      <c r="D111" t="s">
        <v>11048</v>
      </c>
      <c r="E111">
        <v>50</v>
      </c>
      <c r="F111">
        <v>1</v>
      </c>
      <c r="G111">
        <v>1</v>
      </c>
      <c r="H111">
        <v>50</v>
      </c>
      <c r="I111" t="s">
        <v>20</v>
      </c>
      <c r="L111" t="s">
        <v>11489</v>
      </c>
      <c r="M111" t="str">
        <f t="shared" si="1"/>
        <v>QIU02728</v>
      </c>
    </row>
    <row r="112" spans="1:13" ht="15" x14ac:dyDescent="0.25">
      <c r="A112" t="s">
        <v>11049</v>
      </c>
      <c r="B112">
        <v>109</v>
      </c>
      <c r="C112" t="s">
        <v>14848</v>
      </c>
      <c r="D112" t="s">
        <v>11049</v>
      </c>
      <c r="E112">
        <v>50</v>
      </c>
      <c r="F112">
        <v>1</v>
      </c>
      <c r="G112">
        <v>1</v>
      </c>
      <c r="H112">
        <v>50</v>
      </c>
      <c r="I112" t="s">
        <v>20</v>
      </c>
      <c r="L112" t="s">
        <v>12120</v>
      </c>
      <c r="M112" t="str">
        <f t="shared" si="1"/>
        <v>QIU04836</v>
      </c>
    </row>
    <row r="113" spans="1:13" ht="15" x14ac:dyDescent="0.25">
      <c r="A113" t="s">
        <v>11050</v>
      </c>
      <c r="B113">
        <v>110</v>
      </c>
      <c r="C113" t="s">
        <v>14849</v>
      </c>
      <c r="D113" t="s">
        <v>11050</v>
      </c>
      <c r="E113">
        <v>20</v>
      </c>
      <c r="F113">
        <v>1</v>
      </c>
      <c r="G113">
        <v>1</v>
      </c>
      <c r="H113">
        <v>20</v>
      </c>
      <c r="I113" t="s">
        <v>20</v>
      </c>
      <c r="L113" t="s">
        <v>154</v>
      </c>
      <c r="M113" t="str">
        <f t="shared" si="1"/>
        <v>QIU00905</v>
      </c>
    </row>
    <row r="114" spans="1:13" ht="15" x14ac:dyDescent="0.25">
      <c r="A114" t="s">
        <v>2619</v>
      </c>
      <c r="B114">
        <v>111</v>
      </c>
      <c r="C114" t="s">
        <v>14850</v>
      </c>
      <c r="D114" t="s">
        <v>2619</v>
      </c>
      <c r="E114">
        <v>20</v>
      </c>
      <c r="F114">
        <v>1</v>
      </c>
      <c r="G114">
        <v>1</v>
      </c>
      <c r="H114">
        <v>20</v>
      </c>
      <c r="I114" t="s">
        <v>20</v>
      </c>
      <c r="L114" t="s">
        <v>156</v>
      </c>
      <c r="M114" t="str">
        <f t="shared" si="1"/>
        <v>QIU00239</v>
      </c>
    </row>
    <row r="115" spans="1:13" ht="15" x14ac:dyDescent="0.25">
      <c r="A115" t="s">
        <v>2621</v>
      </c>
      <c r="B115">
        <v>112</v>
      </c>
      <c r="C115" t="s">
        <v>14851</v>
      </c>
      <c r="D115" t="s">
        <v>2621</v>
      </c>
      <c r="E115">
        <v>40</v>
      </c>
      <c r="F115">
        <v>1</v>
      </c>
      <c r="G115">
        <v>1</v>
      </c>
      <c r="H115">
        <v>40</v>
      </c>
      <c r="I115" t="s">
        <v>20</v>
      </c>
      <c r="L115" t="s">
        <v>158</v>
      </c>
      <c r="M115" t="str">
        <f t="shared" si="1"/>
        <v>QIU00240</v>
      </c>
    </row>
    <row r="116" spans="1:13" ht="15" x14ac:dyDescent="0.25">
      <c r="A116" t="s">
        <v>2623</v>
      </c>
      <c r="B116">
        <v>113</v>
      </c>
      <c r="C116" t="s">
        <v>14852</v>
      </c>
      <c r="D116" t="s">
        <v>2623</v>
      </c>
      <c r="E116">
        <v>30</v>
      </c>
      <c r="F116">
        <v>1</v>
      </c>
      <c r="G116">
        <v>1</v>
      </c>
      <c r="H116">
        <v>30</v>
      </c>
      <c r="I116" t="s">
        <v>20</v>
      </c>
      <c r="L116" t="s">
        <v>11618</v>
      </c>
      <c r="M116" t="str">
        <f t="shared" si="1"/>
        <v>QIU03228</v>
      </c>
    </row>
    <row r="117" spans="1:13" ht="15" x14ac:dyDescent="0.25">
      <c r="A117" t="s">
        <v>2626</v>
      </c>
      <c r="B117">
        <v>114</v>
      </c>
      <c r="C117" t="s">
        <v>14853</v>
      </c>
      <c r="D117" t="s">
        <v>2626</v>
      </c>
      <c r="E117">
        <v>40</v>
      </c>
      <c r="F117">
        <v>1</v>
      </c>
      <c r="G117">
        <v>1</v>
      </c>
      <c r="H117">
        <v>40</v>
      </c>
      <c r="I117" t="s">
        <v>20</v>
      </c>
      <c r="L117" t="s">
        <v>161</v>
      </c>
      <c r="M117" t="str">
        <f t="shared" si="1"/>
        <v>QIU03972</v>
      </c>
    </row>
    <row r="118" spans="1:13" ht="15" x14ac:dyDescent="0.25">
      <c r="A118" t="s">
        <v>11051</v>
      </c>
      <c r="B118">
        <v>115</v>
      </c>
      <c r="C118" t="s">
        <v>14854</v>
      </c>
      <c r="D118" t="s">
        <v>11051</v>
      </c>
      <c r="E118">
        <v>20</v>
      </c>
      <c r="F118">
        <v>12</v>
      </c>
      <c r="G118">
        <v>1</v>
      </c>
      <c r="H118">
        <v>240</v>
      </c>
      <c r="I118" t="s">
        <v>20</v>
      </c>
      <c r="L118" t="s">
        <v>11868</v>
      </c>
      <c r="M118" t="str">
        <f t="shared" si="1"/>
        <v>QIU04036</v>
      </c>
    </row>
    <row r="119" spans="1:13" ht="15" x14ac:dyDescent="0.25">
      <c r="A119" t="s">
        <v>11052</v>
      </c>
      <c r="B119">
        <v>116</v>
      </c>
      <c r="C119" t="s">
        <v>14855</v>
      </c>
      <c r="D119" t="s">
        <v>11052</v>
      </c>
      <c r="E119">
        <v>12</v>
      </c>
      <c r="F119">
        <v>15</v>
      </c>
      <c r="G119">
        <v>1</v>
      </c>
      <c r="H119">
        <v>180</v>
      </c>
      <c r="I119" t="s">
        <v>20</v>
      </c>
      <c r="L119" t="s">
        <v>164</v>
      </c>
      <c r="M119" t="str">
        <f t="shared" si="1"/>
        <v>QIU00908</v>
      </c>
    </row>
    <row r="120" spans="1:13" ht="15" x14ac:dyDescent="0.25">
      <c r="A120" t="s">
        <v>2630</v>
      </c>
      <c r="B120">
        <v>117</v>
      </c>
      <c r="C120" t="s">
        <v>14856</v>
      </c>
      <c r="D120" t="s">
        <v>2630</v>
      </c>
      <c r="E120">
        <v>20</v>
      </c>
      <c r="F120">
        <v>13</v>
      </c>
      <c r="G120">
        <v>1</v>
      </c>
      <c r="H120">
        <v>260</v>
      </c>
      <c r="I120" t="s">
        <v>20</v>
      </c>
      <c r="L120" t="s">
        <v>166</v>
      </c>
      <c r="M120" t="str">
        <f t="shared" si="1"/>
        <v>QIU03023</v>
      </c>
    </row>
    <row r="121" spans="1:13" ht="15" x14ac:dyDescent="0.25">
      <c r="A121" t="s">
        <v>2632</v>
      </c>
      <c r="B121">
        <v>118</v>
      </c>
      <c r="C121" t="s">
        <v>14857</v>
      </c>
      <c r="D121" t="s">
        <v>2632</v>
      </c>
      <c r="E121">
        <v>12</v>
      </c>
      <c r="F121">
        <v>15</v>
      </c>
      <c r="G121">
        <v>1</v>
      </c>
      <c r="H121">
        <v>180</v>
      </c>
      <c r="I121" t="s">
        <v>20</v>
      </c>
      <c r="L121" t="s">
        <v>168</v>
      </c>
      <c r="M121" t="str">
        <f t="shared" si="1"/>
        <v>QIU01738</v>
      </c>
    </row>
    <row r="122" spans="1:13" ht="15" x14ac:dyDescent="0.25">
      <c r="A122" t="s">
        <v>2634</v>
      </c>
      <c r="B122">
        <v>119</v>
      </c>
      <c r="C122" t="s">
        <v>14858</v>
      </c>
      <c r="D122" t="s">
        <v>2634</v>
      </c>
      <c r="E122">
        <v>10</v>
      </c>
      <c r="F122">
        <v>1</v>
      </c>
      <c r="G122">
        <v>1</v>
      </c>
      <c r="H122">
        <v>10</v>
      </c>
      <c r="I122" t="s">
        <v>20</v>
      </c>
      <c r="L122" t="s">
        <v>170</v>
      </c>
      <c r="M122" t="str">
        <f t="shared" si="1"/>
        <v>QIU05053</v>
      </c>
    </row>
    <row r="123" spans="1:13" ht="15" x14ac:dyDescent="0.25">
      <c r="A123" t="s">
        <v>2636</v>
      </c>
      <c r="B123">
        <v>120</v>
      </c>
      <c r="C123" t="s">
        <v>14859</v>
      </c>
      <c r="D123" t="s">
        <v>2636</v>
      </c>
      <c r="E123">
        <v>20</v>
      </c>
      <c r="F123">
        <v>12</v>
      </c>
      <c r="G123">
        <v>1</v>
      </c>
      <c r="H123">
        <v>240</v>
      </c>
      <c r="I123" t="s">
        <v>20</v>
      </c>
      <c r="L123" t="s">
        <v>172</v>
      </c>
      <c r="M123" t="str">
        <f t="shared" si="1"/>
        <v>QIU05045</v>
      </c>
    </row>
    <row r="124" spans="1:13" ht="15" x14ac:dyDescent="0.25">
      <c r="A124" t="s">
        <v>2638</v>
      </c>
      <c r="B124">
        <v>121</v>
      </c>
      <c r="C124" t="s">
        <v>14860</v>
      </c>
      <c r="D124" t="s">
        <v>2638</v>
      </c>
      <c r="E124">
        <v>20</v>
      </c>
      <c r="F124">
        <v>12</v>
      </c>
      <c r="G124">
        <v>1</v>
      </c>
      <c r="H124">
        <v>240</v>
      </c>
      <c r="I124" t="s">
        <v>20</v>
      </c>
      <c r="L124" t="s">
        <v>174</v>
      </c>
      <c r="M124" t="str">
        <f t="shared" si="1"/>
        <v>QIU04723</v>
      </c>
    </row>
    <row r="125" spans="1:13" ht="15" x14ac:dyDescent="0.25">
      <c r="A125" t="s">
        <v>2640</v>
      </c>
      <c r="B125">
        <v>122</v>
      </c>
      <c r="C125" t="s">
        <v>14861</v>
      </c>
      <c r="D125" t="s">
        <v>2640</v>
      </c>
      <c r="E125">
        <v>1</v>
      </c>
      <c r="F125">
        <v>1</v>
      </c>
      <c r="G125">
        <v>1</v>
      </c>
      <c r="H125">
        <v>1</v>
      </c>
      <c r="I125" t="s">
        <v>20</v>
      </c>
      <c r="L125" t="s">
        <v>176</v>
      </c>
      <c r="M125" t="str">
        <f t="shared" si="1"/>
        <v>QIU00962</v>
      </c>
    </row>
    <row r="126" spans="1:13" ht="15" x14ac:dyDescent="0.25">
      <c r="A126" t="s">
        <v>2642</v>
      </c>
      <c r="B126">
        <v>123</v>
      </c>
      <c r="C126" t="s">
        <v>14862</v>
      </c>
      <c r="D126" t="s">
        <v>2642</v>
      </c>
      <c r="E126">
        <v>10</v>
      </c>
      <c r="F126">
        <v>1</v>
      </c>
      <c r="G126">
        <v>1</v>
      </c>
      <c r="H126">
        <v>10</v>
      </c>
      <c r="I126" t="s">
        <v>20</v>
      </c>
      <c r="L126" t="s">
        <v>178</v>
      </c>
      <c r="M126" t="str">
        <f t="shared" si="1"/>
        <v>QIU05056</v>
      </c>
    </row>
    <row r="127" spans="1:13" ht="15" x14ac:dyDescent="0.25">
      <c r="A127" t="s">
        <v>2644</v>
      </c>
      <c r="B127">
        <v>124</v>
      </c>
      <c r="C127" t="s">
        <v>14863</v>
      </c>
      <c r="D127" t="s">
        <v>2644</v>
      </c>
      <c r="E127">
        <v>10</v>
      </c>
      <c r="F127">
        <v>1</v>
      </c>
      <c r="G127">
        <v>1</v>
      </c>
      <c r="H127">
        <v>10</v>
      </c>
      <c r="I127" t="s">
        <v>20</v>
      </c>
      <c r="L127" t="s">
        <v>180</v>
      </c>
      <c r="M127" t="str">
        <f t="shared" si="1"/>
        <v>QIU03567</v>
      </c>
    </row>
    <row r="128" spans="1:13" ht="15" x14ac:dyDescent="0.25">
      <c r="A128" t="s">
        <v>2646</v>
      </c>
      <c r="B128">
        <v>125</v>
      </c>
      <c r="C128" t="s">
        <v>14864</v>
      </c>
      <c r="D128" t="s">
        <v>2646</v>
      </c>
      <c r="E128">
        <v>20</v>
      </c>
      <c r="F128">
        <v>1</v>
      </c>
      <c r="G128">
        <v>1</v>
      </c>
      <c r="H128">
        <v>20</v>
      </c>
      <c r="I128" t="s">
        <v>20</v>
      </c>
      <c r="L128" t="s">
        <v>182</v>
      </c>
      <c r="M128" t="str">
        <f t="shared" si="1"/>
        <v>QIU02312</v>
      </c>
    </row>
    <row r="129" spans="1:13" ht="15" x14ac:dyDescent="0.25">
      <c r="A129" t="s">
        <v>2648</v>
      </c>
      <c r="B129">
        <v>126</v>
      </c>
      <c r="C129" t="s">
        <v>14865</v>
      </c>
      <c r="D129" t="s">
        <v>2648</v>
      </c>
      <c r="E129">
        <v>20</v>
      </c>
      <c r="F129">
        <v>1</v>
      </c>
      <c r="G129">
        <v>1</v>
      </c>
      <c r="H129">
        <v>20</v>
      </c>
      <c r="I129" t="s">
        <v>20</v>
      </c>
      <c r="L129" t="s">
        <v>182</v>
      </c>
      <c r="M129" t="str">
        <f t="shared" si="1"/>
        <v>QIU02312</v>
      </c>
    </row>
    <row r="130" spans="1:13" ht="15" x14ac:dyDescent="0.25">
      <c r="A130" t="s">
        <v>2650</v>
      </c>
      <c r="B130">
        <v>127</v>
      </c>
      <c r="C130" t="s">
        <v>14866</v>
      </c>
      <c r="D130" t="s">
        <v>2650</v>
      </c>
      <c r="E130">
        <v>1</v>
      </c>
      <c r="F130">
        <v>1</v>
      </c>
      <c r="G130">
        <v>1</v>
      </c>
      <c r="H130">
        <v>1</v>
      </c>
      <c r="I130" t="s">
        <v>20</v>
      </c>
      <c r="L130" t="s">
        <v>182</v>
      </c>
      <c r="M130" t="str">
        <f t="shared" si="1"/>
        <v>QIU02312</v>
      </c>
    </row>
    <row r="131" spans="1:13" ht="15" x14ac:dyDescent="0.25">
      <c r="A131" t="s">
        <v>2652</v>
      </c>
      <c r="B131">
        <v>128</v>
      </c>
      <c r="C131" t="s">
        <v>14867</v>
      </c>
      <c r="D131" t="s">
        <v>2652</v>
      </c>
      <c r="E131">
        <v>10</v>
      </c>
      <c r="F131">
        <v>1</v>
      </c>
      <c r="G131">
        <v>1</v>
      </c>
      <c r="H131">
        <v>10</v>
      </c>
      <c r="I131" t="s">
        <v>20</v>
      </c>
      <c r="L131" t="s">
        <v>182</v>
      </c>
      <c r="M131" t="str">
        <f t="shared" si="1"/>
        <v>QIU02312</v>
      </c>
    </row>
    <row r="132" spans="1:13" ht="15" x14ac:dyDescent="0.25">
      <c r="A132" t="s">
        <v>2654</v>
      </c>
      <c r="B132">
        <v>129</v>
      </c>
      <c r="C132" t="s">
        <v>14868</v>
      </c>
      <c r="D132" t="s">
        <v>2654</v>
      </c>
      <c r="E132">
        <v>25</v>
      </c>
      <c r="F132">
        <v>10</v>
      </c>
      <c r="G132">
        <v>1</v>
      </c>
      <c r="H132">
        <v>250</v>
      </c>
      <c r="I132" t="s">
        <v>20</v>
      </c>
      <c r="L132" t="s">
        <v>2464</v>
      </c>
      <c r="M132" t="str">
        <f t="shared" si="1"/>
        <v>QIU00995</v>
      </c>
    </row>
    <row r="133" spans="1:13" ht="15" x14ac:dyDescent="0.25">
      <c r="A133" t="s">
        <v>2656</v>
      </c>
      <c r="B133">
        <v>130</v>
      </c>
      <c r="C133" t="s">
        <v>14869</v>
      </c>
      <c r="D133" t="s">
        <v>2656</v>
      </c>
      <c r="E133">
        <v>10</v>
      </c>
      <c r="F133">
        <v>1</v>
      </c>
      <c r="G133">
        <v>1</v>
      </c>
      <c r="H133">
        <v>10</v>
      </c>
      <c r="I133" t="s">
        <v>20</v>
      </c>
      <c r="L133" t="s">
        <v>2464</v>
      </c>
      <c r="M133" t="str">
        <f t="shared" ref="M133:M196" si="2">VLOOKUP(L133,$A$4:$I$5213,3,FALSE)</f>
        <v>QIU00995</v>
      </c>
    </row>
    <row r="134" spans="1:13" ht="15" x14ac:dyDescent="0.25">
      <c r="A134" t="s">
        <v>2658</v>
      </c>
      <c r="B134">
        <v>131</v>
      </c>
      <c r="C134" t="s">
        <v>14870</v>
      </c>
      <c r="D134" t="s">
        <v>2658</v>
      </c>
      <c r="E134">
        <v>50</v>
      </c>
      <c r="F134">
        <v>1</v>
      </c>
      <c r="G134">
        <v>1</v>
      </c>
      <c r="H134">
        <v>50</v>
      </c>
      <c r="I134" t="s">
        <v>20</v>
      </c>
      <c r="L134" t="s">
        <v>2464</v>
      </c>
      <c r="M134" t="str">
        <f t="shared" si="2"/>
        <v>QIU00995</v>
      </c>
    </row>
    <row r="135" spans="1:13" ht="15" x14ac:dyDescent="0.25">
      <c r="A135" t="s">
        <v>2660</v>
      </c>
      <c r="B135">
        <v>132</v>
      </c>
      <c r="C135" t="s">
        <v>14871</v>
      </c>
      <c r="D135" t="s">
        <v>2660</v>
      </c>
      <c r="E135">
        <v>1</v>
      </c>
      <c r="F135">
        <v>1</v>
      </c>
      <c r="G135">
        <v>1</v>
      </c>
      <c r="H135">
        <v>1</v>
      </c>
      <c r="I135" t="s">
        <v>20</v>
      </c>
      <c r="L135" t="s">
        <v>2464</v>
      </c>
      <c r="M135" t="str">
        <f t="shared" si="2"/>
        <v>QIU00995</v>
      </c>
    </row>
    <row r="136" spans="1:13" ht="15" x14ac:dyDescent="0.25">
      <c r="A136" t="s">
        <v>2662</v>
      </c>
      <c r="B136">
        <v>133</v>
      </c>
      <c r="C136" t="s">
        <v>14872</v>
      </c>
      <c r="D136" t="s">
        <v>2662</v>
      </c>
      <c r="E136">
        <v>40</v>
      </c>
      <c r="F136">
        <v>1</v>
      </c>
      <c r="G136">
        <v>1</v>
      </c>
      <c r="H136">
        <v>40</v>
      </c>
      <c r="I136" t="s">
        <v>20</v>
      </c>
      <c r="L136" t="s">
        <v>2464</v>
      </c>
      <c r="M136" t="str">
        <f t="shared" si="2"/>
        <v>QIU00995</v>
      </c>
    </row>
    <row r="137" spans="1:13" ht="15" x14ac:dyDescent="0.25">
      <c r="A137" t="s">
        <v>2664</v>
      </c>
      <c r="B137">
        <v>134</v>
      </c>
      <c r="C137" t="s">
        <v>14873</v>
      </c>
      <c r="D137" t="s">
        <v>2664</v>
      </c>
      <c r="E137">
        <v>60</v>
      </c>
      <c r="F137">
        <v>1</v>
      </c>
      <c r="G137">
        <v>1</v>
      </c>
      <c r="H137">
        <v>60</v>
      </c>
      <c r="I137" t="s">
        <v>20</v>
      </c>
      <c r="L137" t="s">
        <v>2464</v>
      </c>
      <c r="M137" t="str">
        <f t="shared" si="2"/>
        <v>QIU00995</v>
      </c>
    </row>
    <row r="138" spans="1:13" ht="15" x14ac:dyDescent="0.25">
      <c r="A138" t="s">
        <v>2666</v>
      </c>
      <c r="B138">
        <v>135</v>
      </c>
      <c r="C138" t="s">
        <v>14874</v>
      </c>
      <c r="D138" t="s">
        <v>2666</v>
      </c>
      <c r="E138">
        <v>50</v>
      </c>
      <c r="F138">
        <v>1</v>
      </c>
      <c r="G138">
        <v>1</v>
      </c>
      <c r="H138">
        <v>50</v>
      </c>
      <c r="I138" t="s">
        <v>20</v>
      </c>
      <c r="L138" t="s">
        <v>185</v>
      </c>
      <c r="M138" t="str">
        <f t="shared" si="2"/>
        <v>QIU02198</v>
      </c>
    </row>
    <row r="139" spans="1:13" ht="15" x14ac:dyDescent="0.25">
      <c r="A139" t="s">
        <v>2668</v>
      </c>
      <c r="B139">
        <v>136</v>
      </c>
      <c r="C139" t="s">
        <v>14875</v>
      </c>
      <c r="D139" t="s">
        <v>2668</v>
      </c>
      <c r="E139">
        <v>24</v>
      </c>
      <c r="F139">
        <v>1</v>
      </c>
      <c r="G139">
        <v>1</v>
      </c>
      <c r="H139">
        <v>24</v>
      </c>
      <c r="I139" t="s">
        <v>20</v>
      </c>
      <c r="L139" t="s">
        <v>187</v>
      </c>
      <c r="M139" t="str">
        <f t="shared" si="2"/>
        <v>QIU04568</v>
      </c>
    </row>
    <row r="140" spans="1:13" ht="15" x14ac:dyDescent="0.25">
      <c r="A140" t="s">
        <v>11053</v>
      </c>
      <c r="B140">
        <v>137</v>
      </c>
      <c r="C140" t="s">
        <v>14876</v>
      </c>
      <c r="D140" t="s">
        <v>11053</v>
      </c>
      <c r="E140">
        <v>20</v>
      </c>
      <c r="F140">
        <v>1</v>
      </c>
      <c r="G140">
        <v>1</v>
      </c>
      <c r="H140">
        <v>20</v>
      </c>
      <c r="I140" t="s">
        <v>20</v>
      </c>
      <c r="L140" t="s">
        <v>189</v>
      </c>
      <c r="M140" t="str">
        <f t="shared" si="2"/>
        <v>QIU04570</v>
      </c>
    </row>
    <row r="141" spans="1:13" ht="15" x14ac:dyDescent="0.25">
      <c r="A141" t="s">
        <v>11054</v>
      </c>
      <c r="B141">
        <v>138</v>
      </c>
      <c r="C141" t="s">
        <v>14877</v>
      </c>
      <c r="D141" t="s">
        <v>11054</v>
      </c>
      <c r="E141">
        <v>50</v>
      </c>
      <c r="F141">
        <v>1</v>
      </c>
      <c r="G141">
        <v>1</v>
      </c>
      <c r="H141">
        <v>50</v>
      </c>
      <c r="I141" t="s">
        <v>20</v>
      </c>
      <c r="L141" t="s">
        <v>191</v>
      </c>
      <c r="M141" t="str">
        <f t="shared" si="2"/>
        <v>QIU04569</v>
      </c>
    </row>
    <row r="142" spans="1:13" ht="15" x14ac:dyDescent="0.25">
      <c r="A142" t="s">
        <v>113</v>
      </c>
      <c r="B142">
        <v>139</v>
      </c>
      <c r="C142" t="s">
        <v>14878</v>
      </c>
      <c r="D142" t="s">
        <v>113</v>
      </c>
      <c r="E142">
        <v>50</v>
      </c>
      <c r="F142">
        <v>1</v>
      </c>
      <c r="G142">
        <v>1</v>
      </c>
      <c r="H142">
        <v>50</v>
      </c>
      <c r="I142" t="s">
        <v>20</v>
      </c>
      <c r="L142" t="s">
        <v>193</v>
      </c>
      <c r="M142" t="str">
        <f t="shared" si="2"/>
        <v>QIU04485</v>
      </c>
    </row>
    <row r="143" spans="1:13" ht="15" x14ac:dyDescent="0.25">
      <c r="A143" t="s">
        <v>11055</v>
      </c>
      <c r="B143">
        <v>140</v>
      </c>
      <c r="C143" t="s">
        <v>14879</v>
      </c>
      <c r="D143" t="s">
        <v>11055</v>
      </c>
      <c r="E143">
        <v>20</v>
      </c>
      <c r="F143">
        <v>1</v>
      </c>
      <c r="G143">
        <v>1</v>
      </c>
      <c r="H143">
        <v>20</v>
      </c>
      <c r="I143" t="s">
        <v>20</v>
      </c>
      <c r="L143" t="s">
        <v>195</v>
      </c>
      <c r="M143" t="str">
        <f t="shared" si="2"/>
        <v>QIU04566</v>
      </c>
    </row>
    <row r="144" spans="1:13" ht="15" x14ac:dyDescent="0.25">
      <c r="A144" t="s">
        <v>11056</v>
      </c>
      <c r="B144">
        <v>141</v>
      </c>
      <c r="C144" t="s">
        <v>14880</v>
      </c>
      <c r="D144" t="s">
        <v>11056</v>
      </c>
      <c r="E144">
        <v>20</v>
      </c>
      <c r="F144">
        <v>1</v>
      </c>
      <c r="G144">
        <v>1</v>
      </c>
      <c r="H144">
        <v>20</v>
      </c>
      <c r="I144" t="s">
        <v>20</v>
      </c>
      <c r="L144" t="s">
        <v>197</v>
      </c>
      <c r="M144" t="str">
        <f t="shared" si="2"/>
        <v>QIU04565</v>
      </c>
    </row>
    <row r="145" spans="1:13" ht="15" x14ac:dyDescent="0.25">
      <c r="A145" t="s">
        <v>867</v>
      </c>
      <c r="B145">
        <v>142</v>
      </c>
      <c r="C145" t="s">
        <v>14881</v>
      </c>
      <c r="D145" t="s">
        <v>867</v>
      </c>
      <c r="E145">
        <v>100</v>
      </c>
      <c r="F145">
        <v>1</v>
      </c>
      <c r="G145">
        <v>1</v>
      </c>
      <c r="H145">
        <v>100</v>
      </c>
      <c r="I145" t="s">
        <v>20</v>
      </c>
      <c r="L145" t="s">
        <v>199</v>
      </c>
      <c r="M145" t="str">
        <f t="shared" si="2"/>
        <v>QIU00289</v>
      </c>
    </row>
    <row r="146" spans="1:13" ht="15" x14ac:dyDescent="0.25">
      <c r="A146" t="s">
        <v>869</v>
      </c>
      <c r="B146">
        <v>143</v>
      </c>
      <c r="C146" t="s">
        <v>14882</v>
      </c>
      <c r="D146" t="s">
        <v>869</v>
      </c>
      <c r="E146">
        <v>100</v>
      </c>
      <c r="F146">
        <v>1</v>
      </c>
      <c r="G146">
        <v>1</v>
      </c>
      <c r="H146">
        <v>100</v>
      </c>
      <c r="I146" t="s">
        <v>20</v>
      </c>
      <c r="L146" t="s">
        <v>201</v>
      </c>
      <c r="M146" t="str">
        <f t="shared" si="2"/>
        <v>QIU00290</v>
      </c>
    </row>
    <row r="147" spans="1:13" ht="15" x14ac:dyDescent="0.25">
      <c r="A147" t="s">
        <v>2676</v>
      </c>
      <c r="B147">
        <v>144</v>
      </c>
      <c r="C147" t="s">
        <v>14883</v>
      </c>
      <c r="D147" t="s">
        <v>2676</v>
      </c>
      <c r="E147">
        <v>100</v>
      </c>
      <c r="F147">
        <v>1</v>
      </c>
      <c r="G147">
        <v>1</v>
      </c>
      <c r="H147">
        <v>100</v>
      </c>
      <c r="I147" t="s">
        <v>20</v>
      </c>
      <c r="L147" t="s">
        <v>203</v>
      </c>
      <c r="M147" t="str">
        <f t="shared" si="2"/>
        <v>QIU04168</v>
      </c>
    </row>
    <row r="148" spans="1:13" ht="15" x14ac:dyDescent="0.25">
      <c r="A148" t="s">
        <v>2678</v>
      </c>
      <c r="B148">
        <v>145</v>
      </c>
      <c r="C148" t="s">
        <v>14884</v>
      </c>
      <c r="D148" t="s">
        <v>2678</v>
      </c>
      <c r="E148">
        <v>100</v>
      </c>
      <c r="F148">
        <v>1</v>
      </c>
      <c r="G148">
        <v>1</v>
      </c>
      <c r="H148">
        <v>100</v>
      </c>
      <c r="I148" t="s">
        <v>20</v>
      </c>
      <c r="L148" t="s">
        <v>205</v>
      </c>
      <c r="M148" t="str">
        <f t="shared" si="2"/>
        <v>QIU00974</v>
      </c>
    </row>
    <row r="149" spans="1:13" ht="15" x14ac:dyDescent="0.25">
      <c r="A149" t="s">
        <v>2680</v>
      </c>
      <c r="B149">
        <v>146</v>
      </c>
      <c r="C149" t="s">
        <v>14885</v>
      </c>
      <c r="D149" t="s">
        <v>2680</v>
      </c>
      <c r="E149">
        <v>20</v>
      </c>
      <c r="F149">
        <v>1</v>
      </c>
      <c r="G149">
        <v>1</v>
      </c>
      <c r="H149">
        <v>20</v>
      </c>
      <c r="I149" t="s">
        <v>20</v>
      </c>
      <c r="L149" t="s">
        <v>207</v>
      </c>
      <c r="M149" t="str">
        <f t="shared" si="2"/>
        <v>QIU04487</v>
      </c>
    </row>
    <row r="150" spans="1:13" ht="15" x14ac:dyDescent="0.25">
      <c r="A150" t="s">
        <v>2682</v>
      </c>
      <c r="B150">
        <v>147</v>
      </c>
      <c r="C150" t="s">
        <v>14886</v>
      </c>
      <c r="D150" t="s">
        <v>2682</v>
      </c>
      <c r="E150">
        <v>40</v>
      </c>
      <c r="F150">
        <v>1</v>
      </c>
      <c r="G150">
        <v>1</v>
      </c>
      <c r="H150">
        <v>40</v>
      </c>
      <c r="I150" t="s">
        <v>20</v>
      </c>
      <c r="L150" t="s">
        <v>209</v>
      </c>
      <c r="M150" t="str">
        <f t="shared" si="2"/>
        <v>QIU04488</v>
      </c>
    </row>
    <row r="151" spans="1:13" ht="15" x14ac:dyDescent="0.25">
      <c r="A151" t="s">
        <v>2684</v>
      </c>
      <c r="B151">
        <v>148</v>
      </c>
      <c r="C151" t="s">
        <v>14887</v>
      </c>
      <c r="D151" t="s">
        <v>2684</v>
      </c>
      <c r="E151">
        <v>100</v>
      </c>
      <c r="F151">
        <v>1</v>
      </c>
      <c r="G151">
        <v>1</v>
      </c>
      <c r="H151">
        <v>100</v>
      </c>
      <c r="I151" t="s">
        <v>20</v>
      </c>
      <c r="L151" t="s">
        <v>211</v>
      </c>
      <c r="M151" t="str">
        <f t="shared" si="2"/>
        <v>QIU00303</v>
      </c>
    </row>
    <row r="152" spans="1:13" ht="15" x14ac:dyDescent="0.25">
      <c r="A152" t="s">
        <v>881</v>
      </c>
      <c r="B152">
        <v>149</v>
      </c>
      <c r="C152" t="s">
        <v>14888</v>
      </c>
      <c r="D152" t="s">
        <v>881</v>
      </c>
      <c r="E152">
        <v>20</v>
      </c>
      <c r="F152">
        <v>1</v>
      </c>
      <c r="G152">
        <v>1</v>
      </c>
      <c r="H152">
        <v>20</v>
      </c>
      <c r="I152" t="s">
        <v>20</v>
      </c>
      <c r="L152" t="s">
        <v>213</v>
      </c>
      <c r="M152" t="str">
        <f t="shared" si="2"/>
        <v>QIU03511</v>
      </c>
    </row>
    <row r="153" spans="1:13" ht="15" x14ac:dyDescent="0.25">
      <c r="A153" t="s">
        <v>2687</v>
      </c>
      <c r="B153">
        <v>150</v>
      </c>
      <c r="C153" t="s">
        <v>14889</v>
      </c>
      <c r="D153" t="s">
        <v>2687</v>
      </c>
      <c r="E153">
        <v>50</v>
      </c>
      <c r="F153">
        <v>1</v>
      </c>
      <c r="G153">
        <v>1</v>
      </c>
      <c r="H153">
        <v>50</v>
      </c>
      <c r="I153" t="s">
        <v>20</v>
      </c>
      <c r="L153" t="s">
        <v>215</v>
      </c>
      <c r="M153" t="str">
        <f t="shared" si="2"/>
        <v>QIU01079</v>
      </c>
    </row>
    <row r="154" spans="1:13" ht="15" x14ac:dyDescent="0.25">
      <c r="A154" t="s">
        <v>2689</v>
      </c>
      <c r="B154">
        <v>151</v>
      </c>
      <c r="C154" t="s">
        <v>14890</v>
      </c>
      <c r="D154" t="s">
        <v>2689</v>
      </c>
      <c r="E154">
        <v>100</v>
      </c>
      <c r="F154">
        <v>1</v>
      </c>
      <c r="G154">
        <v>1</v>
      </c>
      <c r="H154">
        <v>100</v>
      </c>
      <c r="I154" t="s">
        <v>20</v>
      </c>
      <c r="L154" t="s">
        <v>217</v>
      </c>
      <c r="M154" t="str">
        <f t="shared" si="2"/>
        <v>QIU05033</v>
      </c>
    </row>
    <row r="155" spans="1:13" ht="15" x14ac:dyDescent="0.25">
      <c r="A155" t="s">
        <v>889</v>
      </c>
      <c r="B155">
        <v>152</v>
      </c>
      <c r="C155" t="s">
        <v>14891</v>
      </c>
      <c r="D155" t="s">
        <v>889</v>
      </c>
      <c r="E155">
        <v>40</v>
      </c>
      <c r="F155">
        <v>1</v>
      </c>
      <c r="G155">
        <v>1</v>
      </c>
      <c r="H155">
        <v>40</v>
      </c>
      <c r="I155" t="s">
        <v>20</v>
      </c>
      <c r="L155" t="s">
        <v>219</v>
      </c>
      <c r="M155" t="str">
        <f t="shared" si="2"/>
        <v>QIU05011</v>
      </c>
    </row>
    <row r="156" spans="1:13" ht="15" x14ac:dyDescent="0.25">
      <c r="A156" t="s">
        <v>11057</v>
      </c>
      <c r="B156">
        <v>153</v>
      </c>
      <c r="C156" t="s">
        <v>14892</v>
      </c>
      <c r="D156" t="s">
        <v>11057</v>
      </c>
      <c r="E156">
        <v>35</v>
      </c>
      <c r="F156">
        <v>1</v>
      </c>
      <c r="G156">
        <v>1</v>
      </c>
      <c r="H156">
        <v>35</v>
      </c>
      <c r="I156" t="s">
        <v>20</v>
      </c>
      <c r="L156" t="s">
        <v>221</v>
      </c>
      <c r="M156" t="str">
        <f t="shared" si="2"/>
        <v>QIU05142</v>
      </c>
    </row>
    <row r="157" spans="1:13" ht="15" x14ac:dyDescent="0.25">
      <c r="A157" t="s">
        <v>2693</v>
      </c>
      <c r="B157">
        <v>154</v>
      </c>
      <c r="C157" t="s">
        <v>14893</v>
      </c>
      <c r="D157" t="s">
        <v>2693</v>
      </c>
      <c r="E157">
        <v>200</v>
      </c>
      <c r="F157">
        <v>1</v>
      </c>
      <c r="G157">
        <v>1</v>
      </c>
      <c r="H157">
        <v>200</v>
      </c>
      <c r="I157" t="s">
        <v>20</v>
      </c>
      <c r="L157" t="s">
        <v>11518</v>
      </c>
      <c r="M157" t="str">
        <f t="shared" si="2"/>
        <v>QIU02824</v>
      </c>
    </row>
    <row r="158" spans="1:13" ht="15" x14ac:dyDescent="0.25">
      <c r="A158" t="s">
        <v>117</v>
      </c>
      <c r="B158">
        <v>155</v>
      </c>
      <c r="C158" t="s">
        <v>14894</v>
      </c>
      <c r="D158" t="s">
        <v>117</v>
      </c>
      <c r="E158">
        <v>20</v>
      </c>
      <c r="F158">
        <v>1</v>
      </c>
      <c r="G158">
        <v>1</v>
      </c>
      <c r="H158">
        <v>20</v>
      </c>
      <c r="I158" t="s">
        <v>20</v>
      </c>
      <c r="L158" t="s">
        <v>11518</v>
      </c>
      <c r="M158" t="str">
        <f t="shared" si="2"/>
        <v>QIU02824</v>
      </c>
    </row>
    <row r="159" spans="1:13" ht="15" x14ac:dyDescent="0.25">
      <c r="A159" t="s">
        <v>905</v>
      </c>
      <c r="B159">
        <v>156</v>
      </c>
      <c r="C159" t="s">
        <v>14895</v>
      </c>
      <c r="D159" t="s">
        <v>905</v>
      </c>
      <c r="E159">
        <v>20</v>
      </c>
      <c r="F159">
        <v>1</v>
      </c>
      <c r="G159">
        <v>1</v>
      </c>
      <c r="H159">
        <v>20</v>
      </c>
      <c r="I159" t="s">
        <v>20</v>
      </c>
      <c r="L159" t="s">
        <v>224</v>
      </c>
      <c r="M159" t="str">
        <f t="shared" si="2"/>
        <v>QIU05118</v>
      </c>
    </row>
    <row r="160" spans="1:13" ht="15" x14ac:dyDescent="0.25">
      <c r="A160" t="s">
        <v>2696</v>
      </c>
      <c r="B160">
        <v>157</v>
      </c>
      <c r="C160" t="s">
        <v>14896</v>
      </c>
      <c r="D160" t="s">
        <v>2696</v>
      </c>
      <c r="E160">
        <v>48</v>
      </c>
      <c r="F160">
        <v>1</v>
      </c>
      <c r="G160">
        <v>1</v>
      </c>
      <c r="H160">
        <v>48</v>
      </c>
      <c r="I160" t="s">
        <v>20</v>
      </c>
      <c r="L160" t="s">
        <v>226</v>
      </c>
      <c r="M160" t="str">
        <f t="shared" si="2"/>
        <v>QIU02986</v>
      </c>
    </row>
    <row r="161" spans="1:13" ht="15" x14ac:dyDescent="0.25">
      <c r="A161" t="s">
        <v>11058</v>
      </c>
      <c r="B161">
        <v>158</v>
      </c>
      <c r="C161" t="s">
        <v>14897</v>
      </c>
      <c r="D161" t="s">
        <v>11058</v>
      </c>
      <c r="E161">
        <v>20</v>
      </c>
      <c r="F161">
        <v>1</v>
      </c>
      <c r="G161">
        <v>1</v>
      </c>
      <c r="H161">
        <v>20</v>
      </c>
      <c r="I161" t="s">
        <v>20</v>
      </c>
      <c r="L161" t="s">
        <v>11487</v>
      </c>
      <c r="M161" t="str">
        <f t="shared" si="2"/>
        <v>QIU02718</v>
      </c>
    </row>
    <row r="162" spans="1:13" ht="15" x14ac:dyDescent="0.25">
      <c r="A162" t="s">
        <v>2699</v>
      </c>
      <c r="B162">
        <v>159</v>
      </c>
      <c r="C162" t="s">
        <v>14898</v>
      </c>
      <c r="D162" t="s">
        <v>2699</v>
      </c>
      <c r="E162">
        <v>1</v>
      </c>
      <c r="F162">
        <v>1</v>
      </c>
      <c r="G162">
        <v>1</v>
      </c>
      <c r="H162">
        <v>1</v>
      </c>
      <c r="I162" t="s">
        <v>20</v>
      </c>
      <c r="L162" t="s">
        <v>10388</v>
      </c>
      <c r="M162" t="str">
        <f t="shared" si="2"/>
        <v>QIU01740</v>
      </c>
    </row>
    <row r="163" spans="1:13" ht="15" x14ac:dyDescent="0.25">
      <c r="A163" t="s">
        <v>123</v>
      </c>
      <c r="B163">
        <v>160</v>
      </c>
      <c r="C163" t="s">
        <v>14899</v>
      </c>
      <c r="D163" t="s">
        <v>123</v>
      </c>
      <c r="E163">
        <v>1</v>
      </c>
      <c r="F163">
        <v>1</v>
      </c>
      <c r="G163">
        <v>1</v>
      </c>
      <c r="H163">
        <v>1</v>
      </c>
      <c r="I163" t="s">
        <v>20</v>
      </c>
      <c r="L163" t="s">
        <v>10388</v>
      </c>
      <c r="M163" t="str">
        <f t="shared" si="2"/>
        <v>QIU01740</v>
      </c>
    </row>
    <row r="164" spans="1:13" ht="15" x14ac:dyDescent="0.25">
      <c r="A164" t="s">
        <v>125</v>
      </c>
      <c r="B164">
        <v>161</v>
      </c>
      <c r="C164" t="s">
        <v>14900</v>
      </c>
      <c r="D164" t="s">
        <v>125</v>
      </c>
      <c r="E164">
        <v>1</v>
      </c>
      <c r="F164">
        <v>1</v>
      </c>
      <c r="G164">
        <v>1</v>
      </c>
      <c r="H164">
        <v>1</v>
      </c>
      <c r="I164" t="s">
        <v>20</v>
      </c>
      <c r="L164" t="s">
        <v>10388</v>
      </c>
      <c r="M164" t="str">
        <f t="shared" si="2"/>
        <v>QIU01740</v>
      </c>
    </row>
    <row r="165" spans="1:13" ht="15" x14ac:dyDescent="0.25">
      <c r="A165" t="s">
        <v>2701</v>
      </c>
      <c r="B165">
        <v>162</v>
      </c>
      <c r="C165" t="s">
        <v>14901</v>
      </c>
      <c r="D165" t="s">
        <v>2701</v>
      </c>
      <c r="E165">
        <v>20</v>
      </c>
      <c r="F165">
        <v>1</v>
      </c>
      <c r="G165">
        <v>1</v>
      </c>
      <c r="H165">
        <v>20</v>
      </c>
      <c r="I165" t="s">
        <v>20</v>
      </c>
      <c r="L165" t="s">
        <v>10388</v>
      </c>
      <c r="M165" t="str">
        <f t="shared" si="2"/>
        <v>QIU01740</v>
      </c>
    </row>
    <row r="166" spans="1:13" ht="15" x14ac:dyDescent="0.25">
      <c r="A166" t="s">
        <v>2703</v>
      </c>
      <c r="B166">
        <v>163</v>
      </c>
      <c r="C166" t="s">
        <v>14902</v>
      </c>
      <c r="D166" t="s">
        <v>2703</v>
      </c>
      <c r="E166">
        <v>20</v>
      </c>
      <c r="F166">
        <v>1</v>
      </c>
      <c r="G166">
        <v>1</v>
      </c>
      <c r="H166">
        <v>20</v>
      </c>
      <c r="I166" t="s">
        <v>20</v>
      </c>
      <c r="L166" t="s">
        <v>10388</v>
      </c>
      <c r="M166" t="str">
        <f t="shared" si="2"/>
        <v>QIU01740</v>
      </c>
    </row>
    <row r="167" spans="1:13" ht="15" x14ac:dyDescent="0.25">
      <c r="A167" t="s">
        <v>11059</v>
      </c>
      <c r="B167">
        <v>164</v>
      </c>
      <c r="C167" t="s">
        <v>14903</v>
      </c>
      <c r="D167" t="s">
        <v>11059</v>
      </c>
      <c r="E167">
        <v>40</v>
      </c>
      <c r="F167">
        <v>1</v>
      </c>
      <c r="G167">
        <v>1</v>
      </c>
      <c r="H167">
        <v>40</v>
      </c>
      <c r="I167" t="s">
        <v>20</v>
      </c>
      <c r="L167" t="s">
        <v>230</v>
      </c>
      <c r="M167" t="str">
        <f t="shared" si="2"/>
        <v>QIU05088</v>
      </c>
    </row>
    <row r="168" spans="1:13" ht="15" x14ac:dyDescent="0.25">
      <c r="A168" t="s">
        <v>11060</v>
      </c>
      <c r="B168">
        <v>165</v>
      </c>
      <c r="C168" t="s">
        <v>14904</v>
      </c>
      <c r="D168" t="s">
        <v>11060</v>
      </c>
      <c r="E168">
        <v>20</v>
      </c>
      <c r="F168">
        <v>1</v>
      </c>
      <c r="G168">
        <v>1</v>
      </c>
      <c r="H168">
        <v>20</v>
      </c>
      <c r="I168" t="s">
        <v>20</v>
      </c>
      <c r="L168" t="s">
        <v>232</v>
      </c>
      <c r="M168" t="str">
        <f t="shared" si="2"/>
        <v>QIU05081</v>
      </c>
    </row>
    <row r="169" spans="1:13" ht="15" x14ac:dyDescent="0.25">
      <c r="A169" t="s">
        <v>11061</v>
      </c>
      <c r="B169">
        <v>166</v>
      </c>
      <c r="C169" t="s">
        <v>14905</v>
      </c>
      <c r="D169" t="s">
        <v>11061</v>
      </c>
      <c r="E169">
        <v>100</v>
      </c>
      <c r="F169">
        <v>1</v>
      </c>
      <c r="G169">
        <v>1</v>
      </c>
      <c r="H169">
        <v>100</v>
      </c>
      <c r="I169" t="s">
        <v>20</v>
      </c>
      <c r="L169" t="s">
        <v>234</v>
      </c>
      <c r="M169" t="str">
        <f t="shared" si="2"/>
        <v>QIU03059</v>
      </c>
    </row>
    <row r="170" spans="1:13" ht="15" x14ac:dyDescent="0.25">
      <c r="A170" t="s">
        <v>11062</v>
      </c>
      <c r="B170">
        <v>167</v>
      </c>
      <c r="C170" t="s">
        <v>14906</v>
      </c>
      <c r="D170" t="s">
        <v>11062</v>
      </c>
      <c r="E170">
        <v>100</v>
      </c>
      <c r="F170">
        <v>1</v>
      </c>
      <c r="G170">
        <v>1</v>
      </c>
      <c r="H170">
        <v>100</v>
      </c>
      <c r="I170" t="s">
        <v>20</v>
      </c>
      <c r="L170" t="s">
        <v>236</v>
      </c>
      <c r="M170" t="str">
        <f t="shared" si="2"/>
        <v>QIU04407</v>
      </c>
    </row>
    <row r="171" spans="1:13" ht="15" x14ac:dyDescent="0.25">
      <c r="A171" t="s">
        <v>2709</v>
      </c>
      <c r="B171">
        <v>168</v>
      </c>
      <c r="C171" t="s">
        <v>14907</v>
      </c>
      <c r="D171" t="s">
        <v>2709</v>
      </c>
      <c r="E171">
        <v>10</v>
      </c>
      <c r="F171">
        <v>1</v>
      </c>
      <c r="G171">
        <v>1</v>
      </c>
      <c r="H171">
        <v>10</v>
      </c>
      <c r="I171" t="s">
        <v>20</v>
      </c>
      <c r="L171" t="s">
        <v>238</v>
      </c>
      <c r="M171" t="str">
        <f t="shared" si="2"/>
        <v>QIU03384</v>
      </c>
    </row>
    <row r="172" spans="1:13" ht="15" x14ac:dyDescent="0.25">
      <c r="A172" t="s">
        <v>11063</v>
      </c>
      <c r="B172">
        <v>169</v>
      </c>
      <c r="C172" t="s">
        <v>14908</v>
      </c>
      <c r="D172" t="s">
        <v>11063</v>
      </c>
      <c r="E172">
        <v>20</v>
      </c>
      <c r="F172">
        <v>1</v>
      </c>
      <c r="G172">
        <v>1</v>
      </c>
      <c r="H172">
        <v>20</v>
      </c>
      <c r="I172" t="s">
        <v>20</v>
      </c>
      <c r="L172" t="s">
        <v>240</v>
      </c>
      <c r="M172" t="str">
        <f t="shared" si="2"/>
        <v>QIU04325</v>
      </c>
    </row>
    <row r="173" spans="1:13" ht="15" x14ac:dyDescent="0.25">
      <c r="A173" t="s">
        <v>2712</v>
      </c>
      <c r="B173">
        <v>170</v>
      </c>
      <c r="C173" t="s">
        <v>14909</v>
      </c>
      <c r="D173" t="s">
        <v>2712</v>
      </c>
      <c r="E173">
        <v>6</v>
      </c>
      <c r="F173">
        <v>20</v>
      </c>
      <c r="G173">
        <v>1</v>
      </c>
      <c r="H173">
        <v>120</v>
      </c>
      <c r="I173" t="s">
        <v>20</v>
      </c>
      <c r="L173" t="s">
        <v>242</v>
      </c>
      <c r="M173" t="str">
        <f t="shared" si="2"/>
        <v>QIU04327</v>
      </c>
    </row>
    <row r="174" spans="1:13" ht="15" x14ac:dyDescent="0.25">
      <c r="A174" t="s">
        <v>2714</v>
      </c>
      <c r="B174">
        <v>171</v>
      </c>
      <c r="C174" t="s">
        <v>14910</v>
      </c>
      <c r="D174" t="s">
        <v>2714</v>
      </c>
      <c r="E174">
        <v>10</v>
      </c>
      <c r="F174">
        <v>1</v>
      </c>
      <c r="G174">
        <v>1</v>
      </c>
      <c r="H174">
        <v>10</v>
      </c>
      <c r="I174" t="s">
        <v>20</v>
      </c>
      <c r="L174" t="s">
        <v>244</v>
      </c>
      <c r="M174" t="str">
        <f t="shared" si="2"/>
        <v>QIU04328</v>
      </c>
    </row>
    <row r="175" spans="1:13" ht="15" x14ac:dyDescent="0.25">
      <c r="A175" t="s">
        <v>11064</v>
      </c>
      <c r="B175">
        <v>172</v>
      </c>
      <c r="C175" t="s">
        <v>14911</v>
      </c>
      <c r="D175" t="s">
        <v>11064</v>
      </c>
      <c r="E175">
        <v>15</v>
      </c>
      <c r="F175">
        <v>1</v>
      </c>
      <c r="G175">
        <v>1</v>
      </c>
      <c r="H175">
        <v>15</v>
      </c>
      <c r="I175" t="s">
        <v>20</v>
      </c>
      <c r="L175" t="s">
        <v>246</v>
      </c>
      <c r="M175" t="str">
        <f t="shared" si="2"/>
        <v>QIU04330</v>
      </c>
    </row>
    <row r="176" spans="1:13" ht="15" x14ac:dyDescent="0.25">
      <c r="A176" t="s">
        <v>11065</v>
      </c>
      <c r="B176">
        <v>173</v>
      </c>
      <c r="C176" t="s">
        <v>14912</v>
      </c>
      <c r="D176" t="s">
        <v>11065</v>
      </c>
      <c r="E176">
        <v>15</v>
      </c>
      <c r="F176">
        <v>1</v>
      </c>
      <c r="G176">
        <v>1</v>
      </c>
      <c r="H176">
        <v>15</v>
      </c>
      <c r="I176" t="s">
        <v>20</v>
      </c>
      <c r="L176" t="s">
        <v>248</v>
      </c>
      <c r="M176" t="str">
        <f t="shared" si="2"/>
        <v>QIU04331</v>
      </c>
    </row>
    <row r="177" spans="1:13" ht="15" x14ac:dyDescent="0.25">
      <c r="A177" t="s">
        <v>11066</v>
      </c>
      <c r="B177">
        <v>174</v>
      </c>
      <c r="C177" t="s">
        <v>14913</v>
      </c>
      <c r="D177" t="s">
        <v>11066</v>
      </c>
      <c r="E177">
        <v>40</v>
      </c>
      <c r="F177">
        <v>1</v>
      </c>
      <c r="G177">
        <v>1</v>
      </c>
      <c r="H177">
        <v>40</v>
      </c>
      <c r="I177" t="s">
        <v>20</v>
      </c>
      <c r="L177" t="s">
        <v>250</v>
      </c>
      <c r="M177" t="str">
        <f t="shared" si="2"/>
        <v>QIU04333</v>
      </c>
    </row>
    <row r="178" spans="1:13" ht="15" x14ac:dyDescent="0.25">
      <c r="A178" t="s">
        <v>11067</v>
      </c>
      <c r="B178">
        <v>175</v>
      </c>
      <c r="C178" t="s">
        <v>14914</v>
      </c>
      <c r="D178" t="s">
        <v>11067</v>
      </c>
      <c r="E178">
        <v>40</v>
      </c>
      <c r="F178">
        <v>1</v>
      </c>
      <c r="G178">
        <v>1</v>
      </c>
      <c r="H178">
        <v>40</v>
      </c>
      <c r="I178" t="s">
        <v>20</v>
      </c>
      <c r="L178" t="s">
        <v>252</v>
      </c>
      <c r="M178" t="str">
        <f t="shared" si="2"/>
        <v>QIU04335</v>
      </c>
    </row>
    <row r="179" spans="1:13" ht="15" x14ac:dyDescent="0.25">
      <c r="A179" t="s">
        <v>11068</v>
      </c>
      <c r="B179">
        <v>176</v>
      </c>
      <c r="C179" t="s">
        <v>14915</v>
      </c>
      <c r="D179" t="s">
        <v>11068</v>
      </c>
      <c r="E179">
        <v>100</v>
      </c>
      <c r="F179">
        <v>1</v>
      </c>
      <c r="G179">
        <v>1</v>
      </c>
      <c r="H179">
        <v>100</v>
      </c>
      <c r="I179" t="s">
        <v>20</v>
      </c>
      <c r="L179" t="s">
        <v>254</v>
      </c>
      <c r="M179" t="str">
        <f t="shared" si="2"/>
        <v>QIU04336</v>
      </c>
    </row>
    <row r="180" spans="1:13" ht="15" x14ac:dyDescent="0.25">
      <c r="A180" t="s">
        <v>11069</v>
      </c>
      <c r="B180">
        <v>177</v>
      </c>
      <c r="C180" t="s">
        <v>14916</v>
      </c>
      <c r="D180" t="s">
        <v>11069</v>
      </c>
      <c r="E180">
        <v>100</v>
      </c>
      <c r="F180">
        <v>1</v>
      </c>
      <c r="G180">
        <v>1</v>
      </c>
      <c r="H180">
        <v>100</v>
      </c>
      <c r="I180" t="s">
        <v>20</v>
      </c>
      <c r="L180" t="s">
        <v>256</v>
      </c>
      <c r="M180" t="str">
        <f t="shared" si="2"/>
        <v>QIU04337</v>
      </c>
    </row>
    <row r="181" spans="1:13" ht="15" x14ac:dyDescent="0.25">
      <c r="A181" t="s">
        <v>11070</v>
      </c>
      <c r="B181">
        <v>178</v>
      </c>
      <c r="C181" t="s">
        <v>14917</v>
      </c>
      <c r="D181" t="s">
        <v>11070</v>
      </c>
      <c r="E181">
        <v>40</v>
      </c>
      <c r="F181">
        <v>1</v>
      </c>
      <c r="G181">
        <v>1</v>
      </c>
      <c r="H181">
        <v>40</v>
      </c>
      <c r="I181" t="s">
        <v>20</v>
      </c>
      <c r="L181" t="s">
        <v>258</v>
      </c>
      <c r="M181" t="str">
        <f t="shared" si="2"/>
        <v>QIU04475</v>
      </c>
    </row>
    <row r="182" spans="1:13" ht="15" x14ac:dyDescent="0.25">
      <c r="A182" t="s">
        <v>2723</v>
      </c>
      <c r="B182">
        <v>179</v>
      </c>
      <c r="C182" t="s">
        <v>14918</v>
      </c>
      <c r="D182" t="s">
        <v>2723</v>
      </c>
      <c r="E182">
        <v>25</v>
      </c>
      <c r="F182">
        <v>1</v>
      </c>
      <c r="G182">
        <v>1</v>
      </c>
      <c r="H182">
        <v>25</v>
      </c>
      <c r="I182" t="s">
        <v>20</v>
      </c>
      <c r="L182" t="s">
        <v>260</v>
      </c>
      <c r="M182" t="str">
        <f t="shared" si="2"/>
        <v>QIU04531</v>
      </c>
    </row>
    <row r="183" spans="1:13" ht="15" x14ac:dyDescent="0.25">
      <c r="A183" t="s">
        <v>2725</v>
      </c>
      <c r="B183">
        <v>180</v>
      </c>
      <c r="C183" t="s">
        <v>14919</v>
      </c>
      <c r="D183" t="s">
        <v>2725</v>
      </c>
      <c r="E183">
        <v>40</v>
      </c>
      <c r="F183">
        <v>1</v>
      </c>
      <c r="G183">
        <v>1</v>
      </c>
      <c r="H183">
        <v>40</v>
      </c>
      <c r="I183" t="s">
        <v>20</v>
      </c>
      <c r="L183" t="s">
        <v>262</v>
      </c>
      <c r="M183" t="str">
        <f t="shared" si="2"/>
        <v>QIU04472</v>
      </c>
    </row>
    <row r="184" spans="1:13" ht="15" x14ac:dyDescent="0.25">
      <c r="A184" t="s">
        <v>2727</v>
      </c>
      <c r="B184">
        <v>181</v>
      </c>
      <c r="C184" t="s">
        <v>14920</v>
      </c>
      <c r="D184" t="s">
        <v>2727</v>
      </c>
      <c r="E184">
        <v>100</v>
      </c>
      <c r="F184">
        <v>1</v>
      </c>
      <c r="G184">
        <v>1</v>
      </c>
      <c r="H184">
        <v>100</v>
      </c>
      <c r="I184" t="s">
        <v>20</v>
      </c>
      <c r="L184" t="s">
        <v>264</v>
      </c>
      <c r="M184" t="str">
        <f t="shared" si="2"/>
        <v>QIU04476</v>
      </c>
    </row>
    <row r="185" spans="1:13" ht="15" x14ac:dyDescent="0.25">
      <c r="A185" t="s">
        <v>11071</v>
      </c>
      <c r="B185">
        <v>182</v>
      </c>
      <c r="C185" t="s">
        <v>14921</v>
      </c>
      <c r="D185" t="s">
        <v>11071</v>
      </c>
      <c r="E185">
        <v>40</v>
      </c>
      <c r="F185">
        <v>1</v>
      </c>
      <c r="G185">
        <v>1</v>
      </c>
      <c r="H185">
        <v>40</v>
      </c>
      <c r="I185" t="s">
        <v>20</v>
      </c>
      <c r="L185" t="s">
        <v>266</v>
      </c>
      <c r="M185" t="str">
        <f t="shared" si="2"/>
        <v>QIU04540</v>
      </c>
    </row>
    <row r="186" spans="1:13" ht="15" x14ac:dyDescent="0.25">
      <c r="A186" t="s">
        <v>11072</v>
      </c>
      <c r="B186">
        <v>183</v>
      </c>
      <c r="C186" t="s">
        <v>14922</v>
      </c>
      <c r="D186" t="s">
        <v>11072</v>
      </c>
      <c r="E186">
        <v>25</v>
      </c>
      <c r="F186">
        <v>1</v>
      </c>
      <c r="G186">
        <v>1</v>
      </c>
      <c r="H186">
        <v>25</v>
      </c>
      <c r="I186" t="s">
        <v>20</v>
      </c>
      <c r="L186" t="s">
        <v>268</v>
      </c>
      <c r="M186" t="str">
        <f t="shared" si="2"/>
        <v>QIU01053</v>
      </c>
    </row>
    <row r="187" spans="1:13" ht="15" x14ac:dyDescent="0.25">
      <c r="A187" t="s">
        <v>2731</v>
      </c>
      <c r="B187">
        <v>184</v>
      </c>
      <c r="C187" t="s">
        <v>14923</v>
      </c>
      <c r="D187" t="s">
        <v>2731</v>
      </c>
      <c r="E187">
        <v>20</v>
      </c>
      <c r="F187">
        <v>1</v>
      </c>
      <c r="G187">
        <v>1</v>
      </c>
      <c r="H187">
        <v>20</v>
      </c>
      <c r="I187" t="s">
        <v>20</v>
      </c>
      <c r="L187" t="s">
        <v>12018</v>
      </c>
      <c r="M187" t="str">
        <f t="shared" si="2"/>
        <v>QIU04511</v>
      </c>
    </row>
    <row r="188" spans="1:13" ht="15" x14ac:dyDescent="0.25">
      <c r="A188" t="s">
        <v>2733</v>
      </c>
      <c r="B188">
        <v>185</v>
      </c>
      <c r="C188" t="s">
        <v>14924</v>
      </c>
      <c r="D188" t="s">
        <v>2733</v>
      </c>
      <c r="E188">
        <v>30</v>
      </c>
      <c r="F188">
        <v>1</v>
      </c>
      <c r="G188">
        <v>1</v>
      </c>
      <c r="H188">
        <v>30</v>
      </c>
      <c r="I188" t="s">
        <v>20</v>
      </c>
      <c r="L188" t="s">
        <v>271</v>
      </c>
      <c r="M188" t="str">
        <f t="shared" si="2"/>
        <v>QIU04360</v>
      </c>
    </row>
    <row r="189" spans="1:13" ht="15" x14ac:dyDescent="0.25">
      <c r="A189" t="s">
        <v>2735</v>
      </c>
      <c r="B189">
        <v>186</v>
      </c>
      <c r="C189" t="s">
        <v>14925</v>
      </c>
      <c r="D189" t="s">
        <v>2735</v>
      </c>
      <c r="E189">
        <v>50</v>
      </c>
      <c r="F189">
        <v>1</v>
      </c>
      <c r="G189">
        <v>1</v>
      </c>
      <c r="H189">
        <v>50</v>
      </c>
      <c r="I189" t="s">
        <v>20</v>
      </c>
      <c r="L189" t="s">
        <v>12053</v>
      </c>
      <c r="M189" t="str">
        <f t="shared" si="2"/>
        <v>QIU04651</v>
      </c>
    </row>
    <row r="190" spans="1:13" ht="15" x14ac:dyDescent="0.25">
      <c r="A190" t="s">
        <v>133</v>
      </c>
      <c r="B190">
        <v>187</v>
      </c>
      <c r="C190" t="s">
        <v>14926</v>
      </c>
      <c r="D190" t="s">
        <v>133</v>
      </c>
      <c r="E190">
        <v>15</v>
      </c>
      <c r="F190">
        <v>1</v>
      </c>
      <c r="G190">
        <v>1</v>
      </c>
      <c r="H190">
        <v>15</v>
      </c>
      <c r="I190" t="s">
        <v>20</v>
      </c>
      <c r="L190" t="s">
        <v>274</v>
      </c>
      <c r="M190" t="str">
        <f t="shared" si="2"/>
        <v>QIU02976</v>
      </c>
    </row>
    <row r="191" spans="1:13" ht="15" x14ac:dyDescent="0.25">
      <c r="A191" t="s">
        <v>951</v>
      </c>
      <c r="B191">
        <v>188</v>
      </c>
      <c r="C191" t="s">
        <v>14927</v>
      </c>
      <c r="D191" t="s">
        <v>951</v>
      </c>
      <c r="E191">
        <v>15</v>
      </c>
      <c r="F191">
        <v>1</v>
      </c>
      <c r="G191">
        <v>1</v>
      </c>
      <c r="H191">
        <v>15</v>
      </c>
      <c r="I191" t="s">
        <v>20</v>
      </c>
      <c r="L191" t="s">
        <v>276</v>
      </c>
      <c r="M191" t="str">
        <f t="shared" si="2"/>
        <v>QIU00836</v>
      </c>
    </row>
    <row r="192" spans="1:13" ht="15" x14ac:dyDescent="0.25">
      <c r="A192" t="s">
        <v>11073</v>
      </c>
      <c r="B192">
        <v>189</v>
      </c>
      <c r="C192" t="s">
        <v>14928</v>
      </c>
      <c r="D192" t="s">
        <v>11073</v>
      </c>
      <c r="E192">
        <v>50</v>
      </c>
      <c r="F192">
        <v>1</v>
      </c>
      <c r="G192">
        <v>1</v>
      </c>
      <c r="H192">
        <v>50</v>
      </c>
      <c r="I192" t="s">
        <v>20</v>
      </c>
      <c r="L192" t="s">
        <v>8821</v>
      </c>
      <c r="M192" t="str">
        <f t="shared" si="2"/>
        <v>QIU03436</v>
      </c>
    </row>
    <row r="193" spans="1:13" ht="15" x14ac:dyDescent="0.25">
      <c r="A193" t="s">
        <v>6683</v>
      </c>
      <c r="B193">
        <v>190</v>
      </c>
      <c r="C193" t="s">
        <v>14929</v>
      </c>
      <c r="D193" t="s">
        <v>6683</v>
      </c>
      <c r="E193">
        <v>50</v>
      </c>
      <c r="F193">
        <v>1</v>
      </c>
      <c r="G193">
        <v>1</v>
      </c>
      <c r="H193">
        <v>50</v>
      </c>
      <c r="I193" t="s">
        <v>20</v>
      </c>
      <c r="L193" t="s">
        <v>8816</v>
      </c>
      <c r="M193" t="str">
        <f t="shared" si="2"/>
        <v>QIU02872</v>
      </c>
    </row>
    <row r="194" spans="1:13" ht="15" x14ac:dyDescent="0.25">
      <c r="A194" t="s">
        <v>10461</v>
      </c>
      <c r="B194">
        <v>191</v>
      </c>
      <c r="C194" t="s">
        <v>14930</v>
      </c>
      <c r="D194" t="s">
        <v>10461</v>
      </c>
      <c r="E194">
        <v>20</v>
      </c>
      <c r="F194">
        <v>1</v>
      </c>
      <c r="G194">
        <v>1</v>
      </c>
      <c r="H194">
        <v>20</v>
      </c>
      <c r="I194" t="s">
        <v>20</v>
      </c>
      <c r="L194" t="s">
        <v>280</v>
      </c>
      <c r="M194" t="str">
        <f t="shared" si="2"/>
        <v>QIU04687</v>
      </c>
    </row>
    <row r="195" spans="1:13" ht="15" x14ac:dyDescent="0.25">
      <c r="A195" t="s">
        <v>11074</v>
      </c>
      <c r="B195">
        <v>192</v>
      </c>
      <c r="C195" t="s">
        <v>14931</v>
      </c>
      <c r="D195" t="s">
        <v>11074</v>
      </c>
      <c r="E195">
        <v>50</v>
      </c>
      <c r="F195">
        <v>1</v>
      </c>
      <c r="G195">
        <v>1</v>
      </c>
      <c r="H195">
        <v>50</v>
      </c>
      <c r="I195" t="s">
        <v>20</v>
      </c>
      <c r="L195" t="s">
        <v>11116</v>
      </c>
      <c r="M195" t="str">
        <f t="shared" si="2"/>
        <v>QIU00365</v>
      </c>
    </row>
    <row r="196" spans="1:13" ht="15" x14ac:dyDescent="0.25">
      <c r="A196" t="s">
        <v>11075</v>
      </c>
      <c r="B196">
        <v>193</v>
      </c>
      <c r="C196" t="s">
        <v>14932</v>
      </c>
      <c r="D196" t="s">
        <v>11075</v>
      </c>
      <c r="E196">
        <v>30</v>
      </c>
      <c r="F196">
        <v>1</v>
      </c>
      <c r="G196">
        <v>1</v>
      </c>
      <c r="H196">
        <v>30</v>
      </c>
      <c r="I196" t="s">
        <v>20</v>
      </c>
      <c r="L196" t="s">
        <v>283</v>
      </c>
      <c r="M196" t="str">
        <f t="shared" si="2"/>
        <v>QIU03272</v>
      </c>
    </row>
    <row r="197" spans="1:13" ht="15" x14ac:dyDescent="0.25">
      <c r="A197" t="s">
        <v>2741</v>
      </c>
      <c r="B197">
        <v>194</v>
      </c>
      <c r="C197" t="s">
        <v>14933</v>
      </c>
      <c r="D197" t="s">
        <v>2741</v>
      </c>
      <c r="E197">
        <v>100</v>
      </c>
      <c r="F197">
        <v>1</v>
      </c>
      <c r="G197">
        <v>1</v>
      </c>
      <c r="H197">
        <v>100</v>
      </c>
      <c r="I197" t="s">
        <v>20</v>
      </c>
      <c r="L197" t="s">
        <v>285</v>
      </c>
      <c r="M197" t="str">
        <f t="shared" ref="M197:M260" si="3">VLOOKUP(L197,$A$4:$I$5213,3,FALSE)</f>
        <v>QIU02327</v>
      </c>
    </row>
    <row r="198" spans="1:13" ht="15" x14ac:dyDescent="0.25">
      <c r="A198" t="s">
        <v>2743</v>
      </c>
      <c r="B198">
        <v>195</v>
      </c>
      <c r="C198" t="s">
        <v>14934</v>
      </c>
      <c r="D198" t="s">
        <v>2743</v>
      </c>
      <c r="E198">
        <v>40</v>
      </c>
      <c r="F198">
        <v>1</v>
      </c>
      <c r="G198">
        <v>1</v>
      </c>
      <c r="H198">
        <v>40</v>
      </c>
      <c r="I198" t="s">
        <v>20</v>
      </c>
      <c r="L198" t="s">
        <v>287</v>
      </c>
      <c r="M198" t="str">
        <f t="shared" si="3"/>
        <v>QIU01837</v>
      </c>
    </row>
    <row r="199" spans="1:13" ht="15" x14ac:dyDescent="0.25">
      <c r="A199" t="s">
        <v>2745</v>
      </c>
      <c r="B199">
        <v>196</v>
      </c>
      <c r="C199" t="s">
        <v>14935</v>
      </c>
      <c r="D199" t="s">
        <v>2745</v>
      </c>
      <c r="E199">
        <v>20</v>
      </c>
      <c r="F199">
        <v>1</v>
      </c>
      <c r="G199">
        <v>1</v>
      </c>
      <c r="H199">
        <v>20</v>
      </c>
      <c r="I199" t="s">
        <v>20</v>
      </c>
      <c r="L199" t="s">
        <v>289</v>
      </c>
      <c r="M199" t="str">
        <f t="shared" si="3"/>
        <v>QIU01838</v>
      </c>
    </row>
    <row r="200" spans="1:13" ht="15" x14ac:dyDescent="0.25">
      <c r="A200" t="s">
        <v>2747</v>
      </c>
      <c r="B200">
        <v>197</v>
      </c>
      <c r="C200" t="s">
        <v>14936</v>
      </c>
      <c r="D200" t="s">
        <v>2747</v>
      </c>
      <c r="E200">
        <v>100</v>
      </c>
      <c r="F200">
        <v>1</v>
      </c>
      <c r="G200">
        <v>1</v>
      </c>
      <c r="H200">
        <v>100</v>
      </c>
      <c r="I200" t="s">
        <v>20</v>
      </c>
      <c r="L200" t="s">
        <v>291</v>
      </c>
      <c r="M200" t="str">
        <f t="shared" si="3"/>
        <v>QIU01839</v>
      </c>
    </row>
    <row r="201" spans="1:13" ht="15" x14ac:dyDescent="0.25">
      <c r="A201" t="s">
        <v>2749</v>
      </c>
      <c r="B201">
        <v>198</v>
      </c>
      <c r="C201" t="s">
        <v>14937</v>
      </c>
      <c r="D201" t="s">
        <v>2749</v>
      </c>
      <c r="E201">
        <v>50</v>
      </c>
      <c r="F201">
        <v>1</v>
      </c>
      <c r="G201">
        <v>1</v>
      </c>
      <c r="H201">
        <v>50</v>
      </c>
      <c r="I201" t="s">
        <v>20</v>
      </c>
      <c r="L201" t="s">
        <v>293</v>
      </c>
      <c r="M201" t="str">
        <f t="shared" si="3"/>
        <v>QIU04895</v>
      </c>
    </row>
    <row r="202" spans="1:13" ht="15" x14ac:dyDescent="0.25">
      <c r="A202" t="s">
        <v>2751</v>
      </c>
      <c r="B202">
        <v>199</v>
      </c>
      <c r="C202" t="s">
        <v>14938</v>
      </c>
      <c r="D202" t="s">
        <v>2751</v>
      </c>
      <c r="E202">
        <v>50</v>
      </c>
      <c r="F202">
        <v>1</v>
      </c>
      <c r="G202">
        <v>1</v>
      </c>
      <c r="H202">
        <v>50</v>
      </c>
      <c r="I202" t="s">
        <v>20</v>
      </c>
      <c r="L202" t="s">
        <v>295</v>
      </c>
      <c r="M202" t="str">
        <f t="shared" si="3"/>
        <v>QIU04896</v>
      </c>
    </row>
    <row r="203" spans="1:13" ht="15" x14ac:dyDescent="0.25">
      <c r="A203" t="s">
        <v>11076</v>
      </c>
      <c r="B203">
        <v>200</v>
      </c>
      <c r="C203" t="s">
        <v>14939</v>
      </c>
      <c r="D203" t="s">
        <v>11076</v>
      </c>
      <c r="E203">
        <v>20</v>
      </c>
      <c r="F203">
        <v>1</v>
      </c>
      <c r="G203">
        <v>1</v>
      </c>
      <c r="H203">
        <v>20</v>
      </c>
      <c r="I203" t="s">
        <v>20</v>
      </c>
      <c r="L203" t="s">
        <v>10685</v>
      </c>
      <c r="M203" t="str">
        <f t="shared" si="3"/>
        <v>QIU02246</v>
      </c>
    </row>
    <row r="204" spans="1:13" ht="15" x14ac:dyDescent="0.25">
      <c r="A204" t="s">
        <v>2754</v>
      </c>
      <c r="B204">
        <v>201</v>
      </c>
      <c r="C204" t="s">
        <v>14940</v>
      </c>
      <c r="D204" t="s">
        <v>2754</v>
      </c>
      <c r="E204">
        <v>50</v>
      </c>
      <c r="F204">
        <v>1</v>
      </c>
      <c r="G204">
        <v>1</v>
      </c>
      <c r="H204">
        <v>50</v>
      </c>
      <c r="I204" t="s">
        <v>20</v>
      </c>
      <c r="L204" t="s">
        <v>10685</v>
      </c>
      <c r="M204" t="str">
        <f t="shared" si="3"/>
        <v>QIU02246</v>
      </c>
    </row>
    <row r="205" spans="1:13" ht="15" x14ac:dyDescent="0.25">
      <c r="A205" t="s">
        <v>143</v>
      </c>
      <c r="B205">
        <v>202</v>
      </c>
      <c r="C205" t="s">
        <v>14941</v>
      </c>
      <c r="D205" t="s">
        <v>143</v>
      </c>
      <c r="E205">
        <v>1</v>
      </c>
      <c r="F205">
        <v>1</v>
      </c>
      <c r="G205">
        <v>1</v>
      </c>
      <c r="H205">
        <v>1</v>
      </c>
      <c r="I205" t="s">
        <v>20</v>
      </c>
      <c r="L205" t="s">
        <v>11470</v>
      </c>
      <c r="M205" t="str">
        <f t="shared" si="3"/>
        <v>QIU02575</v>
      </c>
    </row>
    <row r="206" spans="1:13" ht="15" x14ac:dyDescent="0.25">
      <c r="A206" t="s">
        <v>2756</v>
      </c>
      <c r="B206">
        <v>203</v>
      </c>
      <c r="C206" t="s">
        <v>14942</v>
      </c>
      <c r="D206" t="s">
        <v>2756</v>
      </c>
      <c r="E206">
        <v>20</v>
      </c>
      <c r="F206">
        <v>1</v>
      </c>
      <c r="G206">
        <v>1</v>
      </c>
      <c r="H206">
        <v>20</v>
      </c>
      <c r="I206" t="s">
        <v>20</v>
      </c>
      <c r="L206" t="s">
        <v>11470</v>
      </c>
      <c r="M206" t="str">
        <f t="shared" si="3"/>
        <v>QIU02575</v>
      </c>
    </row>
    <row r="207" spans="1:13" ht="15" x14ac:dyDescent="0.25">
      <c r="A207" t="s">
        <v>11077</v>
      </c>
      <c r="B207">
        <v>204</v>
      </c>
      <c r="C207" t="s">
        <v>14943</v>
      </c>
      <c r="D207" t="s">
        <v>11077</v>
      </c>
      <c r="E207">
        <v>20</v>
      </c>
      <c r="F207">
        <v>1</v>
      </c>
      <c r="G207">
        <v>1</v>
      </c>
      <c r="H207">
        <v>20</v>
      </c>
      <c r="I207" t="s">
        <v>20</v>
      </c>
      <c r="L207" t="s">
        <v>299</v>
      </c>
      <c r="M207" t="str">
        <f t="shared" si="3"/>
        <v>QIU04844</v>
      </c>
    </row>
    <row r="208" spans="1:13" ht="15" x14ac:dyDescent="0.25">
      <c r="A208" t="s">
        <v>11078</v>
      </c>
      <c r="B208">
        <v>205</v>
      </c>
      <c r="C208" t="s">
        <v>14944</v>
      </c>
      <c r="D208" t="s">
        <v>11078</v>
      </c>
      <c r="E208">
        <v>50</v>
      </c>
      <c r="F208">
        <v>1</v>
      </c>
      <c r="G208">
        <v>1</v>
      </c>
      <c r="H208">
        <v>50</v>
      </c>
      <c r="I208" t="s">
        <v>20</v>
      </c>
      <c r="L208" t="s">
        <v>301</v>
      </c>
      <c r="M208" t="str">
        <f t="shared" si="3"/>
        <v>QIU01791</v>
      </c>
    </row>
    <row r="209" spans="1:13" ht="15" x14ac:dyDescent="0.25">
      <c r="A209" t="s">
        <v>2760</v>
      </c>
      <c r="B209">
        <v>206</v>
      </c>
      <c r="C209" t="s">
        <v>14945</v>
      </c>
      <c r="D209" t="s">
        <v>2760</v>
      </c>
      <c r="E209">
        <v>50</v>
      </c>
      <c r="F209">
        <v>1</v>
      </c>
      <c r="G209">
        <v>1</v>
      </c>
      <c r="H209">
        <v>50</v>
      </c>
      <c r="I209" t="s">
        <v>20</v>
      </c>
      <c r="L209" t="s">
        <v>303</v>
      </c>
      <c r="M209" t="str">
        <f t="shared" si="3"/>
        <v>QIU02135</v>
      </c>
    </row>
    <row r="210" spans="1:13" ht="15" x14ac:dyDescent="0.25">
      <c r="A210" t="s">
        <v>2762</v>
      </c>
      <c r="B210">
        <v>207</v>
      </c>
      <c r="C210" t="s">
        <v>14946</v>
      </c>
      <c r="D210" t="s">
        <v>2762</v>
      </c>
      <c r="E210">
        <v>40</v>
      </c>
      <c r="F210">
        <v>1</v>
      </c>
      <c r="G210">
        <v>1</v>
      </c>
      <c r="H210">
        <v>40</v>
      </c>
      <c r="I210" t="s">
        <v>20</v>
      </c>
      <c r="L210" t="s">
        <v>305</v>
      </c>
      <c r="M210" t="str">
        <f t="shared" si="3"/>
        <v>QIU02727</v>
      </c>
    </row>
    <row r="211" spans="1:13" ht="15" x14ac:dyDescent="0.25">
      <c r="A211" t="s">
        <v>2764</v>
      </c>
      <c r="B211">
        <v>208</v>
      </c>
      <c r="C211" t="s">
        <v>14947</v>
      </c>
      <c r="D211" t="s">
        <v>2764</v>
      </c>
      <c r="E211">
        <v>20</v>
      </c>
      <c r="F211">
        <v>1</v>
      </c>
      <c r="G211">
        <v>1</v>
      </c>
      <c r="H211">
        <v>20</v>
      </c>
      <c r="I211" t="s">
        <v>20</v>
      </c>
      <c r="L211" t="s">
        <v>307</v>
      </c>
      <c r="M211" t="str">
        <f t="shared" si="3"/>
        <v>QIU03274</v>
      </c>
    </row>
    <row r="212" spans="1:13" ht="15" x14ac:dyDescent="0.25">
      <c r="A212" t="s">
        <v>2766</v>
      </c>
      <c r="B212">
        <v>209</v>
      </c>
      <c r="C212" t="s">
        <v>14948</v>
      </c>
      <c r="D212" t="s">
        <v>2766</v>
      </c>
      <c r="E212">
        <v>50</v>
      </c>
      <c r="F212">
        <v>1</v>
      </c>
      <c r="G212">
        <v>1</v>
      </c>
      <c r="H212">
        <v>50</v>
      </c>
      <c r="I212" t="s">
        <v>20</v>
      </c>
      <c r="L212" t="s">
        <v>309</v>
      </c>
      <c r="M212" t="str">
        <f t="shared" si="3"/>
        <v>QIU00403</v>
      </c>
    </row>
    <row r="213" spans="1:13" ht="15" x14ac:dyDescent="0.25">
      <c r="A213" t="s">
        <v>2768</v>
      </c>
      <c r="B213">
        <v>210</v>
      </c>
      <c r="C213" t="s">
        <v>14949</v>
      </c>
      <c r="D213" t="s">
        <v>2768</v>
      </c>
      <c r="E213">
        <v>4</v>
      </c>
      <c r="F213">
        <v>25</v>
      </c>
      <c r="G213">
        <v>1</v>
      </c>
      <c r="H213">
        <v>100</v>
      </c>
      <c r="I213" t="s">
        <v>20</v>
      </c>
      <c r="L213" t="s">
        <v>311</v>
      </c>
      <c r="M213" t="str">
        <f t="shared" si="3"/>
        <v>QIU01114</v>
      </c>
    </row>
    <row r="214" spans="1:13" ht="15" x14ac:dyDescent="0.25">
      <c r="A214" t="s">
        <v>2770</v>
      </c>
      <c r="B214">
        <v>211</v>
      </c>
      <c r="C214" t="s">
        <v>14950</v>
      </c>
      <c r="D214" t="s">
        <v>2770</v>
      </c>
      <c r="E214">
        <v>10</v>
      </c>
      <c r="F214">
        <v>20</v>
      </c>
      <c r="G214">
        <v>1</v>
      </c>
      <c r="H214">
        <v>200</v>
      </c>
      <c r="I214" t="s">
        <v>20</v>
      </c>
      <c r="L214" t="s">
        <v>11603</v>
      </c>
      <c r="M214" t="str">
        <f t="shared" si="3"/>
        <v>QIU03189</v>
      </c>
    </row>
    <row r="215" spans="1:13" ht="15" x14ac:dyDescent="0.25">
      <c r="A215" t="s">
        <v>988</v>
      </c>
      <c r="B215">
        <v>212</v>
      </c>
      <c r="C215" t="s">
        <v>14951</v>
      </c>
      <c r="D215" t="s">
        <v>988</v>
      </c>
      <c r="E215">
        <v>20</v>
      </c>
      <c r="F215">
        <v>1</v>
      </c>
      <c r="G215">
        <v>1</v>
      </c>
      <c r="H215">
        <v>20</v>
      </c>
      <c r="I215" t="s">
        <v>20</v>
      </c>
      <c r="L215" t="s">
        <v>11603</v>
      </c>
      <c r="M215" t="str">
        <f t="shared" si="3"/>
        <v>QIU03189</v>
      </c>
    </row>
    <row r="216" spans="1:13" ht="15" x14ac:dyDescent="0.25">
      <c r="A216" t="s">
        <v>11079</v>
      </c>
      <c r="B216">
        <v>213</v>
      </c>
      <c r="C216" t="s">
        <v>14952</v>
      </c>
      <c r="D216" t="s">
        <v>11079</v>
      </c>
      <c r="E216">
        <v>50</v>
      </c>
      <c r="F216">
        <v>10</v>
      </c>
      <c r="G216">
        <v>1</v>
      </c>
      <c r="H216">
        <v>500</v>
      </c>
      <c r="I216" t="s">
        <v>20</v>
      </c>
      <c r="L216" t="s">
        <v>314</v>
      </c>
      <c r="M216" t="str">
        <f t="shared" si="3"/>
        <v>QIU03007</v>
      </c>
    </row>
    <row r="217" spans="1:13" ht="15" x14ac:dyDescent="0.25">
      <c r="A217" t="s">
        <v>2774</v>
      </c>
      <c r="B217">
        <v>214</v>
      </c>
      <c r="C217" t="s">
        <v>14953</v>
      </c>
      <c r="D217" t="s">
        <v>2774</v>
      </c>
      <c r="E217">
        <v>40</v>
      </c>
      <c r="F217">
        <v>1</v>
      </c>
      <c r="G217">
        <v>1</v>
      </c>
      <c r="H217">
        <v>40</v>
      </c>
      <c r="I217" t="s">
        <v>20</v>
      </c>
      <c r="L217" t="s">
        <v>316</v>
      </c>
      <c r="M217" t="str">
        <f t="shared" si="3"/>
        <v>QIU03326</v>
      </c>
    </row>
    <row r="218" spans="1:13" ht="15" x14ac:dyDescent="0.25">
      <c r="A218" t="s">
        <v>2776</v>
      </c>
      <c r="B218">
        <v>215</v>
      </c>
      <c r="C218" t="s">
        <v>14954</v>
      </c>
      <c r="D218" t="s">
        <v>2776</v>
      </c>
      <c r="E218">
        <v>40</v>
      </c>
      <c r="F218">
        <v>1</v>
      </c>
      <c r="G218">
        <v>1</v>
      </c>
      <c r="H218">
        <v>40</v>
      </c>
      <c r="I218" t="s">
        <v>20</v>
      </c>
      <c r="L218" t="s">
        <v>318</v>
      </c>
      <c r="M218" t="str">
        <f t="shared" si="3"/>
        <v>QIU01856</v>
      </c>
    </row>
    <row r="219" spans="1:13" ht="15" x14ac:dyDescent="0.25">
      <c r="A219" t="s">
        <v>2778</v>
      </c>
      <c r="B219">
        <v>216</v>
      </c>
      <c r="C219" t="s">
        <v>14955</v>
      </c>
      <c r="D219" t="s">
        <v>2778</v>
      </c>
      <c r="E219">
        <v>50</v>
      </c>
      <c r="F219">
        <v>1</v>
      </c>
      <c r="G219">
        <v>1</v>
      </c>
      <c r="H219">
        <v>50</v>
      </c>
      <c r="I219" t="s">
        <v>20</v>
      </c>
      <c r="L219" t="s">
        <v>318</v>
      </c>
      <c r="M219" t="str">
        <f t="shared" si="3"/>
        <v>QIU01856</v>
      </c>
    </row>
    <row r="220" spans="1:13" ht="15" x14ac:dyDescent="0.25">
      <c r="A220" t="s">
        <v>2780</v>
      </c>
      <c r="B220">
        <v>217</v>
      </c>
      <c r="C220" t="s">
        <v>14956</v>
      </c>
      <c r="D220" t="s">
        <v>2780</v>
      </c>
      <c r="E220">
        <v>30</v>
      </c>
      <c r="F220">
        <v>1</v>
      </c>
      <c r="G220">
        <v>1</v>
      </c>
      <c r="H220">
        <v>30</v>
      </c>
      <c r="I220" t="s">
        <v>20</v>
      </c>
      <c r="L220" t="s">
        <v>318</v>
      </c>
      <c r="M220" t="str">
        <f t="shared" si="3"/>
        <v>QIU01856</v>
      </c>
    </row>
    <row r="221" spans="1:13" ht="15" x14ac:dyDescent="0.25">
      <c r="A221" t="s">
        <v>1020</v>
      </c>
      <c r="B221">
        <v>218</v>
      </c>
      <c r="C221" t="s">
        <v>14957</v>
      </c>
      <c r="D221" t="s">
        <v>1020</v>
      </c>
      <c r="E221">
        <v>144</v>
      </c>
      <c r="F221">
        <v>1</v>
      </c>
      <c r="G221">
        <v>1</v>
      </c>
      <c r="H221">
        <v>144</v>
      </c>
      <c r="I221" t="s">
        <v>20</v>
      </c>
      <c r="L221" t="s">
        <v>318</v>
      </c>
      <c r="M221" t="str">
        <f t="shared" si="3"/>
        <v>QIU01856</v>
      </c>
    </row>
    <row r="222" spans="1:13" ht="15" x14ac:dyDescent="0.25">
      <c r="A222" t="s">
        <v>11080</v>
      </c>
      <c r="B222">
        <v>219</v>
      </c>
      <c r="C222" t="s">
        <v>14958</v>
      </c>
      <c r="D222" t="s">
        <v>11080</v>
      </c>
      <c r="E222">
        <v>20</v>
      </c>
      <c r="F222">
        <v>10</v>
      </c>
      <c r="G222">
        <v>1</v>
      </c>
      <c r="H222">
        <v>200</v>
      </c>
      <c r="I222" t="s">
        <v>20</v>
      </c>
      <c r="L222" t="s">
        <v>318</v>
      </c>
      <c r="M222" t="str">
        <f t="shared" si="3"/>
        <v>QIU01856</v>
      </c>
    </row>
    <row r="223" spans="1:13" ht="15" x14ac:dyDescent="0.25">
      <c r="A223" t="s">
        <v>2784</v>
      </c>
      <c r="B223">
        <v>220</v>
      </c>
      <c r="C223" t="s">
        <v>14959</v>
      </c>
      <c r="D223" t="s">
        <v>2784</v>
      </c>
      <c r="E223">
        <v>25</v>
      </c>
      <c r="F223">
        <v>1</v>
      </c>
      <c r="G223">
        <v>1</v>
      </c>
      <c r="H223">
        <v>25</v>
      </c>
      <c r="I223" t="s">
        <v>20</v>
      </c>
      <c r="L223" t="s">
        <v>318</v>
      </c>
      <c r="M223" t="str">
        <f t="shared" si="3"/>
        <v>QIU01856</v>
      </c>
    </row>
    <row r="224" spans="1:13" ht="15" x14ac:dyDescent="0.25">
      <c r="A224" t="s">
        <v>11081</v>
      </c>
      <c r="B224">
        <v>221</v>
      </c>
      <c r="C224" t="s">
        <v>14960</v>
      </c>
      <c r="D224" t="s">
        <v>11081</v>
      </c>
      <c r="E224">
        <v>10</v>
      </c>
      <c r="F224">
        <v>100</v>
      </c>
      <c r="G224">
        <v>1</v>
      </c>
      <c r="H224">
        <v>1000</v>
      </c>
      <c r="I224" t="s">
        <v>20</v>
      </c>
      <c r="L224" t="s">
        <v>11890</v>
      </c>
      <c r="M224" t="str">
        <f t="shared" si="3"/>
        <v>QIU04080</v>
      </c>
    </row>
    <row r="225" spans="1:13" ht="15" x14ac:dyDescent="0.25">
      <c r="A225" t="s">
        <v>2787</v>
      </c>
      <c r="B225">
        <v>222</v>
      </c>
      <c r="C225" t="s">
        <v>14961</v>
      </c>
      <c r="D225" t="s">
        <v>2787</v>
      </c>
      <c r="E225">
        <v>20</v>
      </c>
      <c r="F225">
        <v>1</v>
      </c>
      <c r="G225">
        <v>1</v>
      </c>
      <c r="H225">
        <v>20</v>
      </c>
      <c r="I225" t="s">
        <v>20</v>
      </c>
      <c r="L225" t="s">
        <v>321</v>
      </c>
      <c r="M225" t="str">
        <f t="shared" si="3"/>
        <v>QIU04559</v>
      </c>
    </row>
    <row r="226" spans="1:13" ht="15" x14ac:dyDescent="0.25">
      <c r="A226" t="s">
        <v>11082</v>
      </c>
      <c r="B226">
        <v>223</v>
      </c>
      <c r="C226" t="s">
        <v>14962</v>
      </c>
      <c r="D226" t="s">
        <v>11082</v>
      </c>
      <c r="E226">
        <v>16</v>
      </c>
      <c r="F226">
        <v>1</v>
      </c>
      <c r="G226">
        <v>1</v>
      </c>
      <c r="H226">
        <v>16</v>
      </c>
      <c r="I226" t="s">
        <v>20</v>
      </c>
      <c r="L226" t="s">
        <v>323</v>
      </c>
      <c r="M226" t="str">
        <f t="shared" si="3"/>
        <v>QIU04546</v>
      </c>
    </row>
    <row r="227" spans="1:13" ht="15" x14ac:dyDescent="0.25">
      <c r="A227" t="s">
        <v>11083</v>
      </c>
      <c r="B227">
        <v>224</v>
      </c>
      <c r="C227" t="s">
        <v>14963</v>
      </c>
      <c r="D227" t="s">
        <v>11083</v>
      </c>
      <c r="E227">
        <v>24</v>
      </c>
      <c r="F227">
        <v>1</v>
      </c>
      <c r="G227">
        <v>1</v>
      </c>
      <c r="H227">
        <v>24</v>
      </c>
      <c r="I227" t="s">
        <v>20</v>
      </c>
      <c r="L227" t="s">
        <v>325</v>
      </c>
      <c r="M227" t="str">
        <f t="shared" si="3"/>
        <v>QIU04525</v>
      </c>
    </row>
    <row r="228" spans="1:13" ht="15" x14ac:dyDescent="0.25">
      <c r="A228" t="s">
        <v>2791</v>
      </c>
      <c r="B228">
        <v>225</v>
      </c>
      <c r="C228" t="s">
        <v>14964</v>
      </c>
      <c r="D228" t="s">
        <v>2791</v>
      </c>
      <c r="E228">
        <v>24</v>
      </c>
      <c r="F228">
        <v>40</v>
      </c>
      <c r="G228">
        <v>1</v>
      </c>
      <c r="H228">
        <v>960</v>
      </c>
      <c r="I228" t="s">
        <v>20</v>
      </c>
      <c r="L228" t="s">
        <v>327</v>
      </c>
      <c r="M228" t="str">
        <f t="shared" si="3"/>
        <v>QIU04493</v>
      </c>
    </row>
    <row r="229" spans="1:13" ht="15" x14ac:dyDescent="0.25">
      <c r="A229" t="s">
        <v>2793</v>
      </c>
      <c r="B229">
        <v>226</v>
      </c>
      <c r="C229" t="s">
        <v>14965</v>
      </c>
      <c r="D229" t="s">
        <v>2793</v>
      </c>
      <c r="E229">
        <v>10</v>
      </c>
      <c r="F229">
        <v>10</v>
      </c>
      <c r="G229">
        <v>1</v>
      </c>
      <c r="H229">
        <v>100</v>
      </c>
      <c r="I229" t="s">
        <v>20</v>
      </c>
      <c r="L229" t="s">
        <v>329</v>
      </c>
      <c r="M229" t="str">
        <f t="shared" si="3"/>
        <v>QIU04490</v>
      </c>
    </row>
    <row r="230" spans="1:13" ht="15" x14ac:dyDescent="0.25">
      <c r="A230" t="s">
        <v>11084</v>
      </c>
      <c r="B230">
        <v>227</v>
      </c>
      <c r="C230" t="s">
        <v>14966</v>
      </c>
      <c r="D230" t="s">
        <v>11084</v>
      </c>
      <c r="E230">
        <v>20</v>
      </c>
      <c r="F230">
        <v>1</v>
      </c>
      <c r="G230">
        <v>1</v>
      </c>
      <c r="H230">
        <v>20</v>
      </c>
      <c r="I230" t="s">
        <v>20</v>
      </c>
      <c r="L230" t="s">
        <v>331</v>
      </c>
      <c r="M230" t="str">
        <f t="shared" si="3"/>
        <v>QIU04483</v>
      </c>
    </row>
    <row r="231" spans="1:13" ht="15" x14ac:dyDescent="0.25">
      <c r="A231" t="s">
        <v>2796</v>
      </c>
      <c r="B231">
        <v>228</v>
      </c>
      <c r="C231" t="s">
        <v>14967</v>
      </c>
      <c r="D231" t="s">
        <v>2796</v>
      </c>
      <c r="E231">
        <v>50</v>
      </c>
      <c r="F231">
        <v>1</v>
      </c>
      <c r="G231">
        <v>1</v>
      </c>
      <c r="H231">
        <v>50</v>
      </c>
      <c r="I231" t="s">
        <v>20</v>
      </c>
      <c r="L231" t="s">
        <v>333</v>
      </c>
      <c r="M231" t="str">
        <f t="shared" si="3"/>
        <v>QIU04482</v>
      </c>
    </row>
    <row r="232" spans="1:13" ht="15" x14ac:dyDescent="0.25">
      <c r="A232" t="s">
        <v>2798</v>
      </c>
      <c r="B232">
        <v>229</v>
      </c>
      <c r="C232" t="s">
        <v>14968</v>
      </c>
      <c r="D232" t="s">
        <v>2798</v>
      </c>
      <c r="E232">
        <v>50</v>
      </c>
      <c r="F232">
        <v>1</v>
      </c>
      <c r="G232">
        <v>1</v>
      </c>
      <c r="H232">
        <v>50</v>
      </c>
      <c r="I232" t="s">
        <v>20</v>
      </c>
      <c r="L232" t="s">
        <v>335</v>
      </c>
      <c r="M232" t="str">
        <f t="shared" si="3"/>
        <v>QIU04480</v>
      </c>
    </row>
    <row r="233" spans="1:13" ht="15" x14ac:dyDescent="0.25">
      <c r="A233" t="s">
        <v>2800</v>
      </c>
      <c r="B233">
        <v>230</v>
      </c>
      <c r="C233" t="s">
        <v>14969</v>
      </c>
      <c r="D233" t="s">
        <v>2800</v>
      </c>
      <c r="E233">
        <v>100</v>
      </c>
      <c r="F233">
        <v>1</v>
      </c>
      <c r="G233">
        <v>1</v>
      </c>
      <c r="H233">
        <v>100</v>
      </c>
      <c r="I233" t="s">
        <v>20</v>
      </c>
      <c r="L233" t="s">
        <v>337</v>
      </c>
      <c r="M233" t="str">
        <f t="shared" si="3"/>
        <v>QIU04473</v>
      </c>
    </row>
    <row r="234" spans="1:13" ht="15" x14ac:dyDescent="0.25">
      <c r="A234" t="s">
        <v>2802</v>
      </c>
      <c r="B234">
        <v>231</v>
      </c>
      <c r="C234" t="s">
        <v>14970</v>
      </c>
      <c r="D234" t="s">
        <v>2802</v>
      </c>
      <c r="E234">
        <v>50</v>
      </c>
      <c r="F234">
        <v>1</v>
      </c>
      <c r="G234">
        <v>1</v>
      </c>
      <c r="H234">
        <v>50</v>
      </c>
      <c r="I234" t="s">
        <v>20</v>
      </c>
      <c r="L234" t="s">
        <v>339</v>
      </c>
      <c r="M234" t="str">
        <f t="shared" si="3"/>
        <v>QIU00417</v>
      </c>
    </row>
    <row r="235" spans="1:13" ht="15" x14ac:dyDescent="0.25">
      <c r="A235" t="s">
        <v>11085</v>
      </c>
      <c r="B235">
        <v>232</v>
      </c>
      <c r="C235" t="s">
        <v>14971</v>
      </c>
      <c r="D235" t="s">
        <v>11085</v>
      </c>
      <c r="E235">
        <v>20</v>
      </c>
      <c r="F235">
        <v>1</v>
      </c>
      <c r="G235">
        <v>1</v>
      </c>
      <c r="H235">
        <v>20</v>
      </c>
      <c r="I235" t="s">
        <v>20</v>
      </c>
      <c r="L235" t="s">
        <v>341</v>
      </c>
      <c r="M235" t="str">
        <f t="shared" si="3"/>
        <v>QIU03597</v>
      </c>
    </row>
    <row r="236" spans="1:13" ht="15" x14ac:dyDescent="0.25">
      <c r="A236" t="s">
        <v>2805</v>
      </c>
      <c r="B236">
        <v>233</v>
      </c>
      <c r="C236" t="s">
        <v>14972</v>
      </c>
      <c r="D236" t="s">
        <v>2805</v>
      </c>
      <c r="E236">
        <v>50</v>
      </c>
      <c r="F236">
        <v>1</v>
      </c>
      <c r="G236">
        <v>1</v>
      </c>
      <c r="H236">
        <v>50</v>
      </c>
      <c r="I236" t="s">
        <v>20</v>
      </c>
      <c r="L236" t="s">
        <v>343</v>
      </c>
      <c r="M236" t="str">
        <f t="shared" si="3"/>
        <v>QIU03598</v>
      </c>
    </row>
    <row r="237" spans="1:13" ht="15" x14ac:dyDescent="0.25">
      <c r="A237" t="s">
        <v>2807</v>
      </c>
      <c r="B237">
        <v>234</v>
      </c>
      <c r="C237" t="s">
        <v>14973</v>
      </c>
      <c r="D237" t="s">
        <v>2807</v>
      </c>
      <c r="E237">
        <v>20</v>
      </c>
      <c r="F237">
        <v>1</v>
      </c>
      <c r="G237">
        <v>1</v>
      </c>
      <c r="H237">
        <v>20</v>
      </c>
      <c r="I237" t="s">
        <v>20</v>
      </c>
      <c r="L237" t="s">
        <v>345</v>
      </c>
      <c r="M237" t="str">
        <f t="shared" si="3"/>
        <v>QIU03599</v>
      </c>
    </row>
    <row r="238" spans="1:13" ht="15" x14ac:dyDescent="0.25">
      <c r="A238" t="s">
        <v>2809</v>
      </c>
      <c r="B238">
        <v>235</v>
      </c>
      <c r="C238" t="s">
        <v>14974</v>
      </c>
      <c r="D238" t="s">
        <v>2809</v>
      </c>
      <c r="E238">
        <v>20</v>
      </c>
      <c r="F238">
        <v>1</v>
      </c>
      <c r="G238">
        <v>1</v>
      </c>
      <c r="H238">
        <v>20</v>
      </c>
      <c r="I238" t="s">
        <v>20</v>
      </c>
      <c r="L238" t="s">
        <v>347</v>
      </c>
      <c r="M238" t="str">
        <f t="shared" si="3"/>
        <v>QIU03600</v>
      </c>
    </row>
    <row r="239" spans="1:13" ht="15" x14ac:dyDescent="0.25">
      <c r="A239" t="s">
        <v>2811</v>
      </c>
      <c r="B239">
        <v>236</v>
      </c>
      <c r="C239" t="s">
        <v>14975</v>
      </c>
      <c r="D239" t="s">
        <v>2811</v>
      </c>
      <c r="E239">
        <v>40</v>
      </c>
      <c r="F239">
        <v>1</v>
      </c>
      <c r="G239">
        <v>1</v>
      </c>
      <c r="H239">
        <v>40</v>
      </c>
      <c r="I239" t="s">
        <v>20</v>
      </c>
      <c r="L239" t="s">
        <v>349</v>
      </c>
      <c r="M239" t="str">
        <f t="shared" si="3"/>
        <v>QIU03603</v>
      </c>
    </row>
    <row r="240" spans="1:13" ht="15" x14ac:dyDescent="0.25">
      <c r="A240" t="s">
        <v>2813</v>
      </c>
      <c r="B240">
        <v>237</v>
      </c>
      <c r="C240" t="s">
        <v>14976</v>
      </c>
      <c r="D240" t="s">
        <v>2813</v>
      </c>
      <c r="E240">
        <v>4</v>
      </c>
      <c r="F240">
        <v>1</v>
      </c>
      <c r="G240">
        <v>1</v>
      </c>
      <c r="H240">
        <v>4</v>
      </c>
      <c r="I240" t="s">
        <v>20</v>
      </c>
      <c r="L240" t="s">
        <v>351</v>
      </c>
      <c r="M240" t="str">
        <f t="shared" si="3"/>
        <v>QIU03604</v>
      </c>
    </row>
    <row r="241" spans="1:13" ht="15" x14ac:dyDescent="0.25">
      <c r="A241" t="s">
        <v>2815</v>
      </c>
      <c r="B241">
        <v>238</v>
      </c>
      <c r="C241" t="s">
        <v>14977</v>
      </c>
      <c r="D241" t="s">
        <v>2815</v>
      </c>
      <c r="E241">
        <v>20</v>
      </c>
      <c r="F241">
        <v>1</v>
      </c>
      <c r="G241">
        <v>1</v>
      </c>
      <c r="H241">
        <v>20</v>
      </c>
      <c r="I241" t="s">
        <v>20</v>
      </c>
      <c r="L241" t="s">
        <v>353</v>
      </c>
      <c r="M241" t="str">
        <f t="shared" si="3"/>
        <v>QIU03605</v>
      </c>
    </row>
    <row r="242" spans="1:13" ht="15" x14ac:dyDescent="0.25">
      <c r="A242" t="s">
        <v>156</v>
      </c>
      <c r="B242">
        <v>239</v>
      </c>
      <c r="C242" t="s">
        <v>14978</v>
      </c>
      <c r="D242" t="s">
        <v>156</v>
      </c>
      <c r="E242">
        <v>10</v>
      </c>
      <c r="F242">
        <v>10</v>
      </c>
      <c r="G242">
        <v>1</v>
      </c>
      <c r="H242">
        <v>100</v>
      </c>
      <c r="I242" t="s">
        <v>20</v>
      </c>
      <c r="L242" t="s">
        <v>355</v>
      </c>
      <c r="M242" t="str">
        <f t="shared" si="3"/>
        <v>QIU00422</v>
      </c>
    </row>
    <row r="243" spans="1:13" ht="15" x14ac:dyDescent="0.25">
      <c r="A243" t="s">
        <v>158</v>
      </c>
      <c r="B243">
        <v>240</v>
      </c>
      <c r="C243" t="s">
        <v>14979</v>
      </c>
      <c r="D243" t="s">
        <v>158</v>
      </c>
      <c r="E243">
        <v>12</v>
      </c>
      <c r="F243">
        <v>1</v>
      </c>
      <c r="G243">
        <v>1</v>
      </c>
      <c r="H243">
        <v>12</v>
      </c>
      <c r="I243" t="s">
        <v>20</v>
      </c>
      <c r="L243" t="s">
        <v>11534</v>
      </c>
      <c r="M243" t="str">
        <f t="shared" si="3"/>
        <v>QIU02889</v>
      </c>
    </row>
    <row r="244" spans="1:13" ht="15" x14ac:dyDescent="0.25">
      <c r="A244" t="s">
        <v>2817</v>
      </c>
      <c r="B244">
        <v>241</v>
      </c>
      <c r="C244" t="s">
        <v>14980</v>
      </c>
      <c r="D244" t="s">
        <v>2817</v>
      </c>
      <c r="E244">
        <v>10</v>
      </c>
      <c r="F244">
        <v>1</v>
      </c>
      <c r="G244">
        <v>1</v>
      </c>
      <c r="H244">
        <v>10</v>
      </c>
      <c r="I244" t="s">
        <v>20</v>
      </c>
      <c r="L244" t="s">
        <v>11525</v>
      </c>
      <c r="M244" t="str">
        <f t="shared" si="3"/>
        <v>QIU02849</v>
      </c>
    </row>
    <row r="245" spans="1:13" ht="15" x14ac:dyDescent="0.25">
      <c r="A245" t="s">
        <v>2819</v>
      </c>
      <c r="B245">
        <v>242</v>
      </c>
      <c r="C245" t="s">
        <v>14981</v>
      </c>
      <c r="D245" t="s">
        <v>2819</v>
      </c>
      <c r="E245">
        <v>10</v>
      </c>
      <c r="F245">
        <v>1</v>
      </c>
      <c r="G245">
        <v>1</v>
      </c>
      <c r="H245">
        <v>10</v>
      </c>
      <c r="I245" t="s">
        <v>20</v>
      </c>
      <c r="L245" t="s">
        <v>359</v>
      </c>
      <c r="M245" t="str">
        <f t="shared" si="3"/>
        <v>QIU00431</v>
      </c>
    </row>
    <row r="246" spans="1:13" ht="15" x14ac:dyDescent="0.25">
      <c r="A246" t="s">
        <v>11086</v>
      </c>
      <c r="B246">
        <v>243</v>
      </c>
      <c r="C246" t="s">
        <v>14982</v>
      </c>
      <c r="D246" t="s">
        <v>11086</v>
      </c>
      <c r="E246">
        <v>25</v>
      </c>
      <c r="F246">
        <v>1</v>
      </c>
      <c r="G246">
        <v>1</v>
      </c>
      <c r="H246">
        <v>25</v>
      </c>
      <c r="I246" t="s">
        <v>20</v>
      </c>
      <c r="L246" t="s">
        <v>361</v>
      </c>
      <c r="M246" t="str">
        <f t="shared" si="3"/>
        <v>QIU05096</v>
      </c>
    </row>
    <row r="247" spans="1:13" ht="15" x14ac:dyDescent="0.25">
      <c r="A247" t="s">
        <v>11087</v>
      </c>
      <c r="B247">
        <v>244</v>
      </c>
      <c r="C247" t="s">
        <v>14983</v>
      </c>
      <c r="D247" t="s">
        <v>11087</v>
      </c>
      <c r="E247">
        <v>20</v>
      </c>
      <c r="F247">
        <v>1</v>
      </c>
      <c r="G247">
        <v>1</v>
      </c>
      <c r="H247">
        <v>20</v>
      </c>
      <c r="I247" t="s">
        <v>20</v>
      </c>
      <c r="L247" t="s">
        <v>363</v>
      </c>
      <c r="M247" t="str">
        <f t="shared" si="3"/>
        <v>QIU05108</v>
      </c>
    </row>
    <row r="248" spans="1:13" ht="15" x14ac:dyDescent="0.25">
      <c r="A248" t="s">
        <v>2823</v>
      </c>
      <c r="B248">
        <v>245</v>
      </c>
      <c r="C248" t="s">
        <v>14984</v>
      </c>
      <c r="D248" t="s">
        <v>2823</v>
      </c>
      <c r="E248">
        <v>1</v>
      </c>
      <c r="F248">
        <v>1</v>
      </c>
      <c r="G248">
        <v>1</v>
      </c>
      <c r="H248">
        <v>1</v>
      </c>
      <c r="I248" t="s">
        <v>20</v>
      </c>
      <c r="L248" t="s">
        <v>365</v>
      </c>
      <c r="M248" t="str">
        <f t="shared" si="3"/>
        <v>QIU00794</v>
      </c>
    </row>
    <row r="249" spans="1:13" ht="15" x14ac:dyDescent="0.25">
      <c r="A249" t="s">
        <v>2825</v>
      </c>
      <c r="B249">
        <v>246</v>
      </c>
      <c r="C249" t="s">
        <v>14985</v>
      </c>
      <c r="D249" t="s">
        <v>2825</v>
      </c>
      <c r="E249">
        <v>60</v>
      </c>
      <c r="F249">
        <v>1</v>
      </c>
      <c r="G249">
        <v>1</v>
      </c>
      <c r="H249">
        <v>60</v>
      </c>
      <c r="I249" t="s">
        <v>20</v>
      </c>
      <c r="L249" t="s">
        <v>367</v>
      </c>
      <c r="M249" t="str">
        <f t="shared" si="3"/>
        <v>QIU00858</v>
      </c>
    </row>
    <row r="250" spans="1:13" ht="15" x14ac:dyDescent="0.25">
      <c r="A250" t="s">
        <v>2827</v>
      </c>
      <c r="B250">
        <v>247</v>
      </c>
      <c r="C250" t="s">
        <v>14986</v>
      </c>
      <c r="D250" t="s">
        <v>2827</v>
      </c>
      <c r="E250">
        <v>20</v>
      </c>
      <c r="F250">
        <v>1</v>
      </c>
      <c r="G250">
        <v>1</v>
      </c>
      <c r="H250">
        <v>20</v>
      </c>
      <c r="I250" t="s">
        <v>20</v>
      </c>
      <c r="L250" t="s">
        <v>369</v>
      </c>
      <c r="M250" t="str">
        <f t="shared" si="3"/>
        <v>QIU01794</v>
      </c>
    </row>
    <row r="251" spans="1:13" ht="15" x14ac:dyDescent="0.25">
      <c r="A251" t="s">
        <v>2829</v>
      </c>
      <c r="B251">
        <v>248</v>
      </c>
      <c r="C251" t="s">
        <v>14987</v>
      </c>
      <c r="D251" t="s">
        <v>2829</v>
      </c>
      <c r="E251">
        <v>50</v>
      </c>
      <c r="F251">
        <v>20</v>
      </c>
      <c r="G251">
        <v>1</v>
      </c>
      <c r="H251">
        <v>1000</v>
      </c>
      <c r="I251" t="s">
        <v>20</v>
      </c>
      <c r="L251" t="s">
        <v>371</v>
      </c>
      <c r="M251" t="str">
        <f t="shared" si="3"/>
        <v>QIU01886</v>
      </c>
    </row>
    <row r="252" spans="1:13" ht="15" x14ac:dyDescent="0.25">
      <c r="A252" t="s">
        <v>2831</v>
      </c>
      <c r="B252">
        <v>249</v>
      </c>
      <c r="C252" t="s">
        <v>14988</v>
      </c>
      <c r="D252" t="s">
        <v>2831</v>
      </c>
      <c r="E252">
        <v>20</v>
      </c>
      <c r="F252">
        <v>1</v>
      </c>
      <c r="G252">
        <v>1</v>
      </c>
      <c r="H252">
        <v>20</v>
      </c>
      <c r="I252" t="s">
        <v>20</v>
      </c>
      <c r="L252" t="s">
        <v>11128</v>
      </c>
      <c r="M252" t="str">
        <f t="shared" si="3"/>
        <v>QIU00439</v>
      </c>
    </row>
    <row r="253" spans="1:13" ht="15" x14ac:dyDescent="0.25">
      <c r="A253" t="s">
        <v>2833</v>
      </c>
      <c r="B253">
        <v>250</v>
      </c>
      <c r="C253" t="s">
        <v>14989</v>
      </c>
      <c r="D253" t="s">
        <v>2833</v>
      </c>
      <c r="E253">
        <v>20</v>
      </c>
      <c r="F253">
        <v>1</v>
      </c>
      <c r="G253">
        <v>1</v>
      </c>
      <c r="H253">
        <v>20</v>
      </c>
      <c r="I253" t="s">
        <v>20</v>
      </c>
      <c r="L253" t="s">
        <v>374</v>
      </c>
      <c r="M253" t="str">
        <f t="shared" si="3"/>
        <v>QIU00783</v>
      </c>
    </row>
    <row r="254" spans="1:13" ht="15" x14ac:dyDescent="0.25">
      <c r="A254" t="s">
        <v>2835</v>
      </c>
      <c r="B254">
        <v>251</v>
      </c>
      <c r="C254" t="s">
        <v>14990</v>
      </c>
      <c r="D254" t="s">
        <v>2835</v>
      </c>
      <c r="E254">
        <v>18</v>
      </c>
      <c r="F254">
        <v>1</v>
      </c>
      <c r="G254">
        <v>1</v>
      </c>
      <c r="H254">
        <v>18</v>
      </c>
      <c r="I254" t="s">
        <v>20</v>
      </c>
      <c r="L254" t="s">
        <v>11129</v>
      </c>
      <c r="M254" t="str">
        <f t="shared" si="3"/>
        <v>QIU00440</v>
      </c>
    </row>
    <row r="255" spans="1:13" ht="15" x14ac:dyDescent="0.25">
      <c r="A255" t="s">
        <v>2837</v>
      </c>
      <c r="B255">
        <v>252</v>
      </c>
      <c r="C255" t="s">
        <v>14991</v>
      </c>
      <c r="D255" t="s">
        <v>2837</v>
      </c>
      <c r="E255">
        <v>20</v>
      </c>
      <c r="F255">
        <v>1</v>
      </c>
      <c r="G255">
        <v>1</v>
      </c>
      <c r="H255">
        <v>20</v>
      </c>
      <c r="I255" t="s">
        <v>20</v>
      </c>
      <c r="L255" t="s">
        <v>11129</v>
      </c>
      <c r="M255" t="str">
        <f t="shared" si="3"/>
        <v>QIU00440</v>
      </c>
    </row>
    <row r="256" spans="1:13" ht="15" x14ac:dyDescent="0.25">
      <c r="A256" t="s">
        <v>2839</v>
      </c>
      <c r="B256">
        <v>253</v>
      </c>
      <c r="C256" t="s">
        <v>14992</v>
      </c>
      <c r="D256" t="s">
        <v>2839</v>
      </c>
      <c r="E256">
        <v>20</v>
      </c>
      <c r="F256">
        <v>1</v>
      </c>
      <c r="G256">
        <v>1</v>
      </c>
      <c r="H256">
        <v>20</v>
      </c>
      <c r="I256" t="s">
        <v>20</v>
      </c>
      <c r="L256" t="s">
        <v>11133</v>
      </c>
      <c r="M256" t="str">
        <f t="shared" si="3"/>
        <v>QIU00446</v>
      </c>
    </row>
    <row r="257" spans="1:13" ht="15" x14ac:dyDescent="0.25">
      <c r="A257" t="s">
        <v>2841</v>
      </c>
      <c r="B257">
        <v>254</v>
      </c>
      <c r="C257" t="s">
        <v>14993</v>
      </c>
      <c r="D257" t="s">
        <v>2841</v>
      </c>
      <c r="E257">
        <v>40</v>
      </c>
      <c r="F257">
        <v>1</v>
      </c>
      <c r="G257">
        <v>1</v>
      </c>
      <c r="H257">
        <v>40</v>
      </c>
      <c r="I257" t="s">
        <v>20</v>
      </c>
      <c r="L257" t="s">
        <v>11133</v>
      </c>
      <c r="M257" t="str">
        <f t="shared" si="3"/>
        <v>QIU00446</v>
      </c>
    </row>
    <row r="258" spans="1:13" ht="15" x14ac:dyDescent="0.25">
      <c r="A258" t="s">
        <v>2843</v>
      </c>
      <c r="B258">
        <v>255</v>
      </c>
      <c r="C258" t="s">
        <v>14994</v>
      </c>
      <c r="D258" t="s">
        <v>2843</v>
      </c>
      <c r="E258">
        <v>20</v>
      </c>
      <c r="F258">
        <v>1</v>
      </c>
      <c r="G258">
        <v>1</v>
      </c>
      <c r="H258">
        <v>20</v>
      </c>
      <c r="I258" t="s">
        <v>20</v>
      </c>
      <c r="L258" t="s">
        <v>11311</v>
      </c>
      <c r="M258" t="str">
        <f t="shared" si="3"/>
        <v>QIU01135</v>
      </c>
    </row>
    <row r="259" spans="1:13" ht="15" x14ac:dyDescent="0.25">
      <c r="A259" t="s">
        <v>2845</v>
      </c>
      <c r="B259">
        <v>256</v>
      </c>
      <c r="C259" t="s">
        <v>14995</v>
      </c>
      <c r="D259" t="s">
        <v>2845</v>
      </c>
      <c r="E259">
        <v>4</v>
      </c>
      <c r="F259">
        <v>1</v>
      </c>
      <c r="G259">
        <v>1</v>
      </c>
      <c r="H259">
        <v>4</v>
      </c>
      <c r="I259" t="s">
        <v>20</v>
      </c>
      <c r="L259" t="s">
        <v>11311</v>
      </c>
      <c r="M259" t="str">
        <f t="shared" si="3"/>
        <v>QIU01135</v>
      </c>
    </row>
    <row r="260" spans="1:13" ht="15" x14ac:dyDescent="0.25">
      <c r="A260" t="s">
        <v>2847</v>
      </c>
      <c r="B260">
        <v>257</v>
      </c>
      <c r="C260" t="s">
        <v>14996</v>
      </c>
      <c r="D260" t="s">
        <v>2847</v>
      </c>
      <c r="E260">
        <v>18</v>
      </c>
      <c r="F260">
        <v>1</v>
      </c>
      <c r="G260">
        <v>1</v>
      </c>
      <c r="H260">
        <v>18</v>
      </c>
      <c r="I260" t="s">
        <v>20</v>
      </c>
      <c r="L260" t="s">
        <v>11311</v>
      </c>
      <c r="M260" t="str">
        <f t="shared" si="3"/>
        <v>QIU01135</v>
      </c>
    </row>
    <row r="261" spans="1:13" ht="15" x14ac:dyDescent="0.25">
      <c r="A261" t="s">
        <v>2849</v>
      </c>
      <c r="B261">
        <v>258</v>
      </c>
      <c r="C261" t="s">
        <v>14997</v>
      </c>
      <c r="D261" t="s">
        <v>2849</v>
      </c>
      <c r="E261">
        <v>20</v>
      </c>
      <c r="F261">
        <v>1</v>
      </c>
      <c r="G261">
        <v>1</v>
      </c>
      <c r="H261">
        <v>20</v>
      </c>
      <c r="I261" t="s">
        <v>20</v>
      </c>
      <c r="L261" t="s">
        <v>11311</v>
      </c>
      <c r="M261" t="str">
        <f t="shared" ref="M261:M324" si="4">VLOOKUP(L261,$A$4:$I$5213,3,FALSE)</f>
        <v>QIU01135</v>
      </c>
    </row>
    <row r="262" spans="1:13" ht="15" x14ac:dyDescent="0.25">
      <c r="A262" t="s">
        <v>2851</v>
      </c>
      <c r="B262">
        <v>259</v>
      </c>
      <c r="C262" t="s">
        <v>14998</v>
      </c>
      <c r="D262" t="s">
        <v>2851</v>
      </c>
      <c r="E262">
        <v>40</v>
      </c>
      <c r="F262">
        <v>1</v>
      </c>
      <c r="G262">
        <v>1</v>
      </c>
      <c r="H262">
        <v>40</v>
      </c>
      <c r="I262" t="s">
        <v>20</v>
      </c>
      <c r="L262" t="s">
        <v>379</v>
      </c>
      <c r="M262" t="str">
        <f t="shared" si="4"/>
        <v>QIU00747</v>
      </c>
    </row>
    <row r="263" spans="1:13" ht="15" x14ac:dyDescent="0.25">
      <c r="A263" t="s">
        <v>2853</v>
      </c>
      <c r="B263">
        <v>260</v>
      </c>
      <c r="C263" t="s">
        <v>14999</v>
      </c>
      <c r="D263" t="s">
        <v>2853</v>
      </c>
      <c r="E263">
        <v>4</v>
      </c>
      <c r="F263">
        <v>1</v>
      </c>
      <c r="G263">
        <v>1</v>
      </c>
      <c r="H263">
        <v>4</v>
      </c>
      <c r="I263" t="s">
        <v>20</v>
      </c>
      <c r="L263" t="s">
        <v>379</v>
      </c>
      <c r="M263" t="str">
        <f t="shared" si="4"/>
        <v>QIU00747</v>
      </c>
    </row>
    <row r="264" spans="1:13" ht="15" x14ac:dyDescent="0.25">
      <c r="A264" t="s">
        <v>1124</v>
      </c>
      <c r="B264">
        <v>261</v>
      </c>
      <c r="C264" t="s">
        <v>15000</v>
      </c>
      <c r="D264" t="s">
        <v>1124</v>
      </c>
      <c r="E264">
        <v>20</v>
      </c>
      <c r="F264">
        <v>1</v>
      </c>
      <c r="G264">
        <v>1</v>
      </c>
      <c r="H264">
        <v>20</v>
      </c>
      <c r="I264" t="s">
        <v>20</v>
      </c>
      <c r="L264" t="s">
        <v>11719</v>
      </c>
      <c r="M264" t="str">
        <f t="shared" si="4"/>
        <v>QIU03592</v>
      </c>
    </row>
    <row r="265" spans="1:13" ht="15" x14ac:dyDescent="0.25">
      <c r="A265" t="s">
        <v>2856</v>
      </c>
      <c r="B265">
        <v>262</v>
      </c>
      <c r="C265" t="s">
        <v>15001</v>
      </c>
      <c r="D265" t="s">
        <v>2856</v>
      </c>
      <c r="E265">
        <v>20</v>
      </c>
      <c r="F265">
        <v>1</v>
      </c>
      <c r="G265">
        <v>1</v>
      </c>
      <c r="H265">
        <v>20</v>
      </c>
      <c r="I265" t="s">
        <v>20</v>
      </c>
      <c r="L265" t="s">
        <v>11720</v>
      </c>
      <c r="M265" t="str">
        <f t="shared" si="4"/>
        <v>QIU03593</v>
      </c>
    </row>
    <row r="266" spans="1:13" ht="15" x14ac:dyDescent="0.25">
      <c r="A266" t="s">
        <v>2858</v>
      </c>
      <c r="B266">
        <v>263</v>
      </c>
      <c r="C266" t="s">
        <v>15002</v>
      </c>
      <c r="D266" t="s">
        <v>2858</v>
      </c>
      <c r="E266">
        <v>20</v>
      </c>
      <c r="F266">
        <v>1</v>
      </c>
      <c r="G266">
        <v>1</v>
      </c>
      <c r="H266">
        <v>20</v>
      </c>
      <c r="I266" t="s">
        <v>20</v>
      </c>
      <c r="L266" t="s">
        <v>383</v>
      </c>
      <c r="M266" t="str">
        <f t="shared" si="4"/>
        <v>QIU03064</v>
      </c>
    </row>
    <row r="267" spans="1:13" ht="15" x14ac:dyDescent="0.25">
      <c r="A267" t="s">
        <v>1128</v>
      </c>
      <c r="B267">
        <v>264</v>
      </c>
      <c r="C267" t="s">
        <v>15003</v>
      </c>
      <c r="D267" t="s">
        <v>1128</v>
      </c>
      <c r="E267">
        <v>20</v>
      </c>
      <c r="F267">
        <v>1</v>
      </c>
      <c r="G267">
        <v>1</v>
      </c>
      <c r="H267">
        <v>20</v>
      </c>
      <c r="I267" t="s">
        <v>20</v>
      </c>
      <c r="L267" t="s">
        <v>385</v>
      </c>
      <c r="M267" t="str">
        <f t="shared" si="4"/>
        <v>QIU00463</v>
      </c>
    </row>
    <row r="268" spans="1:13" ht="15" x14ac:dyDescent="0.25">
      <c r="A268" t="s">
        <v>1126</v>
      </c>
      <c r="B268">
        <v>265</v>
      </c>
      <c r="C268" t="s">
        <v>15004</v>
      </c>
      <c r="D268" t="s">
        <v>1126</v>
      </c>
      <c r="E268">
        <v>20</v>
      </c>
      <c r="F268">
        <v>1</v>
      </c>
      <c r="G268">
        <v>1</v>
      </c>
      <c r="H268">
        <v>20</v>
      </c>
      <c r="I268" t="s">
        <v>20</v>
      </c>
      <c r="L268" t="s">
        <v>387</v>
      </c>
      <c r="M268" t="str">
        <f t="shared" si="4"/>
        <v>QIU00464</v>
      </c>
    </row>
    <row r="269" spans="1:13" ht="15" x14ac:dyDescent="0.25">
      <c r="A269" t="s">
        <v>2862</v>
      </c>
      <c r="B269">
        <v>266</v>
      </c>
      <c r="C269" t="s">
        <v>15005</v>
      </c>
      <c r="D269" t="s">
        <v>2862</v>
      </c>
      <c r="E269">
        <v>20</v>
      </c>
      <c r="F269">
        <v>1</v>
      </c>
      <c r="G269">
        <v>1</v>
      </c>
      <c r="H269">
        <v>20</v>
      </c>
      <c r="I269" t="s">
        <v>20</v>
      </c>
      <c r="L269" t="s">
        <v>389</v>
      </c>
      <c r="M269" t="str">
        <f t="shared" si="4"/>
        <v>QIU00465</v>
      </c>
    </row>
    <row r="270" spans="1:13" ht="15" x14ac:dyDescent="0.25">
      <c r="A270" t="s">
        <v>11088</v>
      </c>
      <c r="B270">
        <v>267</v>
      </c>
      <c r="C270" t="s">
        <v>15006</v>
      </c>
      <c r="D270" t="s">
        <v>11088</v>
      </c>
      <c r="E270">
        <v>50</v>
      </c>
      <c r="F270">
        <v>1</v>
      </c>
      <c r="G270">
        <v>1</v>
      </c>
      <c r="H270">
        <v>50</v>
      </c>
      <c r="I270" t="s">
        <v>20</v>
      </c>
      <c r="L270" t="s">
        <v>11953</v>
      </c>
      <c r="M270" t="str">
        <f t="shared" si="4"/>
        <v>QIU04272</v>
      </c>
    </row>
    <row r="271" spans="1:13" ht="15" x14ac:dyDescent="0.25">
      <c r="A271" t="s">
        <v>11089</v>
      </c>
      <c r="B271">
        <v>268</v>
      </c>
      <c r="C271" t="s">
        <v>15007</v>
      </c>
      <c r="D271" t="s">
        <v>11089</v>
      </c>
      <c r="E271">
        <v>40</v>
      </c>
      <c r="F271">
        <v>1</v>
      </c>
      <c r="G271">
        <v>1</v>
      </c>
      <c r="H271">
        <v>40</v>
      </c>
      <c r="I271" t="s">
        <v>20</v>
      </c>
      <c r="L271" t="s">
        <v>12028</v>
      </c>
      <c r="M271" t="str">
        <f t="shared" si="4"/>
        <v>QIU04554</v>
      </c>
    </row>
    <row r="272" spans="1:13" ht="15" x14ac:dyDescent="0.25">
      <c r="A272" t="s">
        <v>2866</v>
      </c>
      <c r="B272">
        <v>269</v>
      </c>
      <c r="C272" t="s">
        <v>15008</v>
      </c>
      <c r="D272" t="s">
        <v>2866</v>
      </c>
      <c r="E272">
        <v>30</v>
      </c>
      <c r="F272">
        <v>1</v>
      </c>
      <c r="G272">
        <v>1</v>
      </c>
      <c r="H272">
        <v>30</v>
      </c>
      <c r="I272" t="s">
        <v>20</v>
      </c>
      <c r="L272" t="s">
        <v>12028</v>
      </c>
      <c r="M272" t="str">
        <f t="shared" si="4"/>
        <v>QIU04554</v>
      </c>
    </row>
    <row r="273" spans="1:13" ht="15" x14ac:dyDescent="0.25">
      <c r="A273" t="s">
        <v>2868</v>
      </c>
      <c r="B273">
        <v>270</v>
      </c>
      <c r="C273" t="s">
        <v>15009</v>
      </c>
      <c r="D273" t="s">
        <v>2868</v>
      </c>
      <c r="E273">
        <v>30</v>
      </c>
      <c r="F273">
        <v>1</v>
      </c>
      <c r="G273">
        <v>1</v>
      </c>
      <c r="H273">
        <v>30</v>
      </c>
      <c r="I273" t="s">
        <v>20</v>
      </c>
      <c r="L273" t="s">
        <v>393</v>
      </c>
      <c r="M273" t="str">
        <f t="shared" si="4"/>
        <v>QIU00480</v>
      </c>
    </row>
    <row r="274" spans="1:13" ht="15" x14ac:dyDescent="0.25">
      <c r="A274" t="s">
        <v>2870</v>
      </c>
      <c r="B274">
        <v>271</v>
      </c>
      <c r="C274" t="s">
        <v>15010</v>
      </c>
      <c r="D274" t="s">
        <v>2870</v>
      </c>
      <c r="E274">
        <v>30</v>
      </c>
      <c r="F274">
        <v>1</v>
      </c>
      <c r="G274">
        <v>1</v>
      </c>
      <c r="H274">
        <v>30</v>
      </c>
      <c r="I274" t="s">
        <v>20</v>
      </c>
      <c r="L274" t="s">
        <v>395</v>
      </c>
      <c r="M274" t="str">
        <f t="shared" si="4"/>
        <v>QIU02723</v>
      </c>
    </row>
    <row r="275" spans="1:13" ht="15" x14ac:dyDescent="0.25">
      <c r="A275" t="s">
        <v>2872</v>
      </c>
      <c r="B275">
        <v>272</v>
      </c>
      <c r="C275" t="s">
        <v>15011</v>
      </c>
      <c r="D275" t="s">
        <v>2872</v>
      </c>
      <c r="E275">
        <v>90</v>
      </c>
      <c r="F275">
        <v>1</v>
      </c>
      <c r="G275">
        <v>1</v>
      </c>
      <c r="H275">
        <v>90</v>
      </c>
      <c r="I275" t="s">
        <v>20</v>
      </c>
      <c r="L275" t="s">
        <v>397</v>
      </c>
      <c r="M275" t="str">
        <f t="shared" si="4"/>
        <v>QIU00488</v>
      </c>
    </row>
    <row r="276" spans="1:13" ht="15" x14ac:dyDescent="0.25">
      <c r="A276" t="s">
        <v>2874</v>
      </c>
      <c r="B276">
        <v>273</v>
      </c>
      <c r="C276" t="s">
        <v>15012</v>
      </c>
      <c r="D276" t="s">
        <v>2874</v>
      </c>
      <c r="E276">
        <v>35</v>
      </c>
      <c r="F276">
        <v>1</v>
      </c>
      <c r="G276">
        <v>1</v>
      </c>
      <c r="H276">
        <v>35</v>
      </c>
      <c r="I276" t="s">
        <v>20</v>
      </c>
      <c r="L276" t="s">
        <v>399</v>
      </c>
      <c r="M276" t="str">
        <f t="shared" si="4"/>
        <v>QIU00492</v>
      </c>
    </row>
    <row r="277" spans="1:13" ht="15" x14ac:dyDescent="0.25">
      <c r="A277" t="s">
        <v>2876</v>
      </c>
      <c r="B277">
        <v>274</v>
      </c>
      <c r="C277" t="s">
        <v>15013</v>
      </c>
      <c r="D277" t="s">
        <v>2876</v>
      </c>
      <c r="E277">
        <v>20</v>
      </c>
      <c r="F277">
        <v>5</v>
      </c>
      <c r="G277">
        <v>1</v>
      </c>
      <c r="H277">
        <v>100</v>
      </c>
      <c r="I277" t="s">
        <v>20</v>
      </c>
      <c r="L277" t="s">
        <v>401</v>
      </c>
      <c r="M277" t="str">
        <f t="shared" si="4"/>
        <v>QIU01923</v>
      </c>
    </row>
    <row r="278" spans="1:13" ht="15" x14ac:dyDescent="0.25">
      <c r="A278" t="s">
        <v>2878</v>
      </c>
      <c r="B278">
        <v>275</v>
      </c>
      <c r="C278" t="s">
        <v>15014</v>
      </c>
      <c r="D278" t="s">
        <v>2878</v>
      </c>
      <c r="E278">
        <v>40</v>
      </c>
      <c r="F278">
        <v>1</v>
      </c>
      <c r="G278">
        <v>1</v>
      </c>
      <c r="H278">
        <v>40</v>
      </c>
      <c r="I278" t="s">
        <v>20</v>
      </c>
      <c r="L278" t="s">
        <v>403</v>
      </c>
      <c r="M278" t="str">
        <f t="shared" si="4"/>
        <v>QIU01201</v>
      </c>
    </row>
    <row r="279" spans="1:13" ht="15" x14ac:dyDescent="0.25">
      <c r="A279" t="s">
        <v>11090</v>
      </c>
      <c r="B279">
        <v>276</v>
      </c>
      <c r="C279" t="s">
        <v>15015</v>
      </c>
      <c r="D279" t="s">
        <v>11090</v>
      </c>
      <c r="E279">
        <v>30</v>
      </c>
      <c r="F279">
        <v>1</v>
      </c>
      <c r="G279">
        <v>1</v>
      </c>
      <c r="H279">
        <v>30</v>
      </c>
      <c r="I279" t="s">
        <v>20</v>
      </c>
      <c r="L279" t="s">
        <v>405</v>
      </c>
      <c r="M279" t="str">
        <f t="shared" si="4"/>
        <v>QIU04338</v>
      </c>
    </row>
    <row r="280" spans="1:13" ht="15" x14ac:dyDescent="0.25">
      <c r="A280" t="s">
        <v>11091</v>
      </c>
      <c r="B280">
        <v>277</v>
      </c>
      <c r="C280" t="s">
        <v>15016</v>
      </c>
      <c r="D280" t="s">
        <v>11091</v>
      </c>
      <c r="E280">
        <v>50</v>
      </c>
      <c r="F280">
        <v>1</v>
      </c>
      <c r="G280">
        <v>1</v>
      </c>
      <c r="H280">
        <v>50</v>
      </c>
      <c r="I280" t="s">
        <v>20</v>
      </c>
      <c r="L280" t="s">
        <v>407</v>
      </c>
      <c r="M280" t="str">
        <f t="shared" si="4"/>
        <v>QIU04339</v>
      </c>
    </row>
    <row r="281" spans="1:13" ht="15" x14ac:dyDescent="0.25">
      <c r="A281" t="s">
        <v>11092</v>
      </c>
      <c r="B281">
        <v>278</v>
      </c>
      <c r="C281" t="s">
        <v>15017</v>
      </c>
      <c r="D281" t="s">
        <v>11092</v>
      </c>
      <c r="E281">
        <v>40</v>
      </c>
      <c r="F281">
        <v>1</v>
      </c>
      <c r="G281">
        <v>1</v>
      </c>
      <c r="H281">
        <v>40</v>
      </c>
      <c r="I281" t="s">
        <v>20</v>
      </c>
      <c r="L281" t="s">
        <v>409</v>
      </c>
      <c r="M281" t="str">
        <f t="shared" si="4"/>
        <v>QIU04340</v>
      </c>
    </row>
    <row r="282" spans="1:13" ht="15" x14ac:dyDescent="0.25">
      <c r="A282" t="s">
        <v>11093</v>
      </c>
      <c r="B282">
        <v>279</v>
      </c>
      <c r="C282" t="s">
        <v>15018</v>
      </c>
      <c r="D282" t="s">
        <v>11093</v>
      </c>
      <c r="E282">
        <v>20</v>
      </c>
      <c r="F282">
        <v>1</v>
      </c>
      <c r="G282">
        <v>1</v>
      </c>
      <c r="H282">
        <v>20</v>
      </c>
      <c r="I282" t="s">
        <v>20</v>
      </c>
      <c r="L282" t="s">
        <v>411</v>
      </c>
      <c r="M282" t="str">
        <f t="shared" si="4"/>
        <v>QIU04341</v>
      </c>
    </row>
    <row r="283" spans="1:13" ht="15" x14ac:dyDescent="0.25">
      <c r="A283" t="s">
        <v>11094</v>
      </c>
      <c r="B283">
        <v>280</v>
      </c>
      <c r="C283" t="s">
        <v>15019</v>
      </c>
      <c r="D283" t="s">
        <v>11094</v>
      </c>
      <c r="E283">
        <v>40</v>
      </c>
      <c r="F283">
        <v>1</v>
      </c>
      <c r="G283">
        <v>1</v>
      </c>
      <c r="H283">
        <v>40</v>
      </c>
      <c r="I283" t="s">
        <v>20</v>
      </c>
      <c r="L283" t="s">
        <v>413</v>
      </c>
      <c r="M283" t="str">
        <f t="shared" si="4"/>
        <v>QIU04342</v>
      </c>
    </row>
    <row r="284" spans="1:13" ht="15" x14ac:dyDescent="0.25">
      <c r="A284" t="s">
        <v>2885</v>
      </c>
      <c r="B284">
        <v>281</v>
      </c>
      <c r="C284" t="s">
        <v>15020</v>
      </c>
      <c r="D284" t="s">
        <v>2885</v>
      </c>
      <c r="E284">
        <v>15</v>
      </c>
      <c r="F284">
        <v>1</v>
      </c>
      <c r="G284">
        <v>1</v>
      </c>
      <c r="H284">
        <v>15</v>
      </c>
      <c r="I284" t="s">
        <v>20</v>
      </c>
      <c r="L284" t="s">
        <v>415</v>
      </c>
      <c r="M284" t="str">
        <f t="shared" si="4"/>
        <v>QIU04343</v>
      </c>
    </row>
    <row r="285" spans="1:13" ht="15" x14ac:dyDescent="0.25">
      <c r="A285" t="s">
        <v>2887</v>
      </c>
      <c r="B285">
        <v>282</v>
      </c>
      <c r="C285" t="s">
        <v>15021</v>
      </c>
      <c r="D285" t="s">
        <v>2887</v>
      </c>
      <c r="E285">
        <v>48</v>
      </c>
      <c r="F285">
        <v>1</v>
      </c>
      <c r="G285">
        <v>1</v>
      </c>
      <c r="H285">
        <v>48</v>
      </c>
      <c r="I285" t="s">
        <v>20</v>
      </c>
      <c r="L285" t="s">
        <v>417</v>
      </c>
      <c r="M285" t="str">
        <f t="shared" si="4"/>
        <v>QIU04135</v>
      </c>
    </row>
    <row r="286" spans="1:13" ht="15" x14ac:dyDescent="0.25">
      <c r="A286" t="s">
        <v>2889</v>
      </c>
      <c r="B286">
        <v>283</v>
      </c>
      <c r="C286" t="s">
        <v>15022</v>
      </c>
      <c r="D286" t="s">
        <v>2889</v>
      </c>
      <c r="E286">
        <v>40</v>
      </c>
      <c r="F286">
        <v>1</v>
      </c>
      <c r="G286">
        <v>1</v>
      </c>
      <c r="H286">
        <v>40</v>
      </c>
      <c r="I286" t="s">
        <v>20</v>
      </c>
      <c r="L286" t="s">
        <v>419</v>
      </c>
      <c r="M286" t="str">
        <f t="shared" si="4"/>
        <v>QIU05119</v>
      </c>
    </row>
    <row r="287" spans="1:13" ht="15" x14ac:dyDescent="0.25">
      <c r="A287" t="s">
        <v>11095</v>
      </c>
      <c r="B287">
        <v>284</v>
      </c>
      <c r="C287" t="s">
        <v>15023</v>
      </c>
      <c r="D287" t="s">
        <v>11095</v>
      </c>
      <c r="E287">
        <v>20</v>
      </c>
      <c r="F287">
        <v>1</v>
      </c>
      <c r="G287">
        <v>1</v>
      </c>
      <c r="H287">
        <v>20</v>
      </c>
      <c r="I287" t="s">
        <v>20</v>
      </c>
      <c r="L287" t="s">
        <v>421</v>
      </c>
      <c r="M287" t="str">
        <f t="shared" si="4"/>
        <v>QIU04756</v>
      </c>
    </row>
    <row r="288" spans="1:13" ht="15" x14ac:dyDescent="0.25">
      <c r="A288" t="s">
        <v>11096</v>
      </c>
      <c r="B288">
        <v>285</v>
      </c>
      <c r="C288" t="s">
        <v>15024</v>
      </c>
      <c r="D288" t="s">
        <v>11096</v>
      </c>
      <c r="E288">
        <v>50</v>
      </c>
      <c r="F288">
        <v>1</v>
      </c>
      <c r="G288">
        <v>1</v>
      </c>
      <c r="H288">
        <v>50</v>
      </c>
      <c r="I288" t="s">
        <v>20</v>
      </c>
      <c r="L288" t="s">
        <v>423</v>
      </c>
      <c r="M288" t="str">
        <f t="shared" si="4"/>
        <v>QIU00499</v>
      </c>
    </row>
    <row r="289" spans="1:13" ht="15" x14ac:dyDescent="0.25">
      <c r="A289" t="s">
        <v>2893</v>
      </c>
      <c r="B289">
        <v>286</v>
      </c>
      <c r="C289" t="s">
        <v>15025</v>
      </c>
      <c r="D289" t="s">
        <v>2893</v>
      </c>
      <c r="E289">
        <v>20</v>
      </c>
      <c r="F289">
        <v>1</v>
      </c>
      <c r="G289">
        <v>1</v>
      </c>
      <c r="H289">
        <v>20</v>
      </c>
      <c r="I289" t="s">
        <v>20</v>
      </c>
      <c r="L289" t="s">
        <v>425</v>
      </c>
      <c r="M289" t="str">
        <f t="shared" si="4"/>
        <v>QIU03057</v>
      </c>
    </row>
    <row r="290" spans="1:13" ht="15" x14ac:dyDescent="0.25">
      <c r="A290" t="s">
        <v>2895</v>
      </c>
      <c r="B290">
        <v>287</v>
      </c>
      <c r="C290" t="s">
        <v>15026</v>
      </c>
      <c r="D290" t="s">
        <v>2895</v>
      </c>
      <c r="E290">
        <v>80</v>
      </c>
      <c r="F290">
        <v>1</v>
      </c>
      <c r="G290">
        <v>1</v>
      </c>
      <c r="H290">
        <v>80</v>
      </c>
      <c r="I290" t="s">
        <v>20</v>
      </c>
      <c r="L290" t="s">
        <v>427</v>
      </c>
      <c r="M290" t="str">
        <f t="shared" si="4"/>
        <v>QIU03498</v>
      </c>
    </row>
    <row r="291" spans="1:13" ht="15" x14ac:dyDescent="0.25">
      <c r="A291" t="s">
        <v>2897</v>
      </c>
      <c r="B291">
        <v>288</v>
      </c>
      <c r="C291" t="s">
        <v>15027</v>
      </c>
      <c r="D291" t="s">
        <v>2897</v>
      </c>
      <c r="E291">
        <v>1</v>
      </c>
      <c r="F291">
        <v>1</v>
      </c>
      <c r="G291">
        <v>1</v>
      </c>
      <c r="H291">
        <v>1</v>
      </c>
      <c r="I291" t="s">
        <v>20</v>
      </c>
      <c r="L291" t="s">
        <v>429</v>
      </c>
      <c r="M291" t="str">
        <f t="shared" si="4"/>
        <v>QIU00505</v>
      </c>
    </row>
    <row r="292" spans="1:13" ht="15" x14ac:dyDescent="0.25">
      <c r="A292" t="s">
        <v>199</v>
      </c>
      <c r="B292">
        <v>289</v>
      </c>
      <c r="C292" t="s">
        <v>15028</v>
      </c>
      <c r="D292" t="s">
        <v>199</v>
      </c>
      <c r="E292">
        <v>1</v>
      </c>
      <c r="F292">
        <v>1</v>
      </c>
      <c r="G292">
        <v>1</v>
      </c>
      <c r="H292">
        <v>1</v>
      </c>
      <c r="I292" t="s">
        <v>20</v>
      </c>
      <c r="L292" t="s">
        <v>431</v>
      </c>
      <c r="M292" t="str">
        <f t="shared" si="4"/>
        <v>QIU00506</v>
      </c>
    </row>
    <row r="293" spans="1:13" ht="15" x14ac:dyDescent="0.25">
      <c r="A293" t="s">
        <v>201</v>
      </c>
      <c r="B293">
        <v>290</v>
      </c>
      <c r="C293" t="s">
        <v>15029</v>
      </c>
      <c r="D293" t="s">
        <v>201</v>
      </c>
      <c r="E293">
        <v>1</v>
      </c>
      <c r="F293">
        <v>1</v>
      </c>
      <c r="G293">
        <v>1</v>
      </c>
      <c r="H293">
        <v>1</v>
      </c>
      <c r="I293" t="s">
        <v>20</v>
      </c>
      <c r="L293" t="s">
        <v>433</v>
      </c>
      <c r="M293" t="str">
        <f t="shared" si="4"/>
        <v>QIU03993</v>
      </c>
    </row>
    <row r="294" spans="1:13" ht="15" x14ac:dyDescent="0.25">
      <c r="A294" t="s">
        <v>2899</v>
      </c>
      <c r="B294">
        <v>291</v>
      </c>
      <c r="C294" t="s">
        <v>15030</v>
      </c>
      <c r="D294" t="s">
        <v>2899</v>
      </c>
      <c r="E294">
        <v>25</v>
      </c>
      <c r="F294">
        <v>1</v>
      </c>
      <c r="G294">
        <v>1</v>
      </c>
      <c r="H294">
        <v>25</v>
      </c>
      <c r="I294" t="s">
        <v>20</v>
      </c>
      <c r="L294" t="s">
        <v>435</v>
      </c>
      <c r="M294" t="str">
        <f t="shared" si="4"/>
        <v>QIU01304</v>
      </c>
    </row>
    <row r="295" spans="1:13" ht="15" x14ac:dyDescent="0.25">
      <c r="A295" t="s">
        <v>2901</v>
      </c>
      <c r="B295">
        <v>292</v>
      </c>
      <c r="C295" t="s">
        <v>15031</v>
      </c>
      <c r="D295" t="s">
        <v>2901</v>
      </c>
      <c r="E295">
        <v>10</v>
      </c>
      <c r="F295">
        <v>1</v>
      </c>
      <c r="G295">
        <v>1</v>
      </c>
      <c r="H295">
        <v>10</v>
      </c>
      <c r="I295" t="s">
        <v>20</v>
      </c>
      <c r="L295" t="s">
        <v>437</v>
      </c>
      <c r="M295" t="str">
        <f t="shared" si="4"/>
        <v>QIU03795</v>
      </c>
    </row>
    <row r="296" spans="1:13" ht="15" x14ac:dyDescent="0.25">
      <c r="A296" t="s">
        <v>11097</v>
      </c>
      <c r="B296">
        <v>293</v>
      </c>
      <c r="C296" t="s">
        <v>15032</v>
      </c>
      <c r="D296" t="s">
        <v>11097</v>
      </c>
      <c r="E296">
        <v>30</v>
      </c>
      <c r="F296">
        <v>1</v>
      </c>
      <c r="G296">
        <v>1</v>
      </c>
      <c r="H296">
        <v>30</v>
      </c>
      <c r="I296" t="s">
        <v>20</v>
      </c>
      <c r="L296" t="s">
        <v>441</v>
      </c>
      <c r="M296" t="str">
        <f t="shared" si="4"/>
        <v>QIU00512</v>
      </c>
    </row>
    <row r="297" spans="1:13" ht="15" x14ac:dyDescent="0.25">
      <c r="A297" t="s">
        <v>11098</v>
      </c>
      <c r="B297">
        <v>294</v>
      </c>
      <c r="C297" t="s">
        <v>15033</v>
      </c>
      <c r="D297" t="s">
        <v>11098</v>
      </c>
      <c r="E297">
        <v>50</v>
      </c>
      <c r="F297">
        <v>1</v>
      </c>
      <c r="G297">
        <v>1</v>
      </c>
      <c r="H297">
        <v>50</v>
      </c>
      <c r="I297" t="s">
        <v>20</v>
      </c>
      <c r="L297" t="s">
        <v>443</v>
      </c>
      <c r="M297" t="str">
        <f t="shared" si="4"/>
        <v>QIU00514</v>
      </c>
    </row>
    <row r="298" spans="1:13" ht="15" x14ac:dyDescent="0.25">
      <c r="A298" t="s">
        <v>11099</v>
      </c>
      <c r="B298">
        <v>295</v>
      </c>
      <c r="C298" t="s">
        <v>15034</v>
      </c>
      <c r="D298" t="s">
        <v>11099</v>
      </c>
      <c r="E298">
        <v>20</v>
      </c>
      <c r="F298">
        <v>1</v>
      </c>
      <c r="G298">
        <v>1</v>
      </c>
      <c r="H298">
        <v>20</v>
      </c>
      <c r="I298" t="s">
        <v>20</v>
      </c>
      <c r="L298" t="s">
        <v>445</v>
      </c>
      <c r="M298" t="str">
        <f t="shared" si="4"/>
        <v>QIU00515</v>
      </c>
    </row>
    <row r="299" spans="1:13" ht="15" x14ac:dyDescent="0.25">
      <c r="A299" t="s">
        <v>11100</v>
      </c>
      <c r="B299">
        <v>296</v>
      </c>
      <c r="C299" t="s">
        <v>15035</v>
      </c>
      <c r="D299" t="s">
        <v>11100</v>
      </c>
      <c r="E299">
        <v>50</v>
      </c>
      <c r="F299">
        <v>1</v>
      </c>
      <c r="G299">
        <v>1</v>
      </c>
      <c r="H299">
        <v>50</v>
      </c>
      <c r="I299" t="s">
        <v>20</v>
      </c>
      <c r="L299" t="s">
        <v>447</v>
      </c>
      <c r="M299" t="str">
        <f t="shared" si="4"/>
        <v>QIU02215</v>
      </c>
    </row>
    <row r="300" spans="1:13" ht="15" x14ac:dyDescent="0.25">
      <c r="A300" t="s">
        <v>11101</v>
      </c>
      <c r="B300">
        <v>297</v>
      </c>
      <c r="C300" t="s">
        <v>15036</v>
      </c>
      <c r="D300" t="s">
        <v>11101</v>
      </c>
      <c r="E300">
        <v>40</v>
      </c>
      <c r="F300">
        <v>1</v>
      </c>
      <c r="G300">
        <v>1</v>
      </c>
      <c r="H300">
        <v>40</v>
      </c>
      <c r="I300" t="s">
        <v>20</v>
      </c>
      <c r="L300" t="s">
        <v>449</v>
      </c>
      <c r="M300" t="str">
        <f t="shared" si="4"/>
        <v>QIU00517</v>
      </c>
    </row>
    <row r="301" spans="1:13" ht="15" x14ac:dyDescent="0.25">
      <c r="A301" t="s">
        <v>2908</v>
      </c>
      <c r="B301">
        <v>298</v>
      </c>
      <c r="C301" t="s">
        <v>15037</v>
      </c>
      <c r="D301" t="s">
        <v>2908</v>
      </c>
      <c r="E301">
        <v>1</v>
      </c>
      <c r="F301">
        <v>1</v>
      </c>
      <c r="G301">
        <v>1</v>
      </c>
      <c r="H301">
        <v>1</v>
      </c>
      <c r="I301" t="s">
        <v>20</v>
      </c>
      <c r="L301" t="s">
        <v>451</v>
      </c>
      <c r="M301" t="str">
        <f t="shared" si="4"/>
        <v>QIU02745</v>
      </c>
    </row>
    <row r="302" spans="1:13" ht="15" x14ac:dyDescent="0.25">
      <c r="A302" t="s">
        <v>2910</v>
      </c>
      <c r="B302">
        <v>299</v>
      </c>
      <c r="C302" t="s">
        <v>15038</v>
      </c>
      <c r="D302" t="s">
        <v>2910</v>
      </c>
      <c r="E302">
        <v>1</v>
      </c>
      <c r="F302">
        <v>1</v>
      </c>
      <c r="G302">
        <v>1</v>
      </c>
      <c r="H302">
        <v>1</v>
      </c>
      <c r="I302" t="s">
        <v>20</v>
      </c>
      <c r="L302" t="s">
        <v>453</v>
      </c>
      <c r="M302" t="str">
        <f t="shared" si="4"/>
        <v>QIU00521</v>
      </c>
    </row>
    <row r="303" spans="1:13" ht="15" x14ac:dyDescent="0.25">
      <c r="A303" t="s">
        <v>2912</v>
      </c>
      <c r="B303">
        <v>300</v>
      </c>
      <c r="C303" t="s">
        <v>15039</v>
      </c>
      <c r="D303" t="s">
        <v>2912</v>
      </c>
      <c r="E303">
        <v>10</v>
      </c>
      <c r="F303">
        <v>1</v>
      </c>
      <c r="G303">
        <v>1</v>
      </c>
      <c r="H303">
        <v>10</v>
      </c>
      <c r="I303" t="s">
        <v>20</v>
      </c>
      <c r="L303" t="s">
        <v>455</v>
      </c>
      <c r="M303" t="str">
        <f t="shared" si="4"/>
        <v>QIU00524</v>
      </c>
    </row>
    <row r="304" spans="1:13" ht="15" x14ac:dyDescent="0.25">
      <c r="A304" t="s">
        <v>1263</v>
      </c>
      <c r="B304">
        <v>301</v>
      </c>
      <c r="C304" t="s">
        <v>15040</v>
      </c>
      <c r="D304" t="s">
        <v>1263</v>
      </c>
      <c r="E304">
        <v>20</v>
      </c>
      <c r="F304">
        <v>12</v>
      </c>
      <c r="G304">
        <v>1</v>
      </c>
      <c r="H304">
        <v>240</v>
      </c>
      <c r="I304" t="s">
        <v>20</v>
      </c>
      <c r="L304" t="s">
        <v>457</v>
      </c>
      <c r="M304" t="str">
        <f t="shared" si="4"/>
        <v>QIU00526</v>
      </c>
    </row>
    <row r="305" spans="1:13" ht="15" x14ac:dyDescent="0.25">
      <c r="A305" t="s">
        <v>2915</v>
      </c>
      <c r="B305">
        <v>302</v>
      </c>
      <c r="C305" t="s">
        <v>15041</v>
      </c>
      <c r="D305" t="s">
        <v>2915</v>
      </c>
      <c r="E305">
        <v>20</v>
      </c>
      <c r="F305">
        <v>1</v>
      </c>
      <c r="G305">
        <v>1</v>
      </c>
      <c r="H305">
        <v>20</v>
      </c>
      <c r="I305" t="s">
        <v>20</v>
      </c>
      <c r="L305" t="s">
        <v>459</v>
      </c>
      <c r="M305" t="str">
        <f t="shared" si="4"/>
        <v>QIU01972</v>
      </c>
    </row>
    <row r="306" spans="1:13" ht="15" x14ac:dyDescent="0.25">
      <c r="A306" t="s">
        <v>211</v>
      </c>
      <c r="B306">
        <v>303</v>
      </c>
      <c r="C306" t="s">
        <v>15042</v>
      </c>
      <c r="D306" t="s">
        <v>211</v>
      </c>
      <c r="E306">
        <v>40</v>
      </c>
      <c r="F306">
        <v>1</v>
      </c>
      <c r="G306">
        <v>1</v>
      </c>
      <c r="H306">
        <v>40</v>
      </c>
      <c r="I306" t="s">
        <v>20</v>
      </c>
      <c r="L306" t="s">
        <v>461</v>
      </c>
      <c r="M306" t="str">
        <f t="shared" si="4"/>
        <v>QIU01980</v>
      </c>
    </row>
    <row r="307" spans="1:13" ht="15" x14ac:dyDescent="0.25">
      <c r="A307" t="s">
        <v>2917</v>
      </c>
      <c r="B307">
        <v>304</v>
      </c>
      <c r="C307" t="s">
        <v>15043</v>
      </c>
      <c r="D307" t="s">
        <v>2917</v>
      </c>
      <c r="E307">
        <v>40</v>
      </c>
      <c r="F307">
        <v>1</v>
      </c>
      <c r="G307">
        <v>1</v>
      </c>
      <c r="H307">
        <v>40</v>
      </c>
      <c r="I307" t="s">
        <v>20</v>
      </c>
      <c r="L307" t="s">
        <v>463</v>
      </c>
      <c r="M307" t="str">
        <f t="shared" si="4"/>
        <v>QIU00545</v>
      </c>
    </row>
    <row r="308" spans="1:13" ht="15" x14ac:dyDescent="0.25">
      <c r="A308" t="s">
        <v>2919</v>
      </c>
      <c r="B308">
        <v>305</v>
      </c>
      <c r="C308" t="s">
        <v>15044</v>
      </c>
      <c r="D308" t="s">
        <v>2919</v>
      </c>
      <c r="E308">
        <v>20</v>
      </c>
      <c r="F308">
        <v>1</v>
      </c>
      <c r="G308">
        <v>1</v>
      </c>
      <c r="H308">
        <v>20</v>
      </c>
      <c r="I308" t="s">
        <v>20</v>
      </c>
      <c r="L308" t="s">
        <v>465</v>
      </c>
      <c r="M308" t="str">
        <f t="shared" si="4"/>
        <v>QIU02915</v>
      </c>
    </row>
    <row r="309" spans="1:13" ht="15" x14ac:dyDescent="0.25">
      <c r="A309" t="s">
        <v>2921</v>
      </c>
      <c r="B309">
        <v>306</v>
      </c>
      <c r="C309" t="s">
        <v>15045</v>
      </c>
      <c r="D309" t="s">
        <v>2921</v>
      </c>
      <c r="E309">
        <v>20</v>
      </c>
      <c r="F309">
        <v>1</v>
      </c>
      <c r="G309">
        <v>1</v>
      </c>
      <c r="H309">
        <v>20</v>
      </c>
      <c r="I309" t="s">
        <v>20</v>
      </c>
      <c r="L309" t="s">
        <v>467</v>
      </c>
      <c r="M309" t="str">
        <f t="shared" si="4"/>
        <v>QIU03368</v>
      </c>
    </row>
    <row r="310" spans="1:13" ht="15" x14ac:dyDescent="0.25">
      <c r="A310" t="s">
        <v>2923</v>
      </c>
      <c r="B310">
        <v>307</v>
      </c>
      <c r="C310" t="s">
        <v>15046</v>
      </c>
      <c r="D310" t="s">
        <v>2923</v>
      </c>
      <c r="E310">
        <v>40</v>
      </c>
      <c r="F310">
        <v>1</v>
      </c>
      <c r="G310">
        <v>1</v>
      </c>
      <c r="H310">
        <v>40</v>
      </c>
      <c r="I310" t="s">
        <v>20</v>
      </c>
      <c r="L310" t="s">
        <v>469</v>
      </c>
      <c r="M310" t="str">
        <f t="shared" si="4"/>
        <v>QIU03543</v>
      </c>
    </row>
    <row r="311" spans="1:13" ht="15" x14ac:dyDescent="0.25">
      <c r="A311" t="s">
        <v>2925</v>
      </c>
      <c r="B311">
        <v>308</v>
      </c>
      <c r="C311" t="s">
        <v>15047</v>
      </c>
      <c r="D311" t="s">
        <v>2925</v>
      </c>
      <c r="E311">
        <v>20</v>
      </c>
      <c r="F311">
        <v>1</v>
      </c>
      <c r="G311">
        <v>1</v>
      </c>
      <c r="H311">
        <v>20</v>
      </c>
      <c r="I311" t="s">
        <v>20</v>
      </c>
      <c r="L311" t="s">
        <v>471</v>
      </c>
      <c r="M311" t="str">
        <f t="shared" si="4"/>
        <v>QIU04359</v>
      </c>
    </row>
    <row r="312" spans="1:13" ht="15" x14ac:dyDescent="0.25">
      <c r="A312" t="s">
        <v>1275</v>
      </c>
      <c r="B312">
        <v>309</v>
      </c>
      <c r="C312" t="s">
        <v>15048</v>
      </c>
      <c r="D312" t="s">
        <v>1275</v>
      </c>
      <c r="E312">
        <v>10</v>
      </c>
      <c r="F312">
        <v>10</v>
      </c>
      <c r="G312">
        <v>1</v>
      </c>
      <c r="H312">
        <v>100</v>
      </c>
      <c r="I312" t="s">
        <v>20</v>
      </c>
      <c r="L312" t="s">
        <v>11334</v>
      </c>
      <c r="M312" t="str">
        <f t="shared" si="4"/>
        <v>QIU01271</v>
      </c>
    </row>
    <row r="313" spans="1:13" ht="15" x14ac:dyDescent="0.25">
      <c r="A313" t="s">
        <v>2928</v>
      </c>
      <c r="B313">
        <v>310</v>
      </c>
      <c r="C313" t="s">
        <v>15049</v>
      </c>
      <c r="D313" t="s">
        <v>2928</v>
      </c>
      <c r="E313">
        <v>12</v>
      </c>
      <c r="F313">
        <v>50</v>
      </c>
      <c r="G313">
        <v>1</v>
      </c>
      <c r="H313">
        <v>600</v>
      </c>
      <c r="I313" t="s">
        <v>20</v>
      </c>
      <c r="L313" t="s">
        <v>11334</v>
      </c>
      <c r="M313" t="str">
        <f t="shared" si="4"/>
        <v>QIU01271</v>
      </c>
    </row>
    <row r="314" spans="1:13" ht="15" x14ac:dyDescent="0.25">
      <c r="A314" t="s">
        <v>11102</v>
      </c>
      <c r="B314">
        <v>311</v>
      </c>
      <c r="C314" t="s">
        <v>15050</v>
      </c>
      <c r="D314" t="s">
        <v>11102</v>
      </c>
      <c r="E314">
        <v>25</v>
      </c>
      <c r="F314">
        <v>1</v>
      </c>
      <c r="G314">
        <v>1</v>
      </c>
      <c r="H314">
        <v>25</v>
      </c>
      <c r="I314" t="s">
        <v>20</v>
      </c>
      <c r="L314" t="s">
        <v>474</v>
      </c>
      <c r="M314" t="str">
        <f t="shared" si="4"/>
        <v>QIU02784</v>
      </c>
    </row>
    <row r="315" spans="1:13" ht="15" x14ac:dyDescent="0.25">
      <c r="A315" t="s">
        <v>2931</v>
      </c>
      <c r="B315">
        <v>312</v>
      </c>
      <c r="C315" t="s">
        <v>15051</v>
      </c>
      <c r="D315" t="s">
        <v>2931</v>
      </c>
      <c r="E315">
        <v>40</v>
      </c>
      <c r="F315">
        <v>1</v>
      </c>
      <c r="G315">
        <v>1</v>
      </c>
      <c r="H315">
        <v>40</v>
      </c>
      <c r="I315" t="s">
        <v>20</v>
      </c>
      <c r="L315" t="s">
        <v>476</v>
      </c>
      <c r="M315" t="str">
        <f t="shared" si="4"/>
        <v>QIU05082</v>
      </c>
    </row>
    <row r="316" spans="1:13" ht="15" x14ac:dyDescent="0.25">
      <c r="A316" t="s">
        <v>11103</v>
      </c>
      <c r="B316">
        <v>313</v>
      </c>
      <c r="C316" t="s">
        <v>15052</v>
      </c>
      <c r="D316" t="s">
        <v>11103</v>
      </c>
      <c r="E316">
        <v>4</v>
      </c>
      <c r="F316">
        <v>1</v>
      </c>
      <c r="G316">
        <v>1</v>
      </c>
      <c r="H316">
        <v>4</v>
      </c>
      <c r="I316" t="s">
        <v>20</v>
      </c>
      <c r="L316" t="s">
        <v>478</v>
      </c>
      <c r="M316" t="str">
        <f t="shared" si="4"/>
        <v>QIU00579</v>
      </c>
    </row>
    <row r="317" spans="1:13" ht="15" x14ac:dyDescent="0.25">
      <c r="A317" t="s">
        <v>11104</v>
      </c>
      <c r="B317">
        <v>314</v>
      </c>
      <c r="C317" t="s">
        <v>15053</v>
      </c>
      <c r="D317" t="s">
        <v>11104</v>
      </c>
      <c r="E317">
        <v>50</v>
      </c>
      <c r="F317">
        <v>1</v>
      </c>
      <c r="G317">
        <v>1</v>
      </c>
      <c r="H317">
        <v>50</v>
      </c>
      <c r="I317" t="s">
        <v>20</v>
      </c>
      <c r="L317" t="s">
        <v>480</v>
      </c>
      <c r="M317" t="str">
        <f t="shared" si="4"/>
        <v>QIU00580</v>
      </c>
    </row>
    <row r="318" spans="1:13" ht="15" x14ac:dyDescent="0.25">
      <c r="A318" t="s">
        <v>2935</v>
      </c>
      <c r="B318">
        <v>315</v>
      </c>
      <c r="C318" t="s">
        <v>15054</v>
      </c>
      <c r="D318" t="s">
        <v>2935</v>
      </c>
      <c r="E318">
        <v>50</v>
      </c>
      <c r="F318">
        <v>1</v>
      </c>
      <c r="G318">
        <v>1</v>
      </c>
      <c r="H318">
        <v>50</v>
      </c>
      <c r="I318" t="s">
        <v>20</v>
      </c>
      <c r="L318" t="s">
        <v>482</v>
      </c>
      <c r="M318" t="str">
        <f t="shared" si="4"/>
        <v>QIU02227</v>
      </c>
    </row>
    <row r="319" spans="1:13" ht="15" x14ac:dyDescent="0.25">
      <c r="A319" t="s">
        <v>2937</v>
      </c>
      <c r="B319">
        <v>316</v>
      </c>
      <c r="C319" t="s">
        <v>15055</v>
      </c>
      <c r="D319" t="s">
        <v>2937</v>
      </c>
      <c r="E319">
        <v>50</v>
      </c>
      <c r="F319">
        <v>1</v>
      </c>
      <c r="G319">
        <v>1</v>
      </c>
      <c r="H319">
        <v>50</v>
      </c>
      <c r="I319" t="s">
        <v>20</v>
      </c>
      <c r="L319" t="s">
        <v>484</v>
      </c>
      <c r="M319" t="str">
        <f t="shared" si="4"/>
        <v>QIU00581</v>
      </c>
    </row>
    <row r="320" spans="1:13" ht="15" x14ac:dyDescent="0.25">
      <c r="A320" t="s">
        <v>2939</v>
      </c>
      <c r="B320">
        <v>317</v>
      </c>
      <c r="C320" t="s">
        <v>15056</v>
      </c>
      <c r="D320" t="s">
        <v>2939</v>
      </c>
      <c r="E320">
        <v>1</v>
      </c>
      <c r="F320">
        <v>1</v>
      </c>
      <c r="G320">
        <v>1</v>
      </c>
      <c r="H320">
        <v>1</v>
      </c>
      <c r="I320" t="s">
        <v>20</v>
      </c>
      <c r="L320" t="s">
        <v>486</v>
      </c>
      <c r="M320" t="str">
        <f t="shared" si="4"/>
        <v>QIU00582</v>
      </c>
    </row>
    <row r="321" spans="1:13" ht="15" x14ac:dyDescent="0.25">
      <c r="A321" t="s">
        <v>2941</v>
      </c>
      <c r="B321">
        <v>318</v>
      </c>
      <c r="C321" t="s">
        <v>15057</v>
      </c>
      <c r="D321" t="s">
        <v>2941</v>
      </c>
      <c r="E321">
        <v>20</v>
      </c>
      <c r="F321">
        <v>50</v>
      </c>
      <c r="G321">
        <v>1</v>
      </c>
      <c r="H321">
        <v>1000</v>
      </c>
      <c r="I321" t="s">
        <v>20</v>
      </c>
      <c r="L321" t="s">
        <v>488</v>
      </c>
      <c r="M321" t="str">
        <f t="shared" si="4"/>
        <v>QIU05032</v>
      </c>
    </row>
    <row r="322" spans="1:13" ht="15" x14ac:dyDescent="0.25">
      <c r="A322" t="s">
        <v>2943</v>
      </c>
      <c r="B322">
        <v>319</v>
      </c>
      <c r="C322" t="s">
        <v>15058</v>
      </c>
      <c r="D322" t="s">
        <v>2943</v>
      </c>
      <c r="E322">
        <v>10</v>
      </c>
      <c r="F322">
        <v>20</v>
      </c>
      <c r="G322">
        <v>1</v>
      </c>
      <c r="H322">
        <v>200</v>
      </c>
      <c r="I322" t="s">
        <v>20</v>
      </c>
      <c r="L322" t="s">
        <v>490</v>
      </c>
      <c r="M322" t="str">
        <f t="shared" si="4"/>
        <v>QIU05035</v>
      </c>
    </row>
    <row r="323" spans="1:13" ht="15" x14ac:dyDescent="0.25">
      <c r="A323" t="s">
        <v>2945</v>
      </c>
      <c r="B323">
        <v>320</v>
      </c>
      <c r="C323" t="s">
        <v>15059</v>
      </c>
      <c r="D323" t="s">
        <v>2945</v>
      </c>
      <c r="E323">
        <v>10</v>
      </c>
      <c r="F323">
        <v>1</v>
      </c>
      <c r="G323">
        <v>1</v>
      </c>
      <c r="H323">
        <v>10</v>
      </c>
      <c r="I323" t="s">
        <v>20</v>
      </c>
      <c r="L323" t="s">
        <v>492</v>
      </c>
      <c r="M323" t="str">
        <f t="shared" si="4"/>
        <v>QIU04960</v>
      </c>
    </row>
    <row r="324" spans="1:13" ht="15" x14ac:dyDescent="0.25">
      <c r="A324" t="s">
        <v>11105</v>
      </c>
      <c r="B324">
        <v>321</v>
      </c>
      <c r="C324" t="s">
        <v>15060</v>
      </c>
      <c r="D324" t="s">
        <v>11105</v>
      </c>
      <c r="E324">
        <v>20</v>
      </c>
      <c r="F324">
        <v>1</v>
      </c>
      <c r="G324">
        <v>1</v>
      </c>
      <c r="H324">
        <v>20</v>
      </c>
      <c r="I324" t="s">
        <v>20</v>
      </c>
      <c r="L324" t="s">
        <v>494</v>
      </c>
      <c r="M324" t="str">
        <f t="shared" si="4"/>
        <v>QIU05143</v>
      </c>
    </row>
    <row r="325" spans="1:13" ht="15" x14ac:dyDescent="0.25">
      <c r="A325" t="s">
        <v>11106</v>
      </c>
      <c r="B325">
        <v>322</v>
      </c>
      <c r="C325" t="s">
        <v>15061</v>
      </c>
      <c r="D325" t="s">
        <v>11106</v>
      </c>
      <c r="E325">
        <v>40</v>
      </c>
      <c r="F325">
        <v>1</v>
      </c>
      <c r="G325">
        <v>1</v>
      </c>
      <c r="H325">
        <v>40</v>
      </c>
      <c r="I325" t="s">
        <v>20</v>
      </c>
      <c r="L325" t="s">
        <v>12119</v>
      </c>
      <c r="M325" t="str">
        <f t="shared" ref="M325:M388" si="5">VLOOKUP(L325,$A$4:$I$5213,3,FALSE)</f>
        <v>QIU04831</v>
      </c>
    </row>
    <row r="326" spans="1:13" ht="15" x14ac:dyDescent="0.25">
      <c r="A326" t="s">
        <v>2949</v>
      </c>
      <c r="B326">
        <v>323</v>
      </c>
      <c r="C326" t="s">
        <v>15062</v>
      </c>
      <c r="D326" t="s">
        <v>2949</v>
      </c>
      <c r="E326">
        <v>12</v>
      </c>
      <c r="F326">
        <v>10</v>
      </c>
      <c r="G326">
        <v>1</v>
      </c>
      <c r="H326">
        <v>120</v>
      </c>
      <c r="I326" t="s">
        <v>20</v>
      </c>
      <c r="L326" t="s">
        <v>497</v>
      </c>
      <c r="M326" t="str">
        <f t="shared" si="5"/>
        <v>QIU04833</v>
      </c>
    </row>
    <row r="327" spans="1:13" ht="15" x14ac:dyDescent="0.25">
      <c r="A327" t="s">
        <v>1322</v>
      </c>
      <c r="B327">
        <v>324</v>
      </c>
      <c r="C327" t="s">
        <v>15063</v>
      </c>
      <c r="D327" t="s">
        <v>1322</v>
      </c>
      <c r="E327">
        <v>20</v>
      </c>
      <c r="F327">
        <v>1</v>
      </c>
      <c r="G327">
        <v>1</v>
      </c>
      <c r="H327">
        <v>20</v>
      </c>
      <c r="I327" t="s">
        <v>20</v>
      </c>
      <c r="L327" t="s">
        <v>499</v>
      </c>
      <c r="M327" t="str">
        <f t="shared" si="5"/>
        <v>QIU05146</v>
      </c>
    </row>
    <row r="328" spans="1:13" ht="15" x14ac:dyDescent="0.25">
      <c r="A328" t="s">
        <v>2952</v>
      </c>
      <c r="B328">
        <v>325</v>
      </c>
      <c r="C328" t="s">
        <v>15064</v>
      </c>
      <c r="D328" t="s">
        <v>2952</v>
      </c>
      <c r="E328">
        <v>40</v>
      </c>
      <c r="F328">
        <v>1</v>
      </c>
      <c r="G328">
        <v>1</v>
      </c>
      <c r="H328">
        <v>40</v>
      </c>
      <c r="I328" t="s">
        <v>20</v>
      </c>
      <c r="L328" t="s">
        <v>501</v>
      </c>
      <c r="M328" t="str">
        <f t="shared" si="5"/>
        <v>QIU00587</v>
      </c>
    </row>
    <row r="329" spans="1:13" ht="15" x14ac:dyDescent="0.25">
      <c r="A329" t="s">
        <v>1324</v>
      </c>
      <c r="B329">
        <v>326</v>
      </c>
      <c r="C329" t="s">
        <v>15065</v>
      </c>
      <c r="D329" t="s">
        <v>1324</v>
      </c>
      <c r="E329">
        <v>100</v>
      </c>
      <c r="F329">
        <v>1</v>
      </c>
      <c r="G329">
        <v>1</v>
      </c>
      <c r="H329">
        <v>100</v>
      </c>
      <c r="I329" t="s">
        <v>20</v>
      </c>
      <c r="L329" t="s">
        <v>503</v>
      </c>
      <c r="M329" t="str">
        <f t="shared" si="5"/>
        <v>QIU00589</v>
      </c>
    </row>
    <row r="330" spans="1:13" ht="15" x14ac:dyDescent="0.25">
      <c r="A330" t="s">
        <v>1328</v>
      </c>
      <c r="B330">
        <v>327</v>
      </c>
      <c r="C330" t="s">
        <v>15066</v>
      </c>
      <c r="D330" t="s">
        <v>1328</v>
      </c>
      <c r="E330">
        <v>24</v>
      </c>
      <c r="F330">
        <v>1</v>
      </c>
      <c r="G330">
        <v>1</v>
      </c>
      <c r="H330">
        <v>24</v>
      </c>
      <c r="I330" t="s">
        <v>20</v>
      </c>
      <c r="L330" t="s">
        <v>503</v>
      </c>
      <c r="M330" t="str">
        <f t="shared" si="5"/>
        <v>QIU00589</v>
      </c>
    </row>
    <row r="331" spans="1:13" ht="15" x14ac:dyDescent="0.25">
      <c r="A331" t="s">
        <v>2956</v>
      </c>
      <c r="B331">
        <v>328</v>
      </c>
      <c r="C331" t="s">
        <v>15067</v>
      </c>
      <c r="D331" t="s">
        <v>2956</v>
      </c>
      <c r="E331">
        <v>10</v>
      </c>
      <c r="F331">
        <v>1</v>
      </c>
      <c r="G331">
        <v>1</v>
      </c>
      <c r="H331">
        <v>10</v>
      </c>
      <c r="I331" t="s">
        <v>20</v>
      </c>
      <c r="L331" t="s">
        <v>503</v>
      </c>
      <c r="M331" t="str">
        <f t="shared" si="5"/>
        <v>QIU00589</v>
      </c>
    </row>
    <row r="332" spans="1:13" ht="15" x14ac:dyDescent="0.25">
      <c r="A332" t="s">
        <v>1340</v>
      </c>
      <c r="B332">
        <v>329</v>
      </c>
      <c r="C332" t="s">
        <v>15068</v>
      </c>
      <c r="D332" t="s">
        <v>1340</v>
      </c>
      <c r="E332">
        <v>40</v>
      </c>
      <c r="F332">
        <v>1</v>
      </c>
      <c r="G332">
        <v>1</v>
      </c>
      <c r="H332">
        <v>40</v>
      </c>
      <c r="I332" t="s">
        <v>20</v>
      </c>
      <c r="L332" t="s">
        <v>11861</v>
      </c>
      <c r="M332" t="str">
        <f t="shared" si="5"/>
        <v>QIU04018</v>
      </c>
    </row>
    <row r="333" spans="1:13" ht="15" x14ac:dyDescent="0.25">
      <c r="A333" t="s">
        <v>11107</v>
      </c>
      <c r="B333">
        <v>330</v>
      </c>
      <c r="C333" t="s">
        <v>15069</v>
      </c>
      <c r="D333" t="s">
        <v>11107</v>
      </c>
      <c r="E333">
        <v>20</v>
      </c>
      <c r="F333">
        <v>1</v>
      </c>
      <c r="G333">
        <v>1</v>
      </c>
      <c r="H333">
        <v>20</v>
      </c>
      <c r="I333" t="s">
        <v>20</v>
      </c>
      <c r="L333" t="s">
        <v>506</v>
      </c>
      <c r="M333" t="str">
        <f t="shared" si="5"/>
        <v>QIU03332</v>
      </c>
    </row>
    <row r="334" spans="1:13" ht="15" x14ac:dyDescent="0.25">
      <c r="A334" t="s">
        <v>2960</v>
      </c>
      <c r="B334">
        <v>331</v>
      </c>
      <c r="C334" t="s">
        <v>15070</v>
      </c>
      <c r="D334" t="s">
        <v>2960</v>
      </c>
      <c r="E334">
        <v>25</v>
      </c>
      <c r="F334">
        <v>10</v>
      </c>
      <c r="G334">
        <v>1</v>
      </c>
      <c r="H334">
        <v>250</v>
      </c>
      <c r="I334" t="s">
        <v>20</v>
      </c>
      <c r="L334" t="s">
        <v>508</v>
      </c>
      <c r="M334" t="str">
        <f t="shared" si="5"/>
        <v>QIU00596</v>
      </c>
    </row>
    <row r="335" spans="1:13" ht="15" x14ac:dyDescent="0.25">
      <c r="A335" t="s">
        <v>2962</v>
      </c>
      <c r="B335">
        <v>332</v>
      </c>
      <c r="C335" t="s">
        <v>15071</v>
      </c>
      <c r="D335" t="s">
        <v>2962</v>
      </c>
      <c r="E335">
        <v>20</v>
      </c>
      <c r="F335">
        <v>12</v>
      </c>
      <c r="G335">
        <v>1</v>
      </c>
      <c r="H335">
        <v>240</v>
      </c>
      <c r="I335" t="s">
        <v>20</v>
      </c>
      <c r="L335" t="s">
        <v>510</v>
      </c>
      <c r="M335" t="str">
        <f t="shared" si="5"/>
        <v>QIU01293</v>
      </c>
    </row>
    <row r="336" spans="1:13" ht="15" x14ac:dyDescent="0.25">
      <c r="A336" t="s">
        <v>2964</v>
      </c>
      <c r="B336">
        <v>333</v>
      </c>
      <c r="C336" t="s">
        <v>15072</v>
      </c>
      <c r="D336" t="s">
        <v>2964</v>
      </c>
      <c r="E336">
        <v>12</v>
      </c>
      <c r="F336">
        <v>10</v>
      </c>
      <c r="G336">
        <v>1</v>
      </c>
      <c r="H336">
        <v>120</v>
      </c>
      <c r="I336" t="s">
        <v>20</v>
      </c>
      <c r="L336" t="s">
        <v>512</v>
      </c>
      <c r="M336" t="str">
        <f t="shared" si="5"/>
        <v>QIU04211</v>
      </c>
    </row>
    <row r="337" spans="1:13" ht="15" x14ac:dyDescent="0.25">
      <c r="A337" t="s">
        <v>2966</v>
      </c>
      <c r="B337">
        <v>334</v>
      </c>
      <c r="C337" t="s">
        <v>15073</v>
      </c>
      <c r="D337" t="s">
        <v>2966</v>
      </c>
      <c r="E337">
        <v>30</v>
      </c>
      <c r="F337">
        <v>1</v>
      </c>
      <c r="G337">
        <v>1</v>
      </c>
      <c r="H337">
        <v>30</v>
      </c>
      <c r="I337" t="s">
        <v>20</v>
      </c>
      <c r="L337" t="s">
        <v>11849</v>
      </c>
      <c r="M337" t="str">
        <f t="shared" si="5"/>
        <v>QIU03983</v>
      </c>
    </row>
    <row r="338" spans="1:13" ht="15" x14ac:dyDescent="0.25">
      <c r="A338" t="s">
        <v>2968</v>
      </c>
      <c r="B338">
        <v>335</v>
      </c>
      <c r="C338" t="s">
        <v>15074</v>
      </c>
      <c r="D338" t="s">
        <v>2968</v>
      </c>
      <c r="E338">
        <v>40</v>
      </c>
      <c r="F338">
        <v>1</v>
      </c>
      <c r="G338">
        <v>1</v>
      </c>
      <c r="H338">
        <v>40</v>
      </c>
      <c r="I338" t="s">
        <v>20</v>
      </c>
      <c r="L338" t="s">
        <v>11948</v>
      </c>
      <c r="M338" t="str">
        <f t="shared" si="5"/>
        <v>QIU04259</v>
      </c>
    </row>
    <row r="339" spans="1:13" ht="15" x14ac:dyDescent="0.25">
      <c r="A339" t="s">
        <v>2970</v>
      </c>
      <c r="B339">
        <v>336</v>
      </c>
      <c r="C339" t="s">
        <v>15075</v>
      </c>
      <c r="D339" t="s">
        <v>2970</v>
      </c>
      <c r="E339">
        <v>40</v>
      </c>
      <c r="F339">
        <v>1</v>
      </c>
      <c r="G339">
        <v>1</v>
      </c>
      <c r="H339">
        <v>40</v>
      </c>
      <c r="I339" t="s">
        <v>20</v>
      </c>
      <c r="L339" t="s">
        <v>11774</v>
      </c>
      <c r="M339" t="str">
        <f t="shared" si="5"/>
        <v>QIU03746</v>
      </c>
    </row>
    <row r="340" spans="1:13" ht="15" x14ac:dyDescent="0.25">
      <c r="A340" t="s">
        <v>2972</v>
      </c>
      <c r="B340">
        <v>337</v>
      </c>
      <c r="C340" t="s">
        <v>15076</v>
      </c>
      <c r="D340" t="s">
        <v>2972</v>
      </c>
      <c r="E340">
        <v>60</v>
      </c>
      <c r="F340">
        <v>1</v>
      </c>
      <c r="G340">
        <v>1</v>
      </c>
      <c r="H340">
        <v>60</v>
      </c>
      <c r="I340" t="s">
        <v>20</v>
      </c>
      <c r="L340" t="s">
        <v>11774</v>
      </c>
      <c r="M340" t="str">
        <f t="shared" si="5"/>
        <v>QIU03746</v>
      </c>
    </row>
    <row r="341" spans="1:13" ht="15" x14ac:dyDescent="0.25">
      <c r="A341" t="s">
        <v>11108</v>
      </c>
      <c r="B341">
        <v>338</v>
      </c>
      <c r="C341" t="s">
        <v>15077</v>
      </c>
      <c r="D341" t="s">
        <v>11108</v>
      </c>
      <c r="E341">
        <v>10</v>
      </c>
      <c r="F341">
        <v>10</v>
      </c>
      <c r="G341">
        <v>1</v>
      </c>
      <c r="H341">
        <v>100</v>
      </c>
      <c r="I341" t="s">
        <v>20</v>
      </c>
      <c r="L341" t="s">
        <v>517</v>
      </c>
      <c r="M341" t="str">
        <f t="shared" si="5"/>
        <v>QIU00602</v>
      </c>
    </row>
    <row r="342" spans="1:13" ht="15" x14ac:dyDescent="0.25">
      <c r="A342" t="s">
        <v>11109</v>
      </c>
      <c r="B342">
        <v>339</v>
      </c>
      <c r="C342" t="s">
        <v>15078</v>
      </c>
      <c r="D342" t="s">
        <v>11109</v>
      </c>
      <c r="E342">
        <v>40</v>
      </c>
      <c r="F342">
        <v>1</v>
      </c>
      <c r="G342">
        <v>1</v>
      </c>
      <c r="H342">
        <v>40</v>
      </c>
      <c r="I342" t="s">
        <v>20</v>
      </c>
      <c r="L342" t="s">
        <v>517</v>
      </c>
      <c r="M342" t="str">
        <f t="shared" si="5"/>
        <v>QIU00602</v>
      </c>
    </row>
    <row r="343" spans="1:13" ht="15" x14ac:dyDescent="0.25">
      <c r="A343" t="s">
        <v>11110</v>
      </c>
      <c r="B343">
        <v>340</v>
      </c>
      <c r="C343" t="s">
        <v>15079</v>
      </c>
      <c r="D343" t="s">
        <v>11110</v>
      </c>
      <c r="E343">
        <v>40</v>
      </c>
      <c r="F343">
        <v>1</v>
      </c>
      <c r="G343">
        <v>1</v>
      </c>
      <c r="H343">
        <v>40</v>
      </c>
      <c r="I343" t="s">
        <v>20</v>
      </c>
      <c r="L343" t="s">
        <v>517</v>
      </c>
      <c r="M343" t="str">
        <f t="shared" si="5"/>
        <v>QIU00602</v>
      </c>
    </row>
    <row r="344" spans="1:13" ht="15" x14ac:dyDescent="0.25">
      <c r="A344" t="s">
        <v>1357</v>
      </c>
      <c r="B344">
        <v>341</v>
      </c>
      <c r="C344" t="s">
        <v>15080</v>
      </c>
      <c r="D344" t="s">
        <v>1357</v>
      </c>
      <c r="E344">
        <v>10</v>
      </c>
      <c r="F344">
        <v>10</v>
      </c>
      <c r="G344">
        <v>1</v>
      </c>
      <c r="H344">
        <v>100</v>
      </c>
      <c r="I344" t="s">
        <v>20</v>
      </c>
      <c r="L344" t="s">
        <v>517</v>
      </c>
      <c r="M344" t="str">
        <f t="shared" si="5"/>
        <v>QIU00602</v>
      </c>
    </row>
    <row r="345" spans="1:13" ht="15" x14ac:dyDescent="0.25">
      <c r="A345" t="s">
        <v>11111</v>
      </c>
      <c r="B345">
        <v>342</v>
      </c>
      <c r="C345" t="s">
        <v>15081</v>
      </c>
      <c r="D345" t="s">
        <v>11111</v>
      </c>
      <c r="E345">
        <v>10</v>
      </c>
      <c r="F345">
        <v>20</v>
      </c>
      <c r="G345">
        <v>1</v>
      </c>
      <c r="H345">
        <v>200</v>
      </c>
      <c r="I345" t="s">
        <v>20</v>
      </c>
      <c r="L345" t="s">
        <v>517</v>
      </c>
      <c r="M345" t="str">
        <f t="shared" si="5"/>
        <v>QIU00602</v>
      </c>
    </row>
    <row r="346" spans="1:13" ht="15" x14ac:dyDescent="0.25">
      <c r="A346" t="s">
        <v>2979</v>
      </c>
      <c r="B346">
        <v>343</v>
      </c>
      <c r="C346" t="s">
        <v>15082</v>
      </c>
      <c r="D346" t="s">
        <v>2979</v>
      </c>
      <c r="E346">
        <v>40</v>
      </c>
      <c r="F346">
        <v>1</v>
      </c>
      <c r="G346">
        <v>1</v>
      </c>
      <c r="H346">
        <v>40</v>
      </c>
      <c r="I346" t="s">
        <v>20</v>
      </c>
      <c r="L346" t="s">
        <v>517</v>
      </c>
      <c r="M346" t="str">
        <f t="shared" si="5"/>
        <v>QIU00602</v>
      </c>
    </row>
    <row r="347" spans="1:13" ht="15" x14ac:dyDescent="0.25">
      <c r="A347" t="s">
        <v>11112</v>
      </c>
      <c r="B347">
        <v>344</v>
      </c>
      <c r="C347" t="s">
        <v>15083</v>
      </c>
      <c r="D347" t="s">
        <v>11112</v>
      </c>
      <c r="E347">
        <v>50</v>
      </c>
      <c r="F347">
        <v>1</v>
      </c>
      <c r="G347">
        <v>1</v>
      </c>
      <c r="H347">
        <v>50</v>
      </c>
      <c r="I347" t="s">
        <v>20</v>
      </c>
      <c r="L347" t="s">
        <v>19</v>
      </c>
      <c r="M347" t="str">
        <f t="shared" si="5"/>
        <v>QIU00002</v>
      </c>
    </row>
    <row r="348" spans="1:13" ht="15" x14ac:dyDescent="0.25">
      <c r="A348" t="s">
        <v>2982</v>
      </c>
      <c r="B348">
        <v>345</v>
      </c>
      <c r="C348" t="s">
        <v>15084</v>
      </c>
      <c r="D348" t="s">
        <v>2982</v>
      </c>
      <c r="E348">
        <v>40</v>
      </c>
      <c r="F348">
        <v>1</v>
      </c>
      <c r="G348">
        <v>1</v>
      </c>
      <c r="H348">
        <v>40</v>
      </c>
      <c r="I348" t="s">
        <v>20</v>
      </c>
      <c r="L348" t="s">
        <v>19</v>
      </c>
      <c r="M348" t="str">
        <f t="shared" si="5"/>
        <v>QIU00002</v>
      </c>
    </row>
    <row r="349" spans="1:13" ht="15" x14ac:dyDescent="0.25">
      <c r="A349" t="s">
        <v>2984</v>
      </c>
      <c r="B349">
        <v>346</v>
      </c>
      <c r="C349" t="s">
        <v>15085</v>
      </c>
      <c r="D349" t="s">
        <v>2984</v>
      </c>
      <c r="E349">
        <v>40</v>
      </c>
      <c r="F349">
        <v>1</v>
      </c>
      <c r="G349">
        <v>1</v>
      </c>
      <c r="H349">
        <v>40</v>
      </c>
      <c r="I349" t="s">
        <v>20</v>
      </c>
      <c r="L349" t="s">
        <v>19</v>
      </c>
      <c r="M349" t="str">
        <f t="shared" si="5"/>
        <v>QIU00002</v>
      </c>
    </row>
    <row r="350" spans="1:13" ht="15" x14ac:dyDescent="0.25">
      <c r="A350" t="s">
        <v>2986</v>
      </c>
      <c r="B350">
        <v>347</v>
      </c>
      <c r="C350" t="s">
        <v>15086</v>
      </c>
      <c r="D350" t="s">
        <v>2986</v>
      </c>
      <c r="E350">
        <v>60</v>
      </c>
      <c r="F350">
        <v>1</v>
      </c>
      <c r="G350">
        <v>1</v>
      </c>
      <c r="H350">
        <v>60</v>
      </c>
      <c r="I350" t="s">
        <v>20</v>
      </c>
      <c r="L350" t="s">
        <v>19</v>
      </c>
      <c r="M350" t="str">
        <f t="shared" si="5"/>
        <v>QIU00002</v>
      </c>
    </row>
    <row r="351" spans="1:13" ht="15" x14ac:dyDescent="0.25">
      <c r="A351" t="s">
        <v>2988</v>
      </c>
      <c r="B351">
        <v>348</v>
      </c>
      <c r="C351" t="s">
        <v>15087</v>
      </c>
      <c r="D351" t="s">
        <v>2988</v>
      </c>
      <c r="E351">
        <v>40</v>
      </c>
      <c r="F351">
        <v>1</v>
      </c>
      <c r="G351">
        <v>1</v>
      </c>
      <c r="H351">
        <v>40</v>
      </c>
      <c r="I351" t="s">
        <v>20</v>
      </c>
      <c r="L351" t="s">
        <v>19</v>
      </c>
      <c r="M351" t="str">
        <f t="shared" si="5"/>
        <v>QIU00002</v>
      </c>
    </row>
    <row r="352" spans="1:13" ht="15" x14ac:dyDescent="0.25">
      <c r="A352" t="s">
        <v>1377</v>
      </c>
      <c r="B352">
        <v>349</v>
      </c>
      <c r="C352" t="s">
        <v>15088</v>
      </c>
      <c r="D352" t="s">
        <v>1377</v>
      </c>
      <c r="E352">
        <v>20</v>
      </c>
      <c r="F352">
        <v>1</v>
      </c>
      <c r="G352">
        <v>1</v>
      </c>
      <c r="H352">
        <v>20</v>
      </c>
      <c r="I352" t="s">
        <v>20</v>
      </c>
      <c r="L352" t="s">
        <v>19</v>
      </c>
      <c r="M352" t="str">
        <f t="shared" si="5"/>
        <v>QIU00002</v>
      </c>
    </row>
    <row r="353" spans="1:13" ht="15" x14ac:dyDescent="0.25">
      <c r="A353" t="s">
        <v>1375</v>
      </c>
      <c r="B353">
        <v>350</v>
      </c>
      <c r="C353" t="s">
        <v>15089</v>
      </c>
      <c r="D353" t="s">
        <v>1375</v>
      </c>
      <c r="E353">
        <v>20</v>
      </c>
      <c r="F353">
        <v>5</v>
      </c>
      <c r="G353">
        <v>1</v>
      </c>
      <c r="H353">
        <v>100</v>
      </c>
      <c r="I353" t="s">
        <v>20</v>
      </c>
      <c r="L353" t="s">
        <v>22</v>
      </c>
      <c r="M353" t="str">
        <f t="shared" si="5"/>
        <v>QIU00003</v>
      </c>
    </row>
    <row r="354" spans="1:13" ht="15" x14ac:dyDescent="0.25">
      <c r="A354" t="s">
        <v>2992</v>
      </c>
      <c r="B354">
        <v>351</v>
      </c>
      <c r="C354" t="s">
        <v>15090</v>
      </c>
      <c r="D354" t="s">
        <v>2992</v>
      </c>
      <c r="E354">
        <v>100</v>
      </c>
      <c r="F354">
        <v>1</v>
      </c>
      <c r="G354">
        <v>1</v>
      </c>
      <c r="H354">
        <v>100</v>
      </c>
      <c r="I354" t="s">
        <v>20</v>
      </c>
      <c r="L354" t="s">
        <v>22</v>
      </c>
      <c r="M354" t="str">
        <f t="shared" si="5"/>
        <v>QIU00003</v>
      </c>
    </row>
    <row r="355" spans="1:13" ht="15" x14ac:dyDescent="0.25">
      <c r="A355" t="s">
        <v>2994</v>
      </c>
      <c r="B355">
        <v>352</v>
      </c>
      <c r="C355" t="s">
        <v>15091</v>
      </c>
      <c r="D355" t="s">
        <v>2994</v>
      </c>
      <c r="E355">
        <v>100</v>
      </c>
      <c r="F355">
        <v>1</v>
      </c>
      <c r="G355">
        <v>1</v>
      </c>
      <c r="H355">
        <v>100</v>
      </c>
      <c r="I355" t="s">
        <v>20</v>
      </c>
      <c r="L355" t="s">
        <v>22</v>
      </c>
      <c r="M355" t="str">
        <f t="shared" si="5"/>
        <v>QIU00003</v>
      </c>
    </row>
    <row r="356" spans="1:13" ht="15" x14ac:dyDescent="0.25">
      <c r="A356" t="s">
        <v>2996</v>
      </c>
      <c r="B356">
        <v>353</v>
      </c>
      <c r="C356" t="s">
        <v>15092</v>
      </c>
      <c r="D356" t="s">
        <v>2996</v>
      </c>
      <c r="E356">
        <v>1</v>
      </c>
      <c r="F356">
        <v>1</v>
      </c>
      <c r="G356">
        <v>1</v>
      </c>
      <c r="H356">
        <v>1</v>
      </c>
      <c r="I356" t="s">
        <v>20</v>
      </c>
      <c r="L356" t="s">
        <v>22</v>
      </c>
      <c r="M356" t="str">
        <f t="shared" si="5"/>
        <v>QIU00003</v>
      </c>
    </row>
    <row r="357" spans="1:13" ht="15" x14ac:dyDescent="0.25">
      <c r="A357" t="s">
        <v>2998</v>
      </c>
      <c r="B357">
        <v>354</v>
      </c>
      <c r="C357" t="s">
        <v>15093</v>
      </c>
      <c r="D357" t="s">
        <v>2998</v>
      </c>
      <c r="E357">
        <v>1</v>
      </c>
      <c r="F357">
        <v>1</v>
      </c>
      <c r="G357">
        <v>1</v>
      </c>
      <c r="H357">
        <v>1</v>
      </c>
      <c r="I357" t="s">
        <v>20</v>
      </c>
      <c r="L357" t="s">
        <v>22</v>
      </c>
      <c r="M357" t="str">
        <f t="shared" si="5"/>
        <v>QIU00003</v>
      </c>
    </row>
    <row r="358" spans="1:13" ht="15" x14ac:dyDescent="0.25">
      <c r="A358" t="s">
        <v>3000</v>
      </c>
      <c r="B358">
        <v>355</v>
      </c>
      <c r="C358" t="s">
        <v>15094</v>
      </c>
      <c r="D358" t="s">
        <v>3000</v>
      </c>
      <c r="E358">
        <v>1</v>
      </c>
      <c r="F358">
        <v>1</v>
      </c>
      <c r="G358">
        <v>1</v>
      </c>
      <c r="H358">
        <v>1</v>
      </c>
      <c r="I358" t="s">
        <v>20</v>
      </c>
      <c r="L358" t="s">
        <v>22</v>
      </c>
      <c r="M358" t="str">
        <f t="shared" si="5"/>
        <v>QIU00003</v>
      </c>
    </row>
    <row r="359" spans="1:13" ht="15" x14ac:dyDescent="0.25">
      <c r="A359" t="s">
        <v>11113</v>
      </c>
      <c r="B359">
        <v>356</v>
      </c>
      <c r="C359" t="s">
        <v>15095</v>
      </c>
      <c r="D359" t="s">
        <v>11113</v>
      </c>
      <c r="E359">
        <v>50</v>
      </c>
      <c r="F359">
        <v>1</v>
      </c>
      <c r="G359">
        <v>1</v>
      </c>
      <c r="H359">
        <v>50</v>
      </c>
      <c r="I359" t="s">
        <v>20</v>
      </c>
      <c r="L359" t="s">
        <v>519</v>
      </c>
      <c r="M359" t="str">
        <f t="shared" si="5"/>
        <v>QIU00006</v>
      </c>
    </row>
    <row r="360" spans="1:13" ht="15" x14ac:dyDescent="0.25">
      <c r="A360" t="s">
        <v>3003</v>
      </c>
      <c r="B360">
        <v>357</v>
      </c>
      <c r="C360" t="s">
        <v>15096</v>
      </c>
      <c r="D360" t="s">
        <v>3003</v>
      </c>
      <c r="E360">
        <v>1</v>
      </c>
      <c r="F360">
        <v>1</v>
      </c>
      <c r="G360">
        <v>1</v>
      </c>
      <c r="H360">
        <v>1</v>
      </c>
      <c r="I360" t="s">
        <v>20</v>
      </c>
      <c r="L360" t="s">
        <v>519</v>
      </c>
      <c r="M360" t="str">
        <f t="shared" si="5"/>
        <v>QIU00006</v>
      </c>
    </row>
    <row r="361" spans="1:13" ht="15" x14ac:dyDescent="0.25">
      <c r="A361" t="s">
        <v>3005</v>
      </c>
      <c r="B361">
        <v>358</v>
      </c>
      <c r="C361" t="s">
        <v>15097</v>
      </c>
      <c r="D361" t="s">
        <v>3005</v>
      </c>
      <c r="E361">
        <v>1</v>
      </c>
      <c r="F361">
        <v>1</v>
      </c>
      <c r="G361">
        <v>1</v>
      </c>
      <c r="H361">
        <v>1</v>
      </c>
      <c r="I361" t="s">
        <v>20</v>
      </c>
      <c r="L361" t="s">
        <v>519</v>
      </c>
      <c r="M361" t="str">
        <f t="shared" si="5"/>
        <v>QIU00006</v>
      </c>
    </row>
    <row r="362" spans="1:13" ht="15" x14ac:dyDescent="0.25">
      <c r="A362" t="s">
        <v>3007</v>
      </c>
      <c r="B362">
        <v>359</v>
      </c>
      <c r="C362" t="s">
        <v>15098</v>
      </c>
      <c r="D362" t="s">
        <v>3007</v>
      </c>
      <c r="E362">
        <v>1</v>
      </c>
      <c r="F362">
        <v>1</v>
      </c>
      <c r="G362">
        <v>1</v>
      </c>
      <c r="H362">
        <v>1</v>
      </c>
      <c r="I362" t="s">
        <v>20</v>
      </c>
      <c r="L362" t="s">
        <v>519</v>
      </c>
      <c r="M362" t="str">
        <f t="shared" si="5"/>
        <v>QIU00006</v>
      </c>
    </row>
    <row r="363" spans="1:13" ht="15" x14ac:dyDescent="0.25">
      <c r="A363" t="s">
        <v>3009</v>
      </c>
      <c r="B363">
        <v>360</v>
      </c>
      <c r="C363" t="s">
        <v>15099</v>
      </c>
      <c r="D363" t="s">
        <v>3009</v>
      </c>
      <c r="E363">
        <v>1</v>
      </c>
      <c r="F363">
        <v>1</v>
      </c>
      <c r="G363">
        <v>1</v>
      </c>
      <c r="H363">
        <v>1</v>
      </c>
      <c r="I363" t="s">
        <v>20</v>
      </c>
      <c r="L363" t="s">
        <v>11157</v>
      </c>
      <c r="M363" t="str">
        <f t="shared" si="5"/>
        <v>QIU00605</v>
      </c>
    </row>
    <row r="364" spans="1:13" ht="15" x14ac:dyDescent="0.25">
      <c r="A364" t="s">
        <v>3011</v>
      </c>
      <c r="B364">
        <v>361</v>
      </c>
      <c r="C364" t="s">
        <v>15100</v>
      </c>
      <c r="D364" t="s">
        <v>3011</v>
      </c>
      <c r="E364">
        <v>20</v>
      </c>
      <c r="F364">
        <v>1</v>
      </c>
      <c r="G364">
        <v>1</v>
      </c>
      <c r="H364">
        <v>20</v>
      </c>
      <c r="I364" t="s">
        <v>20</v>
      </c>
      <c r="L364" t="s">
        <v>11157</v>
      </c>
      <c r="M364" t="str">
        <f t="shared" si="5"/>
        <v>QIU00605</v>
      </c>
    </row>
    <row r="365" spans="1:13" ht="15" x14ac:dyDescent="0.25">
      <c r="A365" t="s">
        <v>3013</v>
      </c>
      <c r="B365">
        <v>362</v>
      </c>
      <c r="C365" t="s">
        <v>15101</v>
      </c>
      <c r="D365" t="s">
        <v>3013</v>
      </c>
      <c r="E365">
        <v>1</v>
      </c>
      <c r="F365">
        <v>1</v>
      </c>
      <c r="G365">
        <v>1</v>
      </c>
      <c r="H365">
        <v>1</v>
      </c>
      <c r="I365" t="s">
        <v>20</v>
      </c>
      <c r="L365" t="s">
        <v>11158</v>
      </c>
      <c r="M365" t="str">
        <f t="shared" si="5"/>
        <v>QIU00606</v>
      </c>
    </row>
    <row r="366" spans="1:13" ht="15" x14ac:dyDescent="0.25">
      <c r="A366" t="s">
        <v>11114</v>
      </c>
      <c r="B366">
        <v>363</v>
      </c>
      <c r="C366" t="s">
        <v>15102</v>
      </c>
      <c r="D366" t="s">
        <v>11114</v>
      </c>
      <c r="E366">
        <v>12</v>
      </c>
      <c r="F366">
        <v>50</v>
      </c>
      <c r="G366">
        <v>1</v>
      </c>
      <c r="H366">
        <v>600</v>
      </c>
      <c r="I366" t="s">
        <v>20</v>
      </c>
      <c r="L366" t="s">
        <v>523</v>
      </c>
      <c r="M366" t="str">
        <f t="shared" si="5"/>
        <v>QIU00007</v>
      </c>
    </row>
    <row r="367" spans="1:13" ht="15" x14ac:dyDescent="0.25">
      <c r="A367" t="s">
        <v>11115</v>
      </c>
      <c r="B367">
        <v>364</v>
      </c>
      <c r="C367" t="s">
        <v>15103</v>
      </c>
      <c r="D367" t="s">
        <v>11115</v>
      </c>
      <c r="E367">
        <v>10</v>
      </c>
      <c r="F367">
        <v>4</v>
      </c>
      <c r="G367">
        <v>25</v>
      </c>
      <c r="H367">
        <v>1000</v>
      </c>
      <c r="I367" t="s">
        <v>20</v>
      </c>
      <c r="L367" t="s">
        <v>523</v>
      </c>
      <c r="M367" t="str">
        <f t="shared" si="5"/>
        <v>QIU00007</v>
      </c>
    </row>
    <row r="368" spans="1:13" ht="15" x14ac:dyDescent="0.25">
      <c r="A368" t="s">
        <v>11116</v>
      </c>
      <c r="B368">
        <v>365</v>
      </c>
      <c r="C368" t="s">
        <v>15104</v>
      </c>
      <c r="D368" t="s">
        <v>11116</v>
      </c>
      <c r="E368">
        <v>10</v>
      </c>
      <c r="F368">
        <v>4</v>
      </c>
      <c r="G368">
        <v>25</v>
      </c>
      <c r="H368">
        <v>1000</v>
      </c>
      <c r="I368" t="s">
        <v>20</v>
      </c>
      <c r="L368" t="s">
        <v>523</v>
      </c>
      <c r="M368" t="str">
        <f t="shared" si="5"/>
        <v>QIU00007</v>
      </c>
    </row>
    <row r="369" spans="1:13" ht="15" x14ac:dyDescent="0.25">
      <c r="A369" t="s">
        <v>3017</v>
      </c>
      <c r="B369">
        <v>366</v>
      </c>
      <c r="C369" t="s">
        <v>15105</v>
      </c>
      <c r="D369" t="s">
        <v>3017</v>
      </c>
      <c r="E369">
        <v>40</v>
      </c>
      <c r="F369">
        <v>1</v>
      </c>
      <c r="G369">
        <v>1</v>
      </c>
      <c r="H369">
        <v>40</v>
      </c>
      <c r="I369" t="s">
        <v>20</v>
      </c>
      <c r="L369" t="s">
        <v>523</v>
      </c>
      <c r="M369" t="str">
        <f t="shared" si="5"/>
        <v>QIU00007</v>
      </c>
    </row>
    <row r="370" spans="1:13" ht="15" x14ac:dyDescent="0.25">
      <c r="A370" t="s">
        <v>3019</v>
      </c>
      <c r="B370">
        <v>367</v>
      </c>
      <c r="C370" t="s">
        <v>15106</v>
      </c>
      <c r="D370" t="s">
        <v>3019</v>
      </c>
      <c r="E370">
        <v>6</v>
      </c>
      <c r="F370">
        <v>1</v>
      </c>
      <c r="G370">
        <v>1</v>
      </c>
      <c r="H370">
        <v>6</v>
      </c>
      <c r="I370" t="s">
        <v>20</v>
      </c>
      <c r="L370" t="s">
        <v>523</v>
      </c>
      <c r="M370" t="str">
        <f t="shared" si="5"/>
        <v>QIU00007</v>
      </c>
    </row>
    <row r="371" spans="1:13" ht="15" x14ac:dyDescent="0.25">
      <c r="A371" t="s">
        <v>3021</v>
      </c>
      <c r="B371">
        <v>368</v>
      </c>
      <c r="C371" t="s">
        <v>15107</v>
      </c>
      <c r="D371" t="s">
        <v>3021</v>
      </c>
      <c r="E371">
        <v>20</v>
      </c>
      <c r="F371">
        <v>1</v>
      </c>
      <c r="G371">
        <v>1</v>
      </c>
      <c r="H371">
        <v>20</v>
      </c>
      <c r="I371" t="s">
        <v>20</v>
      </c>
      <c r="L371" t="s">
        <v>523</v>
      </c>
      <c r="M371" t="str">
        <f t="shared" si="5"/>
        <v>QIU00007</v>
      </c>
    </row>
    <row r="372" spans="1:13" ht="15" x14ac:dyDescent="0.25">
      <c r="A372" t="s">
        <v>3023</v>
      </c>
      <c r="B372">
        <v>369</v>
      </c>
      <c r="C372" t="s">
        <v>15108</v>
      </c>
      <c r="D372" t="s">
        <v>3023</v>
      </c>
      <c r="E372">
        <v>20</v>
      </c>
      <c r="F372">
        <v>1</v>
      </c>
      <c r="G372">
        <v>1</v>
      </c>
      <c r="H372">
        <v>20</v>
      </c>
      <c r="I372" t="s">
        <v>20</v>
      </c>
      <c r="L372" t="s">
        <v>525</v>
      </c>
      <c r="M372" t="str">
        <f t="shared" si="5"/>
        <v>QIU00008</v>
      </c>
    </row>
    <row r="373" spans="1:13" ht="15" x14ac:dyDescent="0.25">
      <c r="A373" t="s">
        <v>3025</v>
      </c>
      <c r="B373">
        <v>370</v>
      </c>
      <c r="C373" t="s">
        <v>15109</v>
      </c>
      <c r="D373" t="s">
        <v>3025</v>
      </c>
      <c r="E373">
        <v>24</v>
      </c>
      <c r="F373">
        <v>1</v>
      </c>
      <c r="G373">
        <v>1</v>
      </c>
      <c r="H373">
        <v>24</v>
      </c>
      <c r="I373" t="s">
        <v>20</v>
      </c>
      <c r="L373" t="s">
        <v>525</v>
      </c>
      <c r="M373" t="str">
        <f t="shared" si="5"/>
        <v>QIU00008</v>
      </c>
    </row>
    <row r="374" spans="1:13" ht="15" x14ac:dyDescent="0.25">
      <c r="A374" t="s">
        <v>3027</v>
      </c>
      <c r="B374">
        <v>371</v>
      </c>
      <c r="C374" t="s">
        <v>15110</v>
      </c>
      <c r="D374" t="s">
        <v>3027</v>
      </c>
      <c r="E374">
        <v>1</v>
      </c>
      <c r="F374">
        <v>1</v>
      </c>
      <c r="G374">
        <v>1</v>
      </c>
      <c r="H374">
        <v>1</v>
      </c>
      <c r="I374" t="s">
        <v>20</v>
      </c>
      <c r="L374" t="s">
        <v>525</v>
      </c>
      <c r="M374" t="str">
        <f t="shared" si="5"/>
        <v>QIU00008</v>
      </c>
    </row>
    <row r="375" spans="1:13" ht="15" x14ac:dyDescent="0.25">
      <c r="A375" t="s">
        <v>3029</v>
      </c>
      <c r="B375">
        <v>372</v>
      </c>
      <c r="C375" t="s">
        <v>15111</v>
      </c>
      <c r="D375" t="s">
        <v>3029</v>
      </c>
      <c r="E375">
        <v>20</v>
      </c>
      <c r="F375">
        <v>1</v>
      </c>
      <c r="G375">
        <v>1</v>
      </c>
      <c r="H375">
        <v>20</v>
      </c>
      <c r="I375" t="s">
        <v>20</v>
      </c>
      <c r="L375" t="s">
        <v>525</v>
      </c>
      <c r="M375" t="str">
        <f t="shared" si="5"/>
        <v>QIU00008</v>
      </c>
    </row>
    <row r="376" spans="1:13" ht="15" x14ac:dyDescent="0.25">
      <c r="A376" t="s">
        <v>3031</v>
      </c>
      <c r="B376">
        <v>373</v>
      </c>
      <c r="C376" t="s">
        <v>15112</v>
      </c>
      <c r="D376" t="s">
        <v>3031</v>
      </c>
      <c r="E376">
        <v>50</v>
      </c>
      <c r="F376">
        <v>1</v>
      </c>
      <c r="G376">
        <v>1</v>
      </c>
      <c r="H376">
        <v>50</v>
      </c>
      <c r="I376" t="s">
        <v>20</v>
      </c>
      <c r="L376" t="s">
        <v>525</v>
      </c>
      <c r="M376" t="str">
        <f t="shared" si="5"/>
        <v>QIU00008</v>
      </c>
    </row>
    <row r="377" spans="1:13" ht="15" x14ac:dyDescent="0.25">
      <c r="A377" t="s">
        <v>11117</v>
      </c>
      <c r="B377">
        <v>374</v>
      </c>
      <c r="C377" t="s">
        <v>15113</v>
      </c>
      <c r="D377" t="s">
        <v>11117</v>
      </c>
      <c r="E377">
        <v>40</v>
      </c>
      <c r="F377">
        <v>1</v>
      </c>
      <c r="G377">
        <v>1</v>
      </c>
      <c r="H377">
        <v>40</v>
      </c>
      <c r="I377" t="s">
        <v>20</v>
      </c>
      <c r="L377" t="s">
        <v>525</v>
      </c>
      <c r="M377" t="str">
        <f t="shared" si="5"/>
        <v>QIU00008</v>
      </c>
    </row>
    <row r="378" spans="1:13" ht="15" x14ac:dyDescent="0.25">
      <c r="A378" t="s">
        <v>3034</v>
      </c>
      <c r="B378">
        <v>375</v>
      </c>
      <c r="C378" t="s">
        <v>15114</v>
      </c>
      <c r="D378" t="s">
        <v>3034</v>
      </c>
      <c r="E378">
        <v>30</v>
      </c>
      <c r="F378">
        <v>1</v>
      </c>
      <c r="G378">
        <v>1</v>
      </c>
      <c r="H378">
        <v>30</v>
      </c>
      <c r="I378" t="s">
        <v>20</v>
      </c>
      <c r="L378" t="s">
        <v>525</v>
      </c>
      <c r="M378" t="str">
        <f t="shared" si="5"/>
        <v>QIU00008</v>
      </c>
    </row>
    <row r="379" spans="1:13" ht="15" x14ac:dyDescent="0.25">
      <c r="A379" t="s">
        <v>3036</v>
      </c>
      <c r="B379">
        <v>376</v>
      </c>
      <c r="C379" t="s">
        <v>15115</v>
      </c>
      <c r="D379" t="s">
        <v>3036</v>
      </c>
      <c r="E379">
        <v>20</v>
      </c>
      <c r="F379">
        <v>12</v>
      </c>
      <c r="G379">
        <v>1</v>
      </c>
      <c r="H379">
        <v>240</v>
      </c>
      <c r="I379" t="s">
        <v>20</v>
      </c>
      <c r="L379" t="s">
        <v>525</v>
      </c>
      <c r="M379" t="str">
        <f t="shared" si="5"/>
        <v>QIU00008</v>
      </c>
    </row>
    <row r="380" spans="1:13" ht="15" x14ac:dyDescent="0.25">
      <c r="A380" t="s">
        <v>11118</v>
      </c>
      <c r="B380">
        <v>377</v>
      </c>
      <c r="C380" t="s">
        <v>15116</v>
      </c>
      <c r="D380" t="s">
        <v>11118</v>
      </c>
      <c r="E380">
        <v>16</v>
      </c>
      <c r="F380">
        <v>5</v>
      </c>
      <c r="G380">
        <v>1</v>
      </c>
      <c r="H380">
        <v>80</v>
      </c>
      <c r="I380" t="s">
        <v>20</v>
      </c>
      <c r="L380" t="s">
        <v>527</v>
      </c>
      <c r="M380" t="str">
        <f t="shared" si="5"/>
        <v>QIU00609</v>
      </c>
    </row>
    <row r="381" spans="1:13" ht="15" x14ac:dyDescent="0.25">
      <c r="A381" t="s">
        <v>3039</v>
      </c>
      <c r="B381">
        <v>378</v>
      </c>
      <c r="C381" t="s">
        <v>15117</v>
      </c>
      <c r="D381" t="s">
        <v>3039</v>
      </c>
      <c r="E381">
        <v>60</v>
      </c>
      <c r="F381">
        <v>1</v>
      </c>
      <c r="G381">
        <v>1</v>
      </c>
      <c r="H381">
        <v>60</v>
      </c>
      <c r="I381" t="s">
        <v>20</v>
      </c>
      <c r="L381" t="s">
        <v>527</v>
      </c>
      <c r="M381" t="str">
        <f t="shared" si="5"/>
        <v>QIU00609</v>
      </c>
    </row>
    <row r="382" spans="1:13" ht="15" x14ac:dyDescent="0.25">
      <c r="A382" t="s">
        <v>3041</v>
      </c>
      <c r="B382">
        <v>379</v>
      </c>
      <c r="C382" t="s">
        <v>15118</v>
      </c>
      <c r="D382" t="s">
        <v>3041</v>
      </c>
      <c r="E382">
        <v>15</v>
      </c>
      <c r="F382">
        <v>1</v>
      </c>
      <c r="G382">
        <v>1</v>
      </c>
      <c r="H382">
        <v>15</v>
      </c>
      <c r="I382" t="s">
        <v>20</v>
      </c>
      <c r="L382" t="s">
        <v>527</v>
      </c>
      <c r="M382" t="str">
        <f t="shared" si="5"/>
        <v>QIU00609</v>
      </c>
    </row>
    <row r="383" spans="1:13" ht="15" x14ac:dyDescent="0.25">
      <c r="A383" t="s">
        <v>3043</v>
      </c>
      <c r="B383">
        <v>380</v>
      </c>
      <c r="C383" t="s">
        <v>15119</v>
      </c>
      <c r="D383" t="s">
        <v>3043</v>
      </c>
      <c r="E383">
        <v>15</v>
      </c>
      <c r="F383">
        <v>1</v>
      </c>
      <c r="G383">
        <v>1</v>
      </c>
      <c r="H383">
        <v>15</v>
      </c>
      <c r="I383" t="s">
        <v>20</v>
      </c>
      <c r="L383" t="s">
        <v>527</v>
      </c>
      <c r="M383" t="str">
        <f t="shared" si="5"/>
        <v>QIU00609</v>
      </c>
    </row>
    <row r="384" spans="1:13" ht="15" x14ac:dyDescent="0.25">
      <c r="A384" t="s">
        <v>3045</v>
      </c>
      <c r="B384">
        <v>381</v>
      </c>
      <c r="C384" t="s">
        <v>15120</v>
      </c>
      <c r="D384" t="s">
        <v>3045</v>
      </c>
      <c r="E384">
        <v>30</v>
      </c>
      <c r="F384">
        <v>1</v>
      </c>
      <c r="G384">
        <v>1</v>
      </c>
      <c r="H384">
        <v>30</v>
      </c>
      <c r="I384" t="s">
        <v>20</v>
      </c>
      <c r="L384" t="s">
        <v>527</v>
      </c>
      <c r="M384" t="str">
        <f t="shared" si="5"/>
        <v>QIU00609</v>
      </c>
    </row>
    <row r="385" spans="1:13" ht="15" x14ac:dyDescent="0.25">
      <c r="A385" t="s">
        <v>1569</v>
      </c>
      <c r="B385">
        <v>382</v>
      </c>
      <c r="C385" t="s">
        <v>15121</v>
      </c>
      <c r="D385" t="s">
        <v>1569</v>
      </c>
      <c r="E385">
        <v>8</v>
      </c>
      <c r="F385">
        <v>1</v>
      </c>
      <c r="G385">
        <v>1</v>
      </c>
      <c r="H385">
        <v>8</v>
      </c>
      <c r="I385" t="s">
        <v>20</v>
      </c>
      <c r="L385" t="s">
        <v>527</v>
      </c>
      <c r="M385" t="str">
        <f t="shared" si="5"/>
        <v>QIU00609</v>
      </c>
    </row>
    <row r="386" spans="1:13" ht="15" x14ac:dyDescent="0.25">
      <c r="A386" t="s">
        <v>1580</v>
      </c>
      <c r="B386">
        <v>383</v>
      </c>
      <c r="C386" t="s">
        <v>15122</v>
      </c>
      <c r="D386" t="s">
        <v>1580</v>
      </c>
      <c r="E386">
        <v>10</v>
      </c>
      <c r="F386">
        <v>1</v>
      </c>
      <c r="G386">
        <v>1</v>
      </c>
      <c r="H386">
        <v>10</v>
      </c>
      <c r="I386" t="s">
        <v>20</v>
      </c>
      <c r="L386" t="s">
        <v>529</v>
      </c>
      <c r="M386" t="str">
        <f t="shared" si="5"/>
        <v>QIU03060</v>
      </c>
    </row>
    <row r="387" spans="1:13" ht="15" x14ac:dyDescent="0.25">
      <c r="A387" t="s">
        <v>1582</v>
      </c>
      <c r="B387">
        <v>384</v>
      </c>
      <c r="C387" t="s">
        <v>15123</v>
      </c>
      <c r="D387" t="s">
        <v>1582</v>
      </c>
      <c r="E387">
        <v>20</v>
      </c>
      <c r="F387">
        <v>1</v>
      </c>
      <c r="G387">
        <v>1</v>
      </c>
      <c r="H387">
        <v>20</v>
      </c>
      <c r="I387" t="s">
        <v>20</v>
      </c>
      <c r="L387" t="s">
        <v>529</v>
      </c>
      <c r="M387" t="str">
        <f t="shared" si="5"/>
        <v>QIU03060</v>
      </c>
    </row>
    <row r="388" spans="1:13" ht="15" x14ac:dyDescent="0.25">
      <c r="A388" t="s">
        <v>3050</v>
      </c>
      <c r="B388">
        <v>385</v>
      </c>
      <c r="C388" t="s">
        <v>15124</v>
      </c>
      <c r="D388" t="s">
        <v>3050</v>
      </c>
      <c r="E388">
        <v>1</v>
      </c>
      <c r="F388">
        <v>1</v>
      </c>
      <c r="G388">
        <v>1</v>
      </c>
      <c r="H388">
        <v>1</v>
      </c>
      <c r="I388" t="s">
        <v>20</v>
      </c>
      <c r="L388" t="s">
        <v>529</v>
      </c>
      <c r="M388" t="str">
        <f t="shared" si="5"/>
        <v>QIU03060</v>
      </c>
    </row>
    <row r="389" spans="1:13" ht="15" x14ac:dyDescent="0.25">
      <c r="A389" t="s">
        <v>1603</v>
      </c>
      <c r="B389">
        <v>386</v>
      </c>
      <c r="C389" t="s">
        <v>15125</v>
      </c>
      <c r="D389" t="s">
        <v>1603</v>
      </c>
      <c r="E389">
        <v>20</v>
      </c>
      <c r="F389">
        <v>1</v>
      </c>
      <c r="G389">
        <v>1</v>
      </c>
      <c r="H389">
        <v>20</v>
      </c>
      <c r="I389" t="s">
        <v>20</v>
      </c>
      <c r="L389" t="s">
        <v>529</v>
      </c>
      <c r="M389" t="str">
        <f t="shared" ref="M389:M452" si="6">VLOOKUP(L389,$A$4:$I$5213,3,FALSE)</f>
        <v>QIU03060</v>
      </c>
    </row>
    <row r="390" spans="1:13" ht="15" x14ac:dyDescent="0.25">
      <c r="A390" t="s">
        <v>11119</v>
      </c>
      <c r="B390">
        <v>387</v>
      </c>
      <c r="C390" t="s">
        <v>15126</v>
      </c>
      <c r="D390" t="s">
        <v>11119</v>
      </c>
      <c r="E390">
        <v>12</v>
      </c>
      <c r="F390">
        <v>15</v>
      </c>
      <c r="G390">
        <v>1</v>
      </c>
      <c r="H390">
        <v>180</v>
      </c>
      <c r="I390" t="s">
        <v>20</v>
      </c>
      <c r="L390" t="s">
        <v>529</v>
      </c>
      <c r="M390" t="str">
        <f t="shared" si="6"/>
        <v>QIU03060</v>
      </c>
    </row>
    <row r="391" spans="1:13" ht="15" x14ac:dyDescent="0.25">
      <c r="A391" t="s">
        <v>11120</v>
      </c>
      <c r="B391">
        <v>388</v>
      </c>
      <c r="C391" t="s">
        <v>15127</v>
      </c>
      <c r="D391" t="s">
        <v>11120</v>
      </c>
      <c r="E391">
        <v>12</v>
      </c>
      <c r="F391">
        <v>15</v>
      </c>
      <c r="G391">
        <v>1</v>
      </c>
      <c r="H391">
        <v>180</v>
      </c>
      <c r="I391" t="s">
        <v>20</v>
      </c>
      <c r="L391" t="s">
        <v>531</v>
      </c>
      <c r="M391" t="str">
        <f t="shared" si="6"/>
        <v>QIU04557</v>
      </c>
    </row>
    <row r="392" spans="1:13" ht="15" x14ac:dyDescent="0.25">
      <c r="A392" t="s">
        <v>11121</v>
      </c>
      <c r="B392">
        <v>389</v>
      </c>
      <c r="C392" t="s">
        <v>15128</v>
      </c>
      <c r="D392" t="s">
        <v>11121</v>
      </c>
      <c r="E392">
        <v>60</v>
      </c>
      <c r="F392">
        <v>1</v>
      </c>
      <c r="G392">
        <v>1</v>
      </c>
      <c r="H392">
        <v>60</v>
      </c>
      <c r="I392" t="s">
        <v>20</v>
      </c>
      <c r="L392" t="s">
        <v>531</v>
      </c>
      <c r="M392" t="str">
        <f t="shared" si="6"/>
        <v>QIU04557</v>
      </c>
    </row>
    <row r="393" spans="1:13" ht="15" x14ac:dyDescent="0.25">
      <c r="A393" t="s">
        <v>11122</v>
      </c>
      <c r="B393">
        <v>390</v>
      </c>
      <c r="C393" t="s">
        <v>15129</v>
      </c>
      <c r="D393" t="s">
        <v>11122</v>
      </c>
      <c r="E393">
        <v>16</v>
      </c>
      <c r="F393">
        <v>1</v>
      </c>
      <c r="G393">
        <v>1</v>
      </c>
      <c r="H393">
        <v>16</v>
      </c>
      <c r="I393" t="s">
        <v>20</v>
      </c>
      <c r="L393" t="s">
        <v>531</v>
      </c>
      <c r="M393" t="str">
        <f t="shared" si="6"/>
        <v>QIU04557</v>
      </c>
    </row>
    <row r="394" spans="1:13" ht="15" x14ac:dyDescent="0.25">
      <c r="A394" t="s">
        <v>1620</v>
      </c>
      <c r="B394">
        <v>391</v>
      </c>
      <c r="C394" t="s">
        <v>15130</v>
      </c>
      <c r="D394" t="s">
        <v>1620</v>
      </c>
      <c r="E394">
        <v>50</v>
      </c>
      <c r="F394">
        <v>1</v>
      </c>
      <c r="G394">
        <v>1</v>
      </c>
      <c r="H394">
        <v>50</v>
      </c>
      <c r="I394" t="s">
        <v>20</v>
      </c>
      <c r="L394" t="s">
        <v>531</v>
      </c>
      <c r="M394" t="str">
        <f t="shared" si="6"/>
        <v>QIU04557</v>
      </c>
    </row>
    <row r="395" spans="1:13" ht="15" x14ac:dyDescent="0.25">
      <c r="A395" t="s">
        <v>3058</v>
      </c>
      <c r="B395">
        <v>392</v>
      </c>
      <c r="C395" t="s">
        <v>15131</v>
      </c>
      <c r="D395" t="s">
        <v>3058</v>
      </c>
      <c r="E395">
        <v>40</v>
      </c>
      <c r="F395">
        <v>1</v>
      </c>
      <c r="G395">
        <v>1</v>
      </c>
      <c r="H395">
        <v>40</v>
      </c>
      <c r="I395" t="s">
        <v>20</v>
      </c>
      <c r="L395" t="s">
        <v>531</v>
      </c>
      <c r="M395" t="str">
        <f t="shared" si="6"/>
        <v>QIU04557</v>
      </c>
    </row>
    <row r="396" spans="1:13" ht="15" x14ac:dyDescent="0.25">
      <c r="A396" t="s">
        <v>3060</v>
      </c>
      <c r="B396">
        <v>393</v>
      </c>
      <c r="C396" t="s">
        <v>15132</v>
      </c>
      <c r="D396" t="s">
        <v>3060</v>
      </c>
      <c r="E396">
        <v>50</v>
      </c>
      <c r="F396">
        <v>1</v>
      </c>
      <c r="G396">
        <v>1</v>
      </c>
      <c r="H396">
        <v>50</v>
      </c>
      <c r="I396" t="s">
        <v>20</v>
      </c>
      <c r="L396" t="s">
        <v>11415</v>
      </c>
      <c r="M396" t="str">
        <f t="shared" si="6"/>
        <v>QIU02125</v>
      </c>
    </row>
    <row r="397" spans="1:13" ht="15" x14ac:dyDescent="0.25">
      <c r="A397" t="s">
        <v>3062</v>
      </c>
      <c r="B397">
        <v>394</v>
      </c>
      <c r="C397" t="s">
        <v>15133</v>
      </c>
      <c r="D397" t="s">
        <v>3062</v>
      </c>
      <c r="E397">
        <v>20</v>
      </c>
      <c r="F397">
        <v>25</v>
      </c>
      <c r="G397">
        <v>1</v>
      </c>
      <c r="H397">
        <v>500</v>
      </c>
      <c r="I397" t="s">
        <v>20</v>
      </c>
      <c r="L397" t="s">
        <v>11415</v>
      </c>
      <c r="M397" t="str">
        <f t="shared" si="6"/>
        <v>QIU02125</v>
      </c>
    </row>
    <row r="398" spans="1:13" ht="15" x14ac:dyDescent="0.25">
      <c r="A398" t="s">
        <v>3064</v>
      </c>
      <c r="B398">
        <v>395</v>
      </c>
      <c r="C398" t="s">
        <v>15134</v>
      </c>
      <c r="D398" t="s">
        <v>3064</v>
      </c>
      <c r="E398">
        <v>20</v>
      </c>
      <c r="F398">
        <v>1</v>
      </c>
      <c r="G398">
        <v>1</v>
      </c>
      <c r="H398">
        <v>20</v>
      </c>
      <c r="I398" t="s">
        <v>20</v>
      </c>
      <c r="L398" t="s">
        <v>11415</v>
      </c>
      <c r="M398" t="str">
        <f t="shared" si="6"/>
        <v>QIU02125</v>
      </c>
    </row>
    <row r="399" spans="1:13" ht="15" x14ac:dyDescent="0.25">
      <c r="A399" t="s">
        <v>3066</v>
      </c>
      <c r="B399">
        <v>396</v>
      </c>
      <c r="C399" t="s">
        <v>15135</v>
      </c>
      <c r="D399" t="s">
        <v>3066</v>
      </c>
      <c r="E399">
        <v>10</v>
      </c>
      <c r="F399">
        <v>1</v>
      </c>
      <c r="G399">
        <v>1</v>
      </c>
      <c r="H399">
        <v>10</v>
      </c>
      <c r="I399" t="s">
        <v>20</v>
      </c>
      <c r="L399" t="s">
        <v>11415</v>
      </c>
      <c r="M399" t="str">
        <f t="shared" si="6"/>
        <v>QIU02125</v>
      </c>
    </row>
    <row r="400" spans="1:13" ht="15" x14ac:dyDescent="0.25">
      <c r="A400" t="s">
        <v>3068</v>
      </c>
      <c r="B400">
        <v>397</v>
      </c>
      <c r="C400" t="s">
        <v>15136</v>
      </c>
      <c r="D400" t="s">
        <v>3068</v>
      </c>
      <c r="E400">
        <v>40</v>
      </c>
      <c r="F400">
        <v>1</v>
      </c>
      <c r="G400">
        <v>1</v>
      </c>
      <c r="H400">
        <v>40</v>
      </c>
      <c r="I400" t="s">
        <v>20</v>
      </c>
      <c r="L400" t="s">
        <v>534</v>
      </c>
      <c r="M400" t="str">
        <f t="shared" si="6"/>
        <v>QIU04818</v>
      </c>
    </row>
    <row r="401" spans="1:13" ht="15" x14ac:dyDescent="0.25">
      <c r="A401" t="s">
        <v>1638</v>
      </c>
      <c r="B401">
        <v>398</v>
      </c>
      <c r="C401" t="s">
        <v>15137</v>
      </c>
      <c r="D401" t="s">
        <v>1638</v>
      </c>
      <c r="E401">
        <v>20</v>
      </c>
      <c r="F401">
        <v>10</v>
      </c>
      <c r="G401">
        <v>1</v>
      </c>
      <c r="H401">
        <v>200</v>
      </c>
      <c r="I401" t="s">
        <v>20</v>
      </c>
      <c r="L401" t="s">
        <v>536</v>
      </c>
      <c r="M401" t="str">
        <f t="shared" si="6"/>
        <v>QIU05090</v>
      </c>
    </row>
    <row r="402" spans="1:13" ht="15" x14ac:dyDescent="0.25">
      <c r="A402" t="s">
        <v>3071</v>
      </c>
      <c r="B402">
        <v>399</v>
      </c>
      <c r="C402" t="s">
        <v>15138</v>
      </c>
      <c r="D402" t="s">
        <v>3071</v>
      </c>
      <c r="E402">
        <v>10</v>
      </c>
      <c r="F402">
        <v>1</v>
      </c>
      <c r="G402">
        <v>1</v>
      </c>
      <c r="H402">
        <v>10</v>
      </c>
      <c r="I402" t="s">
        <v>20</v>
      </c>
      <c r="L402" t="s">
        <v>11161</v>
      </c>
      <c r="M402" t="str">
        <f t="shared" si="6"/>
        <v>QIU00610</v>
      </c>
    </row>
    <row r="403" spans="1:13" ht="15" x14ac:dyDescent="0.25">
      <c r="A403" t="s">
        <v>3073</v>
      </c>
      <c r="B403">
        <v>400</v>
      </c>
      <c r="C403" t="s">
        <v>15139</v>
      </c>
      <c r="D403" t="s">
        <v>3073</v>
      </c>
      <c r="E403">
        <v>10</v>
      </c>
      <c r="F403">
        <v>10</v>
      </c>
      <c r="G403">
        <v>1</v>
      </c>
      <c r="H403">
        <v>100</v>
      </c>
      <c r="I403" t="s">
        <v>20</v>
      </c>
      <c r="L403" t="s">
        <v>11161</v>
      </c>
      <c r="M403" t="str">
        <f t="shared" si="6"/>
        <v>QIU00610</v>
      </c>
    </row>
    <row r="404" spans="1:13" ht="15" x14ac:dyDescent="0.25">
      <c r="A404" t="s">
        <v>3075</v>
      </c>
      <c r="B404">
        <v>401</v>
      </c>
      <c r="C404" t="s">
        <v>15140</v>
      </c>
      <c r="D404" t="s">
        <v>3075</v>
      </c>
      <c r="E404">
        <v>12</v>
      </c>
      <c r="F404">
        <v>20</v>
      </c>
      <c r="G404">
        <v>1</v>
      </c>
      <c r="H404">
        <v>240</v>
      </c>
      <c r="I404" t="s">
        <v>20</v>
      </c>
      <c r="L404" t="s">
        <v>11161</v>
      </c>
      <c r="M404" t="str">
        <f t="shared" si="6"/>
        <v>QIU00610</v>
      </c>
    </row>
    <row r="405" spans="1:13" ht="15" x14ac:dyDescent="0.25">
      <c r="A405" t="s">
        <v>3077</v>
      </c>
      <c r="B405">
        <v>402</v>
      </c>
      <c r="C405" t="s">
        <v>15141</v>
      </c>
      <c r="D405" t="s">
        <v>3077</v>
      </c>
      <c r="E405">
        <v>50</v>
      </c>
      <c r="F405">
        <v>1</v>
      </c>
      <c r="G405">
        <v>1</v>
      </c>
      <c r="H405">
        <v>50</v>
      </c>
      <c r="I405" t="s">
        <v>20</v>
      </c>
      <c r="L405" t="s">
        <v>11987</v>
      </c>
      <c r="M405" t="str">
        <f t="shared" si="6"/>
        <v>QIU04386</v>
      </c>
    </row>
    <row r="406" spans="1:13" ht="15" x14ac:dyDescent="0.25">
      <c r="A406" t="s">
        <v>309</v>
      </c>
      <c r="B406">
        <v>403</v>
      </c>
      <c r="C406" t="s">
        <v>15142</v>
      </c>
      <c r="D406" t="s">
        <v>309</v>
      </c>
      <c r="E406">
        <v>1</v>
      </c>
      <c r="F406">
        <v>1</v>
      </c>
      <c r="G406">
        <v>1</v>
      </c>
      <c r="H406">
        <v>1</v>
      </c>
      <c r="I406" t="s">
        <v>20</v>
      </c>
      <c r="L406" t="s">
        <v>11987</v>
      </c>
      <c r="M406" t="str">
        <f t="shared" si="6"/>
        <v>QIU04386</v>
      </c>
    </row>
    <row r="407" spans="1:13" ht="15" x14ac:dyDescent="0.25">
      <c r="A407" t="s">
        <v>3079</v>
      </c>
      <c r="B407">
        <v>404</v>
      </c>
      <c r="C407" t="s">
        <v>15143</v>
      </c>
      <c r="D407" t="s">
        <v>3079</v>
      </c>
      <c r="E407">
        <v>1</v>
      </c>
      <c r="F407">
        <v>1</v>
      </c>
      <c r="G407">
        <v>1</v>
      </c>
      <c r="H407">
        <v>1</v>
      </c>
      <c r="I407" t="s">
        <v>20</v>
      </c>
      <c r="L407" t="s">
        <v>11987</v>
      </c>
      <c r="M407" t="str">
        <f t="shared" si="6"/>
        <v>QIU04386</v>
      </c>
    </row>
    <row r="408" spans="1:13" ht="15" x14ac:dyDescent="0.25">
      <c r="A408" t="s">
        <v>11123</v>
      </c>
      <c r="B408">
        <v>405</v>
      </c>
      <c r="C408" t="s">
        <v>15144</v>
      </c>
      <c r="D408" t="s">
        <v>11123</v>
      </c>
      <c r="E408">
        <v>50</v>
      </c>
      <c r="F408">
        <v>1</v>
      </c>
      <c r="G408">
        <v>1</v>
      </c>
      <c r="H408">
        <v>50</v>
      </c>
      <c r="I408" t="s">
        <v>20</v>
      </c>
      <c r="L408" t="s">
        <v>11987</v>
      </c>
      <c r="M408" t="str">
        <f t="shared" si="6"/>
        <v>QIU04386</v>
      </c>
    </row>
    <row r="409" spans="1:13" ht="15" x14ac:dyDescent="0.25">
      <c r="A409" t="s">
        <v>3082</v>
      </c>
      <c r="B409">
        <v>406</v>
      </c>
      <c r="C409" t="s">
        <v>15145</v>
      </c>
      <c r="D409" t="s">
        <v>3082</v>
      </c>
      <c r="E409">
        <v>50</v>
      </c>
      <c r="F409">
        <v>1</v>
      </c>
      <c r="G409">
        <v>1</v>
      </c>
      <c r="H409">
        <v>50</v>
      </c>
      <c r="I409" t="s">
        <v>20</v>
      </c>
      <c r="L409" t="s">
        <v>540</v>
      </c>
      <c r="M409" t="str">
        <f t="shared" si="6"/>
        <v>QIU04669</v>
      </c>
    </row>
    <row r="410" spans="1:13" ht="15" x14ac:dyDescent="0.25">
      <c r="A410" t="s">
        <v>3084</v>
      </c>
      <c r="B410">
        <v>407</v>
      </c>
      <c r="C410" t="s">
        <v>15146</v>
      </c>
      <c r="D410" t="s">
        <v>3084</v>
      </c>
      <c r="E410">
        <v>50</v>
      </c>
      <c r="F410">
        <v>1</v>
      </c>
      <c r="G410">
        <v>1</v>
      </c>
      <c r="H410">
        <v>50</v>
      </c>
      <c r="I410" t="s">
        <v>20</v>
      </c>
      <c r="L410" t="s">
        <v>12014</v>
      </c>
      <c r="M410" t="str">
        <f t="shared" si="6"/>
        <v>QIU04503</v>
      </c>
    </row>
    <row r="411" spans="1:13" ht="15" x14ac:dyDescent="0.25">
      <c r="A411" t="s">
        <v>3086</v>
      </c>
      <c r="B411">
        <v>408</v>
      </c>
      <c r="C411" t="s">
        <v>15147</v>
      </c>
      <c r="D411" t="s">
        <v>3086</v>
      </c>
      <c r="E411">
        <v>40</v>
      </c>
      <c r="F411">
        <v>1</v>
      </c>
      <c r="G411">
        <v>1</v>
      </c>
      <c r="H411">
        <v>40</v>
      </c>
      <c r="I411" t="s">
        <v>20</v>
      </c>
      <c r="L411" t="s">
        <v>12023</v>
      </c>
      <c r="M411" t="str">
        <f t="shared" si="6"/>
        <v>QIU04528</v>
      </c>
    </row>
    <row r="412" spans="1:13" ht="15" x14ac:dyDescent="0.25">
      <c r="A412" t="s">
        <v>3088</v>
      </c>
      <c r="B412">
        <v>409</v>
      </c>
      <c r="C412" t="s">
        <v>15148</v>
      </c>
      <c r="D412" t="s">
        <v>3088</v>
      </c>
      <c r="E412">
        <v>1</v>
      </c>
      <c r="F412">
        <v>1</v>
      </c>
      <c r="G412">
        <v>1</v>
      </c>
      <c r="H412">
        <v>1</v>
      </c>
      <c r="I412" t="s">
        <v>20</v>
      </c>
      <c r="L412" t="s">
        <v>12023</v>
      </c>
      <c r="M412" t="str">
        <f t="shared" si="6"/>
        <v>QIU04528</v>
      </c>
    </row>
    <row r="413" spans="1:13" ht="15" x14ac:dyDescent="0.25">
      <c r="A413" t="s">
        <v>3090</v>
      </c>
      <c r="B413">
        <v>410</v>
      </c>
      <c r="C413" t="s">
        <v>15149</v>
      </c>
      <c r="D413" t="s">
        <v>3090</v>
      </c>
      <c r="E413">
        <v>1</v>
      </c>
      <c r="F413">
        <v>1</v>
      </c>
      <c r="G413">
        <v>1</v>
      </c>
      <c r="H413">
        <v>1</v>
      </c>
      <c r="I413" t="s">
        <v>20</v>
      </c>
      <c r="L413" t="s">
        <v>544</v>
      </c>
      <c r="M413" t="str">
        <f t="shared" si="6"/>
        <v>QIU00012</v>
      </c>
    </row>
    <row r="414" spans="1:13" ht="15" x14ac:dyDescent="0.25">
      <c r="A414" t="s">
        <v>3092</v>
      </c>
      <c r="B414">
        <v>411</v>
      </c>
      <c r="C414" t="s">
        <v>15150</v>
      </c>
      <c r="D414" t="s">
        <v>3092</v>
      </c>
      <c r="E414">
        <v>1</v>
      </c>
      <c r="F414">
        <v>1</v>
      </c>
      <c r="G414">
        <v>1</v>
      </c>
      <c r="H414">
        <v>1</v>
      </c>
      <c r="I414" t="s">
        <v>20</v>
      </c>
      <c r="L414" t="s">
        <v>544</v>
      </c>
      <c r="M414" t="str">
        <f t="shared" si="6"/>
        <v>QIU00012</v>
      </c>
    </row>
    <row r="415" spans="1:13" ht="15" x14ac:dyDescent="0.25">
      <c r="A415" t="s">
        <v>1668</v>
      </c>
      <c r="B415">
        <v>412</v>
      </c>
      <c r="C415" t="s">
        <v>15151</v>
      </c>
      <c r="D415" t="s">
        <v>1668</v>
      </c>
      <c r="E415">
        <v>12</v>
      </c>
      <c r="F415">
        <v>10</v>
      </c>
      <c r="G415">
        <v>1</v>
      </c>
      <c r="H415">
        <v>120</v>
      </c>
      <c r="I415" t="s">
        <v>20</v>
      </c>
      <c r="L415" t="s">
        <v>544</v>
      </c>
      <c r="M415" t="str">
        <f t="shared" si="6"/>
        <v>QIU00012</v>
      </c>
    </row>
    <row r="416" spans="1:13" ht="15" x14ac:dyDescent="0.25">
      <c r="A416" t="s">
        <v>3095</v>
      </c>
      <c r="B416">
        <v>413</v>
      </c>
      <c r="C416" t="s">
        <v>15152</v>
      </c>
      <c r="D416" t="s">
        <v>3095</v>
      </c>
      <c r="E416">
        <v>20</v>
      </c>
      <c r="F416">
        <v>1</v>
      </c>
      <c r="G416">
        <v>1</v>
      </c>
      <c r="H416">
        <v>20</v>
      </c>
      <c r="I416" t="s">
        <v>20</v>
      </c>
      <c r="L416" t="s">
        <v>12175</v>
      </c>
      <c r="M416" t="str">
        <f t="shared" si="6"/>
        <v>QIU05046</v>
      </c>
    </row>
    <row r="417" spans="1:13" ht="15" x14ac:dyDescent="0.25">
      <c r="A417" t="s">
        <v>3097</v>
      </c>
      <c r="B417">
        <v>414</v>
      </c>
      <c r="C417" t="s">
        <v>15153</v>
      </c>
      <c r="D417" t="s">
        <v>3097</v>
      </c>
      <c r="E417">
        <v>4</v>
      </c>
      <c r="F417">
        <v>1</v>
      </c>
      <c r="G417">
        <v>1</v>
      </c>
      <c r="H417">
        <v>4</v>
      </c>
      <c r="I417" t="s">
        <v>20</v>
      </c>
      <c r="L417" t="s">
        <v>12175</v>
      </c>
      <c r="M417" t="str">
        <f t="shared" si="6"/>
        <v>QIU05046</v>
      </c>
    </row>
    <row r="418" spans="1:13" ht="15" x14ac:dyDescent="0.25">
      <c r="A418" t="s">
        <v>3099</v>
      </c>
      <c r="B418">
        <v>415</v>
      </c>
      <c r="C418" t="s">
        <v>15154</v>
      </c>
      <c r="D418" t="s">
        <v>3099</v>
      </c>
      <c r="E418">
        <v>6</v>
      </c>
      <c r="F418">
        <v>1</v>
      </c>
      <c r="G418">
        <v>1</v>
      </c>
      <c r="H418">
        <v>6</v>
      </c>
      <c r="I418" t="s">
        <v>20</v>
      </c>
      <c r="L418" t="s">
        <v>12180</v>
      </c>
      <c r="M418" t="str">
        <f t="shared" si="6"/>
        <v>QIU05071</v>
      </c>
    </row>
    <row r="419" spans="1:13" ht="15" x14ac:dyDescent="0.25">
      <c r="A419" t="s">
        <v>3101</v>
      </c>
      <c r="B419">
        <v>416</v>
      </c>
      <c r="C419" t="s">
        <v>15155</v>
      </c>
      <c r="D419" t="s">
        <v>3101</v>
      </c>
      <c r="E419">
        <v>20</v>
      </c>
      <c r="F419">
        <v>1</v>
      </c>
      <c r="G419">
        <v>1</v>
      </c>
      <c r="H419">
        <v>20</v>
      </c>
      <c r="I419" t="s">
        <v>20</v>
      </c>
      <c r="L419" t="s">
        <v>12180</v>
      </c>
      <c r="M419" t="str">
        <f t="shared" si="6"/>
        <v>QIU05071</v>
      </c>
    </row>
    <row r="420" spans="1:13" ht="15" x14ac:dyDescent="0.25">
      <c r="A420" t="s">
        <v>339</v>
      </c>
      <c r="B420">
        <v>417</v>
      </c>
      <c r="C420" t="s">
        <v>15156</v>
      </c>
      <c r="D420" t="s">
        <v>339</v>
      </c>
      <c r="E420">
        <v>1</v>
      </c>
      <c r="F420">
        <v>1</v>
      </c>
      <c r="G420">
        <v>1</v>
      </c>
      <c r="H420">
        <v>1</v>
      </c>
      <c r="I420" t="s">
        <v>20</v>
      </c>
      <c r="L420" t="s">
        <v>548</v>
      </c>
      <c r="M420" t="str">
        <f t="shared" si="6"/>
        <v>QIU04236</v>
      </c>
    </row>
    <row r="421" spans="1:13" ht="15" x14ac:dyDescent="0.25">
      <c r="A421" t="s">
        <v>11124</v>
      </c>
      <c r="B421">
        <v>418</v>
      </c>
      <c r="C421" t="s">
        <v>15157</v>
      </c>
      <c r="D421" t="s">
        <v>11124</v>
      </c>
      <c r="E421">
        <v>40</v>
      </c>
      <c r="F421">
        <v>1</v>
      </c>
      <c r="G421">
        <v>1</v>
      </c>
      <c r="H421">
        <v>40</v>
      </c>
      <c r="I421" t="s">
        <v>20</v>
      </c>
      <c r="L421" t="s">
        <v>548</v>
      </c>
      <c r="M421" t="str">
        <f t="shared" si="6"/>
        <v>QIU04236</v>
      </c>
    </row>
    <row r="422" spans="1:13" ht="15" x14ac:dyDescent="0.25">
      <c r="A422" t="s">
        <v>3104</v>
      </c>
      <c r="B422">
        <v>419</v>
      </c>
      <c r="C422" t="s">
        <v>15158</v>
      </c>
      <c r="D422" t="s">
        <v>3104</v>
      </c>
      <c r="E422">
        <v>1</v>
      </c>
      <c r="F422">
        <v>1</v>
      </c>
      <c r="G422">
        <v>1</v>
      </c>
      <c r="H422">
        <v>1</v>
      </c>
      <c r="I422" t="s">
        <v>20</v>
      </c>
      <c r="L422" t="s">
        <v>550</v>
      </c>
      <c r="M422" t="str">
        <f t="shared" si="6"/>
        <v>QIU04732</v>
      </c>
    </row>
    <row r="423" spans="1:13" ht="15" x14ac:dyDescent="0.25">
      <c r="A423" t="s">
        <v>3106</v>
      </c>
      <c r="B423">
        <v>420</v>
      </c>
      <c r="C423" t="s">
        <v>15159</v>
      </c>
      <c r="D423" t="s">
        <v>3106</v>
      </c>
      <c r="E423">
        <v>1</v>
      </c>
      <c r="F423">
        <v>1</v>
      </c>
      <c r="G423">
        <v>1</v>
      </c>
      <c r="H423">
        <v>1</v>
      </c>
      <c r="I423" t="s">
        <v>20</v>
      </c>
      <c r="L423" t="s">
        <v>550</v>
      </c>
      <c r="M423" t="str">
        <f t="shared" si="6"/>
        <v>QIU04732</v>
      </c>
    </row>
    <row r="424" spans="1:13" ht="15" x14ac:dyDescent="0.25">
      <c r="A424" t="s">
        <v>3108</v>
      </c>
      <c r="B424">
        <v>421</v>
      </c>
      <c r="C424" t="s">
        <v>15160</v>
      </c>
      <c r="D424" t="s">
        <v>3108</v>
      </c>
      <c r="E424">
        <v>60</v>
      </c>
      <c r="F424">
        <v>1</v>
      </c>
      <c r="G424">
        <v>1</v>
      </c>
      <c r="H424">
        <v>60</v>
      </c>
      <c r="I424" t="s">
        <v>20</v>
      </c>
      <c r="L424" t="s">
        <v>552</v>
      </c>
      <c r="M424" t="str">
        <f t="shared" si="6"/>
        <v>QIU02905</v>
      </c>
    </row>
    <row r="425" spans="1:13" ht="15" x14ac:dyDescent="0.25">
      <c r="A425" t="s">
        <v>355</v>
      </c>
      <c r="B425">
        <v>422</v>
      </c>
      <c r="C425" t="s">
        <v>15161</v>
      </c>
      <c r="D425" t="s">
        <v>355</v>
      </c>
      <c r="E425">
        <v>1</v>
      </c>
      <c r="F425">
        <v>1</v>
      </c>
      <c r="G425">
        <v>1</v>
      </c>
      <c r="H425">
        <v>1</v>
      </c>
      <c r="I425" t="s">
        <v>20</v>
      </c>
      <c r="L425" t="s">
        <v>552</v>
      </c>
      <c r="M425" t="str">
        <f t="shared" si="6"/>
        <v>QIU02905</v>
      </c>
    </row>
    <row r="426" spans="1:13" ht="15" x14ac:dyDescent="0.25">
      <c r="A426" t="s">
        <v>3110</v>
      </c>
      <c r="B426">
        <v>423</v>
      </c>
      <c r="C426" t="s">
        <v>15162</v>
      </c>
      <c r="D426" t="s">
        <v>3110</v>
      </c>
      <c r="E426">
        <v>20</v>
      </c>
      <c r="F426">
        <v>1</v>
      </c>
      <c r="G426">
        <v>1</v>
      </c>
      <c r="H426">
        <v>20</v>
      </c>
      <c r="I426" t="s">
        <v>20</v>
      </c>
      <c r="L426" t="s">
        <v>36</v>
      </c>
      <c r="M426" t="str">
        <f t="shared" si="6"/>
        <v>QIU04046</v>
      </c>
    </row>
    <row r="427" spans="1:13" ht="15" x14ac:dyDescent="0.25">
      <c r="A427" t="s">
        <v>1692</v>
      </c>
      <c r="B427">
        <v>424</v>
      </c>
      <c r="C427" t="s">
        <v>15163</v>
      </c>
      <c r="D427" t="s">
        <v>1692</v>
      </c>
      <c r="E427">
        <v>100</v>
      </c>
      <c r="F427">
        <v>1</v>
      </c>
      <c r="G427">
        <v>1</v>
      </c>
      <c r="H427">
        <v>100</v>
      </c>
      <c r="I427" t="s">
        <v>20</v>
      </c>
      <c r="L427" t="s">
        <v>36</v>
      </c>
      <c r="M427" t="str">
        <f t="shared" si="6"/>
        <v>QIU04046</v>
      </c>
    </row>
    <row r="428" spans="1:13" ht="15" x14ac:dyDescent="0.25">
      <c r="A428" t="s">
        <v>3113</v>
      </c>
      <c r="B428">
        <v>425</v>
      </c>
      <c r="C428" t="s">
        <v>15164</v>
      </c>
      <c r="D428" t="s">
        <v>3113</v>
      </c>
      <c r="E428">
        <v>10</v>
      </c>
      <c r="F428">
        <v>1</v>
      </c>
      <c r="G428">
        <v>1</v>
      </c>
      <c r="H428">
        <v>10</v>
      </c>
      <c r="I428" t="s">
        <v>20</v>
      </c>
      <c r="L428" t="s">
        <v>555</v>
      </c>
      <c r="M428" t="str">
        <f t="shared" si="6"/>
        <v>QIU04118</v>
      </c>
    </row>
    <row r="429" spans="1:13" ht="15" x14ac:dyDescent="0.25">
      <c r="A429" t="s">
        <v>3115</v>
      </c>
      <c r="B429">
        <v>426</v>
      </c>
      <c r="C429" t="s">
        <v>15165</v>
      </c>
      <c r="D429" t="s">
        <v>3115</v>
      </c>
      <c r="E429">
        <v>20</v>
      </c>
      <c r="F429">
        <v>1</v>
      </c>
      <c r="G429">
        <v>1</v>
      </c>
      <c r="H429">
        <v>20</v>
      </c>
      <c r="I429" t="s">
        <v>20</v>
      </c>
      <c r="L429" t="s">
        <v>557</v>
      </c>
      <c r="M429" t="str">
        <f t="shared" si="6"/>
        <v>QIU03901</v>
      </c>
    </row>
    <row r="430" spans="1:13" ht="15" x14ac:dyDescent="0.25">
      <c r="A430" t="s">
        <v>3117</v>
      </c>
      <c r="B430">
        <v>427</v>
      </c>
      <c r="C430" t="s">
        <v>15166</v>
      </c>
      <c r="D430" t="s">
        <v>3117</v>
      </c>
      <c r="E430">
        <v>4</v>
      </c>
      <c r="F430">
        <v>20</v>
      </c>
      <c r="G430">
        <v>1</v>
      </c>
      <c r="H430">
        <v>80</v>
      </c>
      <c r="I430" t="s">
        <v>20</v>
      </c>
      <c r="L430" t="s">
        <v>11324</v>
      </c>
      <c r="M430" t="str">
        <f t="shared" si="6"/>
        <v>QIU01187</v>
      </c>
    </row>
    <row r="431" spans="1:13" ht="15" x14ac:dyDescent="0.25">
      <c r="A431" t="s">
        <v>3119</v>
      </c>
      <c r="B431">
        <v>428</v>
      </c>
      <c r="C431" t="s">
        <v>15167</v>
      </c>
      <c r="D431" t="s">
        <v>3119</v>
      </c>
      <c r="E431">
        <v>4</v>
      </c>
      <c r="F431">
        <v>50</v>
      </c>
      <c r="G431">
        <v>1</v>
      </c>
      <c r="H431">
        <v>200</v>
      </c>
      <c r="I431" t="s">
        <v>20</v>
      </c>
      <c r="L431" t="s">
        <v>11346</v>
      </c>
      <c r="M431" t="str">
        <f t="shared" si="6"/>
        <v>QIU01404</v>
      </c>
    </row>
    <row r="432" spans="1:13" ht="15" x14ac:dyDescent="0.25">
      <c r="A432" t="s">
        <v>3121</v>
      </c>
      <c r="B432">
        <v>429</v>
      </c>
      <c r="C432" t="s">
        <v>15168</v>
      </c>
      <c r="D432" t="s">
        <v>3121</v>
      </c>
      <c r="E432">
        <v>50</v>
      </c>
      <c r="F432">
        <v>1</v>
      </c>
      <c r="G432">
        <v>1</v>
      </c>
      <c r="H432">
        <v>50</v>
      </c>
      <c r="I432" t="s">
        <v>20</v>
      </c>
      <c r="L432" t="s">
        <v>561</v>
      </c>
      <c r="M432" t="str">
        <f t="shared" si="6"/>
        <v>QIU00016</v>
      </c>
    </row>
    <row r="433" spans="1:13" ht="15" x14ac:dyDescent="0.25">
      <c r="A433" t="s">
        <v>3123</v>
      </c>
      <c r="B433">
        <v>430</v>
      </c>
      <c r="C433" t="s">
        <v>15169</v>
      </c>
      <c r="D433" t="s">
        <v>3123</v>
      </c>
      <c r="E433">
        <v>50</v>
      </c>
      <c r="F433">
        <v>1</v>
      </c>
      <c r="G433">
        <v>1</v>
      </c>
      <c r="H433">
        <v>50</v>
      </c>
      <c r="I433" t="s">
        <v>20</v>
      </c>
      <c r="L433" t="s">
        <v>561</v>
      </c>
      <c r="M433" t="str">
        <f t="shared" si="6"/>
        <v>QIU00016</v>
      </c>
    </row>
    <row r="434" spans="1:13" ht="15" x14ac:dyDescent="0.25">
      <c r="A434" t="s">
        <v>359</v>
      </c>
      <c r="B434">
        <v>431</v>
      </c>
      <c r="C434" t="s">
        <v>15170</v>
      </c>
      <c r="D434" t="s">
        <v>359</v>
      </c>
      <c r="E434">
        <v>1</v>
      </c>
      <c r="F434">
        <v>1</v>
      </c>
      <c r="G434">
        <v>1</v>
      </c>
      <c r="H434">
        <v>1</v>
      </c>
      <c r="I434" t="s">
        <v>20</v>
      </c>
      <c r="L434" t="s">
        <v>561</v>
      </c>
      <c r="M434" t="str">
        <f t="shared" si="6"/>
        <v>QIU00016</v>
      </c>
    </row>
    <row r="435" spans="1:13" ht="15" x14ac:dyDescent="0.25">
      <c r="A435" t="s">
        <v>3125</v>
      </c>
      <c r="B435">
        <v>432</v>
      </c>
      <c r="C435" t="s">
        <v>15171</v>
      </c>
      <c r="D435" t="s">
        <v>3125</v>
      </c>
      <c r="E435">
        <v>1</v>
      </c>
      <c r="F435">
        <v>1</v>
      </c>
      <c r="G435">
        <v>1</v>
      </c>
      <c r="H435">
        <v>1</v>
      </c>
      <c r="I435" t="s">
        <v>20</v>
      </c>
      <c r="L435" t="s">
        <v>561</v>
      </c>
      <c r="M435" t="str">
        <f t="shared" si="6"/>
        <v>QIU00016</v>
      </c>
    </row>
    <row r="436" spans="1:13" ht="15" x14ac:dyDescent="0.25">
      <c r="A436" t="s">
        <v>3127</v>
      </c>
      <c r="B436">
        <v>433</v>
      </c>
      <c r="C436" t="s">
        <v>15172</v>
      </c>
      <c r="D436" t="s">
        <v>3127</v>
      </c>
      <c r="E436">
        <v>5</v>
      </c>
      <c r="F436">
        <v>1</v>
      </c>
      <c r="G436">
        <v>1</v>
      </c>
      <c r="H436">
        <v>5</v>
      </c>
      <c r="I436" t="s">
        <v>20</v>
      </c>
      <c r="L436" t="s">
        <v>561</v>
      </c>
      <c r="M436" t="str">
        <f t="shared" si="6"/>
        <v>QIU00016</v>
      </c>
    </row>
    <row r="437" spans="1:13" ht="15" x14ac:dyDescent="0.25">
      <c r="A437" t="s">
        <v>3129</v>
      </c>
      <c r="B437">
        <v>434</v>
      </c>
      <c r="C437" t="s">
        <v>15173</v>
      </c>
      <c r="D437" t="s">
        <v>3129</v>
      </c>
      <c r="E437">
        <v>10</v>
      </c>
      <c r="F437">
        <v>1</v>
      </c>
      <c r="G437">
        <v>1</v>
      </c>
      <c r="H437">
        <v>10</v>
      </c>
      <c r="I437" t="s">
        <v>20</v>
      </c>
      <c r="L437" t="s">
        <v>561</v>
      </c>
      <c r="M437" t="str">
        <f t="shared" si="6"/>
        <v>QIU00016</v>
      </c>
    </row>
    <row r="438" spans="1:13" ht="15" x14ac:dyDescent="0.25">
      <c r="A438" t="s">
        <v>11125</v>
      </c>
      <c r="B438">
        <v>435</v>
      </c>
      <c r="C438" t="s">
        <v>15174</v>
      </c>
      <c r="D438" t="s">
        <v>11125</v>
      </c>
      <c r="E438">
        <v>50</v>
      </c>
      <c r="F438">
        <v>1</v>
      </c>
      <c r="G438">
        <v>1</v>
      </c>
      <c r="H438">
        <v>50</v>
      </c>
      <c r="I438" t="s">
        <v>20</v>
      </c>
      <c r="L438" t="s">
        <v>563</v>
      </c>
      <c r="M438" t="str">
        <f t="shared" si="6"/>
        <v>QIU00620</v>
      </c>
    </row>
    <row r="439" spans="1:13" ht="15" x14ac:dyDescent="0.25">
      <c r="A439" t="s">
        <v>3132</v>
      </c>
      <c r="B439">
        <v>436</v>
      </c>
      <c r="C439" t="s">
        <v>15175</v>
      </c>
      <c r="D439" t="s">
        <v>3132</v>
      </c>
      <c r="E439">
        <v>20</v>
      </c>
      <c r="F439">
        <v>1</v>
      </c>
      <c r="G439">
        <v>1</v>
      </c>
      <c r="H439">
        <v>20</v>
      </c>
      <c r="I439" t="s">
        <v>20</v>
      </c>
      <c r="L439" t="s">
        <v>563</v>
      </c>
      <c r="M439" t="str">
        <f t="shared" si="6"/>
        <v>QIU00620</v>
      </c>
    </row>
    <row r="440" spans="1:13" ht="15" x14ac:dyDescent="0.25">
      <c r="A440" t="s">
        <v>11126</v>
      </c>
      <c r="B440">
        <v>437</v>
      </c>
      <c r="C440" t="s">
        <v>15176</v>
      </c>
      <c r="D440" t="s">
        <v>11126</v>
      </c>
      <c r="E440">
        <v>100</v>
      </c>
      <c r="F440">
        <v>1</v>
      </c>
      <c r="G440">
        <v>1</v>
      </c>
      <c r="H440">
        <v>100</v>
      </c>
      <c r="I440" t="s">
        <v>20</v>
      </c>
      <c r="L440" t="s">
        <v>563</v>
      </c>
      <c r="M440" t="str">
        <f t="shared" si="6"/>
        <v>QIU00620</v>
      </c>
    </row>
    <row r="441" spans="1:13" ht="15" x14ac:dyDescent="0.25">
      <c r="A441" t="s">
        <v>11127</v>
      </c>
      <c r="B441">
        <v>438</v>
      </c>
      <c r="C441" t="s">
        <v>15177</v>
      </c>
      <c r="D441" t="s">
        <v>11127</v>
      </c>
      <c r="E441">
        <v>40</v>
      </c>
      <c r="F441">
        <v>1</v>
      </c>
      <c r="G441">
        <v>1</v>
      </c>
      <c r="H441">
        <v>40</v>
      </c>
      <c r="I441" t="s">
        <v>20</v>
      </c>
      <c r="L441" t="s">
        <v>563</v>
      </c>
      <c r="M441" t="str">
        <f t="shared" si="6"/>
        <v>QIU00620</v>
      </c>
    </row>
    <row r="442" spans="1:13" ht="15" x14ac:dyDescent="0.25">
      <c r="A442" t="s">
        <v>11128</v>
      </c>
      <c r="B442">
        <v>439</v>
      </c>
      <c r="C442" t="s">
        <v>15178</v>
      </c>
      <c r="D442" t="s">
        <v>11128</v>
      </c>
      <c r="E442">
        <v>20</v>
      </c>
      <c r="F442">
        <v>1</v>
      </c>
      <c r="G442">
        <v>1</v>
      </c>
      <c r="H442">
        <v>20</v>
      </c>
      <c r="I442" t="s">
        <v>20</v>
      </c>
      <c r="L442" t="s">
        <v>565</v>
      </c>
      <c r="M442" t="str">
        <f t="shared" si="6"/>
        <v>QIU03882</v>
      </c>
    </row>
    <row r="443" spans="1:13" ht="15" x14ac:dyDescent="0.25">
      <c r="A443" t="s">
        <v>11129</v>
      </c>
      <c r="B443">
        <v>440</v>
      </c>
      <c r="C443" t="s">
        <v>15179</v>
      </c>
      <c r="D443" t="s">
        <v>11129</v>
      </c>
      <c r="E443">
        <v>50</v>
      </c>
      <c r="F443">
        <v>1</v>
      </c>
      <c r="G443">
        <v>1</v>
      </c>
      <c r="H443">
        <v>50</v>
      </c>
      <c r="I443" t="s">
        <v>20</v>
      </c>
      <c r="L443" t="s">
        <v>565</v>
      </c>
      <c r="M443" t="str">
        <f t="shared" si="6"/>
        <v>QIU03882</v>
      </c>
    </row>
    <row r="444" spans="1:13" ht="15" x14ac:dyDescent="0.25">
      <c r="A444" t="s">
        <v>11130</v>
      </c>
      <c r="B444">
        <v>441</v>
      </c>
      <c r="C444" t="s">
        <v>15180</v>
      </c>
      <c r="D444" t="s">
        <v>11130</v>
      </c>
      <c r="E444">
        <v>40</v>
      </c>
      <c r="F444">
        <v>1</v>
      </c>
      <c r="G444">
        <v>1</v>
      </c>
      <c r="H444">
        <v>40</v>
      </c>
      <c r="I444" t="s">
        <v>20</v>
      </c>
      <c r="L444" t="s">
        <v>565</v>
      </c>
      <c r="M444" t="str">
        <f t="shared" si="6"/>
        <v>QIU03882</v>
      </c>
    </row>
    <row r="445" spans="1:13" ht="15" x14ac:dyDescent="0.25">
      <c r="A445" t="s">
        <v>11131</v>
      </c>
      <c r="B445">
        <v>442</v>
      </c>
      <c r="C445" t="s">
        <v>15181</v>
      </c>
      <c r="D445" t="s">
        <v>11131</v>
      </c>
      <c r="E445">
        <v>40</v>
      </c>
      <c r="F445">
        <v>1</v>
      </c>
      <c r="G445">
        <v>1</v>
      </c>
      <c r="H445">
        <v>40</v>
      </c>
      <c r="I445" t="s">
        <v>20</v>
      </c>
      <c r="L445" t="s">
        <v>565</v>
      </c>
      <c r="M445" t="str">
        <f t="shared" si="6"/>
        <v>QIU03882</v>
      </c>
    </row>
    <row r="446" spans="1:13" ht="15" x14ac:dyDescent="0.25">
      <c r="A446" t="s">
        <v>3138</v>
      </c>
      <c r="B446">
        <v>443</v>
      </c>
      <c r="C446" t="s">
        <v>15182</v>
      </c>
      <c r="D446" t="s">
        <v>3138</v>
      </c>
      <c r="E446">
        <v>20</v>
      </c>
      <c r="F446">
        <v>1</v>
      </c>
      <c r="G446">
        <v>1</v>
      </c>
      <c r="H446">
        <v>20</v>
      </c>
      <c r="I446" t="s">
        <v>20</v>
      </c>
      <c r="L446" t="s">
        <v>567</v>
      </c>
      <c r="M446" t="str">
        <f t="shared" si="6"/>
        <v>QIU04875</v>
      </c>
    </row>
    <row r="447" spans="1:13" ht="15" x14ac:dyDescent="0.25">
      <c r="A447" t="s">
        <v>3140</v>
      </c>
      <c r="B447">
        <v>444</v>
      </c>
      <c r="C447" t="s">
        <v>15183</v>
      </c>
      <c r="D447" t="s">
        <v>3140</v>
      </c>
      <c r="E447">
        <v>20</v>
      </c>
      <c r="F447">
        <v>1</v>
      </c>
      <c r="G447">
        <v>1</v>
      </c>
      <c r="H447">
        <v>20</v>
      </c>
      <c r="I447" t="s">
        <v>20</v>
      </c>
      <c r="L447" t="s">
        <v>567</v>
      </c>
      <c r="M447" t="str">
        <f t="shared" si="6"/>
        <v>QIU04875</v>
      </c>
    </row>
    <row r="448" spans="1:13" ht="15" x14ac:dyDescent="0.25">
      <c r="A448" t="s">
        <v>11132</v>
      </c>
      <c r="B448">
        <v>445</v>
      </c>
      <c r="C448" t="s">
        <v>15184</v>
      </c>
      <c r="D448" t="s">
        <v>11132</v>
      </c>
      <c r="E448">
        <v>100</v>
      </c>
      <c r="F448">
        <v>1</v>
      </c>
      <c r="G448">
        <v>1</v>
      </c>
      <c r="H448">
        <v>100</v>
      </c>
      <c r="I448" t="s">
        <v>20</v>
      </c>
      <c r="L448" t="s">
        <v>567</v>
      </c>
      <c r="M448" t="str">
        <f t="shared" si="6"/>
        <v>QIU04875</v>
      </c>
    </row>
    <row r="449" spans="1:13" ht="15" x14ac:dyDescent="0.25">
      <c r="A449" t="s">
        <v>11133</v>
      </c>
      <c r="B449">
        <v>446</v>
      </c>
      <c r="C449" t="s">
        <v>15185</v>
      </c>
      <c r="D449" t="s">
        <v>11133</v>
      </c>
      <c r="E449">
        <v>20</v>
      </c>
      <c r="F449">
        <v>1</v>
      </c>
      <c r="G449">
        <v>1</v>
      </c>
      <c r="H449">
        <v>20</v>
      </c>
      <c r="I449" t="s">
        <v>20</v>
      </c>
      <c r="L449" t="s">
        <v>567</v>
      </c>
      <c r="M449" t="str">
        <f t="shared" si="6"/>
        <v>QIU04875</v>
      </c>
    </row>
    <row r="450" spans="1:13" ht="15" x14ac:dyDescent="0.25">
      <c r="A450" t="s">
        <v>11134</v>
      </c>
      <c r="B450">
        <v>447</v>
      </c>
      <c r="C450" t="s">
        <v>15186</v>
      </c>
      <c r="D450" t="s">
        <v>11134</v>
      </c>
      <c r="E450">
        <v>20</v>
      </c>
      <c r="F450">
        <v>1</v>
      </c>
      <c r="G450">
        <v>1</v>
      </c>
      <c r="H450">
        <v>20</v>
      </c>
      <c r="I450" t="s">
        <v>20</v>
      </c>
      <c r="L450" t="s">
        <v>567</v>
      </c>
      <c r="M450" t="str">
        <f t="shared" si="6"/>
        <v>QIU04875</v>
      </c>
    </row>
    <row r="451" spans="1:13" ht="15" x14ac:dyDescent="0.25">
      <c r="A451" t="s">
        <v>3144</v>
      </c>
      <c r="B451">
        <v>448</v>
      </c>
      <c r="C451" t="s">
        <v>15187</v>
      </c>
      <c r="D451" t="s">
        <v>3144</v>
      </c>
      <c r="E451">
        <v>20</v>
      </c>
      <c r="F451">
        <v>1</v>
      </c>
      <c r="G451">
        <v>1</v>
      </c>
      <c r="H451">
        <v>20</v>
      </c>
      <c r="I451" t="s">
        <v>20</v>
      </c>
      <c r="L451" t="s">
        <v>567</v>
      </c>
      <c r="M451" t="str">
        <f t="shared" si="6"/>
        <v>QIU04875</v>
      </c>
    </row>
    <row r="452" spans="1:13" ht="15" x14ac:dyDescent="0.25">
      <c r="A452" t="s">
        <v>11135</v>
      </c>
      <c r="B452">
        <v>449</v>
      </c>
      <c r="C452" t="s">
        <v>15188</v>
      </c>
      <c r="D452" t="s">
        <v>11135</v>
      </c>
      <c r="E452">
        <v>100</v>
      </c>
      <c r="F452">
        <v>1</v>
      </c>
      <c r="G452">
        <v>1</v>
      </c>
      <c r="H452">
        <v>100</v>
      </c>
      <c r="I452" t="s">
        <v>20</v>
      </c>
      <c r="L452" t="s">
        <v>567</v>
      </c>
      <c r="M452" t="str">
        <f t="shared" si="6"/>
        <v>QIU04875</v>
      </c>
    </row>
    <row r="453" spans="1:13" ht="15" x14ac:dyDescent="0.25">
      <c r="A453" t="s">
        <v>3147</v>
      </c>
      <c r="B453">
        <v>450</v>
      </c>
      <c r="C453" t="s">
        <v>15189</v>
      </c>
      <c r="D453" t="s">
        <v>3147</v>
      </c>
      <c r="E453">
        <v>1</v>
      </c>
      <c r="F453">
        <v>1</v>
      </c>
      <c r="G453">
        <v>1</v>
      </c>
      <c r="H453">
        <v>1</v>
      </c>
      <c r="I453" t="s">
        <v>20</v>
      </c>
      <c r="L453" t="s">
        <v>569</v>
      </c>
      <c r="M453" t="str">
        <f t="shared" ref="M453:M516" si="7">VLOOKUP(L453,$A$4:$I$5213,3,FALSE)</f>
        <v>QIU00020</v>
      </c>
    </row>
    <row r="454" spans="1:13" ht="15" x14ac:dyDescent="0.25">
      <c r="A454" t="s">
        <v>3149</v>
      </c>
      <c r="B454">
        <v>451</v>
      </c>
      <c r="C454" t="s">
        <v>15190</v>
      </c>
      <c r="D454" t="s">
        <v>3149</v>
      </c>
      <c r="E454">
        <v>25</v>
      </c>
      <c r="F454">
        <v>1</v>
      </c>
      <c r="G454">
        <v>1</v>
      </c>
      <c r="H454">
        <v>25</v>
      </c>
      <c r="I454" t="s">
        <v>20</v>
      </c>
      <c r="L454" t="s">
        <v>569</v>
      </c>
      <c r="M454" t="str">
        <f t="shared" si="7"/>
        <v>QIU00020</v>
      </c>
    </row>
    <row r="455" spans="1:13" ht="15" x14ac:dyDescent="0.25">
      <c r="A455" t="s">
        <v>3151</v>
      </c>
      <c r="B455">
        <v>452</v>
      </c>
      <c r="C455" t="s">
        <v>15191</v>
      </c>
      <c r="D455" t="s">
        <v>3151</v>
      </c>
      <c r="E455">
        <v>12</v>
      </c>
      <c r="F455">
        <v>24</v>
      </c>
      <c r="G455">
        <v>1</v>
      </c>
      <c r="H455">
        <v>288</v>
      </c>
      <c r="I455" t="s">
        <v>20</v>
      </c>
      <c r="L455" t="s">
        <v>569</v>
      </c>
      <c r="M455" t="str">
        <f t="shared" si="7"/>
        <v>QIU00020</v>
      </c>
    </row>
    <row r="456" spans="1:13" ht="15" x14ac:dyDescent="0.25">
      <c r="A456" t="s">
        <v>10270</v>
      </c>
      <c r="B456">
        <v>453</v>
      </c>
      <c r="C456" t="s">
        <v>15192</v>
      </c>
      <c r="D456" t="s">
        <v>10270</v>
      </c>
      <c r="E456">
        <v>25</v>
      </c>
      <c r="F456">
        <v>1</v>
      </c>
      <c r="G456">
        <v>1</v>
      </c>
      <c r="H456">
        <v>25</v>
      </c>
      <c r="I456" t="s">
        <v>20</v>
      </c>
      <c r="L456" t="s">
        <v>569</v>
      </c>
      <c r="M456" t="str">
        <f t="shared" si="7"/>
        <v>QIU00020</v>
      </c>
    </row>
    <row r="457" spans="1:13" ht="15" x14ac:dyDescent="0.25">
      <c r="A457" t="s">
        <v>11136</v>
      </c>
      <c r="B457">
        <v>454</v>
      </c>
      <c r="C457" t="s">
        <v>15193</v>
      </c>
      <c r="D457" t="s">
        <v>11136</v>
      </c>
      <c r="E457">
        <v>50</v>
      </c>
      <c r="F457">
        <v>1</v>
      </c>
      <c r="G457">
        <v>1</v>
      </c>
      <c r="H457">
        <v>50</v>
      </c>
      <c r="I457" t="s">
        <v>20</v>
      </c>
      <c r="L457" t="s">
        <v>569</v>
      </c>
      <c r="M457" t="str">
        <f t="shared" si="7"/>
        <v>QIU00020</v>
      </c>
    </row>
    <row r="458" spans="1:13" ht="15" x14ac:dyDescent="0.25">
      <c r="A458" t="s">
        <v>12191</v>
      </c>
      <c r="B458">
        <v>455</v>
      </c>
      <c r="C458" t="s">
        <v>15194</v>
      </c>
      <c r="D458" t="s">
        <v>12191</v>
      </c>
      <c r="E458">
        <v>100</v>
      </c>
      <c r="F458">
        <v>1</v>
      </c>
      <c r="G458">
        <v>1</v>
      </c>
      <c r="H458">
        <v>100</v>
      </c>
      <c r="I458" t="s">
        <v>20</v>
      </c>
      <c r="L458" t="s">
        <v>569</v>
      </c>
      <c r="M458" t="str">
        <f t="shared" si="7"/>
        <v>QIU00020</v>
      </c>
    </row>
    <row r="459" spans="1:13" ht="15" x14ac:dyDescent="0.25">
      <c r="A459" t="s">
        <v>3156</v>
      </c>
      <c r="B459">
        <v>456</v>
      </c>
      <c r="C459" t="s">
        <v>15195</v>
      </c>
      <c r="D459" t="s">
        <v>3156</v>
      </c>
      <c r="E459">
        <v>20</v>
      </c>
      <c r="F459">
        <v>1</v>
      </c>
      <c r="G459">
        <v>1</v>
      </c>
      <c r="H459">
        <v>20</v>
      </c>
      <c r="I459" t="s">
        <v>20</v>
      </c>
      <c r="L459" t="s">
        <v>569</v>
      </c>
      <c r="M459" t="str">
        <f t="shared" si="7"/>
        <v>QIU00020</v>
      </c>
    </row>
    <row r="460" spans="1:13" ht="15" x14ac:dyDescent="0.25">
      <c r="A460" t="s">
        <v>3158</v>
      </c>
      <c r="B460">
        <v>457</v>
      </c>
      <c r="C460" t="s">
        <v>15196</v>
      </c>
      <c r="D460" t="s">
        <v>3158</v>
      </c>
      <c r="E460">
        <v>30</v>
      </c>
      <c r="F460">
        <v>1</v>
      </c>
      <c r="G460">
        <v>1</v>
      </c>
      <c r="H460">
        <v>30</v>
      </c>
      <c r="I460" t="s">
        <v>20</v>
      </c>
      <c r="L460" t="s">
        <v>11018</v>
      </c>
      <c r="M460" t="str">
        <f t="shared" si="7"/>
        <v>QIU00024</v>
      </c>
    </row>
    <row r="461" spans="1:13" ht="15" x14ac:dyDescent="0.25">
      <c r="A461" t="s">
        <v>1767</v>
      </c>
      <c r="B461">
        <v>458</v>
      </c>
      <c r="C461" t="s">
        <v>15197</v>
      </c>
      <c r="D461" t="s">
        <v>1767</v>
      </c>
      <c r="E461">
        <v>40</v>
      </c>
      <c r="F461">
        <v>1</v>
      </c>
      <c r="G461">
        <v>1</v>
      </c>
      <c r="H461">
        <v>40</v>
      </c>
      <c r="I461" t="s">
        <v>20</v>
      </c>
      <c r="L461" t="s">
        <v>11018</v>
      </c>
      <c r="M461" t="str">
        <f t="shared" si="7"/>
        <v>QIU00024</v>
      </c>
    </row>
    <row r="462" spans="1:13" ht="15" x14ac:dyDescent="0.25">
      <c r="A462" t="s">
        <v>1775</v>
      </c>
      <c r="B462">
        <v>459</v>
      </c>
      <c r="C462" t="s">
        <v>15198</v>
      </c>
      <c r="D462" t="s">
        <v>1775</v>
      </c>
      <c r="E462">
        <v>40</v>
      </c>
      <c r="F462">
        <v>1</v>
      </c>
      <c r="G462">
        <v>1</v>
      </c>
      <c r="H462">
        <v>40</v>
      </c>
      <c r="I462" t="s">
        <v>20</v>
      </c>
      <c r="L462" t="s">
        <v>11018</v>
      </c>
      <c r="M462" t="str">
        <f t="shared" si="7"/>
        <v>QIU00024</v>
      </c>
    </row>
    <row r="463" spans="1:13" ht="15" x14ac:dyDescent="0.25">
      <c r="A463" t="s">
        <v>3162</v>
      </c>
      <c r="B463">
        <v>460</v>
      </c>
      <c r="C463" t="s">
        <v>15199</v>
      </c>
      <c r="D463" t="s">
        <v>3162</v>
      </c>
      <c r="E463">
        <v>1</v>
      </c>
      <c r="F463">
        <v>1</v>
      </c>
      <c r="G463">
        <v>1</v>
      </c>
      <c r="H463">
        <v>1</v>
      </c>
      <c r="I463" t="s">
        <v>20</v>
      </c>
      <c r="L463" t="s">
        <v>11018</v>
      </c>
      <c r="M463" t="str">
        <f t="shared" si="7"/>
        <v>QIU00024</v>
      </c>
    </row>
    <row r="464" spans="1:13" ht="15" x14ac:dyDescent="0.25">
      <c r="A464" t="s">
        <v>1771</v>
      </c>
      <c r="B464">
        <v>461</v>
      </c>
      <c r="C464" t="s">
        <v>15200</v>
      </c>
      <c r="D464" t="s">
        <v>1771</v>
      </c>
      <c r="E464">
        <v>100</v>
      </c>
      <c r="F464">
        <v>1</v>
      </c>
      <c r="G464">
        <v>1</v>
      </c>
      <c r="H464">
        <v>100</v>
      </c>
      <c r="I464" t="s">
        <v>20</v>
      </c>
      <c r="L464" t="s">
        <v>11018</v>
      </c>
      <c r="M464" t="str">
        <f t="shared" si="7"/>
        <v>QIU00024</v>
      </c>
    </row>
    <row r="465" spans="1:13" ht="15" x14ac:dyDescent="0.25">
      <c r="A465" t="s">
        <v>3165</v>
      </c>
      <c r="B465">
        <v>462</v>
      </c>
      <c r="C465" t="s">
        <v>15201</v>
      </c>
      <c r="D465" t="s">
        <v>3165</v>
      </c>
      <c r="E465">
        <v>100</v>
      </c>
      <c r="F465">
        <v>1</v>
      </c>
      <c r="G465">
        <v>1</v>
      </c>
      <c r="H465">
        <v>100</v>
      </c>
      <c r="I465" t="s">
        <v>20</v>
      </c>
      <c r="L465" t="s">
        <v>11017</v>
      </c>
      <c r="M465" t="str">
        <f t="shared" si="7"/>
        <v>QIU00023</v>
      </c>
    </row>
    <row r="466" spans="1:13" ht="15" x14ac:dyDescent="0.25">
      <c r="A466" t="s">
        <v>385</v>
      </c>
      <c r="B466">
        <v>463</v>
      </c>
      <c r="C466" t="s">
        <v>15202</v>
      </c>
      <c r="D466" t="s">
        <v>385</v>
      </c>
      <c r="E466">
        <v>1</v>
      </c>
      <c r="F466">
        <v>1</v>
      </c>
      <c r="G466">
        <v>1</v>
      </c>
      <c r="H466">
        <v>1</v>
      </c>
      <c r="I466" t="s">
        <v>20</v>
      </c>
      <c r="L466" t="s">
        <v>11017</v>
      </c>
      <c r="M466" t="str">
        <f t="shared" si="7"/>
        <v>QIU00023</v>
      </c>
    </row>
    <row r="467" spans="1:13" ht="15" x14ac:dyDescent="0.25">
      <c r="A467" t="s">
        <v>387</v>
      </c>
      <c r="B467">
        <v>464</v>
      </c>
      <c r="C467" t="s">
        <v>15203</v>
      </c>
      <c r="D467" t="s">
        <v>387</v>
      </c>
      <c r="E467">
        <v>1</v>
      </c>
      <c r="F467">
        <v>1</v>
      </c>
      <c r="G467">
        <v>1</v>
      </c>
      <c r="H467">
        <v>1</v>
      </c>
      <c r="I467" t="s">
        <v>20</v>
      </c>
      <c r="L467" t="s">
        <v>11017</v>
      </c>
      <c r="M467" t="str">
        <f t="shared" si="7"/>
        <v>QIU00023</v>
      </c>
    </row>
    <row r="468" spans="1:13" ht="15" x14ac:dyDescent="0.25">
      <c r="A468" t="s">
        <v>389</v>
      </c>
      <c r="B468">
        <v>465</v>
      </c>
      <c r="C468" t="s">
        <v>15204</v>
      </c>
      <c r="D468" t="s">
        <v>389</v>
      </c>
      <c r="E468">
        <v>1</v>
      </c>
      <c r="F468">
        <v>1</v>
      </c>
      <c r="G468">
        <v>1</v>
      </c>
      <c r="H468">
        <v>1</v>
      </c>
      <c r="I468" t="s">
        <v>20</v>
      </c>
      <c r="L468" t="s">
        <v>11017</v>
      </c>
      <c r="M468" t="str">
        <f t="shared" si="7"/>
        <v>QIU00023</v>
      </c>
    </row>
    <row r="469" spans="1:13" ht="15" x14ac:dyDescent="0.25">
      <c r="A469" t="s">
        <v>3167</v>
      </c>
      <c r="B469">
        <v>466</v>
      </c>
      <c r="C469" t="s">
        <v>15205</v>
      </c>
      <c r="D469" t="s">
        <v>3167</v>
      </c>
      <c r="E469">
        <v>1</v>
      </c>
      <c r="F469">
        <v>1</v>
      </c>
      <c r="G469">
        <v>1</v>
      </c>
      <c r="H469">
        <v>1</v>
      </c>
      <c r="I469" t="s">
        <v>20</v>
      </c>
      <c r="L469" t="s">
        <v>11017</v>
      </c>
      <c r="M469" t="str">
        <f t="shared" si="7"/>
        <v>QIU00023</v>
      </c>
    </row>
    <row r="470" spans="1:13" ht="15" x14ac:dyDescent="0.25">
      <c r="A470" t="s">
        <v>11137</v>
      </c>
      <c r="B470">
        <v>467</v>
      </c>
      <c r="C470" t="s">
        <v>15206</v>
      </c>
      <c r="D470" t="s">
        <v>11137</v>
      </c>
      <c r="E470">
        <v>50</v>
      </c>
      <c r="F470">
        <v>1</v>
      </c>
      <c r="G470">
        <v>1</v>
      </c>
      <c r="H470">
        <v>50</v>
      </c>
      <c r="I470" t="s">
        <v>20</v>
      </c>
      <c r="L470" t="s">
        <v>11017</v>
      </c>
      <c r="M470" t="str">
        <f t="shared" si="7"/>
        <v>QIU00023</v>
      </c>
    </row>
    <row r="471" spans="1:13" ht="15" x14ac:dyDescent="0.25">
      <c r="A471" t="s">
        <v>11138</v>
      </c>
      <c r="B471">
        <v>468</v>
      </c>
      <c r="C471" t="s">
        <v>15207</v>
      </c>
      <c r="D471" t="s">
        <v>11138</v>
      </c>
      <c r="E471">
        <v>20</v>
      </c>
      <c r="F471">
        <v>1</v>
      </c>
      <c r="G471">
        <v>1</v>
      </c>
      <c r="H471">
        <v>20</v>
      </c>
      <c r="I471" t="s">
        <v>20</v>
      </c>
      <c r="L471" t="s">
        <v>11299</v>
      </c>
      <c r="M471" t="str">
        <f t="shared" si="7"/>
        <v>QIU01102</v>
      </c>
    </row>
    <row r="472" spans="1:13" ht="15" x14ac:dyDescent="0.25">
      <c r="A472" t="s">
        <v>1791</v>
      </c>
      <c r="B472">
        <v>469</v>
      </c>
      <c r="C472" t="s">
        <v>15208</v>
      </c>
      <c r="D472" t="s">
        <v>1791</v>
      </c>
      <c r="E472">
        <v>12</v>
      </c>
      <c r="F472">
        <v>1</v>
      </c>
      <c r="G472">
        <v>1</v>
      </c>
      <c r="H472">
        <v>12</v>
      </c>
      <c r="I472" t="s">
        <v>20</v>
      </c>
      <c r="L472" t="s">
        <v>11369</v>
      </c>
      <c r="M472" t="str">
        <f t="shared" si="7"/>
        <v>QIU01727</v>
      </c>
    </row>
    <row r="473" spans="1:13" ht="15" x14ac:dyDescent="0.25">
      <c r="A473" t="s">
        <v>1795</v>
      </c>
      <c r="B473">
        <v>470</v>
      </c>
      <c r="C473" t="s">
        <v>15209</v>
      </c>
      <c r="D473" t="s">
        <v>1795</v>
      </c>
      <c r="E473">
        <v>4</v>
      </c>
      <c r="F473">
        <v>1</v>
      </c>
      <c r="G473">
        <v>1</v>
      </c>
      <c r="H473">
        <v>4</v>
      </c>
      <c r="I473" t="s">
        <v>20</v>
      </c>
      <c r="L473" t="s">
        <v>575</v>
      </c>
      <c r="M473" t="str">
        <f t="shared" si="7"/>
        <v>QIU00632</v>
      </c>
    </row>
    <row r="474" spans="1:13" ht="15" x14ac:dyDescent="0.25">
      <c r="A474" t="s">
        <v>1797</v>
      </c>
      <c r="B474">
        <v>471</v>
      </c>
      <c r="C474" t="s">
        <v>15210</v>
      </c>
      <c r="D474" t="s">
        <v>1797</v>
      </c>
      <c r="E474">
        <v>50</v>
      </c>
      <c r="F474">
        <v>1</v>
      </c>
      <c r="G474">
        <v>1</v>
      </c>
      <c r="H474">
        <v>50</v>
      </c>
      <c r="I474" t="s">
        <v>20</v>
      </c>
      <c r="L474" t="s">
        <v>575</v>
      </c>
      <c r="M474" t="str">
        <f t="shared" si="7"/>
        <v>QIU00632</v>
      </c>
    </row>
    <row r="475" spans="1:13" ht="15" x14ac:dyDescent="0.25">
      <c r="A475" t="s">
        <v>3174</v>
      </c>
      <c r="B475">
        <v>472</v>
      </c>
      <c r="C475" t="s">
        <v>15211</v>
      </c>
      <c r="D475" t="s">
        <v>3174</v>
      </c>
      <c r="E475">
        <v>24</v>
      </c>
      <c r="F475">
        <v>1</v>
      </c>
      <c r="G475">
        <v>1</v>
      </c>
      <c r="H475">
        <v>24</v>
      </c>
      <c r="I475" t="s">
        <v>20</v>
      </c>
      <c r="L475" t="s">
        <v>24</v>
      </c>
      <c r="M475" t="str">
        <f t="shared" si="7"/>
        <v>QIU00025</v>
      </c>
    </row>
    <row r="476" spans="1:13" ht="15" x14ac:dyDescent="0.25">
      <c r="A476" t="s">
        <v>3176</v>
      </c>
      <c r="B476">
        <v>473</v>
      </c>
      <c r="C476" t="s">
        <v>15212</v>
      </c>
      <c r="D476" t="s">
        <v>3176</v>
      </c>
      <c r="E476">
        <v>50</v>
      </c>
      <c r="F476">
        <v>1</v>
      </c>
      <c r="G476">
        <v>1</v>
      </c>
      <c r="H476">
        <v>50</v>
      </c>
      <c r="I476" t="s">
        <v>20</v>
      </c>
      <c r="L476" t="s">
        <v>24</v>
      </c>
      <c r="M476" t="str">
        <f t="shared" si="7"/>
        <v>QIU00025</v>
      </c>
    </row>
    <row r="477" spans="1:13" ht="15" x14ac:dyDescent="0.25">
      <c r="A477" t="s">
        <v>3178</v>
      </c>
      <c r="B477">
        <v>474</v>
      </c>
      <c r="C477" t="s">
        <v>15213</v>
      </c>
      <c r="D477" t="s">
        <v>3178</v>
      </c>
      <c r="E477">
        <v>20</v>
      </c>
      <c r="F477">
        <v>1</v>
      </c>
      <c r="G477">
        <v>1</v>
      </c>
      <c r="H477">
        <v>20</v>
      </c>
      <c r="I477" t="s">
        <v>20</v>
      </c>
      <c r="L477" t="s">
        <v>24</v>
      </c>
      <c r="M477" t="str">
        <f t="shared" si="7"/>
        <v>QIU00025</v>
      </c>
    </row>
    <row r="478" spans="1:13" ht="15" x14ac:dyDescent="0.25">
      <c r="A478" t="s">
        <v>3180</v>
      </c>
      <c r="B478">
        <v>475</v>
      </c>
      <c r="C478" t="s">
        <v>15214</v>
      </c>
      <c r="D478" t="s">
        <v>3180</v>
      </c>
      <c r="E478">
        <v>120</v>
      </c>
      <c r="F478">
        <v>1</v>
      </c>
      <c r="G478">
        <v>1</v>
      </c>
      <c r="H478">
        <v>120</v>
      </c>
      <c r="I478" t="s">
        <v>20</v>
      </c>
      <c r="L478" t="s">
        <v>26</v>
      </c>
      <c r="M478" t="str">
        <f t="shared" si="7"/>
        <v>QIU00026</v>
      </c>
    </row>
    <row r="479" spans="1:13" ht="15" x14ac:dyDescent="0.25">
      <c r="A479" t="s">
        <v>3182</v>
      </c>
      <c r="B479">
        <v>476</v>
      </c>
      <c r="C479" t="s">
        <v>15215</v>
      </c>
      <c r="D479" t="s">
        <v>3182</v>
      </c>
      <c r="E479">
        <v>24</v>
      </c>
      <c r="F479">
        <v>1</v>
      </c>
      <c r="G479">
        <v>1</v>
      </c>
      <c r="H479">
        <v>24</v>
      </c>
      <c r="I479" t="s">
        <v>20</v>
      </c>
      <c r="L479" t="s">
        <v>12111</v>
      </c>
      <c r="M479" t="str">
        <f t="shared" si="7"/>
        <v>QIU04815</v>
      </c>
    </row>
    <row r="480" spans="1:13" ht="15" x14ac:dyDescent="0.25">
      <c r="A480" t="s">
        <v>3184</v>
      </c>
      <c r="B480">
        <v>477</v>
      </c>
      <c r="C480" t="s">
        <v>15216</v>
      </c>
      <c r="D480" t="s">
        <v>3184</v>
      </c>
      <c r="E480">
        <v>120</v>
      </c>
      <c r="F480">
        <v>1</v>
      </c>
      <c r="G480">
        <v>1</v>
      </c>
      <c r="H480">
        <v>120</v>
      </c>
      <c r="I480" t="s">
        <v>20</v>
      </c>
      <c r="L480" t="s">
        <v>12111</v>
      </c>
      <c r="M480" t="str">
        <f t="shared" si="7"/>
        <v>QIU04815</v>
      </c>
    </row>
    <row r="481" spans="1:13" ht="15" x14ac:dyDescent="0.25">
      <c r="A481" t="s">
        <v>3186</v>
      </c>
      <c r="B481">
        <v>478</v>
      </c>
      <c r="C481" t="s">
        <v>15217</v>
      </c>
      <c r="D481" t="s">
        <v>3186</v>
      </c>
      <c r="E481">
        <v>24</v>
      </c>
      <c r="F481">
        <v>1</v>
      </c>
      <c r="G481">
        <v>1</v>
      </c>
      <c r="H481">
        <v>24</v>
      </c>
      <c r="I481" t="s">
        <v>20</v>
      </c>
      <c r="L481" t="s">
        <v>12111</v>
      </c>
      <c r="M481" t="str">
        <f t="shared" si="7"/>
        <v>QIU04815</v>
      </c>
    </row>
    <row r="482" spans="1:13" ht="15" x14ac:dyDescent="0.25">
      <c r="A482" t="s">
        <v>1821</v>
      </c>
      <c r="B482">
        <v>479</v>
      </c>
      <c r="C482" t="s">
        <v>15218</v>
      </c>
      <c r="D482" t="s">
        <v>1821</v>
      </c>
      <c r="E482">
        <v>1</v>
      </c>
      <c r="F482">
        <v>1</v>
      </c>
      <c r="G482">
        <v>1</v>
      </c>
      <c r="H482">
        <v>1</v>
      </c>
      <c r="I482" t="s">
        <v>20</v>
      </c>
      <c r="L482" t="s">
        <v>12112</v>
      </c>
      <c r="M482" t="str">
        <f t="shared" si="7"/>
        <v>QIU04817</v>
      </c>
    </row>
    <row r="483" spans="1:13" ht="15" x14ac:dyDescent="0.25">
      <c r="A483" t="s">
        <v>393</v>
      </c>
      <c r="B483">
        <v>480</v>
      </c>
      <c r="C483" t="s">
        <v>15219</v>
      </c>
      <c r="D483" t="s">
        <v>393</v>
      </c>
      <c r="E483">
        <v>1</v>
      </c>
      <c r="F483">
        <v>1</v>
      </c>
      <c r="G483">
        <v>1</v>
      </c>
      <c r="H483">
        <v>1</v>
      </c>
      <c r="I483" t="s">
        <v>20</v>
      </c>
      <c r="L483" t="s">
        <v>12165</v>
      </c>
      <c r="M483" t="str">
        <f t="shared" si="7"/>
        <v>QIU05004</v>
      </c>
    </row>
    <row r="484" spans="1:13" ht="15" x14ac:dyDescent="0.25">
      <c r="A484" t="s">
        <v>3189</v>
      </c>
      <c r="B484">
        <v>481</v>
      </c>
      <c r="C484" t="s">
        <v>15220</v>
      </c>
      <c r="D484" t="s">
        <v>3189</v>
      </c>
      <c r="E484">
        <v>10</v>
      </c>
      <c r="F484">
        <v>1</v>
      </c>
      <c r="G484">
        <v>1</v>
      </c>
      <c r="H484">
        <v>10</v>
      </c>
      <c r="I484" t="s">
        <v>20</v>
      </c>
      <c r="L484" t="s">
        <v>11904</v>
      </c>
      <c r="M484" t="str">
        <f t="shared" si="7"/>
        <v>QIU04124</v>
      </c>
    </row>
    <row r="485" spans="1:13" ht="15" x14ac:dyDescent="0.25">
      <c r="A485" t="s">
        <v>1834</v>
      </c>
      <c r="B485">
        <v>482</v>
      </c>
      <c r="C485" t="s">
        <v>15221</v>
      </c>
      <c r="D485" t="s">
        <v>1834</v>
      </c>
      <c r="E485">
        <v>12</v>
      </c>
      <c r="F485">
        <v>15</v>
      </c>
      <c r="G485">
        <v>1</v>
      </c>
      <c r="H485">
        <v>180</v>
      </c>
      <c r="I485" t="s">
        <v>20</v>
      </c>
      <c r="L485" t="s">
        <v>581</v>
      </c>
      <c r="M485" t="str">
        <f t="shared" si="7"/>
        <v>QIU01263</v>
      </c>
    </row>
    <row r="486" spans="1:13" ht="15" x14ac:dyDescent="0.25">
      <c r="A486" t="s">
        <v>3192</v>
      </c>
      <c r="B486">
        <v>483</v>
      </c>
      <c r="C486" t="s">
        <v>15222</v>
      </c>
      <c r="D486" t="s">
        <v>3192</v>
      </c>
      <c r="E486">
        <v>20</v>
      </c>
      <c r="F486">
        <v>10</v>
      </c>
      <c r="G486">
        <v>1</v>
      </c>
      <c r="H486">
        <v>200</v>
      </c>
      <c r="I486" t="s">
        <v>20</v>
      </c>
      <c r="L486" t="s">
        <v>583</v>
      </c>
      <c r="M486" t="str">
        <f t="shared" si="7"/>
        <v>QIU01122</v>
      </c>
    </row>
    <row r="487" spans="1:13" ht="15" x14ac:dyDescent="0.25">
      <c r="A487" t="s">
        <v>3194</v>
      </c>
      <c r="B487">
        <v>484</v>
      </c>
      <c r="C487" t="s">
        <v>15223</v>
      </c>
      <c r="D487" t="s">
        <v>3194</v>
      </c>
      <c r="E487">
        <v>20</v>
      </c>
      <c r="F487">
        <v>10</v>
      </c>
      <c r="G487">
        <v>1</v>
      </c>
      <c r="H487">
        <v>200</v>
      </c>
      <c r="I487" t="s">
        <v>20</v>
      </c>
      <c r="L487" t="s">
        <v>585</v>
      </c>
      <c r="M487" t="str">
        <f t="shared" si="7"/>
        <v>QIU04548</v>
      </c>
    </row>
    <row r="488" spans="1:13" ht="15" x14ac:dyDescent="0.25">
      <c r="A488" t="s">
        <v>3196</v>
      </c>
      <c r="B488">
        <v>485</v>
      </c>
      <c r="C488" t="s">
        <v>15224</v>
      </c>
      <c r="D488" t="s">
        <v>3196</v>
      </c>
      <c r="E488">
        <v>10</v>
      </c>
      <c r="F488">
        <v>1</v>
      </c>
      <c r="G488">
        <v>1</v>
      </c>
      <c r="H488">
        <v>10</v>
      </c>
      <c r="I488" t="s">
        <v>20</v>
      </c>
      <c r="L488" t="s">
        <v>587</v>
      </c>
      <c r="M488" t="str">
        <f t="shared" si="7"/>
        <v>QIU04550</v>
      </c>
    </row>
    <row r="489" spans="1:13" ht="15" x14ac:dyDescent="0.25">
      <c r="A489" t="s">
        <v>3198</v>
      </c>
      <c r="B489">
        <v>486</v>
      </c>
      <c r="C489" t="s">
        <v>15225</v>
      </c>
      <c r="D489" t="s">
        <v>3198</v>
      </c>
      <c r="E489">
        <v>36</v>
      </c>
      <c r="F489">
        <v>1</v>
      </c>
      <c r="G489">
        <v>1</v>
      </c>
      <c r="H489">
        <v>36</v>
      </c>
      <c r="I489" t="s">
        <v>20</v>
      </c>
      <c r="L489" t="s">
        <v>589</v>
      </c>
      <c r="M489" t="str">
        <f t="shared" si="7"/>
        <v>QIU02394</v>
      </c>
    </row>
    <row r="490" spans="1:13" ht="15" x14ac:dyDescent="0.25">
      <c r="A490" t="s">
        <v>3200</v>
      </c>
      <c r="B490">
        <v>487</v>
      </c>
      <c r="C490" t="s">
        <v>15226</v>
      </c>
      <c r="D490" t="s">
        <v>3200</v>
      </c>
      <c r="E490">
        <v>90</v>
      </c>
      <c r="F490">
        <v>1</v>
      </c>
      <c r="G490">
        <v>1</v>
      </c>
      <c r="H490">
        <v>90</v>
      </c>
      <c r="I490" t="s">
        <v>20</v>
      </c>
      <c r="L490" t="s">
        <v>11021</v>
      </c>
      <c r="M490" t="str">
        <f t="shared" si="7"/>
        <v>QIU00029</v>
      </c>
    </row>
    <row r="491" spans="1:13" ht="15" x14ac:dyDescent="0.25">
      <c r="A491" t="s">
        <v>397</v>
      </c>
      <c r="B491">
        <v>488</v>
      </c>
      <c r="C491" t="s">
        <v>15227</v>
      </c>
      <c r="D491" t="s">
        <v>397</v>
      </c>
      <c r="E491">
        <v>10</v>
      </c>
      <c r="F491">
        <v>1</v>
      </c>
      <c r="G491">
        <v>1</v>
      </c>
      <c r="H491">
        <v>10</v>
      </c>
      <c r="I491" t="s">
        <v>20</v>
      </c>
      <c r="L491" t="s">
        <v>11021</v>
      </c>
      <c r="M491" t="str">
        <f t="shared" si="7"/>
        <v>QIU00029</v>
      </c>
    </row>
    <row r="492" spans="1:13" ht="15" x14ac:dyDescent="0.25">
      <c r="A492" t="s">
        <v>1837</v>
      </c>
      <c r="B492">
        <v>489</v>
      </c>
      <c r="C492" t="s">
        <v>15228</v>
      </c>
      <c r="D492" t="s">
        <v>1837</v>
      </c>
      <c r="E492">
        <v>40</v>
      </c>
      <c r="F492">
        <v>1</v>
      </c>
      <c r="G492">
        <v>1</v>
      </c>
      <c r="H492">
        <v>40</v>
      </c>
      <c r="I492" t="s">
        <v>20</v>
      </c>
      <c r="L492" t="s">
        <v>11021</v>
      </c>
      <c r="M492" t="str">
        <f t="shared" si="7"/>
        <v>QIU00029</v>
      </c>
    </row>
    <row r="493" spans="1:13" ht="15" x14ac:dyDescent="0.25">
      <c r="A493" t="s">
        <v>1839</v>
      </c>
      <c r="B493">
        <v>490</v>
      </c>
      <c r="C493" t="s">
        <v>15229</v>
      </c>
      <c r="D493" t="s">
        <v>1839</v>
      </c>
      <c r="E493">
        <v>50</v>
      </c>
      <c r="F493">
        <v>1</v>
      </c>
      <c r="G493">
        <v>1</v>
      </c>
      <c r="H493">
        <v>50</v>
      </c>
      <c r="I493" t="s">
        <v>20</v>
      </c>
      <c r="L493" t="s">
        <v>11020</v>
      </c>
      <c r="M493" t="str">
        <f t="shared" si="7"/>
        <v>QIU00028</v>
      </c>
    </row>
    <row r="494" spans="1:13" ht="15" x14ac:dyDescent="0.25">
      <c r="A494" t="s">
        <v>3204</v>
      </c>
      <c r="B494">
        <v>491</v>
      </c>
      <c r="C494" t="s">
        <v>15230</v>
      </c>
      <c r="D494" t="s">
        <v>3204</v>
      </c>
      <c r="E494">
        <v>1</v>
      </c>
      <c r="F494">
        <v>1</v>
      </c>
      <c r="G494">
        <v>1</v>
      </c>
      <c r="H494">
        <v>1</v>
      </c>
      <c r="I494" t="s">
        <v>20</v>
      </c>
      <c r="L494" t="s">
        <v>11020</v>
      </c>
      <c r="M494" t="str">
        <f t="shared" si="7"/>
        <v>QIU00028</v>
      </c>
    </row>
    <row r="495" spans="1:13" ht="15" x14ac:dyDescent="0.25">
      <c r="A495" t="s">
        <v>399</v>
      </c>
      <c r="B495">
        <v>492</v>
      </c>
      <c r="C495" t="s">
        <v>15231</v>
      </c>
      <c r="D495" t="s">
        <v>399</v>
      </c>
      <c r="E495">
        <v>1</v>
      </c>
      <c r="F495">
        <v>1</v>
      </c>
      <c r="G495">
        <v>1</v>
      </c>
      <c r="H495">
        <v>1</v>
      </c>
      <c r="I495" t="s">
        <v>20</v>
      </c>
      <c r="L495" t="s">
        <v>11020</v>
      </c>
      <c r="M495" t="str">
        <f t="shared" si="7"/>
        <v>QIU00028</v>
      </c>
    </row>
    <row r="496" spans="1:13" ht="15" x14ac:dyDescent="0.25">
      <c r="A496" t="s">
        <v>3206</v>
      </c>
      <c r="B496">
        <v>493</v>
      </c>
      <c r="C496" t="s">
        <v>15232</v>
      </c>
      <c r="D496" t="s">
        <v>3206</v>
      </c>
      <c r="E496">
        <v>1</v>
      </c>
      <c r="F496">
        <v>1</v>
      </c>
      <c r="G496">
        <v>1</v>
      </c>
      <c r="H496">
        <v>1</v>
      </c>
      <c r="I496" t="s">
        <v>20</v>
      </c>
      <c r="L496" t="s">
        <v>11020</v>
      </c>
      <c r="M496" t="str">
        <f t="shared" si="7"/>
        <v>QIU00028</v>
      </c>
    </row>
    <row r="497" spans="1:13" ht="15" x14ac:dyDescent="0.25">
      <c r="A497" t="s">
        <v>3208</v>
      </c>
      <c r="B497">
        <v>494</v>
      </c>
      <c r="C497" t="s">
        <v>15233</v>
      </c>
      <c r="D497" t="s">
        <v>3208</v>
      </c>
      <c r="E497">
        <v>1</v>
      </c>
      <c r="F497">
        <v>1</v>
      </c>
      <c r="G497">
        <v>1</v>
      </c>
      <c r="H497">
        <v>1</v>
      </c>
      <c r="I497" t="s">
        <v>20</v>
      </c>
      <c r="L497" t="s">
        <v>11020</v>
      </c>
      <c r="M497" t="str">
        <f t="shared" si="7"/>
        <v>QIU00028</v>
      </c>
    </row>
    <row r="498" spans="1:13" ht="15" x14ac:dyDescent="0.25">
      <c r="A498" t="s">
        <v>11139</v>
      </c>
      <c r="B498">
        <v>495</v>
      </c>
      <c r="C498" t="s">
        <v>15234</v>
      </c>
      <c r="D498" t="s">
        <v>11139</v>
      </c>
      <c r="E498">
        <v>30</v>
      </c>
      <c r="F498">
        <v>1</v>
      </c>
      <c r="G498">
        <v>1</v>
      </c>
      <c r="H498">
        <v>30</v>
      </c>
      <c r="I498" t="s">
        <v>20</v>
      </c>
      <c r="L498" t="s">
        <v>11174</v>
      </c>
      <c r="M498" t="str">
        <f t="shared" si="7"/>
        <v>QIU00635</v>
      </c>
    </row>
    <row r="499" spans="1:13" ht="15" x14ac:dyDescent="0.25">
      <c r="A499" t="s">
        <v>3211</v>
      </c>
      <c r="B499">
        <v>496</v>
      </c>
      <c r="C499" t="s">
        <v>15235</v>
      </c>
      <c r="D499" t="s">
        <v>3211</v>
      </c>
      <c r="E499">
        <v>50</v>
      </c>
      <c r="F499">
        <v>1</v>
      </c>
      <c r="G499">
        <v>1</v>
      </c>
      <c r="H499">
        <v>50</v>
      </c>
      <c r="I499" t="s">
        <v>20</v>
      </c>
      <c r="L499" t="s">
        <v>11174</v>
      </c>
      <c r="M499" t="str">
        <f t="shared" si="7"/>
        <v>QIU00635</v>
      </c>
    </row>
    <row r="500" spans="1:13" ht="15" x14ac:dyDescent="0.25">
      <c r="A500" t="s">
        <v>11140</v>
      </c>
      <c r="B500">
        <v>497</v>
      </c>
      <c r="C500" t="s">
        <v>15236</v>
      </c>
      <c r="D500" t="s">
        <v>11140</v>
      </c>
      <c r="E500">
        <v>4</v>
      </c>
      <c r="F500">
        <v>40</v>
      </c>
      <c r="G500">
        <v>1</v>
      </c>
      <c r="H500">
        <v>160</v>
      </c>
      <c r="I500" t="s">
        <v>20</v>
      </c>
      <c r="L500" t="s">
        <v>11174</v>
      </c>
      <c r="M500" t="str">
        <f t="shared" si="7"/>
        <v>QIU00635</v>
      </c>
    </row>
    <row r="501" spans="1:13" ht="15" x14ac:dyDescent="0.25">
      <c r="A501" t="s">
        <v>11141</v>
      </c>
      <c r="B501">
        <v>498</v>
      </c>
      <c r="C501" t="s">
        <v>15237</v>
      </c>
      <c r="D501" t="s">
        <v>11141</v>
      </c>
      <c r="E501">
        <v>40</v>
      </c>
      <c r="F501">
        <v>1</v>
      </c>
      <c r="G501">
        <v>1</v>
      </c>
      <c r="H501">
        <v>40</v>
      </c>
      <c r="I501" t="s">
        <v>20</v>
      </c>
      <c r="L501" t="s">
        <v>11174</v>
      </c>
      <c r="M501" t="str">
        <f t="shared" si="7"/>
        <v>QIU00635</v>
      </c>
    </row>
    <row r="502" spans="1:13" ht="15" x14ac:dyDescent="0.25">
      <c r="A502" t="s">
        <v>423</v>
      </c>
      <c r="B502">
        <v>499</v>
      </c>
      <c r="C502" t="s">
        <v>15238</v>
      </c>
      <c r="D502" t="s">
        <v>423</v>
      </c>
      <c r="E502">
        <v>20</v>
      </c>
      <c r="F502">
        <v>6</v>
      </c>
      <c r="G502">
        <v>1</v>
      </c>
      <c r="H502">
        <v>120</v>
      </c>
      <c r="I502" t="s">
        <v>20</v>
      </c>
      <c r="L502" t="s">
        <v>11174</v>
      </c>
      <c r="M502" t="str">
        <f t="shared" si="7"/>
        <v>QIU00635</v>
      </c>
    </row>
    <row r="503" spans="1:13" ht="15" x14ac:dyDescent="0.25">
      <c r="A503" t="s">
        <v>3215</v>
      </c>
      <c r="B503">
        <v>500</v>
      </c>
      <c r="C503" t="s">
        <v>15239</v>
      </c>
      <c r="D503" t="s">
        <v>3215</v>
      </c>
      <c r="E503">
        <v>20</v>
      </c>
      <c r="F503">
        <v>12</v>
      </c>
      <c r="G503">
        <v>1</v>
      </c>
      <c r="H503">
        <v>240</v>
      </c>
      <c r="I503" t="s">
        <v>20</v>
      </c>
      <c r="L503" t="s">
        <v>594</v>
      </c>
      <c r="M503" t="str">
        <f t="shared" si="7"/>
        <v>QIU00636</v>
      </c>
    </row>
    <row r="504" spans="1:13" ht="15" x14ac:dyDescent="0.25">
      <c r="A504" t="s">
        <v>3217</v>
      </c>
      <c r="B504">
        <v>501</v>
      </c>
      <c r="C504" t="s">
        <v>15240</v>
      </c>
      <c r="D504" t="s">
        <v>3217</v>
      </c>
      <c r="E504">
        <v>20</v>
      </c>
      <c r="F504">
        <v>1</v>
      </c>
      <c r="G504">
        <v>1</v>
      </c>
      <c r="H504">
        <v>20</v>
      </c>
      <c r="I504" t="s">
        <v>20</v>
      </c>
      <c r="L504" t="s">
        <v>594</v>
      </c>
      <c r="M504" t="str">
        <f t="shared" si="7"/>
        <v>QIU00636</v>
      </c>
    </row>
    <row r="505" spans="1:13" ht="15" x14ac:dyDescent="0.25">
      <c r="A505" t="s">
        <v>3219</v>
      </c>
      <c r="B505">
        <v>502</v>
      </c>
      <c r="C505" t="s">
        <v>15241</v>
      </c>
      <c r="D505" t="s">
        <v>3219</v>
      </c>
      <c r="E505">
        <v>20</v>
      </c>
      <c r="F505">
        <v>1</v>
      </c>
      <c r="G505">
        <v>1</v>
      </c>
      <c r="H505">
        <v>20</v>
      </c>
      <c r="I505" t="s">
        <v>20</v>
      </c>
      <c r="L505" t="s">
        <v>3408</v>
      </c>
      <c r="M505" t="str">
        <f t="shared" si="7"/>
        <v>QIU00637</v>
      </c>
    </row>
    <row r="506" spans="1:13" ht="15" x14ac:dyDescent="0.25">
      <c r="A506" t="s">
        <v>11142</v>
      </c>
      <c r="B506">
        <v>503</v>
      </c>
      <c r="C506" t="s">
        <v>15242</v>
      </c>
      <c r="D506" t="s">
        <v>11142</v>
      </c>
      <c r="E506">
        <v>100</v>
      </c>
      <c r="F506">
        <v>1</v>
      </c>
      <c r="G506">
        <v>1</v>
      </c>
      <c r="H506">
        <v>100</v>
      </c>
      <c r="I506" t="s">
        <v>20</v>
      </c>
      <c r="L506" t="s">
        <v>3408</v>
      </c>
      <c r="M506" t="str">
        <f t="shared" si="7"/>
        <v>QIU00637</v>
      </c>
    </row>
    <row r="507" spans="1:13" ht="15" x14ac:dyDescent="0.25">
      <c r="A507" t="s">
        <v>11143</v>
      </c>
      <c r="B507">
        <v>504</v>
      </c>
      <c r="C507" t="s">
        <v>15243</v>
      </c>
      <c r="D507" t="s">
        <v>11143</v>
      </c>
      <c r="E507">
        <v>25</v>
      </c>
      <c r="F507">
        <v>1</v>
      </c>
      <c r="G507">
        <v>1</v>
      </c>
      <c r="H507">
        <v>25</v>
      </c>
      <c r="I507" t="s">
        <v>20</v>
      </c>
      <c r="L507" t="s">
        <v>3408</v>
      </c>
      <c r="M507" t="str">
        <f t="shared" si="7"/>
        <v>QIU00637</v>
      </c>
    </row>
    <row r="508" spans="1:13" ht="15" x14ac:dyDescent="0.25">
      <c r="A508" t="s">
        <v>429</v>
      </c>
      <c r="B508">
        <v>505</v>
      </c>
      <c r="C508" t="s">
        <v>15244</v>
      </c>
      <c r="D508" t="s">
        <v>429</v>
      </c>
      <c r="E508">
        <v>1</v>
      </c>
      <c r="F508">
        <v>1</v>
      </c>
      <c r="G508">
        <v>1</v>
      </c>
      <c r="H508">
        <v>1</v>
      </c>
      <c r="I508" t="s">
        <v>20</v>
      </c>
      <c r="L508" t="s">
        <v>3408</v>
      </c>
      <c r="M508" t="str">
        <f t="shared" si="7"/>
        <v>QIU00637</v>
      </c>
    </row>
    <row r="509" spans="1:13" ht="15" x14ac:dyDescent="0.25">
      <c r="A509" t="s">
        <v>431</v>
      </c>
      <c r="B509">
        <v>506</v>
      </c>
      <c r="C509" t="s">
        <v>15245</v>
      </c>
      <c r="D509" t="s">
        <v>431</v>
      </c>
      <c r="E509">
        <v>1</v>
      </c>
      <c r="F509">
        <v>1</v>
      </c>
      <c r="G509">
        <v>1</v>
      </c>
      <c r="H509">
        <v>1</v>
      </c>
      <c r="I509" t="s">
        <v>20</v>
      </c>
      <c r="L509" t="s">
        <v>3408</v>
      </c>
      <c r="M509" t="str">
        <f t="shared" si="7"/>
        <v>QIU00637</v>
      </c>
    </row>
    <row r="510" spans="1:13" ht="15" x14ac:dyDescent="0.25">
      <c r="A510" t="s">
        <v>3223</v>
      </c>
      <c r="B510">
        <v>507</v>
      </c>
      <c r="C510" t="s">
        <v>15246</v>
      </c>
      <c r="D510" t="s">
        <v>3223</v>
      </c>
      <c r="E510">
        <v>50</v>
      </c>
      <c r="F510">
        <v>1</v>
      </c>
      <c r="G510">
        <v>1</v>
      </c>
      <c r="H510">
        <v>50</v>
      </c>
      <c r="I510" t="s">
        <v>20</v>
      </c>
      <c r="L510" t="s">
        <v>3410</v>
      </c>
      <c r="M510" t="str">
        <f t="shared" si="7"/>
        <v>QIU00638</v>
      </c>
    </row>
    <row r="511" spans="1:13" ht="15" x14ac:dyDescent="0.25">
      <c r="A511" t="s">
        <v>1897</v>
      </c>
      <c r="B511">
        <v>508</v>
      </c>
      <c r="C511" t="s">
        <v>15247</v>
      </c>
      <c r="D511" t="s">
        <v>1897</v>
      </c>
      <c r="E511">
        <v>12</v>
      </c>
      <c r="F511">
        <v>1</v>
      </c>
      <c r="G511">
        <v>1</v>
      </c>
      <c r="H511">
        <v>12</v>
      </c>
      <c r="I511" t="s">
        <v>20</v>
      </c>
      <c r="L511" t="s">
        <v>3410</v>
      </c>
      <c r="M511" t="str">
        <f t="shared" si="7"/>
        <v>QIU00638</v>
      </c>
    </row>
    <row r="512" spans="1:13" ht="15" x14ac:dyDescent="0.25">
      <c r="A512" t="s">
        <v>3226</v>
      </c>
      <c r="B512">
        <v>509</v>
      </c>
      <c r="C512" t="s">
        <v>15248</v>
      </c>
      <c r="D512" t="s">
        <v>3226</v>
      </c>
      <c r="E512">
        <v>6</v>
      </c>
      <c r="F512">
        <v>1</v>
      </c>
      <c r="G512">
        <v>1</v>
      </c>
      <c r="H512">
        <v>6</v>
      </c>
      <c r="I512" t="s">
        <v>20</v>
      </c>
      <c r="L512" t="s">
        <v>3410</v>
      </c>
      <c r="M512" t="str">
        <f t="shared" si="7"/>
        <v>QIU00638</v>
      </c>
    </row>
    <row r="513" spans="1:13" ht="15" x14ac:dyDescent="0.25">
      <c r="A513" t="s">
        <v>3228</v>
      </c>
      <c r="B513">
        <v>510</v>
      </c>
      <c r="C513" t="s">
        <v>15249</v>
      </c>
      <c r="D513" t="s">
        <v>3228</v>
      </c>
      <c r="E513">
        <v>6</v>
      </c>
      <c r="F513">
        <v>1</v>
      </c>
      <c r="G513">
        <v>1</v>
      </c>
      <c r="H513">
        <v>6</v>
      </c>
      <c r="I513" t="s">
        <v>20</v>
      </c>
      <c r="L513" t="s">
        <v>3410</v>
      </c>
      <c r="M513" t="str">
        <f t="shared" si="7"/>
        <v>QIU00638</v>
      </c>
    </row>
    <row r="514" spans="1:13" ht="15" x14ac:dyDescent="0.25">
      <c r="A514" t="s">
        <v>3230</v>
      </c>
      <c r="B514">
        <v>511</v>
      </c>
      <c r="C514" t="s">
        <v>15250</v>
      </c>
      <c r="D514" t="s">
        <v>3230</v>
      </c>
      <c r="E514">
        <v>1</v>
      </c>
      <c r="F514">
        <v>1</v>
      </c>
      <c r="G514">
        <v>1</v>
      </c>
      <c r="H514">
        <v>1</v>
      </c>
      <c r="I514" t="s">
        <v>20</v>
      </c>
      <c r="L514" t="s">
        <v>11175</v>
      </c>
      <c r="M514" t="str">
        <f t="shared" si="7"/>
        <v>QIU00640</v>
      </c>
    </row>
    <row r="515" spans="1:13" ht="15" x14ac:dyDescent="0.25">
      <c r="A515" t="s">
        <v>441</v>
      </c>
      <c r="B515">
        <v>512</v>
      </c>
      <c r="C515" t="s">
        <v>15251</v>
      </c>
      <c r="D515" t="s">
        <v>441</v>
      </c>
      <c r="E515">
        <v>1</v>
      </c>
      <c r="F515">
        <v>1</v>
      </c>
      <c r="G515">
        <v>1</v>
      </c>
      <c r="H515">
        <v>1</v>
      </c>
      <c r="I515" t="s">
        <v>20</v>
      </c>
      <c r="L515" t="s">
        <v>11175</v>
      </c>
      <c r="M515" t="str">
        <f t="shared" si="7"/>
        <v>QIU00640</v>
      </c>
    </row>
    <row r="516" spans="1:13" ht="15" x14ac:dyDescent="0.25">
      <c r="A516" t="s">
        <v>3232</v>
      </c>
      <c r="B516">
        <v>513</v>
      </c>
      <c r="C516" t="s">
        <v>15252</v>
      </c>
      <c r="D516" t="s">
        <v>3232</v>
      </c>
      <c r="E516">
        <v>1</v>
      </c>
      <c r="F516">
        <v>1</v>
      </c>
      <c r="G516">
        <v>1</v>
      </c>
      <c r="H516">
        <v>1</v>
      </c>
      <c r="I516" t="s">
        <v>20</v>
      </c>
      <c r="L516" t="s">
        <v>11175</v>
      </c>
      <c r="M516" t="str">
        <f t="shared" si="7"/>
        <v>QIU00640</v>
      </c>
    </row>
    <row r="517" spans="1:13" ht="15" x14ac:dyDescent="0.25">
      <c r="A517" t="s">
        <v>443</v>
      </c>
      <c r="B517">
        <v>514</v>
      </c>
      <c r="C517" t="s">
        <v>15253</v>
      </c>
      <c r="D517" t="s">
        <v>443</v>
      </c>
      <c r="E517">
        <v>1</v>
      </c>
      <c r="F517">
        <v>1</v>
      </c>
      <c r="G517">
        <v>1</v>
      </c>
      <c r="H517">
        <v>1</v>
      </c>
      <c r="I517" t="s">
        <v>20</v>
      </c>
      <c r="L517" t="s">
        <v>11175</v>
      </c>
      <c r="M517" t="str">
        <f t="shared" ref="M517:M580" si="8">VLOOKUP(L517,$A$4:$I$5213,3,FALSE)</f>
        <v>QIU00640</v>
      </c>
    </row>
    <row r="518" spans="1:13" ht="15" x14ac:dyDescent="0.25">
      <c r="A518" t="s">
        <v>445</v>
      </c>
      <c r="B518">
        <v>515</v>
      </c>
      <c r="C518" t="s">
        <v>15254</v>
      </c>
      <c r="D518" t="s">
        <v>445</v>
      </c>
      <c r="E518">
        <v>1</v>
      </c>
      <c r="F518">
        <v>1</v>
      </c>
      <c r="G518">
        <v>1</v>
      </c>
      <c r="H518">
        <v>1</v>
      </c>
      <c r="I518" t="s">
        <v>20</v>
      </c>
      <c r="L518" t="s">
        <v>11175</v>
      </c>
      <c r="M518" t="str">
        <f t="shared" si="8"/>
        <v>QIU00640</v>
      </c>
    </row>
    <row r="519" spans="1:13" ht="15" x14ac:dyDescent="0.25">
      <c r="A519" t="s">
        <v>3234</v>
      </c>
      <c r="B519">
        <v>516</v>
      </c>
      <c r="C519" t="s">
        <v>15255</v>
      </c>
      <c r="D519" t="s">
        <v>3234</v>
      </c>
      <c r="E519">
        <v>1</v>
      </c>
      <c r="F519">
        <v>1</v>
      </c>
      <c r="G519">
        <v>1</v>
      </c>
      <c r="H519">
        <v>1</v>
      </c>
      <c r="I519" t="s">
        <v>20</v>
      </c>
      <c r="L519" t="s">
        <v>11175</v>
      </c>
      <c r="M519" t="str">
        <f t="shared" si="8"/>
        <v>QIU00640</v>
      </c>
    </row>
    <row r="520" spans="1:13" ht="15" x14ac:dyDescent="0.25">
      <c r="A520" t="s">
        <v>449</v>
      </c>
      <c r="B520">
        <v>517</v>
      </c>
      <c r="C520" t="s">
        <v>15256</v>
      </c>
      <c r="D520" t="s">
        <v>449</v>
      </c>
      <c r="E520">
        <v>1</v>
      </c>
      <c r="F520">
        <v>1</v>
      </c>
      <c r="G520">
        <v>1</v>
      </c>
      <c r="H520">
        <v>1</v>
      </c>
      <c r="I520" t="s">
        <v>20</v>
      </c>
      <c r="L520" t="s">
        <v>11175</v>
      </c>
      <c r="M520" t="str">
        <f t="shared" si="8"/>
        <v>QIU00640</v>
      </c>
    </row>
    <row r="521" spans="1:13" ht="15" x14ac:dyDescent="0.25">
      <c r="A521" t="s">
        <v>3236</v>
      </c>
      <c r="B521">
        <v>518</v>
      </c>
      <c r="C521" t="s">
        <v>15257</v>
      </c>
      <c r="D521" t="s">
        <v>3236</v>
      </c>
      <c r="E521">
        <v>100</v>
      </c>
      <c r="F521">
        <v>1</v>
      </c>
      <c r="G521">
        <v>1</v>
      </c>
      <c r="H521">
        <v>100</v>
      </c>
      <c r="I521" t="s">
        <v>20</v>
      </c>
      <c r="L521" t="s">
        <v>11175</v>
      </c>
      <c r="M521" t="str">
        <f t="shared" si="8"/>
        <v>QIU00640</v>
      </c>
    </row>
    <row r="522" spans="1:13" ht="15" x14ac:dyDescent="0.25">
      <c r="A522" t="s">
        <v>11144</v>
      </c>
      <c r="B522">
        <v>519</v>
      </c>
      <c r="C522" t="s">
        <v>15258</v>
      </c>
      <c r="D522" t="s">
        <v>11144</v>
      </c>
      <c r="E522">
        <v>20</v>
      </c>
      <c r="F522">
        <v>1</v>
      </c>
      <c r="G522">
        <v>1</v>
      </c>
      <c r="H522">
        <v>20</v>
      </c>
      <c r="I522" t="s">
        <v>20</v>
      </c>
      <c r="L522" t="s">
        <v>11176</v>
      </c>
      <c r="M522" t="str">
        <f t="shared" si="8"/>
        <v>QIU00641</v>
      </c>
    </row>
    <row r="523" spans="1:13" ht="15" x14ac:dyDescent="0.25">
      <c r="A523" t="s">
        <v>3239</v>
      </c>
      <c r="B523">
        <v>520</v>
      </c>
      <c r="C523" t="s">
        <v>15259</v>
      </c>
      <c r="D523" t="s">
        <v>3239</v>
      </c>
      <c r="E523">
        <v>20</v>
      </c>
      <c r="F523">
        <v>1</v>
      </c>
      <c r="G523">
        <v>1</v>
      </c>
      <c r="H523">
        <v>20</v>
      </c>
      <c r="I523" t="s">
        <v>20</v>
      </c>
      <c r="L523" t="s">
        <v>11176</v>
      </c>
      <c r="M523" t="str">
        <f t="shared" si="8"/>
        <v>QIU00641</v>
      </c>
    </row>
    <row r="524" spans="1:13" ht="15" x14ac:dyDescent="0.25">
      <c r="A524" t="s">
        <v>453</v>
      </c>
      <c r="B524">
        <v>521</v>
      </c>
      <c r="C524" t="s">
        <v>15260</v>
      </c>
      <c r="D524" t="s">
        <v>453</v>
      </c>
      <c r="E524">
        <v>1</v>
      </c>
      <c r="F524">
        <v>1</v>
      </c>
      <c r="G524">
        <v>1</v>
      </c>
      <c r="H524">
        <v>1</v>
      </c>
      <c r="I524" t="s">
        <v>20</v>
      </c>
      <c r="L524" t="s">
        <v>11176</v>
      </c>
      <c r="M524" t="str">
        <f t="shared" si="8"/>
        <v>QIU00641</v>
      </c>
    </row>
    <row r="525" spans="1:13" ht="15" x14ac:dyDescent="0.25">
      <c r="A525" t="s">
        <v>3241</v>
      </c>
      <c r="B525">
        <v>522</v>
      </c>
      <c r="C525" t="s">
        <v>15261</v>
      </c>
      <c r="D525" t="s">
        <v>3241</v>
      </c>
      <c r="E525">
        <v>100</v>
      </c>
      <c r="F525">
        <v>1</v>
      </c>
      <c r="G525">
        <v>1</v>
      </c>
      <c r="H525">
        <v>100</v>
      </c>
      <c r="I525" t="s">
        <v>20</v>
      </c>
      <c r="L525" t="s">
        <v>11176</v>
      </c>
      <c r="M525" t="str">
        <f t="shared" si="8"/>
        <v>QIU00641</v>
      </c>
    </row>
    <row r="526" spans="1:13" ht="15" x14ac:dyDescent="0.25">
      <c r="A526" t="s">
        <v>3243</v>
      </c>
      <c r="B526">
        <v>523</v>
      </c>
      <c r="C526" t="s">
        <v>15262</v>
      </c>
      <c r="D526" t="s">
        <v>3243</v>
      </c>
      <c r="E526">
        <v>50</v>
      </c>
      <c r="F526">
        <v>1</v>
      </c>
      <c r="G526">
        <v>1</v>
      </c>
      <c r="H526">
        <v>50</v>
      </c>
      <c r="I526" t="s">
        <v>20</v>
      </c>
      <c r="L526" t="s">
        <v>11176</v>
      </c>
      <c r="M526" t="str">
        <f t="shared" si="8"/>
        <v>QIU00641</v>
      </c>
    </row>
    <row r="527" spans="1:13" ht="15" x14ac:dyDescent="0.25">
      <c r="A527" t="s">
        <v>455</v>
      </c>
      <c r="B527">
        <v>524</v>
      </c>
      <c r="C527" t="s">
        <v>15263</v>
      </c>
      <c r="D527" t="s">
        <v>455</v>
      </c>
      <c r="E527">
        <v>1</v>
      </c>
      <c r="F527">
        <v>1</v>
      </c>
      <c r="G527">
        <v>1</v>
      </c>
      <c r="H527">
        <v>1</v>
      </c>
      <c r="I527" t="s">
        <v>20</v>
      </c>
      <c r="L527" t="s">
        <v>11176</v>
      </c>
      <c r="M527" t="str">
        <f t="shared" si="8"/>
        <v>QIU00641</v>
      </c>
    </row>
    <row r="528" spans="1:13" ht="15" x14ac:dyDescent="0.25">
      <c r="A528" t="s">
        <v>3245</v>
      </c>
      <c r="B528">
        <v>525</v>
      </c>
      <c r="C528" t="s">
        <v>15264</v>
      </c>
      <c r="D528" t="s">
        <v>3245</v>
      </c>
      <c r="E528">
        <v>20</v>
      </c>
      <c r="F528">
        <v>1</v>
      </c>
      <c r="G528">
        <v>1</v>
      </c>
      <c r="H528">
        <v>20</v>
      </c>
      <c r="I528" t="s">
        <v>20</v>
      </c>
      <c r="L528" t="s">
        <v>11176</v>
      </c>
      <c r="M528" t="str">
        <f t="shared" si="8"/>
        <v>QIU00641</v>
      </c>
    </row>
    <row r="529" spans="1:13" ht="15" x14ac:dyDescent="0.25">
      <c r="A529" t="s">
        <v>457</v>
      </c>
      <c r="B529">
        <v>526</v>
      </c>
      <c r="C529" t="s">
        <v>15265</v>
      </c>
      <c r="D529" t="s">
        <v>457</v>
      </c>
      <c r="E529">
        <v>1</v>
      </c>
      <c r="F529">
        <v>1</v>
      </c>
      <c r="G529">
        <v>1</v>
      </c>
      <c r="H529">
        <v>1</v>
      </c>
      <c r="I529" t="s">
        <v>20</v>
      </c>
      <c r="L529" t="s">
        <v>11176</v>
      </c>
      <c r="M529" t="str">
        <f t="shared" si="8"/>
        <v>QIU00641</v>
      </c>
    </row>
    <row r="530" spans="1:13" ht="15" x14ac:dyDescent="0.25">
      <c r="A530" t="s">
        <v>3247</v>
      </c>
      <c r="B530">
        <v>527</v>
      </c>
      <c r="C530" t="s">
        <v>15266</v>
      </c>
      <c r="D530" t="s">
        <v>3247</v>
      </c>
      <c r="E530">
        <v>1</v>
      </c>
      <c r="F530">
        <v>1</v>
      </c>
      <c r="G530">
        <v>1</v>
      </c>
      <c r="H530">
        <v>1</v>
      </c>
      <c r="I530" t="s">
        <v>20</v>
      </c>
      <c r="L530" t="s">
        <v>11022</v>
      </c>
      <c r="M530" t="str">
        <f t="shared" si="8"/>
        <v>QIU00033</v>
      </c>
    </row>
    <row r="531" spans="1:13" ht="15" x14ac:dyDescent="0.25">
      <c r="A531" t="s">
        <v>11145</v>
      </c>
      <c r="B531">
        <v>528</v>
      </c>
      <c r="C531" t="s">
        <v>15267</v>
      </c>
      <c r="D531" t="s">
        <v>11145</v>
      </c>
      <c r="E531">
        <v>15</v>
      </c>
      <c r="F531">
        <v>1</v>
      </c>
      <c r="G531">
        <v>1</v>
      </c>
      <c r="H531">
        <v>15</v>
      </c>
      <c r="I531" t="s">
        <v>20</v>
      </c>
      <c r="L531" t="s">
        <v>599</v>
      </c>
      <c r="M531" t="str">
        <f t="shared" si="8"/>
        <v>QIU00036</v>
      </c>
    </row>
    <row r="532" spans="1:13" ht="15" x14ac:dyDescent="0.25">
      <c r="A532" t="s">
        <v>11146</v>
      </c>
      <c r="B532">
        <v>529</v>
      </c>
      <c r="C532" t="s">
        <v>15268</v>
      </c>
      <c r="D532" t="s">
        <v>11146</v>
      </c>
      <c r="E532">
        <v>28</v>
      </c>
      <c r="F532">
        <v>1</v>
      </c>
      <c r="G532">
        <v>1</v>
      </c>
      <c r="H532">
        <v>28</v>
      </c>
      <c r="I532" t="s">
        <v>20</v>
      </c>
      <c r="L532" t="s">
        <v>599</v>
      </c>
      <c r="M532" t="str">
        <f t="shared" si="8"/>
        <v>QIU00036</v>
      </c>
    </row>
    <row r="533" spans="1:13" ht="15" x14ac:dyDescent="0.25">
      <c r="A533" t="s">
        <v>3251</v>
      </c>
      <c r="B533">
        <v>530</v>
      </c>
      <c r="C533" t="s">
        <v>15269</v>
      </c>
      <c r="D533" t="s">
        <v>3251</v>
      </c>
      <c r="E533">
        <v>1</v>
      </c>
      <c r="F533">
        <v>1</v>
      </c>
      <c r="G533">
        <v>1</v>
      </c>
      <c r="H533">
        <v>1</v>
      </c>
      <c r="I533" t="s">
        <v>20</v>
      </c>
      <c r="L533" t="s">
        <v>601</v>
      </c>
      <c r="M533" t="str">
        <f t="shared" si="8"/>
        <v>QIU00035</v>
      </c>
    </row>
    <row r="534" spans="1:13" ht="15" x14ac:dyDescent="0.25">
      <c r="A534" t="s">
        <v>3253</v>
      </c>
      <c r="B534">
        <v>531</v>
      </c>
      <c r="C534" t="s">
        <v>15270</v>
      </c>
      <c r="D534" t="s">
        <v>3253</v>
      </c>
      <c r="E534">
        <v>1</v>
      </c>
      <c r="F534">
        <v>1</v>
      </c>
      <c r="G534">
        <v>1</v>
      </c>
      <c r="H534">
        <v>1</v>
      </c>
      <c r="I534" t="s">
        <v>20</v>
      </c>
      <c r="L534" t="s">
        <v>601</v>
      </c>
      <c r="M534" t="str">
        <f t="shared" si="8"/>
        <v>QIU00035</v>
      </c>
    </row>
    <row r="535" spans="1:13" ht="15" x14ac:dyDescent="0.25">
      <c r="A535" t="s">
        <v>3255</v>
      </c>
      <c r="B535">
        <v>532</v>
      </c>
      <c r="C535" t="s">
        <v>15271</v>
      </c>
      <c r="D535" t="s">
        <v>3255</v>
      </c>
      <c r="E535">
        <v>1</v>
      </c>
      <c r="F535">
        <v>1</v>
      </c>
      <c r="G535">
        <v>1</v>
      </c>
      <c r="H535">
        <v>1</v>
      </c>
      <c r="I535" t="s">
        <v>20</v>
      </c>
      <c r="L535" t="s">
        <v>9081</v>
      </c>
      <c r="M535" t="str">
        <f t="shared" si="8"/>
        <v>QIU03519</v>
      </c>
    </row>
    <row r="536" spans="1:13" ht="15" x14ac:dyDescent="0.25">
      <c r="A536" t="s">
        <v>3257</v>
      </c>
      <c r="B536">
        <v>533</v>
      </c>
      <c r="C536" t="s">
        <v>15272</v>
      </c>
      <c r="D536" t="s">
        <v>3257</v>
      </c>
      <c r="E536">
        <v>1</v>
      </c>
      <c r="F536">
        <v>1</v>
      </c>
      <c r="G536">
        <v>1</v>
      </c>
      <c r="H536">
        <v>1</v>
      </c>
      <c r="I536" t="s">
        <v>20</v>
      </c>
      <c r="L536" t="s">
        <v>12109</v>
      </c>
      <c r="M536" t="str">
        <f t="shared" si="8"/>
        <v>QIU04799</v>
      </c>
    </row>
    <row r="537" spans="1:13" ht="15" x14ac:dyDescent="0.25">
      <c r="A537" t="s">
        <v>3259</v>
      </c>
      <c r="B537">
        <v>534</v>
      </c>
      <c r="C537" t="s">
        <v>15273</v>
      </c>
      <c r="D537" t="s">
        <v>3259</v>
      </c>
      <c r="E537">
        <v>1</v>
      </c>
      <c r="F537">
        <v>1</v>
      </c>
      <c r="G537">
        <v>1</v>
      </c>
      <c r="H537">
        <v>1</v>
      </c>
      <c r="I537" t="s">
        <v>20</v>
      </c>
      <c r="L537" t="s">
        <v>12109</v>
      </c>
      <c r="M537" t="str">
        <f t="shared" si="8"/>
        <v>QIU04799</v>
      </c>
    </row>
    <row r="538" spans="1:13" ht="15" x14ac:dyDescent="0.25">
      <c r="A538" t="s">
        <v>3261</v>
      </c>
      <c r="B538">
        <v>535</v>
      </c>
      <c r="C538" t="s">
        <v>15274</v>
      </c>
      <c r="D538" t="s">
        <v>3261</v>
      </c>
      <c r="E538">
        <v>1</v>
      </c>
      <c r="F538">
        <v>1</v>
      </c>
      <c r="G538">
        <v>1</v>
      </c>
      <c r="H538">
        <v>1</v>
      </c>
      <c r="I538" t="s">
        <v>20</v>
      </c>
      <c r="L538" t="s">
        <v>12114</v>
      </c>
      <c r="M538" t="str">
        <f t="shared" si="8"/>
        <v>QIU04824</v>
      </c>
    </row>
    <row r="539" spans="1:13" ht="15" x14ac:dyDescent="0.25">
      <c r="A539" t="s">
        <v>3263</v>
      </c>
      <c r="B539">
        <v>536</v>
      </c>
      <c r="C539" t="s">
        <v>15275</v>
      </c>
      <c r="D539" t="s">
        <v>3263</v>
      </c>
      <c r="E539">
        <v>1</v>
      </c>
      <c r="F539">
        <v>1</v>
      </c>
      <c r="G539">
        <v>1</v>
      </c>
      <c r="H539">
        <v>1</v>
      </c>
      <c r="I539" t="s">
        <v>20</v>
      </c>
      <c r="L539" t="s">
        <v>12115</v>
      </c>
      <c r="M539" t="str">
        <f t="shared" si="8"/>
        <v>QIU04825</v>
      </c>
    </row>
    <row r="540" spans="1:13" ht="15" x14ac:dyDescent="0.25">
      <c r="A540" t="s">
        <v>1955</v>
      </c>
      <c r="B540">
        <v>537</v>
      </c>
      <c r="C540" t="s">
        <v>15276</v>
      </c>
      <c r="D540" t="s">
        <v>1955</v>
      </c>
      <c r="E540">
        <v>6</v>
      </c>
      <c r="F540">
        <v>1</v>
      </c>
      <c r="G540">
        <v>1</v>
      </c>
      <c r="H540">
        <v>6</v>
      </c>
      <c r="I540" t="s">
        <v>20</v>
      </c>
      <c r="L540" t="s">
        <v>12115</v>
      </c>
      <c r="M540" t="str">
        <f t="shared" si="8"/>
        <v>QIU04825</v>
      </c>
    </row>
    <row r="541" spans="1:13" ht="15" x14ac:dyDescent="0.25">
      <c r="A541" t="s">
        <v>3266</v>
      </c>
      <c r="B541">
        <v>538</v>
      </c>
      <c r="C541" t="s">
        <v>15277</v>
      </c>
      <c r="D541" t="s">
        <v>3266</v>
      </c>
      <c r="E541">
        <v>1</v>
      </c>
      <c r="F541">
        <v>1</v>
      </c>
      <c r="G541">
        <v>1</v>
      </c>
      <c r="H541">
        <v>1</v>
      </c>
      <c r="I541" t="s">
        <v>20</v>
      </c>
      <c r="L541" t="s">
        <v>11388</v>
      </c>
      <c r="M541" t="str">
        <f t="shared" si="8"/>
        <v>QIU01887</v>
      </c>
    </row>
    <row r="542" spans="1:13" ht="15" x14ac:dyDescent="0.25">
      <c r="A542" t="s">
        <v>3268</v>
      </c>
      <c r="B542">
        <v>539</v>
      </c>
      <c r="C542" t="s">
        <v>15278</v>
      </c>
      <c r="D542" t="s">
        <v>3268</v>
      </c>
      <c r="E542">
        <v>1</v>
      </c>
      <c r="F542">
        <v>1</v>
      </c>
      <c r="G542">
        <v>1</v>
      </c>
      <c r="H542">
        <v>1</v>
      </c>
      <c r="I542" t="s">
        <v>20</v>
      </c>
      <c r="L542" t="s">
        <v>11388</v>
      </c>
      <c r="M542" t="str">
        <f t="shared" si="8"/>
        <v>QIU01887</v>
      </c>
    </row>
    <row r="543" spans="1:13" ht="15" x14ac:dyDescent="0.25">
      <c r="A543" t="s">
        <v>3270</v>
      </c>
      <c r="B543">
        <v>540</v>
      </c>
      <c r="C543" t="s">
        <v>15279</v>
      </c>
      <c r="D543" t="s">
        <v>3270</v>
      </c>
      <c r="E543">
        <v>1</v>
      </c>
      <c r="F543">
        <v>1</v>
      </c>
      <c r="G543">
        <v>1</v>
      </c>
      <c r="H543">
        <v>1</v>
      </c>
      <c r="I543" t="s">
        <v>20</v>
      </c>
      <c r="L543" t="s">
        <v>11388</v>
      </c>
      <c r="M543" t="str">
        <f t="shared" si="8"/>
        <v>QIU01887</v>
      </c>
    </row>
    <row r="544" spans="1:13" ht="15" x14ac:dyDescent="0.25">
      <c r="A544" t="s">
        <v>3272</v>
      </c>
      <c r="B544">
        <v>541</v>
      </c>
      <c r="C544" t="s">
        <v>15280</v>
      </c>
      <c r="D544" t="s">
        <v>3272</v>
      </c>
      <c r="E544">
        <v>1</v>
      </c>
      <c r="F544">
        <v>1</v>
      </c>
      <c r="G544">
        <v>1</v>
      </c>
      <c r="H544">
        <v>1</v>
      </c>
      <c r="I544" t="s">
        <v>20</v>
      </c>
      <c r="L544" t="s">
        <v>12083</v>
      </c>
      <c r="M544" t="str">
        <f t="shared" si="8"/>
        <v>QIU04735</v>
      </c>
    </row>
    <row r="545" spans="1:13" ht="15" x14ac:dyDescent="0.25">
      <c r="A545" t="s">
        <v>3274</v>
      </c>
      <c r="B545">
        <v>542</v>
      </c>
      <c r="C545" t="s">
        <v>15281</v>
      </c>
      <c r="D545" t="s">
        <v>3274</v>
      </c>
      <c r="E545">
        <v>1</v>
      </c>
      <c r="F545">
        <v>1</v>
      </c>
      <c r="G545">
        <v>1</v>
      </c>
      <c r="H545">
        <v>1</v>
      </c>
      <c r="I545" t="s">
        <v>20</v>
      </c>
      <c r="L545" t="s">
        <v>12089</v>
      </c>
      <c r="M545" t="str">
        <f t="shared" si="8"/>
        <v>QIU04748</v>
      </c>
    </row>
    <row r="546" spans="1:13" ht="15" x14ac:dyDescent="0.25">
      <c r="A546" t="s">
        <v>3276</v>
      </c>
      <c r="B546">
        <v>543</v>
      </c>
      <c r="C546" t="s">
        <v>15282</v>
      </c>
      <c r="D546" t="s">
        <v>3276</v>
      </c>
      <c r="E546">
        <v>1</v>
      </c>
      <c r="F546">
        <v>1</v>
      </c>
      <c r="G546">
        <v>1</v>
      </c>
      <c r="H546">
        <v>1</v>
      </c>
      <c r="I546" t="s">
        <v>20</v>
      </c>
      <c r="L546" t="s">
        <v>12089</v>
      </c>
      <c r="M546" t="str">
        <f t="shared" si="8"/>
        <v>QIU04748</v>
      </c>
    </row>
    <row r="547" spans="1:13" ht="15" x14ac:dyDescent="0.25">
      <c r="A547" t="s">
        <v>3278</v>
      </c>
      <c r="B547">
        <v>544</v>
      </c>
      <c r="C547" t="s">
        <v>15283</v>
      </c>
      <c r="D547" t="s">
        <v>3278</v>
      </c>
      <c r="E547">
        <v>1</v>
      </c>
      <c r="F547">
        <v>1</v>
      </c>
      <c r="G547">
        <v>1</v>
      </c>
      <c r="H547">
        <v>1</v>
      </c>
      <c r="I547" t="s">
        <v>20</v>
      </c>
      <c r="L547" t="s">
        <v>12090</v>
      </c>
      <c r="M547" t="str">
        <f t="shared" si="8"/>
        <v>QIU04749</v>
      </c>
    </row>
    <row r="548" spans="1:13" ht="15" x14ac:dyDescent="0.25">
      <c r="A548" t="s">
        <v>463</v>
      </c>
      <c r="B548">
        <v>545</v>
      </c>
      <c r="C548" t="s">
        <v>15284</v>
      </c>
      <c r="D548" t="s">
        <v>463</v>
      </c>
      <c r="E548">
        <v>1</v>
      </c>
      <c r="F548">
        <v>1</v>
      </c>
      <c r="G548">
        <v>1</v>
      </c>
      <c r="H548">
        <v>1</v>
      </c>
      <c r="I548" t="s">
        <v>20</v>
      </c>
      <c r="L548" t="s">
        <v>12091</v>
      </c>
      <c r="M548" t="str">
        <f t="shared" si="8"/>
        <v>QIU04750</v>
      </c>
    </row>
    <row r="549" spans="1:13" ht="15" x14ac:dyDescent="0.25">
      <c r="A549" t="s">
        <v>3280</v>
      </c>
      <c r="B549">
        <v>546</v>
      </c>
      <c r="C549" t="s">
        <v>15285</v>
      </c>
      <c r="D549" t="s">
        <v>3280</v>
      </c>
      <c r="E549">
        <v>1</v>
      </c>
      <c r="F549">
        <v>1</v>
      </c>
      <c r="G549">
        <v>1</v>
      </c>
      <c r="H549">
        <v>1</v>
      </c>
      <c r="I549" t="s">
        <v>20</v>
      </c>
      <c r="L549" t="s">
        <v>12092</v>
      </c>
      <c r="M549" t="str">
        <f t="shared" si="8"/>
        <v>QIU04751</v>
      </c>
    </row>
    <row r="550" spans="1:13" ht="15" x14ac:dyDescent="0.25">
      <c r="A550" t="s">
        <v>3282</v>
      </c>
      <c r="B550">
        <v>547</v>
      </c>
      <c r="C550" t="s">
        <v>15286</v>
      </c>
      <c r="D550" t="s">
        <v>3282</v>
      </c>
      <c r="E550">
        <v>1</v>
      </c>
      <c r="F550">
        <v>1</v>
      </c>
      <c r="G550">
        <v>1</v>
      </c>
      <c r="H550">
        <v>1</v>
      </c>
      <c r="I550" t="s">
        <v>20</v>
      </c>
      <c r="L550" t="s">
        <v>12086</v>
      </c>
      <c r="M550" t="str">
        <f t="shared" si="8"/>
        <v>QIU04742</v>
      </c>
    </row>
    <row r="551" spans="1:13" ht="15" x14ac:dyDescent="0.25">
      <c r="A551" t="s">
        <v>3284</v>
      </c>
      <c r="B551">
        <v>548</v>
      </c>
      <c r="C551" t="s">
        <v>15287</v>
      </c>
      <c r="D551" t="s">
        <v>3284</v>
      </c>
      <c r="E551">
        <v>1</v>
      </c>
      <c r="F551">
        <v>1</v>
      </c>
      <c r="G551">
        <v>1</v>
      </c>
      <c r="H551">
        <v>1</v>
      </c>
      <c r="I551" t="s">
        <v>20</v>
      </c>
      <c r="L551" t="s">
        <v>614</v>
      </c>
      <c r="M551" t="str">
        <f t="shared" si="8"/>
        <v>QIU03804</v>
      </c>
    </row>
    <row r="552" spans="1:13" ht="15" x14ac:dyDescent="0.25">
      <c r="A552" t="s">
        <v>3286</v>
      </c>
      <c r="B552">
        <v>549</v>
      </c>
      <c r="C552" t="s">
        <v>15288</v>
      </c>
      <c r="D552" t="s">
        <v>3286</v>
      </c>
      <c r="E552">
        <v>1</v>
      </c>
      <c r="F552">
        <v>1</v>
      </c>
      <c r="G552">
        <v>1</v>
      </c>
      <c r="H552">
        <v>1</v>
      </c>
      <c r="I552" t="s">
        <v>20</v>
      </c>
      <c r="L552" t="s">
        <v>616</v>
      </c>
      <c r="M552" t="str">
        <f t="shared" si="8"/>
        <v>QIU04963</v>
      </c>
    </row>
    <row r="553" spans="1:13" ht="15" x14ac:dyDescent="0.25">
      <c r="A553" t="s">
        <v>3288</v>
      </c>
      <c r="B553">
        <v>550</v>
      </c>
      <c r="C553" t="s">
        <v>15289</v>
      </c>
      <c r="D553" t="s">
        <v>3288</v>
      </c>
      <c r="E553">
        <v>1</v>
      </c>
      <c r="F553">
        <v>1</v>
      </c>
      <c r="G553">
        <v>1</v>
      </c>
      <c r="H553">
        <v>1</v>
      </c>
      <c r="I553" t="s">
        <v>20</v>
      </c>
      <c r="L553" t="s">
        <v>619</v>
      </c>
      <c r="M553" t="str">
        <f t="shared" si="8"/>
        <v>QIU00039</v>
      </c>
    </row>
    <row r="554" spans="1:13" ht="15" x14ac:dyDescent="0.25">
      <c r="A554" t="s">
        <v>3290</v>
      </c>
      <c r="B554">
        <v>551</v>
      </c>
      <c r="C554" t="s">
        <v>15290</v>
      </c>
      <c r="D554" t="s">
        <v>3290</v>
      </c>
      <c r="E554">
        <v>100</v>
      </c>
      <c r="F554">
        <v>1</v>
      </c>
      <c r="G554">
        <v>1</v>
      </c>
      <c r="H554">
        <v>100</v>
      </c>
      <c r="I554" t="s">
        <v>20</v>
      </c>
      <c r="L554" t="s">
        <v>619</v>
      </c>
      <c r="M554" t="str">
        <f t="shared" si="8"/>
        <v>QIU00039</v>
      </c>
    </row>
    <row r="555" spans="1:13" ht="15" x14ac:dyDescent="0.25">
      <c r="A555" t="s">
        <v>1988</v>
      </c>
      <c r="B555">
        <v>552</v>
      </c>
      <c r="C555" t="s">
        <v>15291</v>
      </c>
      <c r="D555" t="s">
        <v>1988</v>
      </c>
      <c r="E555">
        <v>12</v>
      </c>
      <c r="F555">
        <v>20</v>
      </c>
      <c r="G555">
        <v>1</v>
      </c>
      <c r="H555">
        <v>240</v>
      </c>
      <c r="I555" t="s">
        <v>20</v>
      </c>
      <c r="L555" t="s">
        <v>619</v>
      </c>
      <c r="M555" t="str">
        <f t="shared" si="8"/>
        <v>QIU00039</v>
      </c>
    </row>
    <row r="556" spans="1:13" ht="15" x14ac:dyDescent="0.25">
      <c r="A556" t="s">
        <v>3293</v>
      </c>
      <c r="B556">
        <v>553</v>
      </c>
      <c r="C556" t="s">
        <v>15292</v>
      </c>
      <c r="D556" t="s">
        <v>3293</v>
      </c>
      <c r="E556">
        <v>12</v>
      </c>
      <c r="F556">
        <v>15</v>
      </c>
      <c r="G556">
        <v>1</v>
      </c>
      <c r="H556">
        <v>180</v>
      </c>
      <c r="I556" t="s">
        <v>20</v>
      </c>
      <c r="L556" t="s">
        <v>619</v>
      </c>
      <c r="M556" t="str">
        <f t="shared" si="8"/>
        <v>QIU00039</v>
      </c>
    </row>
    <row r="557" spans="1:13" ht="15" x14ac:dyDescent="0.25">
      <c r="A557" t="s">
        <v>1986</v>
      </c>
      <c r="B557">
        <v>554</v>
      </c>
      <c r="C557" t="s">
        <v>15293</v>
      </c>
      <c r="D557" t="s">
        <v>1986</v>
      </c>
      <c r="E557">
        <v>12</v>
      </c>
      <c r="F557">
        <v>15</v>
      </c>
      <c r="G557">
        <v>1</v>
      </c>
      <c r="H557">
        <v>180</v>
      </c>
      <c r="I557" t="s">
        <v>20</v>
      </c>
      <c r="L557" t="s">
        <v>619</v>
      </c>
      <c r="M557" t="str">
        <f t="shared" si="8"/>
        <v>QIU00039</v>
      </c>
    </row>
    <row r="558" spans="1:13" ht="15" x14ac:dyDescent="0.25">
      <c r="A558" t="s">
        <v>3296</v>
      </c>
      <c r="B558">
        <v>555</v>
      </c>
      <c r="C558" t="s">
        <v>15294</v>
      </c>
      <c r="D558" t="s">
        <v>3296</v>
      </c>
      <c r="E558">
        <v>12</v>
      </c>
      <c r="F558">
        <v>15</v>
      </c>
      <c r="G558">
        <v>1</v>
      </c>
      <c r="H558">
        <v>180</v>
      </c>
      <c r="I558" t="s">
        <v>20</v>
      </c>
      <c r="L558" t="s">
        <v>621</v>
      </c>
      <c r="M558" t="str">
        <f t="shared" si="8"/>
        <v>QIU00038</v>
      </c>
    </row>
    <row r="559" spans="1:13" ht="15" x14ac:dyDescent="0.25">
      <c r="A559" t="s">
        <v>3298</v>
      </c>
      <c r="B559">
        <v>556</v>
      </c>
      <c r="C559" t="s">
        <v>15295</v>
      </c>
      <c r="D559" t="s">
        <v>3298</v>
      </c>
      <c r="E559">
        <v>20</v>
      </c>
      <c r="F559">
        <v>24</v>
      </c>
      <c r="G559">
        <v>1</v>
      </c>
      <c r="H559">
        <v>480</v>
      </c>
      <c r="I559" t="s">
        <v>20</v>
      </c>
      <c r="L559" t="s">
        <v>621</v>
      </c>
      <c r="M559" t="str">
        <f t="shared" si="8"/>
        <v>QIU00038</v>
      </c>
    </row>
    <row r="560" spans="1:13" ht="15" x14ac:dyDescent="0.25">
      <c r="A560" t="s">
        <v>3300</v>
      </c>
      <c r="B560">
        <v>557</v>
      </c>
      <c r="C560" t="s">
        <v>15296</v>
      </c>
      <c r="D560" t="s">
        <v>3300</v>
      </c>
      <c r="E560">
        <v>20</v>
      </c>
      <c r="F560">
        <v>1</v>
      </c>
      <c r="G560">
        <v>1</v>
      </c>
      <c r="H560">
        <v>20</v>
      </c>
      <c r="I560" t="s">
        <v>20</v>
      </c>
      <c r="L560" t="s">
        <v>621</v>
      </c>
      <c r="M560" t="str">
        <f t="shared" si="8"/>
        <v>QIU00038</v>
      </c>
    </row>
    <row r="561" spans="1:13" ht="15" x14ac:dyDescent="0.25">
      <c r="A561" t="s">
        <v>3302</v>
      </c>
      <c r="B561">
        <v>558</v>
      </c>
      <c r="C561" t="s">
        <v>15297</v>
      </c>
      <c r="D561" t="s">
        <v>3302</v>
      </c>
      <c r="E561">
        <v>12</v>
      </c>
      <c r="F561">
        <v>10</v>
      </c>
      <c r="G561">
        <v>1</v>
      </c>
      <c r="H561">
        <v>120</v>
      </c>
      <c r="I561" t="s">
        <v>20</v>
      </c>
      <c r="L561" t="s">
        <v>621</v>
      </c>
      <c r="M561" t="str">
        <f t="shared" si="8"/>
        <v>QIU00038</v>
      </c>
    </row>
    <row r="562" spans="1:13" ht="15" x14ac:dyDescent="0.25">
      <c r="A562" t="s">
        <v>3304</v>
      </c>
      <c r="B562">
        <v>559</v>
      </c>
      <c r="C562" t="s">
        <v>15298</v>
      </c>
      <c r="D562" t="s">
        <v>3304</v>
      </c>
      <c r="E562">
        <v>20</v>
      </c>
      <c r="F562">
        <v>12</v>
      </c>
      <c r="G562">
        <v>1</v>
      </c>
      <c r="H562">
        <v>240</v>
      </c>
      <c r="I562" t="s">
        <v>20</v>
      </c>
      <c r="L562" t="s">
        <v>621</v>
      </c>
      <c r="M562" t="str">
        <f t="shared" si="8"/>
        <v>QIU00038</v>
      </c>
    </row>
    <row r="563" spans="1:13" ht="15" x14ac:dyDescent="0.25">
      <c r="A563" t="s">
        <v>3306</v>
      </c>
      <c r="B563">
        <v>560</v>
      </c>
      <c r="C563" t="s">
        <v>15299</v>
      </c>
      <c r="D563" t="s">
        <v>3306</v>
      </c>
      <c r="E563">
        <v>15</v>
      </c>
      <c r="F563">
        <v>1</v>
      </c>
      <c r="G563">
        <v>1</v>
      </c>
      <c r="H563">
        <v>15</v>
      </c>
      <c r="I563" t="s">
        <v>20</v>
      </c>
      <c r="L563" t="s">
        <v>621</v>
      </c>
      <c r="M563" t="str">
        <f t="shared" si="8"/>
        <v>QIU00038</v>
      </c>
    </row>
    <row r="564" spans="1:13" ht="15" x14ac:dyDescent="0.25">
      <c r="A564" t="s">
        <v>3308</v>
      </c>
      <c r="B564">
        <v>561</v>
      </c>
      <c r="C564" t="s">
        <v>15300</v>
      </c>
      <c r="D564" t="s">
        <v>3308</v>
      </c>
      <c r="E564">
        <v>20</v>
      </c>
      <c r="F564">
        <v>12</v>
      </c>
      <c r="G564">
        <v>1</v>
      </c>
      <c r="H564">
        <v>240</v>
      </c>
      <c r="I564" t="s">
        <v>20</v>
      </c>
      <c r="L564" t="s">
        <v>621</v>
      </c>
      <c r="M564" t="str">
        <f t="shared" si="8"/>
        <v>QIU00038</v>
      </c>
    </row>
    <row r="565" spans="1:13" ht="15" x14ac:dyDescent="0.25">
      <c r="A565" t="s">
        <v>3310</v>
      </c>
      <c r="B565">
        <v>562</v>
      </c>
      <c r="C565" t="s">
        <v>15301</v>
      </c>
      <c r="D565" t="s">
        <v>3310</v>
      </c>
      <c r="E565">
        <v>20</v>
      </c>
      <c r="F565">
        <v>1</v>
      </c>
      <c r="G565">
        <v>1</v>
      </c>
      <c r="H565">
        <v>20</v>
      </c>
      <c r="I565" t="s">
        <v>20</v>
      </c>
      <c r="L565" t="s">
        <v>621</v>
      </c>
      <c r="M565" t="str">
        <f t="shared" si="8"/>
        <v>QIU00038</v>
      </c>
    </row>
    <row r="566" spans="1:13" ht="15" x14ac:dyDescent="0.25">
      <c r="A566" t="s">
        <v>3312</v>
      </c>
      <c r="B566">
        <v>563</v>
      </c>
      <c r="C566" t="s">
        <v>15302</v>
      </c>
      <c r="D566" t="s">
        <v>3312</v>
      </c>
      <c r="E566">
        <v>12</v>
      </c>
      <c r="F566">
        <v>20</v>
      </c>
      <c r="G566">
        <v>1</v>
      </c>
      <c r="H566">
        <v>240</v>
      </c>
      <c r="I566" t="s">
        <v>20</v>
      </c>
      <c r="L566" t="s">
        <v>11025</v>
      </c>
      <c r="M566" t="str">
        <f t="shared" si="8"/>
        <v>QIU00041</v>
      </c>
    </row>
    <row r="567" spans="1:13" ht="15" x14ac:dyDescent="0.25">
      <c r="A567" t="s">
        <v>3314</v>
      </c>
      <c r="B567">
        <v>564</v>
      </c>
      <c r="C567" t="s">
        <v>15303</v>
      </c>
      <c r="D567" t="s">
        <v>3314</v>
      </c>
      <c r="E567">
        <v>10</v>
      </c>
      <c r="F567">
        <v>1</v>
      </c>
      <c r="G567">
        <v>1</v>
      </c>
      <c r="H567">
        <v>10</v>
      </c>
      <c r="I567" t="s">
        <v>20</v>
      </c>
      <c r="L567" t="s">
        <v>11025</v>
      </c>
      <c r="M567" t="str">
        <f t="shared" si="8"/>
        <v>QIU00041</v>
      </c>
    </row>
    <row r="568" spans="1:13" ht="15" x14ac:dyDescent="0.25">
      <c r="A568" t="s">
        <v>3316</v>
      </c>
      <c r="B568">
        <v>565</v>
      </c>
      <c r="C568" t="s">
        <v>15304</v>
      </c>
      <c r="D568" t="s">
        <v>3316</v>
      </c>
      <c r="E568">
        <v>12</v>
      </c>
      <c r="F568">
        <v>20</v>
      </c>
      <c r="G568">
        <v>1</v>
      </c>
      <c r="H568">
        <v>240</v>
      </c>
      <c r="I568" t="s">
        <v>20</v>
      </c>
      <c r="L568" t="s">
        <v>11025</v>
      </c>
      <c r="M568" t="str">
        <f t="shared" si="8"/>
        <v>QIU00041</v>
      </c>
    </row>
    <row r="569" spans="1:13" ht="15" x14ac:dyDescent="0.25">
      <c r="A569" t="s">
        <v>3318</v>
      </c>
      <c r="B569">
        <v>566</v>
      </c>
      <c r="C569" t="s">
        <v>15305</v>
      </c>
      <c r="D569" t="s">
        <v>3318</v>
      </c>
      <c r="E569">
        <v>12</v>
      </c>
      <c r="F569">
        <v>20</v>
      </c>
      <c r="G569">
        <v>1</v>
      </c>
      <c r="H569">
        <v>240</v>
      </c>
      <c r="I569" t="s">
        <v>20</v>
      </c>
      <c r="L569" t="s">
        <v>11026</v>
      </c>
      <c r="M569" t="str">
        <f t="shared" si="8"/>
        <v>QIU00042</v>
      </c>
    </row>
    <row r="570" spans="1:13" ht="15" x14ac:dyDescent="0.25">
      <c r="A570" t="s">
        <v>3320</v>
      </c>
      <c r="B570">
        <v>567</v>
      </c>
      <c r="C570" t="s">
        <v>15306</v>
      </c>
      <c r="D570" t="s">
        <v>3320</v>
      </c>
      <c r="E570">
        <v>25</v>
      </c>
      <c r="F570">
        <v>1</v>
      </c>
      <c r="G570">
        <v>1</v>
      </c>
      <c r="H570">
        <v>25</v>
      </c>
      <c r="I570" t="s">
        <v>20</v>
      </c>
      <c r="L570" t="s">
        <v>11026</v>
      </c>
      <c r="M570" t="str">
        <f t="shared" si="8"/>
        <v>QIU00042</v>
      </c>
    </row>
    <row r="571" spans="1:13" ht="15" x14ac:dyDescent="0.25">
      <c r="A571" t="s">
        <v>3322</v>
      </c>
      <c r="B571">
        <v>568</v>
      </c>
      <c r="C571" t="s">
        <v>15307</v>
      </c>
      <c r="D571" t="s">
        <v>3322</v>
      </c>
      <c r="E571">
        <v>50</v>
      </c>
      <c r="F571">
        <v>1</v>
      </c>
      <c r="G571">
        <v>1</v>
      </c>
      <c r="H571">
        <v>50</v>
      </c>
      <c r="I571" t="s">
        <v>20</v>
      </c>
      <c r="L571" t="s">
        <v>11026</v>
      </c>
      <c r="M571" t="str">
        <f t="shared" si="8"/>
        <v>QIU00042</v>
      </c>
    </row>
    <row r="572" spans="1:13" ht="15" x14ac:dyDescent="0.25">
      <c r="A572" t="s">
        <v>3324</v>
      </c>
      <c r="B572">
        <v>569</v>
      </c>
      <c r="C572" t="s">
        <v>15308</v>
      </c>
      <c r="D572" t="s">
        <v>3324</v>
      </c>
      <c r="E572">
        <v>144</v>
      </c>
      <c r="F572">
        <v>1</v>
      </c>
      <c r="G572">
        <v>1</v>
      </c>
      <c r="H572">
        <v>144</v>
      </c>
      <c r="I572" t="s">
        <v>20</v>
      </c>
      <c r="L572" t="s">
        <v>11026</v>
      </c>
      <c r="M572" t="str">
        <f t="shared" si="8"/>
        <v>QIU00042</v>
      </c>
    </row>
    <row r="573" spans="1:13" ht="15" x14ac:dyDescent="0.25">
      <c r="A573" t="s">
        <v>11147</v>
      </c>
      <c r="B573">
        <v>570</v>
      </c>
      <c r="C573" t="s">
        <v>15309</v>
      </c>
      <c r="D573" t="s">
        <v>11147</v>
      </c>
      <c r="E573">
        <v>30</v>
      </c>
      <c r="F573">
        <v>1</v>
      </c>
      <c r="G573">
        <v>1</v>
      </c>
      <c r="H573">
        <v>30</v>
      </c>
      <c r="I573" t="s">
        <v>20</v>
      </c>
      <c r="L573" t="s">
        <v>11026</v>
      </c>
      <c r="M573" t="str">
        <f t="shared" si="8"/>
        <v>QIU00042</v>
      </c>
    </row>
    <row r="574" spans="1:13" ht="15" x14ac:dyDescent="0.25">
      <c r="A574" t="s">
        <v>3327</v>
      </c>
      <c r="B574">
        <v>571</v>
      </c>
      <c r="C574" t="s">
        <v>15310</v>
      </c>
      <c r="D574" t="s">
        <v>3327</v>
      </c>
      <c r="E574">
        <v>144</v>
      </c>
      <c r="F574">
        <v>1</v>
      </c>
      <c r="G574">
        <v>1</v>
      </c>
      <c r="H574">
        <v>144</v>
      </c>
      <c r="I574" t="s">
        <v>20</v>
      </c>
      <c r="L574" t="s">
        <v>11026</v>
      </c>
      <c r="M574" t="str">
        <f t="shared" si="8"/>
        <v>QIU00042</v>
      </c>
    </row>
    <row r="575" spans="1:13" ht="15" x14ac:dyDescent="0.25">
      <c r="A575" t="s">
        <v>11148</v>
      </c>
      <c r="B575">
        <v>572</v>
      </c>
      <c r="C575" t="s">
        <v>15311</v>
      </c>
      <c r="D575" t="s">
        <v>11148</v>
      </c>
      <c r="E575">
        <v>30</v>
      </c>
      <c r="F575">
        <v>1</v>
      </c>
      <c r="G575">
        <v>1</v>
      </c>
      <c r="H575">
        <v>30</v>
      </c>
      <c r="I575" t="s">
        <v>20</v>
      </c>
      <c r="L575" t="s">
        <v>11998</v>
      </c>
      <c r="M575" t="str">
        <f t="shared" si="8"/>
        <v>QIU04424</v>
      </c>
    </row>
    <row r="576" spans="1:13" ht="15" x14ac:dyDescent="0.25">
      <c r="A576" t="s">
        <v>11149</v>
      </c>
      <c r="B576">
        <v>573</v>
      </c>
      <c r="C576" t="s">
        <v>15312</v>
      </c>
      <c r="D576" t="s">
        <v>11149</v>
      </c>
      <c r="E576">
        <v>50</v>
      </c>
      <c r="F576">
        <v>1</v>
      </c>
      <c r="G576">
        <v>1</v>
      </c>
      <c r="H576">
        <v>50</v>
      </c>
      <c r="I576" t="s">
        <v>20</v>
      </c>
      <c r="L576" t="s">
        <v>11998</v>
      </c>
      <c r="M576" t="str">
        <f t="shared" si="8"/>
        <v>QIU04424</v>
      </c>
    </row>
    <row r="577" spans="1:13" ht="15" x14ac:dyDescent="0.25">
      <c r="A577" t="s">
        <v>3331</v>
      </c>
      <c r="B577">
        <v>574</v>
      </c>
      <c r="C577" t="s">
        <v>15313</v>
      </c>
      <c r="D577" t="s">
        <v>3331</v>
      </c>
      <c r="E577">
        <v>1</v>
      </c>
      <c r="F577">
        <v>1</v>
      </c>
      <c r="G577">
        <v>1</v>
      </c>
      <c r="H577">
        <v>1</v>
      </c>
      <c r="I577" t="s">
        <v>20</v>
      </c>
      <c r="L577" t="s">
        <v>11998</v>
      </c>
      <c r="M577" t="str">
        <f t="shared" si="8"/>
        <v>QIU04424</v>
      </c>
    </row>
    <row r="578" spans="1:13" ht="15" x14ac:dyDescent="0.25">
      <c r="A578" t="s">
        <v>11150</v>
      </c>
      <c r="B578">
        <v>575</v>
      </c>
      <c r="C578" t="s">
        <v>15314</v>
      </c>
      <c r="D578" t="s">
        <v>11150</v>
      </c>
      <c r="E578">
        <v>30</v>
      </c>
      <c r="F578">
        <v>1</v>
      </c>
      <c r="G578">
        <v>1</v>
      </c>
      <c r="H578">
        <v>30</v>
      </c>
      <c r="I578" t="s">
        <v>20</v>
      </c>
      <c r="L578" t="s">
        <v>11998</v>
      </c>
      <c r="M578" t="str">
        <f t="shared" si="8"/>
        <v>QIU04424</v>
      </c>
    </row>
    <row r="579" spans="1:13" ht="15" x14ac:dyDescent="0.25">
      <c r="A579" t="s">
        <v>3334</v>
      </c>
      <c r="B579">
        <v>576</v>
      </c>
      <c r="C579" t="s">
        <v>15315</v>
      </c>
      <c r="D579" t="s">
        <v>3334</v>
      </c>
      <c r="E579">
        <v>10</v>
      </c>
      <c r="F579">
        <v>10</v>
      </c>
      <c r="G579">
        <v>1</v>
      </c>
      <c r="H579">
        <v>100</v>
      </c>
      <c r="I579" t="s">
        <v>20</v>
      </c>
      <c r="L579" t="s">
        <v>11998</v>
      </c>
      <c r="M579" t="str">
        <f t="shared" si="8"/>
        <v>QIU04424</v>
      </c>
    </row>
    <row r="580" spans="1:13" ht="15" x14ac:dyDescent="0.25">
      <c r="A580" t="s">
        <v>3336</v>
      </c>
      <c r="B580">
        <v>577</v>
      </c>
      <c r="C580" t="s">
        <v>15316</v>
      </c>
      <c r="D580" t="s">
        <v>3336</v>
      </c>
      <c r="E580">
        <v>200</v>
      </c>
      <c r="F580">
        <v>1</v>
      </c>
      <c r="G580">
        <v>1</v>
      </c>
      <c r="H580">
        <v>200</v>
      </c>
      <c r="I580" t="s">
        <v>20</v>
      </c>
      <c r="L580" t="s">
        <v>11998</v>
      </c>
      <c r="M580" t="str">
        <f t="shared" si="8"/>
        <v>QIU04424</v>
      </c>
    </row>
    <row r="581" spans="1:13" ht="15" x14ac:dyDescent="0.25">
      <c r="A581" t="s">
        <v>3338</v>
      </c>
      <c r="B581">
        <v>578</v>
      </c>
      <c r="C581" t="s">
        <v>15317</v>
      </c>
      <c r="D581" t="s">
        <v>3338</v>
      </c>
      <c r="E581">
        <v>50</v>
      </c>
      <c r="F581">
        <v>1</v>
      </c>
      <c r="G581">
        <v>1</v>
      </c>
      <c r="H581">
        <v>50</v>
      </c>
      <c r="I581" t="s">
        <v>20</v>
      </c>
      <c r="L581" t="s">
        <v>11172</v>
      </c>
      <c r="M581" t="str">
        <f t="shared" ref="M581:M644" si="9">VLOOKUP(L581,$A$4:$I$5213,3,FALSE)</f>
        <v>QIU00631</v>
      </c>
    </row>
    <row r="582" spans="1:13" ht="15" x14ac:dyDescent="0.25">
      <c r="A582" t="s">
        <v>478</v>
      </c>
      <c r="B582">
        <v>579</v>
      </c>
      <c r="C582" t="s">
        <v>15318</v>
      </c>
      <c r="D582" t="s">
        <v>478</v>
      </c>
      <c r="E582">
        <v>1</v>
      </c>
      <c r="F582">
        <v>1</v>
      </c>
      <c r="G582">
        <v>1</v>
      </c>
      <c r="H582">
        <v>1</v>
      </c>
      <c r="I582" t="s">
        <v>20</v>
      </c>
      <c r="L582" t="s">
        <v>11172</v>
      </c>
      <c r="M582" t="str">
        <f t="shared" si="9"/>
        <v>QIU00631</v>
      </c>
    </row>
    <row r="583" spans="1:13" ht="15" x14ac:dyDescent="0.25">
      <c r="A583" t="s">
        <v>480</v>
      </c>
      <c r="B583">
        <v>580</v>
      </c>
      <c r="C583" t="s">
        <v>15319</v>
      </c>
      <c r="D583" t="s">
        <v>480</v>
      </c>
      <c r="E583">
        <v>1</v>
      </c>
      <c r="F583">
        <v>1</v>
      </c>
      <c r="G583">
        <v>1</v>
      </c>
      <c r="H583">
        <v>1</v>
      </c>
      <c r="I583" t="s">
        <v>20</v>
      </c>
      <c r="L583" t="s">
        <v>11172</v>
      </c>
      <c r="M583" t="str">
        <f t="shared" si="9"/>
        <v>QIU00631</v>
      </c>
    </row>
    <row r="584" spans="1:13" ht="15" x14ac:dyDescent="0.25">
      <c r="A584" t="s">
        <v>484</v>
      </c>
      <c r="B584">
        <v>581</v>
      </c>
      <c r="C584" t="s">
        <v>15320</v>
      </c>
      <c r="D584" t="s">
        <v>484</v>
      </c>
      <c r="E584">
        <v>1</v>
      </c>
      <c r="F584">
        <v>1</v>
      </c>
      <c r="G584">
        <v>1</v>
      </c>
      <c r="H584">
        <v>1</v>
      </c>
      <c r="I584" t="s">
        <v>20</v>
      </c>
      <c r="L584" t="s">
        <v>10351</v>
      </c>
      <c r="M584" t="str">
        <f t="shared" si="9"/>
        <v>QIU04320</v>
      </c>
    </row>
    <row r="585" spans="1:13" ht="15" x14ac:dyDescent="0.25">
      <c r="A585" t="s">
        <v>486</v>
      </c>
      <c r="B585">
        <v>582</v>
      </c>
      <c r="C585" t="s">
        <v>15321</v>
      </c>
      <c r="D585" t="s">
        <v>486</v>
      </c>
      <c r="E585">
        <v>1</v>
      </c>
      <c r="F585">
        <v>1</v>
      </c>
      <c r="G585">
        <v>1</v>
      </c>
      <c r="H585">
        <v>1</v>
      </c>
      <c r="I585" t="s">
        <v>20</v>
      </c>
      <c r="L585" t="s">
        <v>10351</v>
      </c>
      <c r="M585" t="str">
        <f t="shared" si="9"/>
        <v>QIU04320</v>
      </c>
    </row>
    <row r="586" spans="1:13" ht="15" x14ac:dyDescent="0.25">
      <c r="A586" t="s">
        <v>3340</v>
      </c>
      <c r="B586">
        <v>583</v>
      </c>
      <c r="C586" t="s">
        <v>15322</v>
      </c>
      <c r="D586" t="s">
        <v>3340</v>
      </c>
      <c r="E586">
        <v>100</v>
      </c>
      <c r="F586">
        <v>1</v>
      </c>
      <c r="G586">
        <v>1</v>
      </c>
      <c r="H586">
        <v>100</v>
      </c>
      <c r="I586" t="s">
        <v>20</v>
      </c>
      <c r="L586" t="s">
        <v>10108</v>
      </c>
      <c r="M586" t="str">
        <f t="shared" si="9"/>
        <v>QIU04323</v>
      </c>
    </row>
    <row r="587" spans="1:13" ht="15" x14ac:dyDescent="0.25">
      <c r="A587" t="s">
        <v>3342</v>
      </c>
      <c r="B587">
        <v>584</v>
      </c>
      <c r="C587" t="s">
        <v>15323</v>
      </c>
      <c r="D587" t="s">
        <v>3342</v>
      </c>
      <c r="E587">
        <v>40</v>
      </c>
      <c r="F587">
        <v>1</v>
      </c>
      <c r="G587">
        <v>1</v>
      </c>
      <c r="H587">
        <v>40</v>
      </c>
      <c r="I587" t="s">
        <v>20</v>
      </c>
      <c r="L587" t="s">
        <v>11974</v>
      </c>
      <c r="M587" t="str">
        <f t="shared" si="9"/>
        <v>QIU04346</v>
      </c>
    </row>
    <row r="588" spans="1:13" ht="15" x14ac:dyDescent="0.25">
      <c r="A588" t="s">
        <v>3344</v>
      </c>
      <c r="B588">
        <v>585</v>
      </c>
      <c r="C588" t="s">
        <v>15324</v>
      </c>
      <c r="D588" t="s">
        <v>3344</v>
      </c>
      <c r="E588">
        <v>8</v>
      </c>
      <c r="F588">
        <v>20</v>
      </c>
      <c r="G588">
        <v>1</v>
      </c>
      <c r="H588">
        <v>160</v>
      </c>
      <c r="I588" t="s">
        <v>20</v>
      </c>
      <c r="L588" t="s">
        <v>11974</v>
      </c>
      <c r="M588" t="str">
        <f t="shared" si="9"/>
        <v>QIU04346</v>
      </c>
    </row>
    <row r="589" spans="1:13" ht="15" x14ac:dyDescent="0.25">
      <c r="A589" t="s">
        <v>3346</v>
      </c>
      <c r="B589">
        <v>586</v>
      </c>
      <c r="C589" t="s">
        <v>15325</v>
      </c>
      <c r="D589" t="s">
        <v>3346</v>
      </c>
      <c r="E589">
        <v>100</v>
      </c>
      <c r="F589">
        <v>1</v>
      </c>
      <c r="G589">
        <v>1</v>
      </c>
      <c r="H589">
        <v>100</v>
      </c>
      <c r="I589" t="s">
        <v>20</v>
      </c>
      <c r="L589" t="s">
        <v>11980</v>
      </c>
      <c r="M589" t="str">
        <f t="shared" si="9"/>
        <v>QIU04358</v>
      </c>
    </row>
    <row r="590" spans="1:13" ht="15" x14ac:dyDescent="0.25">
      <c r="A590" t="s">
        <v>501</v>
      </c>
      <c r="B590">
        <v>587</v>
      </c>
      <c r="C590" t="s">
        <v>15326</v>
      </c>
      <c r="D590" t="s">
        <v>501</v>
      </c>
      <c r="E590">
        <v>1</v>
      </c>
      <c r="F590">
        <v>1</v>
      </c>
      <c r="G590">
        <v>1</v>
      </c>
      <c r="H590">
        <v>1</v>
      </c>
      <c r="I590" t="s">
        <v>20</v>
      </c>
      <c r="L590" t="s">
        <v>11980</v>
      </c>
      <c r="M590" t="str">
        <f t="shared" si="9"/>
        <v>QIU04358</v>
      </c>
    </row>
    <row r="591" spans="1:13" ht="15" x14ac:dyDescent="0.25">
      <c r="A591" t="s">
        <v>3348</v>
      </c>
      <c r="B591">
        <v>588</v>
      </c>
      <c r="C591" t="s">
        <v>15327</v>
      </c>
      <c r="D591" t="s">
        <v>3348</v>
      </c>
      <c r="E591">
        <v>10</v>
      </c>
      <c r="F591">
        <v>20</v>
      </c>
      <c r="G591">
        <v>1</v>
      </c>
      <c r="H591">
        <v>200</v>
      </c>
      <c r="I591" t="s">
        <v>20</v>
      </c>
      <c r="L591" t="s">
        <v>11981</v>
      </c>
      <c r="M591" t="str">
        <f t="shared" si="9"/>
        <v>QIU04361</v>
      </c>
    </row>
    <row r="592" spans="1:13" ht="15" x14ac:dyDescent="0.25">
      <c r="A592" t="s">
        <v>503</v>
      </c>
      <c r="B592">
        <v>589</v>
      </c>
      <c r="C592" t="s">
        <v>15328</v>
      </c>
      <c r="D592" t="s">
        <v>503</v>
      </c>
      <c r="E592">
        <v>100</v>
      </c>
      <c r="F592">
        <v>1</v>
      </c>
      <c r="G592">
        <v>1</v>
      </c>
      <c r="H592">
        <v>100</v>
      </c>
      <c r="I592" t="s">
        <v>20</v>
      </c>
      <c r="L592" t="s">
        <v>11981</v>
      </c>
      <c r="M592" t="str">
        <f t="shared" si="9"/>
        <v>QIU04361</v>
      </c>
    </row>
    <row r="593" spans="1:13" ht="15" x14ac:dyDescent="0.25">
      <c r="A593" t="s">
        <v>3350</v>
      </c>
      <c r="B593">
        <v>590</v>
      </c>
      <c r="C593" t="s">
        <v>15329</v>
      </c>
      <c r="D593" t="s">
        <v>3350</v>
      </c>
      <c r="E593">
        <v>50</v>
      </c>
      <c r="F593">
        <v>1</v>
      </c>
      <c r="G593">
        <v>1</v>
      </c>
      <c r="H593">
        <v>50</v>
      </c>
      <c r="I593" t="s">
        <v>20</v>
      </c>
      <c r="L593" t="s">
        <v>11183</v>
      </c>
      <c r="M593" t="str">
        <f t="shared" si="9"/>
        <v>QIU00656</v>
      </c>
    </row>
    <row r="594" spans="1:13" ht="15" x14ac:dyDescent="0.25">
      <c r="A594" t="s">
        <v>11151</v>
      </c>
      <c r="B594">
        <v>591</v>
      </c>
      <c r="C594" t="s">
        <v>15330</v>
      </c>
      <c r="D594" t="s">
        <v>11151</v>
      </c>
      <c r="E594">
        <v>16</v>
      </c>
      <c r="F594">
        <v>1</v>
      </c>
      <c r="G594">
        <v>1</v>
      </c>
      <c r="H594">
        <v>16</v>
      </c>
      <c r="I594" t="s">
        <v>20</v>
      </c>
      <c r="L594" t="s">
        <v>11183</v>
      </c>
      <c r="M594" t="str">
        <f t="shared" si="9"/>
        <v>QIU00656</v>
      </c>
    </row>
    <row r="595" spans="1:13" ht="15" x14ac:dyDescent="0.25">
      <c r="A595" t="s">
        <v>11152</v>
      </c>
      <c r="B595">
        <v>592</v>
      </c>
      <c r="C595" t="s">
        <v>15331</v>
      </c>
      <c r="D595" t="s">
        <v>11152</v>
      </c>
      <c r="E595">
        <v>20</v>
      </c>
      <c r="F595">
        <v>1</v>
      </c>
      <c r="G595">
        <v>1</v>
      </c>
      <c r="H595">
        <v>20</v>
      </c>
      <c r="I595" t="s">
        <v>20</v>
      </c>
      <c r="L595" t="s">
        <v>11185</v>
      </c>
      <c r="M595" t="str">
        <f t="shared" si="9"/>
        <v>QIU00658</v>
      </c>
    </row>
    <row r="596" spans="1:13" ht="15" x14ac:dyDescent="0.25">
      <c r="A596" t="s">
        <v>11153</v>
      </c>
      <c r="B596">
        <v>593</v>
      </c>
      <c r="C596" t="s">
        <v>15332</v>
      </c>
      <c r="D596" t="s">
        <v>11153</v>
      </c>
      <c r="E596">
        <v>50</v>
      </c>
      <c r="F596">
        <v>1</v>
      </c>
      <c r="G596">
        <v>1</v>
      </c>
      <c r="H596">
        <v>50</v>
      </c>
      <c r="I596" t="s">
        <v>20</v>
      </c>
      <c r="L596" t="s">
        <v>11185</v>
      </c>
      <c r="M596" t="str">
        <f t="shared" si="9"/>
        <v>QIU00658</v>
      </c>
    </row>
    <row r="597" spans="1:13" ht="15" x14ac:dyDescent="0.25">
      <c r="A597" t="s">
        <v>3355</v>
      </c>
      <c r="B597">
        <v>594</v>
      </c>
      <c r="C597" t="s">
        <v>15333</v>
      </c>
      <c r="D597" t="s">
        <v>3355</v>
      </c>
      <c r="E597">
        <v>240</v>
      </c>
      <c r="F597">
        <v>1</v>
      </c>
      <c r="G597">
        <v>1</v>
      </c>
      <c r="H597">
        <v>240</v>
      </c>
      <c r="I597" t="s">
        <v>20</v>
      </c>
      <c r="L597" t="s">
        <v>11637</v>
      </c>
      <c r="M597" t="str">
        <f t="shared" si="9"/>
        <v>QIU03298</v>
      </c>
    </row>
    <row r="598" spans="1:13" ht="15" x14ac:dyDescent="0.25">
      <c r="A598" t="s">
        <v>3357</v>
      </c>
      <c r="B598">
        <v>595</v>
      </c>
      <c r="C598" t="s">
        <v>15334</v>
      </c>
      <c r="D598" t="s">
        <v>3357</v>
      </c>
      <c r="E598">
        <v>50</v>
      </c>
      <c r="F598">
        <v>1</v>
      </c>
      <c r="G598">
        <v>1</v>
      </c>
      <c r="H598">
        <v>50</v>
      </c>
      <c r="I598" t="s">
        <v>20</v>
      </c>
      <c r="L598" t="s">
        <v>11637</v>
      </c>
      <c r="M598" t="str">
        <f t="shared" si="9"/>
        <v>QIU03298</v>
      </c>
    </row>
    <row r="599" spans="1:13" ht="15" x14ac:dyDescent="0.25">
      <c r="A599" t="s">
        <v>508</v>
      </c>
      <c r="B599">
        <v>596</v>
      </c>
      <c r="C599" t="s">
        <v>15335</v>
      </c>
      <c r="D599" t="s">
        <v>508</v>
      </c>
      <c r="E599">
        <v>1</v>
      </c>
      <c r="F599">
        <v>1</v>
      </c>
      <c r="G599">
        <v>1</v>
      </c>
      <c r="H599">
        <v>1</v>
      </c>
      <c r="I599" t="s">
        <v>20</v>
      </c>
      <c r="L599" t="s">
        <v>11637</v>
      </c>
      <c r="M599" t="str">
        <f t="shared" si="9"/>
        <v>QIU03298</v>
      </c>
    </row>
    <row r="600" spans="1:13" ht="15" x14ac:dyDescent="0.25">
      <c r="A600" t="s">
        <v>11154</v>
      </c>
      <c r="B600">
        <v>597</v>
      </c>
      <c r="C600" t="s">
        <v>15336</v>
      </c>
      <c r="D600" t="s">
        <v>11154</v>
      </c>
      <c r="E600">
        <v>20</v>
      </c>
      <c r="F600">
        <v>1</v>
      </c>
      <c r="G600">
        <v>1</v>
      </c>
      <c r="H600">
        <v>20</v>
      </c>
      <c r="I600" t="s">
        <v>20</v>
      </c>
      <c r="L600" t="s">
        <v>11637</v>
      </c>
      <c r="M600" t="str">
        <f t="shared" si="9"/>
        <v>QIU03298</v>
      </c>
    </row>
    <row r="601" spans="1:13" ht="15" x14ac:dyDescent="0.25">
      <c r="A601" t="s">
        <v>2066</v>
      </c>
      <c r="B601">
        <v>598</v>
      </c>
      <c r="C601" t="s">
        <v>15337</v>
      </c>
      <c r="D601" t="s">
        <v>2066</v>
      </c>
      <c r="E601">
        <v>100</v>
      </c>
      <c r="F601">
        <v>1</v>
      </c>
      <c r="G601">
        <v>1</v>
      </c>
      <c r="H601">
        <v>100</v>
      </c>
      <c r="I601" t="s">
        <v>20</v>
      </c>
      <c r="L601" t="s">
        <v>11649</v>
      </c>
      <c r="M601" t="str">
        <f t="shared" si="9"/>
        <v>QIU03335</v>
      </c>
    </row>
    <row r="602" spans="1:13" ht="15" x14ac:dyDescent="0.25">
      <c r="A602" t="s">
        <v>3361</v>
      </c>
      <c r="B602">
        <v>599</v>
      </c>
      <c r="C602" t="s">
        <v>15338</v>
      </c>
      <c r="D602" t="s">
        <v>3361</v>
      </c>
      <c r="E602">
        <v>40</v>
      </c>
      <c r="F602">
        <v>1</v>
      </c>
      <c r="G602">
        <v>1</v>
      </c>
      <c r="H602">
        <v>40</v>
      </c>
      <c r="I602" t="s">
        <v>20</v>
      </c>
      <c r="L602" t="s">
        <v>11649</v>
      </c>
      <c r="M602" t="str">
        <f t="shared" si="9"/>
        <v>QIU03335</v>
      </c>
    </row>
    <row r="603" spans="1:13" ht="15" x14ac:dyDescent="0.25">
      <c r="A603" t="s">
        <v>3363</v>
      </c>
      <c r="B603">
        <v>600</v>
      </c>
      <c r="C603" t="s">
        <v>15339</v>
      </c>
      <c r="D603" t="s">
        <v>3363</v>
      </c>
      <c r="E603">
        <v>110</v>
      </c>
      <c r="F603">
        <v>1</v>
      </c>
      <c r="G603">
        <v>1</v>
      </c>
      <c r="H603">
        <v>110</v>
      </c>
      <c r="I603" t="s">
        <v>20</v>
      </c>
      <c r="L603" t="s">
        <v>636</v>
      </c>
      <c r="M603" t="str">
        <f t="shared" si="9"/>
        <v>QIU00661</v>
      </c>
    </row>
    <row r="604" spans="1:13" ht="15" x14ac:dyDescent="0.25">
      <c r="A604" t="s">
        <v>3365</v>
      </c>
      <c r="B604">
        <v>601</v>
      </c>
      <c r="C604" t="s">
        <v>15340</v>
      </c>
      <c r="D604" t="s">
        <v>3365</v>
      </c>
      <c r="E604">
        <v>20</v>
      </c>
      <c r="F604">
        <v>1</v>
      </c>
      <c r="G604">
        <v>1</v>
      </c>
      <c r="H604">
        <v>20</v>
      </c>
      <c r="I604" t="s">
        <v>20</v>
      </c>
      <c r="L604" t="s">
        <v>636</v>
      </c>
      <c r="M604" t="str">
        <f t="shared" si="9"/>
        <v>QIU00661</v>
      </c>
    </row>
    <row r="605" spans="1:13" ht="15" x14ac:dyDescent="0.25">
      <c r="A605" t="s">
        <v>517</v>
      </c>
      <c r="B605">
        <v>602</v>
      </c>
      <c r="C605" t="s">
        <v>15341</v>
      </c>
      <c r="D605" t="s">
        <v>517</v>
      </c>
      <c r="E605">
        <v>10</v>
      </c>
      <c r="F605">
        <v>1</v>
      </c>
      <c r="G605">
        <v>1</v>
      </c>
      <c r="H605">
        <v>10</v>
      </c>
      <c r="I605" t="s">
        <v>20</v>
      </c>
      <c r="L605" t="s">
        <v>636</v>
      </c>
      <c r="M605" t="str">
        <f t="shared" si="9"/>
        <v>QIU00661</v>
      </c>
    </row>
    <row r="606" spans="1:13" ht="15" x14ac:dyDescent="0.25">
      <c r="A606" t="s">
        <v>11155</v>
      </c>
      <c r="B606">
        <v>603</v>
      </c>
      <c r="C606" t="s">
        <v>15342</v>
      </c>
      <c r="D606" t="s">
        <v>11155</v>
      </c>
      <c r="E606">
        <v>50</v>
      </c>
      <c r="F606">
        <v>1</v>
      </c>
      <c r="G606">
        <v>1</v>
      </c>
      <c r="H606">
        <v>50</v>
      </c>
      <c r="I606" t="s">
        <v>20</v>
      </c>
      <c r="L606" t="s">
        <v>638</v>
      </c>
      <c r="M606" t="str">
        <f t="shared" si="9"/>
        <v>QIU00052</v>
      </c>
    </row>
    <row r="607" spans="1:13" ht="15" x14ac:dyDescent="0.25">
      <c r="A607" t="s">
        <v>11156</v>
      </c>
      <c r="B607">
        <v>604</v>
      </c>
      <c r="C607" t="s">
        <v>15343</v>
      </c>
      <c r="D607" t="s">
        <v>11156</v>
      </c>
      <c r="E607">
        <v>1</v>
      </c>
      <c r="F607">
        <v>1</v>
      </c>
      <c r="G607">
        <v>1</v>
      </c>
      <c r="H607">
        <v>1</v>
      </c>
      <c r="I607" t="s">
        <v>20</v>
      </c>
      <c r="L607" t="s">
        <v>638</v>
      </c>
      <c r="M607" t="str">
        <f t="shared" si="9"/>
        <v>QIU00052</v>
      </c>
    </row>
    <row r="608" spans="1:13" ht="15" x14ac:dyDescent="0.25">
      <c r="A608" t="s">
        <v>11157</v>
      </c>
      <c r="B608">
        <v>605</v>
      </c>
      <c r="C608" t="s">
        <v>15344</v>
      </c>
      <c r="D608" t="s">
        <v>11157</v>
      </c>
      <c r="E608">
        <v>20</v>
      </c>
      <c r="F608">
        <v>6</v>
      </c>
      <c r="G608">
        <v>1</v>
      </c>
      <c r="H608">
        <v>120</v>
      </c>
      <c r="I608" t="s">
        <v>20</v>
      </c>
      <c r="L608" t="s">
        <v>640</v>
      </c>
      <c r="M608" t="str">
        <f t="shared" si="9"/>
        <v>QIU00053</v>
      </c>
    </row>
    <row r="609" spans="1:13" ht="15" x14ac:dyDescent="0.25">
      <c r="A609" t="s">
        <v>11158</v>
      </c>
      <c r="B609">
        <v>606</v>
      </c>
      <c r="C609" t="s">
        <v>15345</v>
      </c>
      <c r="D609" t="s">
        <v>11158</v>
      </c>
      <c r="E609">
        <v>20</v>
      </c>
      <c r="F609">
        <v>20</v>
      </c>
      <c r="G609">
        <v>1</v>
      </c>
      <c r="H609">
        <v>400</v>
      </c>
      <c r="I609" t="s">
        <v>20</v>
      </c>
      <c r="L609" t="s">
        <v>640</v>
      </c>
      <c r="M609" t="str">
        <f t="shared" si="9"/>
        <v>QIU00053</v>
      </c>
    </row>
    <row r="610" spans="1:13" ht="15" x14ac:dyDescent="0.25">
      <c r="A610" t="s">
        <v>11159</v>
      </c>
      <c r="B610">
        <v>607</v>
      </c>
      <c r="C610" t="s">
        <v>15346</v>
      </c>
      <c r="D610" t="s">
        <v>11159</v>
      </c>
      <c r="E610">
        <v>50</v>
      </c>
      <c r="F610">
        <v>1</v>
      </c>
      <c r="G610">
        <v>1</v>
      </c>
      <c r="H610">
        <v>50</v>
      </c>
      <c r="I610" t="s">
        <v>20</v>
      </c>
      <c r="L610" t="s">
        <v>640</v>
      </c>
      <c r="M610" t="str">
        <f t="shared" si="9"/>
        <v>QIU00053</v>
      </c>
    </row>
    <row r="611" spans="1:13" ht="15" x14ac:dyDescent="0.25">
      <c r="A611" t="s">
        <v>11160</v>
      </c>
      <c r="B611">
        <v>608</v>
      </c>
      <c r="C611" t="s">
        <v>15347</v>
      </c>
      <c r="D611" t="s">
        <v>11160</v>
      </c>
      <c r="E611">
        <v>40</v>
      </c>
      <c r="F611">
        <v>1</v>
      </c>
      <c r="G611">
        <v>1</v>
      </c>
      <c r="H611">
        <v>40</v>
      </c>
      <c r="I611" t="s">
        <v>20</v>
      </c>
      <c r="L611" t="s">
        <v>640</v>
      </c>
      <c r="M611" t="str">
        <f t="shared" si="9"/>
        <v>QIU00053</v>
      </c>
    </row>
    <row r="612" spans="1:13" ht="15" x14ac:dyDescent="0.25">
      <c r="A612" t="s">
        <v>527</v>
      </c>
      <c r="B612">
        <v>609</v>
      </c>
      <c r="C612" t="s">
        <v>15348</v>
      </c>
      <c r="D612" t="s">
        <v>527</v>
      </c>
      <c r="E612">
        <v>100</v>
      </c>
      <c r="F612">
        <v>1</v>
      </c>
      <c r="G612">
        <v>1</v>
      </c>
      <c r="H612">
        <v>100</v>
      </c>
      <c r="I612" t="s">
        <v>20</v>
      </c>
      <c r="L612" t="s">
        <v>642</v>
      </c>
      <c r="M612" t="str">
        <f t="shared" si="9"/>
        <v>QIU00663</v>
      </c>
    </row>
    <row r="613" spans="1:13" ht="15" x14ac:dyDescent="0.25">
      <c r="A613" t="s">
        <v>11161</v>
      </c>
      <c r="B613">
        <v>610</v>
      </c>
      <c r="C613" t="s">
        <v>15349</v>
      </c>
      <c r="D613" t="s">
        <v>11161</v>
      </c>
      <c r="E613">
        <v>25</v>
      </c>
      <c r="F613">
        <v>1</v>
      </c>
      <c r="G613">
        <v>1</v>
      </c>
      <c r="H613">
        <v>25</v>
      </c>
      <c r="I613" t="s">
        <v>20</v>
      </c>
      <c r="L613" t="s">
        <v>642</v>
      </c>
      <c r="M613" t="str">
        <f t="shared" si="9"/>
        <v>QIU00663</v>
      </c>
    </row>
    <row r="614" spans="1:13" ht="15" x14ac:dyDescent="0.25">
      <c r="A614" t="s">
        <v>3374</v>
      </c>
      <c r="B614">
        <v>611</v>
      </c>
      <c r="C614" t="s">
        <v>15350</v>
      </c>
      <c r="D614" t="s">
        <v>3374</v>
      </c>
      <c r="E614">
        <v>25</v>
      </c>
      <c r="F614">
        <v>1</v>
      </c>
      <c r="G614">
        <v>1</v>
      </c>
      <c r="H614">
        <v>25</v>
      </c>
      <c r="I614" t="s">
        <v>20</v>
      </c>
      <c r="L614" t="s">
        <v>642</v>
      </c>
      <c r="M614" t="str">
        <f t="shared" si="9"/>
        <v>QIU00663</v>
      </c>
    </row>
    <row r="615" spans="1:13" ht="15" x14ac:dyDescent="0.25">
      <c r="A615" t="s">
        <v>3376</v>
      </c>
      <c r="B615">
        <v>612</v>
      </c>
      <c r="C615" t="s">
        <v>15351</v>
      </c>
      <c r="D615" t="s">
        <v>3376</v>
      </c>
      <c r="E615">
        <v>30</v>
      </c>
      <c r="F615">
        <v>1</v>
      </c>
      <c r="G615">
        <v>1</v>
      </c>
      <c r="H615">
        <v>30</v>
      </c>
      <c r="I615" t="s">
        <v>20</v>
      </c>
      <c r="L615" t="s">
        <v>644</v>
      </c>
      <c r="M615" t="str">
        <f t="shared" si="9"/>
        <v>QIU00665</v>
      </c>
    </row>
    <row r="616" spans="1:13" ht="15" x14ac:dyDescent="0.25">
      <c r="A616" t="s">
        <v>11162</v>
      </c>
      <c r="B616">
        <v>613</v>
      </c>
      <c r="C616" t="s">
        <v>15352</v>
      </c>
      <c r="D616" t="s">
        <v>11162</v>
      </c>
      <c r="E616">
        <v>200</v>
      </c>
      <c r="F616">
        <v>1</v>
      </c>
      <c r="G616">
        <v>1</v>
      </c>
      <c r="H616">
        <v>200</v>
      </c>
      <c r="I616" t="s">
        <v>20</v>
      </c>
      <c r="L616" t="s">
        <v>644</v>
      </c>
      <c r="M616" t="str">
        <f t="shared" si="9"/>
        <v>QIU00665</v>
      </c>
    </row>
    <row r="617" spans="1:13" ht="15" x14ac:dyDescent="0.25">
      <c r="A617" t="s">
        <v>11163</v>
      </c>
      <c r="B617">
        <v>614</v>
      </c>
      <c r="C617" t="s">
        <v>15353</v>
      </c>
      <c r="D617" t="s">
        <v>11163</v>
      </c>
      <c r="E617">
        <v>100</v>
      </c>
      <c r="F617">
        <v>1</v>
      </c>
      <c r="G617">
        <v>1</v>
      </c>
      <c r="H617">
        <v>100</v>
      </c>
      <c r="I617" t="s">
        <v>20</v>
      </c>
      <c r="L617" t="s">
        <v>646</v>
      </c>
      <c r="M617" t="str">
        <f t="shared" si="9"/>
        <v>QIU00056</v>
      </c>
    </row>
    <row r="618" spans="1:13" ht="15" x14ac:dyDescent="0.25">
      <c r="A618" t="s">
        <v>3380</v>
      </c>
      <c r="B618">
        <v>615</v>
      </c>
      <c r="C618" t="s">
        <v>15354</v>
      </c>
      <c r="D618" t="s">
        <v>3380</v>
      </c>
      <c r="E618">
        <v>40</v>
      </c>
      <c r="F618">
        <v>1</v>
      </c>
      <c r="G618">
        <v>1</v>
      </c>
      <c r="H618">
        <v>40</v>
      </c>
      <c r="I618" t="s">
        <v>20</v>
      </c>
      <c r="L618" t="s">
        <v>646</v>
      </c>
      <c r="M618" t="str">
        <f t="shared" si="9"/>
        <v>QIU00056</v>
      </c>
    </row>
    <row r="619" spans="1:13" ht="15" x14ac:dyDescent="0.25">
      <c r="A619" t="s">
        <v>3382</v>
      </c>
      <c r="B619">
        <v>616</v>
      </c>
      <c r="C619" t="s">
        <v>15355</v>
      </c>
      <c r="D619" t="s">
        <v>3382</v>
      </c>
      <c r="E619">
        <v>20</v>
      </c>
      <c r="F619">
        <v>1</v>
      </c>
      <c r="G619">
        <v>1</v>
      </c>
      <c r="H619">
        <v>20</v>
      </c>
      <c r="I619" t="s">
        <v>20</v>
      </c>
      <c r="L619" t="s">
        <v>646</v>
      </c>
      <c r="M619" t="str">
        <f t="shared" si="9"/>
        <v>QIU00056</v>
      </c>
    </row>
    <row r="620" spans="1:13" ht="15" x14ac:dyDescent="0.25">
      <c r="A620" t="s">
        <v>3384</v>
      </c>
      <c r="B620">
        <v>617</v>
      </c>
      <c r="C620" t="s">
        <v>15356</v>
      </c>
      <c r="D620" t="s">
        <v>3384</v>
      </c>
      <c r="E620">
        <v>50</v>
      </c>
      <c r="F620">
        <v>1</v>
      </c>
      <c r="G620">
        <v>1</v>
      </c>
      <c r="H620">
        <v>50</v>
      </c>
      <c r="I620" t="s">
        <v>20</v>
      </c>
      <c r="L620" t="s">
        <v>646</v>
      </c>
      <c r="M620" t="str">
        <f t="shared" si="9"/>
        <v>QIU00056</v>
      </c>
    </row>
    <row r="621" spans="1:13" ht="15" x14ac:dyDescent="0.25">
      <c r="A621" t="s">
        <v>3386</v>
      </c>
      <c r="B621">
        <v>618</v>
      </c>
      <c r="C621" t="s">
        <v>15357</v>
      </c>
      <c r="D621" t="s">
        <v>3386</v>
      </c>
      <c r="E621">
        <v>1</v>
      </c>
      <c r="F621">
        <v>1</v>
      </c>
      <c r="G621">
        <v>1</v>
      </c>
      <c r="H621">
        <v>1</v>
      </c>
      <c r="I621" t="s">
        <v>20</v>
      </c>
      <c r="L621" t="s">
        <v>646</v>
      </c>
      <c r="M621" t="str">
        <f t="shared" si="9"/>
        <v>QIU00056</v>
      </c>
    </row>
    <row r="622" spans="1:13" ht="15" x14ac:dyDescent="0.25">
      <c r="A622" t="s">
        <v>3389</v>
      </c>
      <c r="B622">
        <v>619</v>
      </c>
      <c r="C622" t="s">
        <v>15358</v>
      </c>
      <c r="D622" t="s">
        <v>3389</v>
      </c>
      <c r="E622">
        <v>50</v>
      </c>
      <c r="F622">
        <v>1</v>
      </c>
      <c r="G622">
        <v>1</v>
      </c>
      <c r="H622">
        <v>50</v>
      </c>
      <c r="I622" t="s">
        <v>20</v>
      </c>
      <c r="L622" t="s">
        <v>648</v>
      </c>
      <c r="M622" t="str">
        <f t="shared" si="9"/>
        <v>QIU00667</v>
      </c>
    </row>
    <row r="623" spans="1:13" ht="15" x14ac:dyDescent="0.25">
      <c r="A623" t="s">
        <v>563</v>
      </c>
      <c r="B623">
        <v>620</v>
      </c>
      <c r="C623" t="s">
        <v>15359</v>
      </c>
      <c r="D623" t="s">
        <v>563</v>
      </c>
      <c r="E623">
        <v>12</v>
      </c>
      <c r="F623">
        <v>1</v>
      </c>
      <c r="G623">
        <v>1</v>
      </c>
      <c r="H623">
        <v>12</v>
      </c>
      <c r="I623" t="s">
        <v>20</v>
      </c>
      <c r="L623" t="s">
        <v>648</v>
      </c>
      <c r="M623" t="str">
        <f t="shared" si="9"/>
        <v>QIU00667</v>
      </c>
    </row>
    <row r="624" spans="1:13" ht="15" x14ac:dyDescent="0.25">
      <c r="A624" t="s">
        <v>11164</v>
      </c>
      <c r="B624">
        <v>621</v>
      </c>
      <c r="C624" t="s">
        <v>15360</v>
      </c>
      <c r="D624" t="s">
        <v>11164</v>
      </c>
      <c r="E624">
        <v>25</v>
      </c>
      <c r="F624">
        <v>1</v>
      </c>
      <c r="G624">
        <v>1</v>
      </c>
      <c r="H624">
        <v>25</v>
      </c>
      <c r="I624" t="s">
        <v>20</v>
      </c>
      <c r="L624" t="s">
        <v>648</v>
      </c>
      <c r="M624" t="str">
        <f t="shared" si="9"/>
        <v>QIU00667</v>
      </c>
    </row>
    <row r="625" spans="1:13" ht="15" x14ac:dyDescent="0.25">
      <c r="A625" t="s">
        <v>11165</v>
      </c>
      <c r="B625">
        <v>622</v>
      </c>
      <c r="C625" t="s">
        <v>15361</v>
      </c>
      <c r="D625" t="s">
        <v>11165</v>
      </c>
      <c r="E625">
        <v>50</v>
      </c>
      <c r="F625">
        <v>1</v>
      </c>
      <c r="G625">
        <v>1</v>
      </c>
      <c r="H625">
        <v>50</v>
      </c>
      <c r="I625" t="s">
        <v>20</v>
      </c>
      <c r="L625" t="s">
        <v>648</v>
      </c>
      <c r="M625" t="str">
        <f t="shared" si="9"/>
        <v>QIU00667</v>
      </c>
    </row>
    <row r="626" spans="1:13" ht="15" x14ac:dyDescent="0.25">
      <c r="A626" t="s">
        <v>11166</v>
      </c>
      <c r="B626">
        <v>623</v>
      </c>
      <c r="C626" t="s">
        <v>15362</v>
      </c>
      <c r="D626" t="s">
        <v>11166</v>
      </c>
      <c r="E626">
        <v>50</v>
      </c>
      <c r="F626">
        <v>1</v>
      </c>
      <c r="G626">
        <v>1</v>
      </c>
      <c r="H626">
        <v>50</v>
      </c>
      <c r="I626" t="s">
        <v>20</v>
      </c>
      <c r="L626" t="s">
        <v>648</v>
      </c>
      <c r="M626" t="str">
        <f t="shared" si="9"/>
        <v>QIU00667</v>
      </c>
    </row>
    <row r="627" spans="1:13" ht="15" x14ac:dyDescent="0.25">
      <c r="A627" t="s">
        <v>11167</v>
      </c>
      <c r="B627">
        <v>624</v>
      </c>
      <c r="C627" t="s">
        <v>15363</v>
      </c>
      <c r="D627" t="s">
        <v>11167</v>
      </c>
      <c r="E627">
        <v>20</v>
      </c>
      <c r="F627">
        <v>1</v>
      </c>
      <c r="G627">
        <v>1</v>
      </c>
      <c r="H627">
        <v>20</v>
      </c>
      <c r="I627" t="s">
        <v>20</v>
      </c>
      <c r="L627" t="s">
        <v>648</v>
      </c>
      <c r="M627" t="str">
        <f t="shared" si="9"/>
        <v>QIU00667</v>
      </c>
    </row>
    <row r="628" spans="1:13" ht="15" x14ac:dyDescent="0.25">
      <c r="A628" t="s">
        <v>11168</v>
      </c>
      <c r="B628">
        <v>625</v>
      </c>
      <c r="C628" t="s">
        <v>15364</v>
      </c>
      <c r="D628" t="s">
        <v>11168</v>
      </c>
      <c r="E628">
        <v>40</v>
      </c>
      <c r="F628">
        <v>1</v>
      </c>
      <c r="G628">
        <v>1</v>
      </c>
      <c r="H628">
        <v>40</v>
      </c>
      <c r="I628" t="s">
        <v>20</v>
      </c>
      <c r="L628" t="s">
        <v>648</v>
      </c>
      <c r="M628" t="str">
        <f t="shared" si="9"/>
        <v>QIU00667</v>
      </c>
    </row>
    <row r="629" spans="1:13" ht="15" x14ac:dyDescent="0.25">
      <c r="A629" t="s">
        <v>3398</v>
      </c>
      <c r="B629">
        <v>626</v>
      </c>
      <c r="C629" t="s">
        <v>15365</v>
      </c>
      <c r="D629" t="s">
        <v>3398</v>
      </c>
      <c r="E629">
        <v>1</v>
      </c>
      <c r="F629">
        <v>1</v>
      </c>
      <c r="G629">
        <v>1</v>
      </c>
      <c r="H629">
        <v>1</v>
      </c>
      <c r="I629" t="s">
        <v>20</v>
      </c>
      <c r="L629" t="s">
        <v>648</v>
      </c>
      <c r="M629" t="str">
        <f t="shared" si="9"/>
        <v>QIU00667</v>
      </c>
    </row>
    <row r="630" spans="1:13" ht="15" x14ac:dyDescent="0.25">
      <c r="A630" t="s">
        <v>11169</v>
      </c>
      <c r="B630">
        <v>627</v>
      </c>
      <c r="C630" t="s">
        <v>15366</v>
      </c>
      <c r="D630" t="s">
        <v>11169</v>
      </c>
      <c r="E630">
        <v>100</v>
      </c>
      <c r="F630">
        <v>1</v>
      </c>
      <c r="G630">
        <v>1</v>
      </c>
      <c r="H630">
        <v>100</v>
      </c>
      <c r="I630" t="s">
        <v>20</v>
      </c>
      <c r="L630" t="s">
        <v>650</v>
      </c>
      <c r="M630" t="str">
        <f t="shared" si="9"/>
        <v>QIU04625</v>
      </c>
    </row>
    <row r="631" spans="1:13" ht="15" x14ac:dyDescent="0.25">
      <c r="A631" t="s">
        <v>1379</v>
      </c>
      <c r="B631">
        <v>628</v>
      </c>
      <c r="C631" t="s">
        <v>15367</v>
      </c>
      <c r="D631" t="s">
        <v>1379</v>
      </c>
      <c r="E631">
        <v>20</v>
      </c>
      <c r="F631">
        <v>1</v>
      </c>
      <c r="G631">
        <v>1</v>
      </c>
      <c r="H631">
        <v>20</v>
      </c>
      <c r="I631" t="s">
        <v>20</v>
      </c>
      <c r="L631" t="s">
        <v>650</v>
      </c>
      <c r="M631" t="str">
        <f t="shared" si="9"/>
        <v>QIU04625</v>
      </c>
    </row>
    <row r="632" spans="1:13" ht="15" x14ac:dyDescent="0.25">
      <c r="A632" t="s">
        <v>11170</v>
      </c>
      <c r="B632">
        <v>629</v>
      </c>
      <c r="C632" t="s">
        <v>15368</v>
      </c>
      <c r="D632" t="s">
        <v>11170</v>
      </c>
      <c r="E632">
        <v>24</v>
      </c>
      <c r="F632">
        <v>1</v>
      </c>
      <c r="G632">
        <v>1</v>
      </c>
      <c r="H632">
        <v>24</v>
      </c>
      <c r="I632" t="s">
        <v>20</v>
      </c>
      <c r="L632" t="s">
        <v>10383</v>
      </c>
      <c r="M632" t="str">
        <f t="shared" si="9"/>
        <v>QIU04413</v>
      </c>
    </row>
    <row r="633" spans="1:13" ht="15" x14ac:dyDescent="0.25">
      <c r="A633" t="s">
        <v>11171</v>
      </c>
      <c r="B633">
        <v>630</v>
      </c>
      <c r="C633" t="s">
        <v>15369</v>
      </c>
      <c r="D633" t="s">
        <v>11171</v>
      </c>
      <c r="E633">
        <v>100</v>
      </c>
      <c r="F633">
        <v>1</v>
      </c>
      <c r="G633">
        <v>1</v>
      </c>
      <c r="H633">
        <v>100</v>
      </c>
      <c r="I633" t="s">
        <v>20</v>
      </c>
      <c r="L633" t="s">
        <v>11385</v>
      </c>
      <c r="M633" t="str">
        <f t="shared" si="9"/>
        <v>QIU01878</v>
      </c>
    </row>
    <row r="634" spans="1:13" ht="15" x14ac:dyDescent="0.25">
      <c r="A634" t="s">
        <v>11172</v>
      </c>
      <c r="B634">
        <v>631</v>
      </c>
      <c r="C634" t="s">
        <v>15370</v>
      </c>
      <c r="D634" t="s">
        <v>11172</v>
      </c>
      <c r="E634">
        <v>4</v>
      </c>
      <c r="F634">
        <v>1</v>
      </c>
      <c r="G634">
        <v>1</v>
      </c>
      <c r="H634">
        <v>4</v>
      </c>
      <c r="I634" t="s">
        <v>20</v>
      </c>
      <c r="L634" t="s">
        <v>11498</v>
      </c>
      <c r="M634" t="str">
        <f t="shared" si="9"/>
        <v>QIU02766</v>
      </c>
    </row>
    <row r="635" spans="1:13" ht="15" x14ac:dyDescent="0.25">
      <c r="A635" t="s">
        <v>575</v>
      </c>
      <c r="B635">
        <v>632</v>
      </c>
      <c r="C635" t="s">
        <v>15371</v>
      </c>
      <c r="D635" t="s">
        <v>575</v>
      </c>
      <c r="E635">
        <v>10</v>
      </c>
      <c r="F635">
        <v>1</v>
      </c>
      <c r="G635">
        <v>1</v>
      </c>
      <c r="H635">
        <v>10</v>
      </c>
      <c r="I635" t="s">
        <v>20</v>
      </c>
      <c r="L635" t="s">
        <v>11498</v>
      </c>
      <c r="M635" t="str">
        <f t="shared" si="9"/>
        <v>QIU02766</v>
      </c>
    </row>
    <row r="636" spans="1:13" ht="15" x14ac:dyDescent="0.25">
      <c r="A636" t="s">
        <v>3405</v>
      </c>
      <c r="B636">
        <v>633</v>
      </c>
      <c r="C636" t="s">
        <v>15372</v>
      </c>
      <c r="D636" t="s">
        <v>3405</v>
      </c>
      <c r="E636">
        <v>1</v>
      </c>
      <c r="F636">
        <v>1</v>
      </c>
      <c r="G636">
        <v>1</v>
      </c>
      <c r="H636">
        <v>1</v>
      </c>
      <c r="I636" t="s">
        <v>20</v>
      </c>
      <c r="L636" t="s">
        <v>11498</v>
      </c>
      <c r="M636" t="str">
        <f t="shared" si="9"/>
        <v>QIU02766</v>
      </c>
    </row>
    <row r="637" spans="1:13" ht="15" x14ac:dyDescent="0.25">
      <c r="A637" t="s">
        <v>11173</v>
      </c>
      <c r="B637">
        <v>634</v>
      </c>
      <c r="C637" t="s">
        <v>15373</v>
      </c>
      <c r="D637" t="s">
        <v>11173</v>
      </c>
      <c r="E637">
        <v>50</v>
      </c>
      <c r="F637">
        <v>1</v>
      </c>
      <c r="G637">
        <v>1</v>
      </c>
      <c r="H637">
        <v>50</v>
      </c>
      <c r="I637" t="s">
        <v>20</v>
      </c>
      <c r="L637" t="s">
        <v>11498</v>
      </c>
      <c r="M637" t="str">
        <f t="shared" si="9"/>
        <v>QIU02766</v>
      </c>
    </row>
    <row r="638" spans="1:13" ht="15" x14ac:dyDescent="0.25">
      <c r="A638" t="s">
        <v>11174</v>
      </c>
      <c r="B638">
        <v>635</v>
      </c>
      <c r="C638" t="s">
        <v>15374</v>
      </c>
      <c r="D638" t="s">
        <v>11174</v>
      </c>
      <c r="E638">
        <v>50</v>
      </c>
      <c r="F638">
        <v>1</v>
      </c>
      <c r="G638">
        <v>1</v>
      </c>
      <c r="H638">
        <v>50</v>
      </c>
      <c r="I638" t="s">
        <v>20</v>
      </c>
      <c r="L638" t="s">
        <v>12106</v>
      </c>
      <c r="M638" t="str">
        <f t="shared" si="9"/>
        <v>QIU04788</v>
      </c>
    </row>
    <row r="639" spans="1:13" ht="15" x14ac:dyDescent="0.25">
      <c r="A639" t="s">
        <v>594</v>
      </c>
      <c r="B639">
        <v>636</v>
      </c>
      <c r="C639" t="s">
        <v>15375</v>
      </c>
      <c r="D639" t="s">
        <v>594</v>
      </c>
      <c r="E639">
        <v>100</v>
      </c>
      <c r="F639">
        <v>1</v>
      </c>
      <c r="G639">
        <v>1</v>
      </c>
      <c r="H639">
        <v>100</v>
      </c>
      <c r="I639" t="s">
        <v>20</v>
      </c>
      <c r="L639" t="s">
        <v>12106</v>
      </c>
      <c r="M639" t="str">
        <f t="shared" si="9"/>
        <v>QIU04788</v>
      </c>
    </row>
    <row r="640" spans="1:13" ht="15" x14ac:dyDescent="0.25">
      <c r="A640" t="s">
        <v>3408</v>
      </c>
      <c r="B640">
        <v>637</v>
      </c>
      <c r="C640" t="s">
        <v>15376</v>
      </c>
      <c r="D640" t="s">
        <v>3408</v>
      </c>
      <c r="E640">
        <v>40</v>
      </c>
      <c r="F640">
        <v>1</v>
      </c>
      <c r="G640">
        <v>1</v>
      </c>
      <c r="H640">
        <v>40</v>
      </c>
      <c r="I640" t="s">
        <v>20</v>
      </c>
      <c r="L640" t="s">
        <v>12107</v>
      </c>
      <c r="M640" t="str">
        <f t="shared" si="9"/>
        <v>QIU04789</v>
      </c>
    </row>
    <row r="641" spans="1:13" ht="15" x14ac:dyDescent="0.25">
      <c r="A641" t="s">
        <v>3410</v>
      </c>
      <c r="B641">
        <v>638</v>
      </c>
      <c r="C641" t="s">
        <v>15377</v>
      </c>
      <c r="D641" t="s">
        <v>3410</v>
      </c>
      <c r="E641">
        <v>50</v>
      </c>
      <c r="F641">
        <v>1</v>
      </c>
      <c r="G641">
        <v>1</v>
      </c>
      <c r="H641">
        <v>50</v>
      </c>
      <c r="I641" t="s">
        <v>20</v>
      </c>
      <c r="L641" t="s">
        <v>12107</v>
      </c>
      <c r="M641" t="str">
        <f t="shared" si="9"/>
        <v>QIU04789</v>
      </c>
    </row>
    <row r="642" spans="1:13" ht="15" x14ac:dyDescent="0.25">
      <c r="A642" t="s">
        <v>3412</v>
      </c>
      <c r="B642">
        <v>639</v>
      </c>
      <c r="C642" t="s">
        <v>15378</v>
      </c>
      <c r="D642" t="s">
        <v>3412</v>
      </c>
      <c r="E642">
        <v>20</v>
      </c>
      <c r="F642">
        <v>1</v>
      </c>
      <c r="G642">
        <v>1</v>
      </c>
      <c r="H642">
        <v>20</v>
      </c>
      <c r="I642" t="s">
        <v>20</v>
      </c>
      <c r="L642" t="s">
        <v>12107</v>
      </c>
      <c r="M642" t="str">
        <f t="shared" si="9"/>
        <v>QIU04789</v>
      </c>
    </row>
    <row r="643" spans="1:13" ht="15" x14ac:dyDescent="0.25">
      <c r="A643" t="s">
        <v>11175</v>
      </c>
      <c r="B643">
        <v>640</v>
      </c>
      <c r="C643" t="s">
        <v>15379</v>
      </c>
      <c r="D643" t="s">
        <v>11175</v>
      </c>
      <c r="E643">
        <v>16</v>
      </c>
      <c r="F643">
        <v>1</v>
      </c>
      <c r="G643">
        <v>1</v>
      </c>
      <c r="H643">
        <v>16</v>
      </c>
      <c r="I643" t="s">
        <v>20</v>
      </c>
      <c r="L643" t="s">
        <v>11212</v>
      </c>
      <c r="M643" t="str">
        <f t="shared" si="9"/>
        <v>QIU00789</v>
      </c>
    </row>
    <row r="644" spans="1:13" ht="15" x14ac:dyDescent="0.25">
      <c r="A644" t="s">
        <v>11176</v>
      </c>
      <c r="B644">
        <v>641</v>
      </c>
      <c r="C644" t="s">
        <v>15380</v>
      </c>
      <c r="D644" t="s">
        <v>11176</v>
      </c>
      <c r="E644">
        <v>20</v>
      </c>
      <c r="F644">
        <v>1</v>
      </c>
      <c r="G644">
        <v>1</v>
      </c>
      <c r="H644">
        <v>20</v>
      </c>
      <c r="I644" t="s">
        <v>20</v>
      </c>
      <c r="L644" t="s">
        <v>11212</v>
      </c>
      <c r="M644" t="str">
        <f t="shared" si="9"/>
        <v>QIU00789</v>
      </c>
    </row>
    <row r="645" spans="1:13" ht="15" x14ac:dyDescent="0.25">
      <c r="A645" t="s">
        <v>3416</v>
      </c>
      <c r="B645">
        <v>642</v>
      </c>
      <c r="C645" t="s">
        <v>15381</v>
      </c>
      <c r="D645" t="s">
        <v>3416</v>
      </c>
      <c r="E645">
        <v>20</v>
      </c>
      <c r="F645">
        <v>1</v>
      </c>
      <c r="G645">
        <v>1</v>
      </c>
      <c r="H645">
        <v>20</v>
      </c>
      <c r="I645" t="s">
        <v>20</v>
      </c>
      <c r="L645" t="s">
        <v>11212</v>
      </c>
      <c r="M645" t="str">
        <f t="shared" ref="M645:M708" si="10">VLOOKUP(L645,$A$4:$I$5213,3,FALSE)</f>
        <v>QIU00789</v>
      </c>
    </row>
    <row r="646" spans="1:13" ht="15" x14ac:dyDescent="0.25">
      <c r="A646" t="s">
        <v>3418</v>
      </c>
      <c r="B646">
        <v>643</v>
      </c>
      <c r="C646" t="s">
        <v>15382</v>
      </c>
      <c r="D646" t="s">
        <v>3418</v>
      </c>
      <c r="E646">
        <v>50</v>
      </c>
      <c r="F646">
        <v>1</v>
      </c>
      <c r="G646">
        <v>1</v>
      </c>
      <c r="H646">
        <v>50</v>
      </c>
      <c r="I646" t="s">
        <v>20</v>
      </c>
      <c r="L646" t="s">
        <v>11212</v>
      </c>
      <c r="M646" t="str">
        <f t="shared" si="10"/>
        <v>QIU00789</v>
      </c>
    </row>
    <row r="647" spans="1:13" ht="15" x14ac:dyDescent="0.25">
      <c r="A647" t="s">
        <v>3420</v>
      </c>
      <c r="B647">
        <v>644</v>
      </c>
      <c r="C647" t="s">
        <v>15383</v>
      </c>
      <c r="D647" t="s">
        <v>3420</v>
      </c>
      <c r="E647">
        <v>40</v>
      </c>
      <c r="F647">
        <v>1</v>
      </c>
      <c r="G647">
        <v>1</v>
      </c>
      <c r="H647">
        <v>40</v>
      </c>
      <c r="I647" t="s">
        <v>20</v>
      </c>
      <c r="L647" t="s">
        <v>11212</v>
      </c>
      <c r="M647" t="str">
        <f t="shared" si="10"/>
        <v>QIU00789</v>
      </c>
    </row>
    <row r="648" spans="1:13" ht="15" x14ac:dyDescent="0.25">
      <c r="A648" t="s">
        <v>3422</v>
      </c>
      <c r="B648">
        <v>645</v>
      </c>
      <c r="C648" t="s">
        <v>15384</v>
      </c>
      <c r="D648" t="s">
        <v>3422</v>
      </c>
      <c r="E648">
        <v>6</v>
      </c>
      <c r="F648">
        <v>1</v>
      </c>
      <c r="G648">
        <v>1</v>
      </c>
      <c r="H648">
        <v>6</v>
      </c>
      <c r="I648" t="s">
        <v>20</v>
      </c>
      <c r="L648" t="s">
        <v>11212</v>
      </c>
      <c r="M648" t="str">
        <f t="shared" si="10"/>
        <v>QIU00789</v>
      </c>
    </row>
    <row r="649" spans="1:13" ht="15" x14ac:dyDescent="0.25">
      <c r="A649" t="s">
        <v>3425</v>
      </c>
      <c r="B649">
        <v>646</v>
      </c>
      <c r="C649" t="s">
        <v>15385</v>
      </c>
      <c r="D649" t="s">
        <v>3425</v>
      </c>
      <c r="E649">
        <v>10</v>
      </c>
      <c r="F649">
        <v>1</v>
      </c>
      <c r="G649">
        <v>1</v>
      </c>
      <c r="H649">
        <v>10</v>
      </c>
      <c r="I649" t="s">
        <v>20</v>
      </c>
      <c r="L649" t="s">
        <v>11212</v>
      </c>
      <c r="M649" t="str">
        <f t="shared" si="10"/>
        <v>QIU00789</v>
      </c>
    </row>
    <row r="650" spans="1:13" ht="15" x14ac:dyDescent="0.25">
      <c r="A650" t="s">
        <v>11177</v>
      </c>
      <c r="B650">
        <v>647</v>
      </c>
      <c r="C650" t="s">
        <v>15386</v>
      </c>
      <c r="D650" t="s">
        <v>11177</v>
      </c>
      <c r="E650">
        <v>30</v>
      </c>
      <c r="F650">
        <v>1</v>
      </c>
      <c r="G650">
        <v>1</v>
      </c>
      <c r="H650">
        <v>30</v>
      </c>
      <c r="I650" t="s">
        <v>20</v>
      </c>
      <c r="L650" t="s">
        <v>11748</v>
      </c>
      <c r="M650" t="str">
        <f t="shared" si="10"/>
        <v>QIU03649</v>
      </c>
    </row>
    <row r="651" spans="1:13" ht="15" x14ac:dyDescent="0.25">
      <c r="A651" t="s">
        <v>3429</v>
      </c>
      <c r="B651">
        <v>648</v>
      </c>
      <c r="C651" t="s">
        <v>15387</v>
      </c>
      <c r="D651" t="s">
        <v>3429</v>
      </c>
      <c r="E651">
        <v>1</v>
      </c>
      <c r="F651">
        <v>1</v>
      </c>
      <c r="G651">
        <v>1</v>
      </c>
      <c r="H651">
        <v>1</v>
      </c>
      <c r="I651" t="s">
        <v>20</v>
      </c>
      <c r="L651" t="s">
        <v>11748</v>
      </c>
      <c r="M651" t="str">
        <f t="shared" si="10"/>
        <v>QIU03649</v>
      </c>
    </row>
    <row r="652" spans="1:13" ht="15" x14ac:dyDescent="0.25">
      <c r="A652" t="s">
        <v>11178</v>
      </c>
      <c r="B652">
        <v>649</v>
      </c>
      <c r="C652" t="s">
        <v>15388</v>
      </c>
      <c r="D652" t="s">
        <v>11178</v>
      </c>
      <c r="E652">
        <v>100</v>
      </c>
      <c r="F652">
        <v>1</v>
      </c>
      <c r="G652">
        <v>1</v>
      </c>
      <c r="H652">
        <v>100</v>
      </c>
      <c r="I652" t="s">
        <v>20</v>
      </c>
      <c r="L652" t="s">
        <v>11748</v>
      </c>
      <c r="M652" t="str">
        <f t="shared" si="10"/>
        <v>QIU03649</v>
      </c>
    </row>
    <row r="653" spans="1:13" ht="15" x14ac:dyDescent="0.25">
      <c r="A653" t="s">
        <v>11179</v>
      </c>
      <c r="B653">
        <v>650</v>
      </c>
      <c r="C653" t="s">
        <v>15389</v>
      </c>
      <c r="D653" t="s">
        <v>11179</v>
      </c>
      <c r="E653">
        <v>50</v>
      </c>
      <c r="F653">
        <v>1</v>
      </c>
      <c r="G653">
        <v>1</v>
      </c>
      <c r="H653">
        <v>50</v>
      </c>
      <c r="I653" t="s">
        <v>20</v>
      </c>
      <c r="L653" t="s">
        <v>11748</v>
      </c>
      <c r="M653" t="str">
        <f t="shared" si="10"/>
        <v>QIU03649</v>
      </c>
    </row>
    <row r="654" spans="1:13" ht="15" x14ac:dyDescent="0.25">
      <c r="A654" t="s">
        <v>11180</v>
      </c>
      <c r="B654">
        <v>651</v>
      </c>
      <c r="C654" t="s">
        <v>15390</v>
      </c>
      <c r="D654" t="s">
        <v>11180</v>
      </c>
      <c r="E654">
        <v>1</v>
      </c>
      <c r="F654">
        <v>1</v>
      </c>
      <c r="G654">
        <v>1</v>
      </c>
      <c r="H654">
        <v>1</v>
      </c>
      <c r="I654" t="s">
        <v>20</v>
      </c>
      <c r="L654" t="s">
        <v>11748</v>
      </c>
      <c r="M654" t="str">
        <f t="shared" si="10"/>
        <v>QIU03649</v>
      </c>
    </row>
    <row r="655" spans="1:13" ht="15" x14ac:dyDescent="0.25">
      <c r="A655" t="s">
        <v>11181</v>
      </c>
      <c r="B655">
        <v>652</v>
      </c>
      <c r="C655" t="s">
        <v>15391</v>
      </c>
      <c r="D655" t="s">
        <v>11181</v>
      </c>
      <c r="E655">
        <v>20</v>
      </c>
      <c r="F655">
        <v>1</v>
      </c>
      <c r="G655">
        <v>1</v>
      </c>
      <c r="H655">
        <v>20</v>
      </c>
      <c r="I655" t="s">
        <v>20</v>
      </c>
      <c r="L655" t="s">
        <v>11211</v>
      </c>
      <c r="M655" t="str">
        <f t="shared" si="10"/>
        <v>QIU00769</v>
      </c>
    </row>
    <row r="656" spans="1:13" ht="15" x14ac:dyDescent="0.25">
      <c r="A656" t="s">
        <v>49</v>
      </c>
      <c r="B656">
        <v>653</v>
      </c>
      <c r="C656" t="s">
        <v>15392</v>
      </c>
      <c r="D656" t="s">
        <v>49</v>
      </c>
      <c r="E656">
        <v>100</v>
      </c>
      <c r="F656">
        <v>1</v>
      </c>
      <c r="G656">
        <v>1</v>
      </c>
      <c r="H656">
        <v>100</v>
      </c>
      <c r="I656" t="s">
        <v>20</v>
      </c>
      <c r="L656" t="s">
        <v>11211</v>
      </c>
      <c r="M656" t="str">
        <f t="shared" si="10"/>
        <v>QIU00769</v>
      </c>
    </row>
    <row r="657" spans="1:13" ht="15" x14ac:dyDescent="0.25">
      <c r="A657" t="s">
        <v>3434</v>
      </c>
      <c r="B657">
        <v>654</v>
      </c>
      <c r="C657" t="s">
        <v>15393</v>
      </c>
      <c r="D657" t="s">
        <v>3434</v>
      </c>
      <c r="E657">
        <v>20</v>
      </c>
      <c r="F657">
        <v>1</v>
      </c>
      <c r="G657">
        <v>1</v>
      </c>
      <c r="H657">
        <v>20</v>
      </c>
      <c r="I657" t="s">
        <v>20</v>
      </c>
      <c r="L657" t="s">
        <v>11211</v>
      </c>
      <c r="M657" t="str">
        <f t="shared" si="10"/>
        <v>QIU00769</v>
      </c>
    </row>
    <row r="658" spans="1:13" ht="15" x14ac:dyDescent="0.25">
      <c r="A658" t="s">
        <v>3437</v>
      </c>
      <c r="B658">
        <v>655</v>
      </c>
      <c r="C658" t="s">
        <v>15394</v>
      </c>
      <c r="D658" t="s">
        <v>3437</v>
      </c>
      <c r="E658">
        <v>100</v>
      </c>
      <c r="F658">
        <v>1</v>
      </c>
      <c r="G658">
        <v>1</v>
      </c>
      <c r="H658">
        <v>100</v>
      </c>
      <c r="I658" t="s">
        <v>20</v>
      </c>
      <c r="L658" t="s">
        <v>11211</v>
      </c>
      <c r="M658" t="str">
        <f t="shared" si="10"/>
        <v>QIU00769</v>
      </c>
    </row>
    <row r="659" spans="1:13" ht="15" x14ac:dyDescent="0.25">
      <c r="A659" t="s">
        <v>11183</v>
      </c>
      <c r="B659">
        <v>656</v>
      </c>
      <c r="C659" t="s">
        <v>15395</v>
      </c>
      <c r="D659" t="s">
        <v>11183</v>
      </c>
      <c r="E659">
        <v>50</v>
      </c>
      <c r="F659">
        <v>1</v>
      </c>
      <c r="G659">
        <v>1</v>
      </c>
      <c r="H659">
        <v>50</v>
      </c>
      <c r="I659" t="s">
        <v>20</v>
      </c>
      <c r="L659" t="s">
        <v>661</v>
      </c>
      <c r="M659" t="str">
        <f t="shared" si="10"/>
        <v>QIU04670</v>
      </c>
    </row>
    <row r="660" spans="1:13" ht="15" x14ac:dyDescent="0.25">
      <c r="A660" t="s">
        <v>11184</v>
      </c>
      <c r="B660">
        <v>657</v>
      </c>
      <c r="C660" t="s">
        <v>15396</v>
      </c>
      <c r="D660" t="s">
        <v>11184</v>
      </c>
      <c r="E660">
        <v>50</v>
      </c>
      <c r="F660">
        <v>1</v>
      </c>
      <c r="G660">
        <v>1</v>
      </c>
      <c r="H660">
        <v>50</v>
      </c>
      <c r="I660" t="s">
        <v>20</v>
      </c>
      <c r="L660" t="s">
        <v>661</v>
      </c>
      <c r="M660" t="str">
        <f t="shared" si="10"/>
        <v>QIU04670</v>
      </c>
    </row>
    <row r="661" spans="1:13" ht="15" x14ac:dyDescent="0.25">
      <c r="A661" t="s">
        <v>11185</v>
      </c>
      <c r="B661">
        <v>658</v>
      </c>
      <c r="C661" t="s">
        <v>15397</v>
      </c>
      <c r="D661" t="s">
        <v>11185</v>
      </c>
      <c r="E661">
        <v>10</v>
      </c>
      <c r="F661">
        <v>1</v>
      </c>
      <c r="G661">
        <v>1</v>
      </c>
      <c r="H661">
        <v>10</v>
      </c>
      <c r="I661" t="s">
        <v>20</v>
      </c>
      <c r="L661" t="s">
        <v>12062</v>
      </c>
      <c r="M661" t="str">
        <f t="shared" si="10"/>
        <v>QIU04684</v>
      </c>
    </row>
    <row r="662" spans="1:13" ht="15" x14ac:dyDescent="0.25">
      <c r="A662" t="s">
        <v>3443</v>
      </c>
      <c r="B662">
        <v>659</v>
      </c>
      <c r="C662" t="s">
        <v>15398</v>
      </c>
      <c r="D662" t="s">
        <v>3443</v>
      </c>
      <c r="E662">
        <v>20</v>
      </c>
      <c r="F662">
        <v>12</v>
      </c>
      <c r="G662">
        <v>1</v>
      </c>
      <c r="H662">
        <v>240</v>
      </c>
      <c r="I662" t="s">
        <v>20</v>
      </c>
      <c r="L662" t="s">
        <v>12062</v>
      </c>
      <c r="M662" t="str">
        <f t="shared" si="10"/>
        <v>QIU04684</v>
      </c>
    </row>
    <row r="663" spans="1:13" ht="15" x14ac:dyDescent="0.25">
      <c r="A663" t="s">
        <v>11186</v>
      </c>
      <c r="B663">
        <v>660</v>
      </c>
      <c r="C663" t="s">
        <v>15399</v>
      </c>
      <c r="D663" t="s">
        <v>11186</v>
      </c>
      <c r="E663">
        <v>1</v>
      </c>
      <c r="F663">
        <v>1</v>
      </c>
      <c r="G663">
        <v>1</v>
      </c>
      <c r="H663">
        <v>1</v>
      </c>
      <c r="I663" t="s">
        <v>20</v>
      </c>
      <c r="L663" t="s">
        <v>12080</v>
      </c>
      <c r="M663" t="str">
        <f t="shared" si="10"/>
        <v>QIU04721</v>
      </c>
    </row>
    <row r="664" spans="1:13" ht="15" x14ac:dyDescent="0.25">
      <c r="A664" t="s">
        <v>636</v>
      </c>
      <c r="B664">
        <v>661</v>
      </c>
      <c r="C664" t="s">
        <v>15400</v>
      </c>
      <c r="D664" t="s">
        <v>636</v>
      </c>
      <c r="E664">
        <v>40</v>
      </c>
      <c r="F664">
        <v>1</v>
      </c>
      <c r="G664">
        <v>1</v>
      </c>
      <c r="H664">
        <v>40</v>
      </c>
      <c r="I664" t="s">
        <v>20</v>
      </c>
      <c r="L664" t="s">
        <v>12081</v>
      </c>
      <c r="M664" t="str">
        <f t="shared" si="10"/>
        <v>QIU04722</v>
      </c>
    </row>
    <row r="665" spans="1:13" ht="15" x14ac:dyDescent="0.25">
      <c r="A665" t="s">
        <v>6858</v>
      </c>
      <c r="B665">
        <v>662</v>
      </c>
      <c r="C665" t="s">
        <v>15401</v>
      </c>
      <c r="D665" t="s">
        <v>6858</v>
      </c>
      <c r="E665">
        <v>48</v>
      </c>
      <c r="F665">
        <v>1</v>
      </c>
      <c r="G665">
        <v>1</v>
      </c>
      <c r="H665">
        <v>48</v>
      </c>
      <c r="I665" t="s">
        <v>20</v>
      </c>
      <c r="L665" t="s">
        <v>12081</v>
      </c>
      <c r="M665" t="str">
        <f t="shared" si="10"/>
        <v>QIU04722</v>
      </c>
    </row>
    <row r="666" spans="1:13" ht="15" x14ac:dyDescent="0.25">
      <c r="A666" t="s">
        <v>642</v>
      </c>
      <c r="B666">
        <v>663</v>
      </c>
      <c r="C666" t="s">
        <v>15402</v>
      </c>
      <c r="D666" t="s">
        <v>642</v>
      </c>
      <c r="E666">
        <v>40</v>
      </c>
      <c r="F666">
        <v>1</v>
      </c>
      <c r="G666">
        <v>1</v>
      </c>
      <c r="H666">
        <v>40</v>
      </c>
      <c r="I666" t="s">
        <v>20</v>
      </c>
      <c r="L666" t="s">
        <v>666</v>
      </c>
      <c r="M666" t="str">
        <f t="shared" si="10"/>
        <v>QIU00735</v>
      </c>
    </row>
    <row r="667" spans="1:13" ht="15" x14ac:dyDescent="0.25">
      <c r="A667" t="s">
        <v>3447</v>
      </c>
      <c r="B667">
        <v>664</v>
      </c>
      <c r="C667" t="s">
        <v>15403</v>
      </c>
      <c r="D667" t="s">
        <v>3447</v>
      </c>
      <c r="E667">
        <v>80</v>
      </c>
      <c r="F667">
        <v>1</v>
      </c>
      <c r="G667">
        <v>1</v>
      </c>
      <c r="H667">
        <v>80</v>
      </c>
      <c r="I667" t="s">
        <v>20</v>
      </c>
      <c r="L667" t="s">
        <v>668</v>
      </c>
      <c r="M667" t="str">
        <f t="shared" si="10"/>
        <v>QIU03158</v>
      </c>
    </row>
    <row r="668" spans="1:13" ht="15" x14ac:dyDescent="0.25">
      <c r="A668" t="s">
        <v>644</v>
      </c>
      <c r="B668">
        <v>665</v>
      </c>
      <c r="C668" t="s">
        <v>15404</v>
      </c>
      <c r="D668" t="s">
        <v>644</v>
      </c>
      <c r="E668">
        <v>40</v>
      </c>
      <c r="F668">
        <v>1</v>
      </c>
      <c r="G668">
        <v>1</v>
      </c>
      <c r="H668">
        <v>40</v>
      </c>
      <c r="I668" t="s">
        <v>20</v>
      </c>
      <c r="L668" t="s">
        <v>11777</v>
      </c>
      <c r="M668" t="str">
        <f t="shared" si="10"/>
        <v>QIU03759</v>
      </c>
    </row>
    <row r="669" spans="1:13" ht="15" x14ac:dyDescent="0.25">
      <c r="A669" t="s">
        <v>3450</v>
      </c>
      <c r="B669">
        <v>666</v>
      </c>
      <c r="C669" t="s">
        <v>15405</v>
      </c>
      <c r="D669" t="s">
        <v>3450</v>
      </c>
      <c r="E669">
        <v>20</v>
      </c>
      <c r="F669">
        <v>1</v>
      </c>
      <c r="G669">
        <v>1</v>
      </c>
      <c r="H669">
        <v>20</v>
      </c>
      <c r="I669" t="s">
        <v>20</v>
      </c>
      <c r="L669" t="s">
        <v>11777</v>
      </c>
      <c r="M669" t="str">
        <f t="shared" si="10"/>
        <v>QIU03759</v>
      </c>
    </row>
    <row r="670" spans="1:13" ht="15" x14ac:dyDescent="0.25">
      <c r="A670" t="s">
        <v>648</v>
      </c>
      <c r="B670">
        <v>667</v>
      </c>
      <c r="C670" t="s">
        <v>15406</v>
      </c>
      <c r="D670" t="s">
        <v>648</v>
      </c>
      <c r="E670">
        <v>25</v>
      </c>
      <c r="F670">
        <v>1</v>
      </c>
      <c r="G670">
        <v>1</v>
      </c>
      <c r="H670">
        <v>25</v>
      </c>
      <c r="I670" t="s">
        <v>20</v>
      </c>
      <c r="L670" t="s">
        <v>11822</v>
      </c>
      <c r="M670" t="str">
        <f t="shared" si="10"/>
        <v>QIU03903</v>
      </c>
    </row>
    <row r="671" spans="1:13" ht="15" x14ac:dyDescent="0.25">
      <c r="A671" t="s">
        <v>11187</v>
      </c>
      <c r="B671">
        <v>668</v>
      </c>
      <c r="C671" t="s">
        <v>15407</v>
      </c>
      <c r="D671" t="s">
        <v>11187</v>
      </c>
      <c r="E671">
        <v>100</v>
      </c>
      <c r="F671">
        <v>1</v>
      </c>
      <c r="G671">
        <v>1</v>
      </c>
      <c r="H671">
        <v>100</v>
      </c>
      <c r="I671" t="s">
        <v>20</v>
      </c>
      <c r="L671" t="s">
        <v>8795</v>
      </c>
      <c r="M671" t="str">
        <f t="shared" si="10"/>
        <v>QIU03576</v>
      </c>
    </row>
    <row r="672" spans="1:13" ht="15" x14ac:dyDescent="0.25">
      <c r="A672" t="s">
        <v>3453</v>
      </c>
      <c r="B672">
        <v>669</v>
      </c>
      <c r="C672" t="s">
        <v>15408</v>
      </c>
      <c r="D672" t="s">
        <v>3453</v>
      </c>
      <c r="E672">
        <v>50</v>
      </c>
      <c r="F672">
        <v>1</v>
      </c>
      <c r="G672">
        <v>1</v>
      </c>
      <c r="H672">
        <v>50</v>
      </c>
      <c r="I672" t="s">
        <v>20</v>
      </c>
      <c r="L672" t="s">
        <v>8795</v>
      </c>
      <c r="M672" t="str">
        <f t="shared" si="10"/>
        <v>QIU03576</v>
      </c>
    </row>
    <row r="673" spans="1:13" ht="15" x14ac:dyDescent="0.25">
      <c r="A673" t="s">
        <v>3456</v>
      </c>
      <c r="B673">
        <v>670</v>
      </c>
      <c r="C673" t="s">
        <v>15409</v>
      </c>
      <c r="D673" t="s">
        <v>3456</v>
      </c>
      <c r="E673">
        <v>100</v>
      </c>
      <c r="F673">
        <v>1</v>
      </c>
      <c r="G673">
        <v>1</v>
      </c>
      <c r="H673">
        <v>100</v>
      </c>
      <c r="I673" t="s">
        <v>20</v>
      </c>
      <c r="L673" t="s">
        <v>8795</v>
      </c>
      <c r="M673" t="str">
        <f t="shared" si="10"/>
        <v>QIU03576</v>
      </c>
    </row>
    <row r="674" spans="1:13" ht="15" x14ac:dyDescent="0.25">
      <c r="A674" t="s">
        <v>11188</v>
      </c>
      <c r="B674">
        <v>671</v>
      </c>
      <c r="C674" t="s">
        <v>15410</v>
      </c>
      <c r="D674" t="s">
        <v>11188</v>
      </c>
      <c r="E674">
        <v>20</v>
      </c>
      <c r="F674">
        <v>1</v>
      </c>
      <c r="G674">
        <v>1</v>
      </c>
      <c r="H674">
        <v>20</v>
      </c>
      <c r="I674" t="s">
        <v>20</v>
      </c>
      <c r="L674" t="s">
        <v>61</v>
      </c>
      <c r="M674" t="str">
        <f t="shared" si="10"/>
        <v>QIU01101</v>
      </c>
    </row>
    <row r="675" spans="1:13" ht="15" x14ac:dyDescent="0.25">
      <c r="A675" t="s">
        <v>11189</v>
      </c>
      <c r="B675">
        <v>672</v>
      </c>
      <c r="C675" t="s">
        <v>15411</v>
      </c>
      <c r="D675" t="s">
        <v>11189</v>
      </c>
      <c r="E675">
        <v>20</v>
      </c>
      <c r="F675">
        <v>1</v>
      </c>
      <c r="G675">
        <v>1</v>
      </c>
      <c r="H675">
        <v>20</v>
      </c>
      <c r="I675" t="s">
        <v>20</v>
      </c>
      <c r="L675" t="s">
        <v>61</v>
      </c>
      <c r="M675" t="str">
        <f t="shared" si="10"/>
        <v>QIU01101</v>
      </c>
    </row>
    <row r="676" spans="1:13" ht="15" x14ac:dyDescent="0.25">
      <c r="A676" t="s">
        <v>11190</v>
      </c>
      <c r="B676">
        <v>673</v>
      </c>
      <c r="C676" t="s">
        <v>15412</v>
      </c>
      <c r="D676" t="s">
        <v>11190</v>
      </c>
      <c r="E676">
        <v>1</v>
      </c>
      <c r="F676">
        <v>1</v>
      </c>
      <c r="G676">
        <v>1</v>
      </c>
      <c r="H676">
        <v>1</v>
      </c>
      <c r="I676" t="s">
        <v>20</v>
      </c>
      <c r="L676" t="s">
        <v>61</v>
      </c>
      <c r="M676" t="str">
        <f t="shared" si="10"/>
        <v>QIU01101</v>
      </c>
    </row>
    <row r="677" spans="1:13" ht="15" x14ac:dyDescent="0.25">
      <c r="A677" t="s">
        <v>3462</v>
      </c>
      <c r="B677">
        <v>674</v>
      </c>
      <c r="C677" t="s">
        <v>15413</v>
      </c>
      <c r="D677" t="s">
        <v>3462</v>
      </c>
      <c r="E677">
        <v>24</v>
      </c>
      <c r="F677">
        <v>1</v>
      </c>
      <c r="G677">
        <v>1</v>
      </c>
      <c r="H677">
        <v>24</v>
      </c>
      <c r="I677" t="s">
        <v>20</v>
      </c>
      <c r="L677" t="s">
        <v>61</v>
      </c>
      <c r="M677" t="str">
        <f t="shared" si="10"/>
        <v>QIU01101</v>
      </c>
    </row>
    <row r="678" spans="1:13" ht="15" x14ac:dyDescent="0.25">
      <c r="A678" t="s">
        <v>3464</v>
      </c>
      <c r="B678">
        <v>675</v>
      </c>
      <c r="C678" t="s">
        <v>15414</v>
      </c>
      <c r="D678" t="s">
        <v>3464</v>
      </c>
      <c r="E678">
        <v>100</v>
      </c>
      <c r="F678">
        <v>1</v>
      </c>
      <c r="G678">
        <v>1</v>
      </c>
      <c r="H678">
        <v>100</v>
      </c>
      <c r="I678" t="s">
        <v>20</v>
      </c>
      <c r="L678" t="s">
        <v>61</v>
      </c>
      <c r="M678" t="str">
        <f t="shared" si="10"/>
        <v>QIU01101</v>
      </c>
    </row>
    <row r="679" spans="1:13" ht="15" x14ac:dyDescent="0.25">
      <c r="A679" t="s">
        <v>3466</v>
      </c>
      <c r="B679">
        <v>676</v>
      </c>
      <c r="C679" t="s">
        <v>15415</v>
      </c>
      <c r="D679" t="s">
        <v>3466</v>
      </c>
      <c r="E679">
        <v>40</v>
      </c>
      <c r="F679">
        <v>1</v>
      </c>
      <c r="G679">
        <v>1</v>
      </c>
      <c r="H679">
        <v>40</v>
      </c>
      <c r="I679" t="s">
        <v>20</v>
      </c>
      <c r="L679" t="s">
        <v>61</v>
      </c>
      <c r="M679" t="str">
        <f t="shared" si="10"/>
        <v>QIU01101</v>
      </c>
    </row>
    <row r="680" spans="1:13" ht="15" x14ac:dyDescent="0.25">
      <c r="A680" t="s">
        <v>3469</v>
      </c>
      <c r="B680">
        <v>677</v>
      </c>
      <c r="C680" t="s">
        <v>15416</v>
      </c>
      <c r="D680" t="s">
        <v>3469</v>
      </c>
      <c r="E680">
        <v>1</v>
      </c>
      <c r="F680">
        <v>1</v>
      </c>
      <c r="G680">
        <v>1</v>
      </c>
      <c r="H680">
        <v>1</v>
      </c>
      <c r="I680" t="s">
        <v>20</v>
      </c>
      <c r="L680" t="s">
        <v>61</v>
      </c>
      <c r="M680" t="str">
        <f t="shared" si="10"/>
        <v>QIU01101</v>
      </c>
    </row>
    <row r="681" spans="1:13" ht="15" x14ac:dyDescent="0.25">
      <c r="A681" t="s">
        <v>3472</v>
      </c>
      <c r="B681">
        <v>678</v>
      </c>
      <c r="C681" t="s">
        <v>15417</v>
      </c>
      <c r="D681" t="s">
        <v>3472</v>
      </c>
      <c r="E681">
        <v>15</v>
      </c>
      <c r="F681">
        <v>1</v>
      </c>
      <c r="G681">
        <v>1</v>
      </c>
      <c r="H681">
        <v>15</v>
      </c>
      <c r="I681" t="s">
        <v>20</v>
      </c>
      <c r="L681" t="s">
        <v>61</v>
      </c>
      <c r="M681" t="str">
        <f t="shared" si="10"/>
        <v>QIU01101</v>
      </c>
    </row>
    <row r="682" spans="1:13" ht="15" x14ac:dyDescent="0.25">
      <c r="A682" t="s">
        <v>3475</v>
      </c>
      <c r="B682">
        <v>679</v>
      </c>
      <c r="C682" t="s">
        <v>15418</v>
      </c>
      <c r="D682" t="s">
        <v>3475</v>
      </c>
      <c r="E682">
        <v>30</v>
      </c>
      <c r="F682">
        <v>1</v>
      </c>
      <c r="G682">
        <v>1</v>
      </c>
      <c r="H682">
        <v>30</v>
      </c>
      <c r="I682" t="s">
        <v>20</v>
      </c>
      <c r="L682" t="s">
        <v>61</v>
      </c>
      <c r="M682" t="str">
        <f t="shared" si="10"/>
        <v>QIU01101</v>
      </c>
    </row>
    <row r="683" spans="1:13" ht="15" x14ac:dyDescent="0.25">
      <c r="A683" t="s">
        <v>3477</v>
      </c>
      <c r="B683">
        <v>680</v>
      </c>
      <c r="C683" t="s">
        <v>15419</v>
      </c>
      <c r="D683" t="s">
        <v>3477</v>
      </c>
      <c r="E683">
        <v>12</v>
      </c>
      <c r="F683">
        <v>1</v>
      </c>
      <c r="G683">
        <v>1</v>
      </c>
      <c r="H683">
        <v>12</v>
      </c>
      <c r="I683" t="s">
        <v>20</v>
      </c>
      <c r="L683" t="s">
        <v>61</v>
      </c>
      <c r="M683" t="str">
        <f t="shared" si="10"/>
        <v>QIU01101</v>
      </c>
    </row>
    <row r="684" spans="1:13" ht="15" x14ac:dyDescent="0.25">
      <c r="A684" t="s">
        <v>3479</v>
      </c>
      <c r="B684">
        <v>681</v>
      </c>
      <c r="C684" t="s">
        <v>15420</v>
      </c>
      <c r="D684" t="s">
        <v>3479</v>
      </c>
      <c r="E684">
        <v>24</v>
      </c>
      <c r="F684">
        <v>1</v>
      </c>
      <c r="G684">
        <v>1</v>
      </c>
      <c r="H684">
        <v>24</v>
      </c>
      <c r="I684" t="s">
        <v>20</v>
      </c>
      <c r="L684" t="s">
        <v>674</v>
      </c>
      <c r="M684" t="str">
        <f t="shared" si="10"/>
        <v>QIU02984</v>
      </c>
    </row>
    <row r="685" spans="1:13" ht="15" x14ac:dyDescent="0.25">
      <c r="A685" t="s">
        <v>3481</v>
      </c>
      <c r="B685">
        <v>682</v>
      </c>
      <c r="C685" t="s">
        <v>15421</v>
      </c>
      <c r="D685" t="s">
        <v>3481</v>
      </c>
      <c r="E685">
        <v>50</v>
      </c>
      <c r="F685">
        <v>1</v>
      </c>
      <c r="G685">
        <v>1</v>
      </c>
      <c r="H685">
        <v>50</v>
      </c>
      <c r="I685" t="s">
        <v>20</v>
      </c>
      <c r="L685" t="s">
        <v>674</v>
      </c>
      <c r="M685" t="str">
        <f t="shared" si="10"/>
        <v>QIU02984</v>
      </c>
    </row>
    <row r="686" spans="1:13" ht="15" x14ac:dyDescent="0.25">
      <c r="A686" t="s">
        <v>3483</v>
      </c>
      <c r="B686">
        <v>683</v>
      </c>
      <c r="C686" t="s">
        <v>15422</v>
      </c>
      <c r="D686" t="s">
        <v>3483</v>
      </c>
      <c r="E686">
        <v>40</v>
      </c>
      <c r="F686">
        <v>1</v>
      </c>
      <c r="G686">
        <v>1</v>
      </c>
      <c r="H686">
        <v>40</v>
      </c>
      <c r="I686" t="s">
        <v>20</v>
      </c>
      <c r="L686" t="s">
        <v>674</v>
      </c>
      <c r="M686" t="str">
        <f t="shared" si="10"/>
        <v>QIU02984</v>
      </c>
    </row>
    <row r="687" spans="1:13" ht="15" x14ac:dyDescent="0.25">
      <c r="A687" t="s">
        <v>3486</v>
      </c>
      <c r="B687">
        <v>684</v>
      </c>
      <c r="C687" t="s">
        <v>15423</v>
      </c>
      <c r="D687" t="s">
        <v>3486</v>
      </c>
      <c r="E687">
        <v>20</v>
      </c>
      <c r="F687">
        <v>1</v>
      </c>
      <c r="G687">
        <v>1</v>
      </c>
      <c r="H687">
        <v>20</v>
      </c>
      <c r="I687" t="s">
        <v>20</v>
      </c>
      <c r="L687" t="s">
        <v>674</v>
      </c>
      <c r="M687" t="str">
        <f t="shared" si="10"/>
        <v>QIU02984</v>
      </c>
    </row>
    <row r="688" spans="1:13" ht="15" x14ac:dyDescent="0.25">
      <c r="A688" t="s">
        <v>678</v>
      </c>
      <c r="B688">
        <v>685</v>
      </c>
      <c r="C688" t="s">
        <v>15424</v>
      </c>
      <c r="D688" t="s">
        <v>678</v>
      </c>
      <c r="E688">
        <v>20</v>
      </c>
      <c r="F688">
        <v>1</v>
      </c>
      <c r="G688">
        <v>1</v>
      </c>
      <c r="H688">
        <v>20</v>
      </c>
      <c r="I688" t="s">
        <v>20</v>
      </c>
      <c r="L688" t="s">
        <v>674</v>
      </c>
      <c r="M688" t="str">
        <f t="shared" si="10"/>
        <v>QIU02984</v>
      </c>
    </row>
    <row r="689" spans="1:13" ht="15" x14ac:dyDescent="0.25">
      <c r="A689" t="s">
        <v>11191</v>
      </c>
      <c r="B689">
        <v>686</v>
      </c>
      <c r="C689" t="s">
        <v>15425</v>
      </c>
      <c r="D689" t="s">
        <v>11191</v>
      </c>
      <c r="E689">
        <v>10</v>
      </c>
      <c r="F689">
        <v>1</v>
      </c>
      <c r="G689">
        <v>1</v>
      </c>
      <c r="H689">
        <v>10</v>
      </c>
      <c r="I689" t="s">
        <v>20</v>
      </c>
      <c r="L689" t="s">
        <v>674</v>
      </c>
      <c r="M689" t="str">
        <f t="shared" si="10"/>
        <v>QIU02984</v>
      </c>
    </row>
    <row r="690" spans="1:13" ht="15" x14ac:dyDescent="0.25">
      <c r="A690" t="s">
        <v>11192</v>
      </c>
      <c r="B690">
        <v>687</v>
      </c>
      <c r="C690" t="s">
        <v>15426</v>
      </c>
      <c r="D690" t="s">
        <v>11192</v>
      </c>
      <c r="E690">
        <v>40</v>
      </c>
      <c r="F690">
        <v>1</v>
      </c>
      <c r="G690">
        <v>1</v>
      </c>
      <c r="H690">
        <v>40</v>
      </c>
      <c r="I690" t="s">
        <v>20</v>
      </c>
      <c r="L690" t="s">
        <v>674</v>
      </c>
      <c r="M690" t="str">
        <f t="shared" si="10"/>
        <v>QIU02984</v>
      </c>
    </row>
    <row r="691" spans="1:13" ht="15" x14ac:dyDescent="0.25">
      <c r="A691" t="s">
        <v>3490</v>
      </c>
      <c r="B691">
        <v>688</v>
      </c>
      <c r="C691" t="s">
        <v>15427</v>
      </c>
      <c r="D691" t="s">
        <v>3490</v>
      </c>
      <c r="E691">
        <v>20</v>
      </c>
      <c r="F691">
        <v>1</v>
      </c>
      <c r="G691">
        <v>1</v>
      </c>
      <c r="H691">
        <v>20</v>
      </c>
      <c r="I691" t="s">
        <v>20</v>
      </c>
      <c r="L691" t="s">
        <v>674</v>
      </c>
      <c r="M691" t="str">
        <f t="shared" si="10"/>
        <v>QIU02984</v>
      </c>
    </row>
    <row r="692" spans="1:13" ht="15" x14ac:dyDescent="0.25">
      <c r="A692" t="s">
        <v>3492</v>
      </c>
      <c r="B692">
        <v>689</v>
      </c>
      <c r="C692" t="s">
        <v>15428</v>
      </c>
      <c r="D692" t="s">
        <v>3492</v>
      </c>
      <c r="E692">
        <v>25</v>
      </c>
      <c r="F692">
        <v>1</v>
      </c>
      <c r="G692">
        <v>1</v>
      </c>
      <c r="H692">
        <v>25</v>
      </c>
      <c r="I692" t="s">
        <v>20</v>
      </c>
      <c r="L692" t="s">
        <v>674</v>
      </c>
      <c r="M692" t="str">
        <f t="shared" si="10"/>
        <v>QIU02984</v>
      </c>
    </row>
    <row r="693" spans="1:13" ht="15" x14ac:dyDescent="0.25">
      <c r="A693" t="s">
        <v>3495</v>
      </c>
      <c r="B693">
        <v>690</v>
      </c>
      <c r="C693" t="s">
        <v>15429</v>
      </c>
      <c r="D693" t="s">
        <v>3495</v>
      </c>
      <c r="E693">
        <v>40</v>
      </c>
      <c r="F693">
        <v>10</v>
      </c>
      <c r="G693">
        <v>1</v>
      </c>
      <c r="H693">
        <v>400</v>
      </c>
      <c r="I693" t="s">
        <v>20</v>
      </c>
      <c r="L693" t="s">
        <v>674</v>
      </c>
      <c r="M693" t="str">
        <f t="shared" si="10"/>
        <v>QIU02984</v>
      </c>
    </row>
    <row r="694" spans="1:13" ht="15" x14ac:dyDescent="0.25">
      <c r="A694" t="s">
        <v>3497</v>
      </c>
      <c r="B694">
        <v>691</v>
      </c>
      <c r="C694" t="s">
        <v>15430</v>
      </c>
      <c r="D694" t="s">
        <v>3497</v>
      </c>
      <c r="E694">
        <v>1</v>
      </c>
      <c r="F694">
        <v>1</v>
      </c>
      <c r="G694">
        <v>1</v>
      </c>
      <c r="H694">
        <v>1</v>
      </c>
      <c r="I694" t="s">
        <v>20</v>
      </c>
      <c r="L694" t="s">
        <v>674</v>
      </c>
      <c r="M694" t="str">
        <f t="shared" si="10"/>
        <v>QIU02984</v>
      </c>
    </row>
    <row r="695" spans="1:13" ht="15" x14ac:dyDescent="0.25">
      <c r="A695" t="s">
        <v>3499</v>
      </c>
      <c r="B695">
        <v>692</v>
      </c>
      <c r="C695" t="s">
        <v>15431</v>
      </c>
      <c r="D695" t="s">
        <v>3499</v>
      </c>
      <c r="E695">
        <v>20</v>
      </c>
      <c r="F695">
        <v>1</v>
      </c>
      <c r="G695">
        <v>1</v>
      </c>
      <c r="H695">
        <v>20</v>
      </c>
      <c r="I695" t="s">
        <v>20</v>
      </c>
      <c r="L695" t="s">
        <v>674</v>
      </c>
      <c r="M695" t="str">
        <f t="shared" si="10"/>
        <v>QIU02984</v>
      </c>
    </row>
    <row r="696" spans="1:13" ht="15" x14ac:dyDescent="0.25">
      <c r="A696" t="s">
        <v>701</v>
      </c>
      <c r="B696">
        <v>693</v>
      </c>
      <c r="C696" t="s">
        <v>15432</v>
      </c>
      <c r="D696" t="s">
        <v>701</v>
      </c>
      <c r="E696">
        <v>20</v>
      </c>
      <c r="F696">
        <v>1</v>
      </c>
      <c r="G696">
        <v>1</v>
      </c>
      <c r="H696">
        <v>20</v>
      </c>
      <c r="I696" t="s">
        <v>20</v>
      </c>
      <c r="L696" t="s">
        <v>676</v>
      </c>
      <c r="M696" t="str">
        <f t="shared" si="10"/>
        <v>QIU03796</v>
      </c>
    </row>
    <row r="697" spans="1:13" ht="15" x14ac:dyDescent="0.25">
      <c r="A697" t="s">
        <v>65</v>
      </c>
      <c r="B697">
        <v>694</v>
      </c>
      <c r="C697" t="s">
        <v>15433</v>
      </c>
      <c r="D697" t="s">
        <v>65</v>
      </c>
      <c r="E697">
        <v>50</v>
      </c>
      <c r="F697">
        <v>1</v>
      </c>
      <c r="G697">
        <v>1</v>
      </c>
      <c r="H697">
        <v>50</v>
      </c>
      <c r="I697" t="s">
        <v>20</v>
      </c>
      <c r="L697" t="s">
        <v>676</v>
      </c>
      <c r="M697" t="str">
        <f t="shared" si="10"/>
        <v>QIU03796</v>
      </c>
    </row>
    <row r="698" spans="1:13" ht="15" x14ac:dyDescent="0.25">
      <c r="A698" t="s">
        <v>3501</v>
      </c>
      <c r="B698">
        <v>695</v>
      </c>
      <c r="C698" t="s">
        <v>15434</v>
      </c>
      <c r="D698" t="s">
        <v>3501</v>
      </c>
      <c r="E698">
        <v>10</v>
      </c>
      <c r="F698">
        <v>1</v>
      </c>
      <c r="G698">
        <v>1</v>
      </c>
      <c r="H698">
        <v>10</v>
      </c>
      <c r="I698" t="s">
        <v>20</v>
      </c>
      <c r="L698" t="s">
        <v>676</v>
      </c>
      <c r="M698" t="str">
        <f t="shared" si="10"/>
        <v>QIU03796</v>
      </c>
    </row>
    <row r="699" spans="1:13" ht="15" x14ac:dyDescent="0.25">
      <c r="A699" t="s">
        <v>3503</v>
      </c>
      <c r="B699">
        <v>696</v>
      </c>
      <c r="C699" t="s">
        <v>15435</v>
      </c>
      <c r="D699" t="s">
        <v>3503</v>
      </c>
      <c r="E699">
        <v>20</v>
      </c>
      <c r="F699">
        <v>1</v>
      </c>
      <c r="G699">
        <v>1</v>
      </c>
      <c r="H699">
        <v>20</v>
      </c>
      <c r="I699" t="s">
        <v>20</v>
      </c>
      <c r="L699" t="s">
        <v>676</v>
      </c>
      <c r="M699" t="str">
        <f t="shared" si="10"/>
        <v>QIU03796</v>
      </c>
    </row>
    <row r="700" spans="1:13" ht="15" x14ac:dyDescent="0.25">
      <c r="A700" t="s">
        <v>3507</v>
      </c>
      <c r="B700">
        <v>697</v>
      </c>
      <c r="C700" t="s">
        <v>15436</v>
      </c>
      <c r="D700" t="s">
        <v>3507</v>
      </c>
      <c r="E700">
        <v>30</v>
      </c>
      <c r="F700">
        <v>1</v>
      </c>
      <c r="G700">
        <v>1</v>
      </c>
      <c r="H700">
        <v>30</v>
      </c>
      <c r="I700" t="s">
        <v>20</v>
      </c>
      <c r="L700" t="s">
        <v>676</v>
      </c>
      <c r="M700" t="str">
        <f t="shared" si="10"/>
        <v>QIU03796</v>
      </c>
    </row>
    <row r="701" spans="1:13" ht="15" x14ac:dyDescent="0.25">
      <c r="A701" t="s">
        <v>3510</v>
      </c>
      <c r="B701">
        <v>698</v>
      </c>
      <c r="C701" t="s">
        <v>15437</v>
      </c>
      <c r="D701" t="s">
        <v>3510</v>
      </c>
      <c r="E701">
        <v>20</v>
      </c>
      <c r="F701">
        <v>1</v>
      </c>
      <c r="G701">
        <v>1</v>
      </c>
      <c r="H701">
        <v>20</v>
      </c>
      <c r="I701" t="s">
        <v>20</v>
      </c>
      <c r="L701" t="s">
        <v>676</v>
      </c>
      <c r="M701" t="str">
        <f t="shared" si="10"/>
        <v>QIU03796</v>
      </c>
    </row>
    <row r="702" spans="1:13" ht="15" x14ac:dyDescent="0.25">
      <c r="A702" t="s">
        <v>11193</v>
      </c>
      <c r="B702">
        <v>699</v>
      </c>
      <c r="C702" t="s">
        <v>15438</v>
      </c>
      <c r="D702" t="s">
        <v>11193</v>
      </c>
      <c r="E702">
        <v>20</v>
      </c>
      <c r="F702">
        <v>1</v>
      </c>
      <c r="G702">
        <v>1</v>
      </c>
      <c r="H702">
        <v>20</v>
      </c>
      <c r="I702" t="s">
        <v>20</v>
      </c>
      <c r="L702" t="s">
        <v>676</v>
      </c>
      <c r="M702" t="str">
        <f t="shared" si="10"/>
        <v>QIU03796</v>
      </c>
    </row>
    <row r="703" spans="1:13" ht="15" x14ac:dyDescent="0.25">
      <c r="A703" t="s">
        <v>3512</v>
      </c>
      <c r="B703">
        <v>700</v>
      </c>
      <c r="C703" t="s">
        <v>15439</v>
      </c>
      <c r="D703" t="s">
        <v>3512</v>
      </c>
      <c r="E703">
        <v>40</v>
      </c>
      <c r="F703">
        <v>1</v>
      </c>
      <c r="G703">
        <v>1</v>
      </c>
      <c r="H703">
        <v>40</v>
      </c>
      <c r="I703" t="s">
        <v>20</v>
      </c>
      <c r="L703" t="s">
        <v>676</v>
      </c>
      <c r="M703" t="str">
        <f t="shared" si="10"/>
        <v>QIU03796</v>
      </c>
    </row>
    <row r="704" spans="1:13" ht="15" x14ac:dyDescent="0.25">
      <c r="A704" t="s">
        <v>3516</v>
      </c>
      <c r="B704">
        <v>701</v>
      </c>
      <c r="C704" t="s">
        <v>15440</v>
      </c>
      <c r="D704" t="s">
        <v>3516</v>
      </c>
      <c r="E704">
        <v>40</v>
      </c>
      <c r="F704">
        <v>1</v>
      </c>
      <c r="G704">
        <v>1</v>
      </c>
      <c r="H704">
        <v>40</v>
      </c>
      <c r="I704" t="s">
        <v>20</v>
      </c>
      <c r="L704" t="s">
        <v>676</v>
      </c>
      <c r="M704" t="str">
        <f t="shared" si="10"/>
        <v>QIU03796</v>
      </c>
    </row>
    <row r="705" spans="1:13" ht="15" x14ac:dyDescent="0.25">
      <c r="A705" t="s">
        <v>3518</v>
      </c>
      <c r="B705">
        <v>702</v>
      </c>
      <c r="C705" t="s">
        <v>15441</v>
      </c>
      <c r="D705" t="s">
        <v>3518</v>
      </c>
      <c r="E705">
        <v>1</v>
      </c>
      <c r="F705">
        <v>1</v>
      </c>
      <c r="G705">
        <v>1</v>
      </c>
      <c r="H705">
        <v>1</v>
      </c>
      <c r="I705" t="s">
        <v>20</v>
      </c>
      <c r="L705" t="s">
        <v>676</v>
      </c>
      <c r="M705" t="str">
        <f t="shared" si="10"/>
        <v>QIU03796</v>
      </c>
    </row>
    <row r="706" spans="1:13" ht="15" x14ac:dyDescent="0.25">
      <c r="A706" t="s">
        <v>3520</v>
      </c>
      <c r="B706">
        <v>703</v>
      </c>
      <c r="C706" t="s">
        <v>15442</v>
      </c>
      <c r="D706" t="s">
        <v>3520</v>
      </c>
      <c r="E706">
        <v>100</v>
      </c>
      <c r="F706">
        <v>1</v>
      </c>
      <c r="G706">
        <v>1</v>
      </c>
      <c r="H706">
        <v>100</v>
      </c>
      <c r="I706" t="s">
        <v>20</v>
      </c>
      <c r="L706" t="s">
        <v>676</v>
      </c>
      <c r="M706" t="str">
        <f t="shared" si="10"/>
        <v>QIU03796</v>
      </c>
    </row>
    <row r="707" spans="1:13" ht="15" x14ac:dyDescent="0.25">
      <c r="A707" t="s">
        <v>3522</v>
      </c>
      <c r="B707">
        <v>704</v>
      </c>
      <c r="C707" t="s">
        <v>15443</v>
      </c>
      <c r="D707" t="s">
        <v>3522</v>
      </c>
      <c r="E707">
        <v>100</v>
      </c>
      <c r="F707">
        <v>1</v>
      </c>
      <c r="G707">
        <v>1</v>
      </c>
      <c r="H707">
        <v>100</v>
      </c>
      <c r="I707" t="s">
        <v>20</v>
      </c>
      <c r="L707" t="s">
        <v>676</v>
      </c>
      <c r="M707" t="str">
        <f t="shared" si="10"/>
        <v>QIU03796</v>
      </c>
    </row>
    <row r="708" spans="1:13" ht="15" x14ac:dyDescent="0.25">
      <c r="A708" t="s">
        <v>11194</v>
      </c>
      <c r="B708">
        <v>705</v>
      </c>
      <c r="C708" t="s">
        <v>15444</v>
      </c>
      <c r="D708" t="s">
        <v>11194</v>
      </c>
      <c r="E708">
        <v>50</v>
      </c>
      <c r="F708">
        <v>1</v>
      </c>
      <c r="G708">
        <v>1</v>
      </c>
      <c r="H708">
        <v>50</v>
      </c>
      <c r="I708" t="s">
        <v>20</v>
      </c>
      <c r="L708" t="s">
        <v>676</v>
      </c>
      <c r="M708" t="str">
        <f t="shared" si="10"/>
        <v>QIU03796</v>
      </c>
    </row>
    <row r="709" spans="1:13" ht="15" x14ac:dyDescent="0.25">
      <c r="A709" t="s">
        <v>11195</v>
      </c>
      <c r="B709">
        <v>706</v>
      </c>
      <c r="C709" t="s">
        <v>15445</v>
      </c>
      <c r="D709" t="s">
        <v>11195</v>
      </c>
      <c r="E709">
        <v>40</v>
      </c>
      <c r="F709">
        <v>1</v>
      </c>
      <c r="G709">
        <v>1</v>
      </c>
      <c r="H709">
        <v>40</v>
      </c>
      <c r="I709" t="s">
        <v>20</v>
      </c>
      <c r="L709" t="s">
        <v>678</v>
      </c>
      <c r="M709" t="str">
        <f t="shared" ref="M709:M772" si="11">VLOOKUP(L709,$A$4:$I$5213,3,FALSE)</f>
        <v>QIU00685</v>
      </c>
    </row>
    <row r="710" spans="1:13" ht="15" x14ac:dyDescent="0.25">
      <c r="A710" t="s">
        <v>11196</v>
      </c>
      <c r="B710">
        <v>707</v>
      </c>
      <c r="C710" t="s">
        <v>15446</v>
      </c>
      <c r="D710" t="s">
        <v>11196</v>
      </c>
      <c r="E710">
        <v>50</v>
      </c>
      <c r="F710">
        <v>1</v>
      </c>
      <c r="G710">
        <v>1</v>
      </c>
      <c r="H710">
        <v>50</v>
      </c>
      <c r="I710" t="s">
        <v>20</v>
      </c>
      <c r="L710" t="s">
        <v>680</v>
      </c>
      <c r="M710" t="str">
        <f t="shared" si="11"/>
        <v>QIU00066</v>
      </c>
    </row>
    <row r="711" spans="1:13" ht="15" x14ac:dyDescent="0.25">
      <c r="A711" t="s">
        <v>3526</v>
      </c>
      <c r="B711">
        <v>708</v>
      </c>
      <c r="C711" t="s">
        <v>15447</v>
      </c>
      <c r="D711" t="s">
        <v>3526</v>
      </c>
      <c r="E711">
        <v>30</v>
      </c>
      <c r="F711">
        <v>1</v>
      </c>
      <c r="G711">
        <v>1</v>
      </c>
      <c r="H711">
        <v>30</v>
      </c>
      <c r="I711" t="s">
        <v>20</v>
      </c>
      <c r="L711" t="s">
        <v>680</v>
      </c>
      <c r="M711" t="str">
        <f t="shared" si="11"/>
        <v>QIU00066</v>
      </c>
    </row>
    <row r="712" spans="1:13" ht="15" x14ac:dyDescent="0.25">
      <c r="A712" t="s">
        <v>3528</v>
      </c>
      <c r="B712">
        <v>709</v>
      </c>
      <c r="C712" t="s">
        <v>15448</v>
      </c>
      <c r="D712" t="s">
        <v>3528</v>
      </c>
      <c r="E712">
        <v>20</v>
      </c>
      <c r="F712">
        <v>10</v>
      </c>
      <c r="G712">
        <v>1</v>
      </c>
      <c r="H712">
        <v>200</v>
      </c>
      <c r="I712" t="s">
        <v>20</v>
      </c>
      <c r="L712" t="s">
        <v>680</v>
      </c>
      <c r="M712" t="str">
        <f t="shared" si="11"/>
        <v>QIU00066</v>
      </c>
    </row>
    <row r="713" spans="1:13" ht="15" x14ac:dyDescent="0.25">
      <c r="A713" t="s">
        <v>3530</v>
      </c>
      <c r="B713">
        <v>710</v>
      </c>
      <c r="C713" t="s">
        <v>15449</v>
      </c>
      <c r="D713" t="s">
        <v>3530</v>
      </c>
      <c r="E713">
        <v>20</v>
      </c>
      <c r="F713">
        <v>1</v>
      </c>
      <c r="G713">
        <v>1</v>
      </c>
      <c r="H713">
        <v>20</v>
      </c>
      <c r="I713" t="s">
        <v>20</v>
      </c>
      <c r="L713" t="s">
        <v>680</v>
      </c>
      <c r="M713" t="str">
        <f t="shared" si="11"/>
        <v>QIU00066</v>
      </c>
    </row>
    <row r="714" spans="1:13" ht="15" x14ac:dyDescent="0.25">
      <c r="A714" t="s">
        <v>3534</v>
      </c>
      <c r="B714">
        <v>711</v>
      </c>
      <c r="C714" t="s">
        <v>15450</v>
      </c>
      <c r="D714" t="s">
        <v>3534</v>
      </c>
      <c r="E714">
        <v>1</v>
      </c>
      <c r="F714">
        <v>1</v>
      </c>
      <c r="G714">
        <v>1</v>
      </c>
      <c r="H714">
        <v>1</v>
      </c>
      <c r="I714" t="s">
        <v>20</v>
      </c>
      <c r="L714" t="s">
        <v>680</v>
      </c>
      <c r="M714" t="str">
        <f t="shared" si="11"/>
        <v>QIU00066</v>
      </c>
    </row>
    <row r="715" spans="1:13" ht="15" x14ac:dyDescent="0.25">
      <c r="A715" t="s">
        <v>759</v>
      </c>
      <c r="B715">
        <v>712</v>
      </c>
      <c r="C715" t="s">
        <v>15451</v>
      </c>
      <c r="D715" t="s">
        <v>759</v>
      </c>
      <c r="E715">
        <v>20</v>
      </c>
      <c r="F715">
        <v>1</v>
      </c>
      <c r="G715">
        <v>1</v>
      </c>
      <c r="H715">
        <v>20</v>
      </c>
      <c r="I715" t="s">
        <v>20</v>
      </c>
      <c r="L715" t="s">
        <v>682</v>
      </c>
      <c r="M715" t="str">
        <f t="shared" si="11"/>
        <v>QIU05083</v>
      </c>
    </row>
    <row r="716" spans="1:13" ht="15" x14ac:dyDescent="0.25">
      <c r="A716" t="s">
        <v>11197</v>
      </c>
      <c r="B716">
        <v>713</v>
      </c>
      <c r="C716" t="s">
        <v>15452</v>
      </c>
      <c r="D716" t="s">
        <v>11197</v>
      </c>
      <c r="E716">
        <v>40</v>
      </c>
      <c r="F716">
        <v>1</v>
      </c>
      <c r="G716">
        <v>1</v>
      </c>
      <c r="H716">
        <v>40</v>
      </c>
      <c r="I716" t="s">
        <v>20</v>
      </c>
      <c r="L716" t="s">
        <v>684</v>
      </c>
      <c r="M716" t="str">
        <f t="shared" si="11"/>
        <v>QIU04152</v>
      </c>
    </row>
    <row r="717" spans="1:13" ht="15" x14ac:dyDescent="0.25">
      <c r="A717" t="s">
        <v>3536</v>
      </c>
      <c r="B717">
        <v>714</v>
      </c>
      <c r="C717" t="s">
        <v>15453</v>
      </c>
      <c r="D717" t="s">
        <v>3536</v>
      </c>
      <c r="E717">
        <v>20</v>
      </c>
      <c r="F717">
        <v>1</v>
      </c>
      <c r="G717">
        <v>1</v>
      </c>
      <c r="H717">
        <v>20</v>
      </c>
      <c r="I717" t="s">
        <v>20</v>
      </c>
      <c r="L717" t="s">
        <v>686</v>
      </c>
      <c r="M717" t="str">
        <f t="shared" si="11"/>
        <v>QIU04810</v>
      </c>
    </row>
    <row r="718" spans="1:13" ht="15" x14ac:dyDescent="0.25">
      <c r="A718" t="s">
        <v>11198</v>
      </c>
      <c r="B718">
        <v>715</v>
      </c>
      <c r="C718" t="s">
        <v>15454</v>
      </c>
      <c r="D718" t="s">
        <v>11198</v>
      </c>
      <c r="E718">
        <v>20</v>
      </c>
      <c r="F718">
        <v>1</v>
      </c>
      <c r="G718">
        <v>1</v>
      </c>
      <c r="H718">
        <v>20</v>
      </c>
      <c r="I718" t="s">
        <v>20</v>
      </c>
      <c r="L718" t="s">
        <v>688</v>
      </c>
      <c r="M718" t="str">
        <f t="shared" si="11"/>
        <v>QIU04115</v>
      </c>
    </row>
    <row r="719" spans="1:13" ht="15" x14ac:dyDescent="0.25">
      <c r="A719" t="s">
        <v>11199</v>
      </c>
      <c r="B719">
        <v>716</v>
      </c>
      <c r="C719" t="s">
        <v>15455</v>
      </c>
      <c r="D719" t="s">
        <v>11199</v>
      </c>
      <c r="E719">
        <v>20</v>
      </c>
      <c r="F719">
        <v>1</v>
      </c>
      <c r="G719">
        <v>1</v>
      </c>
      <c r="H719">
        <v>20</v>
      </c>
      <c r="I719" t="s">
        <v>20</v>
      </c>
      <c r="L719" t="s">
        <v>11037</v>
      </c>
      <c r="M719" t="str">
        <f t="shared" si="11"/>
        <v>QIU00070</v>
      </c>
    </row>
    <row r="720" spans="1:13" ht="15" x14ac:dyDescent="0.25">
      <c r="A720" t="s">
        <v>11200</v>
      </c>
      <c r="B720">
        <v>717</v>
      </c>
      <c r="C720" t="s">
        <v>15456</v>
      </c>
      <c r="D720" t="s">
        <v>11200</v>
      </c>
      <c r="E720">
        <v>100</v>
      </c>
      <c r="F720">
        <v>1</v>
      </c>
      <c r="G720">
        <v>1</v>
      </c>
      <c r="H720">
        <v>100</v>
      </c>
      <c r="I720" t="s">
        <v>20</v>
      </c>
      <c r="L720" t="s">
        <v>11524</v>
      </c>
      <c r="M720" t="str">
        <f t="shared" si="11"/>
        <v>QIU02842</v>
      </c>
    </row>
    <row r="721" spans="1:13" ht="15" x14ac:dyDescent="0.25">
      <c r="A721" t="s">
        <v>3538</v>
      </c>
      <c r="B721">
        <v>718</v>
      </c>
      <c r="C721" t="s">
        <v>15457</v>
      </c>
      <c r="D721" t="s">
        <v>3538</v>
      </c>
      <c r="E721">
        <v>20</v>
      </c>
      <c r="F721">
        <v>1</v>
      </c>
      <c r="G721">
        <v>1</v>
      </c>
      <c r="H721">
        <v>20</v>
      </c>
      <c r="I721" t="s">
        <v>20</v>
      </c>
      <c r="L721" t="s">
        <v>11524</v>
      </c>
      <c r="M721" t="str">
        <f t="shared" si="11"/>
        <v>QIU02842</v>
      </c>
    </row>
    <row r="722" spans="1:13" ht="15" x14ac:dyDescent="0.25">
      <c r="A722" t="s">
        <v>3540</v>
      </c>
      <c r="B722">
        <v>719</v>
      </c>
      <c r="C722" t="s">
        <v>15458</v>
      </c>
      <c r="D722" t="s">
        <v>3540</v>
      </c>
      <c r="E722">
        <v>1</v>
      </c>
      <c r="F722">
        <v>1</v>
      </c>
      <c r="G722">
        <v>1</v>
      </c>
      <c r="H722">
        <v>1</v>
      </c>
      <c r="I722" t="s">
        <v>20</v>
      </c>
      <c r="L722" t="s">
        <v>11524</v>
      </c>
      <c r="M722" t="str">
        <f t="shared" si="11"/>
        <v>QIU02842</v>
      </c>
    </row>
    <row r="723" spans="1:13" ht="15" x14ac:dyDescent="0.25">
      <c r="A723" t="s">
        <v>3542</v>
      </c>
      <c r="B723">
        <v>720</v>
      </c>
      <c r="C723" t="s">
        <v>15459</v>
      </c>
      <c r="D723" t="s">
        <v>3542</v>
      </c>
      <c r="E723">
        <v>40</v>
      </c>
      <c r="F723">
        <v>1</v>
      </c>
      <c r="G723">
        <v>1</v>
      </c>
      <c r="H723">
        <v>40</v>
      </c>
      <c r="I723" t="s">
        <v>20</v>
      </c>
      <c r="L723" t="s">
        <v>692</v>
      </c>
      <c r="M723" t="str">
        <f t="shared" si="11"/>
        <v>QIU04834</v>
      </c>
    </row>
    <row r="724" spans="1:13" ht="15" x14ac:dyDescent="0.25">
      <c r="A724" t="s">
        <v>3544</v>
      </c>
      <c r="B724">
        <v>721</v>
      </c>
      <c r="C724" t="s">
        <v>15460</v>
      </c>
      <c r="D724" t="s">
        <v>3544</v>
      </c>
      <c r="E724">
        <v>20</v>
      </c>
      <c r="F724">
        <v>10</v>
      </c>
      <c r="G724">
        <v>1</v>
      </c>
      <c r="H724">
        <v>200</v>
      </c>
      <c r="I724" t="s">
        <v>20</v>
      </c>
      <c r="L724" t="s">
        <v>694</v>
      </c>
      <c r="M724" t="str">
        <f t="shared" si="11"/>
        <v>QIU03899</v>
      </c>
    </row>
    <row r="725" spans="1:13" ht="15" x14ac:dyDescent="0.25">
      <c r="A725" t="s">
        <v>11201</v>
      </c>
      <c r="B725">
        <v>722</v>
      </c>
      <c r="C725" t="s">
        <v>15461</v>
      </c>
      <c r="D725" t="s">
        <v>11201</v>
      </c>
      <c r="E725">
        <v>40</v>
      </c>
      <c r="F725">
        <v>1</v>
      </c>
      <c r="G725">
        <v>1</v>
      </c>
      <c r="H725">
        <v>40</v>
      </c>
      <c r="I725" t="s">
        <v>20</v>
      </c>
      <c r="L725" t="s">
        <v>12137</v>
      </c>
      <c r="M725" t="str">
        <f t="shared" si="11"/>
        <v>QIU04874</v>
      </c>
    </row>
    <row r="726" spans="1:13" ht="15" x14ac:dyDescent="0.25">
      <c r="A726" t="s">
        <v>3547</v>
      </c>
      <c r="B726">
        <v>723</v>
      </c>
      <c r="C726" t="s">
        <v>15462</v>
      </c>
      <c r="D726" t="s">
        <v>3547</v>
      </c>
      <c r="E726">
        <v>30</v>
      </c>
      <c r="F726">
        <v>1</v>
      </c>
      <c r="G726">
        <v>1</v>
      </c>
      <c r="H726">
        <v>30</v>
      </c>
      <c r="I726" t="s">
        <v>20</v>
      </c>
      <c r="L726" t="s">
        <v>697</v>
      </c>
      <c r="M726" t="str">
        <f t="shared" si="11"/>
        <v>QIU04876</v>
      </c>
    </row>
    <row r="727" spans="1:13" ht="15" x14ac:dyDescent="0.25">
      <c r="A727" t="s">
        <v>777</v>
      </c>
      <c r="B727">
        <v>724</v>
      </c>
      <c r="C727" t="s">
        <v>15463</v>
      </c>
      <c r="D727" t="s">
        <v>777</v>
      </c>
      <c r="E727">
        <v>48</v>
      </c>
      <c r="F727">
        <v>1</v>
      </c>
      <c r="G727">
        <v>1</v>
      </c>
      <c r="H727">
        <v>48</v>
      </c>
      <c r="I727" t="s">
        <v>20</v>
      </c>
      <c r="L727" t="s">
        <v>699</v>
      </c>
      <c r="M727" t="str">
        <f t="shared" si="11"/>
        <v>QIU00072</v>
      </c>
    </row>
    <row r="728" spans="1:13" ht="15" x14ac:dyDescent="0.25">
      <c r="A728" t="s">
        <v>11202</v>
      </c>
      <c r="B728">
        <v>725</v>
      </c>
      <c r="C728" t="s">
        <v>15464</v>
      </c>
      <c r="D728" t="s">
        <v>11202</v>
      </c>
      <c r="E728">
        <v>20</v>
      </c>
      <c r="F728">
        <v>1</v>
      </c>
      <c r="G728">
        <v>1</v>
      </c>
      <c r="H728">
        <v>20</v>
      </c>
      <c r="I728" t="s">
        <v>20</v>
      </c>
      <c r="L728" t="s">
        <v>699</v>
      </c>
      <c r="M728" t="str">
        <f t="shared" si="11"/>
        <v>QIU00072</v>
      </c>
    </row>
    <row r="729" spans="1:13" ht="15" x14ac:dyDescent="0.25">
      <c r="A729" t="s">
        <v>3549</v>
      </c>
      <c r="B729">
        <v>726</v>
      </c>
      <c r="C729" t="s">
        <v>15465</v>
      </c>
      <c r="D729" t="s">
        <v>3549</v>
      </c>
      <c r="E729">
        <v>1</v>
      </c>
      <c r="F729">
        <v>1</v>
      </c>
      <c r="G729">
        <v>1</v>
      </c>
      <c r="H729">
        <v>1</v>
      </c>
      <c r="I729" t="s">
        <v>20</v>
      </c>
      <c r="L729" t="s">
        <v>699</v>
      </c>
      <c r="M729" t="str">
        <f t="shared" si="11"/>
        <v>QIU00072</v>
      </c>
    </row>
    <row r="730" spans="1:13" ht="15" x14ac:dyDescent="0.25">
      <c r="A730" t="s">
        <v>11203</v>
      </c>
      <c r="B730">
        <v>727</v>
      </c>
      <c r="C730" t="s">
        <v>15466</v>
      </c>
      <c r="D730" t="s">
        <v>11203</v>
      </c>
      <c r="E730">
        <v>1</v>
      </c>
      <c r="F730">
        <v>1</v>
      </c>
      <c r="G730">
        <v>1</v>
      </c>
      <c r="H730">
        <v>1</v>
      </c>
      <c r="I730" t="s">
        <v>20</v>
      </c>
      <c r="L730" t="s">
        <v>699</v>
      </c>
      <c r="M730" t="str">
        <f t="shared" si="11"/>
        <v>QIU00072</v>
      </c>
    </row>
    <row r="731" spans="1:13" ht="15" x14ac:dyDescent="0.25">
      <c r="A731" t="s">
        <v>11204</v>
      </c>
      <c r="B731">
        <v>728</v>
      </c>
      <c r="C731" t="s">
        <v>15467</v>
      </c>
      <c r="D731" t="s">
        <v>11204</v>
      </c>
      <c r="E731">
        <v>1</v>
      </c>
      <c r="F731">
        <v>1</v>
      </c>
      <c r="G731">
        <v>1</v>
      </c>
      <c r="H731">
        <v>1</v>
      </c>
      <c r="I731" t="s">
        <v>20</v>
      </c>
      <c r="L731" t="s">
        <v>699</v>
      </c>
      <c r="M731" t="str">
        <f t="shared" si="11"/>
        <v>QIU00072</v>
      </c>
    </row>
    <row r="732" spans="1:13" ht="15" x14ac:dyDescent="0.25">
      <c r="A732" t="s">
        <v>11205</v>
      </c>
      <c r="B732">
        <v>729</v>
      </c>
      <c r="C732" t="s">
        <v>15468</v>
      </c>
      <c r="D732" t="s">
        <v>11205</v>
      </c>
      <c r="E732">
        <v>100</v>
      </c>
      <c r="F732">
        <v>1</v>
      </c>
      <c r="G732">
        <v>1</v>
      </c>
      <c r="H732">
        <v>100</v>
      </c>
      <c r="I732" t="s">
        <v>20</v>
      </c>
      <c r="L732" t="s">
        <v>701</v>
      </c>
      <c r="M732" t="str">
        <f t="shared" si="11"/>
        <v>QIU00693</v>
      </c>
    </row>
    <row r="733" spans="1:13" ht="15" x14ac:dyDescent="0.25">
      <c r="A733" t="s">
        <v>11206</v>
      </c>
      <c r="B733">
        <v>730</v>
      </c>
      <c r="C733" t="s">
        <v>15469</v>
      </c>
      <c r="D733" t="s">
        <v>11206</v>
      </c>
      <c r="E733">
        <v>4</v>
      </c>
      <c r="F733">
        <v>1</v>
      </c>
      <c r="G733">
        <v>1</v>
      </c>
      <c r="H733">
        <v>4</v>
      </c>
      <c r="I733" t="s">
        <v>20</v>
      </c>
      <c r="L733" t="s">
        <v>701</v>
      </c>
      <c r="M733" t="str">
        <f t="shared" si="11"/>
        <v>QIU00693</v>
      </c>
    </row>
    <row r="734" spans="1:13" ht="15" x14ac:dyDescent="0.25">
      <c r="A734" t="s">
        <v>11207</v>
      </c>
      <c r="B734">
        <v>731</v>
      </c>
      <c r="C734" t="s">
        <v>15470</v>
      </c>
      <c r="D734" t="s">
        <v>11207</v>
      </c>
      <c r="E734">
        <v>20</v>
      </c>
      <c r="F734">
        <v>1</v>
      </c>
      <c r="G734">
        <v>1</v>
      </c>
      <c r="H734">
        <v>20</v>
      </c>
      <c r="I734" t="s">
        <v>20</v>
      </c>
      <c r="L734" t="s">
        <v>701</v>
      </c>
      <c r="M734" t="str">
        <f t="shared" si="11"/>
        <v>QIU00693</v>
      </c>
    </row>
    <row r="735" spans="1:13" ht="15" x14ac:dyDescent="0.25">
      <c r="A735" t="s">
        <v>11208</v>
      </c>
      <c r="B735">
        <v>732</v>
      </c>
      <c r="C735" t="s">
        <v>15471</v>
      </c>
      <c r="D735" t="s">
        <v>11208</v>
      </c>
      <c r="E735">
        <v>40</v>
      </c>
      <c r="F735">
        <v>1</v>
      </c>
      <c r="G735">
        <v>1</v>
      </c>
      <c r="H735">
        <v>40</v>
      </c>
      <c r="I735" t="s">
        <v>20</v>
      </c>
      <c r="L735" t="s">
        <v>701</v>
      </c>
      <c r="M735" t="str">
        <f t="shared" si="11"/>
        <v>QIU00693</v>
      </c>
    </row>
    <row r="736" spans="1:13" ht="15" x14ac:dyDescent="0.25">
      <c r="A736" t="s">
        <v>3556</v>
      </c>
      <c r="B736">
        <v>733</v>
      </c>
      <c r="C736" t="s">
        <v>15472</v>
      </c>
      <c r="D736" t="s">
        <v>3556</v>
      </c>
      <c r="E736">
        <v>100</v>
      </c>
      <c r="F736">
        <v>1</v>
      </c>
      <c r="G736">
        <v>1</v>
      </c>
      <c r="H736">
        <v>100</v>
      </c>
      <c r="I736" t="s">
        <v>20</v>
      </c>
      <c r="L736" t="s">
        <v>701</v>
      </c>
      <c r="M736" t="str">
        <f t="shared" si="11"/>
        <v>QIU00693</v>
      </c>
    </row>
    <row r="737" spans="1:13" ht="15" x14ac:dyDescent="0.25">
      <c r="A737" t="s">
        <v>3558</v>
      </c>
      <c r="B737">
        <v>734</v>
      </c>
      <c r="C737" t="s">
        <v>15473</v>
      </c>
      <c r="D737" t="s">
        <v>3558</v>
      </c>
      <c r="E737">
        <v>4</v>
      </c>
      <c r="F737">
        <v>1</v>
      </c>
      <c r="G737">
        <v>1</v>
      </c>
      <c r="H737">
        <v>4</v>
      </c>
      <c r="I737" t="s">
        <v>20</v>
      </c>
      <c r="L737" t="s">
        <v>701</v>
      </c>
      <c r="M737" t="str">
        <f t="shared" si="11"/>
        <v>QIU00693</v>
      </c>
    </row>
    <row r="738" spans="1:13" ht="15" x14ac:dyDescent="0.25">
      <c r="A738" t="s">
        <v>666</v>
      </c>
      <c r="B738">
        <v>735</v>
      </c>
      <c r="C738" t="s">
        <v>15474</v>
      </c>
      <c r="D738" t="s">
        <v>666</v>
      </c>
      <c r="E738">
        <v>20</v>
      </c>
      <c r="F738">
        <v>20</v>
      </c>
      <c r="G738">
        <v>1</v>
      </c>
      <c r="H738">
        <v>400</v>
      </c>
      <c r="I738" t="s">
        <v>20</v>
      </c>
      <c r="L738" t="s">
        <v>701</v>
      </c>
      <c r="M738" t="str">
        <f t="shared" si="11"/>
        <v>QIU00693</v>
      </c>
    </row>
    <row r="739" spans="1:13" ht="15" x14ac:dyDescent="0.25">
      <c r="A739" t="s">
        <v>3561</v>
      </c>
      <c r="B739">
        <v>736</v>
      </c>
      <c r="C739" t="s">
        <v>15475</v>
      </c>
      <c r="D739" t="s">
        <v>3561</v>
      </c>
      <c r="E739">
        <v>15</v>
      </c>
      <c r="F739">
        <v>1</v>
      </c>
      <c r="G739">
        <v>1</v>
      </c>
      <c r="H739">
        <v>15</v>
      </c>
      <c r="I739" t="s">
        <v>20</v>
      </c>
      <c r="L739" t="s">
        <v>65</v>
      </c>
      <c r="M739" t="str">
        <f t="shared" si="11"/>
        <v>QIU00694</v>
      </c>
    </row>
    <row r="740" spans="1:13" ht="15" x14ac:dyDescent="0.25">
      <c r="A740" t="s">
        <v>799</v>
      </c>
      <c r="B740">
        <v>737</v>
      </c>
      <c r="C740" t="s">
        <v>15476</v>
      </c>
      <c r="D740" t="s">
        <v>799</v>
      </c>
      <c r="E740">
        <v>30</v>
      </c>
      <c r="F740">
        <v>1</v>
      </c>
      <c r="G740">
        <v>1</v>
      </c>
      <c r="H740">
        <v>30</v>
      </c>
      <c r="I740" t="s">
        <v>20</v>
      </c>
      <c r="L740" t="s">
        <v>65</v>
      </c>
      <c r="M740" t="str">
        <f t="shared" si="11"/>
        <v>QIU00694</v>
      </c>
    </row>
    <row r="741" spans="1:13" ht="15" x14ac:dyDescent="0.25">
      <c r="A741" t="s">
        <v>3563</v>
      </c>
      <c r="B741">
        <v>738</v>
      </c>
      <c r="C741" t="s">
        <v>15477</v>
      </c>
      <c r="D741" t="s">
        <v>3563</v>
      </c>
      <c r="E741">
        <v>10</v>
      </c>
      <c r="F741">
        <v>40</v>
      </c>
      <c r="G741">
        <v>1</v>
      </c>
      <c r="H741">
        <v>400</v>
      </c>
      <c r="I741" t="s">
        <v>20</v>
      </c>
      <c r="L741" t="s">
        <v>65</v>
      </c>
      <c r="M741" t="str">
        <f t="shared" si="11"/>
        <v>QIU00694</v>
      </c>
    </row>
    <row r="742" spans="1:13" ht="15" x14ac:dyDescent="0.25">
      <c r="A742" t="s">
        <v>3565</v>
      </c>
      <c r="B742">
        <v>739</v>
      </c>
      <c r="C742" t="s">
        <v>15478</v>
      </c>
      <c r="D742" t="s">
        <v>3565</v>
      </c>
      <c r="E742">
        <v>10</v>
      </c>
      <c r="F742">
        <v>40</v>
      </c>
      <c r="G742">
        <v>1</v>
      </c>
      <c r="H742">
        <v>400</v>
      </c>
      <c r="I742" t="s">
        <v>20</v>
      </c>
      <c r="L742" t="s">
        <v>11715</v>
      </c>
      <c r="M742" t="str">
        <f t="shared" si="11"/>
        <v>QIU03578</v>
      </c>
    </row>
    <row r="743" spans="1:13" ht="15" x14ac:dyDescent="0.25">
      <c r="A743" t="s">
        <v>3567</v>
      </c>
      <c r="B743">
        <v>740</v>
      </c>
      <c r="C743" t="s">
        <v>15479</v>
      </c>
      <c r="D743" t="s">
        <v>3567</v>
      </c>
      <c r="E743">
        <v>10</v>
      </c>
      <c r="F743">
        <v>20</v>
      </c>
      <c r="G743">
        <v>1</v>
      </c>
      <c r="H743">
        <v>200</v>
      </c>
      <c r="I743" t="s">
        <v>20</v>
      </c>
      <c r="L743" t="s">
        <v>11715</v>
      </c>
      <c r="M743" t="str">
        <f t="shared" si="11"/>
        <v>QIU03578</v>
      </c>
    </row>
    <row r="744" spans="1:13" ht="15" x14ac:dyDescent="0.25">
      <c r="A744" t="s">
        <v>3569</v>
      </c>
      <c r="B744">
        <v>741</v>
      </c>
      <c r="C744" t="s">
        <v>15480</v>
      </c>
      <c r="D744" t="s">
        <v>3569</v>
      </c>
      <c r="E744">
        <v>10</v>
      </c>
      <c r="F744">
        <v>20</v>
      </c>
      <c r="G744">
        <v>1</v>
      </c>
      <c r="H744">
        <v>200</v>
      </c>
      <c r="I744" t="s">
        <v>20</v>
      </c>
      <c r="L744" t="s">
        <v>11455</v>
      </c>
      <c r="M744" t="str">
        <f t="shared" si="11"/>
        <v>QIU02489</v>
      </c>
    </row>
    <row r="745" spans="1:13" ht="15" x14ac:dyDescent="0.25">
      <c r="A745" t="s">
        <v>802</v>
      </c>
      <c r="B745">
        <v>742</v>
      </c>
      <c r="C745" t="s">
        <v>15481</v>
      </c>
      <c r="D745" t="s">
        <v>802</v>
      </c>
      <c r="E745">
        <v>1</v>
      </c>
      <c r="F745">
        <v>1</v>
      </c>
      <c r="G745">
        <v>1</v>
      </c>
      <c r="H745">
        <v>1</v>
      </c>
      <c r="I745" t="s">
        <v>20</v>
      </c>
      <c r="L745" t="s">
        <v>12124</v>
      </c>
      <c r="M745" t="str">
        <f t="shared" si="11"/>
        <v>QIU04847</v>
      </c>
    </row>
    <row r="746" spans="1:13" ht="15" x14ac:dyDescent="0.25">
      <c r="A746" t="s">
        <v>3571</v>
      </c>
      <c r="B746">
        <v>743</v>
      </c>
      <c r="C746" t="s">
        <v>15482</v>
      </c>
      <c r="D746" t="s">
        <v>3571</v>
      </c>
      <c r="E746">
        <v>20</v>
      </c>
      <c r="F746">
        <v>1</v>
      </c>
      <c r="G746">
        <v>1</v>
      </c>
      <c r="H746">
        <v>20</v>
      </c>
      <c r="I746" t="s">
        <v>20</v>
      </c>
      <c r="L746" t="s">
        <v>12124</v>
      </c>
      <c r="M746" t="str">
        <f t="shared" si="11"/>
        <v>QIU04847</v>
      </c>
    </row>
    <row r="747" spans="1:13" ht="15" x14ac:dyDescent="0.25">
      <c r="A747" t="s">
        <v>11209</v>
      </c>
      <c r="B747">
        <v>744</v>
      </c>
      <c r="C747" t="s">
        <v>15483</v>
      </c>
      <c r="D747" t="s">
        <v>11209</v>
      </c>
      <c r="E747">
        <v>20</v>
      </c>
      <c r="F747">
        <v>1</v>
      </c>
      <c r="G747">
        <v>1</v>
      </c>
      <c r="H747">
        <v>20</v>
      </c>
      <c r="I747" t="s">
        <v>20</v>
      </c>
      <c r="L747" t="s">
        <v>12126</v>
      </c>
      <c r="M747" t="str">
        <f t="shared" si="11"/>
        <v>QIU04849</v>
      </c>
    </row>
    <row r="748" spans="1:13" ht="15" x14ac:dyDescent="0.25">
      <c r="A748" t="s">
        <v>11210</v>
      </c>
      <c r="B748">
        <v>745</v>
      </c>
      <c r="C748" t="s">
        <v>15484</v>
      </c>
      <c r="D748" t="s">
        <v>11210</v>
      </c>
      <c r="E748">
        <v>1</v>
      </c>
      <c r="F748">
        <v>1</v>
      </c>
      <c r="G748">
        <v>1</v>
      </c>
      <c r="H748">
        <v>1</v>
      </c>
      <c r="I748" t="s">
        <v>20</v>
      </c>
      <c r="L748" t="s">
        <v>12126</v>
      </c>
      <c r="M748" t="str">
        <f t="shared" si="11"/>
        <v>QIU04849</v>
      </c>
    </row>
    <row r="749" spans="1:13" ht="15" x14ac:dyDescent="0.25">
      <c r="A749" t="s">
        <v>3578</v>
      </c>
      <c r="B749">
        <v>746</v>
      </c>
      <c r="C749" t="s">
        <v>15485</v>
      </c>
      <c r="D749" t="s">
        <v>3578</v>
      </c>
      <c r="E749">
        <v>10</v>
      </c>
      <c r="F749">
        <v>1</v>
      </c>
      <c r="G749">
        <v>1</v>
      </c>
      <c r="H749">
        <v>10</v>
      </c>
      <c r="I749" t="s">
        <v>20</v>
      </c>
      <c r="L749" t="s">
        <v>12127</v>
      </c>
      <c r="M749" t="str">
        <f t="shared" si="11"/>
        <v>QIU04850</v>
      </c>
    </row>
    <row r="750" spans="1:13" ht="15" x14ac:dyDescent="0.25">
      <c r="A750" t="s">
        <v>379</v>
      </c>
      <c r="B750">
        <v>747</v>
      </c>
      <c r="C750" t="s">
        <v>15486</v>
      </c>
      <c r="D750" t="s">
        <v>379</v>
      </c>
      <c r="E750">
        <v>25</v>
      </c>
      <c r="F750">
        <v>1</v>
      </c>
      <c r="G750">
        <v>1</v>
      </c>
      <c r="H750">
        <v>25</v>
      </c>
      <c r="I750" t="s">
        <v>20</v>
      </c>
      <c r="L750" t="s">
        <v>12128</v>
      </c>
      <c r="M750" t="str">
        <f t="shared" si="11"/>
        <v>QIU04852</v>
      </c>
    </row>
    <row r="751" spans="1:13" ht="15" x14ac:dyDescent="0.25">
      <c r="A751" t="s">
        <v>3580</v>
      </c>
      <c r="B751">
        <v>748</v>
      </c>
      <c r="C751" t="s">
        <v>15487</v>
      </c>
      <c r="D751" t="s">
        <v>3580</v>
      </c>
      <c r="E751">
        <v>10</v>
      </c>
      <c r="F751">
        <v>1</v>
      </c>
      <c r="G751">
        <v>1</v>
      </c>
      <c r="H751">
        <v>10</v>
      </c>
      <c r="I751" t="s">
        <v>20</v>
      </c>
      <c r="L751" t="s">
        <v>12129</v>
      </c>
      <c r="M751" t="str">
        <f t="shared" si="11"/>
        <v>QIU04854</v>
      </c>
    </row>
    <row r="752" spans="1:13" ht="15" x14ac:dyDescent="0.25">
      <c r="A752" t="s">
        <v>806</v>
      </c>
      <c r="B752">
        <v>749</v>
      </c>
      <c r="C752" t="s">
        <v>15488</v>
      </c>
      <c r="D752" t="s">
        <v>806</v>
      </c>
      <c r="E752">
        <v>20</v>
      </c>
      <c r="F752">
        <v>12</v>
      </c>
      <c r="G752">
        <v>1</v>
      </c>
      <c r="H752">
        <v>240</v>
      </c>
      <c r="I752" t="s">
        <v>20</v>
      </c>
      <c r="L752" t="s">
        <v>12130</v>
      </c>
      <c r="M752" t="str">
        <f t="shared" si="11"/>
        <v>QIU04855</v>
      </c>
    </row>
    <row r="753" spans="1:13" ht="15" x14ac:dyDescent="0.25">
      <c r="A753" t="s">
        <v>3583</v>
      </c>
      <c r="B753">
        <v>750</v>
      </c>
      <c r="C753" t="s">
        <v>15489</v>
      </c>
      <c r="D753" t="s">
        <v>3583</v>
      </c>
      <c r="E753">
        <v>20</v>
      </c>
      <c r="F753">
        <v>20</v>
      </c>
      <c r="G753">
        <v>1</v>
      </c>
      <c r="H753">
        <v>400</v>
      </c>
      <c r="I753" t="s">
        <v>20</v>
      </c>
      <c r="L753" t="s">
        <v>12130</v>
      </c>
      <c r="M753" t="str">
        <f t="shared" si="11"/>
        <v>QIU04855</v>
      </c>
    </row>
    <row r="754" spans="1:13" ht="15" x14ac:dyDescent="0.25">
      <c r="A754" t="s">
        <v>105</v>
      </c>
      <c r="B754">
        <v>751</v>
      </c>
      <c r="C754" t="s">
        <v>15490</v>
      </c>
      <c r="D754" t="s">
        <v>105</v>
      </c>
      <c r="E754">
        <v>10</v>
      </c>
      <c r="F754">
        <v>1</v>
      </c>
      <c r="G754">
        <v>1</v>
      </c>
      <c r="H754">
        <v>10</v>
      </c>
      <c r="I754" t="s">
        <v>20</v>
      </c>
      <c r="L754" t="s">
        <v>12130</v>
      </c>
      <c r="M754" t="str">
        <f t="shared" si="11"/>
        <v>QIU04855</v>
      </c>
    </row>
    <row r="755" spans="1:13" ht="15" x14ac:dyDescent="0.25">
      <c r="A755" t="s">
        <v>3586</v>
      </c>
      <c r="B755">
        <v>752</v>
      </c>
      <c r="C755" t="s">
        <v>15491</v>
      </c>
      <c r="D755" t="s">
        <v>3586</v>
      </c>
      <c r="E755">
        <v>20</v>
      </c>
      <c r="F755">
        <v>13</v>
      </c>
      <c r="G755">
        <v>1</v>
      </c>
      <c r="H755">
        <v>260</v>
      </c>
      <c r="I755" t="s">
        <v>20</v>
      </c>
      <c r="L755" t="s">
        <v>12130</v>
      </c>
      <c r="M755" t="str">
        <f t="shared" si="11"/>
        <v>QIU04855</v>
      </c>
    </row>
    <row r="756" spans="1:13" ht="15" x14ac:dyDescent="0.25">
      <c r="A756" t="s">
        <v>3589</v>
      </c>
      <c r="B756">
        <v>753</v>
      </c>
      <c r="C756" t="s">
        <v>15492</v>
      </c>
      <c r="D756" t="s">
        <v>3589</v>
      </c>
      <c r="E756">
        <v>20</v>
      </c>
      <c r="F756">
        <v>20</v>
      </c>
      <c r="G756">
        <v>1</v>
      </c>
      <c r="H756">
        <v>400</v>
      </c>
      <c r="I756" t="s">
        <v>20</v>
      </c>
      <c r="L756" t="s">
        <v>11482</v>
      </c>
      <c r="M756" t="str">
        <f t="shared" si="11"/>
        <v>QIU02692</v>
      </c>
    </row>
    <row r="757" spans="1:13" ht="15" x14ac:dyDescent="0.25">
      <c r="A757" t="s">
        <v>3591</v>
      </c>
      <c r="B757">
        <v>754</v>
      </c>
      <c r="C757" t="s">
        <v>15493</v>
      </c>
      <c r="D757" t="s">
        <v>3591</v>
      </c>
      <c r="E757">
        <v>12</v>
      </c>
      <c r="F757">
        <v>15</v>
      </c>
      <c r="G757">
        <v>1</v>
      </c>
      <c r="H757">
        <v>180</v>
      </c>
      <c r="I757" t="s">
        <v>20</v>
      </c>
      <c r="L757" t="s">
        <v>11482</v>
      </c>
      <c r="M757" t="str">
        <f t="shared" si="11"/>
        <v>QIU02692</v>
      </c>
    </row>
    <row r="758" spans="1:13" ht="15" x14ac:dyDescent="0.25">
      <c r="A758" t="s">
        <v>832</v>
      </c>
      <c r="B758">
        <v>755</v>
      </c>
      <c r="C758" t="s">
        <v>15494</v>
      </c>
      <c r="D758" t="s">
        <v>832</v>
      </c>
      <c r="E758">
        <v>48</v>
      </c>
      <c r="F758">
        <v>1</v>
      </c>
      <c r="G758">
        <v>1</v>
      </c>
      <c r="H758">
        <v>48</v>
      </c>
      <c r="I758" t="s">
        <v>20</v>
      </c>
      <c r="L758" t="s">
        <v>11482</v>
      </c>
      <c r="M758" t="str">
        <f t="shared" si="11"/>
        <v>QIU02692</v>
      </c>
    </row>
    <row r="759" spans="1:13" ht="15" x14ac:dyDescent="0.25">
      <c r="A759" t="s">
        <v>3593</v>
      </c>
      <c r="B759">
        <v>756</v>
      </c>
      <c r="C759" t="s">
        <v>15495</v>
      </c>
      <c r="D759" t="s">
        <v>3593</v>
      </c>
      <c r="E759">
        <v>24</v>
      </c>
      <c r="F759">
        <v>1</v>
      </c>
      <c r="G759">
        <v>1</v>
      </c>
      <c r="H759">
        <v>24</v>
      </c>
      <c r="I759" t="s">
        <v>20</v>
      </c>
      <c r="L759" t="s">
        <v>11482</v>
      </c>
      <c r="M759" t="str">
        <f t="shared" si="11"/>
        <v>QIU02692</v>
      </c>
    </row>
    <row r="760" spans="1:13" ht="15" x14ac:dyDescent="0.25">
      <c r="A760" t="s">
        <v>3595</v>
      </c>
      <c r="B760">
        <v>757</v>
      </c>
      <c r="C760" t="s">
        <v>15496</v>
      </c>
      <c r="D760" t="s">
        <v>3595</v>
      </c>
      <c r="E760">
        <v>48</v>
      </c>
      <c r="F760">
        <v>1</v>
      </c>
      <c r="G760">
        <v>1</v>
      </c>
      <c r="H760">
        <v>48</v>
      </c>
      <c r="I760" t="s">
        <v>20</v>
      </c>
      <c r="L760" t="s">
        <v>11482</v>
      </c>
      <c r="M760" t="str">
        <f t="shared" si="11"/>
        <v>QIU02692</v>
      </c>
    </row>
    <row r="761" spans="1:13" ht="15" x14ac:dyDescent="0.25">
      <c r="A761" t="s">
        <v>3597</v>
      </c>
      <c r="B761">
        <v>758</v>
      </c>
      <c r="C761" t="s">
        <v>15497</v>
      </c>
      <c r="D761" t="s">
        <v>3597</v>
      </c>
      <c r="E761">
        <v>10</v>
      </c>
      <c r="F761">
        <v>1</v>
      </c>
      <c r="G761">
        <v>1</v>
      </c>
      <c r="H761">
        <v>10</v>
      </c>
      <c r="I761" t="s">
        <v>20</v>
      </c>
      <c r="L761" t="s">
        <v>714</v>
      </c>
      <c r="M761" t="str">
        <f t="shared" si="11"/>
        <v>QIU03069</v>
      </c>
    </row>
    <row r="762" spans="1:13" ht="15" x14ac:dyDescent="0.25">
      <c r="A762" t="s">
        <v>3600</v>
      </c>
      <c r="B762">
        <v>759</v>
      </c>
      <c r="C762" t="s">
        <v>15498</v>
      </c>
      <c r="D762" t="s">
        <v>3600</v>
      </c>
      <c r="E762">
        <v>20</v>
      </c>
      <c r="F762">
        <v>1</v>
      </c>
      <c r="G762">
        <v>1</v>
      </c>
      <c r="H762">
        <v>20</v>
      </c>
      <c r="I762" t="s">
        <v>20</v>
      </c>
      <c r="L762" t="s">
        <v>716</v>
      </c>
      <c r="M762" t="str">
        <f t="shared" si="11"/>
        <v>QIU01566</v>
      </c>
    </row>
    <row r="763" spans="1:13" ht="15" x14ac:dyDescent="0.25">
      <c r="A763" t="s">
        <v>3602</v>
      </c>
      <c r="B763">
        <v>760</v>
      </c>
      <c r="C763" t="s">
        <v>15499</v>
      </c>
      <c r="D763" t="s">
        <v>3602</v>
      </c>
      <c r="E763">
        <v>20</v>
      </c>
      <c r="F763">
        <v>1</v>
      </c>
      <c r="G763">
        <v>1</v>
      </c>
      <c r="H763">
        <v>20</v>
      </c>
      <c r="I763" t="s">
        <v>20</v>
      </c>
      <c r="L763" t="s">
        <v>716</v>
      </c>
      <c r="M763" t="str">
        <f t="shared" si="11"/>
        <v>QIU01566</v>
      </c>
    </row>
    <row r="764" spans="1:13" ht="15" x14ac:dyDescent="0.25">
      <c r="A764" t="s">
        <v>3604</v>
      </c>
      <c r="B764">
        <v>761</v>
      </c>
      <c r="C764" t="s">
        <v>15500</v>
      </c>
      <c r="D764" t="s">
        <v>3604</v>
      </c>
      <c r="E764">
        <v>20</v>
      </c>
      <c r="F764">
        <v>1</v>
      </c>
      <c r="G764">
        <v>1</v>
      </c>
      <c r="H764">
        <v>20</v>
      </c>
      <c r="I764" t="s">
        <v>20</v>
      </c>
      <c r="L764" t="s">
        <v>12069</v>
      </c>
      <c r="M764" t="str">
        <f t="shared" si="11"/>
        <v>QIU04694</v>
      </c>
    </row>
    <row r="765" spans="1:13" ht="15" x14ac:dyDescent="0.25">
      <c r="A765" t="s">
        <v>3606</v>
      </c>
      <c r="B765">
        <v>762</v>
      </c>
      <c r="C765" t="s">
        <v>15501</v>
      </c>
      <c r="D765" t="s">
        <v>3606</v>
      </c>
      <c r="E765">
        <v>10</v>
      </c>
      <c r="F765">
        <v>1</v>
      </c>
      <c r="G765">
        <v>1</v>
      </c>
      <c r="H765">
        <v>10</v>
      </c>
      <c r="I765" t="s">
        <v>20</v>
      </c>
      <c r="L765" t="s">
        <v>12069</v>
      </c>
      <c r="M765" t="str">
        <f t="shared" si="11"/>
        <v>QIU04694</v>
      </c>
    </row>
    <row r="766" spans="1:13" ht="15" x14ac:dyDescent="0.25">
      <c r="A766" t="s">
        <v>3608</v>
      </c>
      <c r="B766">
        <v>763</v>
      </c>
      <c r="C766" t="s">
        <v>15502</v>
      </c>
      <c r="D766" t="s">
        <v>3608</v>
      </c>
      <c r="E766">
        <v>20</v>
      </c>
      <c r="F766">
        <v>12</v>
      </c>
      <c r="G766">
        <v>1</v>
      </c>
      <c r="H766">
        <v>240</v>
      </c>
      <c r="I766" t="s">
        <v>20</v>
      </c>
      <c r="L766" t="s">
        <v>12070</v>
      </c>
      <c r="M766" t="str">
        <f t="shared" si="11"/>
        <v>QIU04695</v>
      </c>
    </row>
    <row r="767" spans="1:13" ht="15" x14ac:dyDescent="0.25">
      <c r="A767" t="s">
        <v>857</v>
      </c>
      <c r="B767">
        <v>764</v>
      </c>
      <c r="C767" t="s">
        <v>15503</v>
      </c>
      <c r="D767" t="s">
        <v>857</v>
      </c>
      <c r="E767">
        <v>10</v>
      </c>
      <c r="F767">
        <v>1</v>
      </c>
      <c r="G767">
        <v>1</v>
      </c>
      <c r="H767">
        <v>10</v>
      </c>
      <c r="I767" t="s">
        <v>20</v>
      </c>
      <c r="L767" t="s">
        <v>12110</v>
      </c>
      <c r="M767" t="str">
        <f t="shared" si="11"/>
        <v>QIU04806</v>
      </c>
    </row>
    <row r="768" spans="1:13" ht="15" x14ac:dyDescent="0.25">
      <c r="A768" t="s">
        <v>3610</v>
      </c>
      <c r="B768">
        <v>765</v>
      </c>
      <c r="C768" t="s">
        <v>15504</v>
      </c>
      <c r="D768" t="s">
        <v>3610</v>
      </c>
      <c r="E768">
        <v>100</v>
      </c>
      <c r="F768">
        <v>1</v>
      </c>
      <c r="G768">
        <v>1</v>
      </c>
      <c r="H768">
        <v>100</v>
      </c>
      <c r="I768" t="s">
        <v>20</v>
      </c>
      <c r="L768" t="s">
        <v>721</v>
      </c>
      <c r="M768" t="str">
        <f t="shared" si="11"/>
        <v>QIU03508</v>
      </c>
    </row>
    <row r="769" spans="1:13" ht="15" x14ac:dyDescent="0.25">
      <c r="A769" t="s">
        <v>3614</v>
      </c>
      <c r="B769">
        <v>766</v>
      </c>
      <c r="C769" t="s">
        <v>15505</v>
      </c>
      <c r="D769" t="s">
        <v>3614</v>
      </c>
      <c r="E769">
        <v>100</v>
      </c>
      <c r="F769">
        <v>1</v>
      </c>
      <c r="G769">
        <v>1</v>
      </c>
      <c r="H769">
        <v>100</v>
      </c>
      <c r="I769" t="s">
        <v>20</v>
      </c>
      <c r="L769" t="s">
        <v>11979</v>
      </c>
      <c r="M769" t="str">
        <f t="shared" si="11"/>
        <v>QIU04355</v>
      </c>
    </row>
    <row r="770" spans="1:13" ht="15" x14ac:dyDescent="0.25">
      <c r="A770" t="s">
        <v>3617</v>
      </c>
      <c r="B770">
        <v>767</v>
      </c>
      <c r="C770" t="s">
        <v>15506</v>
      </c>
      <c r="D770" t="s">
        <v>3617</v>
      </c>
      <c r="E770">
        <v>120</v>
      </c>
      <c r="F770">
        <v>1</v>
      </c>
      <c r="G770">
        <v>1</v>
      </c>
      <c r="H770">
        <v>120</v>
      </c>
      <c r="I770" t="s">
        <v>20</v>
      </c>
      <c r="L770" t="s">
        <v>724</v>
      </c>
      <c r="M770" t="str">
        <f t="shared" si="11"/>
        <v>QIU04936</v>
      </c>
    </row>
    <row r="771" spans="1:13" ht="15" x14ac:dyDescent="0.25">
      <c r="A771" t="s">
        <v>3619</v>
      </c>
      <c r="B771">
        <v>768</v>
      </c>
      <c r="C771" t="s">
        <v>15507</v>
      </c>
      <c r="D771" t="s">
        <v>3619</v>
      </c>
      <c r="E771">
        <v>20</v>
      </c>
      <c r="F771">
        <v>1</v>
      </c>
      <c r="G771">
        <v>1</v>
      </c>
      <c r="H771">
        <v>20</v>
      </c>
      <c r="I771" t="s">
        <v>20</v>
      </c>
      <c r="L771" t="s">
        <v>726</v>
      </c>
      <c r="M771" t="str">
        <f t="shared" si="11"/>
        <v>QIU00084</v>
      </c>
    </row>
    <row r="772" spans="1:13" ht="15" x14ac:dyDescent="0.25">
      <c r="A772" t="s">
        <v>11211</v>
      </c>
      <c r="B772">
        <v>769</v>
      </c>
      <c r="C772" t="s">
        <v>15508</v>
      </c>
      <c r="D772" t="s">
        <v>11211</v>
      </c>
      <c r="E772">
        <v>1</v>
      </c>
      <c r="F772">
        <v>1</v>
      </c>
      <c r="G772">
        <v>1</v>
      </c>
      <c r="H772">
        <v>1</v>
      </c>
      <c r="I772" t="s">
        <v>20</v>
      </c>
      <c r="L772" t="s">
        <v>11209</v>
      </c>
      <c r="M772" t="str">
        <f t="shared" si="11"/>
        <v>QIU00744</v>
      </c>
    </row>
    <row r="773" spans="1:13" ht="15" x14ac:dyDescent="0.25">
      <c r="A773" t="s">
        <v>3622</v>
      </c>
      <c r="B773">
        <v>770</v>
      </c>
      <c r="C773" t="s">
        <v>15509</v>
      </c>
      <c r="D773" t="s">
        <v>3622</v>
      </c>
      <c r="E773">
        <v>100</v>
      </c>
      <c r="F773">
        <v>1</v>
      </c>
      <c r="G773">
        <v>1</v>
      </c>
      <c r="H773">
        <v>100</v>
      </c>
      <c r="I773" t="s">
        <v>20</v>
      </c>
      <c r="L773" t="s">
        <v>11332</v>
      </c>
      <c r="M773" t="str">
        <f t="shared" ref="M773:M836" si="12">VLOOKUP(L773,$A$4:$I$5213,3,FALSE)</f>
        <v>QIU01253</v>
      </c>
    </row>
    <row r="774" spans="1:13" ht="15" x14ac:dyDescent="0.25">
      <c r="A774" t="s">
        <v>3625</v>
      </c>
      <c r="B774">
        <v>771</v>
      </c>
      <c r="C774" t="s">
        <v>15510</v>
      </c>
      <c r="D774" t="s">
        <v>3625</v>
      </c>
      <c r="E774">
        <v>1</v>
      </c>
      <c r="F774">
        <v>1</v>
      </c>
      <c r="G774">
        <v>1</v>
      </c>
      <c r="H774">
        <v>1</v>
      </c>
      <c r="I774" t="s">
        <v>20</v>
      </c>
      <c r="L774" t="s">
        <v>11332</v>
      </c>
      <c r="M774" t="str">
        <f t="shared" si="12"/>
        <v>QIU01253</v>
      </c>
    </row>
    <row r="775" spans="1:13" ht="15" x14ac:dyDescent="0.25">
      <c r="A775" t="s">
        <v>3627</v>
      </c>
      <c r="B775">
        <v>772</v>
      </c>
      <c r="C775" t="s">
        <v>15511</v>
      </c>
      <c r="D775" t="s">
        <v>3627</v>
      </c>
      <c r="E775">
        <v>15</v>
      </c>
      <c r="F775">
        <v>1</v>
      </c>
      <c r="G775">
        <v>1</v>
      </c>
      <c r="H775">
        <v>15</v>
      </c>
      <c r="I775" t="s">
        <v>20</v>
      </c>
      <c r="L775" t="s">
        <v>11196</v>
      </c>
      <c r="M775" t="str">
        <f t="shared" si="12"/>
        <v>QIU00707</v>
      </c>
    </row>
    <row r="776" spans="1:13" ht="15" x14ac:dyDescent="0.25">
      <c r="A776" t="s">
        <v>3629</v>
      </c>
      <c r="B776">
        <v>773</v>
      </c>
      <c r="C776" t="s">
        <v>15512</v>
      </c>
      <c r="D776" t="s">
        <v>3629</v>
      </c>
      <c r="E776">
        <v>16</v>
      </c>
      <c r="F776">
        <v>1</v>
      </c>
      <c r="G776">
        <v>1</v>
      </c>
      <c r="H776">
        <v>16</v>
      </c>
      <c r="I776" t="s">
        <v>20</v>
      </c>
      <c r="L776" t="s">
        <v>11196</v>
      </c>
      <c r="M776" t="str">
        <f t="shared" si="12"/>
        <v>QIU00707</v>
      </c>
    </row>
    <row r="777" spans="1:13" ht="15" x14ac:dyDescent="0.25">
      <c r="A777" t="s">
        <v>3632</v>
      </c>
      <c r="B777">
        <v>774</v>
      </c>
      <c r="C777" t="s">
        <v>15513</v>
      </c>
      <c r="D777" t="s">
        <v>3632</v>
      </c>
      <c r="E777">
        <v>6</v>
      </c>
      <c r="F777">
        <v>1</v>
      </c>
      <c r="G777">
        <v>1</v>
      </c>
      <c r="H777">
        <v>6</v>
      </c>
      <c r="I777" t="s">
        <v>20</v>
      </c>
      <c r="L777" t="s">
        <v>11196</v>
      </c>
      <c r="M777" t="str">
        <f t="shared" si="12"/>
        <v>QIU00707</v>
      </c>
    </row>
    <row r="778" spans="1:13" ht="15" x14ac:dyDescent="0.25">
      <c r="A778" t="s">
        <v>3634</v>
      </c>
      <c r="B778">
        <v>775</v>
      </c>
      <c r="C778" t="s">
        <v>15514</v>
      </c>
      <c r="D778" t="s">
        <v>3634</v>
      </c>
      <c r="E778">
        <v>4</v>
      </c>
      <c r="F778">
        <v>1</v>
      </c>
      <c r="G778">
        <v>1</v>
      </c>
      <c r="H778">
        <v>4</v>
      </c>
      <c r="I778" t="s">
        <v>20</v>
      </c>
      <c r="L778" t="s">
        <v>11532</v>
      </c>
      <c r="M778" t="str">
        <f t="shared" si="12"/>
        <v>QIU02882</v>
      </c>
    </row>
    <row r="779" spans="1:13" ht="15" x14ac:dyDescent="0.25">
      <c r="A779" t="s">
        <v>3636</v>
      </c>
      <c r="B779">
        <v>776</v>
      </c>
      <c r="C779" t="s">
        <v>15515</v>
      </c>
      <c r="D779" t="s">
        <v>3636</v>
      </c>
      <c r="E779">
        <v>4</v>
      </c>
      <c r="F779">
        <v>20</v>
      </c>
      <c r="G779">
        <v>1</v>
      </c>
      <c r="H779">
        <v>80</v>
      </c>
      <c r="I779" t="s">
        <v>20</v>
      </c>
      <c r="L779" t="s">
        <v>11532</v>
      </c>
      <c r="M779" t="str">
        <f t="shared" si="12"/>
        <v>QIU02882</v>
      </c>
    </row>
    <row r="780" spans="1:13" ht="15" x14ac:dyDescent="0.25">
      <c r="A780" t="s">
        <v>2026</v>
      </c>
      <c r="B780">
        <v>777</v>
      </c>
      <c r="C780" t="s">
        <v>15516</v>
      </c>
      <c r="D780" t="s">
        <v>2026</v>
      </c>
      <c r="E780">
        <v>10</v>
      </c>
      <c r="F780">
        <v>1</v>
      </c>
      <c r="G780">
        <v>1</v>
      </c>
      <c r="H780">
        <v>10</v>
      </c>
      <c r="I780" t="s">
        <v>20</v>
      </c>
      <c r="L780" t="s">
        <v>12088</v>
      </c>
      <c r="M780" t="str">
        <f t="shared" si="12"/>
        <v>QIU04747</v>
      </c>
    </row>
    <row r="781" spans="1:13" ht="15" x14ac:dyDescent="0.25">
      <c r="A781" t="s">
        <v>3638</v>
      </c>
      <c r="B781">
        <v>778</v>
      </c>
      <c r="C781" t="s">
        <v>15517</v>
      </c>
      <c r="D781" t="s">
        <v>3638</v>
      </c>
      <c r="E781">
        <v>40</v>
      </c>
      <c r="F781">
        <v>1</v>
      </c>
      <c r="G781">
        <v>1</v>
      </c>
      <c r="H781">
        <v>40</v>
      </c>
      <c r="I781" t="s">
        <v>20</v>
      </c>
      <c r="L781" t="s">
        <v>12168</v>
      </c>
      <c r="M781" t="str">
        <f t="shared" si="12"/>
        <v>QIU05010</v>
      </c>
    </row>
    <row r="782" spans="1:13" ht="15" x14ac:dyDescent="0.25">
      <c r="A782" t="s">
        <v>3642</v>
      </c>
      <c r="B782">
        <v>779</v>
      </c>
      <c r="C782" t="s">
        <v>15518</v>
      </c>
      <c r="D782" t="s">
        <v>3642</v>
      </c>
      <c r="E782">
        <v>40</v>
      </c>
      <c r="F782">
        <v>1</v>
      </c>
      <c r="G782">
        <v>1</v>
      </c>
      <c r="H782">
        <v>40</v>
      </c>
      <c r="I782" t="s">
        <v>20</v>
      </c>
      <c r="L782" t="s">
        <v>12094</v>
      </c>
      <c r="M782" t="str">
        <f t="shared" si="12"/>
        <v>QIU04757</v>
      </c>
    </row>
    <row r="783" spans="1:13" ht="15" x14ac:dyDescent="0.25">
      <c r="A783" t="s">
        <v>3644</v>
      </c>
      <c r="B783">
        <v>780</v>
      </c>
      <c r="C783" t="s">
        <v>15519</v>
      </c>
      <c r="D783" t="s">
        <v>3644</v>
      </c>
      <c r="E783">
        <v>100</v>
      </c>
      <c r="F783">
        <v>1</v>
      </c>
      <c r="G783">
        <v>1</v>
      </c>
      <c r="H783">
        <v>100</v>
      </c>
      <c r="I783" t="s">
        <v>20</v>
      </c>
      <c r="L783" t="s">
        <v>12094</v>
      </c>
      <c r="M783" t="str">
        <f t="shared" si="12"/>
        <v>QIU04757</v>
      </c>
    </row>
    <row r="784" spans="1:13" ht="15" x14ac:dyDescent="0.25">
      <c r="A784" t="s">
        <v>3646</v>
      </c>
      <c r="B784">
        <v>781</v>
      </c>
      <c r="C784" t="s">
        <v>15520</v>
      </c>
      <c r="D784" t="s">
        <v>3646</v>
      </c>
      <c r="E784">
        <v>40</v>
      </c>
      <c r="F784">
        <v>1</v>
      </c>
      <c r="G784">
        <v>1</v>
      </c>
      <c r="H784">
        <v>40</v>
      </c>
      <c r="I784" t="s">
        <v>20</v>
      </c>
      <c r="L784" t="s">
        <v>735</v>
      </c>
      <c r="M784" t="str">
        <f t="shared" si="12"/>
        <v>QIU05168</v>
      </c>
    </row>
    <row r="785" spans="1:13" ht="15" x14ac:dyDescent="0.25">
      <c r="A785" t="s">
        <v>3648</v>
      </c>
      <c r="B785">
        <v>782</v>
      </c>
      <c r="C785" t="s">
        <v>15521</v>
      </c>
      <c r="D785" t="s">
        <v>3648</v>
      </c>
      <c r="E785">
        <v>40</v>
      </c>
      <c r="F785">
        <v>1</v>
      </c>
      <c r="G785">
        <v>1</v>
      </c>
      <c r="H785">
        <v>40</v>
      </c>
      <c r="I785" t="s">
        <v>20</v>
      </c>
      <c r="L785" t="s">
        <v>11491</v>
      </c>
      <c r="M785" t="str">
        <f t="shared" si="12"/>
        <v>QIU02734</v>
      </c>
    </row>
    <row r="786" spans="1:13" ht="15" x14ac:dyDescent="0.25">
      <c r="A786" t="s">
        <v>374</v>
      </c>
      <c r="B786">
        <v>783</v>
      </c>
      <c r="C786" t="s">
        <v>15522</v>
      </c>
      <c r="D786" t="s">
        <v>374</v>
      </c>
      <c r="E786">
        <v>42</v>
      </c>
      <c r="F786">
        <v>1</v>
      </c>
      <c r="G786">
        <v>1</v>
      </c>
      <c r="H786">
        <v>42</v>
      </c>
      <c r="I786" t="s">
        <v>20</v>
      </c>
      <c r="L786" t="s">
        <v>11372</v>
      </c>
      <c r="M786" t="str">
        <f t="shared" si="12"/>
        <v>QIU01753</v>
      </c>
    </row>
    <row r="787" spans="1:13" ht="15" x14ac:dyDescent="0.25">
      <c r="A787" t="s">
        <v>885</v>
      </c>
      <c r="B787">
        <v>784</v>
      </c>
      <c r="C787" t="s">
        <v>15523</v>
      </c>
      <c r="D787" t="s">
        <v>885</v>
      </c>
      <c r="E787">
        <v>100</v>
      </c>
      <c r="F787">
        <v>1</v>
      </c>
      <c r="G787">
        <v>1</v>
      </c>
      <c r="H787">
        <v>100</v>
      </c>
      <c r="I787" t="s">
        <v>20</v>
      </c>
      <c r="L787" t="s">
        <v>740</v>
      </c>
      <c r="M787" t="str">
        <f t="shared" si="12"/>
        <v>QIU04685</v>
      </c>
    </row>
    <row r="788" spans="1:13" ht="15" x14ac:dyDescent="0.25">
      <c r="A788" t="s">
        <v>887</v>
      </c>
      <c r="B788">
        <v>785</v>
      </c>
      <c r="C788" t="s">
        <v>15524</v>
      </c>
      <c r="D788" t="s">
        <v>887</v>
      </c>
      <c r="E788">
        <v>20</v>
      </c>
      <c r="F788">
        <v>1</v>
      </c>
      <c r="G788">
        <v>1</v>
      </c>
      <c r="H788">
        <v>20</v>
      </c>
      <c r="I788" t="s">
        <v>20</v>
      </c>
      <c r="L788" t="s">
        <v>742</v>
      </c>
      <c r="M788" t="str">
        <f t="shared" si="12"/>
        <v>QIU04743</v>
      </c>
    </row>
    <row r="789" spans="1:13" ht="15" x14ac:dyDescent="0.25">
      <c r="A789" t="s">
        <v>2106</v>
      </c>
      <c r="B789">
        <v>786</v>
      </c>
      <c r="C789" t="s">
        <v>15525</v>
      </c>
      <c r="D789" t="s">
        <v>2106</v>
      </c>
      <c r="E789">
        <v>1</v>
      </c>
      <c r="F789">
        <v>1</v>
      </c>
      <c r="G789">
        <v>1</v>
      </c>
      <c r="H789">
        <v>1</v>
      </c>
      <c r="I789" t="s">
        <v>20</v>
      </c>
      <c r="L789" t="s">
        <v>742</v>
      </c>
      <c r="M789" t="str">
        <f t="shared" si="12"/>
        <v>QIU04743</v>
      </c>
    </row>
    <row r="790" spans="1:13" ht="15" x14ac:dyDescent="0.25">
      <c r="A790" t="s">
        <v>3651</v>
      </c>
      <c r="B790">
        <v>787</v>
      </c>
      <c r="C790" t="s">
        <v>15526</v>
      </c>
      <c r="D790" t="s">
        <v>3651</v>
      </c>
      <c r="E790">
        <v>20</v>
      </c>
      <c r="F790">
        <v>1</v>
      </c>
      <c r="G790">
        <v>1</v>
      </c>
      <c r="H790">
        <v>20</v>
      </c>
      <c r="I790" t="s">
        <v>20</v>
      </c>
      <c r="L790" t="s">
        <v>11042</v>
      </c>
      <c r="M790" t="str">
        <f t="shared" si="12"/>
        <v>QIU00092</v>
      </c>
    </row>
    <row r="791" spans="1:13" ht="15" x14ac:dyDescent="0.25">
      <c r="A791" t="s">
        <v>2132</v>
      </c>
      <c r="B791">
        <v>788</v>
      </c>
      <c r="C791" t="s">
        <v>15527</v>
      </c>
      <c r="D791" t="s">
        <v>2132</v>
      </c>
      <c r="E791">
        <v>1</v>
      </c>
      <c r="F791">
        <v>1</v>
      </c>
      <c r="G791">
        <v>1</v>
      </c>
      <c r="H791">
        <v>1</v>
      </c>
      <c r="I791" t="s">
        <v>20</v>
      </c>
      <c r="L791" t="s">
        <v>11042</v>
      </c>
      <c r="M791" t="str">
        <f t="shared" si="12"/>
        <v>QIU00092</v>
      </c>
    </row>
    <row r="792" spans="1:13" ht="15" x14ac:dyDescent="0.25">
      <c r="A792" t="s">
        <v>11212</v>
      </c>
      <c r="B792">
        <v>789</v>
      </c>
      <c r="C792" t="s">
        <v>15528</v>
      </c>
      <c r="D792" t="s">
        <v>11212</v>
      </c>
      <c r="E792">
        <v>20</v>
      </c>
      <c r="F792">
        <v>1</v>
      </c>
      <c r="G792">
        <v>1</v>
      </c>
      <c r="H792">
        <v>20</v>
      </c>
      <c r="I792" t="s">
        <v>20</v>
      </c>
      <c r="L792" t="s">
        <v>11042</v>
      </c>
      <c r="M792" t="str">
        <f t="shared" si="12"/>
        <v>QIU00092</v>
      </c>
    </row>
    <row r="793" spans="1:13" ht="15" x14ac:dyDescent="0.25">
      <c r="A793" t="s">
        <v>11213</v>
      </c>
      <c r="B793">
        <v>790</v>
      </c>
      <c r="C793" t="s">
        <v>15529</v>
      </c>
      <c r="D793" t="s">
        <v>11213</v>
      </c>
      <c r="E793">
        <v>20</v>
      </c>
      <c r="F793">
        <v>1</v>
      </c>
      <c r="G793">
        <v>1</v>
      </c>
      <c r="H793">
        <v>20</v>
      </c>
      <c r="I793" t="s">
        <v>20</v>
      </c>
      <c r="L793" t="s">
        <v>11737</v>
      </c>
      <c r="M793" t="str">
        <f t="shared" si="12"/>
        <v>QIU03631</v>
      </c>
    </row>
    <row r="794" spans="1:13" ht="15" x14ac:dyDescent="0.25">
      <c r="A794" t="s">
        <v>28</v>
      </c>
      <c r="B794">
        <v>791</v>
      </c>
      <c r="C794" t="s">
        <v>15530</v>
      </c>
      <c r="D794" t="s">
        <v>28</v>
      </c>
      <c r="E794">
        <v>100</v>
      </c>
      <c r="F794">
        <v>1</v>
      </c>
      <c r="G794">
        <v>1</v>
      </c>
      <c r="H794">
        <v>100</v>
      </c>
      <c r="I794" t="s">
        <v>20</v>
      </c>
      <c r="L794" t="s">
        <v>11043</v>
      </c>
      <c r="M794" t="str">
        <f t="shared" si="12"/>
        <v>QIU00093</v>
      </c>
    </row>
    <row r="795" spans="1:13" ht="15" x14ac:dyDescent="0.25">
      <c r="A795" t="s">
        <v>30</v>
      </c>
      <c r="B795">
        <v>792</v>
      </c>
      <c r="C795" t="s">
        <v>15531</v>
      </c>
      <c r="D795" t="s">
        <v>30</v>
      </c>
      <c r="E795">
        <v>100</v>
      </c>
      <c r="F795">
        <v>1</v>
      </c>
      <c r="G795">
        <v>1</v>
      </c>
      <c r="H795">
        <v>100</v>
      </c>
      <c r="I795" t="s">
        <v>20</v>
      </c>
      <c r="L795" t="s">
        <v>11043</v>
      </c>
      <c r="M795" t="str">
        <f t="shared" si="12"/>
        <v>QIU00093</v>
      </c>
    </row>
    <row r="796" spans="1:13" ht="15" x14ac:dyDescent="0.25">
      <c r="A796" t="s">
        <v>3656</v>
      </c>
      <c r="B796">
        <v>793</v>
      </c>
      <c r="C796" t="s">
        <v>15532</v>
      </c>
      <c r="D796" t="s">
        <v>3656</v>
      </c>
      <c r="E796">
        <v>1</v>
      </c>
      <c r="F796">
        <v>1</v>
      </c>
      <c r="G796">
        <v>1</v>
      </c>
      <c r="H796">
        <v>1</v>
      </c>
      <c r="I796" t="s">
        <v>20</v>
      </c>
      <c r="L796" t="s">
        <v>11041</v>
      </c>
      <c r="M796" t="str">
        <f t="shared" si="12"/>
        <v>QIU00091</v>
      </c>
    </row>
    <row r="797" spans="1:13" ht="15" x14ac:dyDescent="0.25">
      <c r="A797" t="s">
        <v>365</v>
      </c>
      <c r="B797">
        <v>794</v>
      </c>
      <c r="C797" t="s">
        <v>15533</v>
      </c>
      <c r="D797" t="s">
        <v>365</v>
      </c>
      <c r="E797">
        <v>1</v>
      </c>
      <c r="F797">
        <v>1</v>
      </c>
      <c r="G797">
        <v>1</v>
      </c>
      <c r="H797">
        <v>1</v>
      </c>
      <c r="I797" t="s">
        <v>20</v>
      </c>
      <c r="L797" t="s">
        <v>11041</v>
      </c>
      <c r="M797" t="str">
        <f t="shared" si="12"/>
        <v>QIU00091</v>
      </c>
    </row>
    <row r="798" spans="1:13" ht="15" x14ac:dyDescent="0.25">
      <c r="A798" t="s">
        <v>3658</v>
      </c>
      <c r="B798">
        <v>795</v>
      </c>
      <c r="C798" t="s">
        <v>15534</v>
      </c>
      <c r="D798" t="s">
        <v>3658</v>
      </c>
      <c r="E798">
        <v>20</v>
      </c>
      <c r="F798">
        <v>1</v>
      </c>
      <c r="G798">
        <v>1</v>
      </c>
      <c r="H798">
        <v>20</v>
      </c>
      <c r="I798" t="s">
        <v>20</v>
      </c>
      <c r="L798" t="s">
        <v>748</v>
      </c>
      <c r="M798" t="str">
        <f t="shared" si="12"/>
        <v>QIU00096</v>
      </c>
    </row>
    <row r="799" spans="1:13" ht="15" x14ac:dyDescent="0.25">
      <c r="A799" t="s">
        <v>903</v>
      </c>
      <c r="B799">
        <v>796</v>
      </c>
      <c r="C799" t="s">
        <v>15535</v>
      </c>
      <c r="D799" t="s">
        <v>903</v>
      </c>
      <c r="E799">
        <v>40</v>
      </c>
      <c r="F799">
        <v>1</v>
      </c>
      <c r="G799">
        <v>1</v>
      </c>
      <c r="H799">
        <v>40</v>
      </c>
      <c r="I799" t="s">
        <v>20</v>
      </c>
      <c r="L799" t="s">
        <v>748</v>
      </c>
      <c r="M799" t="str">
        <f t="shared" si="12"/>
        <v>QIU00096</v>
      </c>
    </row>
    <row r="800" spans="1:13" ht="15" x14ac:dyDescent="0.25">
      <c r="A800" t="s">
        <v>907</v>
      </c>
      <c r="B800">
        <v>797</v>
      </c>
      <c r="C800" t="s">
        <v>15536</v>
      </c>
      <c r="D800" t="s">
        <v>907</v>
      </c>
      <c r="E800">
        <v>12</v>
      </c>
      <c r="F800">
        <v>1</v>
      </c>
      <c r="G800">
        <v>1</v>
      </c>
      <c r="H800">
        <v>12</v>
      </c>
      <c r="I800" t="s">
        <v>20</v>
      </c>
      <c r="L800" t="s">
        <v>748</v>
      </c>
      <c r="M800" t="str">
        <f t="shared" si="12"/>
        <v>QIU00096</v>
      </c>
    </row>
    <row r="801" spans="1:13" ht="15" x14ac:dyDescent="0.25">
      <c r="A801" t="s">
        <v>11214</v>
      </c>
      <c r="B801">
        <v>798</v>
      </c>
      <c r="C801" t="s">
        <v>15537</v>
      </c>
      <c r="D801" t="s">
        <v>11214</v>
      </c>
      <c r="E801">
        <v>40</v>
      </c>
      <c r="F801">
        <v>1</v>
      </c>
      <c r="G801">
        <v>1</v>
      </c>
      <c r="H801">
        <v>40</v>
      </c>
      <c r="I801" t="s">
        <v>20</v>
      </c>
      <c r="L801" t="s">
        <v>10942</v>
      </c>
      <c r="M801" t="str">
        <f t="shared" si="12"/>
        <v>QIU00097</v>
      </c>
    </row>
    <row r="802" spans="1:13" ht="15" x14ac:dyDescent="0.25">
      <c r="A802" t="s">
        <v>11215</v>
      </c>
      <c r="B802">
        <v>799</v>
      </c>
      <c r="C802" t="s">
        <v>15538</v>
      </c>
      <c r="D802" t="s">
        <v>11215</v>
      </c>
      <c r="E802">
        <v>20</v>
      </c>
      <c r="F802">
        <v>1</v>
      </c>
      <c r="G802">
        <v>1</v>
      </c>
      <c r="H802">
        <v>20</v>
      </c>
      <c r="I802" t="s">
        <v>20</v>
      </c>
      <c r="L802" t="s">
        <v>10942</v>
      </c>
      <c r="M802" t="str">
        <f t="shared" si="12"/>
        <v>QIU00097</v>
      </c>
    </row>
    <row r="803" spans="1:13" ht="15" x14ac:dyDescent="0.25">
      <c r="A803" t="s">
        <v>3665</v>
      </c>
      <c r="B803">
        <v>800</v>
      </c>
      <c r="C803" t="s">
        <v>15539</v>
      </c>
      <c r="D803" t="s">
        <v>3665</v>
      </c>
      <c r="E803">
        <v>100</v>
      </c>
      <c r="F803">
        <v>1</v>
      </c>
      <c r="G803">
        <v>1</v>
      </c>
      <c r="H803">
        <v>100</v>
      </c>
      <c r="I803" t="s">
        <v>20</v>
      </c>
      <c r="L803" t="s">
        <v>10942</v>
      </c>
      <c r="M803" t="str">
        <f t="shared" si="12"/>
        <v>QIU00097</v>
      </c>
    </row>
    <row r="804" spans="1:13" ht="15" x14ac:dyDescent="0.25">
      <c r="A804" t="s">
        <v>3667</v>
      </c>
      <c r="B804">
        <v>801</v>
      </c>
      <c r="C804" t="s">
        <v>15540</v>
      </c>
      <c r="D804" t="s">
        <v>3667</v>
      </c>
      <c r="E804">
        <v>20</v>
      </c>
      <c r="F804">
        <v>1</v>
      </c>
      <c r="G804">
        <v>1</v>
      </c>
      <c r="H804">
        <v>20</v>
      </c>
      <c r="I804" t="s">
        <v>20</v>
      </c>
      <c r="L804" t="s">
        <v>10942</v>
      </c>
      <c r="M804" t="str">
        <f t="shared" si="12"/>
        <v>QIU00097</v>
      </c>
    </row>
    <row r="805" spans="1:13" ht="15" x14ac:dyDescent="0.25">
      <c r="A805" t="s">
        <v>3669</v>
      </c>
      <c r="B805">
        <v>802</v>
      </c>
      <c r="C805" t="s">
        <v>15541</v>
      </c>
      <c r="D805" t="s">
        <v>3669</v>
      </c>
      <c r="E805">
        <v>50</v>
      </c>
      <c r="F805">
        <v>1</v>
      </c>
      <c r="G805">
        <v>1</v>
      </c>
      <c r="H805">
        <v>50</v>
      </c>
      <c r="I805" t="s">
        <v>20</v>
      </c>
      <c r="L805" t="s">
        <v>10942</v>
      </c>
      <c r="M805" t="str">
        <f t="shared" si="12"/>
        <v>QIU00097</v>
      </c>
    </row>
    <row r="806" spans="1:13" ht="15" x14ac:dyDescent="0.25">
      <c r="A806" t="s">
        <v>3671</v>
      </c>
      <c r="B806">
        <v>803</v>
      </c>
      <c r="C806" t="s">
        <v>15542</v>
      </c>
      <c r="D806" t="s">
        <v>3671</v>
      </c>
      <c r="E806">
        <v>20</v>
      </c>
      <c r="F806">
        <v>1</v>
      </c>
      <c r="G806">
        <v>1</v>
      </c>
      <c r="H806">
        <v>20</v>
      </c>
      <c r="I806" t="s">
        <v>20</v>
      </c>
      <c r="L806" t="s">
        <v>10942</v>
      </c>
      <c r="M806" t="str">
        <f t="shared" si="12"/>
        <v>QIU00097</v>
      </c>
    </row>
    <row r="807" spans="1:13" ht="15" x14ac:dyDescent="0.25">
      <c r="A807" t="s">
        <v>3673</v>
      </c>
      <c r="B807">
        <v>804</v>
      </c>
      <c r="C807" t="s">
        <v>15543</v>
      </c>
      <c r="D807" t="s">
        <v>3673</v>
      </c>
      <c r="E807">
        <v>48</v>
      </c>
      <c r="F807">
        <v>1</v>
      </c>
      <c r="G807">
        <v>1</v>
      </c>
      <c r="H807">
        <v>48</v>
      </c>
      <c r="I807" t="s">
        <v>20</v>
      </c>
      <c r="L807" t="s">
        <v>10942</v>
      </c>
      <c r="M807" t="str">
        <f t="shared" si="12"/>
        <v>QIU00097</v>
      </c>
    </row>
    <row r="808" spans="1:13" ht="15" x14ac:dyDescent="0.25">
      <c r="A808" t="s">
        <v>926</v>
      </c>
      <c r="B808">
        <v>805</v>
      </c>
      <c r="C808" t="s">
        <v>15544</v>
      </c>
      <c r="D808" t="s">
        <v>926</v>
      </c>
      <c r="E808">
        <v>1</v>
      </c>
      <c r="F808">
        <v>1</v>
      </c>
      <c r="G808">
        <v>1</v>
      </c>
      <c r="H808">
        <v>1</v>
      </c>
      <c r="I808" t="s">
        <v>20</v>
      </c>
      <c r="L808" t="s">
        <v>10942</v>
      </c>
      <c r="M808" t="str">
        <f t="shared" si="12"/>
        <v>QIU00097</v>
      </c>
    </row>
    <row r="809" spans="1:13" ht="15" x14ac:dyDescent="0.25">
      <c r="A809" t="s">
        <v>3676</v>
      </c>
      <c r="B809">
        <v>806</v>
      </c>
      <c r="C809" t="s">
        <v>15545</v>
      </c>
      <c r="D809" t="s">
        <v>3676</v>
      </c>
      <c r="E809">
        <v>20</v>
      </c>
      <c r="F809">
        <v>1</v>
      </c>
      <c r="G809">
        <v>1</v>
      </c>
      <c r="H809">
        <v>20</v>
      </c>
      <c r="I809" t="s">
        <v>20</v>
      </c>
      <c r="L809" t="s">
        <v>11045</v>
      </c>
      <c r="M809" t="str">
        <f t="shared" si="12"/>
        <v>QIU00098</v>
      </c>
    </row>
    <row r="810" spans="1:13" ht="15" x14ac:dyDescent="0.25">
      <c r="A810" t="s">
        <v>3679</v>
      </c>
      <c r="B810">
        <v>807</v>
      </c>
      <c r="C810" t="s">
        <v>15546</v>
      </c>
      <c r="D810" t="s">
        <v>3679</v>
      </c>
      <c r="E810">
        <v>50</v>
      </c>
      <c r="F810">
        <v>1</v>
      </c>
      <c r="G810">
        <v>1</v>
      </c>
      <c r="H810">
        <v>50</v>
      </c>
      <c r="I810" t="s">
        <v>20</v>
      </c>
      <c r="L810" t="s">
        <v>11045</v>
      </c>
      <c r="M810" t="str">
        <f t="shared" si="12"/>
        <v>QIU00098</v>
      </c>
    </row>
    <row r="811" spans="1:13" ht="15" x14ac:dyDescent="0.25">
      <c r="A811" t="s">
        <v>3681</v>
      </c>
      <c r="B811">
        <v>808</v>
      </c>
      <c r="C811" t="s">
        <v>15547</v>
      </c>
      <c r="D811" t="s">
        <v>3681</v>
      </c>
      <c r="E811">
        <v>10</v>
      </c>
      <c r="F811">
        <v>1</v>
      </c>
      <c r="G811">
        <v>1</v>
      </c>
      <c r="H811">
        <v>10</v>
      </c>
      <c r="I811" t="s">
        <v>20</v>
      </c>
      <c r="L811" t="s">
        <v>11045</v>
      </c>
      <c r="M811" t="str">
        <f t="shared" si="12"/>
        <v>QIU00098</v>
      </c>
    </row>
    <row r="812" spans="1:13" ht="15" x14ac:dyDescent="0.25">
      <c r="A812" t="s">
        <v>3683</v>
      </c>
      <c r="B812">
        <v>809</v>
      </c>
      <c r="C812" t="s">
        <v>15548</v>
      </c>
      <c r="D812" t="s">
        <v>3683</v>
      </c>
      <c r="E812">
        <v>1</v>
      </c>
      <c r="F812">
        <v>1</v>
      </c>
      <c r="G812">
        <v>1</v>
      </c>
      <c r="H812">
        <v>1</v>
      </c>
      <c r="I812" t="s">
        <v>20</v>
      </c>
      <c r="L812" t="s">
        <v>11045</v>
      </c>
      <c r="M812" t="str">
        <f t="shared" si="12"/>
        <v>QIU00098</v>
      </c>
    </row>
    <row r="813" spans="1:13" ht="15" x14ac:dyDescent="0.25">
      <c r="A813" t="s">
        <v>1332</v>
      </c>
      <c r="B813">
        <v>810</v>
      </c>
      <c r="C813" t="s">
        <v>15549</v>
      </c>
      <c r="D813" t="s">
        <v>1332</v>
      </c>
      <c r="E813">
        <v>24</v>
      </c>
      <c r="F813">
        <v>1</v>
      </c>
      <c r="G813">
        <v>1</v>
      </c>
      <c r="H813">
        <v>24</v>
      </c>
      <c r="I813" t="s">
        <v>20</v>
      </c>
      <c r="L813" t="s">
        <v>11045</v>
      </c>
      <c r="M813" t="str">
        <f t="shared" si="12"/>
        <v>QIU00098</v>
      </c>
    </row>
    <row r="814" spans="1:13" ht="15" x14ac:dyDescent="0.25">
      <c r="A814" t="s">
        <v>3690</v>
      </c>
      <c r="B814">
        <v>811</v>
      </c>
      <c r="C814" t="s">
        <v>15550</v>
      </c>
      <c r="D814" t="s">
        <v>3690</v>
      </c>
      <c r="E814">
        <v>40</v>
      </c>
      <c r="F814">
        <v>1</v>
      </c>
      <c r="G814">
        <v>1</v>
      </c>
      <c r="H814">
        <v>40</v>
      </c>
      <c r="I814" t="s">
        <v>20</v>
      </c>
      <c r="L814" t="s">
        <v>11045</v>
      </c>
      <c r="M814" t="str">
        <f t="shared" si="12"/>
        <v>QIU00098</v>
      </c>
    </row>
    <row r="815" spans="1:13" ht="15" x14ac:dyDescent="0.25">
      <c r="A815" t="s">
        <v>3692</v>
      </c>
      <c r="B815">
        <v>812</v>
      </c>
      <c r="C815" t="s">
        <v>15551</v>
      </c>
      <c r="D815" t="s">
        <v>3692</v>
      </c>
      <c r="E815">
        <v>100</v>
      </c>
      <c r="F815">
        <v>1</v>
      </c>
      <c r="G815">
        <v>1</v>
      </c>
      <c r="H815">
        <v>100</v>
      </c>
      <c r="I815" t="s">
        <v>20</v>
      </c>
      <c r="L815" t="s">
        <v>11045</v>
      </c>
      <c r="M815" t="str">
        <f t="shared" si="12"/>
        <v>QIU00098</v>
      </c>
    </row>
    <row r="816" spans="1:13" ht="15" x14ac:dyDescent="0.25">
      <c r="A816" t="s">
        <v>3694</v>
      </c>
      <c r="B816">
        <v>813</v>
      </c>
      <c r="C816" t="s">
        <v>15552</v>
      </c>
      <c r="D816" t="s">
        <v>3694</v>
      </c>
      <c r="E816">
        <v>10</v>
      </c>
      <c r="F816">
        <v>1</v>
      </c>
      <c r="G816">
        <v>1</v>
      </c>
      <c r="H816">
        <v>10</v>
      </c>
      <c r="I816" t="s">
        <v>20</v>
      </c>
      <c r="L816" t="s">
        <v>11045</v>
      </c>
      <c r="M816" t="str">
        <f t="shared" si="12"/>
        <v>QIU00098</v>
      </c>
    </row>
    <row r="817" spans="1:13" ht="15" x14ac:dyDescent="0.25">
      <c r="A817" t="s">
        <v>3697</v>
      </c>
      <c r="B817">
        <v>814</v>
      </c>
      <c r="C817" t="s">
        <v>15553</v>
      </c>
      <c r="D817" t="s">
        <v>3697</v>
      </c>
      <c r="E817">
        <v>4</v>
      </c>
      <c r="F817">
        <v>1</v>
      </c>
      <c r="G817">
        <v>1</v>
      </c>
      <c r="H817">
        <v>4</v>
      </c>
      <c r="I817" t="s">
        <v>20</v>
      </c>
      <c r="L817" t="s">
        <v>11045</v>
      </c>
      <c r="M817" t="str">
        <f t="shared" si="12"/>
        <v>QIU00098</v>
      </c>
    </row>
    <row r="818" spans="1:13" ht="15" x14ac:dyDescent="0.25">
      <c r="A818" t="s">
        <v>3700</v>
      </c>
      <c r="B818">
        <v>815</v>
      </c>
      <c r="C818" t="s">
        <v>15554</v>
      </c>
      <c r="D818" t="s">
        <v>3700</v>
      </c>
      <c r="E818">
        <v>4</v>
      </c>
      <c r="F818">
        <v>1</v>
      </c>
      <c r="G818">
        <v>1</v>
      </c>
      <c r="H818">
        <v>4</v>
      </c>
      <c r="I818" t="s">
        <v>20</v>
      </c>
      <c r="L818" t="s">
        <v>11045</v>
      </c>
      <c r="M818" t="str">
        <f t="shared" si="12"/>
        <v>QIU00098</v>
      </c>
    </row>
    <row r="819" spans="1:13" ht="15" x14ac:dyDescent="0.25">
      <c r="A819" t="s">
        <v>3702</v>
      </c>
      <c r="B819">
        <v>816</v>
      </c>
      <c r="C819" t="s">
        <v>15555</v>
      </c>
      <c r="D819" t="s">
        <v>3702</v>
      </c>
      <c r="E819">
        <v>1</v>
      </c>
      <c r="F819">
        <v>1</v>
      </c>
      <c r="G819">
        <v>1</v>
      </c>
      <c r="H819">
        <v>1</v>
      </c>
      <c r="I819" t="s">
        <v>20</v>
      </c>
      <c r="L819" t="s">
        <v>752</v>
      </c>
      <c r="M819" t="str">
        <f t="shared" si="12"/>
        <v>QIU00101</v>
      </c>
    </row>
    <row r="820" spans="1:13" ht="15" x14ac:dyDescent="0.25">
      <c r="A820" t="s">
        <v>3706</v>
      </c>
      <c r="B820">
        <v>817</v>
      </c>
      <c r="C820" t="s">
        <v>15556</v>
      </c>
      <c r="D820" t="s">
        <v>3706</v>
      </c>
      <c r="E820">
        <v>1</v>
      </c>
      <c r="F820">
        <v>1</v>
      </c>
      <c r="G820">
        <v>1</v>
      </c>
      <c r="H820">
        <v>1</v>
      </c>
      <c r="I820" t="s">
        <v>20</v>
      </c>
      <c r="L820" t="s">
        <v>752</v>
      </c>
      <c r="M820" t="str">
        <f t="shared" si="12"/>
        <v>QIU00101</v>
      </c>
    </row>
    <row r="821" spans="1:13" ht="15" x14ac:dyDescent="0.25">
      <c r="A821" t="s">
        <v>11217</v>
      </c>
      <c r="B821">
        <v>818</v>
      </c>
      <c r="C821" t="s">
        <v>15557</v>
      </c>
      <c r="D821" t="s">
        <v>11217</v>
      </c>
      <c r="E821">
        <v>40</v>
      </c>
      <c r="F821">
        <v>1</v>
      </c>
      <c r="G821">
        <v>1</v>
      </c>
      <c r="H821">
        <v>40</v>
      </c>
      <c r="I821" t="s">
        <v>20</v>
      </c>
      <c r="L821" t="s">
        <v>755</v>
      </c>
      <c r="M821" t="str">
        <f t="shared" si="12"/>
        <v>QIU00100</v>
      </c>
    </row>
    <row r="822" spans="1:13" ht="15" x14ac:dyDescent="0.25">
      <c r="A822" t="s">
        <v>11218</v>
      </c>
      <c r="B822">
        <v>819</v>
      </c>
      <c r="C822" t="s">
        <v>15558</v>
      </c>
      <c r="D822" t="s">
        <v>11218</v>
      </c>
      <c r="E822">
        <v>20</v>
      </c>
      <c r="F822">
        <v>1</v>
      </c>
      <c r="G822">
        <v>1</v>
      </c>
      <c r="H822">
        <v>20</v>
      </c>
      <c r="I822" t="s">
        <v>20</v>
      </c>
      <c r="L822" t="s">
        <v>755</v>
      </c>
      <c r="M822" t="str">
        <f t="shared" si="12"/>
        <v>QIU00100</v>
      </c>
    </row>
    <row r="823" spans="1:13" ht="15" x14ac:dyDescent="0.25">
      <c r="A823" t="s">
        <v>11219</v>
      </c>
      <c r="B823">
        <v>820</v>
      </c>
      <c r="C823" t="s">
        <v>15559</v>
      </c>
      <c r="D823" t="s">
        <v>11219</v>
      </c>
      <c r="E823">
        <v>100</v>
      </c>
      <c r="F823">
        <v>1</v>
      </c>
      <c r="G823">
        <v>1</v>
      </c>
      <c r="H823">
        <v>100</v>
      </c>
      <c r="I823" t="s">
        <v>20</v>
      </c>
      <c r="L823" t="s">
        <v>11046</v>
      </c>
      <c r="M823" t="str">
        <f t="shared" si="12"/>
        <v>QIU00105</v>
      </c>
    </row>
    <row r="824" spans="1:13" ht="15" x14ac:dyDescent="0.25">
      <c r="A824" t="s">
        <v>11220</v>
      </c>
      <c r="B824">
        <v>821</v>
      </c>
      <c r="C824" t="s">
        <v>15560</v>
      </c>
      <c r="D824" t="s">
        <v>11220</v>
      </c>
      <c r="E824">
        <v>10</v>
      </c>
      <c r="F824">
        <v>1</v>
      </c>
      <c r="G824">
        <v>1</v>
      </c>
      <c r="H824">
        <v>10</v>
      </c>
      <c r="I824" t="s">
        <v>20</v>
      </c>
      <c r="L824" t="s">
        <v>11046</v>
      </c>
      <c r="M824" t="str">
        <f t="shared" si="12"/>
        <v>QIU00105</v>
      </c>
    </row>
    <row r="825" spans="1:13" ht="15" x14ac:dyDescent="0.25">
      <c r="A825" t="s">
        <v>3714</v>
      </c>
      <c r="B825">
        <v>822</v>
      </c>
      <c r="C825" t="s">
        <v>15561</v>
      </c>
      <c r="D825" t="s">
        <v>3714</v>
      </c>
      <c r="E825">
        <v>1</v>
      </c>
      <c r="F825">
        <v>1</v>
      </c>
      <c r="G825">
        <v>1</v>
      </c>
      <c r="H825">
        <v>1</v>
      </c>
      <c r="I825" t="s">
        <v>20</v>
      </c>
      <c r="L825" t="s">
        <v>11047</v>
      </c>
      <c r="M825" t="str">
        <f t="shared" si="12"/>
        <v>QIU00106</v>
      </c>
    </row>
    <row r="826" spans="1:13" ht="15" x14ac:dyDescent="0.25">
      <c r="A826" t="s">
        <v>3716</v>
      </c>
      <c r="B826">
        <v>823</v>
      </c>
      <c r="C826" t="s">
        <v>15562</v>
      </c>
      <c r="D826" t="s">
        <v>3716</v>
      </c>
      <c r="E826">
        <v>20</v>
      </c>
      <c r="F826">
        <v>1</v>
      </c>
      <c r="G826">
        <v>1</v>
      </c>
      <c r="H826">
        <v>20</v>
      </c>
      <c r="I826" t="s">
        <v>20</v>
      </c>
      <c r="L826" t="s">
        <v>11047</v>
      </c>
      <c r="M826" t="str">
        <f t="shared" si="12"/>
        <v>QIU00106</v>
      </c>
    </row>
    <row r="827" spans="1:13" ht="15" x14ac:dyDescent="0.25">
      <c r="A827" t="s">
        <v>3718</v>
      </c>
      <c r="B827">
        <v>824</v>
      </c>
      <c r="C827" t="s">
        <v>15563</v>
      </c>
      <c r="D827" t="s">
        <v>3718</v>
      </c>
      <c r="E827">
        <v>24</v>
      </c>
      <c r="F827">
        <v>1</v>
      </c>
      <c r="G827">
        <v>1</v>
      </c>
      <c r="H827">
        <v>24</v>
      </c>
      <c r="I827" t="s">
        <v>20</v>
      </c>
      <c r="L827" t="s">
        <v>759</v>
      </c>
      <c r="M827" t="str">
        <f t="shared" si="12"/>
        <v>QIU00712</v>
      </c>
    </row>
    <row r="828" spans="1:13" ht="15" x14ac:dyDescent="0.25">
      <c r="A828" t="s">
        <v>2124</v>
      </c>
      <c r="B828">
        <v>825</v>
      </c>
      <c r="C828" t="s">
        <v>15564</v>
      </c>
      <c r="D828" t="s">
        <v>2124</v>
      </c>
      <c r="E828">
        <v>1</v>
      </c>
      <c r="F828">
        <v>1</v>
      </c>
      <c r="G828">
        <v>1</v>
      </c>
      <c r="H828">
        <v>1</v>
      </c>
      <c r="I828" t="s">
        <v>20</v>
      </c>
      <c r="L828" t="s">
        <v>759</v>
      </c>
      <c r="M828" t="str">
        <f t="shared" si="12"/>
        <v>QIU00712</v>
      </c>
    </row>
    <row r="829" spans="1:13" ht="15" x14ac:dyDescent="0.25">
      <c r="A829" t="s">
        <v>11221</v>
      </c>
      <c r="B829">
        <v>826</v>
      </c>
      <c r="C829" t="s">
        <v>15565</v>
      </c>
      <c r="D829" t="s">
        <v>11221</v>
      </c>
      <c r="E829">
        <v>100</v>
      </c>
      <c r="F829">
        <v>1</v>
      </c>
      <c r="G829">
        <v>1</v>
      </c>
      <c r="H829">
        <v>100</v>
      </c>
      <c r="I829" t="s">
        <v>20</v>
      </c>
      <c r="L829" t="s">
        <v>759</v>
      </c>
      <c r="M829" t="str">
        <f t="shared" si="12"/>
        <v>QIU00712</v>
      </c>
    </row>
    <row r="830" spans="1:13" ht="15" x14ac:dyDescent="0.25">
      <c r="A830" t="s">
        <v>2130</v>
      </c>
      <c r="B830">
        <v>827</v>
      </c>
      <c r="C830" t="s">
        <v>15566</v>
      </c>
      <c r="D830" t="s">
        <v>2130</v>
      </c>
      <c r="E830">
        <v>1</v>
      </c>
      <c r="F830">
        <v>1</v>
      </c>
      <c r="G830">
        <v>1</v>
      </c>
      <c r="H830">
        <v>1</v>
      </c>
      <c r="I830" t="s">
        <v>20</v>
      </c>
      <c r="L830" t="s">
        <v>759</v>
      </c>
      <c r="M830" t="str">
        <f t="shared" si="12"/>
        <v>QIU00712</v>
      </c>
    </row>
    <row r="831" spans="1:13" ht="15" x14ac:dyDescent="0.25">
      <c r="A831" t="s">
        <v>11222</v>
      </c>
      <c r="B831">
        <v>828</v>
      </c>
      <c r="C831" t="s">
        <v>15567</v>
      </c>
      <c r="D831" t="s">
        <v>11222</v>
      </c>
      <c r="E831">
        <v>40</v>
      </c>
      <c r="F831">
        <v>1</v>
      </c>
      <c r="G831">
        <v>1</v>
      </c>
      <c r="H831">
        <v>40</v>
      </c>
      <c r="I831" t="s">
        <v>20</v>
      </c>
      <c r="L831" t="s">
        <v>759</v>
      </c>
      <c r="M831" t="str">
        <f t="shared" si="12"/>
        <v>QIU00712</v>
      </c>
    </row>
    <row r="832" spans="1:13" ht="15" x14ac:dyDescent="0.25">
      <c r="A832" t="s">
        <v>11223</v>
      </c>
      <c r="B832">
        <v>829</v>
      </c>
      <c r="C832" t="s">
        <v>15568</v>
      </c>
      <c r="D832" t="s">
        <v>11223</v>
      </c>
      <c r="E832">
        <v>50</v>
      </c>
      <c r="F832">
        <v>1</v>
      </c>
      <c r="G832">
        <v>1</v>
      </c>
      <c r="H832">
        <v>50</v>
      </c>
      <c r="I832" t="s">
        <v>20</v>
      </c>
      <c r="L832" t="s">
        <v>759</v>
      </c>
      <c r="M832" t="str">
        <f t="shared" si="12"/>
        <v>QIU00712</v>
      </c>
    </row>
    <row r="833" spans="1:13" ht="15" x14ac:dyDescent="0.25">
      <c r="A833" t="s">
        <v>3726</v>
      </c>
      <c r="B833">
        <v>830</v>
      </c>
      <c r="C833" t="s">
        <v>15569</v>
      </c>
      <c r="D833" t="s">
        <v>3726</v>
      </c>
      <c r="E833">
        <v>50</v>
      </c>
      <c r="F833">
        <v>1</v>
      </c>
      <c r="G833">
        <v>1</v>
      </c>
      <c r="H833">
        <v>50</v>
      </c>
      <c r="I833" t="s">
        <v>20</v>
      </c>
      <c r="L833" t="s">
        <v>759</v>
      </c>
      <c r="M833" t="str">
        <f t="shared" si="12"/>
        <v>QIU00712</v>
      </c>
    </row>
    <row r="834" spans="1:13" ht="15" x14ac:dyDescent="0.25">
      <c r="A834" t="s">
        <v>3728</v>
      </c>
      <c r="B834">
        <v>831</v>
      </c>
      <c r="C834" t="s">
        <v>15570</v>
      </c>
      <c r="D834" t="s">
        <v>3728</v>
      </c>
      <c r="E834">
        <v>36</v>
      </c>
      <c r="F834">
        <v>1</v>
      </c>
      <c r="G834">
        <v>1</v>
      </c>
      <c r="H834">
        <v>36</v>
      </c>
      <c r="I834" t="s">
        <v>20</v>
      </c>
      <c r="L834" t="s">
        <v>759</v>
      </c>
      <c r="M834" t="str">
        <f t="shared" si="12"/>
        <v>QIU00712</v>
      </c>
    </row>
    <row r="835" spans="1:13" ht="15" x14ac:dyDescent="0.25">
      <c r="A835" t="s">
        <v>3730</v>
      </c>
      <c r="B835">
        <v>832</v>
      </c>
      <c r="C835" t="s">
        <v>15571</v>
      </c>
      <c r="D835" t="s">
        <v>3730</v>
      </c>
      <c r="E835">
        <v>20</v>
      </c>
      <c r="F835">
        <v>1</v>
      </c>
      <c r="G835">
        <v>1</v>
      </c>
      <c r="H835">
        <v>20</v>
      </c>
      <c r="I835" t="s">
        <v>20</v>
      </c>
      <c r="L835" t="s">
        <v>759</v>
      </c>
      <c r="M835" t="str">
        <f t="shared" si="12"/>
        <v>QIU00712</v>
      </c>
    </row>
    <row r="836" spans="1:13" ht="15" x14ac:dyDescent="0.25">
      <c r="A836" t="s">
        <v>11224</v>
      </c>
      <c r="B836">
        <v>833</v>
      </c>
      <c r="C836" t="s">
        <v>15572</v>
      </c>
      <c r="D836" t="s">
        <v>11224</v>
      </c>
      <c r="E836">
        <v>100</v>
      </c>
      <c r="F836">
        <v>1</v>
      </c>
      <c r="G836">
        <v>1</v>
      </c>
      <c r="H836">
        <v>100</v>
      </c>
      <c r="I836" t="s">
        <v>20</v>
      </c>
      <c r="L836" t="s">
        <v>759</v>
      </c>
      <c r="M836" t="str">
        <f t="shared" si="12"/>
        <v>QIU00712</v>
      </c>
    </row>
    <row r="837" spans="1:13" ht="15" x14ac:dyDescent="0.25">
      <c r="A837" t="s">
        <v>3733</v>
      </c>
      <c r="B837">
        <v>834</v>
      </c>
      <c r="C837" t="s">
        <v>15573</v>
      </c>
      <c r="D837" t="s">
        <v>3733</v>
      </c>
      <c r="E837">
        <v>1</v>
      </c>
      <c r="F837">
        <v>1</v>
      </c>
      <c r="G837">
        <v>1</v>
      </c>
      <c r="H837">
        <v>1</v>
      </c>
      <c r="I837" t="s">
        <v>20</v>
      </c>
      <c r="L837" t="s">
        <v>761</v>
      </c>
      <c r="M837" t="str">
        <f t="shared" ref="M837:M900" si="13">VLOOKUP(L837,$A$4:$I$5213,3,FALSE)</f>
        <v>QIU00107</v>
      </c>
    </row>
    <row r="838" spans="1:13" ht="15" x14ac:dyDescent="0.25">
      <c r="A838" t="s">
        <v>3735</v>
      </c>
      <c r="B838">
        <v>835</v>
      </c>
      <c r="C838" t="s">
        <v>15574</v>
      </c>
      <c r="D838" t="s">
        <v>3735</v>
      </c>
      <c r="E838">
        <v>30</v>
      </c>
      <c r="F838">
        <v>1</v>
      </c>
      <c r="G838">
        <v>1</v>
      </c>
      <c r="H838">
        <v>30</v>
      </c>
      <c r="I838" t="s">
        <v>20</v>
      </c>
      <c r="L838" t="s">
        <v>761</v>
      </c>
      <c r="M838" t="str">
        <f t="shared" si="13"/>
        <v>QIU00107</v>
      </c>
    </row>
    <row r="839" spans="1:13" ht="15" x14ac:dyDescent="0.25">
      <c r="A839" t="s">
        <v>276</v>
      </c>
      <c r="B839">
        <v>836</v>
      </c>
      <c r="C839" t="s">
        <v>15575</v>
      </c>
      <c r="D839" t="s">
        <v>276</v>
      </c>
      <c r="E839">
        <v>1</v>
      </c>
      <c r="F839">
        <v>1</v>
      </c>
      <c r="G839">
        <v>1</v>
      </c>
      <c r="H839">
        <v>1</v>
      </c>
      <c r="I839" t="s">
        <v>20</v>
      </c>
      <c r="L839" t="s">
        <v>761</v>
      </c>
      <c r="M839" t="str">
        <f t="shared" si="13"/>
        <v>QIU00107</v>
      </c>
    </row>
    <row r="840" spans="1:13" ht="15" x14ac:dyDescent="0.25">
      <c r="A840" t="s">
        <v>11225</v>
      </c>
      <c r="B840">
        <v>837</v>
      </c>
      <c r="C840" t="s">
        <v>15576</v>
      </c>
      <c r="D840" t="s">
        <v>11225</v>
      </c>
      <c r="E840">
        <v>10</v>
      </c>
      <c r="F840">
        <v>1</v>
      </c>
      <c r="G840">
        <v>1</v>
      </c>
      <c r="H840">
        <v>10</v>
      </c>
      <c r="I840" t="s">
        <v>20</v>
      </c>
      <c r="L840" t="s">
        <v>761</v>
      </c>
      <c r="M840" t="str">
        <f t="shared" si="13"/>
        <v>QIU00107</v>
      </c>
    </row>
    <row r="841" spans="1:13" ht="15" x14ac:dyDescent="0.25">
      <c r="A841" t="s">
        <v>3738</v>
      </c>
      <c r="B841">
        <v>838</v>
      </c>
      <c r="C841" t="s">
        <v>15577</v>
      </c>
      <c r="D841" t="s">
        <v>3738</v>
      </c>
      <c r="E841">
        <v>10</v>
      </c>
      <c r="F841">
        <v>1</v>
      </c>
      <c r="G841">
        <v>1</v>
      </c>
      <c r="H841">
        <v>10</v>
      </c>
      <c r="I841" t="s">
        <v>20</v>
      </c>
      <c r="L841" t="s">
        <v>761</v>
      </c>
      <c r="M841" t="str">
        <f t="shared" si="13"/>
        <v>QIU00107</v>
      </c>
    </row>
    <row r="842" spans="1:13" ht="15" x14ac:dyDescent="0.25">
      <c r="A842" t="s">
        <v>3740</v>
      </c>
      <c r="B842">
        <v>839</v>
      </c>
      <c r="C842" t="s">
        <v>15578</v>
      </c>
      <c r="D842" t="s">
        <v>3740</v>
      </c>
      <c r="E842">
        <v>1</v>
      </c>
      <c r="F842">
        <v>1</v>
      </c>
      <c r="G842">
        <v>1</v>
      </c>
      <c r="H842">
        <v>1</v>
      </c>
      <c r="I842" t="s">
        <v>20</v>
      </c>
      <c r="L842" t="s">
        <v>761</v>
      </c>
      <c r="M842" t="str">
        <f t="shared" si="13"/>
        <v>QIU00107</v>
      </c>
    </row>
    <row r="843" spans="1:13" ht="15" x14ac:dyDescent="0.25">
      <c r="A843" t="s">
        <v>3745</v>
      </c>
      <c r="B843">
        <v>840</v>
      </c>
      <c r="C843" t="s">
        <v>15579</v>
      </c>
      <c r="D843" t="s">
        <v>3745</v>
      </c>
      <c r="E843">
        <v>24</v>
      </c>
      <c r="F843">
        <v>1</v>
      </c>
      <c r="G843">
        <v>1</v>
      </c>
      <c r="H843">
        <v>24</v>
      </c>
      <c r="I843" t="s">
        <v>20</v>
      </c>
      <c r="L843" t="s">
        <v>10157</v>
      </c>
      <c r="M843" t="str">
        <f t="shared" si="13"/>
        <v>QIU01156</v>
      </c>
    </row>
    <row r="844" spans="1:13" ht="15" x14ac:dyDescent="0.25">
      <c r="A844" t="s">
        <v>79</v>
      </c>
      <c r="B844">
        <v>841</v>
      </c>
      <c r="C844" t="s">
        <v>15580</v>
      </c>
      <c r="D844" t="s">
        <v>79</v>
      </c>
      <c r="E844">
        <v>40</v>
      </c>
      <c r="F844">
        <v>1</v>
      </c>
      <c r="G844">
        <v>1</v>
      </c>
      <c r="H844">
        <v>40</v>
      </c>
      <c r="I844" t="s">
        <v>20</v>
      </c>
      <c r="L844" t="s">
        <v>10157</v>
      </c>
      <c r="M844" t="str">
        <f t="shared" si="13"/>
        <v>QIU01156</v>
      </c>
    </row>
    <row r="845" spans="1:13" ht="15" x14ac:dyDescent="0.25">
      <c r="A845" t="s">
        <v>3748</v>
      </c>
      <c r="B845">
        <v>842</v>
      </c>
      <c r="C845" t="s">
        <v>15581</v>
      </c>
      <c r="D845" t="s">
        <v>3748</v>
      </c>
      <c r="E845">
        <v>20</v>
      </c>
      <c r="F845">
        <v>6</v>
      </c>
      <c r="G845">
        <v>1</v>
      </c>
      <c r="H845">
        <v>120</v>
      </c>
      <c r="I845" t="s">
        <v>20</v>
      </c>
      <c r="L845" t="s">
        <v>10157</v>
      </c>
      <c r="M845" t="str">
        <f t="shared" si="13"/>
        <v>QIU01156</v>
      </c>
    </row>
    <row r="846" spans="1:13" ht="15" x14ac:dyDescent="0.25">
      <c r="A846" t="s">
        <v>11226</v>
      </c>
      <c r="B846">
        <v>843</v>
      </c>
      <c r="C846" t="s">
        <v>15582</v>
      </c>
      <c r="D846" t="s">
        <v>11226</v>
      </c>
      <c r="E846">
        <v>10</v>
      </c>
      <c r="F846">
        <v>1</v>
      </c>
      <c r="G846">
        <v>1</v>
      </c>
      <c r="H846">
        <v>10</v>
      </c>
      <c r="I846" t="s">
        <v>20</v>
      </c>
      <c r="L846" t="s">
        <v>10157</v>
      </c>
      <c r="M846" t="str">
        <f t="shared" si="13"/>
        <v>QIU01156</v>
      </c>
    </row>
    <row r="847" spans="1:13" ht="15" x14ac:dyDescent="0.25">
      <c r="A847" t="s">
        <v>2108</v>
      </c>
      <c r="B847">
        <v>844</v>
      </c>
      <c r="C847" t="s">
        <v>15583</v>
      </c>
      <c r="D847" t="s">
        <v>2108</v>
      </c>
      <c r="E847">
        <v>1</v>
      </c>
      <c r="F847">
        <v>1</v>
      </c>
      <c r="G847">
        <v>1</v>
      </c>
      <c r="H847">
        <v>1</v>
      </c>
      <c r="I847" t="s">
        <v>20</v>
      </c>
      <c r="L847" t="s">
        <v>10157</v>
      </c>
      <c r="M847" t="str">
        <f t="shared" si="13"/>
        <v>QIU01156</v>
      </c>
    </row>
    <row r="848" spans="1:13" ht="15" x14ac:dyDescent="0.25">
      <c r="A848" t="s">
        <v>3754</v>
      </c>
      <c r="B848">
        <v>845</v>
      </c>
      <c r="C848" t="s">
        <v>15584</v>
      </c>
      <c r="D848" t="s">
        <v>3754</v>
      </c>
      <c r="E848">
        <v>50</v>
      </c>
      <c r="F848">
        <v>1</v>
      </c>
      <c r="G848">
        <v>1</v>
      </c>
      <c r="H848">
        <v>50</v>
      </c>
      <c r="I848" t="s">
        <v>20</v>
      </c>
      <c r="L848" t="s">
        <v>10157</v>
      </c>
      <c r="M848" t="str">
        <f t="shared" si="13"/>
        <v>QIU01156</v>
      </c>
    </row>
    <row r="849" spans="1:13" ht="15" x14ac:dyDescent="0.25">
      <c r="A849" t="s">
        <v>3756</v>
      </c>
      <c r="B849">
        <v>846</v>
      </c>
      <c r="C849" t="s">
        <v>15585</v>
      </c>
      <c r="D849" t="s">
        <v>3756</v>
      </c>
      <c r="E849">
        <v>20</v>
      </c>
      <c r="F849">
        <v>1</v>
      </c>
      <c r="G849">
        <v>1</v>
      </c>
      <c r="H849">
        <v>20</v>
      </c>
      <c r="I849" t="s">
        <v>20</v>
      </c>
      <c r="L849" t="s">
        <v>10157</v>
      </c>
      <c r="M849" t="str">
        <f t="shared" si="13"/>
        <v>QIU01156</v>
      </c>
    </row>
    <row r="850" spans="1:13" ht="15" x14ac:dyDescent="0.25">
      <c r="A850" t="s">
        <v>3758</v>
      </c>
      <c r="B850">
        <v>847</v>
      </c>
      <c r="C850" t="s">
        <v>15586</v>
      </c>
      <c r="D850" t="s">
        <v>3758</v>
      </c>
      <c r="E850">
        <v>24</v>
      </c>
      <c r="F850">
        <v>1</v>
      </c>
      <c r="G850">
        <v>1</v>
      </c>
      <c r="H850">
        <v>24</v>
      </c>
      <c r="I850" t="s">
        <v>20</v>
      </c>
      <c r="L850" t="s">
        <v>11429</v>
      </c>
      <c r="M850" t="str">
        <f t="shared" si="13"/>
        <v>QIU02352</v>
      </c>
    </row>
    <row r="851" spans="1:13" ht="15" x14ac:dyDescent="0.25">
      <c r="A851" t="s">
        <v>967</v>
      </c>
      <c r="B851">
        <v>848</v>
      </c>
      <c r="C851" t="s">
        <v>15587</v>
      </c>
      <c r="D851" t="s">
        <v>967</v>
      </c>
      <c r="E851">
        <v>100</v>
      </c>
      <c r="F851">
        <v>1</v>
      </c>
      <c r="G851">
        <v>1</v>
      </c>
      <c r="H851">
        <v>100</v>
      </c>
      <c r="I851" t="s">
        <v>20</v>
      </c>
      <c r="L851" t="s">
        <v>11429</v>
      </c>
      <c r="M851" t="str">
        <f t="shared" si="13"/>
        <v>QIU02352</v>
      </c>
    </row>
    <row r="852" spans="1:13" ht="15" x14ac:dyDescent="0.25">
      <c r="A852" t="s">
        <v>3762</v>
      </c>
      <c r="B852">
        <v>849</v>
      </c>
      <c r="C852" t="s">
        <v>15588</v>
      </c>
      <c r="D852" t="s">
        <v>3762</v>
      </c>
      <c r="E852">
        <v>50</v>
      </c>
      <c r="F852">
        <v>1</v>
      </c>
      <c r="G852">
        <v>1</v>
      </c>
      <c r="H852">
        <v>50</v>
      </c>
      <c r="I852" t="s">
        <v>20</v>
      </c>
      <c r="L852" t="s">
        <v>11429</v>
      </c>
      <c r="M852" t="str">
        <f t="shared" si="13"/>
        <v>QIU02352</v>
      </c>
    </row>
    <row r="853" spans="1:13" ht="15" x14ac:dyDescent="0.25">
      <c r="A853" t="s">
        <v>3764</v>
      </c>
      <c r="B853">
        <v>850</v>
      </c>
      <c r="C853" t="s">
        <v>15589</v>
      </c>
      <c r="D853" t="s">
        <v>3764</v>
      </c>
      <c r="E853">
        <v>24</v>
      </c>
      <c r="F853">
        <v>1</v>
      </c>
      <c r="G853">
        <v>1</v>
      </c>
      <c r="H853">
        <v>24</v>
      </c>
      <c r="I853" t="s">
        <v>20</v>
      </c>
      <c r="L853" t="s">
        <v>11197</v>
      </c>
      <c r="M853" t="str">
        <f t="shared" si="13"/>
        <v>QIU00713</v>
      </c>
    </row>
    <row r="854" spans="1:13" ht="15" x14ac:dyDescent="0.25">
      <c r="A854" t="s">
        <v>3766</v>
      </c>
      <c r="B854">
        <v>851</v>
      </c>
      <c r="C854" t="s">
        <v>15590</v>
      </c>
      <c r="D854" t="s">
        <v>3766</v>
      </c>
      <c r="E854">
        <v>24</v>
      </c>
      <c r="F854">
        <v>1</v>
      </c>
      <c r="G854">
        <v>1</v>
      </c>
      <c r="H854">
        <v>24</v>
      </c>
      <c r="I854" t="s">
        <v>20</v>
      </c>
      <c r="L854" t="s">
        <v>11197</v>
      </c>
      <c r="M854" t="str">
        <f t="shared" si="13"/>
        <v>QIU00713</v>
      </c>
    </row>
    <row r="855" spans="1:13" ht="15" x14ac:dyDescent="0.25">
      <c r="A855" t="s">
        <v>3768</v>
      </c>
      <c r="B855">
        <v>852</v>
      </c>
      <c r="C855" t="s">
        <v>15591</v>
      </c>
      <c r="D855" t="s">
        <v>3768</v>
      </c>
      <c r="E855">
        <v>1</v>
      </c>
      <c r="F855">
        <v>1</v>
      </c>
      <c r="G855">
        <v>1</v>
      </c>
      <c r="H855">
        <v>1</v>
      </c>
      <c r="I855" t="s">
        <v>20</v>
      </c>
      <c r="L855" t="s">
        <v>11197</v>
      </c>
      <c r="M855" t="str">
        <f t="shared" si="13"/>
        <v>QIU00713</v>
      </c>
    </row>
    <row r="856" spans="1:13" ht="15" x14ac:dyDescent="0.25">
      <c r="A856" t="s">
        <v>11227</v>
      </c>
      <c r="B856">
        <v>853</v>
      </c>
      <c r="C856" t="s">
        <v>15592</v>
      </c>
      <c r="D856" t="s">
        <v>11227</v>
      </c>
      <c r="E856">
        <v>15</v>
      </c>
      <c r="F856">
        <v>1</v>
      </c>
      <c r="G856">
        <v>1</v>
      </c>
      <c r="H856">
        <v>15</v>
      </c>
      <c r="I856" t="s">
        <v>20</v>
      </c>
      <c r="L856" t="s">
        <v>11197</v>
      </c>
      <c r="M856" t="str">
        <f t="shared" si="13"/>
        <v>QIU00713</v>
      </c>
    </row>
    <row r="857" spans="1:13" ht="15" x14ac:dyDescent="0.25">
      <c r="A857" t="s">
        <v>3770</v>
      </c>
      <c r="B857">
        <v>854</v>
      </c>
      <c r="C857" t="s">
        <v>15593</v>
      </c>
      <c r="D857" t="s">
        <v>3770</v>
      </c>
      <c r="E857">
        <v>20</v>
      </c>
      <c r="F857">
        <v>1</v>
      </c>
      <c r="G857">
        <v>1</v>
      </c>
      <c r="H857">
        <v>20</v>
      </c>
      <c r="I857" t="s">
        <v>20</v>
      </c>
      <c r="L857" t="s">
        <v>11199</v>
      </c>
      <c r="M857" t="str">
        <f t="shared" si="13"/>
        <v>QIU00716</v>
      </c>
    </row>
    <row r="858" spans="1:13" ht="15" x14ac:dyDescent="0.25">
      <c r="A858" t="s">
        <v>3772</v>
      </c>
      <c r="B858">
        <v>855</v>
      </c>
      <c r="C858" t="s">
        <v>15594</v>
      </c>
      <c r="D858" t="s">
        <v>3772</v>
      </c>
      <c r="E858">
        <v>10</v>
      </c>
      <c r="F858">
        <v>1</v>
      </c>
      <c r="G858">
        <v>1</v>
      </c>
      <c r="H858">
        <v>10</v>
      </c>
      <c r="I858" t="s">
        <v>20</v>
      </c>
      <c r="L858" t="s">
        <v>11199</v>
      </c>
      <c r="M858" t="str">
        <f t="shared" si="13"/>
        <v>QIU00716</v>
      </c>
    </row>
    <row r="859" spans="1:13" ht="15" x14ac:dyDescent="0.25">
      <c r="A859" t="s">
        <v>3774</v>
      </c>
      <c r="B859">
        <v>856</v>
      </c>
      <c r="C859" t="s">
        <v>15595</v>
      </c>
      <c r="D859" t="s">
        <v>3774</v>
      </c>
      <c r="E859">
        <v>1</v>
      </c>
      <c r="F859">
        <v>1</v>
      </c>
      <c r="G859">
        <v>1</v>
      </c>
      <c r="H859">
        <v>1</v>
      </c>
      <c r="I859" t="s">
        <v>20</v>
      </c>
      <c r="L859" t="s">
        <v>11199</v>
      </c>
      <c r="M859" t="str">
        <f t="shared" si="13"/>
        <v>QIU00716</v>
      </c>
    </row>
    <row r="860" spans="1:13" ht="15" x14ac:dyDescent="0.25">
      <c r="A860" t="s">
        <v>3776</v>
      </c>
      <c r="B860">
        <v>857</v>
      </c>
      <c r="C860" t="s">
        <v>15596</v>
      </c>
      <c r="D860" t="s">
        <v>3776</v>
      </c>
      <c r="E860">
        <v>50</v>
      </c>
      <c r="F860">
        <v>1</v>
      </c>
      <c r="G860">
        <v>1</v>
      </c>
      <c r="H860">
        <v>50</v>
      </c>
      <c r="I860" t="s">
        <v>20</v>
      </c>
      <c r="L860" t="s">
        <v>11200</v>
      </c>
      <c r="M860" t="str">
        <f t="shared" si="13"/>
        <v>QIU00717</v>
      </c>
    </row>
    <row r="861" spans="1:13" ht="15" x14ac:dyDescent="0.25">
      <c r="A861" t="s">
        <v>367</v>
      </c>
      <c r="B861">
        <v>858</v>
      </c>
      <c r="C861" t="s">
        <v>15597</v>
      </c>
      <c r="D861" t="s">
        <v>367</v>
      </c>
      <c r="E861">
        <v>1</v>
      </c>
      <c r="F861">
        <v>1</v>
      </c>
      <c r="G861">
        <v>1</v>
      </c>
      <c r="H861">
        <v>1</v>
      </c>
      <c r="I861" t="s">
        <v>20</v>
      </c>
      <c r="L861" t="s">
        <v>11432</v>
      </c>
      <c r="M861" t="str">
        <f t="shared" si="13"/>
        <v>QIU02356</v>
      </c>
    </row>
    <row r="862" spans="1:13" ht="15" x14ac:dyDescent="0.25">
      <c r="A862" t="s">
        <v>145</v>
      </c>
      <c r="B862">
        <v>859</v>
      </c>
      <c r="C862" t="s">
        <v>15598</v>
      </c>
      <c r="D862" t="s">
        <v>145</v>
      </c>
      <c r="E862">
        <v>100</v>
      </c>
      <c r="F862">
        <v>1</v>
      </c>
      <c r="G862">
        <v>1</v>
      </c>
      <c r="H862">
        <v>100</v>
      </c>
      <c r="I862" t="s">
        <v>20</v>
      </c>
      <c r="L862" t="s">
        <v>769</v>
      </c>
      <c r="M862" t="str">
        <f t="shared" si="13"/>
        <v>QIU05019</v>
      </c>
    </row>
    <row r="863" spans="1:13" ht="15" x14ac:dyDescent="0.25">
      <c r="A863" t="s">
        <v>2128</v>
      </c>
      <c r="B863">
        <v>860</v>
      </c>
      <c r="C863" t="s">
        <v>15599</v>
      </c>
      <c r="D863" t="s">
        <v>2128</v>
      </c>
      <c r="E863">
        <v>1</v>
      </c>
      <c r="F863">
        <v>1</v>
      </c>
      <c r="G863">
        <v>1</v>
      </c>
      <c r="H863">
        <v>1</v>
      </c>
      <c r="I863" t="s">
        <v>20</v>
      </c>
      <c r="L863" t="s">
        <v>11198</v>
      </c>
      <c r="M863" t="str">
        <f t="shared" si="13"/>
        <v>QIU00715</v>
      </c>
    </row>
    <row r="864" spans="1:13" ht="15" x14ac:dyDescent="0.25">
      <c r="A864" t="s">
        <v>983</v>
      </c>
      <c r="B864">
        <v>861</v>
      </c>
      <c r="C864" t="s">
        <v>15600</v>
      </c>
      <c r="D864" t="s">
        <v>983</v>
      </c>
      <c r="E864">
        <v>20</v>
      </c>
      <c r="F864">
        <v>1</v>
      </c>
      <c r="G864">
        <v>1</v>
      </c>
      <c r="H864">
        <v>20</v>
      </c>
      <c r="I864" t="s">
        <v>20</v>
      </c>
      <c r="L864" t="s">
        <v>11198</v>
      </c>
      <c r="M864" t="str">
        <f t="shared" si="13"/>
        <v>QIU00715</v>
      </c>
    </row>
    <row r="865" spans="1:13" ht="15" x14ac:dyDescent="0.25">
      <c r="A865" t="s">
        <v>3781</v>
      </c>
      <c r="B865">
        <v>862</v>
      </c>
      <c r="C865" t="s">
        <v>15601</v>
      </c>
      <c r="D865" t="s">
        <v>3781</v>
      </c>
      <c r="E865">
        <v>50</v>
      </c>
      <c r="F865">
        <v>1</v>
      </c>
      <c r="G865">
        <v>1</v>
      </c>
      <c r="H865">
        <v>50</v>
      </c>
      <c r="I865" t="s">
        <v>20</v>
      </c>
      <c r="L865" t="s">
        <v>11198</v>
      </c>
      <c r="M865" t="str">
        <f t="shared" si="13"/>
        <v>QIU00715</v>
      </c>
    </row>
    <row r="866" spans="1:13" ht="15" x14ac:dyDescent="0.25">
      <c r="A866" t="s">
        <v>3783</v>
      </c>
      <c r="B866">
        <v>863</v>
      </c>
      <c r="C866" t="s">
        <v>15602</v>
      </c>
      <c r="D866" t="s">
        <v>3783</v>
      </c>
      <c r="E866">
        <v>20</v>
      </c>
      <c r="F866">
        <v>12</v>
      </c>
      <c r="G866">
        <v>1</v>
      </c>
      <c r="H866">
        <v>240</v>
      </c>
      <c r="I866" t="s">
        <v>20</v>
      </c>
      <c r="L866" t="s">
        <v>11198</v>
      </c>
      <c r="M866" t="str">
        <f t="shared" si="13"/>
        <v>QIU00715</v>
      </c>
    </row>
    <row r="867" spans="1:13" ht="15" x14ac:dyDescent="0.25">
      <c r="A867" t="s">
        <v>3786</v>
      </c>
      <c r="B867">
        <v>864</v>
      </c>
      <c r="C867" t="s">
        <v>15603</v>
      </c>
      <c r="D867" t="s">
        <v>3786</v>
      </c>
      <c r="E867">
        <v>20</v>
      </c>
      <c r="F867">
        <v>1</v>
      </c>
      <c r="G867">
        <v>1</v>
      </c>
      <c r="H867">
        <v>20</v>
      </c>
      <c r="I867" t="s">
        <v>20</v>
      </c>
      <c r="L867" t="s">
        <v>11198</v>
      </c>
      <c r="M867" t="str">
        <f t="shared" si="13"/>
        <v>QIU00715</v>
      </c>
    </row>
    <row r="868" spans="1:13" ht="15" x14ac:dyDescent="0.25">
      <c r="A868" t="s">
        <v>3788</v>
      </c>
      <c r="B868">
        <v>865</v>
      </c>
      <c r="C868" t="s">
        <v>15604</v>
      </c>
      <c r="D868" t="s">
        <v>3788</v>
      </c>
      <c r="E868">
        <v>40</v>
      </c>
      <c r="F868">
        <v>1</v>
      </c>
      <c r="G868">
        <v>1</v>
      </c>
      <c r="H868">
        <v>40</v>
      </c>
      <c r="I868" t="s">
        <v>20</v>
      </c>
      <c r="L868" t="s">
        <v>772</v>
      </c>
      <c r="M868" t="str">
        <f t="shared" si="13"/>
        <v>QIU01392</v>
      </c>
    </row>
    <row r="869" spans="1:13" ht="15" x14ac:dyDescent="0.25">
      <c r="A869" t="s">
        <v>3791</v>
      </c>
      <c r="B869">
        <v>866</v>
      </c>
      <c r="C869" t="s">
        <v>15605</v>
      </c>
      <c r="D869" t="s">
        <v>3791</v>
      </c>
      <c r="E869">
        <v>20</v>
      </c>
      <c r="F869">
        <v>1</v>
      </c>
      <c r="G869">
        <v>1</v>
      </c>
      <c r="H869">
        <v>20</v>
      </c>
      <c r="I869" t="s">
        <v>20</v>
      </c>
      <c r="L869" t="s">
        <v>12181</v>
      </c>
      <c r="M869" t="str">
        <f t="shared" si="13"/>
        <v>QIU05075</v>
      </c>
    </row>
    <row r="870" spans="1:13" ht="15" x14ac:dyDescent="0.25">
      <c r="A870" t="s">
        <v>3793</v>
      </c>
      <c r="B870">
        <v>867</v>
      </c>
      <c r="C870" t="s">
        <v>15606</v>
      </c>
      <c r="D870" t="s">
        <v>3793</v>
      </c>
      <c r="E870">
        <v>20</v>
      </c>
      <c r="F870">
        <v>1</v>
      </c>
      <c r="G870">
        <v>1</v>
      </c>
      <c r="H870">
        <v>20</v>
      </c>
      <c r="I870" t="s">
        <v>20</v>
      </c>
      <c r="L870" t="s">
        <v>12182</v>
      </c>
      <c r="M870" t="str">
        <f t="shared" si="13"/>
        <v>QIU05076</v>
      </c>
    </row>
    <row r="871" spans="1:13" ht="15" x14ac:dyDescent="0.25">
      <c r="A871" t="s">
        <v>3795</v>
      </c>
      <c r="B871">
        <v>868</v>
      </c>
      <c r="C871" t="s">
        <v>15607</v>
      </c>
      <c r="D871" t="s">
        <v>3795</v>
      </c>
      <c r="E871">
        <v>12</v>
      </c>
      <c r="F871">
        <v>1</v>
      </c>
      <c r="G871">
        <v>1</v>
      </c>
      <c r="H871">
        <v>12</v>
      </c>
      <c r="I871" t="s">
        <v>20</v>
      </c>
      <c r="L871" t="s">
        <v>12183</v>
      </c>
      <c r="M871" t="str">
        <f t="shared" si="13"/>
        <v>QIU05095</v>
      </c>
    </row>
    <row r="872" spans="1:13" ht="15" x14ac:dyDescent="0.25">
      <c r="A872" t="s">
        <v>11228</v>
      </c>
      <c r="B872">
        <v>869</v>
      </c>
      <c r="C872" t="s">
        <v>15608</v>
      </c>
      <c r="D872" t="s">
        <v>11228</v>
      </c>
      <c r="E872">
        <v>40</v>
      </c>
      <c r="F872">
        <v>1</v>
      </c>
      <c r="G872">
        <v>1</v>
      </c>
      <c r="H872">
        <v>40</v>
      </c>
      <c r="I872" t="s">
        <v>20</v>
      </c>
      <c r="L872" t="s">
        <v>3547</v>
      </c>
      <c r="M872" t="str">
        <f t="shared" si="13"/>
        <v>QIU00723</v>
      </c>
    </row>
    <row r="873" spans="1:13" ht="15" x14ac:dyDescent="0.25">
      <c r="A873" t="s">
        <v>3798</v>
      </c>
      <c r="B873">
        <v>870</v>
      </c>
      <c r="C873" t="s">
        <v>15609</v>
      </c>
      <c r="D873" t="s">
        <v>3798</v>
      </c>
      <c r="E873">
        <v>100</v>
      </c>
      <c r="F873">
        <v>1</v>
      </c>
      <c r="G873">
        <v>1</v>
      </c>
      <c r="H873">
        <v>100</v>
      </c>
      <c r="I873" t="s">
        <v>20</v>
      </c>
      <c r="L873" t="s">
        <v>3547</v>
      </c>
      <c r="M873" t="str">
        <f t="shared" si="13"/>
        <v>QIU00723</v>
      </c>
    </row>
    <row r="874" spans="1:13" ht="15" x14ac:dyDescent="0.25">
      <c r="A874" t="s">
        <v>3800</v>
      </c>
      <c r="B874">
        <v>871</v>
      </c>
      <c r="C874" t="s">
        <v>15610</v>
      </c>
      <c r="D874" t="s">
        <v>3800</v>
      </c>
      <c r="E874">
        <v>40</v>
      </c>
      <c r="F874">
        <v>1</v>
      </c>
      <c r="G874">
        <v>1</v>
      </c>
      <c r="H874">
        <v>40</v>
      </c>
      <c r="I874" t="s">
        <v>20</v>
      </c>
      <c r="L874" t="s">
        <v>3547</v>
      </c>
      <c r="M874" t="str">
        <f t="shared" si="13"/>
        <v>QIU00723</v>
      </c>
    </row>
    <row r="875" spans="1:13" ht="15" x14ac:dyDescent="0.25">
      <c r="A875" t="s">
        <v>1832</v>
      </c>
      <c r="B875">
        <v>872</v>
      </c>
      <c r="C875" t="s">
        <v>15611</v>
      </c>
      <c r="D875" t="s">
        <v>1832</v>
      </c>
      <c r="E875">
        <v>20</v>
      </c>
      <c r="F875">
        <v>1</v>
      </c>
      <c r="G875">
        <v>1</v>
      </c>
      <c r="H875">
        <v>20</v>
      </c>
      <c r="I875" t="s">
        <v>20</v>
      </c>
      <c r="L875" t="s">
        <v>3547</v>
      </c>
      <c r="M875" t="str">
        <f t="shared" si="13"/>
        <v>QIU00723</v>
      </c>
    </row>
    <row r="876" spans="1:13" ht="15" x14ac:dyDescent="0.25">
      <c r="A876" t="s">
        <v>11229</v>
      </c>
      <c r="B876">
        <v>873</v>
      </c>
      <c r="C876" t="s">
        <v>15612</v>
      </c>
      <c r="D876" t="s">
        <v>11229</v>
      </c>
      <c r="E876">
        <v>15</v>
      </c>
      <c r="F876">
        <v>1</v>
      </c>
      <c r="G876">
        <v>1</v>
      </c>
      <c r="H876">
        <v>15</v>
      </c>
      <c r="I876" t="s">
        <v>20</v>
      </c>
      <c r="L876" t="s">
        <v>3547</v>
      </c>
      <c r="M876" t="str">
        <f t="shared" si="13"/>
        <v>QIU00723</v>
      </c>
    </row>
    <row r="877" spans="1:13" ht="15" x14ac:dyDescent="0.25">
      <c r="A877" t="s">
        <v>1524</v>
      </c>
      <c r="B877">
        <v>874</v>
      </c>
      <c r="C877" t="s">
        <v>15613</v>
      </c>
      <c r="D877" t="s">
        <v>1524</v>
      </c>
      <c r="E877">
        <v>1</v>
      </c>
      <c r="F877">
        <v>1</v>
      </c>
      <c r="G877">
        <v>1</v>
      </c>
      <c r="H877">
        <v>1</v>
      </c>
      <c r="I877" t="s">
        <v>20</v>
      </c>
      <c r="L877" t="s">
        <v>777</v>
      </c>
      <c r="M877" t="str">
        <f t="shared" si="13"/>
        <v>QIU00724</v>
      </c>
    </row>
    <row r="878" spans="1:13" ht="15" x14ac:dyDescent="0.25">
      <c r="A878" t="s">
        <v>11230</v>
      </c>
      <c r="B878">
        <v>875</v>
      </c>
      <c r="C878" t="s">
        <v>15614</v>
      </c>
      <c r="D878" t="s">
        <v>11230</v>
      </c>
      <c r="E878">
        <v>20</v>
      </c>
      <c r="F878">
        <v>1</v>
      </c>
      <c r="G878">
        <v>1</v>
      </c>
      <c r="H878">
        <v>20</v>
      </c>
      <c r="I878" t="s">
        <v>20</v>
      </c>
      <c r="L878" t="s">
        <v>11772</v>
      </c>
      <c r="M878" t="str">
        <f t="shared" si="13"/>
        <v>QIU03744</v>
      </c>
    </row>
    <row r="879" spans="1:13" ht="15" x14ac:dyDescent="0.25">
      <c r="A879" t="s">
        <v>3803</v>
      </c>
      <c r="B879">
        <v>876</v>
      </c>
      <c r="C879" t="s">
        <v>15615</v>
      </c>
      <c r="D879" t="s">
        <v>3803</v>
      </c>
      <c r="E879">
        <v>10</v>
      </c>
      <c r="F879">
        <v>1</v>
      </c>
      <c r="G879">
        <v>1</v>
      </c>
      <c r="H879">
        <v>10</v>
      </c>
      <c r="I879" t="s">
        <v>20</v>
      </c>
      <c r="L879" t="s">
        <v>11048</v>
      </c>
      <c r="M879" t="str">
        <f t="shared" si="13"/>
        <v>QIU00108</v>
      </c>
    </row>
    <row r="880" spans="1:13" ht="15" x14ac:dyDescent="0.25">
      <c r="A880" t="s">
        <v>3805</v>
      </c>
      <c r="B880">
        <v>877</v>
      </c>
      <c r="C880" t="s">
        <v>15616</v>
      </c>
      <c r="D880" t="s">
        <v>3805</v>
      </c>
      <c r="E880">
        <v>10</v>
      </c>
      <c r="F880">
        <v>1</v>
      </c>
      <c r="G880">
        <v>1</v>
      </c>
      <c r="H880">
        <v>10</v>
      </c>
      <c r="I880" t="s">
        <v>20</v>
      </c>
      <c r="L880" t="s">
        <v>11437</v>
      </c>
      <c r="M880" t="str">
        <f t="shared" si="13"/>
        <v>QIU02421</v>
      </c>
    </row>
    <row r="881" spans="1:13" ht="15" x14ac:dyDescent="0.25">
      <c r="A881" t="s">
        <v>3807</v>
      </c>
      <c r="B881">
        <v>878</v>
      </c>
      <c r="C881" t="s">
        <v>15617</v>
      </c>
      <c r="D881" t="s">
        <v>3807</v>
      </c>
      <c r="E881">
        <v>20</v>
      </c>
      <c r="F881">
        <v>1</v>
      </c>
      <c r="G881">
        <v>1</v>
      </c>
      <c r="H881">
        <v>20</v>
      </c>
      <c r="I881" t="s">
        <v>20</v>
      </c>
      <c r="L881" t="s">
        <v>11437</v>
      </c>
      <c r="M881" t="str">
        <f t="shared" si="13"/>
        <v>QIU02421</v>
      </c>
    </row>
    <row r="882" spans="1:13" ht="15" x14ac:dyDescent="0.25">
      <c r="A882" t="s">
        <v>11231</v>
      </c>
      <c r="B882">
        <v>879</v>
      </c>
      <c r="C882" t="s">
        <v>15618</v>
      </c>
      <c r="D882" t="s">
        <v>11231</v>
      </c>
      <c r="E882">
        <v>80</v>
      </c>
      <c r="F882">
        <v>1</v>
      </c>
      <c r="G882">
        <v>1</v>
      </c>
      <c r="H882">
        <v>80</v>
      </c>
      <c r="I882" t="s">
        <v>20</v>
      </c>
      <c r="L882" t="s">
        <v>11050</v>
      </c>
      <c r="M882" t="str">
        <f t="shared" si="13"/>
        <v>QIU00110</v>
      </c>
    </row>
    <row r="883" spans="1:13" ht="15" x14ac:dyDescent="0.25">
      <c r="A883" t="s">
        <v>3811</v>
      </c>
      <c r="B883">
        <v>880</v>
      </c>
      <c r="C883" t="s">
        <v>15619</v>
      </c>
      <c r="D883" t="s">
        <v>3811</v>
      </c>
      <c r="E883">
        <v>1</v>
      </c>
      <c r="F883">
        <v>1</v>
      </c>
      <c r="G883">
        <v>1</v>
      </c>
      <c r="H883">
        <v>1</v>
      </c>
      <c r="I883" t="s">
        <v>20</v>
      </c>
      <c r="L883" t="s">
        <v>11202</v>
      </c>
      <c r="M883" t="str">
        <f t="shared" si="13"/>
        <v>QIU00725</v>
      </c>
    </row>
    <row r="884" spans="1:13" ht="15" x14ac:dyDescent="0.25">
      <c r="A884" t="s">
        <v>3815</v>
      </c>
      <c r="B884">
        <v>881</v>
      </c>
      <c r="C884" t="s">
        <v>15620</v>
      </c>
      <c r="D884" t="s">
        <v>3815</v>
      </c>
      <c r="E884">
        <v>10</v>
      </c>
      <c r="F884">
        <v>1</v>
      </c>
      <c r="G884">
        <v>1</v>
      </c>
      <c r="H884">
        <v>10</v>
      </c>
      <c r="I884" t="s">
        <v>20</v>
      </c>
      <c r="L884" t="s">
        <v>11202</v>
      </c>
      <c r="M884" t="str">
        <f t="shared" si="13"/>
        <v>QIU00725</v>
      </c>
    </row>
    <row r="885" spans="1:13" ht="15" x14ac:dyDescent="0.25">
      <c r="A885" t="s">
        <v>1011</v>
      </c>
      <c r="B885">
        <v>882</v>
      </c>
      <c r="C885" t="s">
        <v>15621</v>
      </c>
      <c r="D885" t="s">
        <v>1011</v>
      </c>
      <c r="E885">
        <v>50</v>
      </c>
      <c r="F885">
        <v>1</v>
      </c>
      <c r="G885">
        <v>1</v>
      </c>
      <c r="H885">
        <v>50</v>
      </c>
      <c r="I885" t="s">
        <v>20</v>
      </c>
      <c r="L885" t="s">
        <v>11049</v>
      </c>
      <c r="M885" t="str">
        <f t="shared" si="13"/>
        <v>QIU00109</v>
      </c>
    </row>
    <row r="886" spans="1:13" ht="15" x14ac:dyDescent="0.25">
      <c r="A886" t="s">
        <v>11232</v>
      </c>
      <c r="B886">
        <v>883</v>
      </c>
      <c r="C886" t="s">
        <v>15622</v>
      </c>
      <c r="D886" t="s">
        <v>11232</v>
      </c>
      <c r="E886">
        <v>50</v>
      </c>
      <c r="F886">
        <v>1</v>
      </c>
      <c r="G886">
        <v>1</v>
      </c>
      <c r="H886">
        <v>50</v>
      </c>
      <c r="I886" t="s">
        <v>20</v>
      </c>
      <c r="L886" t="s">
        <v>11049</v>
      </c>
      <c r="M886" t="str">
        <f t="shared" si="13"/>
        <v>QIU00109</v>
      </c>
    </row>
    <row r="887" spans="1:13" ht="15" x14ac:dyDescent="0.25">
      <c r="A887" t="s">
        <v>3819</v>
      </c>
      <c r="B887">
        <v>884</v>
      </c>
      <c r="C887" t="s">
        <v>15623</v>
      </c>
      <c r="D887" t="s">
        <v>3819</v>
      </c>
      <c r="E887">
        <v>1</v>
      </c>
      <c r="F887">
        <v>1</v>
      </c>
      <c r="G887">
        <v>1</v>
      </c>
      <c r="H887">
        <v>1</v>
      </c>
      <c r="I887" t="s">
        <v>20</v>
      </c>
      <c r="L887" t="s">
        <v>785</v>
      </c>
      <c r="M887" t="str">
        <f t="shared" si="13"/>
        <v>QIU05103</v>
      </c>
    </row>
    <row r="888" spans="1:13" ht="15" x14ac:dyDescent="0.25">
      <c r="A888" t="s">
        <v>1022</v>
      </c>
      <c r="B888">
        <v>885</v>
      </c>
      <c r="C888" t="s">
        <v>15624</v>
      </c>
      <c r="D888" t="s">
        <v>1022</v>
      </c>
      <c r="E888">
        <v>24</v>
      </c>
      <c r="F888">
        <v>1</v>
      </c>
      <c r="G888">
        <v>1</v>
      </c>
      <c r="H888">
        <v>24</v>
      </c>
      <c r="I888" t="s">
        <v>20</v>
      </c>
      <c r="L888" t="s">
        <v>787</v>
      </c>
      <c r="M888" t="str">
        <f t="shared" si="13"/>
        <v>QIU05122</v>
      </c>
    </row>
    <row r="889" spans="1:13" ht="15" x14ac:dyDescent="0.25">
      <c r="A889" t="s">
        <v>3821</v>
      </c>
      <c r="B889">
        <v>886</v>
      </c>
      <c r="C889" t="s">
        <v>15625</v>
      </c>
      <c r="D889" t="s">
        <v>3821</v>
      </c>
      <c r="E889">
        <v>3</v>
      </c>
      <c r="F889">
        <v>1</v>
      </c>
      <c r="G889">
        <v>1</v>
      </c>
      <c r="H889">
        <v>3</v>
      </c>
      <c r="I889" t="s">
        <v>20</v>
      </c>
      <c r="L889" t="s">
        <v>789</v>
      </c>
      <c r="M889" t="str">
        <f t="shared" si="13"/>
        <v>QIU05127</v>
      </c>
    </row>
    <row r="890" spans="1:13" ht="15" x14ac:dyDescent="0.25">
      <c r="A890" t="s">
        <v>1024</v>
      </c>
      <c r="B890">
        <v>887</v>
      </c>
      <c r="C890" t="s">
        <v>15626</v>
      </c>
      <c r="D890" t="s">
        <v>1024</v>
      </c>
      <c r="E890">
        <v>144</v>
      </c>
      <c r="F890">
        <v>1</v>
      </c>
      <c r="G890">
        <v>1</v>
      </c>
      <c r="H890">
        <v>144</v>
      </c>
      <c r="I890" t="s">
        <v>20</v>
      </c>
      <c r="L890" t="s">
        <v>11204</v>
      </c>
      <c r="M890" t="str">
        <f t="shared" si="13"/>
        <v>QIU00728</v>
      </c>
    </row>
    <row r="891" spans="1:13" ht="15" x14ac:dyDescent="0.25">
      <c r="A891" t="s">
        <v>1026</v>
      </c>
      <c r="B891">
        <v>888</v>
      </c>
      <c r="C891" t="s">
        <v>15627</v>
      </c>
      <c r="D891" t="s">
        <v>1026</v>
      </c>
      <c r="E891">
        <v>24</v>
      </c>
      <c r="F891">
        <v>1</v>
      </c>
      <c r="G891">
        <v>1</v>
      </c>
      <c r="H891">
        <v>24</v>
      </c>
      <c r="I891" t="s">
        <v>20</v>
      </c>
      <c r="L891" t="s">
        <v>12013</v>
      </c>
      <c r="M891" t="str">
        <f t="shared" si="13"/>
        <v>QIU04496</v>
      </c>
    </row>
    <row r="892" spans="1:13" ht="15" x14ac:dyDescent="0.25">
      <c r="A892" t="s">
        <v>3823</v>
      </c>
      <c r="B892">
        <v>889</v>
      </c>
      <c r="C892" t="s">
        <v>15628</v>
      </c>
      <c r="D892" t="s">
        <v>3823</v>
      </c>
      <c r="E892">
        <v>50</v>
      </c>
      <c r="F892">
        <v>1</v>
      </c>
      <c r="G892">
        <v>1</v>
      </c>
      <c r="H892">
        <v>50</v>
      </c>
      <c r="I892" t="s">
        <v>20</v>
      </c>
      <c r="L892" t="s">
        <v>12013</v>
      </c>
      <c r="M892" t="str">
        <f t="shared" si="13"/>
        <v>QIU04496</v>
      </c>
    </row>
    <row r="893" spans="1:13" ht="15" x14ac:dyDescent="0.25">
      <c r="A893" t="s">
        <v>1057</v>
      </c>
      <c r="B893">
        <v>890</v>
      </c>
      <c r="C893" t="s">
        <v>15629</v>
      </c>
      <c r="D893" t="s">
        <v>1057</v>
      </c>
      <c r="E893">
        <v>20</v>
      </c>
      <c r="F893">
        <v>1</v>
      </c>
      <c r="G893">
        <v>1</v>
      </c>
      <c r="H893">
        <v>20</v>
      </c>
      <c r="I893" t="s">
        <v>20</v>
      </c>
      <c r="L893" t="s">
        <v>12013</v>
      </c>
      <c r="M893" t="str">
        <f t="shared" si="13"/>
        <v>QIU04496</v>
      </c>
    </row>
    <row r="894" spans="1:13" ht="15" x14ac:dyDescent="0.25">
      <c r="A894" t="s">
        <v>11233</v>
      </c>
      <c r="B894">
        <v>891</v>
      </c>
      <c r="C894" t="s">
        <v>15630</v>
      </c>
      <c r="D894" t="s">
        <v>11233</v>
      </c>
      <c r="E894">
        <v>20</v>
      </c>
      <c r="F894">
        <v>1</v>
      </c>
      <c r="G894">
        <v>1</v>
      </c>
      <c r="H894">
        <v>20</v>
      </c>
      <c r="I894" t="s">
        <v>20</v>
      </c>
      <c r="L894" t="s">
        <v>12013</v>
      </c>
      <c r="M894" t="str">
        <f t="shared" si="13"/>
        <v>QIU04496</v>
      </c>
    </row>
    <row r="895" spans="1:13" ht="15" x14ac:dyDescent="0.25">
      <c r="A895" t="s">
        <v>11234</v>
      </c>
      <c r="B895">
        <v>892</v>
      </c>
      <c r="C895" t="s">
        <v>15631</v>
      </c>
      <c r="D895" t="s">
        <v>11234</v>
      </c>
      <c r="E895">
        <v>20</v>
      </c>
      <c r="F895">
        <v>1</v>
      </c>
      <c r="G895">
        <v>1</v>
      </c>
      <c r="H895">
        <v>20</v>
      </c>
      <c r="I895" t="s">
        <v>20</v>
      </c>
      <c r="L895" t="s">
        <v>12013</v>
      </c>
      <c r="M895" t="str">
        <f t="shared" si="13"/>
        <v>QIU04496</v>
      </c>
    </row>
    <row r="896" spans="1:13" ht="15" x14ac:dyDescent="0.25">
      <c r="A896" t="s">
        <v>3828</v>
      </c>
      <c r="B896">
        <v>893</v>
      </c>
      <c r="C896" t="s">
        <v>15632</v>
      </c>
      <c r="D896" t="s">
        <v>3828</v>
      </c>
      <c r="E896">
        <v>1</v>
      </c>
      <c r="F896">
        <v>1</v>
      </c>
      <c r="G896">
        <v>1</v>
      </c>
      <c r="H896">
        <v>1</v>
      </c>
      <c r="I896" t="s">
        <v>20</v>
      </c>
      <c r="L896" t="s">
        <v>12013</v>
      </c>
      <c r="M896" t="str">
        <f t="shared" si="13"/>
        <v>QIU04496</v>
      </c>
    </row>
    <row r="897" spans="1:13" ht="15" x14ac:dyDescent="0.25">
      <c r="A897" t="s">
        <v>11235</v>
      </c>
      <c r="B897">
        <v>894</v>
      </c>
      <c r="C897" t="s">
        <v>15633</v>
      </c>
      <c r="D897" t="s">
        <v>11235</v>
      </c>
      <c r="E897">
        <v>40</v>
      </c>
      <c r="F897">
        <v>1</v>
      </c>
      <c r="G897">
        <v>1</v>
      </c>
      <c r="H897">
        <v>40</v>
      </c>
      <c r="I897" t="s">
        <v>20</v>
      </c>
      <c r="L897" t="s">
        <v>12016</v>
      </c>
      <c r="M897" t="str">
        <f t="shared" si="13"/>
        <v>QIU04508</v>
      </c>
    </row>
    <row r="898" spans="1:13" ht="15" x14ac:dyDescent="0.25">
      <c r="A898" t="s">
        <v>11236</v>
      </c>
      <c r="B898">
        <v>895</v>
      </c>
      <c r="C898" t="s">
        <v>15634</v>
      </c>
      <c r="D898" t="s">
        <v>11236</v>
      </c>
      <c r="E898">
        <v>20</v>
      </c>
      <c r="F898">
        <v>1</v>
      </c>
      <c r="G898">
        <v>1</v>
      </c>
      <c r="H898">
        <v>20</v>
      </c>
      <c r="I898" t="s">
        <v>20</v>
      </c>
      <c r="L898" t="s">
        <v>12016</v>
      </c>
      <c r="M898" t="str">
        <f t="shared" si="13"/>
        <v>QIU04508</v>
      </c>
    </row>
    <row r="899" spans="1:13" ht="15" x14ac:dyDescent="0.25">
      <c r="A899" t="s">
        <v>3836</v>
      </c>
      <c r="B899">
        <v>896</v>
      </c>
      <c r="C899" t="s">
        <v>15635</v>
      </c>
      <c r="D899" t="s">
        <v>3836</v>
      </c>
      <c r="E899">
        <v>30</v>
      </c>
      <c r="F899">
        <v>1</v>
      </c>
      <c r="G899">
        <v>1</v>
      </c>
      <c r="H899">
        <v>30</v>
      </c>
      <c r="I899" t="s">
        <v>20</v>
      </c>
      <c r="L899" t="s">
        <v>12016</v>
      </c>
      <c r="M899" t="str">
        <f t="shared" si="13"/>
        <v>QIU04508</v>
      </c>
    </row>
    <row r="900" spans="1:13" ht="15" x14ac:dyDescent="0.25">
      <c r="A900" t="s">
        <v>11237</v>
      </c>
      <c r="B900">
        <v>897</v>
      </c>
      <c r="C900" t="s">
        <v>15636</v>
      </c>
      <c r="D900" t="s">
        <v>11237</v>
      </c>
      <c r="E900">
        <v>50</v>
      </c>
      <c r="F900">
        <v>1</v>
      </c>
      <c r="G900">
        <v>1</v>
      </c>
      <c r="H900">
        <v>50</v>
      </c>
      <c r="I900" t="s">
        <v>20</v>
      </c>
      <c r="L900" t="s">
        <v>12019</v>
      </c>
      <c r="M900" t="str">
        <f t="shared" si="13"/>
        <v>QIU04512</v>
      </c>
    </row>
    <row r="901" spans="1:13" ht="15" x14ac:dyDescent="0.25">
      <c r="A901" t="s">
        <v>3839</v>
      </c>
      <c r="B901">
        <v>898</v>
      </c>
      <c r="C901" t="s">
        <v>15637</v>
      </c>
      <c r="D901" t="s">
        <v>3839</v>
      </c>
      <c r="E901">
        <v>1</v>
      </c>
      <c r="F901">
        <v>1</v>
      </c>
      <c r="G901">
        <v>1</v>
      </c>
      <c r="H901">
        <v>1</v>
      </c>
      <c r="I901" t="s">
        <v>20</v>
      </c>
      <c r="L901" t="s">
        <v>12019</v>
      </c>
      <c r="M901" t="str">
        <f t="shared" ref="M901:M964" si="14">VLOOKUP(L901,$A$4:$I$5213,3,FALSE)</f>
        <v>QIU04512</v>
      </c>
    </row>
    <row r="902" spans="1:13" ht="15" x14ac:dyDescent="0.25">
      <c r="A902" t="s">
        <v>11238</v>
      </c>
      <c r="B902">
        <v>899</v>
      </c>
      <c r="C902" t="s">
        <v>15638</v>
      </c>
      <c r="D902" t="s">
        <v>11238</v>
      </c>
      <c r="E902">
        <v>25</v>
      </c>
      <c r="F902">
        <v>1</v>
      </c>
      <c r="G902">
        <v>1</v>
      </c>
      <c r="H902">
        <v>25</v>
      </c>
      <c r="I902" t="s">
        <v>20</v>
      </c>
      <c r="L902" t="s">
        <v>12019</v>
      </c>
      <c r="M902" t="str">
        <f t="shared" si="14"/>
        <v>QIU04512</v>
      </c>
    </row>
    <row r="903" spans="1:13" ht="15" x14ac:dyDescent="0.25">
      <c r="A903" t="s">
        <v>3843</v>
      </c>
      <c r="B903">
        <v>900</v>
      </c>
      <c r="C903" t="s">
        <v>15639</v>
      </c>
      <c r="D903" t="s">
        <v>3843</v>
      </c>
      <c r="E903">
        <v>50</v>
      </c>
      <c r="F903">
        <v>1</v>
      </c>
      <c r="G903">
        <v>1</v>
      </c>
      <c r="H903">
        <v>50</v>
      </c>
      <c r="I903" t="s">
        <v>20</v>
      </c>
      <c r="L903" t="s">
        <v>12019</v>
      </c>
      <c r="M903" t="str">
        <f t="shared" si="14"/>
        <v>QIU04512</v>
      </c>
    </row>
    <row r="904" spans="1:13" ht="15" x14ac:dyDescent="0.25">
      <c r="A904" t="s">
        <v>11239</v>
      </c>
      <c r="B904">
        <v>901</v>
      </c>
      <c r="C904" t="s">
        <v>15640</v>
      </c>
      <c r="D904" t="s">
        <v>11239</v>
      </c>
      <c r="E904">
        <v>20</v>
      </c>
      <c r="F904">
        <v>1</v>
      </c>
      <c r="G904">
        <v>1</v>
      </c>
      <c r="H904">
        <v>20</v>
      </c>
      <c r="I904" t="s">
        <v>20</v>
      </c>
      <c r="L904" t="s">
        <v>12019</v>
      </c>
      <c r="M904" t="str">
        <f t="shared" si="14"/>
        <v>QIU04512</v>
      </c>
    </row>
    <row r="905" spans="1:13" ht="15" x14ac:dyDescent="0.25">
      <c r="A905" t="s">
        <v>11240</v>
      </c>
      <c r="B905">
        <v>902</v>
      </c>
      <c r="C905" t="s">
        <v>15641</v>
      </c>
      <c r="D905" t="s">
        <v>11240</v>
      </c>
      <c r="E905">
        <v>1</v>
      </c>
      <c r="F905">
        <v>1</v>
      </c>
      <c r="G905">
        <v>1</v>
      </c>
      <c r="H905">
        <v>1</v>
      </c>
      <c r="I905" t="s">
        <v>20</v>
      </c>
      <c r="L905" t="s">
        <v>795</v>
      </c>
      <c r="M905" t="str">
        <f t="shared" si="14"/>
        <v>QIU04805</v>
      </c>
    </row>
    <row r="906" spans="1:13" ht="15" x14ac:dyDescent="0.25">
      <c r="A906" t="s">
        <v>1065</v>
      </c>
      <c r="B906">
        <v>903</v>
      </c>
      <c r="C906" t="s">
        <v>15642</v>
      </c>
      <c r="D906" t="s">
        <v>1065</v>
      </c>
      <c r="E906">
        <v>40</v>
      </c>
      <c r="F906">
        <v>1</v>
      </c>
      <c r="G906">
        <v>1</v>
      </c>
      <c r="H906">
        <v>40</v>
      </c>
      <c r="I906" t="s">
        <v>20</v>
      </c>
      <c r="L906" t="s">
        <v>795</v>
      </c>
      <c r="M906" t="str">
        <f t="shared" si="14"/>
        <v>QIU04805</v>
      </c>
    </row>
    <row r="907" spans="1:13" ht="15" x14ac:dyDescent="0.25">
      <c r="A907" t="s">
        <v>3848</v>
      </c>
      <c r="B907">
        <v>904</v>
      </c>
      <c r="C907" t="s">
        <v>15643</v>
      </c>
      <c r="D907" t="s">
        <v>3848</v>
      </c>
      <c r="E907">
        <v>20</v>
      </c>
      <c r="F907">
        <v>1</v>
      </c>
      <c r="G907">
        <v>1</v>
      </c>
      <c r="H907">
        <v>20</v>
      </c>
      <c r="I907" t="s">
        <v>20</v>
      </c>
      <c r="L907" t="s">
        <v>795</v>
      </c>
      <c r="M907" t="str">
        <f t="shared" si="14"/>
        <v>QIU04805</v>
      </c>
    </row>
    <row r="908" spans="1:13" ht="15" x14ac:dyDescent="0.25">
      <c r="A908" t="s">
        <v>154</v>
      </c>
      <c r="B908">
        <v>905</v>
      </c>
      <c r="C908" t="s">
        <v>15644</v>
      </c>
      <c r="D908" t="s">
        <v>154</v>
      </c>
      <c r="E908">
        <v>1</v>
      </c>
      <c r="F908">
        <v>1</v>
      </c>
      <c r="G908">
        <v>1</v>
      </c>
      <c r="H908">
        <v>1</v>
      </c>
      <c r="I908" t="s">
        <v>20</v>
      </c>
      <c r="L908" t="s">
        <v>795</v>
      </c>
      <c r="M908" t="str">
        <f t="shared" si="14"/>
        <v>QIU04805</v>
      </c>
    </row>
    <row r="909" spans="1:13" ht="15" x14ac:dyDescent="0.25">
      <c r="A909" t="s">
        <v>1082</v>
      </c>
      <c r="B909">
        <v>906</v>
      </c>
      <c r="C909" t="s">
        <v>15645</v>
      </c>
      <c r="D909" t="s">
        <v>1082</v>
      </c>
      <c r="E909">
        <v>1</v>
      </c>
      <c r="F909">
        <v>1</v>
      </c>
      <c r="G909">
        <v>1</v>
      </c>
      <c r="H909">
        <v>1</v>
      </c>
      <c r="I909" t="s">
        <v>20</v>
      </c>
      <c r="L909" t="s">
        <v>797</v>
      </c>
      <c r="M909" t="str">
        <f t="shared" si="14"/>
        <v>QIU03854</v>
      </c>
    </row>
    <row r="910" spans="1:13" ht="15" x14ac:dyDescent="0.25">
      <c r="A910" t="s">
        <v>3853</v>
      </c>
      <c r="B910">
        <v>907</v>
      </c>
      <c r="C910" t="s">
        <v>15646</v>
      </c>
      <c r="D910" t="s">
        <v>3853</v>
      </c>
      <c r="E910">
        <v>20</v>
      </c>
      <c r="F910">
        <v>1</v>
      </c>
      <c r="G910">
        <v>1</v>
      </c>
      <c r="H910">
        <v>20</v>
      </c>
      <c r="I910" t="s">
        <v>20</v>
      </c>
      <c r="L910" t="s">
        <v>799</v>
      </c>
      <c r="M910" t="str">
        <f t="shared" si="14"/>
        <v>QIU00737</v>
      </c>
    </row>
    <row r="911" spans="1:13" ht="15" x14ac:dyDescent="0.25">
      <c r="A911" t="s">
        <v>164</v>
      </c>
      <c r="B911">
        <v>908</v>
      </c>
      <c r="C911" t="s">
        <v>15647</v>
      </c>
      <c r="D911" t="s">
        <v>164</v>
      </c>
      <c r="E911">
        <v>1</v>
      </c>
      <c r="F911">
        <v>1</v>
      </c>
      <c r="G911">
        <v>1</v>
      </c>
      <c r="H911">
        <v>1</v>
      </c>
      <c r="I911" t="s">
        <v>20</v>
      </c>
      <c r="L911" t="s">
        <v>8497</v>
      </c>
      <c r="M911" t="str">
        <f t="shared" si="14"/>
        <v>QIU03411</v>
      </c>
    </row>
    <row r="912" spans="1:13" ht="15" x14ac:dyDescent="0.25">
      <c r="A912" t="s">
        <v>11241</v>
      </c>
      <c r="B912">
        <v>909</v>
      </c>
      <c r="C912" t="s">
        <v>15648</v>
      </c>
      <c r="D912" t="s">
        <v>11241</v>
      </c>
      <c r="E912">
        <v>10</v>
      </c>
      <c r="F912">
        <v>1</v>
      </c>
      <c r="G912">
        <v>1</v>
      </c>
      <c r="H912">
        <v>10</v>
      </c>
      <c r="I912" t="s">
        <v>20</v>
      </c>
      <c r="L912" t="s">
        <v>8497</v>
      </c>
      <c r="M912" t="str">
        <f t="shared" si="14"/>
        <v>QIU03411</v>
      </c>
    </row>
    <row r="913" spans="1:13" ht="15" x14ac:dyDescent="0.25">
      <c r="A913" t="s">
        <v>11242</v>
      </c>
      <c r="B913">
        <v>910</v>
      </c>
      <c r="C913" t="s">
        <v>15649</v>
      </c>
      <c r="D913" t="s">
        <v>11242</v>
      </c>
      <c r="E913">
        <v>30</v>
      </c>
      <c r="F913">
        <v>1</v>
      </c>
      <c r="G913">
        <v>1</v>
      </c>
      <c r="H913">
        <v>30</v>
      </c>
      <c r="I913" t="s">
        <v>20</v>
      </c>
      <c r="L913" t="s">
        <v>802</v>
      </c>
      <c r="M913" t="str">
        <f t="shared" si="14"/>
        <v>QIU00742</v>
      </c>
    </row>
    <row r="914" spans="1:13" ht="15" x14ac:dyDescent="0.25">
      <c r="A914" t="s">
        <v>11243</v>
      </c>
      <c r="B914">
        <v>911</v>
      </c>
      <c r="C914" t="s">
        <v>15650</v>
      </c>
      <c r="D914" t="s">
        <v>11243</v>
      </c>
      <c r="E914">
        <v>50</v>
      </c>
      <c r="F914">
        <v>1</v>
      </c>
      <c r="G914">
        <v>1</v>
      </c>
      <c r="H914">
        <v>50</v>
      </c>
      <c r="I914" t="s">
        <v>20</v>
      </c>
      <c r="L914" t="s">
        <v>11356</v>
      </c>
      <c r="M914" t="str">
        <f t="shared" si="14"/>
        <v>QIU01594</v>
      </c>
    </row>
    <row r="915" spans="1:13" ht="15" x14ac:dyDescent="0.25">
      <c r="A915" t="s">
        <v>3859</v>
      </c>
      <c r="B915">
        <v>912</v>
      </c>
      <c r="C915" t="s">
        <v>15651</v>
      </c>
      <c r="D915" t="s">
        <v>3859</v>
      </c>
      <c r="E915">
        <v>20</v>
      </c>
      <c r="F915">
        <v>1</v>
      </c>
      <c r="G915">
        <v>1</v>
      </c>
      <c r="H915">
        <v>20</v>
      </c>
      <c r="I915" t="s">
        <v>20</v>
      </c>
      <c r="L915" t="s">
        <v>11356</v>
      </c>
      <c r="M915" t="str">
        <f t="shared" si="14"/>
        <v>QIU01594</v>
      </c>
    </row>
    <row r="916" spans="1:13" ht="15" x14ac:dyDescent="0.25">
      <c r="A916" t="s">
        <v>3861</v>
      </c>
      <c r="B916">
        <v>913</v>
      </c>
      <c r="C916" t="s">
        <v>15652</v>
      </c>
      <c r="D916" t="s">
        <v>3861</v>
      </c>
      <c r="E916">
        <v>10</v>
      </c>
      <c r="F916">
        <v>1</v>
      </c>
      <c r="G916">
        <v>1</v>
      </c>
      <c r="H916">
        <v>10</v>
      </c>
      <c r="I916" t="s">
        <v>20</v>
      </c>
      <c r="L916" t="s">
        <v>11356</v>
      </c>
      <c r="M916" t="str">
        <f t="shared" si="14"/>
        <v>QIU01594</v>
      </c>
    </row>
    <row r="917" spans="1:13" ht="15" x14ac:dyDescent="0.25">
      <c r="A917" t="s">
        <v>3864</v>
      </c>
      <c r="B917">
        <v>914</v>
      </c>
      <c r="C917" t="s">
        <v>15653</v>
      </c>
      <c r="D917" t="s">
        <v>3864</v>
      </c>
      <c r="E917">
        <v>100</v>
      </c>
      <c r="F917">
        <v>1</v>
      </c>
      <c r="G917">
        <v>1</v>
      </c>
      <c r="H917">
        <v>100</v>
      </c>
      <c r="I917" t="s">
        <v>20</v>
      </c>
      <c r="L917" t="s">
        <v>11356</v>
      </c>
      <c r="M917" t="str">
        <f t="shared" si="14"/>
        <v>QIU01594</v>
      </c>
    </row>
    <row r="918" spans="1:13" ht="15" x14ac:dyDescent="0.25">
      <c r="A918" t="s">
        <v>11244</v>
      </c>
      <c r="B918">
        <v>915</v>
      </c>
      <c r="C918" t="s">
        <v>15654</v>
      </c>
      <c r="D918" t="s">
        <v>11244</v>
      </c>
      <c r="E918">
        <v>50</v>
      </c>
      <c r="F918">
        <v>1</v>
      </c>
      <c r="G918">
        <v>1</v>
      </c>
      <c r="H918">
        <v>50</v>
      </c>
      <c r="I918" t="s">
        <v>20</v>
      </c>
      <c r="L918" t="s">
        <v>11356</v>
      </c>
      <c r="M918" t="str">
        <f t="shared" si="14"/>
        <v>QIU01594</v>
      </c>
    </row>
    <row r="919" spans="1:13" ht="15" x14ac:dyDescent="0.25">
      <c r="A919" t="s">
        <v>1114</v>
      </c>
      <c r="B919">
        <v>916</v>
      </c>
      <c r="C919" t="s">
        <v>15655</v>
      </c>
      <c r="D919" t="s">
        <v>1114</v>
      </c>
      <c r="E919">
        <v>100</v>
      </c>
      <c r="F919">
        <v>1</v>
      </c>
      <c r="G919">
        <v>1</v>
      </c>
      <c r="H919">
        <v>100</v>
      </c>
      <c r="I919" t="s">
        <v>20</v>
      </c>
      <c r="L919" t="s">
        <v>11356</v>
      </c>
      <c r="M919" t="str">
        <f t="shared" si="14"/>
        <v>QIU01594</v>
      </c>
    </row>
    <row r="920" spans="1:13" ht="15" x14ac:dyDescent="0.25">
      <c r="A920" t="s">
        <v>11245</v>
      </c>
      <c r="B920">
        <v>917</v>
      </c>
      <c r="C920" t="s">
        <v>15656</v>
      </c>
      <c r="D920" t="s">
        <v>11245</v>
      </c>
      <c r="E920">
        <v>20</v>
      </c>
      <c r="F920">
        <v>1</v>
      </c>
      <c r="G920">
        <v>1</v>
      </c>
      <c r="H920">
        <v>20</v>
      </c>
      <c r="I920" t="s">
        <v>20</v>
      </c>
      <c r="L920" t="s">
        <v>11356</v>
      </c>
      <c r="M920" t="str">
        <f t="shared" si="14"/>
        <v>QIU01594</v>
      </c>
    </row>
    <row r="921" spans="1:13" ht="15" x14ac:dyDescent="0.25">
      <c r="A921" t="s">
        <v>3868</v>
      </c>
      <c r="B921">
        <v>918</v>
      </c>
      <c r="C921" t="s">
        <v>15657</v>
      </c>
      <c r="D921" t="s">
        <v>3868</v>
      </c>
      <c r="E921">
        <v>6</v>
      </c>
      <c r="F921">
        <v>3</v>
      </c>
      <c r="G921">
        <v>1</v>
      </c>
      <c r="H921">
        <v>18</v>
      </c>
      <c r="I921" t="s">
        <v>20</v>
      </c>
      <c r="L921" t="s">
        <v>11356</v>
      </c>
      <c r="M921" t="str">
        <f t="shared" si="14"/>
        <v>QIU01594</v>
      </c>
    </row>
    <row r="922" spans="1:13" ht="15" x14ac:dyDescent="0.25">
      <c r="A922" t="s">
        <v>1120</v>
      </c>
      <c r="B922">
        <v>919</v>
      </c>
      <c r="C922" t="s">
        <v>15658</v>
      </c>
      <c r="D922" t="s">
        <v>1120</v>
      </c>
      <c r="E922">
        <v>20</v>
      </c>
      <c r="F922">
        <v>1</v>
      </c>
      <c r="G922">
        <v>1</v>
      </c>
      <c r="H922">
        <v>20</v>
      </c>
      <c r="I922" t="s">
        <v>20</v>
      </c>
      <c r="L922" t="s">
        <v>11356</v>
      </c>
      <c r="M922" t="str">
        <f t="shared" si="14"/>
        <v>QIU01594</v>
      </c>
    </row>
    <row r="923" spans="1:13" ht="15" x14ac:dyDescent="0.25">
      <c r="A923" t="s">
        <v>11246</v>
      </c>
      <c r="B923">
        <v>920</v>
      </c>
      <c r="C923" t="s">
        <v>15659</v>
      </c>
      <c r="D923" t="s">
        <v>11246</v>
      </c>
      <c r="E923">
        <v>20</v>
      </c>
      <c r="F923">
        <v>1</v>
      </c>
      <c r="G923">
        <v>1</v>
      </c>
      <c r="H923">
        <v>20</v>
      </c>
      <c r="I923" t="s">
        <v>20</v>
      </c>
      <c r="L923" t="s">
        <v>11356</v>
      </c>
      <c r="M923" t="str">
        <f t="shared" si="14"/>
        <v>QIU01594</v>
      </c>
    </row>
    <row r="924" spans="1:13" ht="15" x14ac:dyDescent="0.25">
      <c r="A924" t="s">
        <v>1122</v>
      </c>
      <c r="B924">
        <v>921</v>
      </c>
      <c r="C924" t="s">
        <v>15660</v>
      </c>
      <c r="D924" t="s">
        <v>1122</v>
      </c>
      <c r="E924">
        <v>20</v>
      </c>
      <c r="F924">
        <v>1</v>
      </c>
      <c r="G924">
        <v>1</v>
      </c>
      <c r="H924">
        <v>20</v>
      </c>
      <c r="I924" t="s">
        <v>20</v>
      </c>
      <c r="L924" t="s">
        <v>11052</v>
      </c>
      <c r="M924" t="str">
        <f t="shared" si="14"/>
        <v>QIU00116</v>
      </c>
    </row>
    <row r="925" spans="1:13" ht="15" x14ac:dyDescent="0.25">
      <c r="A925" t="s">
        <v>3871</v>
      </c>
      <c r="B925">
        <v>922</v>
      </c>
      <c r="C925" t="s">
        <v>15661</v>
      </c>
      <c r="D925" t="s">
        <v>3871</v>
      </c>
      <c r="E925">
        <v>20</v>
      </c>
      <c r="F925">
        <v>1</v>
      </c>
      <c r="G925">
        <v>1</v>
      </c>
      <c r="H925">
        <v>20</v>
      </c>
      <c r="I925" t="s">
        <v>20</v>
      </c>
      <c r="L925" t="s">
        <v>11052</v>
      </c>
      <c r="M925" t="str">
        <f t="shared" si="14"/>
        <v>QIU00116</v>
      </c>
    </row>
    <row r="926" spans="1:13" ht="15" x14ac:dyDescent="0.25">
      <c r="A926" t="s">
        <v>3874</v>
      </c>
      <c r="B926">
        <v>923</v>
      </c>
      <c r="C926" t="s">
        <v>15662</v>
      </c>
      <c r="D926" t="s">
        <v>3874</v>
      </c>
      <c r="E926">
        <v>40</v>
      </c>
      <c r="F926">
        <v>1</v>
      </c>
      <c r="G926">
        <v>1</v>
      </c>
      <c r="H926">
        <v>40</v>
      </c>
      <c r="I926" t="s">
        <v>20</v>
      </c>
      <c r="L926" t="s">
        <v>11052</v>
      </c>
      <c r="M926" t="str">
        <f t="shared" si="14"/>
        <v>QIU00116</v>
      </c>
    </row>
    <row r="927" spans="1:13" ht="15" x14ac:dyDescent="0.25">
      <c r="A927" t="s">
        <v>3877</v>
      </c>
      <c r="B927">
        <v>924</v>
      </c>
      <c r="C927" t="s">
        <v>15663</v>
      </c>
      <c r="D927" t="s">
        <v>3877</v>
      </c>
      <c r="E927">
        <v>10</v>
      </c>
      <c r="F927">
        <v>1</v>
      </c>
      <c r="G927">
        <v>1</v>
      </c>
      <c r="H927">
        <v>10</v>
      </c>
      <c r="I927" t="s">
        <v>20</v>
      </c>
      <c r="L927" t="s">
        <v>806</v>
      </c>
      <c r="M927" t="str">
        <f t="shared" si="14"/>
        <v>QIU00749</v>
      </c>
    </row>
    <row r="928" spans="1:13" ht="15" x14ac:dyDescent="0.25">
      <c r="A928" t="s">
        <v>3881</v>
      </c>
      <c r="B928">
        <v>925</v>
      </c>
      <c r="C928" t="s">
        <v>15664</v>
      </c>
      <c r="D928" t="s">
        <v>3881</v>
      </c>
      <c r="E928">
        <v>20</v>
      </c>
      <c r="F928">
        <v>1</v>
      </c>
      <c r="G928">
        <v>1</v>
      </c>
      <c r="H928">
        <v>20</v>
      </c>
      <c r="I928" t="s">
        <v>20</v>
      </c>
      <c r="L928" t="s">
        <v>806</v>
      </c>
      <c r="M928" t="str">
        <f t="shared" si="14"/>
        <v>QIU00749</v>
      </c>
    </row>
    <row r="929" spans="1:13" ht="15" x14ac:dyDescent="0.25">
      <c r="A929" t="s">
        <v>3883</v>
      </c>
      <c r="B929">
        <v>926</v>
      </c>
      <c r="C929" t="s">
        <v>15665</v>
      </c>
      <c r="D929" t="s">
        <v>3883</v>
      </c>
      <c r="E929">
        <v>20</v>
      </c>
      <c r="F929">
        <v>1</v>
      </c>
      <c r="G929">
        <v>1</v>
      </c>
      <c r="H929">
        <v>20</v>
      </c>
      <c r="I929" t="s">
        <v>20</v>
      </c>
      <c r="L929" t="s">
        <v>806</v>
      </c>
      <c r="M929" t="str">
        <f t="shared" si="14"/>
        <v>QIU00749</v>
      </c>
    </row>
    <row r="930" spans="1:13" ht="15" x14ac:dyDescent="0.25">
      <c r="A930" t="s">
        <v>3887</v>
      </c>
      <c r="B930">
        <v>927</v>
      </c>
      <c r="C930" t="s">
        <v>15666</v>
      </c>
      <c r="D930" t="s">
        <v>3887</v>
      </c>
      <c r="E930">
        <v>1</v>
      </c>
      <c r="F930">
        <v>1</v>
      </c>
      <c r="G930">
        <v>1</v>
      </c>
      <c r="H930">
        <v>1</v>
      </c>
      <c r="I930" t="s">
        <v>20</v>
      </c>
      <c r="L930" t="s">
        <v>806</v>
      </c>
      <c r="M930" t="str">
        <f t="shared" si="14"/>
        <v>QIU00749</v>
      </c>
    </row>
    <row r="931" spans="1:13" ht="15" x14ac:dyDescent="0.25">
      <c r="A931" t="s">
        <v>11247</v>
      </c>
      <c r="B931">
        <v>928</v>
      </c>
      <c r="C931" t="s">
        <v>15667</v>
      </c>
      <c r="D931" t="s">
        <v>11247</v>
      </c>
      <c r="E931">
        <v>20</v>
      </c>
      <c r="F931">
        <v>1</v>
      </c>
      <c r="G931">
        <v>1</v>
      </c>
      <c r="H931">
        <v>20</v>
      </c>
      <c r="I931" t="s">
        <v>20</v>
      </c>
      <c r="L931" t="s">
        <v>806</v>
      </c>
      <c r="M931" t="str">
        <f t="shared" si="14"/>
        <v>QIU00749</v>
      </c>
    </row>
    <row r="932" spans="1:13" ht="15" x14ac:dyDescent="0.25">
      <c r="A932" t="s">
        <v>3890</v>
      </c>
      <c r="B932">
        <v>929</v>
      </c>
      <c r="C932" t="s">
        <v>15668</v>
      </c>
      <c r="D932" t="s">
        <v>3890</v>
      </c>
      <c r="E932">
        <v>100</v>
      </c>
      <c r="F932">
        <v>1</v>
      </c>
      <c r="G932">
        <v>1</v>
      </c>
      <c r="H932">
        <v>100</v>
      </c>
      <c r="I932" t="s">
        <v>20</v>
      </c>
      <c r="L932" t="s">
        <v>808</v>
      </c>
      <c r="M932" t="str">
        <f t="shared" si="14"/>
        <v>QIU02783</v>
      </c>
    </row>
    <row r="933" spans="1:13" ht="15" x14ac:dyDescent="0.25">
      <c r="A933" t="s">
        <v>11248</v>
      </c>
      <c r="B933">
        <v>930</v>
      </c>
      <c r="C933" t="s">
        <v>15669</v>
      </c>
      <c r="D933" t="s">
        <v>11248</v>
      </c>
      <c r="E933">
        <v>20</v>
      </c>
      <c r="F933">
        <v>1</v>
      </c>
      <c r="G933">
        <v>1</v>
      </c>
      <c r="H933">
        <v>20</v>
      </c>
      <c r="I933" t="s">
        <v>20</v>
      </c>
      <c r="L933" t="s">
        <v>808</v>
      </c>
      <c r="M933" t="str">
        <f t="shared" si="14"/>
        <v>QIU02783</v>
      </c>
    </row>
    <row r="934" spans="1:13" ht="15" x14ac:dyDescent="0.25">
      <c r="A934" t="s">
        <v>3893</v>
      </c>
      <c r="B934">
        <v>931</v>
      </c>
      <c r="C934" t="s">
        <v>15670</v>
      </c>
      <c r="D934" t="s">
        <v>3893</v>
      </c>
      <c r="E934">
        <v>12</v>
      </c>
      <c r="F934">
        <v>1</v>
      </c>
      <c r="G934">
        <v>1</v>
      </c>
      <c r="H934">
        <v>12</v>
      </c>
      <c r="I934" t="s">
        <v>20</v>
      </c>
      <c r="L934" t="s">
        <v>808</v>
      </c>
      <c r="M934" t="str">
        <f t="shared" si="14"/>
        <v>QIU02783</v>
      </c>
    </row>
    <row r="935" spans="1:13" ht="15" x14ac:dyDescent="0.25">
      <c r="A935" t="s">
        <v>11249</v>
      </c>
      <c r="B935">
        <v>932</v>
      </c>
      <c r="C935" t="s">
        <v>15671</v>
      </c>
      <c r="D935" t="s">
        <v>11249</v>
      </c>
      <c r="E935">
        <v>10</v>
      </c>
      <c r="F935">
        <v>1</v>
      </c>
      <c r="G935">
        <v>1</v>
      </c>
      <c r="H935">
        <v>10</v>
      </c>
      <c r="I935" t="s">
        <v>20</v>
      </c>
      <c r="L935" t="s">
        <v>808</v>
      </c>
      <c r="M935" t="str">
        <f t="shared" si="14"/>
        <v>QIU02783</v>
      </c>
    </row>
    <row r="936" spans="1:13" ht="15" x14ac:dyDescent="0.25">
      <c r="A936" t="s">
        <v>3896</v>
      </c>
      <c r="B936">
        <v>933</v>
      </c>
      <c r="C936" t="s">
        <v>15672</v>
      </c>
      <c r="D936" t="s">
        <v>3896</v>
      </c>
      <c r="E936">
        <v>8</v>
      </c>
      <c r="F936">
        <v>1</v>
      </c>
      <c r="G936">
        <v>1</v>
      </c>
      <c r="H936">
        <v>8</v>
      </c>
      <c r="I936" t="s">
        <v>20</v>
      </c>
      <c r="L936" t="s">
        <v>810</v>
      </c>
      <c r="M936" t="str">
        <f t="shared" si="14"/>
        <v>QIU01126</v>
      </c>
    </row>
    <row r="937" spans="1:13" ht="15" x14ac:dyDescent="0.25">
      <c r="A937" t="s">
        <v>3898</v>
      </c>
      <c r="B937">
        <v>934</v>
      </c>
      <c r="C937" t="s">
        <v>15673</v>
      </c>
      <c r="D937" t="s">
        <v>3898</v>
      </c>
      <c r="E937">
        <v>12</v>
      </c>
      <c r="F937">
        <v>20</v>
      </c>
      <c r="G937">
        <v>1</v>
      </c>
      <c r="H937">
        <v>240</v>
      </c>
      <c r="I937" t="s">
        <v>20</v>
      </c>
      <c r="L937" t="s">
        <v>810</v>
      </c>
      <c r="M937" t="str">
        <f t="shared" si="14"/>
        <v>QIU01126</v>
      </c>
    </row>
    <row r="938" spans="1:13" ht="15" x14ac:dyDescent="0.25">
      <c r="A938" t="s">
        <v>11250</v>
      </c>
      <c r="B938">
        <v>935</v>
      </c>
      <c r="C938" t="s">
        <v>15674</v>
      </c>
      <c r="D938" t="s">
        <v>11250</v>
      </c>
      <c r="E938">
        <v>20</v>
      </c>
      <c r="F938">
        <v>1</v>
      </c>
      <c r="G938">
        <v>1</v>
      </c>
      <c r="H938">
        <v>20</v>
      </c>
      <c r="I938" t="s">
        <v>20</v>
      </c>
      <c r="L938" t="s">
        <v>810</v>
      </c>
      <c r="M938" t="str">
        <f t="shared" si="14"/>
        <v>QIU01126</v>
      </c>
    </row>
    <row r="939" spans="1:13" ht="15" x14ac:dyDescent="0.25">
      <c r="A939" t="s">
        <v>3900</v>
      </c>
      <c r="B939">
        <v>936</v>
      </c>
      <c r="C939" t="s">
        <v>15675</v>
      </c>
      <c r="D939" t="s">
        <v>3900</v>
      </c>
      <c r="E939">
        <v>16</v>
      </c>
      <c r="F939">
        <v>1</v>
      </c>
      <c r="G939">
        <v>1</v>
      </c>
      <c r="H939">
        <v>16</v>
      </c>
      <c r="I939" t="s">
        <v>20</v>
      </c>
      <c r="L939" t="s">
        <v>812</v>
      </c>
      <c r="M939" t="str">
        <f t="shared" si="14"/>
        <v>QIU05043</v>
      </c>
    </row>
    <row r="940" spans="1:13" ht="15" x14ac:dyDescent="0.25">
      <c r="A940" t="s">
        <v>11251</v>
      </c>
      <c r="B940">
        <v>937</v>
      </c>
      <c r="C940" t="s">
        <v>15676</v>
      </c>
      <c r="D940" t="s">
        <v>11251</v>
      </c>
      <c r="E940">
        <v>100</v>
      </c>
      <c r="F940">
        <v>1</v>
      </c>
      <c r="G940">
        <v>1</v>
      </c>
      <c r="H940">
        <v>100</v>
      </c>
      <c r="I940" t="s">
        <v>20</v>
      </c>
      <c r="L940" t="s">
        <v>814</v>
      </c>
      <c r="M940" t="str">
        <f t="shared" si="14"/>
        <v>QIU04826</v>
      </c>
    </row>
    <row r="941" spans="1:13" ht="15" x14ac:dyDescent="0.25">
      <c r="A941" t="s">
        <v>3903</v>
      </c>
      <c r="B941">
        <v>938</v>
      </c>
      <c r="C941" t="s">
        <v>15677</v>
      </c>
      <c r="D941" t="s">
        <v>3903</v>
      </c>
      <c r="E941">
        <v>100</v>
      </c>
      <c r="F941">
        <v>1</v>
      </c>
      <c r="G941">
        <v>1</v>
      </c>
      <c r="H941">
        <v>100</v>
      </c>
      <c r="I941" t="s">
        <v>20</v>
      </c>
      <c r="L941" t="s">
        <v>814</v>
      </c>
      <c r="M941" t="str">
        <f t="shared" si="14"/>
        <v>QIU04826</v>
      </c>
    </row>
    <row r="942" spans="1:13" ht="15" x14ac:dyDescent="0.25">
      <c r="A942" t="s">
        <v>3905</v>
      </c>
      <c r="B942">
        <v>939</v>
      </c>
      <c r="C942" t="s">
        <v>15678</v>
      </c>
      <c r="D942" t="s">
        <v>3905</v>
      </c>
      <c r="E942">
        <v>15</v>
      </c>
      <c r="F942">
        <v>1</v>
      </c>
      <c r="G942">
        <v>1</v>
      </c>
      <c r="H942">
        <v>15</v>
      </c>
      <c r="I942" t="s">
        <v>20</v>
      </c>
      <c r="L942" t="s">
        <v>814</v>
      </c>
      <c r="M942" t="str">
        <f t="shared" si="14"/>
        <v>QIU04826</v>
      </c>
    </row>
    <row r="943" spans="1:13" ht="15" x14ac:dyDescent="0.25">
      <c r="A943" t="s">
        <v>3908</v>
      </c>
      <c r="B943">
        <v>940</v>
      </c>
      <c r="C943" t="s">
        <v>15679</v>
      </c>
      <c r="D943" t="s">
        <v>3908</v>
      </c>
      <c r="E943">
        <v>20</v>
      </c>
      <c r="F943">
        <v>1</v>
      </c>
      <c r="G943">
        <v>1</v>
      </c>
      <c r="H943">
        <v>20</v>
      </c>
      <c r="I943" t="s">
        <v>20</v>
      </c>
      <c r="L943" t="s">
        <v>814</v>
      </c>
      <c r="M943" t="str">
        <f t="shared" si="14"/>
        <v>QIU04826</v>
      </c>
    </row>
    <row r="944" spans="1:13" ht="15" x14ac:dyDescent="0.25">
      <c r="A944" t="s">
        <v>3910</v>
      </c>
      <c r="B944">
        <v>941</v>
      </c>
      <c r="C944" t="s">
        <v>15680</v>
      </c>
      <c r="D944" t="s">
        <v>3910</v>
      </c>
      <c r="E944">
        <v>1</v>
      </c>
      <c r="F944">
        <v>1</v>
      </c>
      <c r="G944">
        <v>1</v>
      </c>
      <c r="H944">
        <v>1</v>
      </c>
      <c r="I944" t="s">
        <v>20</v>
      </c>
      <c r="L944" t="s">
        <v>814</v>
      </c>
      <c r="M944" t="str">
        <f t="shared" si="14"/>
        <v>QIU04826</v>
      </c>
    </row>
    <row r="945" spans="1:13" ht="15" x14ac:dyDescent="0.25">
      <c r="A945" t="s">
        <v>3912</v>
      </c>
      <c r="B945">
        <v>942</v>
      </c>
      <c r="C945" t="s">
        <v>15681</v>
      </c>
      <c r="D945" t="s">
        <v>3912</v>
      </c>
      <c r="E945">
        <v>1</v>
      </c>
      <c r="F945">
        <v>1</v>
      </c>
      <c r="G945">
        <v>1</v>
      </c>
      <c r="H945">
        <v>1</v>
      </c>
      <c r="I945" t="s">
        <v>20</v>
      </c>
      <c r="L945" t="s">
        <v>814</v>
      </c>
      <c r="M945" t="str">
        <f t="shared" si="14"/>
        <v>QIU04826</v>
      </c>
    </row>
    <row r="946" spans="1:13" ht="15" x14ac:dyDescent="0.25">
      <c r="A946" t="s">
        <v>11252</v>
      </c>
      <c r="B946">
        <v>943</v>
      </c>
      <c r="C946" t="s">
        <v>15682</v>
      </c>
      <c r="D946" t="s">
        <v>11252</v>
      </c>
      <c r="E946">
        <v>4</v>
      </c>
      <c r="F946">
        <v>1</v>
      </c>
      <c r="G946">
        <v>1</v>
      </c>
      <c r="H946">
        <v>4</v>
      </c>
      <c r="I946" t="s">
        <v>20</v>
      </c>
      <c r="L946" t="s">
        <v>816</v>
      </c>
      <c r="M946" t="str">
        <f t="shared" si="14"/>
        <v>QIU04851</v>
      </c>
    </row>
    <row r="947" spans="1:13" ht="15" x14ac:dyDescent="0.25">
      <c r="A947" t="s">
        <v>3917</v>
      </c>
      <c r="B947">
        <v>944</v>
      </c>
      <c r="C947" t="s">
        <v>15683</v>
      </c>
      <c r="D947" t="s">
        <v>3917</v>
      </c>
      <c r="E947">
        <v>30</v>
      </c>
      <c r="F947">
        <v>1</v>
      </c>
      <c r="G947">
        <v>1</v>
      </c>
      <c r="H947">
        <v>30</v>
      </c>
      <c r="I947" t="s">
        <v>20</v>
      </c>
      <c r="L947" t="s">
        <v>816</v>
      </c>
      <c r="M947" t="str">
        <f t="shared" si="14"/>
        <v>QIU04851</v>
      </c>
    </row>
    <row r="948" spans="1:13" ht="15" x14ac:dyDescent="0.25">
      <c r="A948" t="s">
        <v>3919</v>
      </c>
      <c r="B948">
        <v>945</v>
      </c>
      <c r="C948" t="s">
        <v>15684</v>
      </c>
      <c r="D948" t="s">
        <v>3919</v>
      </c>
      <c r="E948">
        <v>40</v>
      </c>
      <c r="F948">
        <v>1</v>
      </c>
      <c r="G948">
        <v>1</v>
      </c>
      <c r="H948">
        <v>40</v>
      </c>
      <c r="I948" t="s">
        <v>20</v>
      </c>
      <c r="L948" t="s">
        <v>816</v>
      </c>
      <c r="M948" t="str">
        <f t="shared" si="14"/>
        <v>QIU04851</v>
      </c>
    </row>
    <row r="949" spans="1:13" ht="15" x14ac:dyDescent="0.25">
      <c r="A949" t="s">
        <v>3921</v>
      </c>
      <c r="B949">
        <v>946</v>
      </c>
      <c r="C949" t="s">
        <v>15685</v>
      </c>
      <c r="D949" t="s">
        <v>3921</v>
      </c>
      <c r="E949">
        <v>40</v>
      </c>
      <c r="F949">
        <v>1</v>
      </c>
      <c r="G949">
        <v>1</v>
      </c>
      <c r="H949">
        <v>40</v>
      </c>
      <c r="I949" t="s">
        <v>20</v>
      </c>
      <c r="L949" t="s">
        <v>816</v>
      </c>
      <c r="M949" t="str">
        <f t="shared" si="14"/>
        <v>QIU04851</v>
      </c>
    </row>
    <row r="950" spans="1:13" ht="15" x14ac:dyDescent="0.25">
      <c r="A950" t="s">
        <v>11253</v>
      </c>
      <c r="B950">
        <v>947</v>
      </c>
      <c r="C950" t="s">
        <v>15686</v>
      </c>
      <c r="D950" t="s">
        <v>11253</v>
      </c>
      <c r="E950">
        <v>30</v>
      </c>
      <c r="F950">
        <v>1</v>
      </c>
      <c r="G950">
        <v>1</v>
      </c>
      <c r="H950">
        <v>30</v>
      </c>
      <c r="I950" t="s">
        <v>20</v>
      </c>
      <c r="L950" t="s">
        <v>816</v>
      </c>
      <c r="M950" t="str">
        <f t="shared" si="14"/>
        <v>QIU04851</v>
      </c>
    </row>
    <row r="951" spans="1:13" ht="15" x14ac:dyDescent="0.25">
      <c r="A951" t="s">
        <v>11254</v>
      </c>
      <c r="B951">
        <v>948</v>
      </c>
      <c r="C951" t="s">
        <v>15687</v>
      </c>
      <c r="D951" t="s">
        <v>11254</v>
      </c>
      <c r="E951">
        <v>50</v>
      </c>
      <c r="F951">
        <v>1</v>
      </c>
      <c r="G951">
        <v>1</v>
      </c>
      <c r="H951">
        <v>50</v>
      </c>
      <c r="I951" t="s">
        <v>20</v>
      </c>
      <c r="L951" t="s">
        <v>816</v>
      </c>
      <c r="M951" t="str">
        <f t="shared" si="14"/>
        <v>QIU04851</v>
      </c>
    </row>
    <row r="952" spans="1:13" ht="15" x14ac:dyDescent="0.25">
      <c r="A952" t="s">
        <v>3925</v>
      </c>
      <c r="B952">
        <v>949</v>
      </c>
      <c r="C952" t="s">
        <v>15688</v>
      </c>
      <c r="D952" t="s">
        <v>3925</v>
      </c>
      <c r="E952">
        <v>1</v>
      </c>
      <c r="F952">
        <v>1</v>
      </c>
      <c r="G952">
        <v>1</v>
      </c>
      <c r="H952">
        <v>1</v>
      </c>
      <c r="I952" t="s">
        <v>20</v>
      </c>
      <c r="L952" t="s">
        <v>816</v>
      </c>
      <c r="M952" t="str">
        <f t="shared" si="14"/>
        <v>QIU04851</v>
      </c>
    </row>
    <row r="953" spans="1:13" ht="15" x14ac:dyDescent="0.25">
      <c r="A953" t="s">
        <v>3927</v>
      </c>
      <c r="B953">
        <v>950</v>
      </c>
      <c r="C953" t="s">
        <v>15689</v>
      </c>
      <c r="D953" t="s">
        <v>3927</v>
      </c>
      <c r="E953">
        <v>30</v>
      </c>
      <c r="F953">
        <v>1</v>
      </c>
      <c r="G953">
        <v>1</v>
      </c>
      <c r="H953">
        <v>30</v>
      </c>
      <c r="I953" t="s">
        <v>20</v>
      </c>
      <c r="L953" t="s">
        <v>816</v>
      </c>
      <c r="M953" t="str">
        <f t="shared" si="14"/>
        <v>QIU04851</v>
      </c>
    </row>
    <row r="954" spans="1:13" ht="15" x14ac:dyDescent="0.25">
      <c r="A954" t="s">
        <v>3930</v>
      </c>
      <c r="B954">
        <v>951</v>
      </c>
      <c r="C954" t="s">
        <v>15690</v>
      </c>
      <c r="D954" t="s">
        <v>3930</v>
      </c>
      <c r="E954">
        <v>1</v>
      </c>
      <c r="F954">
        <v>1</v>
      </c>
      <c r="G954">
        <v>1</v>
      </c>
      <c r="H954">
        <v>1</v>
      </c>
      <c r="I954" t="s">
        <v>20</v>
      </c>
      <c r="L954" t="s">
        <v>816</v>
      </c>
      <c r="M954" t="str">
        <f t="shared" si="14"/>
        <v>QIU04851</v>
      </c>
    </row>
    <row r="955" spans="1:13" ht="15" x14ac:dyDescent="0.25">
      <c r="A955" t="s">
        <v>3932</v>
      </c>
      <c r="B955">
        <v>952</v>
      </c>
      <c r="C955" t="s">
        <v>15691</v>
      </c>
      <c r="D955" t="s">
        <v>3932</v>
      </c>
      <c r="E955">
        <v>30</v>
      </c>
      <c r="F955">
        <v>1</v>
      </c>
      <c r="G955">
        <v>1</v>
      </c>
      <c r="H955">
        <v>30</v>
      </c>
      <c r="I955" t="s">
        <v>20</v>
      </c>
      <c r="L955" t="s">
        <v>816</v>
      </c>
      <c r="M955" t="str">
        <f t="shared" si="14"/>
        <v>QIU04851</v>
      </c>
    </row>
    <row r="956" spans="1:13" ht="15" x14ac:dyDescent="0.25">
      <c r="A956" t="s">
        <v>1183</v>
      </c>
      <c r="B956">
        <v>953</v>
      </c>
      <c r="C956" t="s">
        <v>15692</v>
      </c>
      <c r="D956" t="s">
        <v>1183</v>
      </c>
      <c r="E956">
        <v>20</v>
      </c>
      <c r="F956">
        <v>1</v>
      </c>
      <c r="G956">
        <v>1</v>
      </c>
      <c r="H956">
        <v>20</v>
      </c>
      <c r="I956" t="s">
        <v>20</v>
      </c>
      <c r="L956" t="s">
        <v>816</v>
      </c>
      <c r="M956" t="str">
        <f t="shared" si="14"/>
        <v>QIU04851</v>
      </c>
    </row>
    <row r="957" spans="1:13" ht="15" x14ac:dyDescent="0.25">
      <c r="A957" t="s">
        <v>3934</v>
      </c>
      <c r="B957">
        <v>954</v>
      </c>
      <c r="C957" t="s">
        <v>15693</v>
      </c>
      <c r="D957" t="s">
        <v>3934</v>
      </c>
      <c r="E957">
        <v>20</v>
      </c>
      <c r="F957">
        <v>1</v>
      </c>
      <c r="G957">
        <v>1</v>
      </c>
      <c r="H957">
        <v>20</v>
      </c>
      <c r="I957" t="s">
        <v>20</v>
      </c>
      <c r="L957" t="s">
        <v>816</v>
      </c>
      <c r="M957" t="str">
        <f t="shared" si="14"/>
        <v>QIU04851</v>
      </c>
    </row>
    <row r="958" spans="1:13" ht="15" x14ac:dyDescent="0.25">
      <c r="A958" t="s">
        <v>3936</v>
      </c>
      <c r="B958">
        <v>955</v>
      </c>
      <c r="C958" t="s">
        <v>15694</v>
      </c>
      <c r="D958" t="s">
        <v>3936</v>
      </c>
      <c r="E958">
        <v>20</v>
      </c>
      <c r="F958">
        <v>1</v>
      </c>
      <c r="G958">
        <v>1</v>
      </c>
      <c r="H958">
        <v>20</v>
      </c>
      <c r="I958" t="s">
        <v>20</v>
      </c>
      <c r="L958" t="s">
        <v>816</v>
      </c>
      <c r="M958" t="str">
        <f t="shared" si="14"/>
        <v>QIU04851</v>
      </c>
    </row>
    <row r="959" spans="1:13" ht="15" x14ac:dyDescent="0.25">
      <c r="A959" t="s">
        <v>3938</v>
      </c>
      <c r="B959">
        <v>956</v>
      </c>
      <c r="C959" t="s">
        <v>15695</v>
      </c>
      <c r="D959" t="s">
        <v>3938</v>
      </c>
      <c r="E959">
        <v>50</v>
      </c>
      <c r="F959">
        <v>1</v>
      </c>
      <c r="G959">
        <v>1</v>
      </c>
      <c r="H959">
        <v>50</v>
      </c>
      <c r="I959" t="s">
        <v>20</v>
      </c>
      <c r="L959" t="s">
        <v>816</v>
      </c>
      <c r="M959" t="str">
        <f t="shared" si="14"/>
        <v>QIU04851</v>
      </c>
    </row>
    <row r="960" spans="1:13" ht="15" x14ac:dyDescent="0.25">
      <c r="A960" t="s">
        <v>1205</v>
      </c>
      <c r="B960">
        <v>957</v>
      </c>
      <c r="C960" t="s">
        <v>15696</v>
      </c>
      <c r="D960" t="s">
        <v>1205</v>
      </c>
      <c r="E960">
        <v>1</v>
      </c>
      <c r="F960">
        <v>1</v>
      </c>
      <c r="G960">
        <v>1</v>
      </c>
      <c r="H960">
        <v>1</v>
      </c>
      <c r="I960" t="s">
        <v>20</v>
      </c>
      <c r="L960" t="s">
        <v>816</v>
      </c>
      <c r="M960" t="str">
        <f t="shared" si="14"/>
        <v>QIU04851</v>
      </c>
    </row>
    <row r="961" spans="1:13" ht="15" x14ac:dyDescent="0.25">
      <c r="A961" t="s">
        <v>11255</v>
      </c>
      <c r="B961">
        <v>958</v>
      </c>
      <c r="C961" t="s">
        <v>15697</v>
      </c>
      <c r="D961" t="s">
        <v>11255</v>
      </c>
      <c r="E961">
        <v>20</v>
      </c>
      <c r="F961">
        <v>1</v>
      </c>
      <c r="G961">
        <v>1</v>
      </c>
      <c r="H961">
        <v>20</v>
      </c>
      <c r="I961" t="s">
        <v>20</v>
      </c>
      <c r="L961" t="s">
        <v>816</v>
      </c>
      <c r="M961" t="str">
        <f t="shared" si="14"/>
        <v>QIU04851</v>
      </c>
    </row>
    <row r="962" spans="1:13" ht="15" x14ac:dyDescent="0.25">
      <c r="A962" t="s">
        <v>11256</v>
      </c>
      <c r="B962">
        <v>959</v>
      </c>
      <c r="C962" t="s">
        <v>15698</v>
      </c>
      <c r="D962" t="s">
        <v>11256</v>
      </c>
      <c r="E962">
        <v>50</v>
      </c>
      <c r="F962">
        <v>1</v>
      </c>
      <c r="G962">
        <v>1</v>
      </c>
      <c r="H962">
        <v>50</v>
      </c>
      <c r="I962" t="s">
        <v>20</v>
      </c>
      <c r="L962" t="s">
        <v>816</v>
      </c>
      <c r="M962" t="str">
        <f t="shared" si="14"/>
        <v>QIU04851</v>
      </c>
    </row>
    <row r="963" spans="1:13" ht="15" x14ac:dyDescent="0.25">
      <c r="A963" t="s">
        <v>1218</v>
      </c>
      <c r="B963">
        <v>960</v>
      </c>
      <c r="C963" t="s">
        <v>15699</v>
      </c>
      <c r="D963" t="s">
        <v>1218</v>
      </c>
      <c r="E963">
        <v>1</v>
      </c>
      <c r="F963">
        <v>1</v>
      </c>
      <c r="G963">
        <v>1</v>
      </c>
      <c r="H963">
        <v>1</v>
      </c>
      <c r="I963" t="s">
        <v>20</v>
      </c>
      <c r="L963" t="s">
        <v>816</v>
      </c>
      <c r="M963" t="str">
        <f t="shared" si="14"/>
        <v>QIU04851</v>
      </c>
    </row>
    <row r="964" spans="1:13" ht="15" x14ac:dyDescent="0.25">
      <c r="A964" t="s">
        <v>3942</v>
      </c>
      <c r="B964">
        <v>961</v>
      </c>
      <c r="C964" t="s">
        <v>15700</v>
      </c>
      <c r="D964" t="s">
        <v>3942</v>
      </c>
      <c r="E964">
        <v>50</v>
      </c>
      <c r="F964">
        <v>1</v>
      </c>
      <c r="G964">
        <v>1</v>
      </c>
      <c r="H964">
        <v>50</v>
      </c>
      <c r="I964" t="s">
        <v>20</v>
      </c>
      <c r="L964" t="s">
        <v>816</v>
      </c>
      <c r="M964" t="str">
        <f t="shared" si="14"/>
        <v>QIU04851</v>
      </c>
    </row>
    <row r="965" spans="1:13" ht="15" x14ac:dyDescent="0.25">
      <c r="A965" t="s">
        <v>176</v>
      </c>
      <c r="B965">
        <v>962</v>
      </c>
      <c r="C965" t="s">
        <v>15701</v>
      </c>
      <c r="D965" t="s">
        <v>176</v>
      </c>
      <c r="E965">
        <v>20</v>
      </c>
      <c r="F965">
        <v>1</v>
      </c>
      <c r="G965">
        <v>1</v>
      </c>
      <c r="H965">
        <v>20</v>
      </c>
      <c r="I965" t="s">
        <v>20</v>
      </c>
      <c r="L965" t="s">
        <v>816</v>
      </c>
      <c r="M965" t="str">
        <f t="shared" ref="M965:M1028" si="15">VLOOKUP(L965,$A$4:$I$5213,3,FALSE)</f>
        <v>QIU04851</v>
      </c>
    </row>
    <row r="966" spans="1:13" ht="15" x14ac:dyDescent="0.25">
      <c r="A966" t="s">
        <v>3946</v>
      </c>
      <c r="B966">
        <v>963</v>
      </c>
      <c r="C966" t="s">
        <v>15702</v>
      </c>
      <c r="D966" t="s">
        <v>3946</v>
      </c>
      <c r="E966">
        <v>10</v>
      </c>
      <c r="F966">
        <v>1</v>
      </c>
      <c r="G966">
        <v>1</v>
      </c>
      <c r="H966">
        <v>10</v>
      </c>
      <c r="I966" t="s">
        <v>20</v>
      </c>
      <c r="L966" t="s">
        <v>818</v>
      </c>
      <c r="M966" t="str">
        <f t="shared" si="15"/>
        <v>QIU04932</v>
      </c>
    </row>
    <row r="967" spans="1:13" ht="15" x14ac:dyDescent="0.25">
      <c r="A967" t="s">
        <v>3948</v>
      </c>
      <c r="B967">
        <v>964</v>
      </c>
      <c r="C967" t="s">
        <v>15703</v>
      </c>
      <c r="D967" t="s">
        <v>3948</v>
      </c>
      <c r="E967">
        <v>4</v>
      </c>
      <c r="F967">
        <v>1</v>
      </c>
      <c r="G967">
        <v>1</v>
      </c>
      <c r="H967">
        <v>4</v>
      </c>
      <c r="I967" t="s">
        <v>20</v>
      </c>
      <c r="L967" t="s">
        <v>820</v>
      </c>
      <c r="M967" t="str">
        <f t="shared" si="15"/>
        <v>QIU04957</v>
      </c>
    </row>
    <row r="968" spans="1:13" ht="15" x14ac:dyDescent="0.25">
      <c r="A968" t="s">
        <v>1245</v>
      </c>
      <c r="B968">
        <v>965</v>
      </c>
      <c r="C968" t="s">
        <v>15704</v>
      </c>
      <c r="D968" t="s">
        <v>1245</v>
      </c>
      <c r="E968">
        <v>15</v>
      </c>
      <c r="F968">
        <v>1</v>
      </c>
      <c r="G968">
        <v>1</v>
      </c>
      <c r="H968">
        <v>15</v>
      </c>
      <c r="I968" t="s">
        <v>20</v>
      </c>
      <c r="L968" t="s">
        <v>822</v>
      </c>
      <c r="M968" t="str">
        <f t="shared" si="15"/>
        <v>QIU04966</v>
      </c>
    </row>
    <row r="969" spans="1:13" ht="15" x14ac:dyDescent="0.25">
      <c r="A969" t="s">
        <v>3950</v>
      </c>
      <c r="B969">
        <v>966</v>
      </c>
      <c r="C969" t="s">
        <v>15705</v>
      </c>
      <c r="D969" t="s">
        <v>3950</v>
      </c>
      <c r="E969">
        <v>12</v>
      </c>
      <c r="F969">
        <v>1</v>
      </c>
      <c r="G969">
        <v>1</v>
      </c>
      <c r="H969">
        <v>12</v>
      </c>
      <c r="I969" t="s">
        <v>20</v>
      </c>
      <c r="L969" t="s">
        <v>824</v>
      </c>
      <c r="M969" t="str">
        <f t="shared" si="15"/>
        <v>QIU04975</v>
      </c>
    </row>
    <row r="970" spans="1:13" ht="15" x14ac:dyDescent="0.25">
      <c r="A970" t="s">
        <v>1247</v>
      </c>
      <c r="B970">
        <v>967</v>
      </c>
      <c r="C970" t="s">
        <v>15706</v>
      </c>
      <c r="D970" t="s">
        <v>1247</v>
      </c>
      <c r="E970">
        <v>15</v>
      </c>
      <c r="F970">
        <v>1</v>
      </c>
      <c r="G970">
        <v>1</v>
      </c>
      <c r="H970">
        <v>15</v>
      </c>
      <c r="I970" t="s">
        <v>20</v>
      </c>
      <c r="L970" t="s">
        <v>826</v>
      </c>
      <c r="M970" t="str">
        <f t="shared" si="15"/>
        <v>QIU05171</v>
      </c>
    </row>
    <row r="971" spans="1:13" ht="15" x14ac:dyDescent="0.25">
      <c r="A971" t="s">
        <v>11257</v>
      </c>
      <c r="B971">
        <v>968</v>
      </c>
      <c r="C971" t="s">
        <v>15707</v>
      </c>
      <c r="D971" t="s">
        <v>11257</v>
      </c>
      <c r="E971">
        <v>4</v>
      </c>
      <c r="F971">
        <v>1</v>
      </c>
      <c r="G971">
        <v>1</v>
      </c>
      <c r="H971">
        <v>4</v>
      </c>
      <c r="I971" t="s">
        <v>20</v>
      </c>
      <c r="L971" t="s">
        <v>826</v>
      </c>
      <c r="M971" t="str">
        <f t="shared" si="15"/>
        <v>QIU05171</v>
      </c>
    </row>
    <row r="972" spans="1:13" ht="15" x14ac:dyDescent="0.25">
      <c r="A972" t="s">
        <v>3954</v>
      </c>
      <c r="B972">
        <v>969</v>
      </c>
      <c r="C972" t="s">
        <v>15708</v>
      </c>
      <c r="D972" t="s">
        <v>3954</v>
      </c>
      <c r="E972">
        <v>10</v>
      </c>
      <c r="F972">
        <v>1</v>
      </c>
      <c r="G972">
        <v>1</v>
      </c>
      <c r="H972">
        <v>10</v>
      </c>
      <c r="I972" t="s">
        <v>20</v>
      </c>
      <c r="L972" t="s">
        <v>828</v>
      </c>
      <c r="M972" t="str">
        <f t="shared" si="15"/>
        <v>QIU05174</v>
      </c>
    </row>
    <row r="973" spans="1:13" ht="15" x14ac:dyDescent="0.25">
      <c r="A973" t="s">
        <v>3956</v>
      </c>
      <c r="B973">
        <v>970</v>
      </c>
      <c r="C973" t="s">
        <v>15709</v>
      </c>
      <c r="D973" t="s">
        <v>3956</v>
      </c>
      <c r="E973">
        <v>6</v>
      </c>
      <c r="F973">
        <v>1</v>
      </c>
      <c r="G973">
        <v>1</v>
      </c>
      <c r="H973">
        <v>6</v>
      </c>
      <c r="I973" t="s">
        <v>20</v>
      </c>
      <c r="L973" t="s">
        <v>828</v>
      </c>
      <c r="M973" t="str">
        <f t="shared" si="15"/>
        <v>QIU05174</v>
      </c>
    </row>
    <row r="974" spans="1:13" ht="15" x14ac:dyDescent="0.25">
      <c r="A974" t="s">
        <v>11258</v>
      </c>
      <c r="B974">
        <v>971</v>
      </c>
      <c r="C974" t="s">
        <v>15710</v>
      </c>
      <c r="D974" t="s">
        <v>11258</v>
      </c>
      <c r="E974">
        <v>5</v>
      </c>
      <c r="F974">
        <v>1</v>
      </c>
      <c r="G974">
        <v>1</v>
      </c>
      <c r="H974">
        <v>5</v>
      </c>
      <c r="I974" t="s">
        <v>20</v>
      </c>
      <c r="L974" t="s">
        <v>828</v>
      </c>
      <c r="M974" t="str">
        <f t="shared" si="15"/>
        <v>QIU05174</v>
      </c>
    </row>
    <row r="975" spans="1:13" ht="15" x14ac:dyDescent="0.25">
      <c r="A975" t="s">
        <v>11259</v>
      </c>
      <c r="B975">
        <v>972</v>
      </c>
      <c r="C975" t="s">
        <v>15711</v>
      </c>
      <c r="D975" t="s">
        <v>11259</v>
      </c>
      <c r="E975">
        <v>25</v>
      </c>
      <c r="F975">
        <v>1</v>
      </c>
      <c r="G975">
        <v>1</v>
      </c>
      <c r="H975">
        <v>25</v>
      </c>
      <c r="I975" t="s">
        <v>20</v>
      </c>
      <c r="L975" t="s">
        <v>828</v>
      </c>
      <c r="M975" t="str">
        <f t="shared" si="15"/>
        <v>QIU05174</v>
      </c>
    </row>
    <row r="976" spans="1:13" ht="15" x14ac:dyDescent="0.25">
      <c r="A976" t="s">
        <v>11260</v>
      </c>
      <c r="B976">
        <v>973</v>
      </c>
      <c r="C976" t="s">
        <v>15712</v>
      </c>
      <c r="D976" t="s">
        <v>11260</v>
      </c>
      <c r="E976">
        <v>20</v>
      </c>
      <c r="F976">
        <v>1</v>
      </c>
      <c r="G976">
        <v>1</v>
      </c>
      <c r="H976">
        <v>20</v>
      </c>
      <c r="I976" t="s">
        <v>20</v>
      </c>
      <c r="L976" t="s">
        <v>830</v>
      </c>
      <c r="M976" t="str">
        <f t="shared" si="15"/>
        <v>QIU01615</v>
      </c>
    </row>
    <row r="977" spans="1:13" ht="15" x14ac:dyDescent="0.25">
      <c r="A977" t="s">
        <v>205</v>
      </c>
      <c r="B977">
        <v>974</v>
      </c>
      <c r="C977" t="s">
        <v>15713</v>
      </c>
      <c r="D977" t="s">
        <v>205</v>
      </c>
      <c r="E977">
        <v>1</v>
      </c>
      <c r="F977">
        <v>1</v>
      </c>
      <c r="G977">
        <v>1</v>
      </c>
      <c r="H977">
        <v>1</v>
      </c>
      <c r="I977" t="s">
        <v>20</v>
      </c>
      <c r="L977" t="s">
        <v>830</v>
      </c>
      <c r="M977" t="str">
        <f t="shared" si="15"/>
        <v>QIU01615</v>
      </c>
    </row>
    <row r="978" spans="1:13" ht="15" x14ac:dyDescent="0.25">
      <c r="A978" t="s">
        <v>1257</v>
      </c>
      <c r="B978">
        <v>975</v>
      </c>
      <c r="C978" t="s">
        <v>15714</v>
      </c>
      <c r="D978" t="s">
        <v>1257</v>
      </c>
      <c r="E978">
        <v>1</v>
      </c>
      <c r="F978">
        <v>1</v>
      </c>
      <c r="G978">
        <v>1</v>
      </c>
      <c r="H978">
        <v>1</v>
      </c>
      <c r="I978" t="s">
        <v>20</v>
      </c>
      <c r="L978" t="s">
        <v>830</v>
      </c>
      <c r="M978" t="str">
        <f t="shared" si="15"/>
        <v>QIU01615</v>
      </c>
    </row>
    <row r="979" spans="1:13" ht="15" x14ac:dyDescent="0.25">
      <c r="A979" t="s">
        <v>11261</v>
      </c>
      <c r="B979">
        <v>976</v>
      </c>
      <c r="C979" t="s">
        <v>15715</v>
      </c>
      <c r="D979" t="s">
        <v>11261</v>
      </c>
      <c r="E979">
        <v>34</v>
      </c>
      <c r="F979">
        <v>1</v>
      </c>
      <c r="G979">
        <v>1</v>
      </c>
      <c r="H979">
        <v>34</v>
      </c>
      <c r="I979" t="s">
        <v>20</v>
      </c>
      <c r="L979" t="s">
        <v>830</v>
      </c>
      <c r="M979" t="str">
        <f t="shared" si="15"/>
        <v>QIU01615</v>
      </c>
    </row>
    <row r="980" spans="1:13" ht="15" x14ac:dyDescent="0.25">
      <c r="A980" t="s">
        <v>4045</v>
      </c>
      <c r="B980">
        <v>977</v>
      </c>
      <c r="C980" t="s">
        <v>15716</v>
      </c>
      <c r="D980" t="s">
        <v>4045</v>
      </c>
      <c r="E980">
        <v>20</v>
      </c>
      <c r="F980">
        <v>1</v>
      </c>
      <c r="G980">
        <v>1</v>
      </c>
      <c r="H980">
        <v>20</v>
      </c>
      <c r="I980" t="s">
        <v>20</v>
      </c>
      <c r="L980" t="s">
        <v>832</v>
      </c>
      <c r="M980" t="str">
        <f t="shared" si="15"/>
        <v>QIU00755</v>
      </c>
    </row>
    <row r="981" spans="1:13" ht="15" x14ac:dyDescent="0.25">
      <c r="A981" t="s">
        <v>3963</v>
      </c>
      <c r="B981">
        <v>978</v>
      </c>
      <c r="C981" t="s">
        <v>15717</v>
      </c>
      <c r="D981" t="s">
        <v>3963</v>
      </c>
      <c r="E981">
        <v>20</v>
      </c>
      <c r="F981">
        <v>12</v>
      </c>
      <c r="G981">
        <v>1</v>
      </c>
      <c r="H981">
        <v>240</v>
      </c>
      <c r="I981" t="s">
        <v>20</v>
      </c>
      <c r="L981" t="s">
        <v>832</v>
      </c>
      <c r="M981" t="str">
        <f t="shared" si="15"/>
        <v>QIU00755</v>
      </c>
    </row>
    <row r="982" spans="1:13" ht="15" x14ac:dyDescent="0.25">
      <c r="A982" t="s">
        <v>3965</v>
      </c>
      <c r="B982">
        <v>979</v>
      </c>
      <c r="C982" t="s">
        <v>15718</v>
      </c>
      <c r="D982" t="s">
        <v>3965</v>
      </c>
      <c r="E982">
        <v>20</v>
      </c>
      <c r="F982">
        <v>1</v>
      </c>
      <c r="G982">
        <v>1</v>
      </c>
      <c r="H982">
        <v>20</v>
      </c>
      <c r="I982" t="s">
        <v>20</v>
      </c>
      <c r="L982" t="s">
        <v>832</v>
      </c>
      <c r="M982" t="str">
        <f t="shared" si="15"/>
        <v>QIU00755</v>
      </c>
    </row>
    <row r="983" spans="1:13" ht="15" x14ac:dyDescent="0.25">
      <c r="A983" t="s">
        <v>3967</v>
      </c>
      <c r="B983">
        <v>980</v>
      </c>
      <c r="C983" t="s">
        <v>15719</v>
      </c>
      <c r="D983" t="s">
        <v>3967</v>
      </c>
      <c r="E983">
        <v>10</v>
      </c>
      <c r="F983">
        <v>20</v>
      </c>
      <c r="G983">
        <v>1</v>
      </c>
      <c r="H983">
        <v>200</v>
      </c>
      <c r="I983" t="s">
        <v>20</v>
      </c>
      <c r="L983" t="s">
        <v>11776</v>
      </c>
      <c r="M983" t="str">
        <f t="shared" si="15"/>
        <v>QIU03758</v>
      </c>
    </row>
    <row r="984" spans="1:13" ht="15" x14ac:dyDescent="0.25">
      <c r="A984" t="s">
        <v>1269</v>
      </c>
      <c r="B984">
        <v>981</v>
      </c>
      <c r="C984" t="s">
        <v>15720</v>
      </c>
      <c r="D984" t="s">
        <v>1269</v>
      </c>
      <c r="E984">
        <v>20</v>
      </c>
      <c r="F984">
        <v>1</v>
      </c>
      <c r="G984">
        <v>1</v>
      </c>
      <c r="H984">
        <v>20</v>
      </c>
      <c r="I984" t="s">
        <v>20</v>
      </c>
      <c r="L984" t="s">
        <v>11776</v>
      </c>
      <c r="M984" t="str">
        <f t="shared" si="15"/>
        <v>QIU03758</v>
      </c>
    </row>
    <row r="985" spans="1:13" ht="15" x14ac:dyDescent="0.25">
      <c r="A985" t="s">
        <v>3969</v>
      </c>
      <c r="B985">
        <v>982</v>
      </c>
      <c r="C985" t="s">
        <v>15721</v>
      </c>
      <c r="D985" t="s">
        <v>3969</v>
      </c>
      <c r="E985">
        <v>12</v>
      </c>
      <c r="F985">
        <v>50</v>
      </c>
      <c r="G985">
        <v>1</v>
      </c>
      <c r="H985">
        <v>600</v>
      </c>
      <c r="I985" t="s">
        <v>20</v>
      </c>
      <c r="L985" t="s">
        <v>11776</v>
      </c>
      <c r="M985" t="str">
        <f t="shared" si="15"/>
        <v>QIU03758</v>
      </c>
    </row>
    <row r="986" spans="1:13" ht="15" x14ac:dyDescent="0.25">
      <c r="A986" t="s">
        <v>1326</v>
      </c>
      <c r="B986">
        <v>983</v>
      </c>
      <c r="C986" t="s">
        <v>15722</v>
      </c>
      <c r="D986" t="s">
        <v>1326</v>
      </c>
      <c r="E986">
        <v>20</v>
      </c>
      <c r="F986">
        <v>1</v>
      </c>
      <c r="G986">
        <v>1</v>
      </c>
      <c r="H986">
        <v>20</v>
      </c>
      <c r="I986" t="s">
        <v>20</v>
      </c>
      <c r="L986" t="s">
        <v>11776</v>
      </c>
      <c r="M986" t="str">
        <f t="shared" si="15"/>
        <v>QIU03758</v>
      </c>
    </row>
    <row r="987" spans="1:13" ht="15" x14ac:dyDescent="0.25">
      <c r="A987" t="s">
        <v>11262</v>
      </c>
      <c r="B987">
        <v>984</v>
      </c>
      <c r="C987" t="s">
        <v>15723</v>
      </c>
      <c r="D987" t="s">
        <v>11262</v>
      </c>
      <c r="E987">
        <v>30</v>
      </c>
      <c r="F987">
        <v>1</v>
      </c>
      <c r="G987">
        <v>1</v>
      </c>
      <c r="H987">
        <v>30</v>
      </c>
      <c r="I987" t="s">
        <v>20</v>
      </c>
      <c r="L987" t="s">
        <v>11776</v>
      </c>
      <c r="M987" t="str">
        <f t="shared" si="15"/>
        <v>QIU03758</v>
      </c>
    </row>
    <row r="988" spans="1:13" ht="15" x14ac:dyDescent="0.25">
      <c r="A988" t="s">
        <v>2294</v>
      </c>
      <c r="B988">
        <v>985</v>
      </c>
      <c r="C988" t="s">
        <v>15724</v>
      </c>
      <c r="D988" t="s">
        <v>2294</v>
      </c>
      <c r="E988">
        <v>1</v>
      </c>
      <c r="F988">
        <v>1</v>
      </c>
      <c r="G988">
        <v>1</v>
      </c>
      <c r="H988">
        <v>1</v>
      </c>
      <c r="I988" t="s">
        <v>20</v>
      </c>
      <c r="L988" t="s">
        <v>11776</v>
      </c>
      <c r="M988" t="str">
        <f t="shared" si="15"/>
        <v>QIU03758</v>
      </c>
    </row>
    <row r="989" spans="1:13" ht="15" x14ac:dyDescent="0.25">
      <c r="A989" t="s">
        <v>3973</v>
      </c>
      <c r="B989">
        <v>986</v>
      </c>
      <c r="C989" t="s">
        <v>15725</v>
      </c>
      <c r="D989" t="s">
        <v>3973</v>
      </c>
      <c r="E989">
        <v>40</v>
      </c>
      <c r="F989">
        <v>1</v>
      </c>
      <c r="G989">
        <v>1</v>
      </c>
      <c r="H989">
        <v>40</v>
      </c>
      <c r="I989" t="s">
        <v>20</v>
      </c>
      <c r="L989" t="s">
        <v>11776</v>
      </c>
      <c r="M989" t="str">
        <f t="shared" si="15"/>
        <v>QIU03758</v>
      </c>
    </row>
    <row r="990" spans="1:13" ht="15" x14ac:dyDescent="0.25">
      <c r="A990" t="s">
        <v>1277</v>
      </c>
      <c r="B990">
        <v>987</v>
      </c>
      <c r="C990" t="s">
        <v>15726</v>
      </c>
      <c r="D990" t="s">
        <v>1277</v>
      </c>
      <c r="E990">
        <v>10</v>
      </c>
      <c r="F990">
        <v>10</v>
      </c>
      <c r="G990">
        <v>1</v>
      </c>
      <c r="H990">
        <v>100</v>
      </c>
      <c r="I990" t="s">
        <v>20</v>
      </c>
      <c r="L990" t="s">
        <v>11945</v>
      </c>
      <c r="M990" t="str">
        <f t="shared" si="15"/>
        <v>QIU04251</v>
      </c>
    </row>
    <row r="991" spans="1:13" ht="15" x14ac:dyDescent="0.25">
      <c r="A991" t="s">
        <v>3978</v>
      </c>
      <c r="B991">
        <v>988</v>
      </c>
      <c r="C991" t="s">
        <v>15727</v>
      </c>
      <c r="D991" t="s">
        <v>3978</v>
      </c>
      <c r="E991">
        <v>100</v>
      </c>
      <c r="F991">
        <v>1</v>
      </c>
      <c r="G991">
        <v>1</v>
      </c>
      <c r="H991">
        <v>100</v>
      </c>
      <c r="I991" t="s">
        <v>20</v>
      </c>
      <c r="L991" t="s">
        <v>11945</v>
      </c>
      <c r="M991" t="str">
        <f t="shared" si="15"/>
        <v>QIU04251</v>
      </c>
    </row>
    <row r="992" spans="1:13" ht="15" x14ac:dyDescent="0.25">
      <c r="A992" t="s">
        <v>11263</v>
      </c>
      <c r="B992">
        <v>989</v>
      </c>
      <c r="C992" t="s">
        <v>15728</v>
      </c>
      <c r="D992" t="s">
        <v>11263</v>
      </c>
      <c r="E992">
        <v>20</v>
      </c>
      <c r="F992">
        <v>1</v>
      </c>
      <c r="G992">
        <v>1</v>
      </c>
      <c r="H992">
        <v>20</v>
      </c>
      <c r="I992" t="s">
        <v>20</v>
      </c>
      <c r="L992" t="s">
        <v>11945</v>
      </c>
      <c r="M992" t="str">
        <f t="shared" si="15"/>
        <v>QIU04251</v>
      </c>
    </row>
    <row r="993" spans="1:13" ht="15" x14ac:dyDescent="0.25">
      <c r="A993" t="s">
        <v>11264</v>
      </c>
      <c r="B993">
        <v>990</v>
      </c>
      <c r="C993" t="s">
        <v>15729</v>
      </c>
      <c r="D993" t="s">
        <v>11264</v>
      </c>
      <c r="E993">
        <v>1</v>
      </c>
      <c r="F993">
        <v>1</v>
      </c>
      <c r="G993">
        <v>1</v>
      </c>
      <c r="H993">
        <v>1</v>
      </c>
      <c r="I993" t="s">
        <v>20</v>
      </c>
      <c r="L993" t="s">
        <v>11945</v>
      </c>
      <c r="M993" t="str">
        <f t="shared" si="15"/>
        <v>QIU04251</v>
      </c>
    </row>
    <row r="994" spans="1:13" ht="15" x14ac:dyDescent="0.25">
      <c r="A994" t="s">
        <v>11265</v>
      </c>
      <c r="B994">
        <v>991</v>
      </c>
      <c r="C994" t="s">
        <v>15730</v>
      </c>
      <c r="D994" t="s">
        <v>11265</v>
      </c>
      <c r="E994">
        <v>4</v>
      </c>
      <c r="F994">
        <v>1</v>
      </c>
      <c r="G994">
        <v>1</v>
      </c>
      <c r="H994">
        <v>4</v>
      </c>
      <c r="I994" t="s">
        <v>20</v>
      </c>
      <c r="L994" t="s">
        <v>11945</v>
      </c>
      <c r="M994" t="str">
        <f t="shared" si="15"/>
        <v>QIU04251</v>
      </c>
    </row>
    <row r="995" spans="1:13" ht="15" x14ac:dyDescent="0.25">
      <c r="A995" t="s">
        <v>3985</v>
      </c>
      <c r="B995">
        <v>992</v>
      </c>
      <c r="C995" t="s">
        <v>15731</v>
      </c>
      <c r="D995" t="s">
        <v>3985</v>
      </c>
      <c r="E995">
        <v>20</v>
      </c>
      <c r="F995">
        <v>1</v>
      </c>
      <c r="G995">
        <v>1</v>
      </c>
      <c r="H995">
        <v>20</v>
      </c>
      <c r="I995" t="s">
        <v>20</v>
      </c>
      <c r="L995" t="s">
        <v>11945</v>
      </c>
      <c r="M995" t="str">
        <f t="shared" si="15"/>
        <v>QIU04251</v>
      </c>
    </row>
    <row r="996" spans="1:13" ht="15" x14ac:dyDescent="0.25">
      <c r="A996" t="s">
        <v>3987</v>
      </c>
      <c r="B996">
        <v>993</v>
      </c>
      <c r="C996" t="s">
        <v>15732</v>
      </c>
      <c r="D996" t="s">
        <v>3987</v>
      </c>
      <c r="E996">
        <v>1</v>
      </c>
      <c r="F996">
        <v>1</v>
      </c>
      <c r="G996">
        <v>1</v>
      </c>
      <c r="H996">
        <v>1</v>
      </c>
      <c r="I996" t="s">
        <v>20</v>
      </c>
      <c r="L996" t="s">
        <v>11945</v>
      </c>
      <c r="M996" t="str">
        <f t="shared" si="15"/>
        <v>QIU04251</v>
      </c>
    </row>
    <row r="997" spans="1:13" ht="15" x14ac:dyDescent="0.25">
      <c r="A997" t="s">
        <v>3989</v>
      </c>
      <c r="B997">
        <v>994</v>
      </c>
      <c r="C997" t="s">
        <v>15733</v>
      </c>
      <c r="D997" t="s">
        <v>3989</v>
      </c>
      <c r="E997">
        <v>1</v>
      </c>
      <c r="F997">
        <v>1</v>
      </c>
      <c r="G997">
        <v>1</v>
      </c>
      <c r="H997">
        <v>1</v>
      </c>
      <c r="I997" t="s">
        <v>20</v>
      </c>
      <c r="L997" t="s">
        <v>836</v>
      </c>
      <c r="M997" t="str">
        <f t="shared" si="15"/>
        <v>QIU04430</v>
      </c>
    </row>
    <row r="998" spans="1:13" ht="15" x14ac:dyDescent="0.25">
      <c r="A998" t="s">
        <v>2464</v>
      </c>
      <c r="B998">
        <v>995</v>
      </c>
      <c r="C998" t="s">
        <v>15734</v>
      </c>
      <c r="D998" t="s">
        <v>2464</v>
      </c>
      <c r="E998">
        <v>10</v>
      </c>
      <c r="F998">
        <v>1</v>
      </c>
      <c r="G998">
        <v>1</v>
      </c>
      <c r="H998">
        <v>10</v>
      </c>
      <c r="I998" t="s">
        <v>20</v>
      </c>
      <c r="L998" t="s">
        <v>836</v>
      </c>
      <c r="M998" t="str">
        <f t="shared" si="15"/>
        <v>QIU04430</v>
      </c>
    </row>
    <row r="999" spans="1:13" ht="15" x14ac:dyDescent="0.25">
      <c r="A999" t="s">
        <v>11266</v>
      </c>
      <c r="B999">
        <v>996</v>
      </c>
      <c r="C999" t="s">
        <v>15735</v>
      </c>
      <c r="D999" t="s">
        <v>11266</v>
      </c>
      <c r="E999">
        <v>50</v>
      </c>
      <c r="F999">
        <v>1</v>
      </c>
      <c r="G999">
        <v>1</v>
      </c>
      <c r="H999">
        <v>50</v>
      </c>
      <c r="I999" t="s">
        <v>20</v>
      </c>
      <c r="L999" t="s">
        <v>838</v>
      </c>
      <c r="M999" t="str">
        <f t="shared" si="15"/>
        <v>QIU04254</v>
      </c>
    </row>
    <row r="1000" spans="1:13" ht="15" x14ac:dyDescent="0.25">
      <c r="A1000" t="s">
        <v>11268</v>
      </c>
      <c r="B1000">
        <v>997</v>
      </c>
      <c r="C1000" t="s">
        <v>15736</v>
      </c>
      <c r="D1000" t="s">
        <v>11268</v>
      </c>
      <c r="E1000">
        <v>30</v>
      </c>
      <c r="F1000">
        <v>1</v>
      </c>
      <c r="G1000">
        <v>1</v>
      </c>
      <c r="H1000">
        <v>30</v>
      </c>
      <c r="I1000" t="s">
        <v>20</v>
      </c>
      <c r="L1000" t="s">
        <v>838</v>
      </c>
      <c r="M1000" t="str">
        <f t="shared" si="15"/>
        <v>QIU04254</v>
      </c>
    </row>
    <row r="1001" spans="1:13" ht="15" x14ac:dyDescent="0.25">
      <c r="A1001" t="s">
        <v>11269</v>
      </c>
      <c r="B1001">
        <v>998</v>
      </c>
      <c r="C1001" t="s">
        <v>15737</v>
      </c>
      <c r="D1001" t="s">
        <v>11269</v>
      </c>
      <c r="E1001">
        <v>20</v>
      </c>
      <c r="F1001">
        <v>1</v>
      </c>
      <c r="G1001">
        <v>1</v>
      </c>
      <c r="H1001">
        <v>20</v>
      </c>
      <c r="I1001" t="s">
        <v>20</v>
      </c>
      <c r="L1001" t="s">
        <v>12132</v>
      </c>
      <c r="M1001" t="str">
        <f t="shared" si="15"/>
        <v>QIU04864</v>
      </c>
    </row>
    <row r="1002" spans="1:13" ht="15" x14ac:dyDescent="0.25">
      <c r="A1002" t="s">
        <v>11270</v>
      </c>
      <c r="B1002">
        <v>999</v>
      </c>
      <c r="C1002" t="s">
        <v>15738</v>
      </c>
      <c r="D1002" t="s">
        <v>11270</v>
      </c>
      <c r="E1002">
        <v>10</v>
      </c>
      <c r="F1002">
        <v>1</v>
      </c>
      <c r="G1002">
        <v>1</v>
      </c>
      <c r="H1002">
        <v>10</v>
      </c>
      <c r="I1002" t="s">
        <v>20</v>
      </c>
      <c r="L1002" t="s">
        <v>12132</v>
      </c>
      <c r="M1002" t="str">
        <f t="shared" si="15"/>
        <v>QIU04864</v>
      </c>
    </row>
    <row r="1003" spans="1:13" ht="15" x14ac:dyDescent="0.25">
      <c r="A1003" t="s">
        <v>3995</v>
      </c>
      <c r="B1003">
        <v>1000</v>
      </c>
      <c r="C1003" t="s">
        <v>15739</v>
      </c>
      <c r="D1003" t="s">
        <v>3995</v>
      </c>
      <c r="E1003">
        <v>1</v>
      </c>
      <c r="F1003">
        <v>1</v>
      </c>
      <c r="G1003">
        <v>1</v>
      </c>
      <c r="H1003">
        <v>1</v>
      </c>
      <c r="I1003" t="s">
        <v>20</v>
      </c>
      <c r="L1003" t="s">
        <v>12132</v>
      </c>
      <c r="M1003" t="str">
        <f t="shared" si="15"/>
        <v>QIU04864</v>
      </c>
    </row>
    <row r="1004" spans="1:13" ht="15" x14ac:dyDescent="0.25">
      <c r="A1004" t="s">
        <v>1297</v>
      </c>
      <c r="B1004">
        <v>1001</v>
      </c>
      <c r="C1004" t="s">
        <v>15740</v>
      </c>
      <c r="D1004" t="s">
        <v>1297</v>
      </c>
      <c r="E1004">
        <v>10</v>
      </c>
      <c r="F1004">
        <v>1</v>
      </c>
      <c r="G1004">
        <v>1</v>
      </c>
      <c r="H1004">
        <v>10</v>
      </c>
      <c r="I1004" t="s">
        <v>20</v>
      </c>
      <c r="L1004" t="s">
        <v>12132</v>
      </c>
      <c r="M1004" t="str">
        <f t="shared" si="15"/>
        <v>QIU04864</v>
      </c>
    </row>
    <row r="1005" spans="1:13" ht="15" x14ac:dyDescent="0.25">
      <c r="A1005" t="s">
        <v>3997</v>
      </c>
      <c r="B1005">
        <v>1002</v>
      </c>
      <c r="C1005" t="s">
        <v>15741</v>
      </c>
      <c r="D1005" t="s">
        <v>3997</v>
      </c>
      <c r="E1005">
        <v>20</v>
      </c>
      <c r="F1005">
        <v>24</v>
      </c>
      <c r="G1005">
        <v>1</v>
      </c>
      <c r="H1005">
        <v>480</v>
      </c>
      <c r="I1005" t="s">
        <v>20</v>
      </c>
      <c r="L1005" t="s">
        <v>841</v>
      </c>
      <c r="M1005" t="str">
        <f t="shared" si="15"/>
        <v>QIU01309</v>
      </c>
    </row>
    <row r="1006" spans="1:13" ht="15" x14ac:dyDescent="0.25">
      <c r="A1006" t="s">
        <v>1299</v>
      </c>
      <c r="B1006">
        <v>1003</v>
      </c>
      <c r="C1006" t="s">
        <v>15742</v>
      </c>
      <c r="D1006" t="s">
        <v>1299</v>
      </c>
      <c r="E1006">
        <v>20</v>
      </c>
      <c r="F1006">
        <v>1</v>
      </c>
      <c r="G1006">
        <v>1</v>
      </c>
      <c r="H1006">
        <v>20</v>
      </c>
      <c r="I1006" t="s">
        <v>20</v>
      </c>
      <c r="L1006" t="s">
        <v>841</v>
      </c>
      <c r="M1006" t="str">
        <f t="shared" si="15"/>
        <v>QIU01309</v>
      </c>
    </row>
    <row r="1007" spans="1:13" ht="15" x14ac:dyDescent="0.25">
      <c r="A1007" t="s">
        <v>1307</v>
      </c>
      <c r="B1007">
        <v>1004</v>
      </c>
      <c r="C1007" t="s">
        <v>15743</v>
      </c>
      <c r="D1007" t="s">
        <v>1307</v>
      </c>
      <c r="E1007">
        <v>20</v>
      </c>
      <c r="F1007">
        <v>1</v>
      </c>
      <c r="G1007">
        <v>1</v>
      </c>
      <c r="H1007">
        <v>20</v>
      </c>
      <c r="I1007" t="s">
        <v>20</v>
      </c>
      <c r="L1007" t="s">
        <v>11964</v>
      </c>
      <c r="M1007" t="str">
        <f t="shared" si="15"/>
        <v>QIU04309</v>
      </c>
    </row>
    <row r="1008" spans="1:13" ht="15" x14ac:dyDescent="0.25">
      <c r="A1008" t="s">
        <v>3999</v>
      </c>
      <c r="B1008">
        <v>1005</v>
      </c>
      <c r="C1008" t="s">
        <v>15744</v>
      </c>
      <c r="D1008" t="s">
        <v>3999</v>
      </c>
      <c r="E1008">
        <v>1</v>
      </c>
      <c r="F1008">
        <v>1</v>
      </c>
      <c r="G1008">
        <v>1</v>
      </c>
      <c r="H1008">
        <v>1</v>
      </c>
      <c r="I1008" t="s">
        <v>20</v>
      </c>
      <c r="L1008" t="s">
        <v>11661</v>
      </c>
      <c r="M1008" t="str">
        <f t="shared" si="15"/>
        <v>QIU03377</v>
      </c>
    </row>
    <row r="1009" spans="1:13" ht="15" x14ac:dyDescent="0.25">
      <c r="A1009" t="s">
        <v>11271</v>
      </c>
      <c r="B1009">
        <v>1006</v>
      </c>
      <c r="C1009" t="s">
        <v>15745</v>
      </c>
      <c r="D1009" t="s">
        <v>11271</v>
      </c>
      <c r="E1009">
        <v>4</v>
      </c>
      <c r="F1009">
        <v>1</v>
      </c>
      <c r="G1009">
        <v>1</v>
      </c>
      <c r="H1009">
        <v>4</v>
      </c>
      <c r="I1009" t="s">
        <v>20</v>
      </c>
      <c r="L1009" t="s">
        <v>12012</v>
      </c>
      <c r="M1009" t="str">
        <f t="shared" si="15"/>
        <v>QIU04489</v>
      </c>
    </row>
    <row r="1010" spans="1:13" ht="15" x14ac:dyDescent="0.25">
      <c r="A1010" t="s">
        <v>1309</v>
      </c>
      <c r="B1010">
        <v>1007</v>
      </c>
      <c r="C1010" t="s">
        <v>15746</v>
      </c>
      <c r="D1010" t="s">
        <v>1309</v>
      </c>
      <c r="E1010">
        <v>20</v>
      </c>
      <c r="F1010">
        <v>1</v>
      </c>
      <c r="G1010">
        <v>1</v>
      </c>
      <c r="H1010">
        <v>20</v>
      </c>
      <c r="I1010" t="s">
        <v>20</v>
      </c>
      <c r="L1010" t="s">
        <v>846</v>
      </c>
      <c r="M1010" t="str">
        <f t="shared" si="15"/>
        <v>QIU04572</v>
      </c>
    </row>
    <row r="1011" spans="1:13" ht="15" x14ac:dyDescent="0.25">
      <c r="A1011" t="s">
        <v>11272</v>
      </c>
      <c r="B1011">
        <v>1008</v>
      </c>
      <c r="C1011" t="s">
        <v>15747</v>
      </c>
      <c r="D1011" t="s">
        <v>11272</v>
      </c>
      <c r="E1011">
        <v>1</v>
      </c>
      <c r="F1011">
        <v>1</v>
      </c>
      <c r="G1011">
        <v>1</v>
      </c>
      <c r="H1011">
        <v>1</v>
      </c>
      <c r="I1011" t="s">
        <v>20</v>
      </c>
      <c r="L1011" t="s">
        <v>846</v>
      </c>
      <c r="M1011" t="str">
        <f t="shared" si="15"/>
        <v>QIU04572</v>
      </c>
    </row>
    <row r="1012" spans="1:13" ht="15" x14ac:dyDescent="0.25">
      <c r="A1012" t="s">
        <v>11273</v>
      </c>
      <c r="B1012">
        <v>1009</v>
      </c>
      <c r="C1012" t="s">
        <v>15748</v>
      </c>
      <c r="D1012" t="s">
        <v>11273</v>
      </c>
      <c r="E1012">
        <v>4</v>
      </c>
      <c r="F1012">
        <v>1</v>
      </c>
      <c r="G1012">
        <v>1</v>
      </c>
      <c r="H1012">
        <v>4</v>
      </c>
      <c r="I1012" t="s">
        <v>20</v>
      </c>
      <c r="L1012" t="s">
        <v>846</v>
      </c>
      <c r="M1012" t="str">
        <f t="shared" si="15"/>
        <v>QIU04572</v>
      </c>
    </row>
    <row r="1013" spans="1:13" ht="15" x14ac:dyDescent="0.25">
      <c r="A1013" t="s">
        <v>11274</v>
      </c>
      <c r="B1013">
        <v>1010</v>
      </c>
      <c r="C1013" t="s">
        <v>15749</v>
      </c>
      <c r="D1013" t="s">
        <v>11274</v>
      </c>
      <c r="E1013">
        <v>25</v>
      </c>
      <c r="F1013">
        <v>20</v>
      </c>
      <c r="G1013">
        <v>1</v>
      </c>
      <c r="H1013">
        <v>500</v>
      </c>
      <c r="I1013" t="s">
        <v>20</v>
      </c>
      <c r="L1013" t="s">
        <v>846</v>
      </c>
      <c r="M1013" t="str">
        <f t="shared" si="15"/>
        <v>QIU04572</v>
      </c>
    </row>
    <row r="1014" spans="1:13" ht="15" x14ac:dyDescent="0.25">
      <c r="A1014" t="s">
        <v>4005</v>
      </c>
      <c r="B1014">
        <v>1011</v>
      </c>
      <c r="C1014" t="s">
        <v>15750</v>
      </c>
      <c r="D1014" t="s">
        <v>4005</v>
      </c>
      <c r="E1014">
        <v>24</v>
      </c>
      <c r="F1014">
        <v>1</v>
      </c>
      <c r="G1014">
        <v>1</v>
      </c>
      <c r="H1014">
        <v>24</v>
      </c>
      <c r="I1014" t="s">
        <v>20</v>
      </c>
      <c r="L1014" t="s">
        <v>11658</v>
      </c>
      <c r="M1014" t="str">
        <f t="shared" si="15"/>
        <v>QIU03370</v>
      </c>
    </row>
    <row r="1015" spans="1:13" ht="15" x14ac:dyDescent="0.25">
      <c r="A1015" t="s">
        <v>1320</v>
      </c>
      <c r="B1015">
        <v>1012</v>
      </c>
      <c r="C1015" t="s">
        <v>15751</v>
      </c>
      <c r="D1015" t="s">
        <v>1320</v>
      </c>
      <c r="E1015">
        <v>10</v>
      </c>
      <c r="F1015">
        <v>1</v>
      </c>
      <c r="G1015">
        <v>1</v>
      </c>
      <c r="H1015">
        <v>10</v>
      </c>
      <c r="I1015" t="s">
        <v>20</v>
      </c>
      <c r="L1015" t="s">
        <v>11658</v>
      </c>
      <c r="M1015" t="str">
        <f t="shared" si="15"/>
        <v>QIU03370</v>
      </c>
    </row>
    <row r="1016" spans="1:13" ht="15" x14ac:dyDescent="0.25">
      <c r="A1016" t="s">
        <v>4008</v>
      </c>
      <c r="B1016">
        <v>1013</v>
      </c>
      <c r="C1016" t="s">
        <v>15752</v>
      </c>
      <c r="D1016" t="s">
        <v>4008</v>
      </c>
      <c r="E1016">
        <v>60</v>
      </c>
      <c r="F1016">
        <v>1</v>
      </c>
      <c r="G1016">
        <v>1</v>
      </c>
      <c r="H1016">
        <v>60</v>
      </c>
      <c r="I1016" t="s">
        <v>20</v>
      </c>
      <c r="L1016" t="s">
        <v>11655</v>
      </c>
      <c r="M1016" t="str">
        <f t="shared" si="15"/>
        <v>QIU03362</v>
      </c>
    </row>
    <row r="1017" spans="1:13" ht="15" x14ac:dyDescent="0.25">
      <c r="A1017" t="s">
        <v>4010</v>
      </c>
      <c r="B1017">
        <v>1014</v>
      </c>
      <c r="C1017" t="s">
        <v>15753</v>
      </c>
      <c r="D1017" t="s">
        <v>4010</v>
      </c>
      <c r="E1017">
        <v>40</v>
      </c>
      <c r="F1017">
        <v>1</v>
      </c>
      <c r="G1017">
        <v>1</v>
      </c>
      <c r="H1017">
        <v>40</v>
      </c>
      <c r="I1017" t="s">
        <v>20</v>
      </c>
      <c r="L1017" t="s">
        <v>11655</v>
      </c>
      <c r="M1017" t="str">
        <f t="shared" si="15"/>
        <v>QIU03362</v>
      </c>
    </row>
    <row r="1018" spans="1:13" ht="15" x14ac:dyDescent="0.25">
      <c r="A1018" t="s">
        <v>11275</v>
      </c>
      <c r="B1018">
        <v>1015</v>
      </c>
      <c r="C1018" t="s">
        <v>15754</v>
      </c>
      <c r="D1018" t="s">
        <v>11275</v>
      </c>
      <c r="E1018">
        <v>1</v>
      </c>
      <c r="F1018">
        <v>1</v>
      </c>
      <c r="G1018">
        <v>1</v>
      </c>
      <c r="H1018">
        <v>1</v>
      </c>
      <c r="I1018" t="s">
        <v>20</v>
      </c>
      <c r="L1018" t="s">
        <v>11655</v>
      </c>
      <c r="M1018" t="str">
        <f t="shared" si="15"/>
        <v>QIU03362</v>
      </c>
    </row>
    <row r="1019" spans="1:13" ht="15" x14ac:dyDescent="0.25">
      <c r="A1019" t="s">
        <v>11276</v>
      </c>
      <c r="B1019">
        <v>1016</v>
      </c>
      <c r="C1019" t="s">
        <v>15755</v>
      </c>
      <c r="D1019" t="s">
        <v>11276</v>
      </c>
      <c r="E1019">
        <v>10</v>
      </c>
      <c r="F1019">
        <v>1</v>
      </c>
      <c r="G1019">
        <v>1</v>
      </c>
      <c r="H1019">
        <v>10</v>
      </c>
      <c r="I1019" t="s">
        <v>20</v>
      </c>
      <c r="L1019" t="s">
        <v>11660</v>
      </c>
      <c r="M1019" t="str">
        <f t="shared" si="15"/>
        <v>QIU03373</v>
      </c>
    </row>
    <row r="1020" spans="1:13" ht="15" x14ac:dyDescent="0.25">
      <c r="A1020" t="s">
        <v>4012</v>
      </c>
      <c r="B1020">
        <v>1017</v>
      </c>
      <c r="C1020" t="s">
        <v>15756</v>
      </c>
      <c r="D1020" t="s">
        <v>4012</v>
      </c>
      <c r="E1020">
        <v>5</v>
      </c>
      <c r="F1020">
        <v>40</v>
      </c>
      <c r="G1020">
        <v>1</v>
      </c>
      <c r="H1020">
        <v>200</v>
      </c>
      <c r="I1020" t="s">
        <v>20</v>
      </c>
      <c r="L1020" t="s">
        <v>11660</v>
      </c>
      <c r="M1020" t="str">
        <f t="shared" si="15"/>
        <v>QIU03373</v>
      </c>
    </row>
    <row r="1021" spans="1:13" ht="15" x14ac:dyDescent="0.25">
      <c r="A1021" t="s">
        <v>1330</v>
      </c>
      <c r="B1021">
        <v>1018</v>
      </c>
      <c r="C1021" t="s">
        <v>15757</v>
      </c>
      <c r="D1021" t="s">
        <v>1330</v>
      </c>
      <c r="E1021">
        <v>50</v>
      </c>
      <c r="F1021">
        <v>1</v>
      </c>
      <c r="G1021">
        <v>1</v>
      </c>
      <c r="H1021">
        <v>50</v>
      </c>
      <c r="I1021" t="s">
        <v>20</v>
      </c>
      <c r="L1021" t="s">
        <v>11660</v>
      </c>
      <c r="M1021" t="str">
        <f t="shared" si="15"/>
        <v>QIU03373</v>
      </c>
    </row>
    <row r="1022" spans="1:13" ht="15" x14ac:dyDescent="0.25">
      <c r="A1022" t="s">
        <v>1336</v>
      </c>
      <c r="B1022">
        <v>1019</v>
      </c>
      <c r="C1022" t="s">
        <v>15758</v>
      </c>
      <c r="D1022" t="s">
        <v>1336</v>
      </c>
      <c r="E1022">
        <v>100</v>
      </c>
      <c r="F1022">
        <v>1</v>
      </c>
      <c r="G1022">
        <v>1</v>
      </c>
      <c r="H1022">
        <v>100</v>
      </c>
      <c r="I1022" t="s">
        <v>20</v>
      </c>
      <c r="L1022" t="s">
        <v>851</v>
      </c>
      <c r="M1022" t="str">
        <f t="shared" si="15"/>
        <v>QIU04636</v>
      </c>
    </row>
    <row r="1023" spans="1:13" ht="15" x14ac:dyDescent="0.25">
      <c r="A1023" t="s">
        <v>1613</v>
      </c>
      <c r="B1023">
        <v>1020</v>
      </c>
      <c r="C1023" t="s">
        <v>15759</v>
      </c>
      <c r="D1023" t="s">
        <v>1613</v>
      </c>
      <c r="E1023">
        <v>32</v>
      </c>
      <c r="F1023">
        <v>1</v>
      </c>
      <c r="G1023">
        <v>1</v>
      </c>
      <c r="H1023">
        <v>32</v>
      </c>
      <c r="I1023" t="s">
        <v>20</v>
      </c>
      <c r="L1023" t="s">
        <v>851</v>
      </c>
      <c r="M1023" t="str">
        <f t="shared" si="15"/>
        <v>QIU04636</v>
      </c>
    </row>
    <row r="1024" spans="1:13" ht="15" x14ac:dyDescent="0.25">
      <c r="A1024" t="s">
        <v>1338</v>
      </c>
      <c r="B1024">
        <v>1021</v>
      </c>
      <c r="C1024" t="s">
        <v>15760</v>
      </c>
      <c r="D1024" t="s">
        <v>1338</v>
      </c>
      <c r="E1024">
        <v>100</v>
      </c>
      <c r="F1024">
        <v>1</v>
      </c>
      <c r="G1024">
        <v>1</v>
      </c>
      <c r="H1024">
        <v>100</v>
      </c>
      <c r="I1024" t="s">
        <v>20</v>
      </c>
      <c r="L1024" t="s">
        <v>853</v>
      </c>
      <c r="M1024" t="str">
        <f t="shared" si="15"/>
        <v>QIU04675</v>
      </c>
    </row>
    <row r="1025" spans="1:13" ht="15" x14ac:dyDescent="0.25">
      <c r="A1025" t="s">
        <v>11277</v>
      </c>
      <c r="B1025">
        <v>1022</v>
      </c>
      <c r="C1025" t="s">
        <v>15761</v>
      </c>
      <c r="D1025" t="s">
        <v>11277</v>
      </c>
      <c r="E1025">
        <v>25</v>
      </c>
      <c r="F1025">
        <v>1</v>
      </c>
      <c r="G1025">
        <v>1</v>
      </c>
      <c r="H1025">
        <v>25</v>
      </c>
      <c r="I1025" t="s">
        <v>20</v>
      </c>
      <c r="L1025" t="s">
        <v>855</v>
      </c>
      <c r="M1025" t="str">
        <f t="shared" si="15"/>
        <v>QIU02632</v>
      </c>
    </row>
    <row r="1026" spans="1:13" ht="15" x14ac:dyDescent="0.25">
      <c r="A1026" t="s">
        <v>4015</v>
      </c>
      <c r="B1026">
        <v>1023</v>
      </c>
      <c r="C1026" t="s">
        <v>15762</v>
      </c>
      <c r="D1026" t="s">
        <v>4015</v>
      </c>
      <c r="E1026">
        <v>50</v>
      </c>
      <c r="F1026">
        <v>1</v>
      </c>
      <c r="G1026">
        <v>1</v>
      </c>
      <c r="H1026">
        <v>50</v>
      </c>
      <c r="I1026" t="s">
        <v>20</v>
      </c>
      <c r="L1026" t="s">
        <v>855</v>
      </c>
      <c r="M1026" t="str">
        <f t="shared" si="15"/>
        <v>QIU02632</v>
      </c>
    </row>
    <row r="1027" spans="1:13" ht="15" x14ac:dyDescent="0.25">
      <c r="A1027" t="s">
        <v>4017</v>
      </c>
      <c r="B1027">
        <v>1024</v>
      </c>
      <c r="C1027" t="s">
        <v>15763</v>
      </c>
      <c r="D1027" t="s">
        <v>4017</v>
      </c>
      <c r="E1027">
        <v>20</v>
      </c>
      <c r="F1027">
        <v>1</v>
      </c>
      <c r="G1027">
        <v>1</v>
      </c>
      <c r="H1027">
        <v>20</v>
      </c>
      <c r="I1027" t="s">
        <v>20</v>
      </c>
      <c r="L1027" t="s">
        <v>857</v>
      </c>
      <c r="M1027" t="str">
        <f t="shared" si="15"/>
        <v>QIU00764</v>
      </c>
    </row>
    <row r="1028" spans="1:13" ht="15" x14ac:dyDescent="0.25">
      <c r="A1028" t="s">
        <v>4019</v>
      </c>
      <c r="B1028">
        <v>1025</v>
      </c>
      <c r="C1028" t="s">
        <v>15764</v>
      </c>
      <c r="D1028" t="s">
        <v>4019</v>
      </c>
      <c r="E1028">
        <v>1</v>
      </c>
      <c r="F1028">
        <v>1</v>
      </c>
      <c r="G1028">
        <v>1</v>
      </c>
      <c r="H1028">
        <v>1</v>
      </c>
      <c r="I1028" t="s">
        <v>20</v>
      </c>
      <c r="L1028" t="s">
        <v>857</v>
      </c>
      <c r="M1028" t="str">
        <f t="shared" si="15"/>
        <v>QIU00764</v>
      </c>
    </row>
    <row r="1029" spans="1:13" ht="15" x14ac:dyDescent="0.25">
      <c r="A1029" t="s">
        <v>4021</v>
      </c>
      <c r="B1029">
        <v>1026</v>
      </c>
      <c r="C1029" t="s">
        <v>15765</v>
      </c>
      <c r="D1029" t="s">
        <v>4021</v>
      </c>
      <c r="E1029">
        <v>20</v>
      </c>
      <c r="F1029">
        <v>12</v>
      </c>
      <c r="G1029">
        <v>1</v>
      </c>
      <c r="H1029">
        <v>240</v>
      </c>
      <c r="I1029" t="s">
        <v>20</v>
      </c>
      <c r="L1029" t="s">
        <v>857</v>
      </c>
      <c r="M1029" t="str">
        <f t="shared" ref="M1029:M1092" si="16">VLOOKUP(L1029,$A$4:$I$5213,3,FALSE)</f>
        <v>QIU00764</v>
      </c>
    </row>
    <row r="1030" spans="1:13" ht="15" x14ac:dyDescent="0.25">
      <c r="A1030" t="s">
        <v>4023</v>
      </c>
      <c r="B1030">
        <v>1027</v>
      </c>
      <c r="C1030" t="s">
        <v>15766</v>
      </c>
      <c r="D1030" t="s">
        <v>4023</v>
      </c>
      <c r="E1030">
        <v>10</v>
      </c>
      <c r="F1030">
        <v>15</v>
      </c>
      <c r="G1030">
        <v>1</v>
      </c>
      <c r="H1030">
        <v>150</v>
      </c>
      <c r="I1030" t="s">
        <v>20</v>
      </c>
      <c r="L1030" t="s">
        <v>857</v>
      </c>
      <c r="M1030" t="str">
        <f t="shared" si="16"/>
        <v>QIU00764</v>
      </c>
    </row>
    <row r="1031" spans="1:13" ht="15" x14ac:dyDescent="0.25">
      <c r="A1031" t="s">
        <v>4026</v>
      </c>
      <c r="B1031">
        <v>1028</v>
      </c>
      <c r="C1031" t="s">
        <v>15767</v>
      </c>
      <c r="D1031" t="s">
        <v>4026</v>
      </c>
      <c r="E1031">
        <v>20</v>
      </c>
      <c r="F1031">
        <v>12</v>
      </c>
      <c r="G1031">
        <v>1</v>
      </c>
      <c r="H1031">
        <v>240</v>
      </c>
      <c r="I1031" t="s">
        <v>20</v>
      </c>
      <c r="L1031" t="s">
        <v>859</v>
      </c>
      <c r="M1031" t="str">
        <f t="shared" si="16"/>
        <v>QIU03850</v>
      </c>
    </row>
    <row r="1032" spans="1:13" ht="15" x14ac:dyDescent="0.25">
      <c r="A1032" t="s">
        <v>4028</v>
      </c>
      <c r="B1032">
        <v>1029</v>
      </c>
      <c r="C1032" t="s">
        <v>15768</v>
      </c>
      <c r="D1032" t="s">
        <v>4028</v>
      </c>
      <c r="E1032">
        <v>20</v>
      </c>
      <c r="F1032">
        <v>12</v>
      </c>
      <c r="G1032">
        <v>1</v>
      </c>
      <c r="H1032">
        <v>240</v>
      </c>
      <c r="I1032" t="s">
        <v>20</v>
      </c>
      <c r="L1032" t="s">
        <v>11516</v>
      </c>
      <c r="M1032" t="str">
        <f t="shared" si="16"/>
        <v>QIU02811</v>
      </c>
    </row>
    <row r="1033" spans="1:13" ht="15" x14ac:dyDescent="0.25">
      <c r="A1033" t="s">
        <v>11278</v>
      </c>
      <c r="B1033">
        <v>1030</v>
      </c>
      <c r="C1033" t="s">
        <v>15769</v>
      </c>
      <c r="D1033" t="s">
        <v>11278</v>
      </c>
      <c r="E1033">
        <v>25</v>
      </c>
      <c r="F1033">
        <v>1</v>
      </c>
      <c r="G1033">
        <v>1</v>
      </c>
      <c r="H1033">
        <v>25</v>
      </c>
      <c r="I1033" t="s">
        <v>20</v>
      </c>
      <c r="L1033" t="s">
        <v>11516</v>
      </c>
      <c r="M1033" t="str">
        <f t="shared" si="16"/>
        <v>QIU02811</v>
      </c>
    </row>
    <row r="1034" spans="1:13" ht="15" x14ac:dyDescent="0.25">
      <c r="A1034" t="s">
        <v>4030</v>
      </c>
      <c r="B1034">
        <v>1031</v>
      </c>
      <c r="C1034" t="s">
        <v>15770</v>
      </c>
      <c r="D1034" t="s">
        <v>4030</v>
      </c>
      <c r="E1034">
        <v>20</v>
      </c>
      <c r="F1034">
        <v>1</v>
      </c>
      <c r="G1034">
        <v>1</v>
      </c>
      <c r="H1034">
        <v>20</v>
      </c>
      <c r="I1034" t="s">
        <v>20</v>
      </c>
      <c r="L1034" t="s">
        <v>11516</v>
      </c>
      <c r="M1034" t="str">
        <f t="shared" si="16"/>
        <v>QIU02811</v>
      </c>
    </row>
    <row r="1035" spans="1:13" ht="15" x14ac:dyDescent="0.25">
      <c r="A1035" t="s">
        <v>11279</v>
      </c>
      <c r="B1035">
        <v>1032</v>
      </c>
      <c r="C1035" t="s">
        <v>15771</v>
      </c>
      <c r="D1035" t="s">
        <v>11279</v>
      </c>
      <c r="E1035">
        <v>20</v>
      </c>
      <c r="F1035">
        <v>1</v>
      </c>
      <c r="G1035">
        <v>1</v>
      </c>
      <c r="H1035">
        <v>20</v>
      </c>
      <c r="I1035" t="s">
        <v>20</v>
      </c>
      <c r="L1035" t="s">
        <v>11516</v>
      </c>
      <c r="M1035" t="str">
        <f t="shared" si="16"/>
        <v>QIU02811</v>
      </c>
    </row>
    <row r="1036" spans="1:13" ht="15" x14ac:dyDescent="0.25">
      <c r="A1036" t="s">
        <v>1359</v>
      </c>
      <c r="B1036">
        <v>1033</v>
      </c>
      <c r="C1036" t="s">
        <v>15772</v>
      </c>
      <c r="D1036" t="s">
        <v>1359</v>
      </c>
      <c r="E1036">
        <v>40</v>
      </c>
      <c r="F1036">
        <v>1</v>
      </c>
      <c r="G1036">
        <v>1</v>
      </c>
      <c r="H1036">
        <v>40</v>
      </c>
      <c r="I1036" t="s">
        <v>20</v>
      </c>
      <c r="L1036" t="s">
        <v>11954</v>
      </c>
      <c r="M1036" t="str">
        <f t="shared" si="16"/>
        <v>QIU04273</v>
      </c>
    </row>
    <row r="1037" spans="1:13" ht="15" x14ac:dyDescent="0.25">
      <c r="A1037" t="s">
        <v>1364</v>
      </c>
      <c r="B1037">
        <v>1034</v>
      </c>
      <c r="C1037" t="s">
        <v>15773</v>
      </c>
      <c r="D1037" t="s">
        <v>1364</v>
      </c>
      <c r="E1037">
        <v>40</v>
      </c>
      <c r="F1037">
        <v>1</v>
      </c>
      <c r="G1037">
        <v>1</v>
      </c>
      <c r="H1037">
        <v>40</v>
      </c>
      <c r="I1037" t="s">
        <v>20</v>
      </c>
      <c r="L1037" t="s">
        <v>11954</v>
      </c>
      <c r="M1037" t="str">
        <f t="shared" si="16"/>
        <v>QIU04273</v>
      </c>
    </row>
    <row r="1038" spans="1:13" ht="15" x14ac:dyDescent="0.25">
      <c r="A1038" t="s">
        <v>10697</v>
      </c>
      <c r="B1038">
        <v>1035</v>
      </c>
      <c r="C1038" t="s">
        <v>15774</v>
      </c>
      <c r="D1038" t="s">
        <v>10697</v>
      </c>
      <c r="E1038">
        <v>20</v>
      </c>
      <c r="F1038">
        <v>1</v>
      </c>
      <c r="G1038">
        <v>1</v>
      </c>
      <c r="H1038">
        <v>20</v>
      </c>
      <c r="I1038" t="s">
        <v>20</v>
      </c>
      <c r="L1038" t="s">
        <v>11954</v>
      </c>
      <c r="M1038" t="str">
        <f t="shared" si="16"/>
        <v>QIU04273</v>
      </c>
    </row>
    <row r="1039" spans="1:13" ht="15" x14ac:dyDescent="0.25">
      <c r="A1039" t="s">
        <v>4033</v>
      </c>
      <c r="B1039">
        <v>1036</v>
      </c>
      <c r="C1039" t="s">
        <v>15775</v>
      </c>
      <c r="D1039" t="s">
        <v>4033</v>
      </c>
      <c r="E1039">
        <v>20</v>
      </c>
      <c r="F1039">
        <v>1</v>
      </c>
      <c r="G1039">
        <v>1</v>
      </c>
      <c r="H1039">
        <v>20</v>
      </c>
      <c r="I1039" t="s">
        <v>20</v>
      </c>
      <c r="L1039" t="s">
        <v>12159</v>
      </c>
      <c r="M1039" t="str">
        <f t="shared" si="16"/>
        <v>QIU04941</v>
      </c>
    </row>
    <row r="1040" spans="1:13" ht="15" x14ac:dyDescent="0.25">
      <c r="A1040" t="s">
        <v>4035</v>
      </c>
      <c r="B1040">
        <v>1037</v>
      </c>
      <c r="C1040" t="s">
        <v>15776</v>
      </c>
      <c r="D1040" t="s">
        <v>4035</v>
      </c>
      <c r="E1040">
        <v>1</v>
      </c>
      <c r="F1040">
        <v>1</v>
      </c>
      <c r="G1040">
        <v>1</v>
      </c>
      <c r="H1040">
        <v>1</v>
      </c>
      <c r="I1040" t="s">
        <v>20</v>
      </c>
      <c r="L1040" t="s">
        <v>12159</v>
      </c>
      <c r="M1040" t="str">
        <f t="shared" si="16"/>
        <v>QIU04941</v>
      </c>
    </row>
    <row r="1041" spans="1:13" ht="15" x14ac:dyDescent="0.25">
      <c r="A1041" t="s">
        <v>1388</v>
      </c>
      <c r="B1041">
        <v>1038</v>
      </c>
      <c r="C1041" t="s">
        <v>15777</v>
      </c>
      <c r="D1041" t="s">
        <v>1388</v>
      </c>
      <c r="E1041">
        <v>20</v>
      </c>
      <c r="F1041">
        <v>1</v>
      </c>
      <c r="G1041">
        <v>1</v>
      </c>
      <c r="H1041">
        <v>20</v>
      </c>
      <c r="I1041" t="s">
        <v>20</v>
      </c>
      <c r="L1041" t="s">
        <v>12159</v>
      </c>
      <c r="M1041" t="str">
        <f t="shared" si="16"/>
        <v>QIU04941</v>
      </c>
    </row>
    <row r="1042" spans="1:13" ht="15" x14ac:dyDescent="0.25">
      <c r="A1042" t="s">
        <v>1086</v>
      </c>
      <c r="B1042">
        <v>1039</v>
      </c>
      <c r="C1042" t="s">
        <v>15778</v>
      </c>
      <c r="D1042" t="s">
        <v>1086</v>
      </c>
      <c r="E1042">
        <v>4</v>
      </c>
      <c r="F1042">
        <v>1</v>
      </c>
      <c r="G1042">
        <v>1</v>
      </c>
      <c r="H1042">
        <v>4</v>
      </c>
      <c r="I1042" t="s">
        <v>20</v>
      </c>
      <c r="L1042" t="s">
        <v>11993</v>
      </c>
      <c r="M1042" t="str">
        <f t="shared" si="16"/>
        <v>QIU00140</v>
      </c>
    </row>
    <row r="1043" spans="1:13" ht="15" x14ac:dyDescent="0.25">
      <c r="A1043" t="s">
        <v>4037</v>
      </c>
      <c r="B1043">
        <v>1040</v>
      </c>
      <c r="C1043" t="s">
        <v>15779</v>
      </c>
      <c r="D1043" t="s">
        <v>4037</v>
      </c>
      <c r="E1043">
        <v>10</v>
      </c>
      <c r="F1043">
        <v>20</v>
      </c>
      <c r="G1043">
        <v>1</v>
      </c>
      <c r="H1043">
        <v>200</v>
      </c>
      <c r="I1043" t="s">
        <v>20</v>
      </c>
      <c r="L1043" t="s">
        <v>11993</v>
      </c>
      <c r="M1043" t="str">
        <f t="shared" si="16"/>
        <v>QIU00140</v>
      </c>
    </row>
    <row r="1044" spans="1:13" ht="15" x14ac:dyDescent="0.25">
      <c r="A1044" t="s">
        <v>11280</v>
      </c>
      <c r="B1044">
        <v>1041</v>
      </c>
      <c r="C1044" t="s">
        <v>15780</v>
      </c>
      <c r="D1044" t="s">
        <v>11280</v>
      </c>
      <c r="E1044">
        <v>1</v>
      </c>
      <c r="F1044">
        <v>1</v>
      </c>
      <c r="G1044">
        <v>1</v>
      </c>
      <c r="H1044">
        <v>1</v>
      </c>
      <c r="I1044" t="s">
        <v>20</v>
      </c>
      <c r="L1044" t="s">
        <v>11993</v>
      </c>
      <c r="M1044" t="str">
        <f t="shared" si="16"/>
        <v>QIU00140</v>
      </c>
    </row>
    <row r="1045" spans="1:13" ht="15" x14ac:dyDescent="0.25">
      <c r="A1045" t="s">
        <v>4042</v>
      </c>
      <c r="B1045">
        <v>1042</v>
      </c>
      <c r="C1045" t="s">
        <v>15781</v>
      </c>
      <c r="D1045" t="s">
        <v>4042</v>
      </c>
      <c r="E1045">
        <v>20</v>
      </c>
      <c r="F1045">
        <v>1</v>
      </c>
      <c r="G1045">
        <v>1</v>
      </c>
      <c r="H1045">
        <v>20</v>
      </c>
      <c r="I1045" t="s">
        <v>20</v>
      </c>
      <c r="L1045" t="s">
        <v>11993</v>
      </c>
      <c r="M1045" t="str">
        <f t="shared" si="16"/>
        <v>QIU00140</v>
      </c>
    </row>
    <row r="1046" spans="1:13" ht="15" x14ac:dyDescent="0.25">
      <c r="A1046" t="s">
        <v>11281</v>
      </c>
      <c r="B1046">
        <v>1043</v>
      </c>
      <c r="C1046" t="s">
        <v>15782</v>
      </c>
      <c r="D1046" t="s">
        <v>11281</v>
      </c>
      <c r="E1046">
        <v>1</v>
      </c>
      <c r="F1046">
        <v>1</v>
      </c>
      <c r="G1046">
        <v>1</v>
      </c>
      <c r="H1046">
        <v>1</v>
      </c>
      <c r="I1046" t="s">
        <v>20</v>
      </c>
      <c r="L1046" t="s">
        <v>11738</v>
      </c>
      <c r="M1046" t="str">
        <f t="shared" si="16"/>
        <v>QIU03633</v>
      </c>
    </row>
    <row r="1047" spans="1:13" ht="15" x14ac:dyDescent="0.25">
      <c r="A1047" t="s">
        <v>11282</v>
      </c>
      <c r="B1047">
        <v>1044</v>
      </c>
      <c r="C1047" t="s">
        <v>15783</v>
      </c>
      <c r="D1047" t="s">
        <v>11282</v>
      </c>
      <c r="E1047">
        <v>100</v>
      </c>
      <c r="F1047">
        <v>1</v>
      </c>
      <c r="G1047">
        <v>1</v>
      </c>
      <c r="H1047">
        <v>100</v>
      </c>
      <c r="I1047" t="s">
        <v>20</v>
      </c>
      <c r="L1047" t="s">
        <v>11056</v>
      </c>
      <c r="M1047" t="str">
        <f t="shared" si="16"/>
        <v>QIU00141</v>
      </c>
    </row>
    <row r="1048" spans="1:13" ht="15" x14ac:dyDescent="0.25">
      <c r="A1048" t="s">
        <v>11283</v>
      </c>
      <c r="B1048">
        <v>1045</v>
      </c>
      <c r="C1048" t="s">
        <v>15784</v>
      </c>
      <c r="D1048" t="s">
        <v>11283</v>
      </c>
      <c r="E1048">
        <v>1</v>
      </c>
      <c r="F1048">
        <v>1</v>
      </c>
      <c r="G1048">
        <v>1</v>
      </c>
      <c r="H1048">
        <v>1</v>
      </c>
      <c r="I1048" t="s">
        <v>20</v>
      </c>
      <c r="L1048" t="s">
        <v>11056</v>
      </c>
      <c r="M1048" t="str">
        <f t="shared" si="16"/>
        <v>QIU00141</v>
      </c>
    </row>
    <row r="1049" spans="1:13" ht="15" x14ac:dyDescent="0.25">
      <c r="A1049" t="s">
        <v>8831</v>
      </c>
      <c r="B1049">
        <v>1046</v>
      </c>
      <c r="C1049" t="s">
        <v>15785</v>
      </c>
      <c r="D1049" t="s">
        <v>8831</v>
      </c>
      <c r="E1049">
        <v>1</v>
      </c>
      <c r="F1049">
        <v>1</v>
      </c>
      <c r="G1049">
        <v>1</v>
      </c>
      <c r="H1049">
        <v>1</v>
      </c>
      <c r="I1049" t="s">
        <v>20</v>
      </c>
      <c r="L1049" t="s">
        <v>867</v>
      </c>
      <c r="M1049" t="str">
        <f t="shared" si="16"/>
        <v>QIU00142</v>
      </c>
    </row>
    <row r="1050" spans="1:13" ht="15" x14ac:dyDescent="0.25">
      <c r="A1050" t="s">
        <v>11284</v>
      </c>
      <c r="B1050">
        <v>1047</v>
      </c>
      <c r="C1050" t="s">
        <v>15786</v>
      </c>
      <c r="D1050" t="s">
        <v>11284</v>
      </c>
      <c r="E1050">
        <v>1</v>
      </c>
      <c r="F1050">
        <v>1</v>
      </c>
      <c r="G1050">
        <v>1</v>
      </c>
      <c r="H1050">
        <v>1</v>
      </c>
      <c r="I1050" t="s">
        <v>20</v>
      </c>
      <c r="L1050" t="s">
        <v>867</v>
      </c>
      <c r="M1050" t="str">
        <f t="shared" si="16"/>
        <v>QIU00142</v>
      </c>
    </row>
    <row r="1051" spans="1:13" ht="15" x14ac:dyDescent="0.25">
      <c r="A1051" t="s">
        <v>4051</v>
      </c>
      <c r="B1051">
        <v>1048</v>
      </c>
      <c r="C1051" t="s">
        <v>15787</v>
      </c>
      <c r="D1051" t="s">
        <v>4051</v>
      </c>
      <c r="E1051">
        <v>24</v>
      </c>
      <c r="F1051">
        <v>1</v>
      </c>
      <c r="G1051">
        <v>1</v>
      </c>
      <c r="H1051">
        <v>24</v>
      </c>
      <c r="I1051" t="s">
        <v>20</v>
      </c>
      <c r="L1051" t="s">
        <v>867</v>
      </c>
      <c r="M1051" t="str">
        <f t="shared" si="16"/>
        <v>QIU00142</v>
      </c>
    </row>
    <row r="1052" spans="1:13" ht="15" x14ac:dyDescent="0.25">
      <c r="A1052" t="s">
        <v>11285</v>
      </c>
      <c r="B1052">
        <v>1049</v>
      </c>
      <c r="C1052" t="s">
        <v>15788</v>
      </c>
      <c r="D1052" t="s">
        <v>11285</v>
      </c>
      <c r="E1052">
        <v>1</v>
      </c>
      <c r="F1052">
        <v>1</v>
      </c>
      <c r="G1052">
        <v>1</v>
      </c>
      <c r="H1052">
        <v>1</v>
      </c>
      <c r="I1052" t="s">
        <v>20</v>
      </c>
      <c r="L1052" t="s">
        <v>867</v>
      </c>
      <c r="M1052" t="str">
        <f t="shared" si="16"/>
        <v>QIU00142</v>
      </c>
    </row>
    <row r="1053" spans="1:13" ht="15" x14ac:dyDescent="0.25">
      <c r="A1053" t="s">
        <v>11286</v>
      </c>
      <c r="B1053">
        <v>1050</v>
      </c>
      <c r="C1053" t="s">
        <v>15789</v>
      </c>
      <c r="D1053" t="s">
        <v>11286</v>
      </c>
      <c r="E1053">
        <v>1</v>
      </c>
      <c r="F1053">
        <v>1</v>
      </c>
      <c r="G1053">
        <v>1</v>
      </c>
      <c r="H1053">
        <v>1</v>
      </c>
      <c r="I1053" t="s">
        <v>20</v>
      </c>
      <c r="L1053" t="s">
        <v>867</v>
      </c>
      <c r="M1053" t="str">
        <f t="shared" si="16"/>
        <v>QIU00142</v>
      </c>
    </row>
    <row r="1054" spans="1:13" ht="15" x14ac:dyDescent="0.25">
      <c r="A1054" t="s">
        <v>11287</v>
      </c>
      <c r="B1054">
        <v>1051</v>
      </c>
      <c r="C1054" t="s">
        <v>15790</v>
      </c>
      <c r="D1054" t="s">
        <v>11287</v>
      </c>
      <c r="E1054">
        <v>1</v>
      </c>
      <c r="F1054">
        <v>1</v>
      </c>
      <c r="G1054">
        <v>1</v>
      </c>
      <c r="H1054">
        <v>1</v>
      </c>
      <c r="I1054" t="s">
        <v>20</v>
      </c>
      <c r="L1054" t="s">
        <v>869</v>
      </c>
      <c r="M1054" t="str">
        <f t="shared" si="16"/>
        <v>QIU00143</v>
      </c>
    </row>
    <row r="1055" spans="1:13" ht="15" x14ac:dyDescent="0.25">
      <c r="A1055" t="s">
        <v>4057</v>
      </c>
      <c r="B1055">
        <v>1052</v>
      </c>
      <c r="C1055" t="s">
        <v>15791</v>
      </c>
      <c r="D1055" t="s">
        <v>4057</v>
      </c>
      <c r="E1055">
        <v>20</v>
      </c>
      <c r="F1055">
        <v>1</v>
      </c>
      <c r="G1055">
        <v>1</v>
      </c>
      <c r="H1055">
        <v>20</v>
      </c>
      <c r="I1055" t="s">
        <v>20</v>
      </c>
      <c r="L1055" t="s">
        <v>12138</v>
      </c>
      <c r="M1055" t="str">
        <f t="shared" si="16"/>
        <v>QIU04877</v>
      </c>
    </row>
    <row r="1056" spans="1:13" ht="15" x14ac:dyDescent="0.25">
      <c r="A1056" t="s">
        <v>268</v>
      </c>
      <c r="B1056">
        <v>1053</v>
      </c>
      <c r="C1056" t="s">
        <v>15792</v>
      </c>
      <c r="D1056" t="s">
        <v>268</v>
      </c>
      <c r="E1056">
        <v>1</v>
      </c>
      <c r="F1056">
        <v>1</v>
      </c>
      <c r="G1056">
        <v>1</v>
      </c>
      <c r="H1056">
        <v>1</v>
      </c>
      <c r="I1056" t="s">
        <v>20</v>
      </c>
      <c r="L1056" t="s">
        <v>12138</v>
      </c>
      <c r="M1056" t="str">
        <f t="shared" si="16"/>
        <v>QIU04877</v>
      </c>
    </row>
    <row r="1057" spans="1:13" ht="15" x14ac:dyDescent="0.25">
      <c r="A1057" t="s">
        <v>11288</v>
      </c>
      <c r="B1057">
        <v>1054</v>
      </c>
      <c r="C1057" t="s">
        <v>15793</v>
      </c>
      <c r="D1057" t="s">
        <v>11288</v>
      </c>
      <c r="E1057">
        <v>50</v>
      </c>
      <c r="F1057">
        <v>1</v>
      </c>
      <c r="G1057">
        <v>1</v>
      </c>
      <c r="H1057">
        <v>50</v>
      </c>
      <c r="I1057" t="s">
        <v>20</v>
      </c>
      <c r="L1057" t="s">
        <v>12138</v>
      </c>
      <c r="M1057" t="str">
        <f t="shared" si="16"/>
        <v>QIU04877</v>
      </c>
    </row>
    <row r="1058" spans="1:13" ht="15" x14ac:dyDescent="0.25">
      <c r="A1058" t="s">
        <v>4061</v>
      </c>
      <c r="B1058">
        <v>1055</v>
      </c>
      <c r="C1058" t="s">
        <v>15794</v>
      </c>
      <c r="D1058" t="s">
        <v>4061</v>
      </c>
      <c r="E1058">
        <v>150</v>
      </c>
      <c r="F1058">
        <v>1</v>
      </c>
      <c r="G1058">
        <v>1</v>
      </c>
      <c r="H1058">
        <v>150</v>
      </c>
      <c r="I1058" t="s">
        <v>20</v>
      </c>
      <c r="L1058" t="s">
        <v>12139</v>
      </c>
      <c r="M1058" t="str">
        <f t="shared" si="16"/>
        <v>QIU04879</v>
      </c>
    </row>
    <row r="1059" spans="1:13" ht="15" x14ac:dyDescent="0.25">
      <c r="A1059" t="s">
        <v>4063</v>
      </c>
      <c r="B1059">
        <v>1056</v>
      </c>
      <c r="C1059" t="s">
        <v>15795</v>
      </c>
      <c r="D1059" t="s">
        <v>4063</v>
      </c>
      <c r="E1059">
        <v>30</v>
      </c>
      <c r="F1059">
        <v>1</v>
      </c>
      <c r="G1059">
        <v>1</v>
      </c>
      <c r="H1059">
        <v>30</v>
      </c>
      <c r="I1059" t="s">
        <v>20</v>
      </c>
      <c r="L1059" t="s">
        <v>12139</v>
      </c>
      <c r="M1059" t="str">
        <f t="shared" si="16"/>
        <v>QIU04879</v>
      </c>
    </row>
    <row r="1060" spans="1:13" ht="15" x14ac:dyDescent="0.25">
      <c r="A1060" t="s">
        <v>4065</v>
      </c>
      <c r="B1060">
        <v>1057</v>
      </c>
      <c r="C1060" t="s">
        <v>15796</v>
      </c>
      <c r="D1060" t="s">
        <v>4065</v>
      </c>
      <c r="E1060">
        <v>20</v>
      </c>
      <c r="F1060">
        <v>1</v>
      </c>
      <c r="G1060">
        <v>1</v>
      </c>
      <c r="H1060">
        <v>20</v>
      </c>
      <c r="I1060" t="s">
        <v>20</v>
      </c>
      <c r="L1060" t="s">
        <v>873</v>
      </c>
      <c r="M1060" t="str">
        <f t="shared" si="16"/>
        <v>QIU04842</v>
      </c>
    </row>
    <row r="1061" spans="1:13" ht="15" x14ac:dyDescent="0.25">
      <c r="A1061" t="s">
        <v>4067</v>
      </c>
      <c r="B1061">
        <v>1058</v>
      </c>
      <c r="C1061" t="s">
        <v>15797</v>
      </c>
      <c r="D1061" t="s">
        <v>4067</v>
      </c>
      <c r="E1061">
        <v>20</v>
      </c>
      <c r="F1061">
        <v>1</v>
      </c>
      <c r="G1061">
        <v>1</v>
      </c>
      <c r="H1061">
        <v>20</v>
      </c>
      <c r="I1061" t="s">
        <v>20</v>
      </c>
      <c r="L1061" t="s">
        <v>873</v>
      </c>
      <c r="M1061" t="str">
        <f t="shared" si="16"/>
        <v>QIU04842</v>
      </c>
    </row>
    <row r="1062" spans="1:13" ht="15" x14ac:dyDescent="0.25">
      <c r="A1062" t="s">
        <v>4069</v>
      </c>
      <c r="B1062">
        <v>1059</v>
      </c>
      <c r="C1062" t="s">
        <v>15798</v>
      </c>
      <c r="D1062" t="s">
        <v>4069</v>
      </c>
      <c r="E1062">
        <v>50</v>
      </c>
      <c r="F1062">
        <v>1</v>
      </c>
      <c r="G1062">
        <v>1</v>
      </c>
      <c r="H1062">
        <v>50</v>
      </c>
      <c r="I1062" t="s">
        <v>20</v>
      </c>
      <c r="L1062" t="s">
        <v>873</v>
      </c>
      <c r="M1062" t="str">
        <f t="shared" si="16"/>
        <v>QIU04842</v>
      </c>
    </row>
    <row r="1063" spans="1:13" ht="15" x14ac:dyDescent="0.25">
      <c r="A1063" t="s">
        <v>11289</v>
      </c>
      <c r="B1063">
        <v>1060</v>
      </c>
      <c r="C1063" t="s">
        <v>15799</v>
      </c>
      <c r="D1063" t="s">
        <v>11289</v>
      </c>
      <c r="E1063">
        <v>1</v>
      </c>
      <c r="F1063">
        <v>1</v>
      </c>
      <c r="G1063">
        <v>1</v>
      </c>
      <c r="H1063">
        <v>1</v>
      </c>
      <c r="I1063" t="s">
        <v>20</v>
      </c>
      <c r="L1063" t="s">
        <v>873</v>
      </c>
      <c r="M1063" t="str">
        <f t="shared" si="16"/>
        <v>QIU04842</v>
      </c>
    </row>
    <row r="1064" spans="1:13" ht="15" x14ac:dyDescent="0.25">
      <c r="A1064" t="s">
        <v>4073</v>
      </c>
      <c r="B1064">
        <v>1061</v>
      </c>
      <c r="C1064" t="s">
        <v>15800</v>
      </c>
      <c r="D1064" t="s">
        <v>4073</v>
      </c>
      <c r="E1064">
        <v>4</v>
      </c>
      <c r="F1064">
        <v>1</v>
      </c>
      <c r="G1064">
        <v>1</v>
      </c>
      <c r="H1064">
        <v>4</v>
      </c>
      <c r="I1064" t="s">
        <v>20</v>
      </c>
      <c r="L1064" t="s">
        <v>875</v>
      </c>
      <c r="M1064" t="str">
        <f t="shared" si="16"/>
        <v>QIU04754</v>
      </c>
    </row>
    <row r="1065" spans="1:13" ht="15" x14ac:dyDescent="0.25">
      <c r="A1065" t="s">
        <v>4075</v>
      </c>
      <c r="B1065">
        <v>1062</v>
      </c>
      <c r="C1065" t="s">
        <v>15801</v>
      </c>
      <c r="D1065" t="s">
        <v>4075</v>
      </c>
      <c r="E1065">
        <v>10</v>
      </c>
      <c r="F1065">
        <v>1</v>
      </c>
      <c r="G1065">
        <v>1</v>
      </c>
      <c r="H1065">
        <v>10</v>
      </c>
      <c r="I1065" t="s">
        <v>20</v>
      </c>
      <c r="L1065" t="s">
        <v>877</v>
      </c>
      <c r="M1065" t="str">
        <f t="shared" si="16"/>
        <v>QIU04927</v>
      </c>
    </row>
    <row r="1066" spans="1:13" ht="15" x14ac:dyDescent="0.25">
      <c r="A1066" t="s">
        <v>4077</v>
      </c>
      <c r="B1066">
        <v>1063</v>
      </c>
      <c r="C1066" t="s">
        <v>15802</v>
      </c>
      <c r="D1066" t="s">
        <v>4077</v>
      </c>
      <c r="E1066">
        <v>1</v>
      </c>
      <c r="F1066">
        <v>1</v>
      </c>
      <c r="G1066">
        <v>1</v>
      </c>
      <c r="H1066">
        <v>1</v>
      </c>
      <c r="I1066" t="s">
        <v>20</v>
      </c>
      <c r="L1066" t="s">
        <v>879</v>
      </c>
      <c r="M1066" t="str">
        <f t="shared" si="16"/>
        <v>QIU04946</v>
      </c>
    </row>
    <row r="1067" spans="1:13" ht="15" x14ac:dyDescent="0.25">
      <c r="A1067" t="s">
        <v>11290</v>
      </c>
      <c r="B1067">
        <v>1064</v>
      </c>
      <c r="C1067" t="s">
        <v>15803</v>
      </c>
      <c r="D1067" t="s">
        <v>11290</v>
      </c>
      <c r="E1067">
        <v>32</v>
      </c>
      <c r="F1067">
        <v>1</v>
      </c>
      <c r="G1067">
        <v>1</v>
      </c>
      <c r="H1067">
        <v>32</v>
      </c>
      <c r="I1067" t="s">
        <v>20</v>
      </c>
      <c r="L1067" t="s">
        <v>881</v>
      </c>
      <c r="M1067" t="str">
        <f t="shared" si="16"/>
        <v>QIU00149</v>
      </c>
    </row>
    <row r="1068" spans="1:13" ht="15" x14ac:dyDescent="0.25">
      <c r="A1068" t="s">
        <v>2110</v>
      </c>
      <c r="B1068">
        <v>1065</v>
      </c>
      <c r="C1068" t="s">
        <v>15804</v>
      </c>
      <c r="D1068" t="s">
        <v>2110</v>
      </c>
      <c r="E1068">
        <v>1</v>
      </c>
      <c r="F1068">
        <v>1</v>
      </c>
      <c r="G1068">
        <v>1</v>
      </c>
      <c r="H1068">
        <v>1</v>
      </c>
      <c r="I1068" t="s">
        <v>20</v>
      </c>
      <c r="L1068" t="s">
        <v>881</v>
      </c>
      <c r="M1068" t="str">
        <f t="shared" si="16"/>
        <v>QIU00149</v>
      </c>
    </row>
    <row r="1069" spans="1:13" ht="15" x14ac:dyDescent="0.25">
      <c r="A1069" t="s">
        <v>4080</v>
      </c>
      <c r="B1069">
        <v>1066</v>
      </c>
      <c r="C1069" t="s">
        <v>15805</v>
      </c>
      <c r="D1069" t="s">
        <v>4080</v>
      </c>
      <c r="E1069">
        <v>4</v>
      </c>
      <c r="F1069">
        <v>1</v>
      </c>
      <c r="G1069">
        <v>1</v>
      </c>
      <c r="H1069">
        <v>4</v>
      </c>
      <c r="I1069" t="s">
        <v>20</v>
      </c>
      <c r="L1069" t="s">
        <v>881</v>
      </c>
      <c r="M1069" t="str">
        <f t="shared" si="16"/>
        <v>QIU00149</v>
      </c>
    </row>
    <row r="1070" spans="1:13" ht="15" x14ac:dyDescent="0.25">
      <c r="A1070" t="s">
        <v>4082</v>
      </c>
      <c r="B1070">
        <v>1067</v>
      </c>
      <c r="C1070" t="s">
        <v>15806</v>
      </c>
      <c r="D1070" t="s">
        <v>4082</v>
      </c>
      <c r="E1070">
        <v>1</v>
      </c>
      <c r="F1070">
        <v>1</v>
      </c>
      <c r="G1070">
        <v>1</v>
      </c>
      <c r="H1070">
        <v>1</v>
      </c>
      <c r="I1070" t="s">
        <v>20</v>
      </c>
      <c r="L1070" t="s">
        <v>881</v>
      </c>
      <c r="M1070" t="str">
        <f t="shared" si="16"/>
        <v>QIU00149</v>
      </c>
    </row>
    <row r="1071" spans="1:13" ht="15" x14ac:dyDescent="0.25">
      <c r="A1071" t="s">
        <v>4084</v>
      </c>
      <c r="B1071">
        <v>1068</v>
      </c>
      <c r="C1071" t="s">
        <v>15807</v>
      </c>
      <c r="D1071" t="s">
        <v>4084</v>
      </c>
      <c r="E1071">
        <v>20</v>
      </c>
      <c r="F1071">
        <v>1</v>
      </c>
      <c r="G1071">
        <v>1</v>
      </c>
      <c r="H1071">
        <v>20</v>
      </c>
      <c r="I1071" t="s">
        <v>20</v>
      </c>
      <c r="L1071" t="s">
        <v>881</v>
      </c>
      <c r="M1071" t="str">
        <f t="shared" si="16"/>
        <v>QIU00149</v>
      </c>
    </row>
    <row r="1072" spans="1:13" ht="15" x14ac:dyDescent="0.25">
      <c r="A1072" t="s">
        <v>4086</v>
      </c>
      <c r="B1072">
        <v>1069</v>
      </c>
      <c r="C1072" t="s">
        <v>15808</v>
      </c>
      <c r="D1072" t="s">
        <v>4086</v>
      </c>
      <c r="E1072">
        <v>1</v>
      </c>
      <c r="F1072">
        <v>1</v>
      </c>
      <c r="G1072">
        <v>1</v>
      </c>
      <c r="H1072">
        <v>1</v>
      </c>
      <c r="I1072" t="s">
        <v>20</v>
      </c>
      <c r="L1072" t="s">
        <v>883</v>
      </c>
      <c r="M1072" t="str">
        <f t="shared" si="16"/>
        <v>QIU01627</v>
      </c>
    </row>
    <row r="1073" spans="1:13" ht="15" x14ac:dyDescent="0.25">
      <c r="A1073" t="s">
        <v>4088</v>
      </c>
      <c r="B1073">
        <v>1070</v>
      </c>
      <c r="C1073" t="s">
        <v>15809</v>
      </c>
      <c r="D1073" t="s">
        <v>4088</v>
      </c>
      <c r="E1073">
        <v>1</v>
      </c>
      <c r="F1073">
        <v>1</v>
      </c>
      <c r="G1073">
        <v>1</v>
      </c>
      <c r="H1073">
        <v>1</v>
      </c>
      <c r="I1073" t="s">
        <v>20</v>
      </c>
      <c r="L1073" t="s">
        <v>883</v>
      </c>
      <c r="M1073" t="str">
        <f t="shared" si="16"/>
        <v>QIU01627</v>
      </c>
    </row>
    <row r="1074" spans="1:13" ht="15" x14ac:dyDescent="0.25">
      <c r="A1074" t="s">
        <v>4091</v>
      </c>
      <c r="B1074">
        <v>1071</v>
      </c>
      <c r="C1074" t="s">
        <v>15810</v>
      </c>
      <c r="D1074" t="s">
        <v>4091</v>
      </c>
      <c r="E1074">
        <v>24</v>
      </c>
      <c r="F1074">
        <v>1</v>
      </c>
      <c r="G1074">
        <v>1</v>
      </c>
      <c r="H1074">
        <v>24</v>
      </c>
      <c r="I1074" t="s">
        <v>20</v>
      </c>
      <c r="L1074" t="s">
        <v>883</v>
      </c>
      <c r="M1074" t="str">
        <f t="shared" si="16"/>
        <v>QIU01627</v>
      </c>
    </row>
    <row r="1075" spans="1:13" ht="15" x14ac:dyDescent="0.25">
      <c r="A1075" t="s">
        <v>4093</v>
      </c>
      <c r="B1075">
        <v>1072</v>
      </c>
      <c r="C1075" t="s">
        <v>15811</v>
      </c>
      <c r="D1075" t="s">
        <v>4093</v>
      </c>
      <c r="E1075">
        <v>1</v>
      </c>
      <c r="F1075">
        <v>1</v>
      </c>
      <c r="G1075">
        <v>1</v>
      </c>
      <c r="H1075">
        <v>1</v>
      </c>
      <c r="I1075" t="s">
        <v>20</v>
      </c>
      <c r="L1075" t="s">
        <v>883</v>
      </c>
      <c r="M1075" t="str">
        <f t="shared" si="16"/>
        <v>QIU01627</v>
      </c>
    </row>
    <row r="1076" spans="1:13" ht="15" x14ac:dyDescent="0.25">
      <c r="A1076" t="s">
        <v>4095</v>
      </c>
      <c r="B1076">
        <v>1073</v>
      </c>
      <c r="C1076" t="s">
        <v>15812</v>
      </c>
      <c r="D1076" t="s">
        <v>4095</v>
      </c>
      <c r="E1076">
        <v>30</v>
      </c>
      <c r="F1076">
        <v>1</v>
      </c>
      <c r="G1076">
        <v>1</v>
      </c>
      <c r="H1076">
        <v>30</v>
      </c>
      <c r="I1076" t="s">
        <v>20</v>
      </c>
      <c r="L1076" t="s">
        <v>883</v>
      </c>
      <c r="M1076" t="str">
        <f t="shared" si="16"/>
        <v>QIU01627</v>
      </c>
    </row>
    <row r="1077" spans="1:13" ht="15" x14ac:dyDescent="0.25">
      <c r="A1077" t="s">
        <v>2182</v>
      </c>
      <c r="B1077">
        <v>1074</v>
      </c>
      <c r="C1077" t="s">
        <v>15813</v>
      </c>
      <c r="D1077" t="s">
        <v>2182</v>
      </c>
      <c r="E1077">
        <v>1</v>
      </c>
      <c r="F1077">
        <v>1</v>
      </c>
      <c r="G1077">
        <v>1</v>
      </c>
      <c r="H1077">
        <v>1</v>
      </c>
      <c r="I1077" t="s">
        <v>20</v>
      </c>
      <c r="L1077" t="s">
        <v>883</v>
      </c>
      <c r="M1077" t="str">
        <f t="shared" si="16"/>
        <v>QIU01627</v>
      </c>
    </row>
    <row r="1078" spans="1:13" ht="15" x14ac:dyDescent="0.25">
      <c r="A1078" t="s">
        <v>4097</v>
      </c>
      <c r="B1078">
        <v>1075</v>
      </c>
      <c r="C1078" t="s">
        <v>15814</v>
      </c>
      <c r="D1078" t="s">
        <v>4097</v>
      </c>
      <c r="E1078">
        <v>1</v>
      </c>
      <c r="F1078">
        <v>1</v>
      </c>
      <c r="G1078">
        <v>1</v>
      </c>
      <c r="H1078">
        <v>1</v>
      </c>
      <c r="I1078" t="s">
        <v>20</v>
      </c>
      <c r="L1078" t="s">
        <v>883</v>
      </c>
      <c r="M1078" t="str">
        <f t="shared" si="16"/>
        <v>QIU01627</v>
      </c>
    </row>
    <row r="1079" spans="1:13" ht="15" x14ac:dyDescent="0.25">
      <c r="A1079" t="s">
        <v>4099</v>
      </c>
      <c r="B1079">
        <v>1076</v>
      </c>
      <c r="C1079" t="s">
        <v>15815</v>
      </c>
      <c r="D1079" t="s">
        <v>4099</v>
      </c>
      <c r="E1079">
        <v>24</v>
      </c>
      <c r="F1079">
        <v>1</v>
      </c>
      <c r="G1079">
        <v>1</v>
      </c>
      <c r="H1079">
        <v>24</v>
      </c>
      <c r="I1079" t="s">
        <v>20</v>
      </c>
      <c r="L1079" t="s">
        <v>885</v>
      </c>
      <c r="M1079" t="str">
        <f t="shared" si="16"/>
        <v>QIU00784</v>
      </c>
    </row>
    <row r="1080" spans="1:13" ht="15" x14ac:dyDescent="0.25">
      <c r="A1080" t="s">
        <v>4101</v>
      </c>
      <c r="B1080">
        <v>1077</v>
      </c>
      <c r="C1080" t="s">
        <v>15816</v>
      </c>
      <c r="D1080" t="s">
        <v>4101</v>
      </c>
      <c r="E1080">
        <v>1</v>
      </c>
      <c r="F1080">
        <v>1</v>
      </c>
      <c r="G1080">
        <v>1</v>
      </c>
      <c r="H1080">
        <v>1</v>
      </c>
      <c r="I1080" t="s">
        <v>20</v>
      </c>
      <c r="L1080" t="s">
        <v>885</v>
      </c>
      <c r="M1080" t="str">
        <f t="shared" si="16"/>
        <v>QIU00784</v>
      </c>
    </row>
    <row r="1081" spans="1:13" ht="15" x14ac:dyDescent="0.25">
      <c r="A1081" t="s">
        <v>11291</v>
      </c>
      <c r="B1081">
        <v>1078</v>
      </c>
      <c r="C1081" t="s">
        <v>15817</v>
      </c>
      <c r="D1081" t="s">
        <v>11291</v>
      </c>
      <c r="E1081">
        <v>1</v>
      </c>
      <c r="F1081">
        <v>1</v>
      </c>
      <c r="G1081">
        <v>1</v>
      </c>
      <c r="H1081">
        <v>1</v>
      </c>
      <c r="I1081" t="s">
        <v>20</v>
      </c>
      <c r="L1081" t="s">
        <v>887</v>
      </c>
      <c r="M1081" t="str">
        <f t="shared" si="16"/>
        <v>QIU00785</v>
      </c>
    </row>
    <row r="1082" spans="1:13" ht="15" x14ac:dyDescent="0.25">
      <c r="A1082" t="s">
        <v>215</v>
      </c>
      <c r="B1082">
        <v>1079</v>
      </c>
      <c r="C1082" t="s">
        <v>15818</v>
      </c>
      <c r="D1082" t="s">
        <v>215</v>
      </c>
      <c r="E1082">
        <v>1</v>
      </c>
      <c r="F1082">
        <v>1</v>
      </c>
      <c r="G1082">
        <v>1</v>
      </c>
      <c r="H1082">
        <v>1</v>
      </c>
      <c r="I1082" t="s">
        <v>20</v>
      </c>
      <c r="L1082" t="s">
        <v>887</v>
      </c>
      <c r="M1082" t="str">
        <f t="shared" si="16"/>
        <v>QIU00785</v>
      </c>
    </row>
    <row r="1083" spans="1:13" ht="15" x14ac:dyDescent="0.25">
      <c r="A1083" t="s">
        <v>4104</v>
      </c>
      <c r="B1083">
        <v>1080</v>
      </c>
      <c r="C1083" t="s">
        <v>15819</v>
      </c>
      <c r="D1083" t="s">
        <v>4104</v>
      </c>
      <c r="E1083">
        <v>80</v>
      </c>
      <c r="F1083">
        <v>1</v>
      </c>
      <c r="G1083">
        <v>1</v>
      </c>
      <c r="H1083">
        <v>80</v>
      </c>
      <c r="I1083" t="s">
        <v>20</v>
      </c>
      <c r="L1083" t="s">
        <v>887</v>
      </c>
      <c r="M1083" t="str">
        <f t="shared" si="16"/>
        <v>QIU00785</v>
      </c>
    </row>
    <row r="1084" spans="1:13" ht="15" x14ac:dyDescent="0.25">
      <c r="A1084" t="s">
        <v>11292</v>
      </c>
      <c r="B1084">
        <v>1081</v>
      </c>
      <c r="C1084" t="s">
        <v>15820</v>
      </c>
      <c r="D1084" t="s">
        <v>11292</v>
      </c>
      <c r="E1084">
        <v>1</v>
      </c>
      <c r="F1084">
        <v>1</v>
      </c>
      <c r="G1084">
        <v>1</v>
      </c>
      <c r="H1084">
        <v>1</v>
      </c>
      <c r="I1084" t="s">
        <v>20</v>
      </c>
      <c r="L1084" t="s">
        <v>887</v>
      </c>
      <c r="M1084" t="str">
        <f t="shared" si="16"/>
        <v>QIU00785</v>
      </c>
    </row>
    <row r="1085" spans="1:13" ht="15" x14ac:dyDescent="0.25">
      <c r="A1085" t="s">
        <v>11293</v>
      </c>
      <c r="B1085">
        <v>1082</v>
      </c>
      <c r="C1085" t="s">
        <v>15821</v>
      </c>
      <c r="D1085" t="s">
        <v>11293</v>
      </c>
      <c r="E1085">
        <v>10</v>
      </c>
      <c r="F1085">
        <v>1</v>
      </c>
      <c r="G1085">
        <v>1</v>
      </c>
      <c r="H1085">
        <v>10</v>
      </c>
      <c r="I1085" t="s">
        <v>20</v>
      </c>
      <c r="L1085" t="s">
        <v>889</v>
      </c>
      <c r="M1085" t="str">
        <f t="shared" si="16"/>
        <v>QIU00152</v>
      </c>
    </row>
    <row r="1086" spans="1:13" ht="15" x14ac:dyDescent="0.25">
      <c r="A1086" t="s">
        <v>11294</v>
      </c>
      <c r="B1086">
        <v>1083</v>
      </c>
      <c r="C1086" t="s">
        <v>15822</v>
      </c>
      <c r="D1086" t="s">
        <v>11294</v>
      </c>
      <c r="E1086">
        <v>20</v>
      </c>
      <c r="F1086">
        <v>1</v>
      </c>
      <c r="G1086">
        <v>1</v>
      </c>
      <c r="H1086">
        <v>20</v>
      </c>
      <c r="I1086" t="s">
        <v>20</v>
      </c>
      <c r="L1086" t="s">
        <v>889</v>
      </c>
      <c r="M1086" t="str">
        <f t="shared" si="16"/>
        <v>QIU00152</v>
      </c>
    </row>
    <row r="1087" spans="1:13" ht="15" x14ac:dyDescent="0.25">
      <c r="A1087" t="s">
        <v>11295</v>
      </c>
      <c r="B1087">
        <v>1084</v>
      </c>
      <c r="C1087" t="s">
        <v>15823</v>
      </c>
      <c r="D1087" t="s">
        <v>11295</v>
      </c>
      <c r="E1087">
        <v>10</v>
      </c>
      <c r="F1087">
        <v>1</v>
      </c>
      <c r="G1087">
        <v>1</v>
      </c>
      <c r="H1087">
        <v>10</v>
      </c>
      <c r="I1087" t="s">
        <v>20</v>
      </c>
      <c r="L1087" t="s">
        <v>889</v>
      </c>
      <c r="M1087" t="str">
        <f t="shared" si="16"/>
        <v>QIU00152</v>
      </c>
    </row>
    <row r="1088" spans="1:13" ht="15" x14ac:dyDescent="0.25">
      <c r="A1088" t="s">
        <v>4109</v>
      </c>
      <c r="B1088">
        <v>1085</v>
      </c>
      <c r="C1088" t="s">
        <v>15824</v>
      </c>
      <c r="D1088" t="s">
        <v>4109</v>
      </c>
      <c r="E1088">
        <v>1</v>
      </c>
      <c r="F1088">
        <v>1</v>
      </c>
      <c r="G1088">
        <v>1</v>
      </c>
      <c r="H1088">
        <v>1</v>
      </c>
      <c r="I1088" t="s">
        <v>20</v>
      </c>
      <c r="L1088" t="s">
        <v>11941</v>
      </c>
      <c r="M1088" t="str">
        <f t="shared" si="16"/>
        <v>QIU04239</v>
      </c>
    </row>
    <row r="1089" spans="1:13" ht="15" x14ac:dyDescent="0.25">
      <c r="A1089" t="s">
        <v>4112</v>
      </c>
      <c r="B1089">
        <v>1086</v>
      </c>
      <c r="C1089" t="s">
        <v>15825</v>
      </c>
      <c r="D1089" t="s">
        <v>4112</v>
      </c>
      <c r="E1089">
        <v>24</v>
      </c>
      <c r="F1089">
        <v>1</v>
      </c>
      <c r="G1089">
        <v>1</v>
      </c>
      <c r="H1089">
        <v>24</v>
      </c>
      <c r="I1089" t="s">
        <v>20</v>
      </c>
      <c r="L1089" t="s">
        <v>11941</v>
      </c>
      <c r="M1089" t="str">
        <f t="shared" si="16"/>
        <v>QIU04239</v>
      </c>
    </row>
    <row r="1090" spans="1:13" ht="15" x14ac:dyDescent="0.25">
      <c r="A1090" t="s">
        <v>4115</v>
      </c>
      <c r="B1090">
        <v>1087</v>
      </c>
      <c r="C1090" t="s">
        <v>15826</v>
      </c>
      <c r="D1090" t="s">
        <v>4115</v>
      </c>
      <c r="E1090">
        <v>100</v>
      </c>
      <c r="F1090">
        <v>1</v>
      </c>
      <c r="G1090">
        <v>1</v>
      </c>
      <c r="H1090">
        <v>100</v>
      </c>
      <c r="I1090" t="s">
        <v>20</v>
      </c>
      <c r="L1090" t="s">
        <v>11941</v>
      </c>
      <c r="M1090" t="str">
        <f t="shared" si="16"/>
        <v>QIU04239</v>
      </c>
    </row>
    <row r="1091" spans="1:13" ht="15" x14ac:dyDescent="0.25">
      <c r="A1091" t="s">
        <v>4117</v>
      </c>
      <c r="B1091">
        <v>1088</v>
      </c>
      <c r="C1091" t="s">
        <v>15827</v>
      </c>
      <c r="D1091" t="s">
        <v>4117</v>
      </c>
      <c r="E1091">
        <v>20</v>
      </c>
      <c r="F1091">
        <v>1</v>
      </c>
      <c r="G1091">
        <v>1</v>
      </c>
      <c r="H1091">
        <v>20</v>
      </c>
      <c r="I1091" t="s">
        <v>20</v>
      </c>
      <c r="L1091" t="s">
        <v>11941</v>
      </c>
      <c r="M1091" t="str">
        <f t="shared" si="16"/>
        <v>QIU04239</v>
      </c>
    </row>
    <row r="1092" spans="1:13" ht="15" x14ac:dyDescent="0.25">
      <c r="A1092" t="s">
        <v>4119</v>
      </c>
      <c r="B1092">
        <v>1089</v>
      </c>
      <c r="C1092" t="s">
        <v>15828</v>
      </c>
      <c r="D1092" t="s">
        <v>4119</v>
      </c>
      <c r="E1092">
        <v>1</v>
      </c>
      <c r="F1092">
        <v>1</v>
      </c>
      <c r="G1092">
        <v>1</v>
      </c>
      <c r="H1092">
        <v>1</v>
      </c>
      <c r="I1092" t="s">
        <v>20</v>
      </c>
      <c r="L1092" t="s">
        <v>892</v>
      </c>
      <c r="M1092" t="str">
        <f t="shared" si="16"/>
        <v>QIU03622</v>
      </c>
    </row>
    <row r="1093" spans="1:13" ht="15" x14ac:dyDescent="0.25">
      <c r="A1093" t="s">
        <v>4122</v>
      </c>
      <c r="B1093">
        <v>1090</v>
      </c>
      <c r="C1093" t="s">
        <v>15829</v>
      </c>
      <c r="D1093" t="s">
        <v>4122</v>
      </c>
      <c r="E1093">
        <v>1</v>
      </c>
      <c r="F1093">
        <v>1</v>
      </c>
      <c r="G1093">
        <v>1</v>
      </c>
      <c r="H1093">
        <v>1</v>
      </c>
      <c r="I1093" t="s">
        <v>20</v>
      </c>
      <c r="L1093" t="s">
        <v>892</v>
      </c>
      <c r="M1093" t="str">
        <f t="shared" ref="M1093:M1156" si="17">VLOOKUP(L1093,$A$4:$I$5213,3,FALSE)</f>
        <v>QIU03622</v>
      </c>
    </row>
    <row r="1094" spans="1:13" ht="15" x14ac:dyDescent="0.25">
      <c r="A1094" t="s">
        <v>4124</v>
      </c>
      <c r="B1094">
        <v>1091</v>
      </c>
      <c r="C1094" t="s">
        <v>15830</v>
      </c>
      <c r="D1094" t="s">
        <v>4124</v>
      </c>
      <c r="E1094">
        <v>15</v>
      </c>
      <c r="F1094">
        <v>1</v>
      </c>
      <c r="G1094">
        <v>1</v>
      </c>
      <c r="H1094">
        <v>15</v>
      </c>
      <c r="I1094" t="s">
        <v>20</v>
      </c>
      <c r="L1094" t="s">
        <v>894</v>
      </c>
      <c r="M1094" t="str">
        <f t="shared" si="17"/>
        <v>QIU03767</v>
      </c>
    </row>
    <row r="1095" spans="1:13" ht="15" x14ac:dyDescent="0.25">
      <c r="A1095" t="s">
        <v>4126</v>
      </c>
      <c r="B1095">
        <v>1092</v>
      </c>
      <c r="C1095" t="s">
        <v>15831</v>
      </c>
      <c r="D1095" t="s">
        <v>4126</v>
      </c>
      <c r="E1095">
        <v>1</v>
      </c>
      <c r="F1095">
        <v>1</v>
      </c>
      <c r="G1095">
        <v>1</v>
      </c>
      <c r="H1095">
        <v>1</v>
      </c>
      <c r="I1095" t="s">
        <v>20</v>
      </c>
      <c r="L1095" t="s">
        <v>894</v>
      </c>
      <c r="M1095" t="str">
        <f t="shared" si="17"/>
        <v>QIU03767</v>
      </c>
    </row>
    <row r="1096" spans="1:13" ht="15" x14ac:dyDescent="0.25">
      <c r="A1096" t="s">
        <v>4128</v>
      </c>
      <c r="B1096">
        <v>1093</v>
      </c>
      <c r="C1096" t="s">
        <v>15832</v>
      </c>
      <c r="D1096" t="s">
        <v>4128</v>
      </c>
      <c r="E1096">
        <v>20</v>
      </c>
      <c r="F1096">
        <v>1</v>
      </c>
      <c r="G1096">
        <v>1</v>
      </c>
      <c r="H1096">
        <v>20</v>
      </c>
      <c r="I1096" t="s">
        <v>20</v>
      </c>
      <c r="L1096" t="s">
        <v>894</v>
      </c>
      <c r="M1096" t="str">
        <f t="shared" si="17"/>
        <v>QIU03767</v>
      </c>
    </row>
    <row r="1097" spans="1:13" ht="15" x14ac:dyDescent="0.25">
      <c r="A1097" t="s">
        <v>4130</v>
      </c>
      <c r="B1097">
        <v>1094</v>
      </c>
      <c r="C1097" t="s">
        <v>15833</v>
      </c>
      <c r="D1097" t="s">
        <v>4130</v>
      </c>
      <c r="E1097">
        <v>50</v>
      </c>
      <c r="F1097">
        <v>1</v>
      </c>
      <c r="G1097">
        <v>1</v>
      </c>
      <c r="H1097">
        <v>50</v>
      </c>
      <c r="I1097" t="s">
        <v>20</v>
      </c>
      <c r="L1097" t="s">
        <v>896</v>
      </c>
      <c r="M1097" t="str">
        <f t="shared" si="17"/>
        <v>QIU04853</v>
      </c>
    </row>
    <row r="1098" spans="1:13" ht="15" x14ac:dyDescent="0.25">
      <c r="A1098" t="s">
        <v>4133</v>
      </c>
      <c r="B1098">
        <v>1095</v>
      </c>
      <c r="C1098" t="s">
        <v>15834</v>
      </c>
      <c r="D1098" t="s">
        <v>4133</v>
      </c>
      <c r="E1098">
        <v>12</v>
      </c>
      <c r="F1098">
        <v>15</v>
      </c>
      <c r="G1098">
        <v>1</v>
      </c>
      <c r="H1098">
        <v>180</v>
      </c>
      <c r="I1098" t="s">
        <v>20</v>
      </c>
      <c r="L1098" t="s">
        <v>896</v>
      </c>
      <c r="M1098" t="str">
        <f t="shared" si="17"/>
        <v>QIU04853</v>
      </c>
    </row>
    <row r="1099" spans="1:13" ht="15" x14ac:dyDescent="0.25">
      <c r="A1099" t="s">
        <v>11296</v>
      </c>
      <c r="B1099">
        <v>1096</v>
      </c>
      <c r="C1099" t="s">
        <v>15835</v>
      </c>
      <c r="D1099" t="s">
        <v>11296</v>
      </c>
      <c r="E1099">
        <v>12</v>
      </c>
      <c r="F1099">
        <v>15</v>
      </c>
      <c r="G1099">
        <v>1</v>
      </c>
      <c r="H1099">
        <v>180</v>
      </c>
      <c r="I1099" t="s">
        <v>20</v>
      </c>
      <c r="L1099" t="s">
        <v>898</v>
      </c>
      <c r="M1099" t="str">
        <f t="shared" si="17"/>
        <v>QIU04890</v>
      </c>
    </row>
    <row r="1100" spans="1:13" ht="15" x14ac:dyDescent="0.25">
      <c r="A1100" t="s">
        <v>11297</v>
      </c>
      <c r="B1100">
        <v>1097</v>
      </c>
      <c r="C1100" t="s">
        <v>15836</v>
      </c>
      <c r="D1100" t="s">
        <v>11297</v>
      </c>
      <c r="E1100">
        <v>20</v>
      </c>
      <c r="F1100">
        <v>1</v>
      </c>
      <c r="G1100">
        <v>1</v>
      </c>
      <c r="H1100">
        <v>20</v>
      </c>
      <c r="I1100" t="s">
        <v>20</v>
      </c>
      <c r="L1100" t="s">
        <v>900</v>
      </c>
      <c r="M1100" t="str">
        <f t="shared" si="17"/>
        <v>QIU04893</v>
      </c>
    </row>
    <row r="1101" spans="1:13" ht="15" x14ac:dyDescent="0.25">
      <c r="A1101" t="s">
        <v>4137</v>
      </c>
      <c r="B1101">
        <v>1098</v>
      </c>
      <c r="C1101" t="s">
        <v>15837</v>
      </c>
      <c r="D1101" t="s">
        <v>4137</v>
      </c>
      <c r="E1101">
        <v>8</v>
      </c>
      <c r="F1101">
        <v>1</v>
      </c>
      <c r="G1101">
        <v>1</v>
      </c>
      <c r="H1101">
        <v>8</v>
      </c>
      <c r="I1101" t="s">
        <v>20</v>
      </c>
      <c r="L1101" t="s">
        <v>900</v>
      </c>
      <c r="M1101" t="str">
        <f t="shared" si="17"/>
        <v>QIU04893</v>
      </c>
    </row>
    <row r="1102" spans="1:13" ht="15" x14ac:dyDescent="0.25">
      <c r="A1102" t="s">
        <v>11298</v>
      </c>
      <c r="B1102">
        <v>1099</v>
      </c>
      <c r="C1102" t="s">
        <v>15838</v>
      </c>
      <c r="D1102" t="s">
        <v>11298</v>
      </c>
      <c r="E1102">
        <v>20</v>
      </c>
      <c r="F1102">
        <v>1</v>
      </c>
      <c r="G1102">
        <v>1</v>
      </c>
      <c r="H1102">
        <v>20</v>
      </c>
      <c r="I1102" t="s">
        <v>20</v>
      </c>
      <c r="L1102" t="s">
        <v>28</v>
      </c>
      <c r="M1102" t="str">
        <f t="shared" si="17"/>
        <v>QIU00791</v>
      </c>
    </row>
    <row r="1103" spans="1:13" ht="15" x14ac:dyDescent="0.25">
      <c r="A1103" t="s">
        <v>4141</v>
      </c>
      <c r="B1103">
        <v>1100</v>
      </c>
      <c r="C1103" t="s">
        <v>15839</v>
      </c>
      <c r="D1103" t="s">
        <v>4141</v>
      </c>
      <c r="E1103">
        <v>1</v>
      </c>
      <c r="F1103">
        <v>1</v>
      </c>
      <c r="G1103">
        <v>1</v>
      </c>
      <c r="H1103">
        <v>1</v>
      </c>
      <c r="I1103" t="s">
        <v>20</v>
      </c>
      <c r="L1103" t="s">
        <v>28</v>
      </c>
      <c r="M1103" t="str">
        <f t="shared" si="17"/>
        <v>QIU00791</v>
      </c>
    </row>
    <row r="1104" spans="1:13" ht="15" x14ac:dyDescent="0.25">
      <c r="A1104" t="s">
        <v>61</v>
      </c>
      <c r="B1104">
        <v>1101</v>
      </c>
      <c r="C1104" t="s">
        <v>15840</v>
      </c>
      <c r="D1104" t="s">
        <v>61</v>
      </c>
      <c r="E1104">
        <v>15</v>
      </c>
      <c r="F1104">
        <v>1</v>
      </c>
      <c r="G1104">
        <v>1</v>
      </c>
      <c r="H1104">
        <v>15</v>
      </c>
      <c r="I1104" t="s">
        <v>20</v>
      </c>
      <c r="L1104" t="s">
        <v>28</v>
      </c>
      <c r="M1104" t="str">
        <f t="shared" si="17"/>
        <v>QIU00791</v>
      </c>
    </row>
    <row r="1105" spans="1:13" ht="15" x14ac:dyDescent="0.25">
      <c r="A1105" t="s">
        <v>11299</v>
      </c>
      <c r="B1105">
        <v>1102</v>
      </c>
      <c r="C1105" t="s">
        <v>15841</v>
      </c>
      <c r="D1105" t="s">
        <v>11299</v>
      </c>
      <c r="E1105">
        <v>50</v>
      </c>
      <c r="F1105">
        <v>1</v>
      </c>
      <c r="G1105">
        <v>1</v>
      </c>
      <c r="H1105">
        <v>50</v>
      </c>
      <c r="I1105" t="s">
        <v>20</v>
      </c>
      <c r="L1105" t="s">
        <v>28</v>
      </c>
      <c r="M1105" t="str">
        <f t="shared" si="17"/>
        <v>QIU00791</v>
      </c>
    </row>
    <row r="1106" spans="1:13" ht="15" x14ac:dyDescent="0.25">
      <c r="A1106" t="s">
        <v>4143</v>
      </c>
      <c r="B1106">
        <v>1103</v>
      </c>
      <c r="C1106" t="s">
        <v>15842</v>
      </c>
      <c r="D1106" t="s">
        <v>4143</v>
      </c>
      <c r="E1106">
        <v>10</v>
      </c>
      <c r="F1106">
        <v>1</v>
      </c>
      <c r="G1106">
        <v>1</v>
      </c>
      <c r="H1106">
        <v>10</v>
      </c>
      <c r="I1106" t="s">
        <v>20</v>
      </c>
      <c r="L1106" t="s">
        <v>28</v>
      </c>
      <c r="M1106" t="str">
        <f t="shared" si="17"/>
        <v>QIU00791</v>
      </c>
    </row>
    <row r="1107" spans="1:13" ht="15" x14ac:dyDescent="0.25">
      <c r="A1107" t="s">
        <v>1045</v>
      </c>
      <c r="B1107">
        <v>1104</v>
      </c>
      <c r="C1107" t="s">
        <v>15843</v>
      </c>
      <c r="D1107" t="s">
        <v>1045</v>
      </c>
      <c r="E1107">
        <v>30</v>
      </c>
      <c r="F1107">
        <v>1</v>
      </c>
      <c r="G1107">
        <v>1</v>
      </c>
      <c r="H1107">
        <v>30</v>
      </c>
      <c r="I1107" t="s">
        <v>20</v>
      </c>
      <c r="L1107" t="s">
        <v>28</v>
      </c>
      <c r="M1107" t="str">
        <f t="shared" si="17"/>
        <v>QIU00791</v>
      </c>
    </row>
    <row r="1108" spans="1:13" ht="15" x14ac:dyDescent="0.25">
      <c r="A1108" t="s">
        <v>1584</v>
      </c>
      <c r="B1108">
        <v>1105</v>
      </c>
      <c r="C1108" t="s">
        <v>15844</v>
      </c>
      <c r="D1108" t="s">
        <v>1584</v>
      </c>
      <c r="E1108">
        <v>20</v>
      </c>
      <c r="F1108">
        <v>1</v>
      </c>
      <c r="G1108">
        <v>1</v>
      </c>
      <c r="H1108">
        <v>20</v>
      </c>
      <c r="I1108" t="s">
        <v>20</v>
      </c>
      <c r="L1108" t="s">
        <v>28</v>
      </c>
      <c r="M1108" t="str">
        <f t="shared" si="17"/>
        <v>QIU00791</v>
      </c>
    </row>
    <row r="1109" spans="1:13" ht="15" x14ac:dyDescent="0.25">
      <c r="A1109" t="s">
        <v>4145</v>
      </c>
      <c r="B1109">
        <v>1106</v>
      </c>
      <c r="C1109" t="s">
        <v>15845</v>
      </c>
      <c r="D1109" t="s">
        <v>4145</v>
      </c>
      <c r="E1109">
        <v>5</v>
      </c>
      <c r="F1109">
        <v>1</v>
      </c>
      <c r="G1109">
        <v>1</v>
      </c>
      <c r="H1109">
        <v>5</v>
      </c>
      <c r="I1109" t="s">
        <v>20</v>
      </c>
      <c r="L1109" t="s">
        <v>28</v>
      </c>
      <c r="M1109" t="str">
        <f t="shared" si="17"/>
        <v>QIU00791</v>
      </c>
    </row>
    <row r="1110" spans="1:13" ht="15" x14ac:dyDescent="0.25">
      <c r="A1110" t="s">
        <v>4147</v>
      </c>
      <c r="B1110">
        <v>1107</v>
      </c>
      <c r="C1110" t="s">
        <v>15846</v>
      </c>
      <c r="D1110" t="s">
        <v>4147</v>
      </c>
      <c r="E1110">
        <v>50</v>
      </c>
      <c r="F1110">
        <v>1</v>
      </c>
      <c r="G1110">
        <v>1</v>
      </c>
      <c r="H1110">
        <v>50</v>
      </c>
      <c r="I1110" t="s">
        <v>20</v>
      </c>
      <c r="L1110" t="s">
        <v>117</v>
      </c>
      <c r="M1110" t="str">
        <f t="shared" si="17"/>
        <v>QIU00155</v>
      </c>
    </row>
    <row r="1111" spans="1:13" ht="15" x14ac:dyDescent="0.25">
      <c r="A1111" t="s">
        <v>11300</v>
      </c>
      <c r="B1111">
        <v>1108</v>
      </c>
      <c r="C1111" t="s">
        <v>15847</v>
      </c>
      <c r="D1111" t="s">
        <v>11300</v>
      </c>
      <c r="E1111">
        <v>12</v>
      </c>
      <c r="F1111">
        <v>1</v>
      </c>
      <c r="G1111">
        <v>1</v>
      </c>
      <c r="H1111">
        <v>12</v>
      </c>
      <c r="I1111" t="s">
        <v>20</v>
      </c>
      <c r="L1111" t="s">
        <v>117</v>
      </c>
      <c r="M1111" t="str">
        <f t="shared" si="17"/>
        <v>QIU00155</v>
      </c>
    </row>
    <row r="1112" spans="1:13" ht="15" x14ac:dyDescent="0.25">
      <c r="A1112" t="s">
        <v>11301</v>
      </c>
      <c r="B1112">
        <v>1109</v>
      </c>
      <c r="C1112" t="s">
        <v>15848</v>
      </c>
      <c r="D1112" t="s">
        <v>11301</v>
      </c>
      <c r="E1112">
        <v>1</v>
      </c>
      <c r="F1112">
        <v>1</v>
      </c>
      <c r="G1112">
        <v>1</v>
      </c>
      <c r="H1112">
        <v>1</v>
      </c>
      <c r="I1112" t="s">
        <v>20</v>
      </c>
      <c r="L1112" t="s">
        <v>117</v>
      </c>
      <c r="M1112" t="str">
        <f t="shared" si="17"/>
        <v>QIU00155</v>
      </c>
    </row>
    <row r="1113" spans="1:13" ht="15" x14ac:dyDescent="0.25">
      <c r="A1113" t="s">
        <v>11302</v>
      </c>
      <c r="B1113">
        <v>1110</v>
      </c>
      <c r="C1113" t="s">
        <v>15849</v>
      </c>
      <c r="D1113" t="s">
        <v>11302</v>
      </c>
      <c r="E1113">
        <v>10</v>
      </c>
      <c r="F1113">
        <v>1</v>
      </c>
      <c r="G1113">
        <v>1</v>
      </c>
      <c r="H1113">
        <v>10</v>
      </c>
      <c r="I1113" t="s">
        <v>20</v>
      </c>
      <c r="L1113" t="s">
        <v>117</v>
      </c>
      <c r="M1113" t="str">
        <f t="shared" si="17"/>
        <v>QIU00155</v>
      </c>
    </row>
    <row r="1114" spans="1:13" ht="15" x14ac:dyDescent="0.25">
      <c r="A1114" t="s">
        <v>11303</v>
      </c>
      <c r="B1114">
        <v>1111</v>
      </c>
      <c r="C1114" t="s">
        <v>15850</v>
      </c>
      <c r="D1114" t="s">
        <v>11303</v>
      </c>
      <c r="E1114">
        <v>24</v>
      </c>
      <c r="F1114">
        <v>1</v>
      </c>
      <c r="G1114">
        <v>1</v>
      </c>
      <c r="H1114">
        <v>24</v>
      </c>
      <c r="I1114" t="s">
        <v>20</v>
      </c>
      <c r="L1114" t="s">
        <v>903</v>
      </c>
      <c r="M1114" t="str">
        <f t="shared" si="17"/>
        <v>QIU00796</v>
      </c>
    </row>
    <row r="1115" spans="1:13" ht="15" x14ac:dyDescent="0.25">
      <c r="A1115" t="s">
        <v>1636</v>
      </c>
      <c r="B1115">
        <v>1112</v>
      </c>
      <c r="C1115" t="s">
        <v>15851</v>
      </c>
      <c r="D1115" t="s">
        <v>1636</v>
      </c>
      <c r="E1115">
        <v>20</v>
      </c>
      <c r="F1115">
        <v>20</v>
      </c>
      <c r="G1115">
        <v>1</v>
      </c>
      <c r="H1115">
        <v>400</v>
      </c>
      <c r="I1115" t="s">
        <v>20</v>
      </c>
      <c r="L1115" t="s">
        <v>903</v>
      </c>
      <c r="M1115" t="str">
        <f t="shared" si="17"/>
        <v>QIU00796</v>
      </c>
    </row>
    <row r="1116" spans="1:13" ht="15" x14ac:dyDescent="0.25">
      <c r="A1116" t="s">
        <v>4157</v>
      </c>
      <c r="B1116">
        <v>1113</v>
      </c>
      <c r="C1116" t="s">
        <v>15852</v>
      </c>
      <c r="D1116" t="s">
        <v>4157</v>
      </c>
      <c r="E1116">
        <v>1</v>
      </c>
      <c r="F1116">
        <v>1</v>
      </c>
      <c r="G1116">
        <v>1</v>
      </c>
      <c r="H1116">
        <v>1</v>
      </c>
      <c r="I1116" t="s">
        <v>20</v>
      </c>
      <c r="L1116" t="s">
        <v>903</v>
      </c>
      <c r="M1116" t="str">
        <f t="shared" si="17"/>
        <v>QIU00796</v>
      </c>
    </row>
    <row r="1117" spans="1:13" ht="15" x14ac:dyDescent="0.25">
      <c r="A1117" t="s">
        <v>311</v>
      </c>
      <c r="B1117">
        <v>1114</v>
      </c>
      <c r="C1117" t="s">
        <v>15853</v>
      </c>
      <c r="D1117" t="s">
        <v>311</v>
      </c>
      <c r="E1117">
        <v>1</v>
      </c>
      <c r="F1117">
        <v>1</v>
      </c>
      <c r="G1117">
        <v>1</v>
      </c>
      <c r="H1117">
        <v>1</v>
      </c>
      <c r="I1117" t="s">
        <v>20</v>
      </c>
      <c r="L1117" t="s">
        <v>903</v>
      </c>
      <c r="M1117" t="str">
        <f t="shared" si="17"/>
        <v>QIU00796</v>
      </c>
    </row>
    <row r="1118" spans="1:13" ht="15" x14ac:dyDescent="0.25">
      <c r="A1118" t="s">
        <v>1656</v>
      </c>
      <c r="B1118">
        <v>1115</v>
      </c>
      <c r="C1118" t="s">
        <v>15854</v>
      </c>
      <c r="D1118" t="s">
        <v>1656</v>
      </c>
      <c r="E1118">
        <v>1</v>
      </c>
      <c r="F1118">
        <v>1</v>
      </c>
      <c r="G1118">
        <v>1</v>
      </c>
      <c r="H1118">
        <v>1</v>
      </c>
      <c r="I1118" t="s">
        <v>20</v>
      </c>
      <c r="L1118" t="s">
        <v>903</v>
      </c>
      <c r="M1118" t="str">
        <f t="shared" si="17"/>
        <v>QIU00796</v>
      </c>
    </row>
    <row r="1119" spans="1:13" ht="15" x14ac:dyDescent="0.25">
      <c r="A1119" t="s">
        <v>1891</v>
      </c>
      <c r="B1119">
        <v>1116</v>
      </c>
      <c r="C1119" t="s">
        <v>15855</v>
      </c>
      <c r="D1119" t="s">
        <v>1891</v>
      </c>
      <c r="E1119">
        <v>30</v>
      </c>
      <c r="F1119">
        <v>1</v>
      </c>
      <c r="G1119">
        <v>1</v>
      </c>
      <c r="H1119">
        <v>30</v>
      </c>
      <c r="I1119" t="s">
        <v>20</v>
      </c>
      <c r="L1119" t="s">
        <v>903</v>
      </c>
      <c r="M1119" t="str">
        <f t="shared" si="17"/>
        <v>QIU00796</v>
      </c>
    </row>
    <row r="1120" spans="1:13" ht="15" x14ac:dyDescent="0.25">
      <c r="A1120" t="s">
        <v>1690</v>
      </c>
      <c r="B1120">
        <v>1117</v>
      </c>
      <c r="C1120" t="s">
        <v>15856</v>
      </c>
      <c r="D1120" t="s">
        <v>1690</v>
      </c>
      <c r="E1120">
        <v>24</v>
      </c>
      <c r="F1120">
        <v>1</v>
      </c>
      <c r="G1120">
        <v>1</v>
      </c>
      <c r="H1120">
        <v>24</v>
      </c>
      <c r="I1120" t="s">
        <v>20</v>
      </c>
      <c r="L1120" t="s">
        <v>903</v>
      </c>
      <c r="M1120" t="str">
        <f t="shared" si="17"/>
        <v>QIU00796</v>
      </c>
    </row>
    <row r="1121" spans="1:13" ht="15" x14ac:dyDescent="0.25">
      <c r="A1121" t="s">
        <v>4164</v>
      </c>
      <c r="B1121">
        <v>1118</v>
      </c>
      <c r="C1121" t="s">
        <v>15857</v>
      </c>
      <c r="D1121" t="s">
        <v>4164</v>
      </c>
      <c r="E1121">
        <v>40</v>
      </c>
      <c r="F1121">
        <v>1</v>
      </c>
      <c r="G1121">
        <v>1</v>
      </c>
      <c r="H1121">
        <v>40</v>
      </c>
      <c r="I1121" t="s">
        <v>20</v>
      </c>
      <c r="L1121" t="s">
        <v>903</v>
      </c>
      <c r="M1121" t="str">
        <f t="shared" si="17"/>
        <v>QIU00796</v>
      </c>
    </row>
    <row r="1122" spans="1:13" ht="15" x14ac:dyDescent="0.25">
      <c r="A1122" t="s">
        <v>4166</v>
      </c>
      <c r="B1122">
        <v>1119</v>
      </c>
      <c r="C1122" t="s">
        <v>15858</v>
      </c>
      <c r="D1122" t="s">
        <v>4166</v>
      </c>
      <c r="E1122">
        <v>12</v>
      </c>
      <c r="F1122">
        <v>1</v>
      </c>
      <c r="G1122">
        <v>1</v>
      </c>
      <c r="H1122">
        <v>12</v>
      </c>
      <c r="I1122" t="s">
        <v>20</v>
      </c>
      <c r="L1122" t="s">
        <v>905</v>
      </c>
      <c r="M1122" t="str">
        <f t="shared" si="17"/>
        <v>QIU00156</v>
      </c>
    </row>
    <row r="1123" spans="1:13" ht="15" x14ac:dyDescent="0.25">
      <c r="A1123" t="s">
        <v>4169</v>
      </c>
      <c r="B1123">
        <v>1120</v>
      </c>
      <c r="C1123" t="s">
        <v>15859</v>
      </c>
      <c r="D1123" t="s">
        <v>4169</v>
      </c>
      <c r="E1123">
        <v>20</v>
      </c>
      <c r="F1123">
        <v>20</v>
      </c>
      <c r="G1123">
        <v>1</v>
      </c>
      <c r="H1123">
        <v>400</v>
      </c>
      <c r="I1123" t="s">
        <v>20</v>
      </c>
      <c r="L1123" t="s">
        <v>905</v>
      </c>
      <c r="M1123" t="str">
        <f t="shared" si="17"/>
        <v>QIU00156</v>
      </c>
    </row>
    <row r="1124" spans="1:13" ht="15" x14ac:dyDescent="0.25">
      <c r="A1124" t="s">
        <v>4172</v>
      </c>
      <c r="B1124">
        <v>1121</v>
      </c>
      <c r="C1124" t="s">
        <v>15860</v>
      </c>
      <c r="D1124" t="s">
        <v>4172</v>
      </c>
      <c r="E1124">
        <v>50</v>
      </c>
      <c r="F1124">
        <v>1</v>
      </c>
      <c r="G1124">
        <v>1</v>
      </c>
      <c r="H1124">
        <v>50</v>
      </c>
      <c r="I1124" t="s">
        <v>20</v>
      </c>
      <c r="L1124" t="s">
        <v>905</v>
      </c>
      <c r="M1124" t="str">
        <f t="shared" si="17"/>
        <v>QIU00156</v>
      </c>
    </row>
    <row r="1125" spans="1:13" ht="15" x14ac:dyDescent="0.25">
      <c r="A1125" t="s">
        <v>583</v>
      </c>
      <c r="B1125">
        <v>1122</v>
      </c>
      <c r="C1125" t="s">
        <v>15861</v>
      </c>
      <c r="D1125" t="s">
        <v>583</v>
      </c>
      <c r="E1125">
        <v>1</v>
      </c>
      <c r="F1125">
        <v>1</v>
      </c>
      <c r="G1125">
        <v>1</v>
      </c>
      <c r="H1125">
        <v>1</v>
      </c>
      <c r="I1125" t="s">
        <v>20</v>
      </c>
      <c r="L1125" t="s">
        <v>905</v>
      </c>
      <c r="M1125" t="str">
        <f t="shared" si="17"/>
        <v>QIU00156</v>
      </c>
    </row>
    <row r="1126" spans="1:13" ht="15" x14ac:dyDescent="0.25">
      <c r="A1126" t="s">
        <v>11304</v>
      </c>
      <c r="B1126">
        <v>1123</v>
      </c>
      <c r="C1126" t="s">
        <v>15862</v>
      </c>
      <c r="D1126" t="s">
        <v>11304</v>
      </c>
      <c r="E1126">
        <v>12</v>
      </c>
      <c r="F1126">
        <v>1</v>
      </c>
      <c r="G1126">
        <v>1</v>
      </c>
      <c r="H1126">
        <v>12</v>
      </c>
      <c r="I1126" t="s">
        <v>20</v>
      </c>
      <c r="L1126" t="s">
        <v>905</v>
      </c>
      <c r="M1126" t="str">
        <f t="shared" si="17"/>
        <v>QIU00156</v>
      </c>
    </row>
    <row r="1127" spans="1:13" ht="15" x14ac:dyDescent="0.25">
      <c r="A1127" t="s">
        <v>4178</v>
      </c>
      <c r="B1127">
        <v>1124</v>
      </c>
      <c r="C1127" t="s">
        <v>15863</v>
      </c>
      <c r="D1127" t="s">
        <v>4178</v>
      </c>
      <c r="E1127">
        <v>1</v>
      </c>
      <c r="F1127">
        <v>1</v>
      </c>
      <c r="G1127">
        <v>1</v>
      </c>
      <c r="H1127">
        <v>1</v>
      </c>
      <c r="I1127" t="s">
        <v>20</v>
      </c>
      <c r="L1127" t="s">
        <v>905</v>
      </c>
      <c r="M1127" t="str">
        <f t="shared" si="17"/>
        <v>QIU00156</v>
      </c>
    </row>
    <row r="1128" spans="1:13" ht="15" x14ac:dyDescent="0.25">
      <c r="A1128" t="s">
        <v>4181</v>
      </c>
      <c r="B1128">
        <v>1125</v>
      </c>
      <c r="C1128" t="s">
        <v>15864</v>
      </c>
      <c r="D1128" t="s">
        <v>4181</v>
      </c>
      <c r="E1128">
        <v>25</v>
      </c>
      <c r="F1128">
        <v>1</v>
      </c>
      <c r="G1128">
        <v>1</v>
      </c>
      <c r="H1128">
        <v>25</v>
      </c>
      <c r="I1128" t="s">
        <v>20</v>
      </c>
      <c r="L1128" t="s">
        <v>905</v>
      </c>
      <c r="M1128" t="str">
        <f t="shared" si="17"/>
        <v>QIU00156</v>
      </c>
    </row>
    <row r="1129" spans="1:13" ht="15" x14ac:dyDescent="0.25">
      <c r="A1129" t="s">
        <v>810</v>
      </c>
      <c r="B1129">
        <v>1126</v>
      </c>
      <c r="C1129" t="s">
        <v>15865</v>
      </c>
      <c r="D1129" t="s">
        <v>810</v>
      </c>
      <c r="E1129">
        <v>20</v>
      </c>
      <c r="F1129">
        <v>12</v>
      </c>
      <c r="G1129">
        <v>1</v>
      </c>
      <c r="H1129">
        <v>240</v>
      </c>
      <c r="I1129" t="s">
        <v>20</v>
      </c>
      <c r="L1129" t="s">
        <v>907</v>
      </c>
      <c r="M1129" t="str">
        <f t="shared" si="17"/>
        <v>QIU00797</v>
      </c>
    </row>
    <row r="1130" spans="1:13" ht="15" x14ac:dyDescent="0.25">
      <c r="A1130" t="s">
        <v>4184</v>
      </c>
      <c r="B1130">
        <v>1127</v>
      </c>
      <c r="C1130" t="s">
        <v>15866</v>
      </c>
      <c r="D1130" t="s">
        <v>4184</v>
      </c>
      <c r="E1130">
        <v>4</v>
      </c>
      <c r="F1130">
        <v>20</v>
      </c>
      <c r="G1130">
        <v>1</v>
      </c>
      <c r="H1130">
        <v>80</v>
      </c>
      <c r="I1130" t="s">
        <v>20</v>
      </c>
      <c r="L1130" t="s">
        <v>907</v>
      </c>
      <c r="M1130" t="str">
        <f t="shared" si="17"/>
        <v>QIU00797</v>
      </c>
    </row>
    <row r="1131" spans="1:13" ht="15" x14ac:dyDescent="0.25">
      <c r="A1131" t="s">
        <v>11305</v>
      </c>
      <c r="B1131">
        <v>1128</v>
      </c>
      <c r="C1131" t="s">
        <v>15867</v>
      </c>
      <c r="D1131" t="s">
        <v>11305</v>
      </c>
      <c r="E1131">
        <v>100</v>
      </c>
      <c r="F1131">
        <v>1</v>
      </c>
      <c r="G1131">
        <v>1</v>
      </c>
      <c r="H1131">
        <v>100</v>
      </c>
      <c r="I1131" t="s">
        <v>20</v>
      </c>
      <c r="L1131" t="s">
        <v>909</v>
      </c>
      <c r="M1131" t="str">
        <f t="shared" si="17"/>
        <v>QIU03679</v>
      </c>
    </row>
    <row r="1132" spans="1:13" ht="15" x14ac:dyDescent="0.25">
      <c r="A1132" t="s">
        <v>4187</v>
      </c>
      <c r="B1132">
        <v>1129</v>
      </c>
      <c r="C1132" t="s">
        <v>15868</v>
      </c>
      <c r="D1132" t="s">
        <v>4187</v>
      </c>
      <c r="E1132">
        <v>1</v>
      </c>
      <c r="F1132">
        <v>1</v>
      </c>
      <c r="G1132">
        <v>1</v>
      </c>
      <c r="H1132">
        <v>1</v>
      </c>
      <c r="I1132" t="s">
        <v>20</v>
      </c>
      <c r="L1132" t="s">
        <v>909</v>
      </c>
      <c r="M1132" t="str">
        <f t="shared" si="17"/>
        <v>QIU03679</v>
      </c>
    </row>
    <row r="1133" spans="1:13" ht="15" x14ac:dyDescent="0.25">
      <c r="A1133" t="s">
        <v>11306</v>
      </c>
      <c r="B1133">
        <v>1130</v>
      </c>
      <c r="C1133" t="s">
        <v>15869</v>
      </c>
      <c r="D1133" t="s">
        <v>11306</v>
      </c>
      <c r="E1133">
        <v>50</v>
      </c>
      <c r="F1133">
        <v>1</v>
      </c>
      <c r="G1133">
        <v>1</v>
      </c>
      <c r="H1133">
        <v>50</v>
      </c>
      <c r="I1133" t="s">
        <v>20</v>
      </c>
      <c r="L1133" t="s">
        <v>909</v>
      </c>
      <c r="M1133" t="str">
        <f t="shared" si="17"/>
        <v>QIU03679</v>
      </c>
    </row>
    <row r="1134" spans="1:13" ht="15" x14ac:dyDescent="0.25">
      <c r="A1134" t="s">
        <v>11307</v>
      </c>
      <c r="B1134">
        <v>1131</v>
      </c>
      <c r="C1134" t="s">
        <v>15870</v>
      </c>
      <c r="D1134" t="s">
        <v>11307</v>
      </c>
      <c r="E1134">
        <v>40</v>
      </c>
      <c r="F1134">
        <v>1</v>
      </c>
      <c r="G1134">
        <v>1</v>
      </c>
      <c r="H1134">
        <v>40</v>
      </c>
      <c r="I1134" t="s">
        <v>20</v>
      </c>
      <c r="L1134" t="s">
        <v>909</v>
      </c>
      <c r="M1134" t="str">
        <f t="shared" si="17"/>
        <v>QIU03679</v>
      </c>
    </row>
    <row r="1135" spans="1:13" ht="15" x14ac:dyDescent="0.25">
      <c r="A1135" t="s">
        <v>11308</v>
      </c>
      <c r="B1135">
        <v>1132</v>
      </c>
      <c r="C1135" t="s">
        <v>15871</v>
      </c>
      <c r="D1135" t="s">
        <v>11308</v>
      </c>
      <c r="E1135">
        <v>1</v>
      </c>
      <c r="F1135">
        <v>1</v>
      </c>
      <c r="G1135">
        <v>1</v>
      </c>
      <c r="H1135">
        <v>1</v>
      </c>
      <c r="I1135" t="s">
        <v>20</v>
      </c>
      <c r="L1135" t="s">
        <v>909</v>
      </c>
      <c r="M1135" t="str">
        <f t="shared" si="17"/>
        <v>QIU03679</v>
      </c>
    </row>
    <row r="1136" spans="1:13" ht="15" x14ac:dyDescent="0.25">
      <c r="A1136" t="s">
        <v>11309</v>
      </c>
      <c r="B1136">
        <v>1133</v>
      </c>
      <c r="C1136" t="s">
        <v>15872</v>
      </c>
      <c r="D1136" t="s">
        <v>11309</v>
      </c>
      <c r="E1136">
        <v>48</v>
      </c>
      <c r="F1136">
        <v>1</v>
      </c>
      <c r="G1136">
        <v>1</v>
      </c>
      <c r="H1136">
        <v>48</v>
      </c>
      <c r="I1136" t="s">
        <v>20</v>
      </c>
      <c r="L1136" t="s">
        <v>913</v>
      </c>
      <c r="M1136" t="str">
        <f t="shared" si="17"/>
        <v>QIU02475</v>
      </c>
    </row>
    <row r="1137" spans="1:13" ht="15" x14ac:dyDescent="0.25">
      <c r="A1137" t="s">
        <v>11310</v>
      </c>
      <c r="B1137">
        <v>1134</v>
      </c>
      <c r="C1137" t="s">
        <v>15873</v>
      </c>
      <c r="D1137" t="s">
        <v>11310</v>
      </c>
      <c r="E1137">
        <v>100</v>
      </c>
      <c r="F1137">
        <v>1</v>
      </c>
      <c r="G1137">
        <v>1</v>
      </c>
      <c r="H1137">
        <v>100</v>
      </c>
      <c r="I1137" t="s">
        <v>20</v>
      </c>
      <c r="L1137" t="s">
        <v>913</v>
      </c>
      <c r="M1137" t="str">
        <f t="shared" si="17"/>
        <v>QIU02475</v>
      </c>
    </row>
    <row r="1138" spans="1:13" ht="15" x14ac:dyDescent="0.25">
      <c r="A1138" t="s">
        <v>11311</v>
      </c>
      <c r="B1138">
        <v>1135</v>
      </c>
      <c r="C1138" t="s">
        <v>15874</v>
      </c>
      <c r="D1138" t="s">
        <v>11311</v>
      </c>
      <c r="E1138">
        <v>20</v>
      </c>
      <c r="F1138">
        <v>1</v>
      </c>
      <c r="G1138">
        <v>1</v>
      </c>
      <c r="H1138">
        <v>20</v>
      </c>
      <c r="I1138" t="s">
        <v>20</v>
      </c>
      <c r="L1138" t="s">
        <v>915</v>
      </c>
      <c r="M1138" t="str">
        <f t="shared" si="17"/>
        <v>QIU02509</v>
      </c>
    </row>
    <row r="1139" spans="1:13" ht="15" x14ac:dyDescent="0.25">
      <c r="A1139" t="s">
        <v>4195</v>
      </c>
      <c r="B1139">
        <v>1136</v>
      </c>
      <c r="C1139" t="s">
        <v>15875</v>
      </c>
      <c r="D1139" t="s">
        <v>4195</v>
      </c>
      <c r="E1139">
        <v>50</v>
      </c>
      <c r="F1139">
        <v>1</v>
      </c>
      <c r="G1139">
        <v>1</v>
      </c>
      <c r="H1139">
        <v>50</v>
      </c>
      <c r="I1139" t="s">
        <v>20</v>
      </c>
      <c r="L1139" t="s">
        <v>915</v>
      </c>
      <c r="M1139" t="str">
        <f t="shared" si="17"/>
        <v>QIU02509</v>
      </c>
    </row>
    <row r="1140" spans="1:13" ht="15" x14ac:dyDescent="0.25">
      <c r="A1140" t="s">
        <v>10163</v>
      </c>
      <c r="B1140">
        <v>1137</v>
      </c>
      <c r="C1140" t="s">
        <v>15876</v>
      </c>
      <c r="D1140" t="s">
        <v>10163</v>
      </c>
      <c r="E1140">
        <v>50</v>
      </c>
      <c r="F1140">
        <v>1</v>
      </c>
      <c r="G1140">
        <v>1</v>
      </c>
      <c r="H1140">
        <v>50</v>
      </c>
      <c r="I1140" t="s">
        <v>20</v>
      </c>
      <c r="L1140" t="s">
        <v>915</v>
      </c>
      <c r="M1140" t="str">
        <f t="shared" si="17"/>
        <v>QIU02509</v>
      </c>
    </row>
    <row r="1141" spans="1:13" ht="15" x14ac:dyDescent="0.25">
      <c r="A1141" t="s">
        <v>11312</v>
      </c>
      <c r="B1141">
        <v>1138</v>
      </c>
      <c r="C1141" t="s">
        <v>15877</v>
      </c>
      <c r="D1141" t="s">
        <v>11312</v>
      </c>
      <c r="E1141">
        <v>10</v>
      </c>
      <c r="F1141">
        <v>1</v>
      </c>
      <c r="G1141">
        <v>1</v>
      </c>
      <c r="H1141">
        <v>10</v>
      </c>
      <c r="I1141" t="s">
        <v>20</v>
      </c>
      <c r="L1141" t="s">
        <v>915</v>
      </c>
      <c r="M1141" t="str">
        <f t="shared" si="17"/>
        <v>QIU02509</v>
      </c>
    </row>
    <row r="1142" spans="1:13" ht="15" x14ac:dyDescent="0.25">
      <c r="A1142" t="s">
        <v>4202</v>
      </c>
      <c r="B1142">
        <v>1139</v>
      </c>
      <c r="C1142" t="s">
        <v>15878</v>
      </c>
      <c r="D1142" t="s">
        <v>4202</v>
      </c>
      <c r="E1142">
        <v>10</v>
      </c>
      <c r="F1142">
        <v>1</v>
      </c>
      <c r="G1142">
        <v>1</v>
      </c>
      <c r="H1142">
        <v>10</v>
      </c>
      <c r="I1142" t="s">
        <v>20</v>
      </c>
      <c r="L1142" t="s">
        <v>915</v>
      </c>
      <c r="M1142" t="str">
        <f t="shared" si="17"/>
        <v>QIU02509</v>
      </c>
    </row>
    <row r="1143" spans="1:13" ht="15" x14ac:dyDescent="0.25">
      <c r="A1143" t="s">
        <v>4204</v>
      </c>
      <c r="B1143">
        <v>1140</v>
      </c>
      <c r="C1143" t="s">
        <v>15879</v>
      </c>
      <c r="D1143" t="s">
        <v>4204</v>
      </c>
      <c r="E1143">
        <v>20</v>
      </c>
      <c r="F1143">
        <v>1</v>
      </c>
      <c r="G1143">
        <v>1</v>
      </c>
      <c r="H1143">
        <v>20</v>
      </c>
      <c r="I1143" t="s">
        <v>20</v>
      </c>
      <c r="L1143" t="s">
        <v>915</v>
      </c>
      <c r="M1143" t="str">
        <f t="shared" si="17"/>
        <v>QIU02509</v>
      </c>
    </row>
    <row r="1144" spans="1:13" ht="15" x14ac:dyDescent="0.25">
      <c r="A1144" t="s">
        <v>11313</v>
      </c>
      <c r="B1144">
        <v>1141</v>
      </c>
      <c r="C1144" t="s">
        <v>15880</v>
      </c>
      <c r="D1144" t="s">
        <v>11313</v>
      </c>
      <c r="E1144">
        <v>1</v>
      </c>
      <c r="F1144">
        <v>1</v>
      </c>
      <c r="G1144">
        <v>1</v>
      </c>
      <c r="H1144">
        <v>1</v>
      </c>
      <c r="I1144" t="s">
        <v>20</v>
      </c>
      <c r="L1144" t="s">
        <v>917</v>
      </c>
      <c r="M1144" t="str">
        <f t="shared" si="17"/>
        <v>QIU03937</v>
      </c>
    </row>
    <row r="1145" spans="1:13" ht="15" x14ac:dyDescent="0.25">
      <c r="A1145" t="s">
        <v>11314</v>
      </c>
      <c r="B1145">
        <v>1142</v>
      </c>
      <c r="C1145" t="s">
        <v>15881</v>
      </c>
      <c r="D1145" t="s">
        <v>11314</v>
      </c>
      <c r="E1145">
        <v>50</v>
      </c>
      <c r="F1145">
        <v>1</v>
      </c>
      <c r="G1145">
        <v>1</v>
      </c>
      <c r="H1145">
        <v>50</v>
      </c>
      <c r="I1145" t="s">
        <v>20</v>
      </c>
      <c r="L1145" t="s">
        <v>917</v>
      </c>
      <c r="M1145" t="str">
        <f t="shared" si="17"/>
        <v>QIU03937</v>
      </c>
    </row>
    <row r="1146" spans="1:13" ht="15" x14ac:dyDescent="0.25">
      <c r="A1146" t="s">
        <v>11315</v>
      </c>
      <c r="B1146">
        <v>1143</v>
      </c>
      <c r="C1146" t="s">
        <v>15882</v>
      </c>
      <c r="D1146" t="s">
        <v>11315</v>
      </c>
      <c r="E1146">
        <v>20</v>
      </c>
      <c r="F1146">
        <v>1</v>
      </c>
      <c r="G1146">
        <v>1</v>
      </c>
      <c r="H1146">
        <v>20</v>
      </c>
      <c r="I1146" t="s">
        <v>20</v>
      </c>
      <c r="L1146" t="s">
        <v>917</v>
      </c>
      <c r="M1146" t="str">
        <f t="shared" si="17"/>
        <v>QIU03937</v>
      </c>
    </row>
    <row r="1147" spans="1:13" ht="15" x14ac:dyDescent="0.25">
      <c r="A1147" t="s">
        <v>11316</v>
      </c>
      <c r="B1147">
        <v>1144</v>
      </c>
      <c r="C1147" t="s">
        <v>15883</v>
      </c>
      <c r="D1147" t="s">
        <v>11316</v>
      </c>
      <c r="E1147">
        <v>4</v>
      </c>
      <c r="F1147">
        <v>1</v>
      </c>
      <c r="G1147">
        <v>1</v>
      </c>
      <c r="H1147">
        <v>4</v>
      </c>
      <c r="I1147" t="s">
        <v>20</v>
      </c>
      <c r="L1147" t="s">
        <v>11708</v>
      </c>
      <c r="M1147" t="str">
        <f t="shared" si="17"/>
        <v>QIU03555</v>
      </c>
    </row>
    <row r="1148" spans="1:13" ht="15" x14ac:dyDescent="0.25">
      <c r="A1148" t="s">
        <v>4209</v>
      </c>
      <c r="B1148">
        <v>1145</v>
      </c>
      <c r="C1148" t="s">
        <v>15884</v>
      </c>
      <c r="D1148" t="s">
        <v>4209</v>
      </c>
      <c r="E1148">
        <v>1</v>
      </c>
      <c r="F1148">
        <v>1</v>
      </c>
      <c r="G1148">
        <v>1</v>
      </c>
      <c r="H1148">
        <v>1</v>
      </c>
      <c r="I1148" t="s">
        <v>20</v>
      </c>
      <c r="L1148" t="s">
        <v>11708</v>
      </c>
      <c r="M1148" t="str">
        <f t="shared" si="17"/>
        <v>QIU03555</v>
      </c>
    </row>
    <row r="1149" spans="1:13" ht="15" x14ac:dyDescent="0.25">
      <c r="A1149" t="s">
        <v>4211</v>
      </c>
      <c r="B1149">
        <v>1146</v>
      </c>
      <c r="C1149" t="s">
        <v>15885</v>
      </c>
      <c r="D1149" t="s">
        <v>4211</v>
      </c>
      <c r="E1149">
        <v>80</v>
      </c>
      <c r="F1149">
        <v>1</v>
      </c>
      <c r="G1149">
        <v>1</v>
      </c>
      <c r="H1149">
        <v>80</v>
      </c>
      <c r="I1149" t="s">
        <v>20</v>
      </c>
      <c r="L1149" t="s">
        <v>920</v>
      </c>
      <c r="M1149" t="str">
        <f t="shared" si="17"/>
        <v>QIU05160</v>
      </c>
    </row>
    <row r="1150" spans="1:13" ht="15" x14ac:dyDescent="0.25">
      <c r="A1150" t="s">
        <v>1541</v>
      </c>
      <c r="B1150">
        <v>1147</v>
      </c>
      <c r="C1150" t="s">
        <v>15886</v>
      </c>
      <c r="D1150" t="s">
        <v>1541</v>
      </c>
      <c r="E1150">
        <v>100</v>
      </c>
      <c r="F1150">
        <v>1</v>
      </c>
      <c r="G1150">
        <v>1</v>
      </c>
      <c r="H1150">
        <v>100</v>
      </c>
      <c r="I1150" t="s">
        <v>20</v>
      </c>
      <c r="L1150" t="s">
        <v>11484</v>
      </c>
      <c r="M1150" t="str">
        <f t="shared" si="17"/>
        <v>QIU02705</v>
      </c>
    </row>
    <row r="1151" spans="1:13" ht="15" x14ac:dyDescent="0.25">
      <c r="A1151" t="s">
        <v>4213</v>
      </c>
      <c r="B1151">
        <v>1148</v>
      </c>
      <c r="C1151" t="s">
        <v>15887</v>
      </c>
      <c r="D1151" t="s">
        <v>4213</v>
      </c>
      <c r="E1151">
        <v>20</v>
      </c>
      <c r="F1151">
        <v>1</v>
      </c>
      <c r="G1151">
        <v>1</v>
      </c>
      <c r="H1151">
        <v>20</v>
      </c>
      <c r="I1151" t="s">
        <v>20</v>
      </c>
      <c r="L1151" t="s">
        <v>11484</v>
      </c>
      <c r="M1151" t="str">
        <f t="shared" si="17"/>
        <v>QIU02705</v>
      </c>
    </row>
    <row r="1152" spans="1:13" ht="15" x14ac:dyDescent="0.25">
      <c r="A1152" t="s">
        <v>4215</v>
      </c>
      <c r="B1152">
        <v>1149</v>
      </c>
      <c r="C1152" t="s">
        <v>15888</v>
      </c>
      <c r="D1152" t="s">
        <v>4215</v>
      </c>
      <c r="E1152">
        <v>1</v>
      </c>
      <c r="F1152">
        <v>1</v>
      </c>
      <c r="G1152">
        <v>1</v>
      </c>
      <c r="H1152">
        <v>1</v>
      </c>
      <c r="I1152" t="s">
        <v>20</v>
      </c>
      <c r="L1152" t="s">
        <v>11484</v>
      </c>
      <c r="M1152" t="str">
        <f t="shared" si="17"/>
        <v>QIU02705</v>
      </c>
    </row>
    <row r="1153" spans="1:13" ht="15" x14ac:dyDescent="0.25">
      <c r="A1153" t="s">
        <v>4217</v>
      </c>
      <c r="B1153">
        <v>1150</v>
      </c>
      <c r="C1153" t="s">
        <v>15889</v>
      </c>
      <c r="D1153" t="s">
        <v>4217</v>
      </c>
      <c r="E1153">
        <v>1</v>
      </c>
      <c r="F1153">
        <v>1</v>
      </c>
      <c r="G1153">
        <v>1</v>
      </c>
      <c r="H1153">
        <v>1</v>
      </c>
      <c r="I1153" t="s">
        <v>20</v>
      </c>
      <c r="L1153" t="s">
        <v>11504</v>
      </c>
      <c r="M1153" t="str">
        <f t="shared" si="17"/>
        <v>QIU02780</v>
      </c>
    </row>
    <row r="1154" spans="1:13" ht="15" x14ac:dyDescent="0.25">
      <c r="A1154" t="s">
        <v>1759</v>
      </c>
      <c r="B1154">
        <v>1151</v>
      </c>
      <c r="C1154" t="s">
        <v>15890</v>
      </c>
      <c r="D1154" t="s">
        <v>1759</v>
      </c>
      <c r="E1154">
        <v>1</v>
      </c>
      <c r="F1154">
        <v>1</v>
      </c>
      <c r="G1154">
        <v>1</v>
      </c>
      <c r="H1154">
        <v>1</v>
      </c>
      <c r="I1154" t="s">
        <v>20</v>
      </c>
      <c r="L1154" t="s">
        <v>11504</v>
      </c>
      <c r="M1154" t="str">
        <f t="shared" si="17"/>
        <v>QIU02780</v>
      </c>
    </row>
    <row r="1155" spans="1:13" ht="15" x14ac:dyDescent="0.25">
      <c r="A1155" t="s">
        <v>1761</v>
      </c>
      <c r="B1155">
        <v>1152</v>
      </c>
      <c r="C1155" t="s">
        <v>15891</v>
      </c>
      <c r="D1155" t="s">
        <v>1761</v>
      </c>
      <c r="E1155">
        <v>20</v>
      </c>
      <c r="F1155">
        <v>1</v>
      </c>
      <c r="G1155">
        <v>1</v>
      </c>
      <c r="H1155">
        <v>20</v>
      </c>
      <c r="I1155" t="s">
        <v>20</v>
      </c>
      <c r="L1155" t="s">
        <v>11504</v>
      </c>
      <c r="M1155" t="str">
        <f t="shared" si="17"/>
        <v>QIU02780</v>
      </c>
    </row>
    <row r="1156" spans="1:13" ht="15" x14ac:dyDescent="0.25">
      <c r="A1156" t="s">
        <v>4219</v>
      </c>
      <c r="B1156">
        <v>1153</v>
      </c>
      <c r="C1156" t="s">
        <v>15892</v>
      </c>
      <c r="D1156" t="s">
        <v>4219</v>
      </c>
      <c r="E1156">
        <v>1</v>
      </c>
      <c r="F1156">
        <v>1</v>
      </c>
      <c r="G1156">
        <v>1</v>
      </c>
      <c r="H1156">
        <v>1</v>
      </c>
      <c r="I1156" t="s">
        <v>20</v>
      </c>
      <c r="L1156" t="s">
        <v>11824</v>
      </c>
      <c r="M1156" t="str">
        <f t="shared" si="17"/>
        <v>QIU03926</v>
      </c>
    </row>
    <row r="1157" spans="1:13" ht="15" x14ac:dyDescent="0.25">
      <c r="A1157" t="s">
        <v>4221</v>
      </c>
      <c r="B1157">
        <v>1154</v>
      </c>
      <c r="C1157" t="s">
        <v>15893</v>
      </c>
      <c r="D1157" t="s">
        <v>4221</v>
      </c>
      <c r="E1157">
        <v>1</v>
      </c>
      <c r="F1157">
        <v>1</v>
      </c>
      <c r="G1157">
        <v>1</v>
      </c>
      <c r="H1157">
        <v>1</v>
      </c>
      <c r="I1157" t="s">
        <v>20</v>
      </c>
      <c r="L1157" t="s">
        <v>11824</v>
      </c>
      <c r="M1157" t="str">
        <f t="shared" ref="M1157:M1220" si="18">VLOOKUP(L1157,$A$4:$I$5213,3,FALSE)</f>
        <v>QIU03926</v>
      </c>
    </row>
    <row r="1158" spans="1:13" ht="15" x14ac:dyDescent="0.25">
      <c r="A1158" t="s">
        <v>11317</v>
      </c>
      <c r="B1158">
        <v>1155</v>
      </c>
      <c r="C1158" t="s">
        <v>15894</v>
      </c>
      <c r="D1158" t="s">
        <v>11317</v>
      </c>
      <c r="E1158">
        <v>4</v>
      </c>
      <c r="F1158">
        <v>1</v>
      </c>
      <c r="G1158">
        <v>1</v>
      </c>
      <c r="H1158">
        <v>4</v>
      </c>
      <c r="I1158" t="s">
        <v>20</v>
      </c>
      <c r="L1158" t="s">
        <v>11824</v>
      </c>
      <c r="M1158" t="str">
        <f t="shared" si="18"/>
        <v>QIU03926</v>
      </c>
    </row>
    <row r="1159" spans="1:13" ht="15" x14ac:dyDescent="0.25">
      <c r="A1159" t="s">
        <v>10157</v>
      </c>
      <c r="B1159">
        <v>1156</v>
      </c>
      <c r="C1159" t="s">
        <v>15895</v>
      </c>
      <c r="D1159" t="s">
        <v>10157</v>
      </c>
      <c r="E1159">
        <v>20</v>
      </c>
      <c r="F1159">
        <v>1</v>
      </c>
      <c r="G1159">
        <v>1</v>
      </c>
      <c r="H1159">
        <v>20</v>
      </c>
      <c r="I1159" t="s">
        <v>20</v>
      </c>
      <c r="L1159" t="s">
        <v>11824</v>
      </c>
      <c r="M1159" t="str">
        <f t="shared" si="18"/>
        <v>QIU03926</v>
      </c>
    </row>
    <row r="1160" spans="1:13" ht="15" x14ac:dyDescent="0.25">
      <c r="A1160" t="s">
        <v>11318</v>
      </c>
      <c r="B1160">
        <v>1157</v>
      </c>
      <c r="C1160" t="s">
        <v>15896</v>
      </c>
      <c r="D1160" t="s">
        <v>11318</v>
      </c>
      <c r="E1160">
        <v>50</v>
      </c>
      <c r="F1160">
        <v>1</v>
      </c>
      <c r="G1160">
        <v>1</v>
      </c>
      <c r="H1160">
        <v>50</v>
      </c>
      <c r="I1160" t="s">
        <v>20</v>
      </c>
      <c r="L1160" t="s">
        <v>11824</v>
      </c>
      <c r="M1160" t="str">
        <f t="shared" si="18"/>
        <v>QIU03926</v>
      </c>
    </row>
    <row r="1161" spans="1:13" ht="15" x14ac:dyDescent="0.25">
      <c r="A1161" t="s">
        <v>11319</v>
      </c>
      <c r="B1161">
        <v>1158</v>
      </c>
      <c r="C1161" t="s">
        <v>15897</v>
      </c>
      <c r="D1161" t="s">
        <v>11319</v>
      </c>
      <c r="E1161">
        <v>1</v>
      </c>
      <c r="F1161">
        <v>1</v>
      </c>
      <c r="G1161">
        <v>1</v>
      </c>
      <c r="H1161">
        <v>1</v>
      </c>
      <c r="I1161" t="s">
        <v>20</v>
      </c>
      <c r="L1161" t="s">
        <v>11824</v>
      </c>
      <c r="M1161" t="str">
        <f t="shared" si="18"/>
        <v>QIU03926</v>
      </c>
    </row>
    <row r="1162" spans="1:13" ht="15" x14ac:dyDescent="0.25">
      <c r="A1162" t="s">
        <v>4227</v>
      </c>
      <c r="B1162">
        <v>1159</v>
      </c>
      <c r="C1162" t="s">
        <v>15898</v>
      </c>
      <c r="D1162" t="s">
        <v>4227</v>
      </c>
      <c r="E1162">
        <v>10</v>
      </c>
      <c r="F1162">
        <v>1</v>
      </c>
      <c r="G1162">
        <v>1</v>
      </c>
      <c r="H1162">
        <v>10</v>
      </c>
      <c r="I1162" t="s">
        <v>20</v>
      </c>
      <c r="L1162" t="s">
        <v>11824</v>
      </c>
      <c r="M1162" t="str">
        <f t="shared" si="18"/>
        <v>QIU03926</v>
      </c>
    </row>
    <row r="1163" spans="1:13" ht="15" x14ac:dyDescent="0.25">
      <c r="A1163" t="s">
        <v>4229</v>
      </c>
      <c r="B1163">
        <v>1160</v>
      </c>
      <c r="C1163" t="s">
        <v>15899</v>
      </c>
      <c r="D1163" t="s">
        <v>4229</v>
      </c>
      <c r="E1163">
        <v>50</v>
      </c>
      <c r="F1163">
        <v>1</v>
      </c>
      <c r="G1163">
        <v>1</v>
      </c>
      <c r="H1163">
        <v>50</v>
      </c>
      <c r="I1163" t="s">
        <v>20</v>
      </c>
      <c r="L1163" t="s">
        <v>11824</v>
      </c>
      <c r="M1163" t="str">
        <f t="shared" si="18"/>
        <v>QIU03926</v>
      </c>
    </row>
    <row r="1164" spans="1:13" ht="15" x14ac:dyDescent="0.25">
      <c r="A1164" t="s">
        <v>4231</v>
      </c>
      <c r="B1164">
        <v>1161</v>
      </c>
      <c r="C1164" t="s">
        <v>15900</v>
      </c>
      <c r="D1164" t="s">
        <v>4231</v>
      </c>
      <c r="E1164">
        <v>100</v>
      </c>
      <c r="F1164">
        <v>1</v>
      </c>
      <c r="G1164">
        <v>1</v>
      </c>
      <c r="H1164">
        <v>100</v>
      </c>
      <c r="I1164" t="s">
        <v>20</v>
      </c>
      <c r="L1164" t="s">
        <v>11888</v>
      </c>
      <c r="M1164" t="str">
        <f t="shared" si="18"/>
        <v>QIU04076</v>
      </c>
    </row>
    <row r="1165" spans="1:13" ht="15" x14ac:dyDescent="0.25">
      <c r="A1165" t="s">
        <v>11320</v>
      </c>
      <c r="B1165">
        <v>1162</v>
      </c>
      <c r="C1165" t="s">
        <v>15901</v>
      </c>
      <c r="D1165" t="s">
        <v>11320</v>
      </c>
      <c r="E1165">
        <v>6</v>
      </c>
      <c r="F1165">
        <v>50</v>
      </c>
      <c r="G1165">
        <v>1</v>
      </c>
      <c r="H1165">
        <v>300</v>
      </c>
      <c r="I1165" t="s">
        <v>20</v>
      </c>
      <c r="L1165" t="s">
        <v>11888</v>
      </c>
      <c r="M1165" t="str">
        <f t="shared" si="18"/>
        <v>QIU04076</v>
      </c>
    </row>
    <row r="1166" spans="1:13" ht="15" x14ac:dyDescent="0.25">
      <c r="A1166" t="s">
        <v>4234</v>
      </c>
      <c r="B1166">
        <v>1163</v>
      </c>
      <c r="C1166" t="s">
        <v>15902</v>
      </c>
      <c r="D1166" t="s">
        <v>4234</v>
      </c>
      <c r="E1166">
        <v>20</v>
      </c>
      <c r="F1166">
        <v>1</v>
      </c>
      <c r="G1166">
        <v>1</v>
      </c>
      <c r="H1166">
        <v>20</v>
      </c>
      <c r="I1166" t="s">
        <v>20</v>
      </c>
      <c r="L1166" t="s">
        <v>11888</v>
      </c>
      <c r="M1166" t="str">
        <f t="shared" si="18"/>
        <v>QIU04076</v>
      </c>
    </row>
    <row r="1167" spans="1:13" ht="15" x14ac:dyDescent="0.25">
      <c r="A1167" t="s">
        <v>4236</v>
      </c>
      <c r="B1167">
        <v>1164</v>
      </c>
      <c r="C1167" t="s">
        <v>15903</v>
      </c>
      <c r="D1167" t="s">
        <v>4236</v>
      </c>
      <c r="E1167">
        <v>100</v>
      </c>
      <c r="F1167">
        <v>1</v>
      </c>
      <c r="G1167">
        <v>1</v>
      </c>
      <c r="H1167">
        <v>100</v>
      </c>
      <c r="I1167" t="s">
        <v>20</v>
      </c>
      <c r="L1167" t="s">
        <v>926</v>
      </c>
      <c r="M1167" t="str">
        <f t="shared" si="18"/>
        <v>QIU00805</v>
      </c>
    </row>
    <row r="1168" spans="1:13" ht="15" x14ac:dyDescent="0.25">
      <c r="A1168" t="s">
        <v>4239</v>
      </c>
      <c r="B1168">
        <v>1165</v>
      </c>
      <c r="C1168" t="s">
        <v>15904</v>
      </c>
      <c r="D1168" t="s">
        <v>4239</v>
      </c>
      <c r="E1168">
        <v>200</v>
      </c>
      <c r="F1168">
        <v>1</v>
      </c>
      <c r="G1168">
        <v>1</v>
      </c>
      <c r="H1168">
        <v>200</v>
      </c>
      <c r="I1168" t="s">
        <v>20</v>
      </c>
      <c r="L1168" t="s">
        <v>928</v>
      </c>
      <c r="M1168" t="str">
        <f t="shared" si="18"/>
        <v>QIU04235</v>
      </c>
    </row>
    <row r="1169" spans="1:13" ht="15" x14ac:dyDescent="0.25">
      <c r="A1169" t="s">
        <v>4241</v>
      </c>
      <c r="B1169">
        <v>1166</v>
      </c>
      <c r="C1169" t="s">
        <v>15905</v>
      </c>
      <c r="D1169" t="s">
        <v>4241</v>
      </c>
      <c r="E1169">
        <v>40</v>
      </c>
      <c r="F1169">
        <v>1</v>
      </c>
      <c r="G1169">
        <v>1</v>
      </c>
      <c r="H1169">
        <v>40</v>
      </c>
      <c r="I1169" t="s">
        <v>20</v>
      </c>
      <c r="L1169" t="s">
        <v>11539</v>
      </c>
      <c r="M1169" t="str">
        <f t="shared" si="18"/>
        <v>QIU02925</v>
      </c>
    </row>
    <row r="1170" spans="1:13" ht="15" x14ac:dyDescent="0.25">
      <c r="A1170" t="s">
        <v>1765</v>
      </c>
      <c r="B1170">
        <v>1167</v>
      </c>
      <c r="C1170" t="s">
        <v>15906</v>
      </c>
      <c r="D1170" t="s">
        <v>1765</v>
      </c>
      <c r="E1170">
        <v>100</v>
      </c>
      <c r="F1170">
        <v>1</v>
      </c>
      <c r="G1170">
        <v>1</v>
      </c>
      <c r="H1170">
        <v>100</v>
      </c>
      <c r="I1170" t="s">
        <v>20</v>
      </c>
      <c r="L1170" t="s">
        <v>11539</v>
      </c>
      <c r="M1170" t="str">
        <f t="shared" si="18"/>
        <v>QIU02925</v>
      </c>
    </row>
    <row r="1171" spans="1:13" ht="15" x14ac:dyDescent="0.25">
      <c r="A1171" t="s">
        <v>4243</v>
      </c>
      <c r="B1171">
        <v>1168</v>
      </c>
      <c r="C1171" t="s">
        <v>15907</v>
      </c>
      <c r="D1171" t="s">
        <v>4243</v>
      </c>
      <c r="E1171">
        <v>1</v>
      </c>
      <c r="F1171">
        <v>1</v>
      </c>
      <c r="G1171">
        <v>1</v>
      </c>
      <c r="H1171">
        <v>1</v>
      </c>
      <c r="I1171" t="s">
        <v>20</v>
      </c>
      <c r="L1171" t="s">
        <v>11548</v>
      </c>
      <c r="M1171" t="str">
        <f t="shared" si="18"/>
        <v>QIU03011</v>
      </c>
    </row>
    <row r="1172" spans="1:13" ht="15" x14ac:dyDescent="0.25">
      <c r="A1172" t="s">
        <v>4245</v>
      </c>
      <c r="B1172">
        <v>1169</v>
      </c>
      <c r="C1172" t="s">
        <v>15908</v>
      </c>
      <c r="D1172" t="s">
        <v>4245</v>
      </c>
      <c r="E1172">
        <v>1</v>
      </c>
      <c r="F1172">
        <v>1</v>
      </c>
      <c r="G1172">
        <v>1</v>
      </c>
      <c r="H1172">
        <v>1</v>
      </c>
      <c r="I1172" t="s">
        <v>20</v>
      </c>
      <c r="L1172" t="s">
        <v>11548</v>
      </c>
      <c r="M1172" t="str">
        <f t="shared" si="18"/>
        <v>QIU03011</v>
      </c>
    </row>
    <row r="1173" spans="1:13" ht="15" x14ac:dyDescent="0.25">
      <c r="A1173" t="s">
        <v>1769</v>
      </c>
      <c r="B1173">
        <v>1170</v>
      </c>
      <c r="C1173" t="s">
        <v>15909</v>
      </c>
      <c r="D1173" t="s">
        <v>1769</v>
      </c>
      <c r="E1173">
        <v>4</v>
      </c>
      <c r="F1173">
        <v>20</v>
      </c>
      <c r="G1173">
        <v>1</v>
      </c>
      <c r="H1173">
        <v>80</v>
      </c>
      <c r="I1173" t="s">
        <v>20</v>
      </c>
      <c r="L1173" t="s">
        <v>11548</v>
      </c>
      <c r="M1173" t="str">
        <f t="shared" si="18"/>
        <v>QIU03011</v>
      </c>
    </row>
    <row r="1174" spans="1:13" ht="15" x14ac:dyDescent="0.25">
      <c r="A1174" t="s">
        <v>1773</v>
      </c>
      <c r="B1174">
        <v>1171</v>
      </c>
      <c r="C1174" t="s">
        <v>15910</v>
      </c>
      <c r="D1174" t="s">
        <v>1773</v>
      </c>
      <c r="E1174">
        <v>20</v>
      </c>
      <c r="F1174">
        <v>1</v>
      </c>
      <c r="G1174">
        <v>1</v>
      </c>
      <c r="H1174">
        <v>20</v>
      </c>
      <c r="I1174" t="s">
        <v>20</v>
      </c>
      <c r="L1174" t="s">
        <v>11548</v>
      </c>
      <c r="M1174" t="str">
        <f t="shared" si="18"/>
        <v>QIU03011</v>
      </c>
    </row>
    <row r="1175" spans="1:13" ht="15" x14ac:dyDescent="0.25">
      <c r="A1175" t="s">
        <v>11321</v>
      </c>
      <c r="B1175">
        <v>1172</v>
      </c>
      <c r="C1175" t="s">
        <v>15911</v>
      </c>
      <c r="D1175" t="s">
        <v>11321</v>
      </c>
      <c r="E1175">
        <v>1</v>
      </c>
      <c r="F1175">
        <v>1</v>
      </c>
      <c r="G1175">
        <v>1</v>
      </c>
      <c r="H1175">
        <v>1</v>
      </c>
      <c r="I1175" t="s">
        <v>20</v>
      </c>
      <c r="L1175" t="s">
        <v>11548</v>
      </c>
      <c r="M1175" t="str">
        <f t="shared" si="18"/>
        <v>QIU03011</v>
      </c>
    </row>
    <row r="1176" spans="1:13" ht="15" x14ac:dyDescent="0.25">
      <c r="A1176" t="s">
        <v>4248</v>
      </c>
      <c r="B1176">
        <v>1173</v>
      </c>
      <c r="C1176" t="s">
        <v>15912</v>
      </c>
      <c r="D1176" t="s">
        <v>4248</v>
      </c>
      <c r="E1176">
        <v>20</v>
      </c>
      <c r="F1176">
        <v>12</v>
      </c>
      <c r="G1176">
        <v>1</v>
      </c>
      <c r="H1176">
        <v>240</v>
      </c>
      <c r="I1176" t="s">
        <v>20</v>
      </c>
      <c r="L1176" t="s">
        <v>11340</v>
      </c>
      <c r="M1176" t="str">
        <f t="shared" si="18"/>
        <v>QIU01288</v>
      </c>
    </row>
    <row r="1177" spans="1:13" ht="15" x14ac:dyDescent="0.25">
      <c r="A1177" t="s">
        <v>4251</v>
      </c>
      <c r="B1177">
        <v>1174</v>
      </c>
      <c r="C1177" t="s">
        <v>15913</v>
      </c>
      <c r="D1177" t="s">
        <v>4251</v>
      </c>
      <c r="E1177">
        <v>40</v>
      </c>
      <c r="F1177">
        <v>1</v>
      </c>
      <c r="G1177">
        <v>1</v>
      </c>
      <c r="H1177">
        <v>40</v>
      </c>
      <c r="I1177" t="s">
        <v>20</v>
      </c>
      <c r="L1177" t="s">
        <v>11340</v>
      </c>
      <c r="M1177" t="str">
        <f t="shared" si="18"/>
        <v>QIU01288</v>
      </c>
    </row>
    <row r="1178" spans="1:13" ht="15" x14ac:dyDescent="0.25">
      <c r="A1178" t="s">
        <v>4253</v>
      </c>
      <c r="B1178">
        <v>1175</v>
      </c>
      <c r="C1178" t="s">
        <v>15914</v>
      </c>
      <c r="D1178" t="s">
        <v>4253</v>
      </c>
      <c r="E1178">
        <v>20</v>
      </c>
      <c r="F1178">
        <v>1</v>
      </c>
      <c r="G1178">
        <v>1</v>
      </c>
      <c r="H1178">
        <v>20</v>
      </c>
      <c r="I1178" t="s">
        <v>20</v>
      </c>
      <c r="L1178" t="s">
        <v>11340</v>
      </c>
      <c r="M1178" t="str">
        <f t="shared" si="18"/>
        <v>QIU01288</v>
      </c>
    </row>
    <row r="1179" spans="1:13" ht="15" x14ac:dyDescent="0.25">
      <c r="A1179" t="s">
        <v>4255</v>
      </c>
      <c r="B1179">
        <v>1176</v>
      </c>
      <c r="C1179" t="s">
        <v>15915</v>
      </c>
      <c r="D1179" t="s">
        <v>4255</v>
      </c>
      <c r="E1179">
        <v>12</v>
      </c>
      <c r="F1179">
        <v>1</v>
      </c>
      <c r="G1179">
        <v>1</v>
      </c>
      <c r="H1179">
        <v>12</v>
      </c>
      <c r="I1179" t="s">
        <v>20</v>
      </c>
      <c r="L1179" t="s">
        <v>11650</v>
      </c>
      <c r="M1179" t="str">
        <f t="shared" si="18"/>
        <v>QIU03345</v>
      </c>
    </row>
    <row r="1180" spans="1:13" ht="15" x14ac:dyDescent="0.25">
      <c r="A1180" t="s">
        <v>11322</v>
      </c>
      <c r="B1180">
        <v>1177</v>
      </c>
      <c r="C1180" t="s">
        <v>15916</v>
      </c>
      <c r="D1180" t="s">
        <v>11322</v>
      </c>
      <c r="E1180">
        <v>1</v>
      </c>
      <c r="F1180">
        <v>1</v>
      </c>
      <c r="G1180">
        <v>1</v>
      </c>
      <c r="H1180">
        <v>1</v>
      </c>
      <c r="I1180" t="s">
        <v>20</v>
      </c>
      <c r="L1180" t="s">
        <v>11650</v>
      </c>
      <c r="M1180" t="str">
        <f t="shared" si="18"/>
        <v>QIU03345</v>
      </c>
    </row>
    <row r="1181" spans="1:13" ht="15" x14ac:dyDescent="0.25">
      <c r="A1181" t="s">
        <v>4258</v>
      </c>
      <c r="B1181">
        <v>1178</v>
      </c>
      <c r="C1181" t="s">
        <v>15917</v>
      </c>
      <c r="D1181" t="s">
        <v>4258</v>
      </c>
      <c r="E1181">
        <v>1</v>
      </c>
      <c r="F1181">
        <v>1</v>
      </c>
      <c r="G1181">
        <v>1</v>
      </c>
      <c r="H1181">
        <v>1</v>
      </c>
      <c r="I1181" t="s">
        <v>20</v>
      </c>
      <c r="L1181" t="s">
        <v>11650</v>
      </c>
      <c r="M1181" t="str">
        <f t="shared" si="18"/>
        <v>QIU03345</v>
      </c>
    </row>
    <row r="1182" spans="1:13" ht="15" x14ac:dyDescent="0.25">
      <c r="A1182" t="s">
        <v>4261</v>
      </c>
      <c r="B1182">
        <v>1179</v>
      </c>
      <c r="C1182" t="s">
        <v>15918</v>
      </c>
      <c r="D1182" t="s">
        <v>4261</v>
      </c>
      <c r="E1182">
        <v>40</v>
      </c>
      <c r="F1182">
        <v>1</v>
      </c>
      <c r="G1182">
        <v>1</v>
      </c>
      <c r="H1182">
        <v>40</v>
      </c>
      <c r="I1182" t="s">
        <v>20</v>
      </c>
      <c r="L1182" t="s">
        <v>11068</v>
      </c>
      <c r="M1182" t="str">
        <f t="shared" si="18"/>
        <v>QIU00176</v>
      </c>
    </row>
    <row r="1183" spans="1:13" ht="15" x14ac:dyDescent="0.25">
      <c r="A1183" t="s">
        <v>1785</v>
      </c>
      <c r="B1183">
        <v>1180</v>
      </c>
      <c r="C1183" t="s">
        <v>15919</v>
      </c>
      <c r="D1183" t="s">
        <v>1785</v>
      </c>
      <c r="E1183">
        <v>20</v>
      </c>
      <c r="F1183">
        <v>1</v>
      </c>
      <c r="G1183">
        <v>1</v>
      </c>
      <c r="H1183">
        <v>20</v>
      </c>
      <c r="I1183" t="s">
        <v>20</v>
      </c>
      <c r="L1183" t="s">
        <v>935</v>
      </c>
      <c r="M1183" t="str">
        <f t="shared" si="18"/>
        <v>QIU00181</v>
      </c>
    </row>
    <row r="1184" spans="1:13" ht="15" x14ac:dyDescent="0.25">
      <c r="A1184" t="s">
        <v>1787</v>
      </c>
      <c r="B1184">
        <v>1181</v>
      </c>
      <c r="C1184" t="s">
        <v>15920</v>
      </c>
      <c r="D1184" t="s">
        <v>1787</v>
      </c>
      <c r="E1184">
        <v>4</v>
      </c>
      <c r="F1184">
        <v>1</v>
      </c>
      <c r="G1184">
        <v>1</v>
      </c>
      <c r="H1184">
        <v>4</v>
      </c>
      <c r="I1184" t="s">
        <v>20</v>
      </c>
      <c r="L1184" t="s">
        <v>11072</v>
      </c>
      <c r="M1184" t="str">
        <f t="shared" si="18"/>
        <v>QIU00183</v>
      </c>
    </row>
    <row r="1185" spans="1:13" ht="15" x14ac:dyDescent="0.25">
      <c r="A1185" t="s">
        <v>4263</v>
      </c>
      <c r="B1185">
        <v>1182</v>
      </c>
      <c r="C1185" t="s">
        <v>15921</v>
      </c>
      <c r="D1185" t="s">
        <v>4263</v>
      </c>
      <c r="E1185">
        <v>1</v>
      </c>
      <c r="F1185">
        <v>1</v>
      </c>
      <c r="G1185">
        <v>1</v>
      </c>
      <c r="H1185">
        <v>1</v>
      </c>
      <c r="I1185" t="s">
        <v>20</v>
      </c>
      <c r="L1185" t="s">
        <v>11072</v>
      </c>
      <c r="M1185" t="str">
        <f t="shared" si="18"/>
        <v>QIU00183</v>
      </c>
    </row>
    <row r="1186" spans="1:13" ht="15" x14ac:dyDescent="0.25">
      <c r="A1186" t="s">
        <v>4265</v>
      </c>
      <c r="B1186">
        <v>1183</v>
      </c>
      <c r="C1186" t="s">
        <v>15922</v>
      </c>
      <c r="D1186" t="s">
        <v>4265</v>
      </c>
      <c r="E1186">
        <v>20</v>
      </c>
      <c r="F1186">
        <v>1</v>
      </c>
      <c r="G1186">
        <v>1</v>
      </c>
      <c r="H1186">
        <v>20</v>
      </c>
      <c r="I1186" t="s">
        <v>20</v>
      </c>
      <c r="L1186" t="s">
        <v>11072</v>
      </c>
      <c r="M1186" t="str">
        <f t="shared" si="18"/>
        <v>QIU00183</v>
      </c>
    </row>
    <row r="1187" spans="1:13" ht="15" x14ac:dyDescent="0.25">
      <c r="A1187" t="s">
        <v>11323</v>
      </c>
      <c r="B1187">
        <v>1184</v>
      </c>
      <c r="C1187" t="s">
        <v>15923</v>
      </c>
      <c r="D1187" t="s">
        <v>11323</v>
      </c>
      <c r="E1187">
        <v>24</v>
      </c>
      <c r="F1187">
        <v>1</v>
      </c>
      <c r="G1187">
        <v>1</v>
      </c>
      <c r="H1187">
        <v>24</v>
      </c>
      <c r="I1187" t="s">
        <v>20</v>
      </c>
      <c r="L1187" t="s">
        <v>11072</v>
      </c>
      <c r="M1187" t="str">
        <f t="shared" si="18"/>
        <v>QIU00183</v>
      </c>
    </row>
    <row r="1188" spans="1:13" ht="15" x14ac:dyDescent="0.25">
      <c r="A1188" t="s">
        <v>4267</v>
      </c>
      <c r="B1188">
        <v>1185</v>
      </c>
      <c r="C1188" t="s">
        <v>15924</v>
      </c>
      <c r="D1188" t="s">
        <v>4267</v>
      </c>
      <c r="E1188">
        <v>12</v>
      </c>
      <c r="F1188">
        <v>1</v>
      </c>
      <c r="G1188">
        <v>1</v>
      </c>
      <c r="H1188">
        <v>12</v>
      </c>
      <c r="I1188" t="s">
        <v>20</v>
      </c>
      <c r="L1188" t="s">
        <v>12036</v>
      </c>
      <c r="M1188" t="str">
        <f t="shared" si="18"/>
        <v>QIU04582</v>
      </c>
    </row>
    <row r="1189" spans="1:13" ht="15" x14ac:dyDescent="0.25">
      <c r="A1189" t="s">
        <v>4269</v>
      </c>
      <c r="B1189">
        <v>1186</v>
      </c>
      <c r="C1189" t="s">
        <v>15925</v>
      </c>
      <c r="D1189" t="s">
        <v>4269</v>
      </c>
      <c r="E1189">
        <v>10</v>
      </c>
      <c r="F1189">
        <v>1</v>
      </c>
      <c r="G1189">
        <v>1</v>
      </c>
      <c r="H1189">
        <v>10</v>
      </c>
      <c r="I1189" t="s">
        <v>20</v>
      </c>
      <c r="L1189" t="s">
        <v>12036</v>
      </c>
      <c r="M1189" t="str">
        <f t="shared" si="18"/>
        <v>QIU04582</v>
      </c>
    </row>
    <row r="1190" spans="1:13" ht="15" x14ac:dyDescent="0.25">
      <c r="A1190" t="s">
        <v>11324</v>
      </c>
      <c r="B1190">
        <v>1187</v>
      </c>
      <c r="C1190" t="s">
        <v>15926</v>
      </c>
      <c r="D1190" t="s">
        <v>11324</v>
      </c>
      <c r="E1190">
        <v>50</v>
      </c>
      <c r="F1190">
        <v>1</v>
      </c>
      <c r="G1190">
        <v>1</v>
      </c>
      <c r="H1190">
        <v>50</v>
      </c>
      <c r="I1190" t="s">
        <v>20</v>
      </c>
      <c r="L1190" t="s">
        <v>12015</v>
      </c>
      <c r="M1190" t="str">
        <f t="shared" si="18"/>
        <v>QIU04507</v>
      </c>
    </row>
    <row r="1191" spans="1:13" ht="15" x14ac:dyDescent="0.25">
      <c r="A1191" t="s">
        <v>4271</v>
      </c>
      <c r="B1191">
        <v>1188</v>
      </c>
      <c r="C1191" t="s">
        <v>15927</v>
      </c>
      <c r="D1191" t="s">
        <v>4271</v>
      </c>
      <c r="E1191">
        <v>120</v>
      </c>
      <c r="F1191">
        <v>1</v>
      </c>
      <c r="G1191">
        <v>1</v>
      </c>
      <c r="H1191">
        <v>120</v>
      </c>
      <c r="I1191" t="s">
        <v>20</v>
      </c>
      <c r="L1191" t="s">
        <v>941</v>
      </c>
      <c r="M1191" t="str">
        <f t="shared" si="18"/>
        <v>QIU02765</v>
      </c>
    </row>
    <row r="1192" spans="1:13" ht="15" x14ac:dyDescent="0.25">
      <c r="A1192" t="s">
        <v>1804</v>
      </c>
      <c r="B1192">
        <v>1189</v>
      </c>
      <c r="C1192" t="s">
        <v>15928</v>
      </c>
      <c r="D1192" t="s">
        <v>1804</v>
      </c>
      <c r="E1192">
        <v>100</v>
      </c>
      <c r="F1192">
        <v>1</v>
      </c>
      <c r="G1192">
        <v>1</v>
      </c>
      <c r="H1192">
        <v>100</v>
      </c>
      <c r="I1192" t="s">
        <v>20</v>
      </c>
      <c r="L1192" t="s">
        <v>11808</v>
      </c>
      <c r="M1192" t="str">
        <f t="shared" si="18"/>
        <v>QIU03849</v>
      </c>
    </row>
    <row r="1193" spans="1:13" ht="15" x14ac:dyDescent="0.25">
      <c r="A1193" t="s">
        <v>1808</v>
      </c>
      <c r="B1193">
        <v>1190</v>
      </c>
      <c r="C1193" t="s">
        <v>15929</v>
      </c>
      <c r="D1193" t="s">
        <v>1808</v>
      </c>
      <c r="E1193">
        <v>20</v>
      </c>
      <c r="F1193">
        <v>1</v>
      </c>
      <c r="G1193">
        <v>1</v>
      </c>
      <c r="H1193">
        <v>20</v>
      </c>
      <c r="I1193" t="s">
        <v>20</v>
      </c>
      <c r="L1193" t="s">
        <v>11488</v>
      </c>
      <c r="M1193" t="str">
        <f t="shared" si="18"/>
        <v>QIU02726</v>
      </c>
    </row>
    <row r="1194" spans="1:13" ht="15" x14ac:dyDescent="0.25">
      <c r="A1194" t="s">
        <v>1817</v>
      </c>
      <c r="B1194">
        <v>1191</v>
      </c>
      <c r="C1194" t="s">
        <v>15930</v>
      </c>
      <c r="D1194" t="s">
        <v>1817</v>
      </c>
      <c r="E1194">
        <v>50</v>
      </c>
      <c r="F1194">
        <v>1</v>
      </c>
      <c r="G1194">
        <v>1</v>
      </c>
      <c r="H1194">
        <v>50</v>
      </c>
      <c r="I1194" t="s">
        <v>20</v>
      </c>
      <c r="L1194" t="s">
        <v>945</v>
      </c>
      <c r="M1194" t="str">
        <f t="shared" si="18"/>
        <v>QIU04692</v>
      </c>
    </row>
    <row r="1195" spans="1:13" ht="15" x14ac:dyDescent="0.25">
      <c r="A1195" t="s">
        <v>4274</v>
      </c>
      <c r="B1195">
        <v>1192</v>
      </c>
      <c r="C1195" t="s">
        <v>15931</v>
      </c>
      <c r="D1195" t="s">
        <v>4274</v>
      </c>
      <c r="E1195">
        <v>20</v>
      </c>
      <c r="F1195">
        <v>12</v>
      </c>
      <c r="G1195">
        <v>1</v>
      </c>
      <c r="H1195">
        <v>240</v>
      </c>
      <c r="I1195" t="s">
        <v>20</v>
      </c>
      <c r="L1195" t="s">
        <v>945</v>
      </c>
      <c r="M1195" t="str">
        <f t="shared" si="18"/>
        <v>QIU04692</v>
      </c>
    </row>
    <row r="1196" spans="1:13" ht="15" x14ac:dyDescent="0.25">
      <c r="A1196" t="s">
        <v>1819</v>
      </c>
      <c r="B1196">
        <v>1193</v>
      </c>
      <c r="C1196" t="s">
        <v>15932</v>
      </c>
      <c r="D1196" t="s">
        <v>1819</v>
      </c>
      <c r="E1196">
        <v>50</v>
      </c>
      <c r="F1196">
        <v>1</v>
      </c>
      <c r="G1196">
        <v>1</v>
      </c>
      <c r="H1196">
        <v>50</v>
      </c>
      <c r="I1196" t="s">
        <v>20</v>
      </c>
      <c r="L1196" t="s">
        <v>947</v>
      </c>
      <c r="M1196" t="str">
        <f t="shared" si="18"/>
        <v>QIU04701</v>
      </c>
    </row>
    <row r="1197" spans="1:13" ht="15" x14ac:dyDescent="0.25">
      <c r="A1197" t="s">
        <v>4276</v>
      </c>
      <c r="B1197">
        <v>1194</v>
      </c>
      <c r="C1197" t="s">
        <v>15933</v>
      </c>
      <c r="D1197" t="s">
        <v>4276</v>
      </c>
      <c r="E1197">
        <v>20</v>
      </c>
      <c r="F1197">
        <v>1</v>
      </c>
      <c r="G1197">
        <v>1</v>
      </c>
      <c r="H1197">
        <v>20</v>
      </c>
      <c r="I1197" t="s">
        <v>20</v>
      </c>
      <c r="L1197" t="s">
        <v>947</v>
      </c>
      <c r="M1197" t="str">
        <f t="shared" si="18"/>
        <v>QIU04701</v>
      </c>
    </row>
    <row r="1198" spans="1:13" ht="15" x14ac:dyDescent="0.25">
      <c r="A1198" t="s">
        <v>4278</v>
      </c>
      <c r="B1198">
        <v>1195</v>
      </c>
      <c r="C1198" t="s">
        <v>15934</v>
      </c>
      <c r="D1198" t="s">
        <v>4278</v>
      </c>
      <c r="E1198">
        <v>20</v>
      </c>
      <c r="F1198">
        <v>1</v>
      </c>
      <c r="G1198">
        <v>1</v>
      </c>
      <c r="H1198">
        <v>20</v>
      </c>
      <c r="I1198" t="s">
        <v>20</v>
      </c>
      <c r="L1198" t="s">
        <v>947</v>
      </c>
      <c r="M1198" t="str">
        <f t="shared" si="18"/>
        <v>QIU04701</v>
      </c>
    </row>
    <row r="1199" spans="1:13" ht="15" x14ac:dyDescent="0.25">
      <c r="A1199" t="s">
        <v>4280</v>
      </c>
      <c r="B1199">
        <v>1196</v>
      </c>
      <c r="C1199" t="s">
        <v>15935</v>
      </c>
      <c r="D1199" t="s">
        <v>4280</v>
      </c>
      <c r="E1199">
        <v>4</v>
      </c>
      <c r="F1199">
        <v>1</v>
      </c>
      <c r="G1199">
        <v>1</v>
      </c>
      <c r="H1199">
        <v>4</v>
      </c>
      <c r="I1199" t="s">
        <v>20</v>
      </c>
      <c r="L1199" t="s">
        <v>949</v>
      </c>
      <c r="M1199" t="str">
        <f t="shared" si="18"/>
        <v>QIU01643</v>
      </c>
    </row>
    <row r="1200" spans="1:13" ht="15" x14ac:dyDescent="0.25">
      <c r="A1200" t="s">
        <v>4284</v>
      </c>
      <c r="B1200">
        <v>1197</v>
      </c>
      <c r="C1200" t="s">
        <v>15936</v>
      </c>
      <c r="D1200" t="s">
        <v>4284</v>
      </c>
      <c r="E1200">
        <v>20</v>
      </c>
      <c r="F1200">
        <v>24</v>
      </c>
      <c r="G1200">
        <v>1</v>
      </c>
      <c r="H1200">
        <v>480</v>
      </c>
      <c r="I1200" t="s">
        <v>20</v>
      </c>
      <c r="L1200" t="s">
        <v>949</v>
      </c>
      <c r="M1200" t="str">
        <f t="shared" si="18"/>
        <v>QIU01643</v>
      </c>
    </row>
    <row r="1201" spans="1:13" ht="15" x14ac:dyDescent="0.25">
      <c r="A1201" t="s">
        <v>11325</v>
      </c>
      <c r="B1201">
        <v>1198</v>
      </c>
      <c r="C1201" t="s">
        <v>15937</v>
      </c>
      <c r="D1201" t="s">
        <v>11325</v>
      </c>
      <c r="E1201">
        <v>12</v>
      </c>
      <c r="F1201">
        <v>15</v>
      </c>
      <c r="G1201">
        <v>1</v>
      </c>
      <c r="H1201">
        <v>180</v>
      </c>
      <c r="I1201" t="s">
        <v>20</v>
      </c>
      <c r="L1201" t="s">
        <v>949</v>
      </c>
      <c r="M1201" t="str">
        <f t="shared" si="18"/>
        <v>QIU01643</v>
      </c>
    </row>
    <row r="1202" spans="1:13" ht="15" x14ac:dyDescent="0.25">
      <c r="A1202" t="s">
        <v>4287</v>
      </c>
      <c r="B1202">
        <v>1199</v>
      </c>
      <c r="C1202" t="s">
        <v>15938</v>
      </c>
      <c r="D1202" t="s">
        <v>4287</v>
      </c>
      <c r="E1202">
        <v>10</v>
      </c>
      <c r="F1202">
        <v>1</v>
      </c>
      <c r="G1202">
        <v>1</v>
      </c>
      <c r="H1202">
        <v>10</v>
      </c>
      <c r="I1202" t="s">
        <v>20</v>
      </c>
      <c r="L1202" t="s">
        <v>949</v>
      </c>
      <c r="M1202" t="str">
        <f t="shared" si="18"/>
        <v>QIU01643</v>
      </c>
    </row>
    <row r="1203" spans="1:13" ht="15" x14ac:dyDescent="0.25">
      <c r="A1203" t="s">
        <v>4289</v>
      </c>
      <c r="B1203">
        <v>1200</v>
      </c>
      <c r="C1203" t="s">
        <v>15939</v>
      </c>
      <c r="D1203" t="s">
        <v>4289</v>
      </c>
      <c r="E1203">
        <v>40</v>
      </c>
      <c r="F1203">
        <v>1</v>
      </c>
      <c r="G1203">
        <v>1</v>
      </c>
      <c r="H1203">
        <v>40</v>
      </c>
      <c r="I1203" t="s">
        <v>20</v>
      </c>
      <c r="L1203" t="s">
        <v>949</v>
      </c>
      <c r="M1203" t="str">
        <f t="shared" si="18"/>
        <v>QIU01643</v>
      </c>
    </row>
    <row r="1204" spans="1:13" ht="15" x14ac:dyDescent="0.25">
      <c r="A1204" t="s">
        <v>403</v>
      </c>
      <c r="B1204">
        <v>1201</v>
      </c>
      <c r="C1204" t="s">
        <v>15940</v>
      </c>
      <c r="D1204" t="s">
        <v>403</v>
      </c>
      <c r="E1204">
        <v>1</v>
      </c>
      <c r="F1204">
        <v>1</v>
      </c>
      <c r="G1204">
        <v>1</v>
      </c>
      <c r="H1204">
        <v>1</v>
      </c>
      <c r="I1204" t="s">
        <v>20</v>
      </c>
      <c r="L1204" t="s">
        <v>949</v>
      </c>
      <c r="M1204" t="str">
        <f t="shared" si="18"/>
        <v>QIU01643</v>
      </c>
    </row>
    <row r="1205" spans="1:13" ht="15" x14ac:dyDescent="0.25">
      <c r="A1205" t="s">
        <v>1846</v>
      </c>
      <c r="B1205">
        <v>1202</v>
      </c>
      <c r="C1205" t="s">
        <v>15941</v>
      </c>
      <c r="D1205" t="s">
        <v>1846</v>
      </c>
      <c r="E1205">
        <v>1</v>
      </c>
      <c r="F1205">
        <v>1</v>
      </c>
      <c r="G1205">
        <v>1</v>
      </c>
      <c r="H1205">
        <v>1</v>
      </c>
      <c r="I1205" t="s">
        <v>20</v>
      </c>
      <c r="L1205" t="s">
        <v>949</v>
      </c>
      <c r="M1205" t="str">
        <f t="shared" si="18"/>
        <v>QIU01643</v>
      </c>
    </row>
    <row r="1206" spans="1:13" ht="15" x14ac:dyDescent="0.25">
      <c r="A1206" t="s">
        <v>4291</v>
      </c>
      <c r="B1206">
        <v>1203</v>
      </c>
      <c r="C1206" t="s">
        <v>15942</v>
      </c>
      <c r="D1206" t="s">
        <v>4291</v>
      </c>
      <c r="E1206">
        <v>12</v>
      </c>
      <c r="F1206">
        <v>10</v>
      </c>
      <c r="G1206">
        <v>1</v>
      </c>
      <c r="H1206">
        <v>120</v>
      </c>
      <c r="I1206" t="s">
        <v>20</v>
      </c>
      <c r="L1206" t="s">
        <v>949</v>
      </c>
      <c r="M1206" t="str">
        <f t="shared" si="18"/>
        <v>QIU01643</v>
      </c>
    </row>
    <row r="1207" spans="1:13" ht="15" x14ac:dyDescent="0.25">
      <c r="A1207" t="s">
        <v>4293</v>
      </c>
      <c r="B1207">
        <v>1204</v>
      </c>
      <c r="C1207" t="s">
        <v>15943</v>
      </c>
      <c r="D1207" t="s">
        <v>4293</v>
      </c>
      <c r="E1207">
        <v>50</v>
      </c>
      <c r="F1207">
        <v>1</v>
      </c>
      <c r="G1207">
        <v>1</v>
      </c>
      <c r="H1207">
        <v>50</v>
      </c>
      <c r="I1207" t="s">
        <v>20</v>
      </c>
      <c r="L1207" t="s">
        <v>949</v>
      </c>
      <c r="M1207" t="str">
        <f t="shared" si="18"/>
        <v>QIU01643</v>
      </c>
    </row>
    <row r="1208" spans="1:13" ht="15" x14ac:dyDescent="0.25">
      <c r="A1208" t="s">
        <v>1850</v>
      </c>
      <c r="B1208">
        <v>1205</v>
      </c>
      <c r="C1208" t="s">
        <v>15944</v>
      </c>
      <c r="D1208" t="s">
        <v>1850</v>
      </c>
      <c r="E1208">
        <v>100</v>
      </c>
      <c r="F1208">
        <v>1</v>
      </c>
      <c r="G1208">
        <v>1</v>
      </c>
      <c r="H1208">
        <v>100</v>
      </c>
      <c r="I1208" t="s">
        <v>20</v>
      </c>
      <c r="L1208" t="s">
        <v>949</v>
      </c>
      <c r="M1208" t="str">
        <f t="shared" si="18"/>
        <v>QIU01643</v>
      </c>
    </row>
    <row r="1209" spans="1:13" ht="15" x14ac:dyDescent="0.25">
      <c r="A1209" t="s">
        <v>1852</v>
      </c>
      <c r="B1209">
        <v>1206</v>
      </c>
      <c r="C1209" t="s">
        <v>15945</v>
      </c>
      <c r="D1209" t="s">
        <v>1852</v>
      </c>
      <c r="E1209">
        <v>40</v>
      </c>
      <c r="F1209">
        <v>1</v>
      </c>
      <c r="G1209">
        <v>1</v>
      </c>
      <c r="H1209">
        <v>40</v>
      </c>
      <c r="I1209" t="s">
        <v>20</v>
      </c>
      <c r="L1209" t="s">
        <v>949</v>
      </c>
      <c r="M1209" t="str">
        <f t="shared" si="18"/>
        <v>QIU01643</v>
      </c>
    </row>
    <row r="1210" spans="1:13" ht="15" x14ac:dyDescent="0.25">
      <c r="A1210" t="s">
        <v>4295</v>
      </c>
      <c r="B1210">
        <v>1207</v>
      </c>
      <c r="C1210" t="s">
        <v>15946</v>
      </c>
      <c r="D1210" t="s">
        <v>4295</v>
      </c>
      <c r="E1210">
        <v>4</v>
      </c>
      <c r="F1210">
        <v>1</v>
      </c>
      <c r="G1210">
        <v>1</v>
      </c>
      <c r="H1210">
        <v>4</v>
      </c>
      <c r="I1210" t="s">
        <v>20</v>
      </c>
      <c r="L1210" t="s">
        <v>949</v>
      </c>
      <c r="M1210" t="str">
        <f t="shared" si="18"/>
        <v>QIU01643</v>
      </c>
    </row>
    <row r="1211" spans="1:13" ht="15" x14ac:dyDescent="0.25">
      <c r="A1211" t="s">
        <v>4297</v>
      </c>
      <c r="B1211">
        <v>1208</v>
      </c>
      <c r="C1211" t="s">
        <v>15947</v>
      </c>
      <c r="D1211" t="s">
        <v>4297</v>
      </c>
      <c r="E1211">
        <v>30</v>
      </c>
      <c r="F1211">
        <v>1</v>
      </c>
      <c r="G1211">
        <v>1</v>
      </c>
      <c r="H1211">
        <v>30</v>
      </c>
      <c r="I1211" t="s">
        <v>20</v>
      </c>
      <c r="L1211" t="s">
        <v>949</v>
      </c>
      <c r="M1211" t="str">
        <f t="shared" si="18"/>
        <v>QIU01643</v>
      </c>
    </row>
    <row r="1212" spans="1:13" ht="15" x14ac:dyDescent="0.25">
      <c r="A1212" t="s">
        <v>4301</v>
      </c>
      <c r="B1212">
        <v>1209</v>
      </c>
      <c r="C1212" t="s">
        <v>15948</v>
      </c>
      <c r="D1212" t="s">
        <v>4301</v>
      </c>
      <c r="E1212">
        <v>1</v>
      </c>
      <c r="F1212">
        <v>1</v>
      </c>
      <c r="G1212">
        <v>1</v>
      </c>
      <c r="H1212">
        <v>1</v>
      </c>
      <c r="I1212" t="s">
        <v>20</v>
      </c>
      <c r="L1212" t="s">
        <v>949</v>
      </c>
      <c r="M1212" t="str">
        <f t="shared" si="18"/>
        <v>QIU01643</v>
      </c>
    </row>
    <row r="1213" spans="1:13" ht="15" x14ac:dyDescent="0.25">
      <c r="A1213" t="s">
        <v>2134</v>
      </c>
      <c r="B1213">
        <v>1210</v>
      </c>
      <c r="C1213" t="s">
        <v>15949</v>
      </c>
      <c r="D1213" t="s">
        <v>2134</v>
      </c>
      <c r="E1213">
        <v>1</v>
      </c>
      <c r="F1213">
        <v>1</v>
      </c>
      <c r="G1213">
        <v>1</v>
      </c>
      <c r="H1213">
        <v>1</v>
      </c>
      <c r="I1213" t="s">
        <v>20</v>
      </c>
      <c r="L1213" t="s">
        <v>949</v>
      </c>
      <c r="M1213" t="str">
        <f t="shared" si="18"/>
        <v>QIU01643</v>
      </c>
    </row>
    <row r="1214" spans="1:13" ht="15" x14ac:dyDescent="0.25">
      <c r="A1214" t="s">
        <v>11326</v>
      </c>
      <c r="B1214">
        <v>1211</v>
      </c>
      <c r="C1214" t="s">
        <v>15950</v>
      </c>
      <c r="D1214" t="s">
        <v>11326</v>
      </c>
      <c r="E1214">
        <v>100</v>
      </c>
      <c r="F1214">
        <v>1</v>
      </c>
      <c r="G1214">
        <v>1</v>
      </c>
      <c r="H1214">
        <v>100</v>
      </c>
      <c r="I1214" t="s">
        <v>20</v>
      </c>
      <c r="L1214" t="s">
        <v>951</v>
      </c>
      <c r="M1214" t="str">
        <f t="shared" si="18"/>
        <v>QIU00188</v>
      </c>
    </row>
    <row r="1215" spans="1:13" ht="15" x14ac:dyDescent="0.25">
      <c r="A1215" t="s">
        <v>4305</v>
      </c>
      <c r="B1215">
        <v>1212</v>
      </c>
      <c r="C1215" t="s">
        <v>15951</v>
      </c>
      <c r="D1215" t="s">
        <v>4305</v>
      </c>
      <c r="E1215">
        <v>12</v>
      </c>
      <c r="F1215">
        <v>10</v>
      </c>
      <c r="G1215">
        <v>1</v>
      </c>
      <c r="H1215">
        <v>120</v>
      </c>
      <c r="I1215" t="s">
        <v>20</v>
      </c>
      <c r="L1215" t="s">
        <v>951</v>
      </c>
      <c r="M1215" t="str">
        <f t="shared" si="18"/>
        <v>QIU00188</v>
      </c>
    </row>
    <row r="1216" spans="1:13" ht="15" x14ac:dyDescent="0.25">
      <c r="A1216" t="s">
        <v>4308</v>
      </c>
      <c r="B1216">
        <v>1213</v>
      </c>
      <c r="C1216" t="s">
        <v>15952</v>
      </c>
      <c r="D1216" t="s">
        <v>4308</v>
      </c>
      <c r="E1216">
        <v>12</v>
      </c>
      <c r="F1216">
        <v>10</v>
      </c>
      <c r="G1216">
        <v>1</v>
      </c>
      <c r="H1216">
        <v>120</v>
      </c>
      <c r="I1216" t="s">
        <v>20</v>
      </c>
      <c r="L1216" t="s">
        <v>951</v>
      </c>
      <c r="M1216" t="str">
        <f t="shared" si="18"/>
        <v>QIU00188</v>
      </c>
    </row>
    <row r="1217" spans="1:13" ht="15" x14ac:dyDescent="0.25">
      <c r="A1217" t="s">
        <v>4310</v>
      </c>
      <c r="B1217">
        <v>1214</v>
      </c>
      <c r="C1217" t="s">
        <v>15953</v>
      </c>
      <c r="D1217" t="s">
        <v>4310</v>
      </c>
      <c r="E1217">
        <v>12</v>
      </c>
      <c r="F1217">
        <v>10</v>
      </c>
      <c r="G1217">
        <v>1</v>
      </c>
      <c r="H1217">
        <v>120</v>
      </c>
      <c r="I1217" t="s">
        <v>20</v>
      </c>
      <c r="L1217" t="s">
        <v>951</v>
      </c>
      <c r="M1217" t="str">
        <f t="shared" si="18"/>
        <v>QIU00188</v>
      </c>
    </row>
    <row r="1218" spans="1:13" ht="15" x14ac:dyDescent="0.25">
      <c r="A1218" t="s">
        <v>4313</v>
      </c>
      <c r="B1218">
        <v>1215</v>
      </c>
      <c r="C1218" t="s">
        <v>15954</v>
      </c>
      <c r="D1218" t="s">
        <v>4313</v>
      </c>
      <c r="E1218">
        <v>1</v>
      </c>
      <c r="F1218">
        <v>1</v>
      </c>
      <c r="G1218">
        <v>1</v>
      </c>
      <c r="H1218">
        <v>1</v>
      </c>
      <c r="I1218" t="s">
        <v>20</v>
      </c>
      <c r="L1218" t="s">
        <v>951</v>
      </c>
      <c r="M1218" t="str">
        <f t="shared" si="18"/>
        <v>QIU00188</v>
      </c>
    </row>
    <row r="1219" spans="1:13" ht="15" x14ac:dyDescent="0.25">
      <c r="A1219" t="s">
        <v>4315</v>
      </c>
      <c r="B1219">
        <v>1216</v>
      </c>
      <c r="C1219" t="s">
        <v>15955</v>
      </c>
      <c r="D1219" t="s">
        <v>4315</v>
      </c>
      <c r="E1219">
        <v>50</v>
      </c>
      <c r="F1219">
        <v>1</v>
      </c>
      <c r="G1219">
        <v>1</v>
      </c>
      <c r="H1219">
        <v>50</v>
      </c>
      <c r="I1219" t="s">
        <v>20</v>
      </c>
      <c r="L1219" t="s">
        <v>951</v>
      </c>
      <c r="M1219" t="str">
        <f t="shared" si="18"/>
        <v>QIU00188</v>
      </c>
    </row>
    <row r="1220" spans="1:13" ht="15" x14ac:dyDescent="0.25">
      <c r="A1220" t="s">
        <v>4318</v>
      </c>
      <c r="B1220">
        <v>1217</v>
      </c>
      <c r="C1220" t="s">
        <v>15956</v>
      </c>
      <c r="D1220" t="s">
        <v>4318</v>
      </c>
      <c r="E1220">
        <v>20</v>
      </c>
      <c r="F1220">
        <v>1</v>
      </c>
      <c r="G1220">
        <v>1</v>
      </c>
      <c r="H1220">
        <v>20</v>
      </c>
      <c r="I1220" t="s">
        <v>20</v>
      </c>
      <c r="L1220" t="s">
        <v>951</v>
      </c>
      <c r="M1220" t="str">
        <f t="shared" si="18"/>
        <v>QIU00188</v>
      </c>
    </row>
    <row r="1221" spans="1:13" ht="15" x14ac:dyDescent="0.25">
      <c r="A1221" t="s">
        <v>11327</v>
      </c>
      <c r="B1221">
        <v>1218</v>
      </c>
      <c r="C1221" t="s">
        <v>15957</v>
      </c>
      <c r="D1221" t="s">
        <v>11327</v>
      </c>
      <c r="E1221">
        <v>25</v>
      </c>
      <c r="F1221">
        <v>1</v>
      </c>
      <c r="G1221">
        <v>1</v>
      </c>
      <c r="H1221">
        <v>25</v>
      </c>
      <c r="I1221" t="s">
        <v>20</v>
      </c>
      <c r="L1221" t="s">
        <v>951</v>
      </c>
      <c r="M1221" t="str">
        <f t="shared" ref="M1221:M1284" si="19">VLOOKUP(L1221,$A$4:$I$5213,3,FALSE)</f>
        <v>QIU00188</v>
      </c>
    </row>
    <row r="1222" spans="1:13" ht="15" x14ac:dyDescent="0.25">
      <c r="A1222" t="s">
        <v>11328</v>
      </c>
      <c r="B1222">
        <v>1219</v>
      </c>
      <c r="C1222" t="s">
        <v>15958</v>
      </c>
      <c r="D1222" t="s">
        <v>11328</v>
      </c>
      <c r="E1222">
        <v>100</v>
      </c>
      <c r="F1222">
        <v>1</v>
      </c>
      <c r="G1222">
        <v>1</v>
      </c>
      <c r="H1222">
        <v>100</v>
      </c>
      <c r="I1222" t="s">
        <v>20</v>
      </c>
      <c r="L1222" t="s">
        <v>951</v>
      </c>
      <c r="M1222" t="str">
        <f t="shared" si="19"/>
        <v>QIU00188</v>
      </c>
    </row>
    <row r="1223" spans="1:13" ht="15" x14ac:dyDescent="0.25">
      <c r="A1223" t="s">
        <v>11329</v>
      </c>
      <c r="B1223">
        <v>1220</v>
      </c>
      <c r="C1223" t="s">
        <v>15959</v>
      </c>
      <c r="D1223" t="s">
        <v>11329</v>
      </c>
      <c r="E1223">
        <v>1</v>
      </c>
      <c r="F1223">
        <v>1</v>
      </c>
      <c r="G1223">
        <v>1</v>
      </c>
      <c r="H1223">
        <v>1</v>
      </c>
      <c r="I1223" t="s">
        <v>20</v>
      </c>
      <c r="L1223" t="s">
        <v>951</v>
      </c>
      <c r="M1223" t="str">
        <f t="shared" si="19"/>
        <v>QIU00188</v>
      </c>
    </row>
    <row r="1224" spans="1:13" ht="15" x14ac:dyDescent="0.25">
      <c r="A1224" t="s">
        <v>4324</v>
      </c>
      <c r="B1224">
        <v>1221</v>
      </c>
      <c r="C1224" t="s">
        <v>15960</v>
      </c>
      <c r="D1224" t="s">
        <v>4324</v>
      </c>
      <c r="E1224">
        <v>50</v>
      </c>
      <c r="F1224">
        <v>1</v>
      </c>
      <c r="G1224">
        <v>1</v>
      </c>
      <c r="H1224">
        <v>50</v>
      </c>
      <c r="I1224" t="s">
        <v>20</v>
      </c>
      <c r="L1224" t="s">
        <v>951</v>
      </c>
      <c r="M1224" t="str">
        <f t="shared" si="19"/>
        <v>QIU00188</v>
      </c>
    </row>
    <row r="1225" spans="1:13" ht="15" x14ac:dyDescent="0.25">
      <c r="A1225" t="s">
        <v>4326</v>
      </c>
      <c r="B1225">
        <v>1222</v>
      </c>
      <c r="C1225" t="s">
        <v>15961</v>
      </c>
      <c r="D1225" t="s">
        <v>4326</v>
      </c>
      <c r="E1225">
        <v>1</v>
      </c>
      <c r="F1225">
        <v>1</v>
      </c>
      <c r="G1225">
        <v>1</v>
      </c>
      <c r="H1225">
        <v>1</v>
      </c>
      <c r="I1225" t="s">
        <v>20</v>
      </c>
      <c r="L1225" t="s">
        <v>951</v>
      </c>
      <c r="M1225" t="str">
        <f t="shared" si="19"/>
        <v>QIU00188</v>
      </c>
    </row>
    <row r="1226" spans="1:13" ht="15" x14ac:dyDescent="0.25">
      <c r="A1226" t="s">
        <v>4328</v>
      </c>
      <c r="B1226">
        <v>1223</v>
      </c>
      <c r="C1226" t="s">
        <v>15962</v>
      </c>
      <c r="D1226" t="s">
        <v>4328</v>
      </c>
      <c r="E1226">
        <v>1</v>
      </c>
      <c r="F1226">
        <v>1</v>
      </c>
      <c r="G1226">
        <v>1</v>
      </c>
      <c r="H1226">
        <v>1</v>
      </c>
      <c r="I1226" t="s">
        <v>20</v>
      </c>
      <c r="L1226" t="s">
        <v>951</v>
      </c>
      <c r="M1226" t="str">
        <f t="shared" si="19"/>
        <v>QIU00188</v>
      </c>
    </row>
    <row r="1227" spans="1:13" ht="15" x14ac:dyDescent="0.25">
      <c r="A1227" t="s">
        <v>2290</v>
      </c>
      <c r="B1227">
        <v>1224</v>
      </c>
      <c r="C1227" t="s">
        <v>15963</v>
      </c>
      <c r="D1227" t="s">
        <v>2290</v>
      </c>
      <c r="E1227">
        <v>1</v>
      </c>
      <c r="F1227">
        <v>1</v>
      </c>
      <c r="G1227">
        <v>1</v>
      </c>
      <c r="H1227">
        <v>1</v>
      </c>
      <c r="I1227" t="s">
        <v>20</v>
      </c>
      <c r="L1227" t="s">
        <v>133</v>
      </c>
      <c r="M1227" t="str">
        <f t="shared" si="19"/>
        <v>QIU00187</v>
      </c>
    </row>
    <row r="1228" spans="1:13" ht="15" x14ac:dyDescent="0.25">
      <c r="A1228" t="s">
        <v>1893</v>
      </c>
      <c r="B1228">
        <v>1225</v>
      </c>
      <c r="C1228" t="s">
        <v>15964</v>
      </c>
      <c r="D1228" t="s">
        <v>1893</v>
      </c>
      <c r="E1228">
        <v>20</v>
      </c>
      <c r="F1228">
        <v>1</v>
      </c>
      <c r="G1228">
        <v>1</v>
      </c>
      <c r="H1228">
        <v>20</v>
      </c>
      <c r="I1228" t="s">
        <v>20</v>
      </c>
      <c r="L1228" t="s">
        <v>133</v>
      </c>
      <c r="M1228" t="str">
        <f t="shared" si="19"/>
        <v>QIU00187</v>
      </c>
    </row>
    <row r="1229" spans="1:13" ht="15" x14ac:dyDescent="0.25">
      <c r="A1229" t="s">
        <v>1895</v>
      </c>
      <c r="B1229">
        <v>1226</v>
      </c>
      <c r="C1229" t="s">
        <v>15965</v>
      </c>
      <c r="D1229" t="s">
        <v>1895</v>
      </c>
      <c r="E1229">
        <v>20</v>
      </c>
      <c r="F1229">
        <v>1</v>
      </c>
      <c r="G1229">
        <v>1</v>
      </c>
      <c r="H1229">
        <v>20</v>
      </c>
      <c r="I1229" t="s">
        <v>20</v>
      </c>
      <c r="L1229" t="s">
        <v>133</v>
      </c>
      <c r="M1229" t="str">
        <f t="shared" si="19"/>
        <v>QIU00187</v>
      </c>
    </row>
    <row r="1230" spans="1:13" ht="15" x14ac:dyDescent="0.25">
      <c r="A1230" t="s">
        <v>11330</v>
      </c>
      <c r="B1230">
        <v>1227</v>
      </c>
      <c r="C1230" t="s">
        <v>15966</v>
      </c>
      <c r="D1230" t="s">
        <v>11330</v>
      </c>
      <c r="E1230">
        <v>1</v>
      </c>
      <c r="F1230">
        <v>1</v>
      </c>
      <c r="G1230">
        <v>1</v>
      </c>
      <c r="H1230">
        <v>1</v>
      </c>
      <c r="I1230" t="s">
        <v>20</v>
      </c>
      <c r="L1230" t="s">
        <v>133</v>
      </c>
      <c r="M1230" t="str">
        <f t="shared" si="19"/>
        <v>QIU00187</v>
      </c>
    </row>
    <row r="1231" spans="1:13" ht="15" x14ac:dyDescent="0.25">
      <c r="A1231" t="s">
        <v>4330</v>
      </c>
      <c r="B1231">
        <v>1228</v>
      </c>
      <c r="C1231" t="s">
        <v>15967</v>
      </c>
      <c r="D1231" t="s">
        <v>4330</v>
      </c>
      <c r="E1231">
        <v>4</v>
      </c>
      <c r="F1231">
        <v>10</v>
      </c>
      <c r="G1231">
        <v>1</v>
      </c>
      <c r="H1231">
        <v>40</v>
      </c>
      <c r="I1231" t="s">
        <v>20</v>
      </c>
      <c r="L1231" t="s">
        <v>133</v>
      </c>
      <c r="M1231" t="str">
        <f t="shared" si="19"/>
        <v>QIU00187</v>
      </c>
    </row>
    <row r="1232" spans="1:13" ht="15" x14ac:dyDescent="0.25">
      <c r="A1232" t="s">
        <v>11331</v>
      </c>
      <c r="B1232">
        <v>1229</v>
      </c>
      <c r="C1232" t="s">
        <v>15968</v>
      </c>
      <c r="D1232" t="s">
        <v>11331</v>
      </c>
      <c r="E1232">
        <v>4</v>
      </c>
      <c r="F1232">
        <v>1</v>
      </c>
      <c r="G1232">
        <v>1</v>
      </c>
      <c r="H1232">
        <v>4</v>
      </c>
      <c r="I1232" t="s">
        <v>20</v>
      </c>
      <c r="L1232" t="s">
        <v>133</v>
      </c>
      <c r="M1232" t="str">
        <f t="shared" si="19"/>
        <v>QIU00187</v>
      </c>
    </row>
    <row r="1233" spans="1:13" ht="15" x14ac:dyDescent="0.25">
      <c r="A1233" t="s">
        <v>10264</v>
      </c>
      <c r="B1233">
        <v>1230</v>
      </c>
      <c r="C1233" t="s">
        <v>15969</v>
      </c>
      <c r="D1233" t="s">
        <v>10264</v>
      </c>
      <c r="E1233">
        <v>40</v>
      </c>
      <c r="F1233">
        <v>1</v>
      </c>
      <c r="G1233">
        <v>1</v>
      </c>
      <c r="H1233">
        <v>40</v>
      </c>
      <c r="I1233" t="s">
        <v>20</v>
      </c>
      <c r="L1233" t="s">
        <v>133</v>
      </c>
      <c r="M1233" t="str">
        <f t="shared" si="19"/>
        <v>QIU00187</v>
      </c>
    </row>
    <row r="1234" spans="1:13" ht="15" x14ac:dyDescent="0.25">
      <c r="A1234" t="s">
        <v>4334</v>
      </c>
      <c r="B1234">
        <v>1231</v>
      </c>
      <c r="C1234" t="s">
        <v>15970</v>
      </c>
      <c r="D1234" t="s">
        <v>4334</v>
      </c>
      <c r="E1234">
        <v>15</v>
      </c>
      <c r="F1234">
        <v>1</v>
      </c>
      <c r="G1234">
        <v>1</v>
      </c>
      <c r="H1234">
        <v>15</v>
      </c>
      <c r="I1234" t="s">
        <v>20</v>
      </c>
      <c r="L1234" t="s">
        <v>133</v>
      </c>
      <c r="M1234" t="str">
        <f t="shared" si="19"/>
        <v>QIU00187</v>
      </c>
    </row>
    <row r="1235" spans="1:13" ht="15" x14ac:dyDescent="0.25">
      <c r="A1235" t="s">
        <v>4336</v>
      </c>
      <c r="B1235">
        <v>1232</v>
      </c>
      <c r="C1235" t="s">
        <v>15971</v>
      </c>
      <c r="D1235" t="s">
        <v>4336</v>
      </c>
      <c r="E1235">
        <v>20</v>
      </c>
      <c r="F1235">
        <v>1</v>
      </c>
      <c r="G1235">
        <v>1</v>
      </c>
      <c r="H1235">
        <v>20</v>
      </c>
      <c r="I1235" t="s">
        <v>20</v>
      </c>
      <c r="L1235" t="s">
        <v>133</v>
      </c>
      <c r="M1235" t="str">
        <f t="shared" si="19"/>
        <v>QIU00187</v>
      </c>
    </row>
    <row r="1236" spans="1:13" ht="15" x14ac:dyDescent="0.25">
      <c r="A1236" t="s">
        <v>2367</v>
      </c>
      <c r="B1236">
        <v>1233</v>
      </c>
      <c r="C1236" t="s">
        <v>15972</v>
      </c>
      <c r="D1236" t="s">
        <v>2367</v>
      </c>
      <c r="E1236">
        <v>1</v>
      </c>
      <c r="F1236">
        <v>1</v>
      </c>
      <c r="G1236">
        <v>1</v>
      </c>
      <c r="H1236">
        <v>1</v>
      </c>
      <c r="I1236" t="s">
        <v>20</v>
      </c>
      <c r="L1236" t="s">
        <v>133</v>
      </c>
      <c r="M1236" t="str">
        <f t="shared" si="19"/>
        <v>QIU00187</v>
      </c>
    </row>
    <row r="1237" spans="1:13" ht="15" x14ac:dyDescent="0.25">
      <c r="A1237" t="s">
        <v>4340</v>
      </c>
      <c r="B1237">
        <v>1234</v>
      </c>
      <c r="C1237" t="s">
        <v>15973</v>
      </c>
      <c r="D1237" t="s">
        <v>4340</v>
      </c>
      <c r="E1237">
        <v>50</v>
      </c>
      <c r="F1237">
        <v>1</v>
      </c>
      <c r="G1237">
        <v>1</v>
      </c>
      <c r="H1237">
        <v>50</v>
      </c>
      <c r="I1237" t="s">
        <v>20</v>
      </c>
      <c r="L1237" t="s">
        <v>133</v>
      </c>
      <c r="M1237" t="str">
        <f t="shared" si="19"/>
        <v>QIU00187</v>
      </c>
    </row>
    <row r="1238" spans="1:13" ht="15" x14ac:dyDescent="0.25">
      <c r="A1238" t="s">
        <v>4342</v>
      </c>
      <c r="B1238">
        <v>1235</v>
      </c>
      <c r="C1238" t="s">
        <v>15974</v>
      </c>
      <c r="D1238" t="s">
        <v>4342</v>
      </c>
      <c r="E1238">
        <v>40</v>
      </c>
      <c r="F1238">
        <v>1</v>
      </c>
      <c r="G1238">
        <v>1</v>
      </c>
      <c r="H1238">
        <v>40</v>
      </c>
      <c r="I1238" t="s">
        <v>20</v>
      </c>
      <c r="L1238" t="s">
        <v>133</v>
      </c>
      <c r="M1238" t="str">
        <f t="shared" si="19"/>
        <v>QIU00187</v>
      </c>
    </row>
    <row r="1239" spans="1:13" ht="15" x14ac:dyDescent="0.25">
      <c r="A1239" t="s">
        <v>4344</v>
      </c>
      <c r="B1239">
        <v>1236</v>
      </c>
      <c r="C1239" t="s">
        <v>15975</v>
      </c>
      <c r="D1239" t="s">
        <v>4344</v>
      </c>
      <c r="E1239">
        <v>48</v>
      </c>
      <c r="F1239">
        <v>1</v>
      </c>
      <c r="G1239">
        <v>1</v>
      </c>
      <c r="H1239">
        <v>48</v>
      </c>
      <c r="I1239" t="s">
        <v>20</v>
      </c>
      <c r="L1239" t="s">
        <v>133</v>
      </c>
      <c r="M1239" t="str">
        <f t="shared" si="19"/>
        <v>QIU00187</v>
      </c>
    </row>
    <row r="1240" spans="1:13" ht="15" x14ac:dyDescent="0.25">
      <c r="A1240" t="s">
        <v>4346</v>
      </c>
      <c r="B1240">
        <v>1237</v>
      </c>
      <c r="C1240" t="s">
        <v>15976</v>
      </c>
      <c r="D1240" t="s">
        <v>4346</v>
      </c>
      <c r="E1240">
        <v>1</v>
      </c>
      <c r="F1240">
        <v>1</v>
      </c>
      <c r="G1240">
        <v>1</v>
      </c>
      <c r="H1240">
        <v>1</v>
      </c>
      <c r="I1240" t="s">
        <v>20</v>
      </c>
      <c r="L1240" t="s">
        <v>954</v>
      </c>
      <c r="M1240" t="str">
        <f t="shared" si="19"/>
        <v>QIU01644</v>
      </c>
    </row>
    <row r="1241" spans="1:13" ht="15" x14ac:dyDescent="0.25">
      <c r="A1241" t="s">
        <v>4352</v>
      </c>
      <c r="B1241">
        <v>1238</v>
      </c>
      <c r="C1241" t="s">
        <v>15977</v>
      </c>
      <c r="D1241" t="s">
        <v>4352</v>
      </c>
      <c r="E1241">
        <v>1</v>
      </c>
      <c r="F1241">
        <v>1</v>
      </c>
      <c r="G1241">
        <v>1</v>
      </c>
      <c r="H1241">
        <v>1</v>
      </c>
      <c r="I1241" t="s">
        <v>20</v>
      </c>
      <c r="L1241" t="s">
        <v>954</v>
      </c>
      <c r="M1241" t="str">
        <f t="shared" si="19"/>
        <v>QIU01644</v>
      </c>
    </row>
    <row r="1242" spans="1:13" ht="15" x14ac:dyDescent="0.25">
      <c r="A1242" t="s">
        <v>4354</v>
      </c>
      <c r="B1242">
        <v>1239</v>
      </c>
      <c r="C1242" t="s">
        <v>15978</v>
      </c>
      <c r="D1242" t="s">
        <v>4354</v>
      </c>
      <c r="E1242">
        <v>15</v>
      </c>
      <c r="F1242">
        <v>1</v>
      </c>
      <c r="G1242">
        <v>1</v>
      </c>
      <c r="H1242">
        <v>15</v>
      </c>
      <c r="I1242" t="s">
        <v>20</v>
      </c>
      <c r="L1242" t="s">
        <v>954</v>
      </c>
      <c r="M1242" t="str">
        <f t="shared" si="19"/>
        <v>QIU01644</v>
      </c>
    </row>
    <row r="1243" spans="1:13" ht="15" x14ac:dyDescent="0.25">
      <c r="A1243" t="s">
        <v>4356</v>
      </c>
      <c r="B1243">
        <v>1240</v>
      </c>
      <c r="C1243" t="s">
        <v>15979</v>
      </c>
      <c r="D1243" t="s">
        <v>4356</v>
      </c>
      <c r="E1243">
        <v>40</v>
      </c>
      <c r="F1243">
        <v>1</v>
      </c>
      <c r="G1243">
        <v>1</v>
      </c>
      <c r="H1243">
        <v>40</v>
      </c>
      <c r="I1243" t="s">
        <v>20</v>
      </c>
      <c r="L1243" t="s">
        <v>954</v>
      </c>
      <c r="M1243" t="str">
        <f t="shared" si="19"/>
        <v>QIU01644</v>
      </c>
    </row>
    <row r="1244" spans="1:13" ht="15" x14ac:dyDescent="0.25">
      <c r="A1244" t="s">
        <v>4360</v>
      </c>
      <c r="B1244">
        <v>1241</v>
      </c>
      <c r="C1244" t="s">
        <v>15980</v>
      </c>
      <c r="D1244" t="s">
        <v>4360</v>
      </c>
      <c r="E1244">
        <v>1</v>
      </c>
      <c r="F1244">
        <v>1</v>
      </c>
      <c r="G1244">
        <v>1</v>
      </c>
      <c r="H1244">
        <v>1</v>
      </c>
      <c r="I1244" t="s">
        <v>20</v>
      </c>
      <c r="L1244" t="s">
        <v>954</v>
      </c>
      <c r="M1244" t="str">
        <f t="shared" si="19"/>
        <v>QIU01644</v>
      </c>
    </row>
    <row r="1245" spans="1:13" ht="15" x14ac:dyDescent="0.25">
      <c r="A1245" t="s">
        <v>4362</v>
      </c>
      <c r="B1245">
        <v>1242</v>
      </c>
      <c r="C1245" t="s">
        <v>15981</v>
      </c>
      <c r="D1245" t="s">
        <v>4362</v>
      </c>
      <c r="E1245">
        <v>1</v>
      </c>
      <c r="F1245">
        <v>1</v>
      </c>
      <c r="G1245">
        <v>1</v>
      </c>
      <c r="H1245">
        <v>1</v>
      </c>
      <c r="I1245" t="s">
        <v>20</v>
      </c>
      <c r="L1245" t="s">
        <v>954</v>
      </c>
      <c r="M1245" t="str">
        <f t="shared" si="19"/>
        <v>QIU01644</v>
      </c>
    </row>
    <row r="1246" spans="1:13" ht="15" x14ac:dyDescent="0.25">
      <c r="A1246" t="s">
        <v>4364</v>
      </c>
      <c r="B1246">
        <v>1243</v>
      </c>
      <c r="C1246" t="s">
        <v>15982</v>
      </c>
      <c r="D1246" t="s">
        <v>4364</v>
      </c>
      <c r="E1246">
        <v>1</v>
      </c>
      <c r="F1246">
        <v>1</v>
      </c>
      <c r="G1246">
        <v>1</v>
      </c>
      <c r="H1246">
        <v>1</v>
      </c>
      <c r="I1246" t="s">
        <v>20</v>
      </c>
      <c r="L1246" t="s">
        <v>954</v>
      </c>
      <c r="M1246" t="str">
        <f t="shared" si="19"/>
        <v>QIU01644</v>
      </c>
    </row>
    <row r="1247" spans="1:13" ht="15" x14ac:dyDescent="0.25">
      <c r="A1247" t="s">
        <v>4366</v>
      </c>
      <c r="B1247">
        <v>1244</v>
      </c>
      <c r="C1247" t="s">
        <v>15983</v>
      </c>
      <c r="D1247" t="s">
        <v>4366</v>
      </c>
      <c r="E1247">
        <v>1</v>
      </c>
      <c r="F1247">
        <v>1</v>
      </c>
      <c r="G1247">
        <v>1</v>
      </c>
      <c r="H1247">
        <v>1</v>
      </c>
      <c r="I1247" t="s">
        <v>20</v>
      </c>
      <c r="L1247" t="s">
        <v>954</v>
      </c>
      <c r="M1247" t="str">
        <f t="shared" si="19"/>
        <v>QIU01644</v>
      </c>
    </row>
    <row r="1248" spans="1:13" ht="15" x14ac:dyDescent="0.25">
      <c r="A1248" t="s">
        <v>2453</v>
      </c>
      <c r="B1248">
        <v>1245</v>
      </c>
      <c r="C1248" t="s">
        <v>15984</v>
      </c>
      <c r="D1248" t="s">
        <v>2453</v>
      </c>
      <c r="E1248">
        <v>1</v>
      </c>
      <c r="F1248">
        <v>1</v>
      </c>
      <c r="G1248">
        <v>1</v>
      </c>
      <c r="H1248">
        <v>1</v>
      </c>
      <c r="I1248" t="s">
        <v>20</v>
      </c>
      <c r="L1248" t="s">
        <v>954</v>
      </c>
      <c r="M1248" t="str">
        <f t="shared" si="19"/>
        <v>QIU01644</v>
      </c>
    </row>
    <row r="1249" spans="1:13" ht="15" x14ac:dyDescent="0.25">
      <c r="A1249" t="s">
        <v>4369</v>
      </c>
      <c r="B1249">
        <v>1246</v>
      </c>
      <c r="C1249" t="s">
        <v>15985</v>
      </c>
      <c r="D1249" t="s">
        <v>4369</v>
      </c>
      <c r="E1249">
        <v>1</v>
      </c>
      <c r="F1249">
        <v>1</v>
      </c>
      <c r="G1249">
        <v>1</v>
      </c>
      <c r="H1249">
        <v>1</v>
      </c>
      <c r="I1249" t="s">
        <v>20</v>
      </c>
      <c r="L1249" t="s">
        <v>6683</v>
      </c>
      <c r="M1249" t="str">
        <f t="shared" si="19"/>
        <v>QIU00190</v>
      </c>
    </row>
    <row r="1250" spans="1:13" ht="15" x14ac:dyDescent="0.25">
      <c r="A1250" t="s">
        <v>4371</v>
      </c>
      <c r="B1250">
        <v>1247</v>
      </c>
      <c r="C1250" t="s">
        <v>15986</v>
      </c>
      <c r="D1250" t="s">
        <v>4371</v>
      </c>
      <c r="E1250">
        <v>1</v>
      </c>
      <c r="F1250">
        <v>1</v>
      </c>
      <c r="G1250">
        <v>1</v>
      </c>
      <c r="H1250">
        <v>1</v>
      </c>
      <c r="I1250" t="s">
        <v>20</v>
      </c>
      <c r="L1250" t="s">
        <v>6683</v>
      </c>
      <c r="M1250" t="str">
        <f t="shared" si="19"/>
        <v>QIU00190</v>
      </c>
    </row>
    <row r="1251" spans="1:13" ht="15" x14ac:dyDescent="0.25">
      <c r="A1251" t="s">
        <v>4373</v>
      </c>
      <c r="B1251">
        <v>1248</v>
      </c>
      <c r="C1251" t="s">
        <v>15987</v>
      </c>
      <c r="D1251" t="s">
        <v>4373</v>
      </c>
      <c r="E1251">
        <v>40</v>
      </c>
      <c r="F1251">
        <v>1</v>
      </c>
      <c r="G1251">
        <v>1</v>
      </c>
      <c r="H1251">
        <v>40</v>
      </c>
      <c r="I1251" t="s">
        <v>20</v>
      </c>
      <c r="L1251" t="s">
        <v>6683</v>
      </c>
      <c r="M1251" t="str">
        <f t="shared" si="19"/>
        <v>QIU00190</v>
      </c>
    </row>
    <row r="1252" spans="1:13" ht="15" x14ac:dyDescent="0.25">
      <c r="A1252" t="s">
        <v>4375</v>
      </c>
      <c r="B1252">
        <v>1249</v>
      </c>
      <c r="C1252" t="s">
        <v>15988</v>
      </c>
      <c r="D1252" t="s">
        <v>4375</v>
      </c>
      <c r="E1252">
        <v>20</v>
      </c>
      <c r="F1252">
        <v>1</v>
      </c>
      <c r="G1252">
        <v>1</v>
      </c>
      <c r="H1252">
        <v>20</v>
      </c>
      <c r="I1252" t="s">
        <v>20</v>
      </c>
      <c r="L1252" t="s">
        <v>6683</v>
      </c>
      <c r="M1252" t="str">
        <f t="shared" si="19"/>
        <v>QIU00190</v>
      </c>
    </row>
    <row r="1253" spans="1:13" ht="15" x14ac:dyDescent="0.25">
      <c r="A1253" t="s">
        <v>1980</v>
      </c>
      <c r="B1253">
        <v>1250</v>
      </c>
      <c r="C1253" t="s">
        <v>15989</v>
      </c>
      <c r="D1253" t="s">
        <v>1980</v>
      </c>
      <c r="E1253">
        <v>20</v>
      </c>
      <c r="F1253">
        <v>1</v>
      </c>
      <c r="G1253">
        <v>1</v>
      </c>
      <c r="H1253">
        <v>20</v>
      </c>
      <c r="I1253" t="s">
        <v>20</v>
      </c>
      <c r="L1253" t="s">
        <v>10461</v>
      </c>
      <c r="M1253" t="str">
        <f t="shared" si="19"/>
        <v>QIU00191</v>
      </c>
    </row>
    <row r="1254" spans="1:13" ht="15" x14ac:dyDescent="0.25">
      <c r="A1254" t="s">
        <v>1982</v>
      </c>
      <c r="B1254">
        <v>1251</v>
      </c>
      <c r="C1254" t="s">
        <v>15990</v>
      </c>
      <c r="D1254" t="s">
        <v>1982</v>
      </c>
      <c r="E1254">
        <v>50</v>
      </c>
      <c r="F1254">
        <v>1</v>
      </c>
      <c r="G1254">
        <v>1</v>
      </c>
      <c r="H1254">
        <v>50</v>
      </c>
      <c r="I1254" t="s">
        <v>20</v>
      </c>
      <c r="L1254" t="s">
        <v>11226</v>
      </c>
      <c r="M1254" t="str">
        <f t="shared" si="19"/>
        <v>QIU00843</v>
      </c>
    </row>
    <row r="1255" spans="1:13" ht="15" x14ac:dyDescent="0.25">
      <c r="A1255" t="s">
        <v>4378</v>
      </c>
      <c r="B1255">
        <v>1252</v>
      </c>
      <c r="C1255" t="s">
        <v>15991</v>
      </c>
      <c r="D1255" t="s">
        <v>4378</v>
      </c>
      <c r="E1255">
        <v>20</v>
      </c>
      <c r="F1255">
        <v>1</v>
      </c>
      <c r="G1255">
        <v>1</v>
      </c>
      <c r="H1255">
        <v>20</v>
      </c>
      <c r="I1255" t="s">
        <v>20</v>
      </c>
      <c r="L1255" t="s">
        <v>11226</v>
      </c>
      <c r="M1255" t="str">
        <f t="shared" si="19"/>
        <v>QIU00843</v>
      </c>
    </row>
    <row r="1256" spans="1:13" ht="15" x14ac:dyDescent="0.25">
      <c r="A1256" t="s">
        <v>11332</v>
      </c>
      <c r="B1256">
        <v>1253</v>
      </c>
      <c r="C1256" t="s">
        <v>15992</v>
      </c>
      <c r="D1256" t="s">
        <v>11332</v>
      </c>
      <c r="E1256">
        <v>20</v>
      </c>
      <c r="F1256">
        <v>1</v>
      </c>
      <c r="G1256">
        <v>1</v>
      </c>
      <c r="H1256">
        <v>20</v>
      </c>
      <c r="I1256" t="s">
        <v>20</v>
      </c>
      <c r="L1256" t="s">
        <v>11226</v>
      </c>
      <c r="M1256" t="str">
        <f t="shared" si="19"/>
        <v>QIU00843</v>
      </c>
    </row>
    <row r="1257" spans="1:13" ht="15" x14ac:dyDescent="0.25">
      <c r="A1257" t="s">
        <v>4382</v>
      </c>
      <c r="B1257">
        <v>1254</v>
      </c>
      <c r="C1257" t="s">
        <v>15993</v>
      </c>
      <c r="D1257" t="s">
        <v>4382</v>
      </c>
      <c r="E1257">
        <v>20</v>
      </c>
      <c r="F1257">
        <v>24</v>
      </c>
      <c r="G1257">
        <v>1</v>
      </c>
      <c r="H1257">
        <v>480</v>
      </c>
      <c r="I1257" t="s">
        <v>20</v>
      </c>
      <c r="L1257" t="s">
        <v>11226</v>
      </c>
      <c r="M1257" t="str">
        <f t="shared" si="19"/>
        <v>QIU00843</v>
      </c>
    </row>
    <row r="1258" spans="1:13" ht="15" x14ac:dyDescent="0.25">
      <c r="A1258" t="s">
        <v>4385</v>
      </c>
      <c r="B1258">
        <v>1255</v>
      </c>
      <c r="C1258" t="s">
        <v>15994</v>
      </c>
      <c r="D1258" t="s">
        <v>4385</v>
      </c>
      <c r="E1258">
        <v>20</v>
      </c>
      <c r="F1258">
        <v>1</v>
      </c>
      <c r="G1258">
        <v>1</v>
      </c>
      <c r="H1258">
        <v>20</v>
      </c>
      <c r="I1258" t="s">
        <v>20</v>
      </c>
      <c r="L1258" t="s">
        <v>11226</v>
      </c>
      <c r="M1258" t="str">
        <f t="shared" si="19"/>
        <v>QIU00843</v>
      </c>
    </row>
    <row r="1259" spans="1:13" ht="15" x14ac:dyDescent="0.25">
      <c r="A1259" t="s">
        <v>1990</v>
      </c>
      <c r="B1259">
        <v>1256</v>
      </c>
      <c r="C1259" t="s">
        <v>15995</v>
      </c>
      <c r="D1259" t="s">
        <v>1990</v>
      </c>
      <c r="E1259">
        <v>20</v>
      </c>
      <c r="F1259">
        <v>1</v>
      </c>
      <c r="G1259">
        <v>1</v>
      </c>
      <c r="H1259">
        <v>20</v>
      </c>
      <c r="I1259" t="s">
        <v>20</v>
      </c>
      <c r="L1259" t="s">
        <v>11226</v>
      </c>
      <c r="M1259" t="str">
        <f t="shared" si="19"/>
        <v>QIU00843</v>
      </c>
    </row>
    <row r="1260" spans="1:13" ht="15" x14ac:dyDescent="0.25">
      <c r="A1260" t="s">
        <v>1992</v>
      </c>
      <c r="B1260">
        <v>1257</v>
      </c>
      <c r="C1260" t="s">
        <v>15996</v>
      </c>
      <c r="D1260" t="s">
        <v>1992</v>
      </c>
      <c r="E1260">
        <v>20</v>
      </c>
      <c r="F1260">
        <v>1</v>
      </c>
      <c r="G1260">
        <v>1</v>
      </c>
      <c r="H1260">
        <v>20</v>
      </c>
      <c r="I1260" t="s">
        <v>20</v>
      </c>
      <c r="L1260" t="s">
        <v>10264</v>
      </c>
      <c r="M1260" t="str">
        <f t="shared" si="19"/>
        <v>QIU01230</v>
      </c>
    </row>
    <row r="1261" spans="1:13" ht="15" x14ac:dyDescent="0.25">
      <c r="A1261" t="s">
        <v>4387</v>
      </c>
      <c r="B1261">
        <v>1258</v>
      </c>
      <c r="C1261" t="s">
        <v>15997</v>
      </c>
      <c r="D1261" t="s">
        <v>4387</v>
      </c>
      <c r="E1261">
        <v>10</v>
      </c>
      <c r="F1261">
        <v>20</v>
      </c>
      <c r="G1261">
        <v>1</v>
      </c>
      <c r="H1261">
        <v>200</v>
      </c>
      <c r="I1261" t="s">
        <v>20</v>
      </c>
      <c r="L1261" t="s">
        <v>10264</v>
      </c>
      <c r="M1261" t="str">
        <f t="shared" si="19"/>
        <v>QIU01230</v>
      </c>
    </row>
    <row r="1262" spans="1:13" ht="15" x14ac:dyDescent="0.25">
      <c r="A1262" t="s">
        <v>4389</v>
      </c>
      <c r="B1262">
        <v>1259</v>
      </c>
      <c r="C1262" t="s">
        <v>15998</v>
      </c>
      <c r="D1262" t="s">
        <v>4389</v>
      </c>
      <c r="E1262">
        <v>12</v>
      </c>
      <c r="F1262">
        <v>10</v>
      </c>
      <c r="G1262">
        <v>1</v>
      </c>
      <c r="H1262">
        <v>120</v>
      </c>
      <c r="I1262" t="s">
        <v>20</v>
      </c>
      <c r="L1262" t="s">
        <v>10264</v>
      </c>
      <c r="M1262" t="str">
        <f t="shared" si="19"/>
        <v>QIU01230</v>
      </c>
    </row>
    <row r="1263" spans="1:13" ht="15" x14ac:dyDescent="0.25">
      <c r="A1263" t="s">
        <v>11333</v>
      </c>
      <c r="B1263">
        <v>1260</v>
      </c>
      <c r="C1263" t="s">
        <v>15999</v>
      </c>
      <c r="D1263" t="s">
        <v>11333</v>
      </c>
      <c r="E1263">
        <v>1</v>
      </c>
      <c r="F1263">
        <v>1</v>
      </c>
      <c r="G1263">
        <v>1</v>
      </c>
      <c r="H1263">
        <v>1</v>
      </c>
      <c r="I1263" t="s">
        <v>20</v>
      </c>
      <c r="L1263" t="s">
        <v>10264</v>
      </c>
      <c r="M1263" t="str">
        <f t="shared" si="19"/>
        <v>QIU01230</v>
      </c>
    </row>
    <row r="1264" spans="1:13" ht="15" x14ac:dyDescent="0.25">
      <c r="A1264" t="s">
        <v>1996</v>
      </c>
      <c r="B1264">
        <v>1261</v>
      </c>
      <c r="C1264" t="s">
        <v>16000</v>
      </c>
      <c r="D1264" t="s">
        <v>1996</v>
      </c>
      <c r="E1264">
        <v>20</v>
      </c>
      <c r="F1264">
        <v>20</v>
      </c>
      <c r="G1264">
        <v>1</v>
      </c>
      <c r="H1264">
        <v>400</v>
      </c>
      <c r="I1264" t="s">
        <v>20</v>
      </c>
      <c r="L1264" t="s">
        <v>10264</v>
      </c>
      <c r="M1264" t="str">
        <f t="shared" si="19"/>
        <v>QIU01230</v>
      </c>
    </row>
    <row r="1265" spans="1:13" ht="15" x14ac:dyDescent="0.25">
      <c r="A1265" t="s">
        <v>2284</v>
      </c>
      <c r="B1265">
        <v>1262</v>
      </c>
      <c r="C1265" t="s">
        <v>16001</v>
      </c>
      <c r="D1265" t="s">
        <v>2284</v>
      </c>
      <c r="E1265">
        <v>1</v>
      </c>
      <c r="F1265">
        <v>1</v>
      </c>
      <c r="G1265">
        <v>1</v>
      </c>
      <c r="H1265">
        <v>1</v>
      </c>
      <c r="I1265" t="s">
        <v>20</v>
      </c>
      <c r="L1265" t="s">
        <v>10264</v>
      </c>
      <c r="M1265" t="str">
        <f t="shared" si="19"/>
        <v>QIU01230</v>
      </c>
    </row>
    <row r="1266" spans="1:13" ht="15" x14ac:dyDescent="0.25">
      <c r="A1266" t="s">
        <v>581</v>
      </c>
      <c r="B1266">
        <v>1263</v>
      </c>
      <c r="C1266" t="s">
        <v>16002</v>
      </c>
      <c r="D1266" t="s">
        <v>581</v>
      </c>
      <c r="E1266">
        <v>6</v>
      </c>
      <c r="F1266">
        <v>1</v>
      </c>
      <c r="G1266">
        <v>1</v>
      </c>
      <c r="H1266">
        <v>6</v>
      </c>
      <c r="I1266" t="s">
        <v>20</v>
      </c>
      <c r="L1266" t="s">
        <v>11656</v>
      </c>
      <c r="M1266" t="str">
        <f t="shared" si="19"/>
        <v>QIU03363</v>
      </c>
    </row>
    <row r="1267" spans="1:13" ht="15" x14ac:dyDescent="0.25">
      <c r="A1267" t="s">
        <v>4395</v>
      </c>
      <c r="B1267">
        <v>1264</v>
      </c>
      <c r="C1267" t="s">
        <v>16003</v>
      </c>
      <c r="D1267" t="s">
        <v>4395</v>
      </c>
      <c r="E1267">
        <v>12</v>
      </c>
      <c r="F1267">
        <v>10</v>
      </c>
      <c r="G1267">
        <v>1</v>
      </c>
      <c r="H1267">
        <v>120</v>
      </c>
      <c r="I1267" t="s">
        <v>20</v>
      </c>
      <c r="L1267" t="s">
        <v>137</v>
      </c>
      <c r="M1267" t="str">
        <f t="shared" si="19"/>
        <v>QIU01659</v>
      </c>
    </row>
    <row r="1268" spans="1:13" ht="15" x14ac:dyDescent="0.25">
      <c r="A1268" t="s">
        <v>4399</v>
      </c>
      <c r="B1268">
        <v>1265</v>
      </c>
      <c r="C1268" t="s">
        <v>16004</v>
      </c>
      <c r="D1268" t="s">
        <v>4399</v>
      </c>
      <c r="E1268">
        <v>1</v>
      </c>
      <c r="F1268">
        <v>1</v>
      </c>
      <c r="G1268">
        <v>1</v>
      </c>
      <c r="H1268">
        <v>1</v>
      </c>
      <c r="I1268" t="s">
        <v>20</v>
      </c>
      <c r="L1268" t="s">
        <v>3536</v>
      </c>
      <c r="M1268" t="str">
        <f t="shared" si="19"/>
        <v>QIU00714</v>
      </c>
    </row>
    <row r="1269" spans="1:13" ht="15" x14ac:dyDescent="0.25">
      <c r="A1269" t="s">
        <v>4401</v>
      </c>
      <c r="B1269">
        <v>1266</v>
      </c>
      <c r="C1269" t="s">
        <v>16005</v>
      </c>
      <c r="D1269" t="s">
        <v>4401</v>
      </c>
      <c r="E1269">
        <v>12</v>
      </c>
      <c r="F1269">
        <v>15</v>
      </c>
      <c r="G1269">
        <v>1</v>
      </c>
      <c r="H1269">
        <v>180</v>
      </c>
      <c r="I1269" t="s">
        <v>20</v>
      </c>
      <c r="L1269" t="s">
        <v>3536</v>
      </c>
      <c r="M1269" t="str">
        <f t="shared" si="19"/>
        <v>QIU00714</v>
      </c>
    </row>
    <row r="1270" spans="1:13" ht="15" x14ac:dyDescent="0.25">
      <c r="A1270" t="s">
        <v>4404</v>
      </c>
      <c r="B1270">
        <v>1267</v>
      </c>
      <c r="C1270" t="s">
        <v>16006</v>
      </c>
      <c r="D1270" t="s">
        <v>4404</v>
      </c>
      <c r="E1270">
        <v>12</v>
      </c>
      <c r="F1270">
        <v>20</v>
      </c>
      <c r="G1270">
        <v>1</v>
      </c>
      <c r="H1270">
        <v>240</v>
      </c>
      <c r="I1270" t="s">
        <v>20</v>
      </c>
      <c r="L1270" t="s">
        <v>3536</v>
      </c>
      <c r="M1270" t="str">
        <f t="shared" si="19"/>
        <v>QIU00714</v>
      </c>
    </row>
    <row r="1271" spans="1:13" ht="15" x14ac:dyDescent="0.25">
      <c r="A1271" t="s">
        <v>4406</v>
      </c>
      <c r="B1271">
        <v>1268</v>
      </c>
      <c r="C1271" t="s">
        <v>16007</v>
      </c>
      <c r="D1271" t="s">
        <v>4406</v>
      </c>
      <c r="E1271">
        <v>12</v>
      </c>
      <c r="F1271">
        <v>20</v>
      </c>
      <c r="G1271">
        <v>1</v>
      </c>
      <c r="H1271">
        <v>240</v>
      </c>
      <c r="I1271" t="s">
        <v>20</v>
      </c>
      <c r="L1271" t="s">
        <v>141</v>
      </c>
      <c r="M1271" t="str">
        <f t="shared" si="19"/>
        <v>QIU04727</v>
      </c>
    </row>
    <row r="1272" spans="1:13" ht="15" x14ac:dyDescent="0.25">
      <c r="A1272" t="s">
        <v>4408</v>
      </c>
      <c r="B1272">
        <v>1269</v>
      </c>
      <c r="C1272" t="s">
        <v>16008</v>
      </c>
      <c r="D1272" t="s">
        <v>4408</v>
      </c>
      <c r="E1272">
        <v>12</v>
      </c>
      <c r="F1272">
        <v>20</v>
      </c>
      <c r="G1272">
        <v>1</v>
      </c>
      <c r="H1272">
        <v>240</v>
      </c>
      <c r="I1272" t="s">
        <v>20</v>
      </c>
      <c r="L1272" t="s">
        <v>141</v>
      </c>
      <c r="M1272" t="str">
        <f t="shared" si="19"/>
        <v>QIU04727</v>
      </c>
    </row>
    <row r="1273" spans="1:13" ht="15" x14ac:dyDescent="0.25">
      <c r="A1273" t="s">
        <v>4411</v>
      </c>
      <c r="B1273">
        <v>1270</v>
      </c>
      <c r="C1273" t="s">
        <v>16009</v>
      </c>
      <c r="D1273" t="s">
        <v>4411</v>
      </c>
      <c r="E1273">
        <v>12</v>
      </c>
      <c r="F1273">
        <v>20</v>
      </c>
      <c r="G1273">
        <v>1</v>
      </c>
      <c r="H1273">
        <v>240</v>
      </c>
      <c r="I1273" t="s">
        <v>20</v>
      </c>
      <c r="L1273" t="s">
        <v>141</v>
      </c>
      <c r="M1273" t="str">
        <f t="shared" si="19"/>
        <v>QIU04727</v>
      </c>
    </row>
    <row r="1274" spans="1:13" ht="15" x14ac:dyDescent="0.25">
      <c r="A1274" t="s">
        <v>11334</v>
      </c>
      <c r="B1274">
        <v>1271</v>
      </c>
      <c r="C1274" t="s">
        <v>16010</v>
      </c>
      <c r="D1274" t="s">
        <v>11334</v>
      </c>
      <c r="E1274">
        <v>100</v>
      </c>
      <c r="F1274">
        <v>1</v>
      </c>
      <c r="G1274">
        <v>1</v>
      </c>
      <c r="H1274">
        <v>100</v>
      </c>
      <c r="I1274" t="s">
        <v>20</v>
      </c>
      <c r="L1274" t="s">
        <v>141</v>
      </c>
      <c r="M1274" t="str">
        <f t="shared" si="19"/>
        <v>QIU04727</v>
      </c>
    </row>
    <row r="1275" spans="1:13" ht="15" x14ac:dyDescent="0.25">
      <c r="A1275" t="s">
        <v>11335</v>
      </c>
      <c r="B1275">
        <v>1272</v>
      </c>
      <c r="C1275" t="s">
        <v>16011</v>
      </c>
      <c r="D1275" t="s">
        <v>11335</v>
      </c>
      <c r="E1275">
        <v>20</v>
      </c>
      <c r="F1275">
        <v>1</v>
      </c>
      <c r="G1275">
        <v>1</v>
      </c>
      <c r="H1275">
        <v>20</v>
      </c>
      <c r="I1275" t="s">
        <v>20</v>
      </c>
      <c r="L1275" t="s">
        <v>141</v>
      </c>
      <c r="M1275" t="str">
        <f t="shared" si="19"/>
        <v>QIU04727</v>
      </c>
    </row>
    <row r="1276" spans="1:13" ht="15" x14ac:dyDescent="0.25">
      <c r="A1276" t="s">
        <v>11336</v>
      </c>
      <c r="B1276">
        <v>1273</v>
      </c>
      <c r="C1276" t="s">
        <v>16012</v>
      </c>
      <c r="D1276" t="s">
        <v>11336</v>
      </c>
      <c r="E1276">
        <v>50</v>
      </c>
      <c r="F1276">
        <v>1</v>
      </c>
      <c r="G1276">
        <v>1</v>
      </c>
      <c r="H1276">
        <v>50</v>
      </c>
      <c r="I1276" t="s">
        <v>20</v>
      </c>
      <c r="L1276" t="s">
        <v>12123</v>
      </c>
      <c r="M1276" t="str">
        <f t="shared" si="19"/>
        <v>QIU04846</v>
      </c>
    </row>
    <row r="1277" spans="1:13" ht="15" x14ac:dyDescent="0.25">
      <c r="A1277" t="s">
        <v>1547</v>
      </c>
      <c r="B1277">
        <v>1274</v>
      </c>
      <c r="C1277" t="s">
        <v>16013</v>
      </c>
      <c r="D1277" t="s">
        <v>1547</v>
      </c>
      <c r="E1277">
        <v>50</v>
      </c>
      <c r="F1277">
        <v>1</v>
      </c>
      <c r="G1277">
        <v>1</v>
      </c>
      <c r="H1277">
        <v>50</v>
      </c>
      <c r="I1277" t="s">
        <v>20</v>
      </c>
      <c r="L1277" t="s">
        <v>12123</v>
      </c>
      <c r="M1277" t="str">
        <f t="shared" si="19"/>
        <v>QIU04846</v>
      </c>
    </row>
    <row r="1278" spans="1:13" ht="15" x14ac:dyDescent="0.25">
      <c r="A1278" t="s">
        <v>4416</v>
      </c>
      <c r="B1278">
        <v>1275</v>
      </c>
      <c r="C1278" t="s">
        <v>16014</v>
      </c>
      <c r="D1278" t="s">
        <v>4416</v>
      </c>
      <c r="E1278">
        <v>20</v>
      </c>
      <c r="F1278">
        <v>1</v>
      </c>
      <c r="G1278">
        <v>1</v>
      </c>
      <c r="H1278">
        <v>20</v>
      </c>
      <c r="I1278" t="s">
        <v>20</v>
      </c>
      <c r="L1278" t="s">
        <v>12123</v>
      </c>
      <c r="M1278" t="str">
        <f t="shared" si="19"/>
        <v>QIU04846</v>
      </c>
    </row>
    <row r="1279" spans="1:13" ht="15" x14ac:dyDescent="0.25">
      <c r="A1279" t="s">
        <v>2021</v>
      </c>
      <c r="B1279">
        <v>1276</v>
      </c>
      <c r="C1279" t="s">
        <v>16015</v>
      </c>
      <c r="D1279" t="s">
        <v>2021</v>
      </c>
      <c r="E1279">
        <v>10</v>
      </c>
      <c r="F1279">
        <v>10</v>
      </c>
      <c r="G1279">
        <v>1</v>
      </c>
      <c r="H1279">
        <v>100</v>
      </c>
      <c r="I1279" t="s">
        <v>20</v>
      </c>
      <c r="L1279" t="s">
        <v>12123</v>
      </c>
      <c r="M1279" t="str">
        <f t="shared" si="19"/>
        <v>QIU04846</v>
      </c>
    </row>
    <row r="1280" spans="1:13" ht="15" x14ac:dyDescent="0.25">
      <c r="A1280" t="s">
        <v>4418</v>
      </c>
      <c r="B1280">
        <v>1277</v>
      </c>
      <c r="C1280" t="s">
        <v>16016</v>
      </c>
      <c r="D1280" t="s">
        <v>4418</v>
      </c>
      <c r="E1280">
        <v>12</v>
      </c>
      <c r="F1280">
        <v>10</v>
      </c>
      <c r="G1280">
        <v>1</v>
      </c>
      <c r="H1280">
        <v>120</v>
      </c>
      <c r="I1280" t="s">
        <v>20</v>
      </c>
      <c r="L1280" t="s">
        <v>12123</v>
      </c>
      <c r="M1280" t="str">
        <f t="shared" si="19"/>
        <v>QIU04846</v>
      </c>
    </row>
    <row r="1281" spans="1:13" ht="15" x14ac:dyDescent="0.25">
      <c r="A1281" t="s">
        <v>1474</v>
      </c>
      <c r="B1281">
        <v>1278</v>
      </c>
      <c r="C1281" t="s">
        <v>16017</v>
      </c>
      <c r="D1281" t="s">
        <v>1474</v>
      </c>
      <c r="E1281">
        <v>1</v>
      </c>
      <c r="F1281">
        <v>1</v>
      </c>
      <c r="G1281">
        <v>1</v>
      </c>
      <c r="H1281">
        <v>1</v>
      </c>
      <c r="I1281" t="s">
        <v>20</v>
      </c>
      <c r="L1281" t="s">
        <v>11782</v>
      </c>
      <c r="M1281" t="str">
        <f t="shared" si="19"/>
        <v>QIU03797</v>
      </c>
    </row>
    <row r="1282" spans="1:13" ht="15" x14ac:dyDescent="0.25">
      <c r="A1282" t="s">
        <v>4420</v>
      </c>
      <c r="B1282">
        <v>1279</v>
      </c>
      <c r="C1282" t="s">
        <v>16018</v>
      </c>
      <c r="D1282" t="s">
        <v>4420</v>
      </c>
      <c r="E1282">
        <v>20</v>
      </c>
      <c r="F1282">
        <v>1</v>
      </c>
      <c r="G1282">
        <v>1</v>
      </c>
      <c r="H1282">
        <v>20</v>
      </c>
      <c r="I1282" t="s">
        <v>20</v>
      </c>
      <c r="L1282" t="s">
        <v>11782</v>
      </c>
      <c r="M1282" t="str">
        <f t="shared" si="19"/>
        <v>QIU03797</v>
      </c>
    </row>
    <row r="1283" spans="1:13" ht="15" x14ac:dyDescent="0.25">
      <c r="A1283" t="s">
        <v>4424</v>
      </c>
      <c r="B1283">
        <v>1280</v>
      </c>
      <c r="C1283" t="s">
        <v>16019</v>
      </c>
      <c r="D1283" t="s">
        <v>4424</v>
      </c>
      <c r="E1283">
        <v>1</v>
      </c>
      <c r="F1283">
        <v>1</v>
      </c>
      <c r="G1283">
        <v>1</v>
      </c>
      <c r="H1283">
        <v>1</v>
      </c>
      <c r="I1283" t="s">
        <v>20</v>
      </c>
      <c r="L1283" t="s">
        <v>11785</v>
      </c>
      <c r="M1283" t="str">
        <f t="shared" si="19"/>
        <v>QIU03807</v>
      </c>
    </row>
    <row r="1284" spans="1:13" ht="15" x14ac:dyDescent="0.25">
      <c r="A1284" t="s">
        <v>11338</v>
      </c>
      <c r="B1284">
        <v>1281</v>
      </c>
      <c r="C1284" t="s">
        <v>16020</v>
      </c>
      <c r="D1284" t="s">
        <v>11338</v>
      </c>
      <c r="E1284">
        <v>16</v>
      </c>
      <c r="F1284">
        <v>1</v>
      </c>
      <c r="G1284">
        <v>1</v>
      </c>
      <c r="H1284">
        <v>16</v>
      </c>
      <c r="I1284" t="s">
        <v>20</v>
      </c>
      <c r="L1284" t="s">
        <v>967</v>
      </c>
      <c r="M1284" t="str">
        <f t="shared" si="19"/>
        <v>QIU00848</v>
      </c>
    </row>
    <row r="1285" spans="1:13" ht="15" x14ac:dyDescent="0.25">
      <c r="A1285" t="s">
        <v>4427</v>
      </c>
      <c r="B1285">
        <v>1282</v>
      </c>
      <c r="C1285" t="s">
        <v>16021</v>
      </c>
      <c r="D1285" t="s">
        <v>4427</v>
      </c>
      <c r="E1285">
        <v>1</v>
      </c>
      <c r="F1285">
        <v>1</v>
      </c>
      <c r="G1285">
        <v>1</v>
      </c>
      <c r="H1285">
        <v>1</v>
      </c>
      <c r="I1285" t="s">
        <v>20</v>
      </c>
      <c r="L1285" t="s">
        <v>967</v>
      </c>
      <c r="M1285" t="str">
        <f t="shared" ref="M1285:M1348" si="20">VLOOKUP(L1285,$A$4:$I$5213,3,FALSE)</f>
        <v>QIU00848</v>
      </c>
    </row>
    <row r="1286" spans="1:13" ht="15" x14ac:dyDescent="0.25">
      <c r="A1286" t="s">
        <v>4429</v>
      </c>
      <c r="B1286">
        <v>1283</v>
      </c>
      <c r="C1286" t="s">
        <v>16022</v>
      </c>
      <c r="D1286" t="s">
        <v>4429</v>
      </c>
      <c r="E1286">
        <v>10</v>
      </c>
      <c r="F1286">
        <v>1</v>
      </c>
      <c r="G1286">
        <v>1</v>
      </c>
      <c r="H1286">
        <v>10</v>
      </c>
      <c r="I1286" t="s">
        <v>20</v>
      </c>
      <c r="L1286" t="s">
        <v>967</v>
      </c>
      <c r="M1286" t="str">
        <f t="shared" si="20"/>
        <v>QIU00848</v>
      </c>
    </row>
    <row r="1287" spans="1:13" ht="15" x14ac:dyDescent="0.25">
      <c r="A1287" t="s">
        <v>11339</v>
      </c>
      <c r="B1287">
        <v>1284</v>
      </c>
      <c r="C1287" t="s">
        <v>16023</v>
      </c>
      <c r="D1287" t="s">
        <v>11339</v>
      </c>
      <c r="E1287">
        <v>20</v>
      </c>
      <c r="F1287">
        <v>1</v>
      </c>
      <c r="G1287">
        <v>1</v>
      </c>
      <c r="H1287">
        <v>20</v>
      </c>
      <c r="I1287" t="s">
        <v>20</v>
      </c>
      <c r="L1287" t="s">
        <v>967</v>
      </c>
      <c r="M1287" t="str">
        <f t="shared" si="20"/>
        <v>QIU00848</v>
      </c>
    </row>
    <row r="1288" spans="1:13" ht="15" x14ac:dyDescent="0.25">
      <c r="A1288" t="s">
        <v>4431</v>
      </c>
      <c r="B1288">
        <v>1285</v>
      </c>
      <c r="C1288" t="s">
        <v>16024</v>
      </c>
      <c r="D1288" t="s">
        <v>4431</v>
      </c>
      <c r="E1288">
        <v>4</v>
      </c>
      <c r="F1288">
        <v>1</v>
      </c>
      <c r="G1288">
        <v>1</v>
      </c>
      <c r="H1288">
        <v>4</v>
      </c>
      <c r="I1288" t="s">
        <v>20</v>
      </c>
      <c r="L1288" t="s">
        <v>967</v>
      </c>
      <c r="M1288" t="str">
        <f t="shared" si="20"/>
        <v>QIU00848</v>
      </c>
    </row>
    <row r="1289" spans="1:13" ht="15" x14ac:dyDescent="0.25">
      <c r="A1289" t="s">
        <v>4433</v>
      </c>
      <c r="B1289">
        <v>1286</v>
      </c>
      <c r="C1289" t="s">
        <v>16025</v>
      </c>
      <c r="D1289" t="s">
        <v>4433</v>
      </c>
      <c r="E1289">
        <v>1</v>
      </c>
      <c r="F1289">
        <v>1</v>
      </c>
      <c r="G1289">
        <v>1</v>
      </c>
      <c r="H1289">
        <v>1</v>
      </c>
      <c r="I1289" t="s">
        <v>20</v>
      </c>
      <c r="L1289" t="s">
        <v>967</v>
      </c>
      <c r="M1289" t="str">
        <f t="shared" si="20"/>
        <v>QIU00848</v>
      </c>
    </row>
    <row r="1290" spans="1:13" ht="15" x14ac:dyDescent="0.25">
      <c r="A1290" t="s">
        <v>4435</v>
      </c>
      <c r="B1290">
        <v>1287</v>
      </c>
      <c r="C1290" t="s">
        <v>16026</v>
      </c>
      <c r="D1290" t="s">
        <v>4435</v>
      </c>
      <c r="E1290">
        <v>20</v>
      </c>
      <c r="F1290">
        <v>1</v>
      </c>
      <c r="G1290">
        <v>1</v>
      </c>
      <c r="H1290">
        <v>20</v>
      </c>
      <c r="I1290" t="s">
        <v>20</v>
      </c>
      <c r="L1290" t="s">
        <v>967</v>
      </c>
      <c r="M1290" t="str">
        <f t="shared" si="20"/>
        <v>QIU00848</v>
      </c>
    </row>
    <row r="1291" spans="1:13" ht="15" x14ac:dyDescent="0.25">
      <c r="A1291" t="s">
        <v>11340</v>
      </c>
      <c r="B1291">
        <v>1288</v>
      </c>
      <c r="C1291" t="s">
        <v>16027</v>
      </c>
      <c r="D1291" t="s">
        <v>11340</v>
      </c>
      <c r="E1291">
        <v>20</v>
      </c>
      <c r="F1291">
        <v>1</v>
      </c>
      <c r="G1291">
        <v>1</v>
      </c>
      <c r="H1291">
        <v>20</v>
      </c>
      <c r="I1291" t="s">
        <v>20</v>
      </c>
      <c r="L1291" t="s">
        <v>969</v>
      </c>
      <c r="M1291" t="str">
        <f t="shared" si="20"/>
        <v>QIU05159</v>
      </c>
    </row>
    <row r="1292" spans="1:13" ht="15" x14ac:dyDescent="0.25">
      <c r="A1292" t="s">
        <v>10319</v>
      </c>
      <c r="B1292">
        <v>1289</v>
      </c>
      <c r="C1292" t="s">
        <v>16028</v>
      </c>
      <c r="D1292" t="s">
        <v>10319</v>
      </c>
      <c r="E1292">
        <v>10</v>
      </c>
      <c r="F1292">
        <v>1</v>
      </c>
      <c r="G1292">
        <v>1</v>
      </c>
      <c r="H1292">
        <v>10</v>
      </c>
      <c r="I1292" t="s">
        <v>20</v>
      </c>
      <c r="L1292" t="s">
        <v>971</v>
      </c>
      <c r="M1292" t="str">
        <f t="shared" si="20"/>
        <v>QIU04632</v>
      </c>
    </row>
    <row r="1293" spans="1:13" ht="15" x14ac:dyDescent="0.25">
      <c r="A1293" t="s">
        <v>4441</v>
      </c>
      <c r="B1293">
        <v>1290</v>
      </c>
      <c r="C1293" t="s">
        <v>16029</v>
      </c>
      <c r="D1293" t="s">
        <v>4441</v>
      </c>
      <c r="E1293">
        <v>20</v>
      </c>
      <c r="F1293">
        <v>1</v>
      </c>
      <c r="G1293">
        <v>1</v>
      </c>
      <c r="H1293">
        <v>20</v>
      </c>
      <c r="I1293" t="s">
        <v>20</v>
      </c>
      <c r="L1293" t="s">
        <v>971</v>
      </c>
      <c r="M1293" t="str">
        <f t="shared" si="20"/>
        <v>QIU04632</v>
      </c>
    </row>
    <row r="1294" spans="1:13" ht="15" x14ac:dyDescent="0.25">
      <c r="A1294" t="s">
        <v>4443</v>
      </c>
      <c r="B1294">
        <v>1291</v>
      </c>
      <c r="C1294" t="s">
        <v>16030</v>
      </c>
      <c r="D1294" t="s">
        <v>4443</v>
      </c>
      <c r="E1294">
        <v>20</v>
      </c>
      <c r="F1294">
        <v>1</v>
      </c>
      <c r="G1294">
        <v>1</v>
      </c>
      <c r="H1294">
        <v>20</v>
      </c>
      <c r="I1294" t="s">
        <v>20</v>
      </c>
      <c r="L1294" t="s">
        <v>12131</v>
      </c>
      <c r="M1294" t="str">
        <f t="shared" si="20"/>
        <v>QIU04859</v>
      </c>
    </row>
    <row r="1295" spans="1:13" ht="15" x14ac:dyDescent="0.25">
      <c r="A1295" t="s">
        <v>11341</v>
      </c>
      <c r="B1295">
        <v>1292</v>
      </c>
      <c r="C1295" t="s">
        <v>16031</v>
      </c>
      <c r="D1295" t="s">
        <v>11341</v>
      </c>
      <c r="E1295">
        <v>20</v>
      </c>
      <c r="F1295">
        <v>1</v>
      </c>
      <c r="G1295">
        <v>1</v>
      </c>
      <c r="H1295">
        <v>20</v>
      </c>
      <c r="I1295" t="s">
        <v>20</v>
      </c>
      <c r="L1295" t="s">
        <v>11967</v>
      </c>
      <c r="M1295" t="str">
        <f t="shared" si="20"/>
        <v>QIU04315</v>
      </c>
    </row>
    <row r="1296" spans="1:13" ht="15" x14ac:dyDescent="0.25">
      <c r="A1296" t="s">
        <v>510</v>
      </c>
      <c r="B1296">
        <v>1293</v>
      </c>
      <c r="C1296" t="s">
        <v>16032</v>
      </c>
      <c r="D1296" t="s">
        <v>510</v>
      </c>
      <c r="E1296">
        <v>20</v>
      </c>
      <c r="F1296">
        <v>1</v>
      </c>
      <c r="G1296">
        <v>1</v>
      </c>
      <c r="H1296">
        <v>20</v>
      </c>
      <c r="I1296" t="s">
        <v>20</v>
      </c>
      <c r="L1296" t="s">
        <v>11967</v>
      </c>
      <c r="M1296" t="str">
        <f t="shared" si="20"/>
        <v>QIU04315</v>
      </c>
    </row>
    <row r="1297" spans="1:13" ht="15" x14ac:dyDescent="0.25">
      <c r="A1297" t="s">
        <v>4450</v>
      </c>
      <c r="B1297">
        <v>1294</v>
      </c>
      <c r="C1297" t="s">
        <v>16033</v>
      </c>
      <c r="D1297" t="s">
        <v>4450</v>
      </c>
      <c r="E1297">
        <v>24</v>
      </c>
      <c r="F1297">
        <v>1</v>
      </c>
      <c r="G1297">
        <v>1</v>
      </c>
      <c r="H1297">
        <v>24</v>
      </c>
      <c r="I1297" t="s">
        <v>20</v>
      </c>
      <c r="L1297" t="s">
        <v>11967</v>
      </c>
      <c r="M1297" t="str">
        <f t="shared" si="20"/>
        <v>QIU04315</v>
      </c>
    </row>
    <row r="1298" spans="1:13" ht="15" x14ac:dyDescent="0.25">
      <c r="A1298" t="s">
        <v>4452</v>
      </c>
      <c r="B1298">
        <v>1295</v>
      </c>
      <c r="C1298" t="s">
        <v>16034</v>
      </c>
      <c r="D1298" t="s">
        <v>4452</v>
      </c>
      <c r="E1298">
        <v>48</v>
      </c>
      <c r="F1298">
        <v>1</v>
      </c>
      <c r="G1298">
        <v>1</v>
      </c>
      <c r="H1298">
        <v>48</v>
      </c>
      <c r="I1298" t="s">
        <v>20</v>
      </c>
      <c r="L1298" t="s">
        <v>11227</v>
      </c>
      <c r="M1298" t="str">
        <f t="shared" si="20"/>
        <v>QIU00853</v>
      </c>
    </row>
    <row r="1299" spans="1:13" ht="15" x14ac:dyDescent="0.25">
      <c r="A1299" t="s">
        <v>4455</v>
      </c>
      <c r="B1299">
        <v>1296</v>
      </c>
      <c r="C1299" t="s">
        <v>16035</v>
      </c>
      <c r="D1299" t="s">
        <v>4455</v>
      </c>
      <c r="E1299">
        <v>1</v>
      </c>
      <c r="F1299">
        <v>1</v>
      </c>
      <c r="G1299">
        <v>1</v>
      </c>
      <c r="H1299">
        <v>1</v>
      </c>
      <c r="I1299" t="s">
        <v>20</v>
      </c>
      <c r="L1299" t="s">
        <v>11227</v>
      </c>
      <c r="M1299" t="str">
        <f t="shared" si="20"/>
        <v>QIU00853</v>
      </c>
    </row>
    <row r="1300" spans="1:13" ht="15" x14ac:dyDescent="0.25">
      <c r="A1300" t="s">
        <v>4457</v>
      </c>
      <c r="B1300">
        <v>1297</v>
      </c>
      <c r="C1300" t="s">
        <v>16036</v>
      </c>
      <c r="D1300" t="s">
        <v>4457</v>
      </c>
      <c r="E1300">
        <v>1</v>
      </c>
      <c r="F1300">
        <v>1</v>
      </c>
      <c r="G1300">
        <v>1</v>
      </c>
      <c r="H1300">
        <v>1</v>
      </c>
      <c r="I1300" t="s">
        <v>20</v>
      </c>
      <c r="L1300" t="s">
        <v>11227</v>
      </c>
      <c r="M1300" t="str">
        <f t="shared" si="20"/>
        <v>QIU00853</v>
      </c>
    </row>
    <row r="1301" spans="1:13" ht="15" x14ac:dyDescent="0.25">
      <c r="A1301" t="s">
        <v>4459</v>
      </c>
      <c r="B1301">
        <v>1298</v>
      </c>
      <c r="C1301" t="s">
        <v>16037</v>
      </c>
      <c r="D1301" t="s">
        <v>4459</v>
      </c>
      <c r="E1301">
        <v>1</v>
      </c>
      <c r="F1301">
        <v>1</v>
      </c>
      <c r="G1301">
        <v>1</v>
      </c>
      <c r="H1301">
        <v>1</v>
      </c>
      <c r="I1301" t="s">
        <v>20</v>
      </c>
      <c r="L1301" t="s">
        <v>11227</v>
      </c>
      <c r="M1301" t="str">
        <f t="shared" si="20"/>
        <v>QIU00853</v>
      </c>
    </row>
    <row r="1302" spans="1:13" ht="15" x14ac:dyDescent="0.25">
      <c r="A1302" t="s">
        <v>4461</v>
      </c>
      <c r="B1302">
        <v>1299</v>
      </c>
      <c r="C1302" t="s">
        <v>16038</v>
      </c>
      <c r="D1302" t="s">
        <v>4461</v>
      </c>
      <c r="E1302">
        <v>1</v>
      </c>
      <c r="F1302">
        <v>1</v>
      </c>
      <c r="G1302">
        <v>1</v>
      </c>
      <c r="H1302">
        <v>1</v>
      </c>
      <c r="I1302" t="s">
        <v>20</v>
      </c>
      <c r="L1302" t="s">
        <v>11227</v>
      </c>
      <c r="M1302" t="str">
        <f t="shared" si="20"/>
        <v>QIU00853</v>
      </c>
    </row>
    <row r="1303" spans="1:13" ht="15" x14ac:dyDescent="0.25">
      <c r="A1303" t="s">
        <v>4463</v>
      </c>
      <c r="B1303">
        <v>1300</v>
      </c>
      <c r="C1303" t="s">
        <v>16039</v>
      </c>
      <c r="D1303" t="s">
        <v>4463</v>
      </c>
      <c r="E1303">
        <v>15</v>
      </c>
      <c r="F1303">
        <v>1</v>
      </c>
      <c r="G1303">
        <v>1</v>
      </c>
      <c r="H1303">
        <v>15</v>
      </c>
      <c r="I1303" t="s">
        <v>20</v>
      </c>
      <c r="L1303" t="s">
        <v>11227</v>
      </c>
      <c r="M1303" t="str">
        <f t="shared" si="20"/>
        <v>QIU00853</v>
      </c>
    </row>
    <row r="1304" spans="1:13" ht="15" x14ac:dyDescent="0.25">
      <c r="A1304" t="s">
        <v>2090</v>
      </c>
      <c r="B1304">
        <v>1301</v>
      </c>
      <c r="C1304" t="s">
        <v>16040</v>
      </c>
      <c r="D1304" t="s">
        <v>2090</v>
      </c>
      <c r="E1304">
        <v>1</v>
      </c>
      <c r="F1304">
        <v>1</v>
      </c>
      <c r="G1304">
        <v>1</v>
      </c>
      <c r="H1304">
        <v>1</v>
      </c>
      <c r="I1304" t="s">
        <v>20</v>
      </c>
      <c r="L1304" t="s">
        <v>11077</v>
      </c>
      <c r="M1304" t="str">
        <f t="shared" si="20"/>
        <v>QIU00204</v>
      </c>
    </row>
    <row r="1305" spans="1:13" ht="15" x14ac:dyDescent="0.25">
      <c r="A1305" t="s">
        <v>2092</v>
      </c>
      <c r="B1305">
        <v>1302</v>
      </c>
      <c r="C1305" t="s">
        <v>16041</v>
      </c>
      <c r="D1305" t="s">
        <v>2092</v>
      </c>
      <c r="E1305">
        <v>1</v>
      </c>
      <c r="F1305">
        <v>1</v>
      </c>
      <c r="G1305">
        <v>1</v>
      </c>
      <c r="H1305">
        <v>1</v>
      </c>
      <c r="I1305" t="s">
        <v>20</v>
      </c>
      <c r="L1305" t="s">
        <v>11077</v>
      </c>
      <c r="M1305" t="str">
        <f t="shared" si="20"/>
        <v>QIU00204</v>
      </c>
    </row>
    <row r="1306" spans="1:13" ht="15" x14ac:dyDescent="0.25">
      <c r="A1306" t="s">
        <v>2094</v>
      </c>
      <c r="B1306">
        <v>1303</v>
      </c>
      <c r="C1306" t="s">
        <v>16042</v>
      </c>
      <c r="D1306" t="s">
        <v>2094</v>
      </c>
      <c r="E1306">
        <v>1</v>
      </c>
      <c r="F1306">
        <v>1</v>
      </c>
      <c r="G1306">
        <v>1</v>
      </c>
      <c r="H1306">
        <v>1</v>
      </c>
      <c r="I1306" t="s">
        <v>20</v>
      </c>
      <c r="L1306" t="s">
        <v>11077</v>
      </c>
      <c r="M1306" t="str">
        <f t="shared" si="20"/>
        <v>QIU00204</v>
      </c>
    </row>
    <row r="1307" spans="1:13" ht="15" x14ac:dyDescent="0.25">
      <c r="A1307" t="s">
        <v>435</v>
      </c>
      <c r="B1307">
        <v>1304</v>
      </c>
      <c r="C1307" t="s">
        <v>16043</v>
      </c>
      <c r="D1307" t="s">
        <v>435</v>
      </c>
      <c r="E1307">
        <v>6</v>
      </c>
      <c r="F1307">
        <v>1</v>
      </c>
      <c r="G1307">
        <v>1</v>
      </c>
      <c r="H1307">
        <v>6</v>
      </c>
      <c r="I1307" t="s">
        <v>20</v>
      </c>
      <c r="L1307" t="s">
        <v>11077</v>
      </c>
      <c r="M1307" t="str">
        <f t="shared" si="20"/>
        <v>QIU00204</v>
      </c>
    </row>
    <row r="1308" spans="1:13" ht="15" x14ac:dyDescent="0.25">
      <c r="A1308" t="s">
        <v>4465</v>
      </c>
      <c r="B1308">
        <v>1305</v>
      </c>
      <c r="C1308" t="s">
        <v>16044</v>
      </c>
      <c r="D1308" t="s">
        <v>4465</v>
      </c>
      <c r="E1308">
        <v>1</v>
      </c>
      <c r="F1308">
        <v>1</v>
      </c>
      <c r="G1308">
        <v>1</v>
      </c>
      <c r="H1308">
        <v>1</v>
      </c>
      <c r="I1308" t="s">
        <v>20</v>
      </c>
      <c r="L1308" t="s">
        <v>11077</v>
      </c>
      <c r="M1308" t="str">
        <f t="shared" si="20"/>
        <v>QIU00204</v>
      </c>
    </row>
    <row r="1309" spans="1:13" ht="15" x14ac:dyDescent="0.25">
      <c r="A1309" t="s">
        <v>4467</v>
      </c>
      <c r="B1309">
        <v>1306</v>
      </c>
      <c r="C1309" t="s">
        <v>16045</v>
      </c>
      <c r="D1309" t="s">
        <v>4467</v>
      </c>
      <c r="E1309">
        <v>1</v>
      </c>
      <c r="F1309">
        <v>1</v>
      </c>
      <c r="G1309">
        <v>1</v>
      </c>
      <c r="H1309">
        <v>1</v>
      </c>
      <c r="I1309" t="s">
        <v>20</v>
      </c>
      <c r="L1309" t="s">
        <v>11077</v>
      </c>
      <c r="M1309" t="str">
        <f t="shared" si="20"/>
        <v>QIU00204</v>
      </c>
    </row>
    <row r="1310" spans="1:13" ht="15" x14ac:dyDescent="0.25">
      <c r="A1310" t="s">
        <v>4469</v>
      </c>
      <c r="B1310">
        <v>1307</v>
      </c>
      <c r="C1310" t="s">
        <v>16046</v>
      </c>
      <c r="D1310" t="s">
        <v>4469</v>
      </c>
      <c r="E1310">
        <v>1</v>
      </c>
      <c r="F1310">
        <v>1</v>
      </c>
      <c r="G1310">
        <v>1</v>
      </c>
      <c r="H1310">
        <v>1</v>
      </c>
      <c r="I1310" t="s">
        <v>20</v>
      </c>
      <c r="L1310" t="s">
        <v>11077</v>
      </c>
      <c r="M1310" t="str">
        <f t="shared" si="20"/>
        <v>QIU00204</v>
      </c>
    </row>
    <row r="1311" spans="1:13" ht="15" x14ac:dyDescent="0.25">
      <c r="A1311" t="s">
        <v>4471</v>
      </c>
      <c r="B1311">
        <v>1308</v>
      </c>
      <c r="C1311" t="s">
        <v>16047</v>
      </c>
      <c r="D1311" t="s">
        <v>4471</v>
      </c>
      <c r="E1311">
        <v>1</v>
      </c>
      <c r="F1311">
        <v>1</v>
      </c>
      <c r="G1311">
        <v>1</v>
      </c>
      <c r="H1311">
        <v>1</v>
      </c>
      <c r="I1311" t="s">
        <v>20</v>
      </c>
      <c r="L1311" t="s">
        <v>11077</v>
      </c>
      <c r="M1311" t="str">
        <f t="shared" si="20"/>
        <v>QIU00204</v>
      </c>
    </row>
    <row r="1312" spans="1:13" ht="15" x14ac:dyDescent="0.25">
      <c r="A1312" t="s">
        <v>841</v>
      </c>
      <c r="B1312">
        <v>1309</v>
      </c>
      <c r="C1312" t="s">
        <v>16048</v>
      </c>
      <c r="D1312" t="s">
        <v>841</v>
      </c>
      <c r="E1312">
        <v>1</v>
      </c>
      <c r="F1312">
        <v>1</v>
      </c>
      <c r="G1312">
        <v>1</v>
      </c>
      <c r="H1312">
        <v>1</v>
      </c>
      <c r="I1312" t="s">
        <v>20</v>
      </c>
      <c r="L1312" t="s">
        <v>11078</v>
      </c>
      <c r="M1312" t="str">
        <f t="shared" si="20"/>
        <v>QIU00205</v>
      </c>
    </row>
    <row r="1313" spans="1:13" ht="15" x14ac:dyDescent="0.25">
      <c r="A1313" t="s">
        <v>4473</v>
      </c>
      <c r="B1313">
        <v>1310</v>
      </c>
      <c r="C1313" t="s">
        <v>16049</v>
      </c>
      <c r="D1313" t="s">
        <v>4473</v>
      </c>
      <c r="E1313">
        <v>1</v>
      </c>
      <c r="F1313">
        <v>1</v>
      </c>
      <c r="G1313">
        <v>1</v>
      </c>
      <c r="H1313">
        <v>1</v>
      </c>
      <c r="I1313" t="s">
        <v>20</v>
      </c>
      <c r="L1313" t="s">
        <v>11078</v>
      </c>
      <c r="M1313" t="str">
        <f t="shared" si="20"/>
        <v>QIU00205</v>
      </c>
    </row>
    <row r="1314" spans="1:13" ht="15" x14ac:dyDescent="0.25">
      <c r="A1314" t="s">
        <v>4475</v>
      </c>
      <c r="B1314">
        <v>1311</v>
      </c>
      <c r="C1314" t="s">
        <v>16050</v>
      </c>
      <c r="D1314" t="s">
        <v>4475</v>
      </c>
      <c r="E1314">
        <v>20</v>
      </c>
      <c r="F1314">
        <v>12</v>
      </c>
      <c r="G1314">
        <v>1</v>
      </c>
      <c r="H1314">
        <v>240</v>
      </c>
      <c r="I1314" t="s">
        <v>20</v>
      </c>
      <c r="L1314" t="s">
        <v>11078</v>
      </c>
      <c r="M1314" t="str">
        <f t="shared" si="20"/>
        <v>QIU00205</v>
      </c>
    </row>
    <row r="1315" spans="1:13" ht="15" x14ac:dyDescent="0.25">
      <c r="A1315" t="s">
        <v>4477</v>
      </c>
      <c r="B1315">
        <v>1312</v>
      </c>
      <c r="C1315" t="s">
        <v>16051</v>
      </c>
      <c r="D1315" t="s">
        <v>4477</v>
      </c>
      <c r="E1315">
        <v>1</v>
      </c>
      <c r="F1315">
        <v>1</v>
      </c>
      <c r="G1315">
        <v>1</v>
      </c>
      <c r="H1315">
        <v>1</v>
      </c>
      <c r="I1315" t="s">
        <v>20</v>
      </c>
      <c r="L1315" t="s">
        <v>11078</v>
      </c>
      <c r="M1315" t="str">
        <f t="shared" si="20"/>
        <v>QIU00205</v>
      </c>
    </row>
    <row r="1316" spans="1:13" ht="15" x14ac:dyDescent="0.25">
      <c r="A1316" t="s">
        <v>4479</v>
      </c>
      <c r="B1316">
        <v>1313</v>
      </c>
      <c r="C1316" t="s">
        <v>16052</v>
      </c>
      <c r="D1316" t="s">
        <v>4479</v>
      </c>
      <c r="E1316">
        <v>1</v>
      </c>
      <c r="F1316">
        <v>1</v>
      </c>
      <c r="G1316">
        <v>1</v>
      </c>
      <c r="H1316">
        <v>1</v>
      </c>
      <c r="I1316" t="s">
        <v>20</v>
      </c>
      <c r="L1316" t="s">
        <v>11761</v>
      </c>
      <c r="M1316" t="str">
        <f t="shared" si="20"/>
        <v>QIU03686</v>
      </c>
    </row>
    <row r="1317" spans="1:13" ht="15" x14ac:dyDescent="0.25">
      <c r="A1317" t="s">
        <v>4481</v>
      </c>
      <c r="B1317">
        <v>1314</v>
      </c>
      <c r="C1317" t="s">
        <v>16053</v>
      </c>
      <c r="D1317" t="s">
        <v>4481</v>
      </c>
      <c r="E1317">
        <v>1</v>
      </c>
      <c r="F1317">
        <v>1</v>
      </c>
      <c r="G1317">
        <v>1</v>
      </c>
      <c r="H1317">
        <v>1</v>
      </c>
      <c r="I1317" t="s">
        <v>20</v>
      </c>
      <c r="L1317" t="s">
        <v>11761</v>
      </c>
      <c r="M1317" t="str">
        <f t="shared" si="20"/>
        <v>QIU03686</v>
      </c>
    </row>
    <row r="1318" spans="1:13" ht="15" x14ac:dyDescent="0.25">
      <c r="A1318" t="s">
        <v>4483</v>
      </c>
      <c r="B1318">
        <v>1315</v>
      </c>
      <c r="C1318" t="s">
        <v>16054</v>
      </c>
      <c r="D1318" t="s">
        <v>4483</v>
      </c>
      <c r="E1318">
        <v>1</v>
      </c>
      <c r="F1318">
        <v>1</v>
      </c>
      <c r="G1318">
        <v>1</v>
      </c>
      <c r="H1318">
        <v>1</v>
      </c>
      <c r="I1318" t="s">
        <v>20</v>
      </c>
      <c r="L1318" t="s">
        <v>11761</v>
      </c>
      <c r="M1318" t="str">
        <f t="shared" si="20"/>
        <v>QIU03686</v>
      </c>
    </row>
    <row r="1319" spans="1:13" ht="15" x14ac:dyDescent="0.25">
      <c r="A1319" t="s">
        <v>4485</v>
      </c>
      <c r="B1319">
        <v>1316</v>
      </c>
      <c r="C1319" t="s">
        <v>16055</v>
      </c>
      <c r="D1319" t="s">
        <v>4485</v>
      </c>
      <c r="E1319">
        <v>1</v>
      </c>
      <c r="F1319">
        <v>1</v>
      </c>
      <c r="G1319">
        <v>1</v>
      </c>
      <c r="H1319">
        <v>1</v>
      </c>
      <c r="I1319" t="s">
        <v>20</v>
      </c>
      <c r="L1319" t="s">
        <v>11761</v>
      </c>
      <c r="M1319" t="str">
        <f t="shared" si="20"/>
        <v>QIU03686</v>
      </c>
    </row>
    <row r="1320" spans="1:13" ht="15" x14ac:dyDescent="0.25">
      <c r="A1320" t="s">
        <v>4487</v>
      </c>
      <c r="B1320">
        <v>1317</v>
      </c>
      <c r="C1320" t="s">
        <v>16056</v>
      </c>
      <c r="D1320" t="s">
        <v>4487</v>
      </c>
      <c r="E1320">
        <v>1</v>
      </c>
      <c r="F1320">
        <v>1</v>
      </c>
      <c r="G1320">
        <v>1</v>
      </c>
      <c r="H1320">
        <v>1</v>
      </c>
      <c r="I1320" t="s">
        <v>20</v>
      </c>
      <c r="L1320" t="s">
        <v>12048</v>
      </c>
      <c r="M1320" t="str">
        <f t="shared" si="20"/>
        <v>QIU04627</v>
      </c>
    </row>
    <row r="1321" spans="1:13" ht="15" x14ac:dyDescent="0.25">
      <c r="A1321" t="s">
        <v>4489</v>
      </c>
      <c r="B1321">
        <v>1318</v>
      </c>
      <c r="C1321" t="s">
        <v>16057</v>
      </c>
      <c r="D1321" t="s">
        <v>4489</v>
      </c>
      <c r="E1321">
        <v>1</v>
      </c>
      <c r="F1321">
        <v>1</v>
      </c>
      <c r="G1321">
        <v>1</v>
      </c>
      <c r="H1321">
        <v>1</v>
      </c>
      <c r="I1321" t="s">
        <v>20</v>
      </c>
      <c r="L1321" t="s">
        <v>980</v>
      </c>
      <c r="M1321" t="str">
        <f t="shared" si="20"/>
        <v>QIU04965</v>
      </c>
    </row>
    <row r="1322" spans="1:13" ht="15" x14ac:dyDescent="0.25">
      <c r="A1322" t="s">
        <v>4491</v>
      </c>
      <c r="B1322">
        <v>1319</v>
      </c>
      <c r="C1322" t="s">
        <v>16058</v>
      </c>
      <c r="D1322" t="s">
        <v>4491</v>
      </c>
      <c r="E1322">
        <v>1</v>
      </c>
      <c r="F1322">
        <v>1</v>
      </c>
      <c r="G1322">
        <v>1</v>
      </c>
      <c r="H1322">
        <v>1</v>
      </c>
      <c r="I1322" t="s">
        <v>20</v>
      </c>
      <c r="L1322" t="s">
        <v>145</v>
      </c>
      <c r="M1322" t="str">
        <f t="shared" si="20"/>
        <v>QIU00859</v>
      </c>
    </row>
    <row r="1323" spans="1:13" ht="15" x14ac:dyDescent="0.25">
      <c r="A1323" t="s">
        <v>2144</v>
      </c>
      <c r="B1323">
        <v>1320</v>
      </c>
      <c r="C1323" t="s">
        <v>16059</v>
      </c>
      <c r="D1323" t="s">
        <v>2144</v>
      </c>
      <c r="E1323">
        <v>1</v>
      </c>
      <c r="F1323">
        <v>1</v>
      </c>
      <c r="G1323">
        <v>1</v>
      </c>
      <c r="H1323">
        <v>1</v>
      </c>
      <c r="I1323" t="s">
        <v>20</v>
      </c>
      <c r="L1323" t="s">
        <v>145</v>
      </c>
      <c r="M1323" t="str">
        <f t="shared" si="20"/>
        <v>QIU00859</v>
      </c>
    </row>
    <row r="1324" spans="1:13" ht="15" x14ac:dyDescent="0.25">
      <c r="A1324" t="s">
        <v>11342</v>
      </c>
      <c r="B1324">
        <v>1321</v>
      </c>
      <c r="C1324" t="s">
        <v>16060</v>
      </c>
      <c r="D1324" t="s">
        <v>11342</v>
      </c>
      <c r="E1324">
        <v>50</v>
      </c>
      <c r="F1324">
        <v>1</v>
      </c>
      <c r="G1324">
        <v>1</v>
      </c>
      <c r="H1324">
        <v>50</v>
      </c>
      <c r="I1324" t="s">
        <v>20</v>
      </c>
      <c r="L1324" t="s">
        <v>145</v>
      </c>
      <c r="M1324" t="str">
        <f t="shared" si="20"/>
        <v>QIU00859</v>
      </c>
    </row>
    <row r="1325" spans="1:13" ht="15" x14ac:dyDescent="0.25">
      <c r="A1325" t="s">
        <v>4494</v>
      </c>
      <c r="B1325">
        <v>1322</v>
      </c>
      <c r="C1325" t="s">
        <v>16061</v>
      </c>
      <c r="D1325" t="s">
        <v>4494</v>
      </c>
      <c r="E1325">
        <v>1</v>
      </c>
      <c r="F1325">
        <v>1</v>
      </c>
      <c r="G1325">
        <v>1</v>
      </c>
      <c r="H1325">
        <v>1</v>
      </c>
      <c r="I1325" t="s">
        <v>20</v>
      </c>
      <c r="L1325" t="s">
        <v>145</v>
      </c>
      <c r="M1325" t="str">
        <f t="shared" si="20"/>
        <v>QIU00859</v>
      </c>
    </row>
    <row r="1326" spans="1:13" ht="15" x14ac:dyDescent="0.25">
      <c r="A1326" t="s">
        <v>2146</v>
      </c>
      <c r="B1326">
        <v>1323</v>
      </c>
      <c r="C1326" t="s">
        <v>16062</v>
      </c>
      <c r="D1326" t="s">
        <v>2146</v>
      </c>
      <c r="E1326">
        <v>1</v>
      </c>
      <c r="F1326">
        <v>1</v>
      </c>
      <c r="G1326">
        <v>1</v>
      </c>
      <c r="H1326">
        <v>1</v>
      </c>
      <c r="I1326" t="s">
        <v>20</v>
      </c>
      <c r="L1326" t="s">
        <v>145</v>
      </c>
      <c r="M1326" t="str">
        <f t="shared" si="20"/>
        <v>QIU00859</v>
      </c>
    </row>
    <row r="1327" spans="1:13" ht="15" x14ac:dyDescent="0.25">
      <c r="A1327" t="s">
        <v>4496</v>
      </c>
      <c r="B1327">
        <v>1324</v>
      </c>
      <c r="C1327" t="s">
        <v>16063</v>
      </c>
      <c r="D1327" t="s">
        <v>4496</v>
      </c>
      <c r="E1327">
        <v>1</v>
      </c>
      <c r="F1327">
        <v>1</v>
      </c>
      <c r="G1327">
        <v>1</v>
      </c>
      <c r="H1327">
        <v>1</v>
      </c>
      <c r="I1327" t="s">
        <v>20</v>
      </c>
      <c r="L1327" t="s">
        <v>983</v>
      </c>
      <c r="M1327" t="str">
        <f t="shared" si="20"/>
        <v>QIU00861</v>
      </c>
    </row>
    <row r="1328" spans="1:13" ht="15" x14ac:dyDescent="0.25">
      <c r="A1328" t="s">
        <v>4498</v>
      </c>
      <c r="B1328">
        <v>1325</v>
      </c>
      <c r="C1328" t="s">
        <v>16064</v>
      </c>
      <c r="D1328" t="s">
        <v>4498</v>
      </c>
      <c r="E1328">
        <v>1</v>
      </c>
      <c r="F1328">
        <v>1</v>
      </c>
      <c r="G1328">
        <v>1</v>
      </c>
      <c r="H1328">
        <v>1</v>
      </c>
      <c r="I1328" t="s">
        <v>20</v>
      </c>
      <c r="L1328" t="s">
        <v>983</v>
      </c>
      <c r="M1328" t="str">
        <f t="shared" si="20"/>
        <v>QIU00861</v>
      </c>
    </row>
    <row r="1329" spans="1:13" ht="15" x14ac:dyDescent="0.25">
      <c r="A1329" t="s">
        <v>4500</v>
      </c>
      <c r="B1329">
        <v>1326</v>
      </c>
      <c r="C1329" t="s">
        <v>16065</v>
      </c>
      <c r="D1329" t="s">
        <v>4500</v>
      </c>
      <c r="E1329">
        <v>1</v>
      </c>
      <c r="F1329">
        <v>1</v>
      </c>
      <c r="G1329">
        <v>1</v>
      </c>
      <c r="H1329">
        <v>1</v>
      </c>
      <c r="I1329" t="s">
        <v>20</v>
      </c>
      <c r="L1329" t="s">
        <v>983</v>
      </c>
      <c r="M1329" t="str">
        <f t="shared" si="20"/>
        <v>QIU00861</v>
      </c>
    </row>
    <row r="1330" spans="1:13" ht="15" x14ac:dyDescent="0.25">
      <c r="A1330" t="s">
        <v>2148</v>
      </c>
      <c r="B1330">
        <v>1327</v>
      </c>
      <c r="C1330" t="s">
        <v>16066</v>
      </c>
      <c r="D1330" t="s">
        <v>2148</v>
      </c>
      <c r="E1330">
        <v>1</v>
      </c>
      <c r="F1330">
        <v>1</v>
      </c>
      <c r="G1330">
        <v>1</v>
      </c>
      <c r="H1330">
        <v>1</v>
      </c>
      <c r="I1330" t="s">
        <v>20</v>
      </c>
      <c r="L1330" t="s">
        <v>983</v>
      </c>
      <c r="M1330" t="str">
        <f t="shared" si="20"/>
        <v>QIU00861</v>
      </c>
    </row>
    <row r="1331" spans="1:13" ht="15" x14ac:dyDescent="0.25">
      <c r="A1331" t="s">
        <v>2150</v>
      </c>
      <c r="B1331">
        <v>1328</v>
      </c>
      <c r="C1331" t="s">
        <v>16067</v>
      </c>
      <c r="D1331" t="s">
        <v>2150</v>
      </c>
      <c r="E1331">
        <v>1</v>
      </c>
      <c r="F1331">
        <v>1</v>
      </c>
      <c r="G1331">
        <v>1</v>
      </c>
      <c r="H1331">
        <v>1</v>
      </c>
      <c r="I1331" t="s">
        <v>20</v>
      </c>
      <c r="L1331" t="s">
        <v>983</v>
      </c>
      <c r="M1331" t="str">
        <f t="shared" si="20"/>
        <v>QIU00861</v>
      </c>
    </row>
    <row r="1332" spans="1:13" ht="15" x14ac:dyDescent="0.25">
      <c r="A1332" t="s">
        <v>2152</v>
      </c>
      <c r="B1332">
        <v>1329</v>
      </c>
      <c r="C1332" t="s">
        <v>16068</v>
      </c>
      <c r="D1332" t="s">
        <v>2152</v>
      </c>
      <c r="E1332">
        <v>1</v>
      </c>
      <c r="F1332">
        <v>1</v>
      </c>
      <c r="G1332">
        <v>1</v>
      </c>
      <c r="H1332">
        <v>1</v>
      </c>
      <c r="I1332" t="s">
        <v>20</v>
      </c>
      <c r="L1332" t="s">
        <v>983</v>
      </c>
      <c r="M1332" t="str">
        <f t="shared" si="20"/>
        <v>QIU00861</v>
      </c>
    </row>
    <row r="1333" spans="1:13" ht="15" x14ac:dyDescent="0.25">
      <c r="A1333" t="s">
        <v>4502</v>
      </c>
      <c r="B1333">
        <v>1330</v>
      </c>
      <c r="C1333" t="s">
        <v>16069</v>
      </c>
      <c r="D1333" t="s">
        <v>4502</v>
      </c>
      <c r="E1333">
        <v>1</v>
      </c>
      <c r="F1333">
        <v>1</v>
      </c>
      <c r="G1333">
        <v>1</v>
      </c>
      <c r="H1333">
        <v>1</v>
      </c>
      <c r="I1333" t="s">
        <v>20</v>
      </c>
      <c r="L1333" t="s">
        <v>983</v>
      </c>
      <c r="M1333" t="str">
        <f t="shared" si="20"/>
        <v>QIU00861</v>
      </c>
    </row>
    <row r="1334" spans="1:13" ht="15" x14ac:dyDescent="0.25">
      <c r="A1334" t="s">
        <v>4504</v>
      </c>
      <c r="B1334">
        <v>1331</v>
      </c>
      <c r="C1334" t="s">
        <v>16070</v>
      </c>
      <c r="D1334" t="s">
        <v>4504</v>
      </c>
      <c r="E1334">
        <v>1</v>
      </c>
      <c r="F1334">
        <v>1</v>
      </c>
      <c r="G1334">
        <v>1</v>
      </c>
      <c r="H1334">
        <v>1</v>
      </c>
      <c r="I1334" t="s">
        <v>20</v>
      </c>
      <c r="L1334" t="s">
        <v>11228</v>
      </c>
      <c r="M1334" t="str">
        <f t="shared" si="20"/>
        <v>QIU00869</v>
      </c>
    </row>
    <row r="1335" spans="1:13" ht="15" x14ac:dyDescent="0.25">
      <c r="A1335" t="s">
        <v>4506</v>
      </c>
      <c r="B1335">
        <v>1332</v>
      </c>
      <c r="C1335" t="s">
        <v>16071</v>
      </c>
      <c r="D1335" t="s">
        <v>4506</v>
      </c>
      <c r="E1335">
        <v>1</v>
      </c>
      <c r="F1335">
        <v>1</v>
      </c>
      <c r="G1335">
        <v>1</v>
      </c>
      <c r="H1335">
        <v>1</v>
      </c>
      <c r="I1335" t="s">
        <v>20</v>
      </c>
      <c r="L1335" t="s">
        <v>11228</v>
      </c>
      <c r="M1335" t="str">
        <f t="shared" si="20"/>
        <v>QIU00869</v>
      </c>
    </row>
    <row r="1336" spans="1:13" ht="15" x14ac:dyDescent="0.25">
      <c r="A1336" t="s">
        <v>4508</v>
      </c>
      <c r="B1336">
        <v>1333</v>
      </c>
      <c r="C1336" t="s">
        <v>16072</v>
      </c>
      <c r="D1336" t="s">
        <v>4508</v>
      </c>
      <c r="E1336">
        <v>1</v>
      </c>
      <c r="F1336">
        <v>1</v>
      </c>
      <c r="G1336">
        <v>1</v>
      </c>
      <c r="H1336">
        <v>1</v>
      </c>
      <c r="I1336" t="s">
        <v>20</v>
      </c>
      <c r="L1336" t="s">
        <v>11228</v>
      </c>
      <c r="M1336" t="str">
        <f t="shared" si="20"/>
        <v>QIU00869</v>
      </c>
    </row>
    <row r="1337" spans="1:13" ht="15" x14ac:dyDescent="0.25">
      <c r="A1337" t="s">
        <v>4510</v>
      </c>
      <c r="B1337">
        <v>1334</v>
      </c>
      <c r="C1337" t="s">
        <v>16073</v>
      </c>
      <c r="D1337" t="s">
        <v>4510</v>
      </c>
      <c r="E1337">
        <v>1</v>
      </c>
      <c r="F1337">
        <v>1</v>
      </c>
      <c r="G1337">
        <v>1</v>
      </c>
      <c r="H1337">
        <v>1</v>
      </c>
      <c r="I1337" t="s">
        <v>20</v>
      </c>
      <c r="L1337" t="s">
        <v>11228</v>
      </c>
      <c r="M1337" t="str">
        <f t="shared" si="20"/>
        <v>QIU00869</v>
      </c>
    </row>
    <row r="1338" spans="1:13" ht="15" x14ac:dyDescent="0.25">
      <c r="A1338" t="s">
        <v>4512</v>
      </c>
      <c r="B1338">
        <v>1335</v>
      </c>
      <c r="C1338" t="s">
        <v>16074</v>
      </c>
      <c r="D1338" t="s">
        <v>4512</v>
      </c>
      <c r="E1338">
        <v>1</v>
      </c>
      <c r="F1338">
        <v>1</v>
      </c>
      <c r="G1338">
        <v>1</v>
      </c>
      <c r="H1338">
        <v>1</v>
      </c>
      <c r="I1338" t="s">
        <v>20</v>
      </c>
      <c r="L1338" t="s">
        <v>11228</v>
      </c>
      <c r="M1338" t="str">
        <f t="shared" si="20"/>
        <v>QIU00869</v>
      </c>
    </row>
    <row r="1339" spans="1:13" ht="15" x14ac:dyDescent="0.25">
      <c r="A1339" t="s">
        <v>2154</v>
      </c>
      <c r="B1339">
        <v>1336</v>
      </c>
      <c r="C1339" t="s">
        <v>16075</v>
      </c>
      <c r="D1339" t="s">
        <v>2154</v>
      </c>
      <c r="E1339">
        <v>1</v>
      </c>
      <c r="F1339">
        <v>1</v>
      </c>
      <c r="G1339">
        <v>1</v>
      </c>
      <c r="H1339">
        <v>1</v>
      </c>
      <c r="I1339" t="s">
        <v>20</v>
      </c>
      <c r="L1339" t="s">
        <v>12190</v>
      </c>
      <c r="M1339" t="str">
        <f t="shared" si="20"/>
        <v>QIU05166</v>
      </c>
    </row>
    <row r="1340" spans="1:13" ht="15" x14ac:dyDescent="0.25">
      <c r="A1340" t="s">
        <v>4514</v>
      </c>
      <c r="B1340">
        <v>1337</v>
      </c>
      <c r="C1340" t="s">
        <v>16076</v>
      </c>
      <c r="D1340" t="s">
        <v>4514</v>
      </c>
      <c r="E1340">
        <v>1</v>
      </c>
      <c r="F1340">
        <v>1</v>
      </c>
      <c r="G1340">
        <v>1</v>
      </c>
      <c r="H1340">
        <v>1</v>
      </c>
      <c r="I1340" t="s">
        <v>20</v>
      </c>
      <c r="L1340" t="s">
        <v>11229</v>
      </c>
      <c r="M1340" t="str">
        <f t="shared" si="20"/>
        <v>QIU00873</v>
      </c>
    </row>
    <row r="1341" spans="1:13" ht="15" x14ac:dyDescent="0.25">
      <c r="A1341" t="s">
        <v>2158</v>
      </c>
      <c r="B1341">
        <v>1338</v>
      </c>
      <c r="C1341" t="s">
        <v>16077</v>
      </c>
      <c r="D1341" t="s">
        <v>2158</v>
      </c>
      <c r="E1341">
        <v>1</v>
      </c>
      <c r="F1341">
        <v>1</v>
      </c>
      <c r="G1341">
        <v>1</v>
      </c>
      <c r="H1341">
        <v>1</v>
      </c>
      <c r="I1341" t="s">
        <v>20</v>
      </c>
      <c r="L1341" t="s">
        <v>11229</v>
      </c>
      <c r="M1341" t="str">
        <f t="shared" si="20"/>
        <v>QIU00873</v>
      </c>
    </row>
    <row r="1342" spans="1:13" ht="15" x14ac:dyDescent="0.25">
      <c r="A1342" t="s">
        <v>4516</v>
      </c>
      <c r="B1342">
        <v>1339</v>
      </c>
      <c r="C1342" t="s">
        <v>16078</v>
      </c>
      <c r="D1342" t="s">
        <v>4516</v>
      </c>
      <c r="E1342">
        <v>1</v>
      </c>
      <c r="F1342">
        <v>1</v>
      </c>
      <c r="G1342">
        <v>1</v>
      </c>
      <c r="H1342">
        <v>1</v>
      </c>
      <c r="I1342" t="s">
        <v>20</v>
      </c>
      <c r="L1342" t="s">
        <v>11229</v>
      </c>
      <c r="M1342" t="str">
        <f t="shared" si="20"/>
        <v>QIU00873</v>
      </c>
    </row>
    <row r="1343" spans="1:13" ht="15" x14ac:dyDescent="0.25">
      <c r="A1343" t="s">
        <v>2160</v>
      </c>
      <c r="B1343">
        <v>1340</v>
      </c>
      <c r="C1343" t="s">
        <v>16079</v>
      </c>
      <c r="D1343" t="s">
        <v>2160</v>
      </c>
      <c r="E1343">
        <v>1</v>
      </c>
      <c r="F1343">
        <v>1</v>
      </c>
      <c r="G1343">
        <v>1</v>
      </c>
      <c r="H1343">
        <v>1</v>
      </c>
      <c r="I1343" t="s">
        <v>20</v>
      </c>
      <c r="L1343" t="s">
        <v>11229</v>
      </c>
      <c r="M1343" t="str">
        <f t="shared" si="20"/>
        <v>QIU00873</v>
      </c>
    </row>
    <row r="1344" spans="1:13" ht="15" x14ac:dyDescent="0.25">
      <c r="A1344" t="s">
        <v>2162</v>
      </c>
      <c r="B1344">
        <v>1341</v>
      </c>
      <c r="C1344" t="s">
        <v>16080</v>
      </c>
      <c r="D1344" t="s">
        <v>2162</v>
      </c>
      <c r="E1344">
        <v>1</v>
      </c>
      <c r="F1344">
        <v>1</v>
      </c>
      <c r="G1344">
        <v>1</v>
      </c>
      <c r="H1344">
        <v>1</v>
      </c>
      <c r="I1344" t="s">
        <v>20</v>
      </c>
      <c r="L1344" t="s">
        <v>11229</v>
      </c>
      <c r="M1344" t="str">
        <f t="shared" si="20"/>
        <v>QIU00873</v>
      </c>
    </row>
    <row r="1345" spans="1:13" ht="15" x14ac:dyDescent="0.25">
      <c r="A1345" t="s">
        <v>4518</v>
      </c>
      <c r="B1345">
        <v>1342</v>
      </c>
      <c r="C1345" t="s">
        <v>16081</v>
      </c>
      <c r="D1345" t="s">
        <v>4518</v>
      </c>
      <c r="E1345">
        <v>1</v>
      </c>
      <c r="F1345">
        <v>1</v>
      </c>
      <c r="G1345">
        <v>1</v>
      </c>
      <c r="H1345">
        <v>1</v>
      </c>
      <c r="I1345" t="s">
        <v>20</v>
      </c>
      <c r="L1345" t="s">
        <v>11229</v>
      </c>
      <c r="M1345" t="str">
        <f t="shared" si="20"/>
        <v>QIU00873</v>
      </c>
    </row>
    <row r="1346" spans="1:13" ht="15" x14ac:dyDescent="0.25">
      <c r="A1346" t="s">
        <v>4520</v>
      </c>
      <c r="B1346">
        <v>1343</v>
      </c>
      <c r="C1346" t="s">
        <v>16082</v>
      </c>
      <c r="D1346" t="s">
        <v>4520</v>
      </c>
      <c r="E1346">
        <v>1</v>
      </c>
      <c r="F1346">
        <v>1</v>
      </c>
      <c r="G1346">
        <v>1</v>
      </c>
      <c r="H1346">
        <v>1</v>
      </c>
      <c r="I1346" t="s">
        <v>20</v>
      </c>
      <c r="L1346" t="s">
        <v>988</v>
      </c>
      <c r="M1346" t="str">
        <f t="shared" si="20"/>
        <v>QIU00212</v>
      </c>
    </row>
    <row r="1347" spans="1:13" ht="15" x14ac:dyDescent="0.25">
      <c r="A1347" t="s">
        <v>4522</v>
      </c>
      <c r="B1347">
        <v>1344</v>
      </c>
      <c r="C1347" t="s">
        <v>16083</v>
      </c>
      <c r="D1347" t="s">
        <v>4522</v>
      </c>
      <c r="E1347">
        <v>1</v>
      </c>
      <c r="F1347">
        <v>1</v>
      </c>
      <c r="G1347">
        <v>1</v>
      </c>
      <c r="H1347">
        <v>1</v>
      </c>
      <c r="I1347" t="s">
        <v>20</v>
      </c>
      <c r="L1347" t="s">
        <v>988</v>
      </c>
      <c r="M1347" t="str">
        <f t="shared" si="20"/>
        <v>QIU00212</v>
      </c>
    </row>
    <row r="1348" spans="1:13" ht="15" x14ac:dyDescent="0.25">
      <c r="A1348" t="s">
        <v>4524</v>
      </c>
      <c r="B1348">
        <v>1345</v>
      </c>
      <c r="C1348" t="s">
        <v>16084</v>
      </c>
      <c r="D1348" t="s">
        <v>4524</v>
      </c>
      <c r="E1348">
        <v>1</v>
      </c>
      <c r="F1348">
        <v>1</v>
      </c>
      <c r="G1348">
        <v>1</v>
      </c>
      <c r="H1348">
        <v>1</v>
      </c>
      <c r="I1348" t="s">
        <v>20</v>
      </c>
      <c r="L1348" t="s">
        <v>988</v>
      </c>
      <c r="M1348" t="str">
        <f t="shared" si="20"/>
        <v>QIU00212</v>
      </c>
    </row>
    <row r="1349" spans="1:13" ht="15" x14ac:dyDescent="0.25">
      <c r="A1349" t="s">
        <v>2164</v>
      </c>
      <c r="B1349">
        <v>1346</v>
      </c>
      <c r="C1349" t="s">
        <v>16085</v>
      </c>
      <c r="D1349" t="s">
        <v>2164</v>
      </c>
      <c r="E1349">
        <v>1</v>
      </c>
      <c r="F1349">
        <v>1</v>
      </c>
      <c r="G1349">
        <v>1</v>
      </c>
      <c r="H1349">
        <v>1</v>
      </c>
      <c r="I1349" t="s">
        <v>20</v>
      </c>
      <c r="L1349" t="s">
        <v>990</v>
      </c>
      <c r="M1349" t="str">
        <f t="shared" ref="M1349:M1412" si="21">VLOOKUP(L1349,$A$4:$I$5213,3,FALSE)</f>
        <v>QIU03125</v>
      </c>
    </row>
    <row r="1350" spans="1:13" ht="15" x14ac:dyDescent="0.25">
      <c r="A1350" t="s">
        <v>4526</v>
      </c>
      <c r="B1350">
        <v>1347</v>
      </c>
      <c r="C1350" t="s">
        <v>16086</v>
      </c>
      <c r="D1350" t="s">
        <v>4526</v>
      </c>
      <c r="E1350">
        <v>1</v>
      </c>
      <c r="F1350">
        <v>1</v>
      </c>
      <c r="G1350">
        <v>1</v>
      </c>
      <c r="H1350">
        <v>1</v>
      </c>
      <c r="I1350" t="s">
        <v>20</v>
      </c>
      <c r="L1350" t="s">
        <v>992</v>
      </c>
      <c r="M1350" t="str">
        <f t="shared" si="21"/>
        <v>QIU05014</v>
      </c>
    </row>
    <row r="1351" spans="1:13" ht="15" x14ac:dyDescent="0.25">
      <c r="A1351" t="s">
        <v>4528</v>
      </c>
      <c r="B1351">
        <v>1348</v>
      </c>
      <c r="C1351" t="s">
        <v>16087</v>
      </c>
      <c r="D1351" t="s">
        <v>4528</v>
      </c>
      <c r="E1351">
        <v>1</v>
      </c>
      <c r="F1351">
        <v>1</v>
      </c>
      <c r="G1351">
        <v>1</v>
      </c>
      <c r="H1351">
        <v>1</v>
      </c>
      <c r="I1351" t="s">
        <v>20</v>
      </c>
      <c r="L1351" t="s">
        <v>994</v>
      </c>
      <c r="M1351" t="str">
        <f t="shared" si="21"/>
        <v>QIU05015</v>
      </c>
    </row>
    <row r="1352" spans="1:13" ht="15" x14ac:dyDescent="0.25">
      <c r="A1352" t="s">
        <v>4530</v>
      </c>
      <c r="B1352">
        <v>1349</v>
      </c>
      <c r="C1352" t="s">
        <v>16088</v>
      </c>
      <c r="D1352" t="s">
        <v>4530</v>
      </c>
      <c r="E1352">
        <v>1</v>
      </c>
      <c r="F1352">
        <v>1</v>
      </c>
      <c r="G1352">
        <v>1</v>
      </c>
      <c r="H1352">
        <v>1</v>
      </c>
      <c r="I1352" t="s">
        <v>20</v>
      </c>
      <c r="L1352" t="s">
        <v>996</v>
      </c>
      <c r="M1352" t="str">
        <f t="shared" si="21"/>
        <v>QIU05055</v>
      </c>
    </row>
    <row r="1353" spans="1:13" ht="15" x14ac:dyDescent="0.25">
      <c r="A1353" t="s">
        <v>11343</v>
      </c>
      <c r="B1353">
        <v>1350</v>
      </c>
      <c r="C1353" t="s">
        <v>16089</v>
      </c>
      <c r="D1353" t="s">
        <v>11343</v>
      </c>
      <c r="E1353">
        <v>1</v>
      </c>
      <c r="F1353">
        <v>1</v>
      </c>
      <c r="G1353">
        <v>1</v>
      </c>
      <c r="H1353">
        <v>1</v>
      </c>
      <c r="I1353" t="s">
        <v>20</v>
      </c>
      <c r="L1353" t="s">
        <v>11230</v>
      </c>
      <c r="M1353" t="str">
        <f t="shared" si="21"/>
        <v>QIU00875</v>
      </c>
    </row>
    <row r="1354" spans="1:13" ht="15" x14ac:dyDescent="0.25">
      <c r="A1354" t="s">
        <v>4533</v>
      </c>
      <c r="B1354">
        <v>1351</v>
      </c>
      <c r="C1354" t="s">
        <v>16090</v>
      </c>
      <c r="D1354" t="s">
        <v>4533</v>
      </c>
      <c r="E1354">
        <v>1</v>
      </c>
      <c r="F1354">
        <v>1</v>
      </c>
      <c r="G1354">
        <v>1</v>
      </c>
      <c r="H1354">
        <v>1</v>
      </c>
      <c r="I1354" t="s">
        <v>20</v>
      </c>
      <c r="L1354" t="s">
        <v>11995</v>
      </c>
      <c r="M1354" t="str">
        <f t="shared" si="21"/>
        <v>QIU04417</v>
      </c>
    </row>
    <row r="1355" spans="1:13" ht="15" x14ac:dyDescent="0.25">
      <c r="A1355" t="s">
        <v>4535</v>
      </c>
      <c r="B1355">
        <v>1352</v>
      </c>
      <c r="C1355" t="s">
        <v>16091</v>
      </c>
      <c r="D1355" t="s">
        <v>4535</v>
      </c>
      <c r="E1355">
        <v>1</v>
      </c>
      <c r="F1355">
        <v>1</v>
      </c>
      <c r="G1355">
        <v>1</v>
      </c>
      <c r="H1355">
        <v>1</v>
      </c>
      <c r="I1355" t="s">
        <v>20</v>
      </c>
      <c r="L1355" t="s">
        <v>1000</v>
      </c>
      <c r="M1355" t="str">
        <f t="shared" si="21"/>
        <v>QIU05018</v>
      </c>
    </row>
    <row r="1356" spans="1:13" ht="15" x14ac:dyDescent="0.25">
      <c r="A1356" t="s">
        <v>11344</v>
      </c>
      <c r="B1356">
        <v>1353</v>
      </c>
      <c r="C1356" t="s">
        <v>16092</v>
      </c>
      <c r="D1356" t="s">
        <v>11344</v>
      </c>
      <c r="E1356">
        <v>20</v>
      </c>
      <c r="F1356">
        <v>1</v>
      </c>
      <c r="G1356">
        <v>1</v>
      </c>
      <c r="H1356">
        <v>20</v>
      </c>
      <c r="I1356" t="s">
        <v>20</v>
      </c>
      <c r="L1356" t="s">
        <v>1000</v>
      </c>
      <c r="M1356" t="str">
        <f t="shared" si="21"/>
        <v>QIU05018</v>
      </c>
    </row>
    <row r="1357" spans="1:13" ht="15" x14ac:dyDescent="0.25">
      <c r="A1357" t="s">
        <v>4538</v>
      </c>
      <c r="B1357">
        <v>1354</v>
      </c>
      <c r="C1357" t="s">
        <v>16093</v>
      </c>
      <c r="D1357" t="s">
        <v>4538</v>
      </c>
      <c r="E1357">
        <v>1</v>
      </c>
      <c r="F1357">
        <v>1</v>
      </c>
      <c r="G1357">
        <v>1</v>
      </c>
      <c r="H1357">
        <v>1</v>
      </c>
      <c r="I1357" t="s">
        <v>20</v>
      </c>
      <c r="L1357" t="s">
        <v>10178</v>
      </c>
      <c r="M1357" t="str">
        <f t="shared" si="21"/>
        <v>QIU03984</v>
      </c>
    </row>
    <row r="1358" spans="1:13" ht="15" x14ac:dyDescent="0.25">
      <c r="A1358" t="s">
        <v>4540</v>
      </c>
      <c r="B1358">
        <v>1355</v>
      </c>
      <c r="C1358" t="s">
        <v>16094</v>
      </c>
      <c r="D1358" t="s">
        <v>4540</v>
      </c>
      <c r="E1358">
        <v>1</v>
      </c>
      <c r="F1358">
        <v>1</v>
      </c>
      <c r="G1358">
        <v>1</v>
      </c>
      <c r="H1358">
        <v>1</v>
      </c>
      <c r="I1358" t="s">
        <v>20</v>
      </c>
      <c r="L1358" t="s">
        <v>1003</v>
      </c>
      <c r="M1358" t="str">
        <f t="shared" si="21"/>
        <v>QIU04820</v>
      </c>
    </row>
    <row r="1359" spans="1:13" ht="15" x14ac:dyDescent="0.25">
      <c r="A1359" t="s">
        <v>4542</v>
      </c>
      <c r="B1359">
        <v>1356</v>
      </c>
      <c r="C1359" t="s">
        <v>16095</v>
      </c>
      <c r="D1359" t="s">
        <v>4542</v>
      </c>
      <c r="E1359">
        <v>1</v>
      </c>
      <c r="F1359">
        <v>1</v>
      </c>
      <c r="G1359">
        <v>1</v>
      </c>
      <c r="H1359">
        <v>1</v>
      </c>
      <c r="I1359" t="s">
        <v>20</v>
      </c>
      <c r="L1359" t="s">
        <v>1005</v>
      </c>
      <c r="M1359" t="str">
        <f t="shared" si="21"/>
        <v>QIU04888</v>
      </c>
    </row>
    <row r="1360" spans="1:13" ht="15" x14ac:dyDescent="0.25">
      <c r="A1360" t="s">
        <v>4544</v>
      </c>
      <c r="B1360">
        <v>1357</v>
      </c>
      <c r="C1360" t="s">
        <v>16096</v>
      </c>
      <c r="D1360" t="s">
        <v>4544</v>
      </c>
      <c r="E1360">
        <v>1</v>
      </c>
      <c r="F1360">
        <v>1</v>
      </c>
      <c r="G1360">
        <v>1</v>
      </c>
      <c r="H1360">
        <v>1</v>
      </c>
      <c r="I1360" t="s">
        <v>20</v>
      </c>
      <c r="L1360" t="s">
        <v>1007</v>
      </c>
      <c r="M1360" t="str">
        <f t="shared" si="21"/>
        <v>QIU04880</v>
      </c>
    </row>
    <row r="1361" spans="1:13" ht="15" x14ac:dyDescent="0.25">
      <c r="A1361" t="s">
        <v>4546</v>
      </c>
      <c r="B1361">
        <v>1358</v>
      </c>
      <c r="C1361" t="s">
        <v>16097</v>
      </c>
      <c r="D1361" t="s">
        <v>4546</v>
      </c>
      <c r="E1361">
        <v>20</v>
      </c>
      <c r="F1361">
        <v>20</v>
      </c>
      <c r="G1361">
        <v>1</v>
      </c>
      <c r="H1361">
        <v>400</v>
      </c>
      <c r="I1361" t="s">
        <v>20</v>
      </c>
      <c r="L1361" t="s">
        <v>1009</v>
      </c>
      <c r="M1361" t="str">
        <f t="shared" si="21"/>
        <v>QIU04827</v>
      </c>
    </row>
    <row r="1362" spans="1:13" ht="15" x14ac:dyDescent="0.25">
      <c r="A1362" t="s">
        <v>2184</v>
      </c>
      <c r="B1362">
        <v>1359</v>
      </c>
      <c r="C1362" t="s">
        <v>16098</v>
      </c>
      <c r="D1362" t="s">
        <v>2184</v>
      </c>
      <c r="E1362">
        <v>1</v>
      </c>
      <c r="F1362">
        <v>1</v>
      </c>
      <c r="G1362">
        <v>1</v>
      </c>
      <c r="H1362">
        <v>1</v>
      </c>
      <c r="I1362" t="s">
        <v>20</v>
      </c>
      <c r="L1362" t="s">
        <v>1009</v>
      </c>
      <c r="M1362" t="str">
        <f t="shared" si="21"/>
        <v>QIU04827</v>
      </c>
    </row>
    <row r="1363" spans="1:13" ht="15" x14ac:dyDescent="0.25">
      <c r="A1363" t="s">
        <v>2186</v>
      </c>
      <c r="B1363">
        <v>1360</v>
      </c>
      <c r="C1363" t="s">
        <v>16099</v>
      </c>
      <c r="D1363" t="s">
        <v>2186</v>
      </c>
      <c r="E1363">
        <v>1</v>
      </c>
      <c r="F1363">
        <v>1</v>
      </c>
      <c r="G1363">
        <v>1</v>
      </c>
      <c r="H1363">
        <v>1</v>
      </c>
      <c r="I1363" t="s">
        <v>20</v>
      </c>
      <c r="L1363" t="s">
        <v>1011</v>
      </c>
      <c r="M1363" t="str">
        <f t="shared" si="21"/>
        <v>QIU00882</v>
      </c>
    </row>
    <row r="1364" spans="1:13" ht="15" x14ac:dyDescent="0.25">
      <c r="A1364" t="s">
        <v>4548</v>
      </c>
      <c r="B1364">
        <v>1361</v>
      </c>
      <c r="C1364" t="s">
        <v>16100</v>
      </c>
      <c r="D1364" t="s">
        <v>4548</v>
      </c>
      <c r="E1364">
        <v>1</v>
      </c>
      <c r="F1364">
        <v>1</v>
      </c>
      <c r="G1364">
        <v>1</v>
      </c>
      <c r="H1364">
        <v>1</v>
      </c>
      <c r="I1364" t="s">
        <v>20</v>
      </c>
      <c r="L1364" t="s">
        <v>1011</v>
      </c>
      <c r="M1364" t="str">
        <f t="shared" si="21"/>
        <v>QIU00882</v>
      </c>
    </row>
    <row r="1365" spans="1:13" ht="15" x14ac:dyDescent="0.25">
      <c r="A1365" t="s">
        <v>4550</v>
      </c>
      <c r="B1365">
        <v>1362</v>
      </c>
      <c r="C1365" t="s">
        <v>16101</v>
      </c>
      <c r="D1365" t="s">
        <v>4550</v>
      </c>
      <c r="E1365">
        <v>1</v>
      </c>
      <c r="F1365">
        <v>1</v>
      </c>
      <c r="G1365">
        <v>1</v>
      </c>
      <c r="H1365">
        <v>1</v>
      </c>
      <c r="I1365" t="s">
        <v>20</v>
      </c>
      <c r="L1365" t="s">
        <v>1011</v>
      </c>
      <c r="M1365" t="str">
        <f t="shared" si="21"/>
        <v>QIU00882</v>
      </c>
    </row>
    <row r="1366" spans="1:13" ht="15" x14ac:dyDescent="0.25">
      <c r="A1366" t="s">
        <v>4552</v>
      </c>
      <c r="B1366">
        <v>1363</v>
      </c>
      <c r="C1366" t="s">
        <v>16102</v>
      </c>
      <c r="D1366" t="s">
        <v>4552</v>
      </c>
      <c r="E1366">
        <v>1</v>
      </c>
      <c r="F1366">
        <v>1</v>
      </c>
      <c r="G1366">
        <v>1</v>
      </c>
      <c r="H1366">
        <v>1</v>
      </c>
      <c r="I1366" t="s">
        <v>20</v>
      </c>
      <c r="L1366" t="s">
        <v>1011</v>
      </c>
      <c r="M1366" t="str">
        <f t="shared" si="21"/>
        <v>QIU00882</v>
      </c>
    </row>
    <row r="1367" spans="1:13" ht="15" x14ac:dyDescent="0.25">
      <c r="A1367" t="s">
        <v>4554</v>
      </c>
      <c r="B1367">
        <v>1364</v>
      </c>
      <c r="C1367" t="s">
        <v>16103</v>
      </c>
      <c r="D1367" t="s">
        <v>4554</v>
      </c>
      <c r="E1367">
        <v>1</v>
      </c>
      <c r="F1367">
        <v>1</v>
      </c>
      <c r="G1367">
        <v>1</v>
      </c>
      <c r="H1367">
        <v>1</v>
      </c>
      <c r="I1367" t="s">
        <v>20</v>
      </c>
      <c r="L1367" t="s">
        <v>1013</v>
      </c>
      <c r="M1367" t="str">
        <f t="shared" si="21"/>
        <v>QIU03276</v>
      </c>
    </row>
    <row r="1368" spans="1:13" ht="15" x14ac:dyDescent="0.25">
      <c r="A1368" t="s">
        <v>4556</v>
      </c>
      <c r="B1368">
        <v>1365</v>
      </c>
      <c r="C1368" t="s">
        <v>16104</v>
      </c>
      <c r="D1368" t="s">
        <v>4556</v>
      </c>
      <c r="E1368">
        <v>1</v>
      </c>
      <c r="F1368">
        <v>1</v>
      </c>
      <c r="G1368">
        <v>1</v>
      </c>
      <c r="H1368">
        <v>1</v>
      </c>
      <c r="I1368" t="s">
        <v>20</v>
      </c>
      <c r="L1368" t="s">
        <v>1013</v>
      </c>
      <c r="M1368" t="str">
        <f t="shared" si="21"/>
        <v>QIU03276</v>
      </c>
    </row>
    <row r="1369" spans="1:13" ht="15" x14ac:dyDescent="0.25">
      <c r="A1369" t="s">
        <v>4558</v>
      </c>
      <c r="B1369">
        <v>1366</v>
      </c>
      <c r="C1369" t="s">
        <v>16105</v>
      </c>
      <c r="D1369" t="s">
        <v>4558</v>
      </c>
      <c r="E1369">
        <v>1</v>
      </c>
      <c r="F1369">
        <v>1</v>
      </c>
      <c r="G1369">
        <v>1</v>
      </c>
      <c r="H1369">
        <v>1</v>
      </c>
      <c r="I1369" t="s">
        <v>20</v>
      </c>
      <c r="L1369" t="s">
        <v>1013</v>
      </c>
      <c r="M1369" t="str">
        <f t="shared" si="21"/>
        <v>QIU03276</v>
      </c>
    </row>
    <row r="1370" spans="1:13" ht="15" x14ac:dyDescent="0.25">
      <c r="A1370" t="s">
        <v>4560</v>
      </c>
      <c r="B1370">
        <v>1367</v>
      </c>
      <c r="C1370" t="s">
        <v>16106</v>
      </c>
      <c r="D1370" t="s">
        <v>4560</v>
      </c>
      <c r="E1370">
        <v>1</v>
      </c>
      <c r="F1370">
        <v>1</v>
      </c>
      <c r="G1370">
        <v>1</v>
      </c>
      <c r="H1370">
        <v>1</v>
      </c>
      <c r="I1370" t="s">
        <v>20</v>
      </c>
      <c r="L1370" t="s">
        <v>1013</v>
      </c>
      <c r="M1370" t="str">
        <f t="shared" si="21"/>
        <v>QIU03276</v>
      </c>
    </row>
    <row r="1371" spans="1:13" ht="15" x14ac:dyDescent="0.25">
      <c r="A1371" t="s">
        <v>4562</v>
      </c>
      <c r="B1371">
        <v>1368</v>
      </c>
      <c r="C1371" t="s">
        <v>16107</v>
      </c>
      <c r="D1371" t="s">
        <v>4562</v>
      </c>
      <c r="E1371">
        <v>1</v>
      </c>
      <c r="F1371">
        <v>1</v>
      </c>
      <c r="G1371">
        <v>1</v>
      </c>
      <c r="H1371">
        <v>1</v>
      </c>
      <c r="I1371" t="s">
        <v>20</v>
      </c>
      <c r="L1371" t="s">
        <v>1015</v>
      </c>
      <c r="M1371" t="str">
        <f t="shared" si="21"/>
        <v>QIU03482</v>
      </c>
    </row>
    <row r="1372" spans="1:13" ht="15" x14ac:dyDescent="0.25">
      <c r="A1372" t="s">
        <v>2203</v>
      </c>
      <c r="B1372">
        <v>1369</v>
      </c>
      <c r="C1372" t="s">
        <v>16108</v>
      </c>
      <c r="D1372" t="s">
        <v>2203</v>
      </c>
      <c r="E1372">
        <v>1</v>
      </c>
      <c r="F1372">
        <v>1</v>
      </c>
      <c r="G1372">
        <v>1</v>
      </c>
      <c r="H1372">
        <v>1</v>
      </c>
      <c r="I1372" t="s">
        <v>20</v>
      </c>
      <c r="L1372" t="s">
        <v>1015</v>
      </c>
      <c r="M1372" t="str">
        <f t="shared" si="21"/>
        <v>QIU03482</v>
      </c>
    </row>
    <row r="1373" spans="1:13" ht="15" x14ac:dyDescent="0.25">
      <c r="A1373" t="s">
        <v>4564</v>
      </c>
      <c r="B1373">
        <v>1370</v>
      </c>
      <c r="C1373" t="s">
        <v>16109</v>
      </c>
      <c r="D1373" t="s">
        <v>4564</v>
      </c>
      <c r="E1373">
        <v>1</v>
      </c>
      <c r="F1373">
        <v>1</v>
      </c>
      <c r="G1373">
        <v>1</v>
      </c>
      <c r="H1373">
        <v>1</v>
      </c>
      <c r="I1373" t="s">
        <v>20</v>
      </c>
      <c r="L1373" t="s">
        <v>1015</v>
      </c>
      <c r="M1373" t="str">
        <f t="shared" si="21"/>
        <v>QIU03482</v>
      </c>
    </row>
    <row r="1374" spans="1:13" ht="15" x14ac:dyDescent="0.25">
      <c r="A1374" t="s">
        <v>2217</v>
      </c>
      <c r="B1374">
        <v>1371</v>
      </c>
      <c r="C1374" t="s">
        <v>16110</v>
      </c>
      <c r="D1374" t="s">
        <v>2217</v>
      </c>
      <c r="E1374">
        <v>1</v>
      </c>
      <c r="F1374">
        <v>1</v>
      </c>
      <c r="G1374">
        <v>1</v>
      </c>
      <c r="H1374">
        <v>1</v>
      </c>
      <c r="I1374" t="s">
        <v>20</v>
      </c>
      <c r="L1374" t="s">
        <v>1015</v>
      </c>
      <c r="M1374" t="str">
        <f t="shared" si="21"/>
        <v>QIU03482</v>
      </c>
    </row>
    <row r="1375" spans="1:13" ht="15" x14ac:dyDescent="0.25">
      <c r="A1375" t="s">
        <v>2221</v>
      </c>
      <c r="B1375">
        <v>1372</v>
      </c>
      <c r="C1375" t="s">
        <v>16111</v>
      </c>
      <c r="D1375" t="s">
        <v>2221</v>
      </c>
      <c r="E1375">
        <v>1</v>
      </c>
      <c r="F1375">
        <v>1</v>
      </c>
      <c r="G1375">
        <v>1</v>
      </c>
      <c r="H1375">
        <v>1</v>
      </c>
      <c r="I1375" t="s">
        <v>20</v>
      </c>
      <c r="L1375" t="s">
        <v>1015</v>
      </c>
      <c r="M1375" t="str">
        <f t="shared" si="21"/>
        <v>QIU03482</v>
      </c>
    </row>
    <row r="1376" spans="1:13" ht="15" x14ac:dyDescent="0.25">
      <c r="A1376" t="s">
        <v>4566</v>
      </c>
      <c r="B1376">
        <v>1373</v>
      </c>
      <c r="C1376" t="s">
        <v>16112</v>
      </c>
      <c r="D1376" t="s">
        <v>4566</v>
      </c>
      <c r="E1376">
        <v>1</v>
      </c>
      <c r="F1376">
        <v>1</v>
      </c>
      <c r="G1376">
        <v>1</v>
      </c>
      <c r="H1376">
        <v>1</v>
      </c>
      <c r="I1376" t="s">
        <v>20</v>
      </c>
      <c r="L1376" t="s">
        <v>11850</v>
      </c>
      <c r="M1376" t="str">
        <f t="shared" si="21"/>
        <v>QIU03986</v>
      </c>
    </row>
    <row r="1377" spans="1:13" ht="15" x14ac:dyDescent="0.25">
      <c r="A1377" t="s">
        <v>4568</v>
      </c>
      <c r="B1377">
        <v>1374</v>
      </c>
      <c r="C1377" t="s">
        <v>16113</v>
      </c>
      <c r="D1377" t="s">
        <v>4568</v>
      </c>
      <c r="E1377">
        <v>1</v>
      </c>
      <c r="F1377">
        <v>1</v>
      </c>
      <c r="G1377">
        <v>1</v>
      </c>
      <c r="H1377">
        <v>1</v>
      </c>
      <c r="I1377" t="s">
        <v>20</v>
      </c>
      <c r="L1377" t="s">
        <v>11850</v>
      </c>
      <c r="M1377" t="str">
        <f t="shared" si="21"/>
        <v>QIU03986</v>
      </c>
    </row>
    <row r="1378" spans="1:13" ht="15" x14ac:dyDescent="0.25">
      <c r="A1378" t="s">
        <v>4570</v>
      </c>
      <c r="B1378">
        <v>1375</v>
      </c>
      <c r="C1378" t="s">
        <v>16114</v>
      </c>
      <c r="D1378" t="s">
        <v>4570</v>
      </c>
      <c r="E1378">
        <v>1</v>
      </c>
      <c r="F1378">
        <v>1</v>
      </c>
      <c r="G1378">
        <v>1</v>
      </c>
      <c r="H1378">
        <v>1</v>
      </c>
      <c r="I1378" t="s">
        <v>20</v>
      </c>
      <c r="L1378" t="s">
        <v>11850</v>
      </c>
      <c r="M1378" t="str">
        <f t="shared" si="21"/>
        <v>QIU03986</v>
      </c>
    </row>
    <row r="1379" spans="1:13" ht="15" x14ac:dyDescent="0.25">
      <c r="A1379" t="s">
        <v>4572</v>
      </c>
      <c r="B1379">
        <v>1376</v>
      </c>
      <c r="C1379" t="s">
        <v>16115</v>
      </c>
      <c r="D1379" t="s">
        <v>4572</v>
      </c>
      <c r="E1379">
        <v>1</v>
      </c>
      <c r="F1379">
        <v>1</v>
      </c>
      <c r="G1379">
        <v>1</v>
      </c>
      <c r="H1379">
        <v>1</v>
      </c>
      <c r="I1379" t="s">
        <v>20</v>
      </c>
      <c r="L1379" t="s">
        <v>11851</v>
      </c>
      <c r="M1379" t="str">
        <f t="shared" si="21"/>
        <v>QIU03988</v>
      </c>
    </row>
    <row r="1380" spans="1:13" ht="15" x14ac:dyDescent="0.25">
      <c r="A1380" t="s">
        <v>4574</v>
      </c>
      <c r="B1380">
        <v>1377</v>
      </c>
      <c r="C1380" t="s">
        <v>16116</v>
      </c>
      <c r="D1380" t="s">
        <v>4574</v>
      </c>
      <c r="E1380">
        <v>1</v>
      </c>
      <c r="F1380">
        <v>1</v>
      </c>
      <c r="G1380">
        <v>1</v>
      </c>
      <c r="H1380">
        <v>1</v>
      </c>
      <c r="I1380" t="s">
        <v>20</v>
      </c>
      <c r="L1380" t="s">
        <v>11851</v>
      </c>
      <c r="M1380" t="str">
        <f t="shared" si="21"/>
        <v>QIU03988</v>
      </c>
    </row>
    <row r="1381" spans="1:13" ht="15" x14ac:dyDescent="0.25">
      <c r="A1381" t="s">
        <v>4576</v>
      </c>
      <c r="B1381">
        <v>1378</v>
      </c>
      <c r="C1381" t="s">
        <v>16117</v>
      </c>
      <c r="D1381" t="s">
        <v>4576</v>
      </c>
      <c r="E1381">
        <v>1</v>
      </c>
      <c r="F1381">
        <v>1</v>
      </c>
      <c r="G1381">
        <v>1</v>
      </c>
      <c r="H1381">
        <v>1</v>
      </c>
      <c r="I1381" t="s">
        <v>20</v>
      </c>
      <c r="L1381" t="s">
        <v>11851</v>
      </c>
      <c r="M1381" t="str">
        <f t="shared" si="21"/>
        <v>QIU03988</v>
      </c>
    </row>
    <row r="1382" spans="1:13" ht="15" x14ac:dyDescent="0.25">
      <c r="A1382" t="s">
        <v>4578</v>
      </c>
      <c r="B1382">
        <v>1379</v>
      </c>
      <c r="C1382" t="s">
        <v>16118</v>
      </c>
      <c r="D1382" t="s">
        <v>4578</v>
      </c>
      <c r="E1382">
        <v>1</v>
      </c>
      <c r="F1382">
        <v>1</v>
      </c>
      <c r="G1382">
        <v>1</v>
      </c>
      <c r="H1382">
        <v>1</v>
      </c>
      <c r="I1382" t="s">
        <v>20</v>
      </c>
      <c r="L1382" t="s">
        <v>11852</v>
      </c>
      <c r="M1382" t="str">
        <f t="shared" si="21"/>
        <v>QIU03989</v>
      </c>
    </row>
    <row r="1383" spans="1:13" ht="15" x14ac:dyDescent="0.25">
      <c r="A1383" t="s">
        <v>1189</v>
      </c>
      <c r="B1383">
        <v>1380</v>
      </c>
      <c r="C1383" t="s">
        <v>16119</v>
      </c>
      <c r="D1383" t="s">
        <v>1189</v>
      </c>
      <c r="E1383">
        <v>1</v>
      </c>
      <c r="F1383">
        <v>1</v>
      </c>
      <c r="G1383">
        <v>1</v>
      </c>
      <c r="H1383">
        <v>1</v>
      </c>
      <c r="I1383" t="s">
        <v>20</v>
      </c>
      <c r="L1383" t="s">
        <v>11852</v>
      </c>
      <c r="M1383" t="str">
        <f t="shared" si="21"/>
        <v>QIU03989</v>
      </c>
    </row>
    <row r="1384" spans="1:13" ht="15" x14ac:dyDescent="0.25">
      <c r="A1384" t="s">
        <v>11345</v>
      </c>
      <c r="B1384">
        <v>1381</v>
      </c>
      <c r="C1384" t="s">
        <v>16120</v>
      </c>
      <c r="D1384" t="s">
        <v>11345</v>
      </c>
      <c r="E1384">
        <v>40</v>
      </c>
      <c r="F1384">
        <v>1</v>
      </c>
      <c r="G1384">
        <v>1</v>
      </c>
      <c r="H1384">
        <v>40</v>
      </c>
      <c r="I1384" t="s">
        <v>20</v>
      </c>
      <c r="L1384" t="s">
        <v>1020</v>
      </c>
      <c r="M1384" t="str">
        <f t="shared" si="21"/>
        <v>QIU00218</v>
      </c>
    </row>
    <row r="1385" spans="1:13" ht="15" x14ac:dyDescent="0.25">
      <c r="A1385" t="s">
        <v>4581</v>
      </c>
      <c r="B1385">
        <v>1382</v>
      </c>
      <c r="C1385" t="s">
        <v>16121</v>
      </c>
      <c r="D1385" t="s">
        <v>4581</v>
      </c>
      <c r="E1385">
        <v>1</v>
      </c>
      <c r="F1385">
        <v>1</v>
      </c>
      <c r="G1385">
        <v>1</v>
      </c>
      <c r="H1385">
        <v>1</v>
      </c>
      <c r="I1385" t="s">
        <v>20</v>
      </c>
      <c r="L1385" t="s">
        <v>1020</v>
      </c>
      <c r="M1385" t="str">
        <f t="shared" si="21"/>
        <v>QIU00218</v>
      </c>
    </row>
    <row r="1386" spans="1:13" ht="15" x14ac:dyDescent="0.25">
      <c r="A1386" t="s">
        <v>1350</v>
      </c>
      <c r="B1386">
        <v>1383</v>
      </c>
      <c r="C1386" t="s">
        <v>16122</v>
      </c>
      <c r="D1386" t="s">
        <v>1350</v>
      </c>
      <c r="E1386">
        <v>20</v>
      </c>
      <c r="F1386">
        <v>10</v>
      </c>
      <c r="G1386">
        <v>1</v>
      </c>
      <c r="H1386">
        <v>200</v>
      </c>
      <c r="I1386" t="s">
        <v>20</v>
      </c>
      <c r="L1386" t="s">
        <v>1020</v>
      </c>
      <c r="M1386" t="str">
        <f t="shared" si="21"/>
        <v>QIU00218</v>
      </c>
    </row>
    <row r="1387" spans="1:13" ht="15" x14ac:dyDescent="0.25">
      <c r="A1387" t="s">
        <v>4583</v>
      </c>
      <c r="B1387">
        <v>1384</v>
      </c>
      <c r="C1387" t="s">
        <v>16123</v>
      </c>
      <c r="D1387" t="s">
        <v>4583</v>
      </c>
      <c r="E1387">
        <v>1</v>
      </c>
      <c r="F1387">
        <v>1</v>
      </c>
      <c r="G1387">
        <v>1</v>
      </c>
      <c r="H1387">
        <v>1</v>
      </c>
      <c r="I1387" t="s">
        <v>20</v>
      </c>
      <c r="L1387" t="s">
        <v>1020</v>
      </c>
      <c r="M1387" t="str">
        <f t="shared" si="21"/>
        <v>QIU00218</v>
      </c>
    </row>
    <row r="1388" spans="1:13" ht="15" x14ac:dyDescent="0.25">
      <c r="A1388" t="s">
        <v>2309</v>
      </c>
      <c r="B1388">
        <v>1385</v>
      </c>
      <c r="C1388" t="s">
        <v>16124</v>
      </c>
      <c r="D1388" t="s">
        <v>2309</v>
      </c>
      <c r="E1388">
        <v>1</v>
      </c>
      <c r="F1388">
        <v>1</v>
      </c>
      <c r="G1388">
        <v>1</v>
      </c>
      <c r="H1388">
        <v>1</v>
      </c>
      <c r="I1388" t="s">
        <v>20</v>
      </c>
      <c r="L1388" t="s">
        <v>1020</v>
      </c>
      <c r="M1388" t="str">
        <f t="shared" si="21"/>
        <v>QIU00218</v>
      </c>
    </row>
    <row r="1389" spans="1:13" ht="15" x14ac:dyDescent="0.25">
      <c r="A1389" t="s">
        <v>4585</v>
      </c>
      <c r="B1389">
        <v>1386</v>
      </c>
      <c r="C1389" t="s">
        <v>16125</v>
      </c>
      <c r="D1389" t="s">
        <v>4585</v>
      </c>
      <c r="E1389">
        <v>1</v>
      </c>
      <c r="F1389">
        <v>1</v>
      </c>
      <c r="G1389">
        <v>1</v>
      </c>
      <c r="H1389">
        <v>1</v>
      </c>
      <c r="I1389" t="s">
        <v>20</v>
      </c>
      <c r="L1389" t="s">
        <v>1020</v>
      </c>
      <c r="M1389" t="str">
        <f t="shared" si="21"/>
        <v>QIU00218</v>
      </c>
    </row>
    <row r="1390" spans="1:13" ht="15" x14ac:dyDescent="0.25">
      <c r="A1390" t="s">
        <v>4587</v>
      </c>
      <c r="B1390">
        <v>1387</v>
      </c>
      <c r="C1390" t="s">
        <v>16126</v>
      </c>
      <c r="D1390" t="s">
        <v>4587</v>
      </c>
      <c r="E1390">
        <v>1</v>
      </c>
      <c r="F1390">
        <v>1</v>
      </c>
      <c r="G1390">
        <v>1</v>
      </c>
      <c r="H1390">
        <v>1</v>
      </c>
      <c r="I1390" t="s">
        <v>20</v>
      </c>
      <c r="L1390" t="s">
        <v>1020</v>
      </c>
      <c r="M1390" t="str">
        <f t="shared" si="21"/>
        <v>QIU00218</v>
      </c>
    </row>
    <row r="1391" spans="1:13" ht="15" x14ac:dyDescent="0.25">
      <c r="A1391" t="s">
        <v>4589</v>
      </c>
      <c r="B1391">
        <v>1388</v>
      </c>
      <c r="C1391" t="s">
        <v>16127</v>
      </c>
      <c r="D1391" t="s">
        <v>4589</v>
      </c>
      <c r="E1391">
        <v>1</v>
      </c>
      <c r="F1391">
        <v>1</v>
      </c>
      <c r="G1391">
        <v>1</v>
      </c>
      <c r="H1391">
        <v>1</v>
      </c>
      <c r="I1391" t="s">
        <v>20</v>
      </c>
      <c r="L1391" t="s">
        <v>1020</v>
      </c>
      <c r="M1391" t="str">
        <f t="shared" si="21"/>
        <v>QIU00218</v>
      </c>
    </row>
    <row r="1392" spans="1:13" ht="15" x14ac:dyDescent="0.25">
      <c r="A1392" t="s">
        <v>4591</v>
      </c>
      <c r="B1392">
        <v>1389</v>
      </c>
      <c r="C1392" t="s">
        <v>16128</v>
      </c>
      <c r="D1392" t="s">
        <v>4591</v>
      </c>
      <c r="E1392">
        <v>1</v>
      </c>
      <c r="F1392">
        <v>1</v>
      </c>
      <c r="G1392">
        <v>1</v>
      </c>
      <c r="H1392">
        <v>1</v>
      </c>
      <c r="I1392" t="s">
        <v>20</v>
      </c>
      <c r="L1392" t="s">
        <v>1020</v>
      </c>
      <c r="M1392" t="str">
        <f t="shared" si="21"/>
        <v>QIU00218</v>
      </c>
    </row>
    <row r="1393" spans="1:13" ht="15" x14ac:dyDescent="0.25">
      <c r="A1393" t="s">
        <v>4593</v>
      </c>
      <c r="B1393">
        <v>1390</v>
      </c>
      <c r="C1393" t="s">
        <v>16129</v>
      </c>
      <c r="D1393" t="s">
        <v>4593</v>
      </c>
      <c r="E1393">
        <v>1</v>
      </c>
      <c r="F1393">
        <v>1</v>
      </c>
      <c r="G1393">
        <v>1</v>
      </c>
      <c r="H1393">
        <v>1</v>
      </c>
      <c r="I1393" t="s">
        <v>20</v>
      </c>
      <c r="L1393" t="s">
        <v>1020</v>
      </c>
      <c r="M1393" t="str">
        <f t="shared" si="21"/>
        <v>QIU00218</v>
      </c>
    </row>
    <row r="1394" spans="1:13" ht="15" x14ac:dyDescent="0.25">
      <c r="A1394" t="s">
        <v>4595</v>
      </c>
      <c r="B1394">
        <v>1391</v>
      </c>
      <c r="C1394" t="s">
        <v>16130</v>
      </c>
      <c r="D1394" t="s">
        <v>4595</v>
      </c>
      <c r="E1394">
        <v>1</v>
      </c>
      <c r="F1394">
        <v>1</v>
      </c>
      <c r="G1394">
        <v>1</v>
      </c>
      <c r="H1394">
        <v>1</v>
      </c>
      <c r="I1394" t="s">
        <v>20</v>
      </c>
      <c r="L1394" t="s">
        <v>1020</v>
      </c>
      <c r="M1394" t="str">
        <f t="shared" si="21"/>
        <v>QIU00218</v>
      </c>
    </row>
    <row r="1395" spans="1:13" ht="15" x14ac:dyDescent="0.25">
      <c r="A1395" t="s">
        <v>772</v>
      </c>
      <c r="B1395">
        <v>1392</v>
      </c>
      <c r="C1395" t="s">
        <v>16131</v>
      </c>
      <c r="D1395" t="s">
        <v>772</v>
      </c>
      <c r="E1395">
        <v>1</v>
      </c>
      <c r="F1395">
        <v>1</v>
      </c>
      <c r="G1395">
        <v>1</v>
      </c>
      <c r="H1395">
        <v>1</v>
      </c>
      <c r="I1395" t="s">
        <v>20</v>
      </c>
      <c r="L1395" t="s">
        <v>1020</v>
      </c>
      <c r="M1395" t="str">
        <f t="shared" si="21"/>
        <v>QIU00218</v>
      </c>
    </row>
    <row r="1396" spans="1:13" ht="15" x14ac:dyDescent="0.25">
      <c r="A1396" t="s">
        <v>4597</v>
      </c>
      <c r="B1396">
        <v>1393</v>
      </c>
      <c r="C1396" t="s">
        <v>16132</v>
      </c>
      <c r="D1396" t="s">
        <v>4597</v>
      </c>
      <c r="E1396">
        <v>1</v>
      </c>
      <c r="F1396">
        <v>1</v>
      </c>
      <c r="G1396">
        <v>1</v>
      </c>
      <c r="H1396">
        <v>1</v>
      </c>
      <c r="I1396" t="s">
        <v>20</v>
      </c>
      <c r="L1396" t="s">
        <v>1022</v>
      </c>
      <c r="M1396" t="str">
        <f t="shared" si="21"/>
        <v>QIU00885</v>
      </c>
    </row>
    <row r="1397" spans="1:13" ht="15" x14ac:dyDescent="0.25">
      <c r="A1397" t="s">
        <v>4599</v>
      </c>
      <c r="B1397">
        <v>1394</v>
      </c>
      <c r="C1397" t="s">
        <v>16133</v>
      </c>
      <c r="D1397" t="s">
        <v>4599</v>
      </c>
      <c r="E1397">
        <v>20</v>
      </c>
      <c r="F1397">
        <v>1</v>
      </c>
      <c r="G1397">
        <v>1</v>
      </c>
      <c r="H1397">
        <v>20</v>
      </c>
      <c r="I1397" t="s">
        <v>20</v>
      </c>
      <c r="L1397" t="s">
        <v>1022</v>
      </c>
      <c r="M1397" t="str">
        <f t="shared" si="21"/>
        <v>QIU00885</v>
      </c>
    </row>
    <row r="1398" spans="1:13" ht="15" x14ac:dyDescent="0.25">
      <c r="A1398" t="s">
        <v>4601</v>
      </c>
      <c r="B1398">
        <v>1395</v>
      </c>
      <c r="C1398" t="s">
        <v>16134</v>
      </c>
      <c r="D1398" t="s">
        <v>4601</v>
      </c>
      <c r="E1398">
        <v>1</v>
      </c>
      <c r="F1398">
        <v>1</v>
      </c>
      <c r="G1398">
        <v>1</v>
      </c>
      <c r="H1398">
        <v>1</v>
      </c>
      <c r="I1398" t="s">
        <v>20</v>
      </c>
      <c r="L1398" t="s">
        <v>1022</v>
      </c>
      <c r="M1398" t="str">
        <f t="shared" si="21"/>
        <v>QIU00885</v>
      </c>
    </row>
    <row r="1399" spans="1:13" ht="15" x14ac:dyDescent="0.25">
      <c r="A1399" t="s">
        <v>2311</v>
      </c>
      <c r="B1399">
        <v>1396</v>
      </c>
      <c r="C1399" t="s">
        <v>16135</v>
      </c>
      <c r="D1399" t="s">
        <v>2311</v>
      </c>
      <c r="E1399">
        <v>1</v>
      </c>
      <c r="F1399">
        <v>1</v>
      </c>
      <c r="G1399">
        <v>1</v>
      </c>
      <c r="H1399">
        <v>1</v>
      </c>
      <c r="I1399" t="s">
        <v>20</v>
      </c>
      <c r="L1399" t="s">
        <v>1022</v>
      </c>
      <c r="M1399" t="str">
        <f t="shared" si="21"/>
        <v>QIU00885</v>
      </c>
    </row>
    <row r="1400" spans="1:13" ht="15" x14ac:dyDescent="0.25">
      <c r="A1400" t="s">
        <v>2313</v>
      </c>
      <c r="B1400">
        <v>1397</v>
      </c>
      <c r="C1400" t="s">
        <v>16136</v>
      </c>
      <c r="D1400" t="s">
        <v>2313</v>
      </c>
      <c r="E1400">
        <v>1</v>
      </c>
      <c r="F1400">
        <v>1</v>
      </c>
      <c r="G1400">
        <v>1</v>
      </c>
      <c r="H1400">
        <v>1</v>
      </c>
      <c r="I1400" t="s">
        <v>20</v>
      </c>
      <c r="L1400" t="s">
        <v>1022</v>
      </c>
      <c r="M1400" t="str">
        <f t="shared" si="21"/>
        <v>QIU00885</v>
      </c>
    </row>
    <row r="1401" spans="1:13" ht="15" x14ac:dyDescent="0.25">
      <c r="A1401" t="s">
        <v>4603</v>
      </c>
      <c r="B1401">
        <v>1398</v>
      </c>
      <c r="C1401" t="s">
        <v>16137</v>
      </c>
      <c r="D1401" t="s">
        <v>4603</v>
      </c>
      <c r="E1401">
        <v>1</v>
      </c>
      <c r="F1401">
        <v>1</v>
      </c>
      <c r="G1401">
        <v>1</v>
      </c>
      <c r="H1401">
        <v>1</v>
      </c>
      <c r="I1401" t="s">
        <v>20</v>
      </c>
      <c r="L1401" t="s">
        <v>1022</v>
      </c>
      <c r="M1401" t="str">
        <f t="shared" si="21"/>
        <v>QIU00885</v>
      </c>
    </row>
    <row r="1402" spans="1:13" ht="15" x14ac:dyDescent="0.25">
      <c r="A1402" t="s">
        <v>2315</v>
      </c>
      <c r="B1402">
        <v>1399</v>
      </c>
      <c r="C1402" t="s">
        <v>16138</v>
      </c>
      <c r="D1402" t="s">
        <v>2315</v>
      </c>
      <c r="E1402">
        <v>1</v>
      </c>
      <c r="F1402">
        <v>1</v>
      </c>
      <c r="G1402">
        <v>1</v>
      </c>
      <c r="H1402">
        <v>1</v>
      </c>
      <c r="I1402" t="s">
        <v>20</v>
      </c>
      <c r="L1402" t="s">
        <v>1022</v>
      </c>
      <c r="M1402" t="str">
        <f t="shared" si="21"/>
        <v>QIU00885</v>
      </c>
    </row>
    <row r="1403" spans="1:13" ht="15" x14ac:dyDescent="0.25">
      <c r="A1403" t="s">
        <v>4605</v>
      </c>
      <c r="B1403">
        <v>1400</v>
      </c>
      <c r="C1403" t="s">
        <v>16139</v>
      </c>
      <c r="D1403" t="s">
        <v>4605</v>
      </c>
      <c r="E1403">
        <v>20</v>
      </c>
      <c r="F1403">
        <v>10</v>
      </c>
      <c r="G1403">
        <v>1</v>
      </c>
      <c r="H1403">
        <v>200</v>
      </c>
      <c r="I1403" t="s">
        <v>20</v>
      </c>
      <c r="L1403" t="s">
        <v>1022</v>
      </c>
      <c r="M1403" t="str">
        <f t="shared" si="21"/>
        <v>QIU00885</v>
      </c>
    </row>
    <row r="1404" spans="1:13" ht="15" x14ac:dyDescent="0.25">
      <c r="A1404" t="s">
        <v>2317</v>
      </c>
      <c r="B1404">
        <v>1401</v>
      </c>
      <c r="C1404" t="s">
        <v>16140</v>
      </c>
      <c r="D1404" t="s">
        <v>2317</v>
      </c>
      <c r="E1404">
        <v>1</v>
      </c>
      <c r="F1404">
        <v>1</v>
      </c>
      <c r="G1404">
        <v>1</v>
      </c>
      <c r="H1404">
        <v>1</v>
      </c>
      <c r="I1404" t="s">
        <v>20</v>
      </c>
      <c r="L1404" t="s">
        <v>1022</v>
      </c>
      <c r="M1404" t="str">
        <f t="shared" si="21"/>
        <v>QIU00885</v>
      </c>
    </row>
    <row r="1405" spans="1:13" ht="15" x14ac:dyDescent="0.25">
      <c r="A1405" t="s">
        <v>4607</v>
      </c>
      <c r="B1405">
        <v>1402</v>
      </c>
      <c r="C1405" t="s">
        <v>16141</v>
      </c>
      <c r="D1405" t="s">
        <v>4607</v>
      </c>
      <c r="E1405">
        <v>1</v>
      </c>
      <c r="F1405">
        <v>1</v>
      </c>
      <c r="G1405">
        <v>1</v>
      </c>
      <c r="H1405">
        <v>1</v>
      </c>
      <c r="I1405" t="s">
        <v>20</v>
      </c>
      <c r="L1405" t="s">
        <v>1022</v>
      </c>
      <c r="M1405" t="str">
        <f t="shared" si="21"/>
        <v>QIU00885</v>
      </c>
    </row>
    <row r="1406" spans="1:13" ht="15" x14ac:dyDescent="0.25">
      <c r="A1406" t="s">
        <v>4609</v>
      </c>
      <c r="B1406">
        <v>1403</v>
      </c>
      <c r="C1406" t="s">
        <v>16142</v>
      </c>
      <c r="D1406" t="s">
        <v>4609</v>
      </c>
      <c r="E1406">
        <v>1</v>
      </c>
      <c r="F1406">
        <v>1</v>
      </c>
      <c r="G1406">
        <v>1</v>
      </c>
      <c r="H1406">
        <v>1</v>
      </c>
      <c r="I1406" t="s">
        <v>20</v>
      </c>
      <c r="L1406" t="s">
        <v>1022</v>
      </c>
      <c r="M1406" t="str">
        <f t="shared" si="21"/>
        <v>QIU00885</v>
      </c>
    </row>
    <row r="1407" spans="1:13" ht="15" x14ac:dyDescent="0.25">
      <c r="A1407" t="s">
        <v>11346</v>
      </c>
      <c r="B1407">
        <v>1404</v>
      </c>
      <c r="C1407" t="s">
        <v>16143</v>
      </c>
      <c r="D1407" t="s">
        <v>11346</v>
      </c>
      <c r="E1407">
        <v>40</v>
      </c>
      <c r="F1407">
        <v>1</v>
      </c>
      <c r="G1407">
        <v>1</v>
      </c>
      <c r="H1407">
        <v>40</v>
      </c>
      <c r="I1407" t="s">
        <v>20</v>
      </c>
      <c r="L1407" t="s">
        <v>1022</v>
      </c>
      <c r="M1407" t="str">
        <f t="shared" si="21"/>
        <v>QIU00885</v>
      </c>
    </row>
    <row r="1408" spans="1:13" ht="15" x14ac:dyDescent="0.25">
      <c r="A1408" t="s">
        <v>11347</v>
      </c>
      <c r="B1408">
        <v>1405</v>
      </c>
      <c r="C1408" t="s">
        <v>16144</v>
      </c>
      <c r="D1408" t="s">
        <v>11347</v>
      </c>
      <c r="E1408">
        <v>20</v>
      </c>
      <c r="F1408">
        <v>1</v>
      </c>
      <c r="G1408">
        <v>1</v>
      </c>
      <c r="H1408">
        <v>20</v>
      </c>
      <c r="I1408" t="s">
        <v>20</v>
      </c>
      <c r="L1408" t="s">
        <v>1022</v>
      </c>
      <c r="M1408" t="str">
        <f t="shared" si="21"/>
        <v>QIU00885</v>
      </c>
    </row>
    <row r="1409" spans="1:13" ht="15" x14ac:dyDescent="0.25">
      <c r="A1409" t="s">
        <v>2268</v>
      </c>
      <c r="B1409">
        <v>1406</v>
      </c>
      <c r="C1409" t="s">
        <v>16145</v>
      </c>
      <c r="D1409" t="s">
        <v>2268</v>
      </c>
      <c r="E1409">
        <v>1</v>
      </c>
      <c r="F1409">
        <v>1</v>
      </c>
      <c r="G1409">
        <v>1</v>
      </c>
      <c r="H1409">
        <v>1</v>
      </c>
      <c r="I1409" t="s">
        <v>20</v>
      </c>
      <c r="L1409" t="s">
        <v>1022</v>
      </c>
      <c r="M1409" t="str">
        <f t="shared" si="21"/>
        <v>QIU00885</v>
      </c>
    </row>
    <row r="1410" spans="1:13" ht="15" x14ac:dyDescent="0.25">
      <c r="A1410" t="s">
        <v>4612</v>
      </c>
      <c r="B1410">
        <v>1407</v>
      </c>
      <c r="C1410" t="s">
        <v>16146</v>
      </c>
      <c r="D1410" t="s">
        <v>4612</v>
      </c>
      <c r="E1410">
        <v>1</v>
      </c>
      <c r="F1410">
        <v>1</v>
      </c>
      <c r="G1410">
        <v>1</v>
      </c>
      <c r="H1410">
        <v>1</v>
      </c>
      <c r="I1410" t="s">
        <v>20</v>
      </c>
      <c r="L1410" t="s">
        <v>1022</v>
      </c>
      <c r="M1410" t="str">
        <f t="shared" si="21"/>
        <v>QIU00885</v>
      </c>
    </row>
    <row r="1411" spans="1:13" ht="15" x14ac:dyDescent="0.25">
      <c r="A1411" t="s">
        <v>4614</v>
      </c>
      <c r="B1411">
        <v>1408</v>
      </c>
      <c r="C1411" t="s">
        <v>16147</v>
      </c>
      <c r="D1411" t="s">
        <v>4614</v>
      </c>
      <c r="E1411">
        <v>1</v>
      </c>
      <c r="F1411">
        <v>1</v>
      </c>
      <c r="G1411">
        <v>1</v>
      </c>
      <c r="H1411">
        <v>1</v>
      </c>
      <c r="I1411" t="s">
        <v>20</v>
      </c>
      <c r="L1411" t="s">
        <v>1024</v>
      </c>
      <c r="M1411" t="str">
        <f t="shared" si="21"/>
        <v>QIU00887</v>
      </c>
    </row>
    <row r="1412" spans="1:13" ht="15" x14ac:dyDescent="0.25">
      <c r="A1412" t="s">
        <v>2319</v>
      </c>
      <c r="B1412">
        <v>1409</v>
      </c>
      <c r="C1412" t="s">
        <v>16148</v>
      </c>
      <c r="D1412" t="s">
        <v>2319</v>
      </c>
      <c r="E1412">
        <v>1</v>
      </c>
      <c r="F1412">
        <v>1</v>
      </c>
      <c r="G1412">
        <v>1</v>
      </c>
      <c r="H1412">
        <v>1</v>
      </c>
      <c r="I1412" t="s">
        <v>20</v>
      </c>
      <c r="L1412" t="s">
        <v>1024</v>
      </c>
      <c r="M1412" t="str">
        <f t="shared" si="21"/>
        <v>QIU00887</v>
      </c>
    </row>
    <row r="1413" spans="1:13" ht="15" x14ac:dyDescent="0.25">
      <c r="A1413" t="s">
        <v>4616</v>
      </c>
      <c r="B1413">
        <v>1410</v>
      </c>
      <c r="C1413" t="s">
        <v>16149</v>
      </c>
      <c r="D1413" t="s">
        <v>4616</v>
      </c>
      <c r="E1413">
        <v>1</v>
      </c>
      <c r="F1413">
        <v>1</v>
      </c>
      <c r="G1413">
        <v>1</v>
      </c>
      <c r="H1413">
        <v>1</v>
      </c>
      <c r="I1413" t="s">
        <v>20</v>
      </c>
      <c r="L1413" t="s">
        <v>1024</v>
      </c>
      <c r="M1413" t="str">
        <f t="shared" ref="M1413:M1476" si="22">VLOOKUP(L1413,$A$4:$I$5213,3,FALSE)</f>
        <v>QIU00887</v>
      </c>
    </row>
    <row r="1414" spans="1:13" ht="15" x14ac:dyDescent="0.25">
      <c r="A1414" t="s">
        <v>4618</v>
      </c>
      <c r="B1414">
        <v>1411</v>
      </c>
      <c r="C1414" t="s">
        <v>16150</v>
      </c>
      <c r="D1414" t="s">
        <v>4618</v>
      </c>
      <c r="E1414">
        <v>1</v>
      </c>
      <c r="F1414">
        <v>1</v>
      </c>
      <c r="G1414">
        <v>1</v>
      </c>
      <c r="H1414">
        <v>1</v>
      </c>
      <c r="I1414" t="s">
        <v>20</v>
      </c>
      <c r="L1414" t="s">
        <v>1024</v>
      </c>
      <c r="M1414" t="str">
        <f t="shared" si="22"/>
        <v>QIU00887</v>
      </c>
    </row>
    <row r="1415" spans="1:13" ht="15" x14ac:dyDescent="0.25">
      <c r="A1415" t="s">
        <v>4620</v>
      </c>
      <c r="B1415">
        <v>1412</v>
      </c>
      <c r="C1415" t="s">
        <v>16151</v>
      </c>
      <c r="D1415" t="s">
        <v>4620</v>
      </c>
      <c r="E1415">
        <v>1</v>
      </c>
      <c r="F1415">
        <v>1</v>
      </c>
      <c r="G1415">
        <v>1</v>
      </c>
      <c r="H1415">
        <v>1</v>
      </c>
      <c r="I1415" t="s">
        <v>20</v>
      </c>
      <c r="L1415" t="s">
        <v>1024</v>
      </c>
      <c r="M1415" t="str">
        <f t="shared" si="22"/>
        <v>QIU00887</v>
      </c>
    </row>
    <row r="1416" spans="1:13" ht="15" x14ac:dyDescent="0.25">
      <c r="A1416" t="s">
        <v>4622</v>
      </c>
      <c r="B1416">
        <v>1413</v>
      </c>
      <c r="C1416" t="s">
        <v>16152</v>
      </c>
      <c r="D1416" t="s">
        <v>4622</v>
      </c>
      <c r="E1416">
        <v>1</v>
      </c>
      <c r="F1416">
        <v>1</v>
      </c>
      <c r="G1416">
        <v>1</v>
      </c>
      <c r="H1416">
        <v>1</v>
      </c>
      <c r="I1416" t="s">
        <v>20</v>
      </c>
      <c r="L1416" t="s">
        <v>1024</v>
      </c>
      <c r="M1416" t="str">
        <f t="shared" si="22"/>
        <v>QIU00887</v>
      </c>
    </row>
    <row r="1417" spans="1:13" ht="15" x14ac:dyDescent="0.25">
      <c r="A1417" t="s">
        <v>4624</v>
      </c>
      <c r="B1417">
        <v>1414</v>
      </c>
      <c r="C1417" t="s">
        <v>16153</v>
      </c>
      <c r="D1417" t="s">
        <v>4624</v>
      </c>
      <c r="E1417">
        <v>1</v>
      </c>
      <c r="F1417">
        <v>1</v>
      </c>
      <c r="G1417">
        <v>1</v>
      </c>
      <c r="H1417">
        <v>1</v>
      </c>
      <c r="I1417" t="s">
        <v>20</v>
      </c>
      <c r="L1417" t="s">
        <v>1024</v>
      </c>
      <c r="M1417" t="str">
        <f t="shared" si="22"/>
        <v>QIU00887</v>
      </c>
    </row>
    <row r="1418" spans="1:13" ht="15" x14ac:dyDescent="0.25">
      <c r="A1418" t="s">
        <v>4626</v>
      </c>
      <c r="B1418">
        <v>1415</v>
      </c>
      <c r="C1418" t="s">
        <v>16154</v>
      </c>
      <c r="D1418" t="s">
        <v>4626</v>
      </c>
      <c r="E1418">
        <v>1</v>
      </c>
      <c r="F1418">
        <v>1</v>
      </c>
      <c r="G1418">
        <v>1</v>
      </c>
      <c r="H1418">
        <v>1</v>
      </c>
      <c r="I1418" t="s">
        <v>20</v>
      </c>
      <c r="L1418" t="s">
        <v>1024</v>
      </c>
      <c r="M1418" t="str">
        <f t="shared" si="22"/>
        <v>QIU00887</v>
      </c>
    </row>
    <row r="1419" spans="1:13" ht="15" x14ac:dyDescent="0.25">
      <c r="A1419" t="s">
        <v>4628</v>
      </c>
      <c r="B1419">
        <v>1416</v>
      </c>
      <c r="C1419" t="s">
        <v>16155</v>
      </c>
      <c r="D1419" t="s">
        <v>4628</v>
      </c>
      <c r="E1419">
        <v>1</v>
      </c>
      <c r="F1419">
        <v>1</v>
      </c>
      <c r="G1419">
        <v>1</v>
      </c>
      <c r="H1419">
        <v>1</v>
      </c>
      <c r="I1419" t="s">
        <v>20</v>
      </c>
      <c r="L1419" t="s">
        <v>1024</v>
      </c>
      <c r="M1419" t="str">
        <f t="shared" si="22"/>
        <v>QIU00887</v>
      </c>
    </row>
    <row r="1420" spans="1:13" ht="15" x14ac:dyDescent="0.25">
      <c r="A1420" t="s">
        <v>4630</v>
      </c>
      <c r="B1420">
        <v>1417</v>
      </c>
      <c r="C1420" t="s">
        <v>16156</v>
      </c>
      <c r="D1420" t="s">
        <v>4630</v>
      </c>
      <c r="E1420">
        <v>1</v>
      </c>
      <c r="F1420">
        <v>1</v>
      </c>
      <c r="G1420">
        <v>1</v>
      </c>
      <c r="H1420">
        <v>1</v>
      </c>
      <c r="I1420" t="s">
        <v>20</v>
      </c>
      <c r="L1420" t="s">
        <v>1026</v>
      </c>
      <c r="M1420" t="str">
        <f t="shared" si="22"/>
        <v>QIU00888</v>
      </c>
    </row>
    <row r="1421" spans="1:13" ht="15" x14ac:dyDescent="0.25">
      <c r="A1421" t="s">
        <v>4632</v>
      </c>
      <c r="B1421">
        <v>1418</v>
      </c>
      <c r="C1421" t="s">
        <v>16157</v>
      </c>
      <c r="D1421" t="s">
        <v>4632</v>
      </c>
      <c r="E1421">
        <v>1</v>
      </c>
      <c r="F1421">
        <v>1</v>
      </c>
      <c r="G1421">
        <v>1</v>
      </c>
      <c r="H1421">
        <v>1</v>
      </c>
      <c r="I1421" t="s">
        <v>20</v>
      </c>
      <c r="L1421" t="s">
        <v>1026</v>
      </c>
      <c r="M1421" t="str">
        <f t="shared" si="22"/>
        <v>QIU00888</v>
      </c>
    </row>
    <row r="1422" spans="1:13" ht="15" x14ac:dyDescent="0.25">
      <c r="A1422" t="s">
        <v>4634</v>
      </c>
      <c r="B1422">
        <v>1419</v>
      </c>
      <c r="C1422" t="s">
        <v>16158</v>
      </c>
      <c r="D1422" t="s">
        <v>4634</v>
      </c>
      <c r="E1422">
        <v>1</v>
      </c>
      <c r="F1422">
        <v>1</v>
      </c>
      <c r="G1422">
        <v>1</v>
      </c>
      <c r="H1422">
        <v>1</v>
      </c>
      <c r="I1422" t="s">
        <v>20</v>
      </c>
      <c r="L1422" t="s">
        <v>1026</v>
      </c>
      <c r="M1422" t="str">
        <f t="shared" si="22"/>
        <v>QIU00888</v>
      </c>
    </row>
    <row r="1423" spans="1:13" ht="15" x14ac:dyDescent="0.25">
      <c r="A1423" t="s">
        <v>4636</v>
      </c>
      <c r="B1423">
        <v>1420</v>
      </c>
      <c r="C1423" t="s">
        <v>16159</v>
      </c>
      <c r="D1423" t="s">
        <v>4636</v>
      </c>
      <c r="E1423">
        <v>1</v>
      </c>
      <c r="F1423">
        <v>1</v>
      </c>
      <c r="G1423">
        <v>1</v>
      </c>
      <c r="H1423">
        <v>1</v>
      </c>
      <c r="I1423" t="s">
        <v>20</v>
      </c>
      <c r="L1423" t="s">
        <v>1026</v>
      </c>
      <c r="M1423" t="str">
        <f t="shared" si="22"/>
        <v>QIU00888</v>
      </c>
    </row>
    <row r="1424" spans="1:13" ht="15" x14ac:dyDescent="0.25">
      <c r="A1424" t="s">
        <v>4638</v>
      </c>
      <c r="B1424">
        <v>1421</v>
      </c>
      <c r="C1424" t="s">
        <v>16160</v>
      </c>
      <c r="D1424" t="s">
        <v>4638</v>
      </c>
      <c r="E1424">
        <v>1</v>
      </c>
      <c r="F1424">
        <v>1</v>
      </c>
      <c r="G1424">
        <v>1</v>
      </c>
      <c r="H1424">
        <v>1</v>
      </c>
      <c r="I1424" t="s">
        <v>20</v>
      </c>
      <c r="L1424" t="s">
        <v>1026</v>
      </c>
      <c r="M1424" t="str">
        <f t="shared" si="22"/>
        <v>QIU00888</v>
      </c>
    </row>
    <row r="1425" spans="1:13" ht="15" x14ac:dyDescent="0.25">
      <c r="A1425" t="s">
        <v>4640</v>
      </c>
      <c r="B1425">
        <v>1422</v>
      </c>
      <c r="C1425" t="s">
        <v>16161</v>
      </c>
      <c r="D1425" t="s">
        <v>4640</v>
      </c>
      <c r="E1425">
        <v>1</v>
      </c>
      <c r="F1425">
        <v>1</v>
      </c>
      <c r="G1425">
        <v>1</v>
      </c>
      <c r="H1425">
        <v>1</v>
      </c>
      <c r="I1425" t="s">
        <v>20</v>
      </c>
      <c r="L1425" t="s">
        <v>1026</v>
      </c>
      <c r="M1425" t="str">
        <f t="shared" si="22"/>
        <v>QIU00888</v>
      </c>
    </row>
    <row r="1426" spans="1:13" ht="15" x14ac:dyDescent="0.25">
      <c r="A1426" t="s">
        <v>4642</v>
      </c>
      <c r="B1426">
        <v>1423</v>
      </c>
      <c r="C1426" t="s">
        <v>16162</v>
      </c>
      <c r="D1426" t="s">
        <v>4642</v>
      </c>
      <c r="E1426">
        <v>1</v>
      </c>
      <c r="F1426">
        <v>1</v>
      </c>
      <c r="G1426">
        <v>1</v>
      </c>
      <c r="H1426">
        <v>1</v>
      </c>
      <c r="I1426" t="s">
        <v>20</v>
      </c>
      <c r="L1426" t="s">
        <v>1026</v>
      </c>
      <c r="M1426" t="str">
        <f t="shared" si="22"/>
        <v>QIU00888</v>
      </c>
    </row>
    <row r="1427" spans="1:13" ht="15" x14ac:dyDescent="0.25">
      <c r="A1427" t="s">
        <v>4644</v>
      </c>
      <c r="B1427">
        <v>1424</v>
      </c>
      <c r="C1427" t="s">
        <v>16163</v>
      </c>
      <c r="D1427" t="s">
        <v>4644</v>
      </c>
      <c r="E1427">
        <v>1</v>
      </c>
      <c r="F1427">
        <v>1</v>
      </c>
      <c r="G1427">
        <v>1</v>
      </c>
      <c r="H1427">
        <v>1</v>
      </c>
      <c r="I1427" t="s">
        <v>20</v>
      </c>
      <c r="L1427" t="s">
        <v>1026</v>
      </c>
      <c r="M1427" t="str">
        <f t="shared" si="22"/>
        <v>QIU00888</v>
      </c>
    </row>
    <row r="1428" spans="1:13" ht="15" x14ac:dyDescent="0.25">
      <c r="A1428" t="s">
        <v>2321</v>
      </c>
      <c r="B1428">
        <v>1425</v>
      </c>
      <c r="C1428" t="s">
        <v>16164</v>
      </c>
      <c r="D1428" t="s">
        <v>2321</v>
      </c>
      <c r="E1428">
        <v>1</v>
      </c>
      <c r="F1428">
        <v>1</v>
      </c>
      <c r="G1428">
        <v>1</v>
      </c>
      <c r="H1428">
        <v>1</v>
      </c>
      <c r="I1428" t="s">
        <v>20</v>
      </c>
      <c r="L1428" t="s">
        <v>1026</v>
      </c>
      <c r="M1428" t="str">
        <f t="shared" si="22"/>
        <v>QIU00888</v>
      </c>
    </row>
    <row r="1429" spans="1:13" ht="15" x14ac:dyDescent="0.25">
      <c r="A1429" t="s">
        <v>4646</v>
      </c>
      <c r="B1429">
        <v>1426</v>
      </c>
      <c r="C1429" t="s">
        <v>16165</v>
      </c>
      <c r="D1429" t="s">
        <v>4646</v>
      </c>
      <c r="E1429">
        <v>1</v>
      </c>
      <c r="F1429">
        <v>1</v>
      </c>
      <c r="G1429">
        <v>1</v>
      </c>
      <c r="H1429">
        <v>1</v>
      </c>
      <c r="I1429" t="s">
        <v>20</v>
      </c>
      <c r="L1429" t="s">
        <v>1026</v>
      </c>
      <c r="M1429" t="str">
        <f t="shared" si="22"/>
        <v>QIU00888</v>
      </c>
    </row>
    <row r="1430" spans="1:13" ht="15" x14ac:dyDescent="0.25">
      <c r="A1430" t="s">
        <v>4648</v>
      </c>
      <c r="B1430">
        <v>1427</v>
      </c>
      <c r="C1430" t="s">
        <v>16166</v>
      </c>
      <c r="D1430" t="s">
        <v>4648</v>
      </c>
      <c r="E1430">
        <v>1</v>
      </c>
      <c r="F1430">
        <v>1</v>
      </c>
      <c r="G1430">
        <v>1</v>
      </c>
      <c r="H1430">
        <v>1</v>
      </c>
      <c r="I1430" t="s">
        <v>20</v>
      </c>
      <c r="L1430" t="s">
        <v>1026</v>
      </c>
      <c r="M1430" t="str">
        <f t="shared" si="22"/>
        <v>QIU00888</v>
      </c>
    </row>
    <row r="1431" spans="1:13" ht="15" x14ac:dyDescent="0.25">
      <c r="A1431" t="s">
        <v>4650</v>
      </c>
      <c r="B1431">
        <v>1428</v>
      </c>
      <c r="C1431" t="s">
        <v>16167</v>
      </c>
      <c r="D1431" t="s">
        <v>4650</v>
      </c>
      <c r="E1431">
        <v>1</v>
      </c>
      <c r="F1431">
        <v>1</v>
      </c>
      <c r="G1431">
        <v>1</v>
      </c>
      <c r="H1431">
        <v>1</v>
      </c>
      <c r="I1431" t="s">
        <v>20</v>
      </c>
      <c r="L1431" t="s">
        <v>1026</v>
      </c>
      <c r="M1431" t="str">
        <f t="shared" si="22"/>
        <v>QIU00888</v>
      </c>
    </row>
    <row r="1432" spans="1:13" ht="15" x14ac:dyDescent="0.25">
      <c r="A1432" t="s">
        <v>2323</v>
      </c>
      <c r="B1432">
        <v>1429</v>
      </c>
      <c r="C1432" t="s">
        <v>16168</v>
      </c>
      <c r="D1432" t="s">
        <v>2323</v>
      </c>
      <c r="E1432">
        <v>1</v>
      </c>
      <c r="F1432">
        <v>1</v>
      </c>
      <c r="G1432">
        <v>1</v>
      </c>
      <c r="H1432">
        <v>1</v>
      </c>
      <c r="I1432" t="s">
        <v>20</v>
      </c>
      <c r="L1432" t="s">
        <v>1028</v>
      </c>
      <c r="M1432" t="str">
        <f t="shared" si="22"/>
        <v>QIU04869</v>
      </c>
    </row>
    <row r="1433" spans="1:13" ht="15" x14ac:dyDescent="0.25">
      <c r="A1433" t="s">
        <v>4652</v>
      </c>
      <c r="B1433">
        <v>1430</v>
      </c>
      <c r="C1433" t="s">
        <v>16169</v>
      </c>
      <c r="D1433" t="s">
        <v>4652</v>
      </c>
      <c r="E1433">
        <v>1</v>
      </c>
      <c r="F1433">
        <v>1</v>
      </c>
      <c r="G1433">
        <v>1</v>
      </c>
      <c r="H1433">
        <v>1</v>
      </c>
      <c r="I1433" t="s">
        <v>20</v>
      </c>
      <c r="L1433" t="s">
        <v>12148</v>
      </c>
      <c r="M1433" t="str">
        <f t="shared" si="22"/>
        <v>QIU04905</v>
      </c>
    </row>
    <row r="1434" spans="1:13" ht="15" x14ac:dyDescent="0.25">
      <c r="A1434" t="s">
        <v>2325</v>
      </c>
      <c r="B1434">
        <v>1431</v>
      </c>
      <c r="C1434" t="s">
        <v>16170</v>
      </c>
      <c r="D1434" t="s">
        <v>2325</v>
      </c>
      <c r="E1434">
        <v>1</v>
      </c>
      <c r="F1434">
        <v>1</v>
      </c>
      <c r="G1434">
        <v>1</v>
      </c>
      <c r="H1434">
        <v>1</v>
      </c>
      <c r="I1434" t="s">
        <v>20</v>
      </c>
      <c r="L1434" t="s">
        <v>1031</v>
      </c>
      <c r="M1434" t="str">
        <f t="shared" si="22"/>
        <v>QIU04708</v>
      </c>
    </row>
    <row r="1435" spans="1:13" ht="15" x14ac:dyDescent="0.25">
      <c r="A1435" t="s">
        <v>4654</v>
      </c>
      <c r="B1435">
        <v>1432</v>
      </c>
      <c r="C1435" t="s">
        <v>16171</v>
      </c>
      <c r="D1435" t="s">
        <v>4654</v>
      </c>
      <c r="E1435">
        <v>1</v>
      </c>
      <c r="F1435">
        <v>1</v>
      </c>
      <c r="G1435">
        <v>1</v>
      </c>
      <c r="H1435">
        <v>1</v>
      </c>
      <c r="I1435" t="s">
        <v>20</v>
      </c>
      <c r="L1435" t="s">
        <v>1031</v>
      </c>
      <c r="M1435" t="str">
        <f t="shared" si="22"/>
        <v>QIU04708</v>
      </c>
    </row>
    <row r="1436" spans="1:13" ht="15" x14ac:dyDescent="0.25">
      <c r="A1436" t="s">
        <v>4656</v>
      </c>
      <c r="B1436">
        <v>1433</v>
      </c>
      <c r="C1436" t="s">
        <v>16172</v>
      </c>
      <c r="D1436" t="s">
        <v>4656</v>
      </c>
      <c r="E1436">
        <v>1</v>
      </c>
      <c r="F1436">
        <v>1</v>
      </c>
      <c r="G1436">
        <v>1</v>
      </c>
      <c r="H1436">
        <v>1</v>
      </c>
      <c r="I1436" t="s">
        <v>20</v>
      </c>
      <c r="L1436" t="s">
        <v>1031</v>
      </c>
      <c r="M1436" t="str">
        <f t="shared" si="22"/>
        <v>QIU04708</v>
      </c>
    </row>
    <row r="1437" spans="1:13" ht="15" x14ac:dyDescent="0.25">
      <c r="A1437" t="s">
        <v>4658</v>
      </c>
      <c r="B1437">
        <v>1434</v>
      </c>
      <c r="C1437" t="s">
        <v>16173</v>
      </c>
      <c r="D1437" t="s">
        <v>4658</v>
      </c>
      <c r="E1437">
        <v>1</v>
      </c>
      <c r="F1437">
        <v>1</v>
      </c>
      <c r="G1437">
        <v>1</v>
      </c>
      <c r="H1437">
        <v>1</v>
      </c>
      <c r="I1437" t="s">
        <v>20</v>
      </c>
      <c r="L1437" t="s">
        <v>1031</v>
      </c>
      <c r="M1437" t="str">
        <f t="shared" si="22"/>
        <v>QIU04708</v>
      </c>
    </row>
    <row r="1438" spans="1:13" ht="15" x14ac:dyDescent="0.25">
      <c r="A1438" t="s">
        <v>2327</v>
      </c>
      <c r="B1438">
        <v>1435</v>
      </c>
      <c r="C1438" t="s">
        <v>16174</v>
      </c>
      <c r="D1438" t="s">
        <v>2327</v>
      </c>
      <c r="E1438">
        <v>1</v>
      </c>
      <c r="F1438">
        <v>1</v>
      </c>
      <c r="G1438">
        <v>1</v>
      </c>
      <c r="H1438">
        <v>1</v>
      </c>
      <c r="I1438" t="s">
        <v>20</v>
      </c>
      <c r="L1438" t="s">
        <v>11579</v>
      </c>
      <c r="M1438" t="str">
        <f t="shared" si="22"/>
        <v>QIU03112</v>
      </c>
    </row>
    <row r="1439" spans="1:13" ht="15" x14ac:dyDescent="0.25">
      <c r="A1439" t="s">
        <v>4660</v>
      </c>
      <c r="B1439">
        <v>1436</v>
      </c>
      <c r="C1439" t="s">
        <v>16175</v>
      </c>
      <c r="D1439" t="s">
        <v>4660</v>
      </c>
      <c r="E1439">
        <v>1</v>
      </c>
      <c r="F1439">
        <v>1</v>
      </c>
      <c r="G1439">
        <v>1</v>
      </c>
      <c r="H1439">
        <v>1</v>
      </c>
      <c r="I1439" t="s">
        <v>20</v>
      </c>
      <c r="L1439" t="s">
        <v>11579</v>
      </c>
      <c r="M1439" t="str">
        <f t="shared" si="22"/>
        <v>QIU03112</v>
      </c>
    </row>
    <row r="1440" spans="1:13" ht="15" x14ac:dyDescent="0.25">
      <c r="A1440" t="s">
        <v>2329</v>
      </c>
      <c r="B1440">
        <v>1437</v>
      </c>
      <c r="C1440" t="s">
        <v>16176</v>
      </c>
      <c r="D1440" t="s">
        <v>2329</v>
      </c>
      <c r="E1440">
        <v>1</v>
      </c>
      <c r="F1440">
        <v>1</v>
      </c>
      <c r="G1440">
        <v>1</v>
      </c>
      <c r="H1440">
        <v>1</v>
      </c>
      <c r="I1440" t="s">
        <v>20</v>
      </c>
      <c r="L1440" t="s">
        <v>11489</v>
      </c>
      <c r="M1440" t="str">
        <f t="shared" si="22"/>
        <v>QIU02728</v>
      </c>
    </row>
    <row r="1441" spans="1:13" ht="15" x14ac:dyDescent="0.25">
      <c r="A1441" t="s">
        <v>2331</v>
      </c>
      <c r="B1441">
        <v>1438</v>
      </c>
      <c r="C1441" t="s">
        <v>16177</v>
      </c>
      <c r="D1441" t="s">
        <v>2331</v>
      </c>
      <c r="E1441">
        <v>1</v>
      </c>
      <c r="F1441">
        <v>1</v>
      </c>
      <c r="G1441">
        <v>1</v>
      </c>
      <c r="H1441">
        <v>1</v>
      </c>
      <c r="I1441" t="s">
        <v>20</v>
      </c>
      <c r="L1441" t="s">
        <v>11193</v>
      </c>
      <c r="M1441" t="str">
        <f t="shared" si="22"/>
        <v>QIU00699</v>
      </c>
    </row>
    <row r="1442" spans="1:13" ht="15" x14ac:dyDescent="0.25">
      <c r="A1442" t="s">
        <v>4662</v>
      </c>
      <c r="B1442">
        <v>1439</v>
      </c>
      <c r="C1442" t="s">
        <v>16178</v>
      </c>
      <c r="D1442" t="s">
        <v>4662</v>
      </c>
      <c r="E1442">
        <v>1</v>
      </c>
      <c r="F1442">
        <v>1</v>
      </c>
      <c r="G1442">
        <v>1</v>
      </c>
      <c r="H1442">
        <v>1</v>
      </c>
      <c r="I1442" t="s">
        <v>20</v>
      </c>
      <c r="L1442" t="s">
        <v>11193</v>
      </c>
      <c r="M1442" t="str">
        <f t="shared" si="22"/>
        <v>QIU00699</v>
      </c>
    </row>
    <row r="1443" spans="1:13" ht="15" x14ac:dyDescent="0.25">
      <c r="A1443" t="s">
        <v>4664</v>
      </c>
      <c r="B1443">
        <v>1440</v>
      </c>
      <c r="C1443" t="s">
        <v>16179</v>
      </c>
      <c r="D1443" t="s">
        <v>4664</v>
      </c>
      <c r="E1443">
        <v>1</v>
      </c>
      <c r="F1443">
        <v>1</v>
      </c>
      <c r="G1443">
        <v>1</v>
      </c>
      <c r="H1443">
        <v>1</v>
      </c>
      <c r="I1443" t="s">
        <v>20</v>
      </c>
      <c r="L1443" t="s">
        <v>11193</v>
      </c>
      <c r="M1443" t="str">
        <f t="shared" si="22"/>
        <v>QIU00699</v>
      </c>
    </row>
    <row r="1444" spans="1:13" ht="15" x14ac:dyDescent="0.25">
      <c r="A1444" t="s">
        <v>4666</v>
      </c>
      <c r="B1444">
        <v>1441</v>
      </c>
      <c r="C1444" t="s">
        <v>16180</v>
      </c>
      <c r="D1444" t="s">
        <v>4666</v>
      </c>
      <c r="E1444">
        <v>1</v>
      </c>
      <c r="F1444">
        <v>1</v>
      </c>
      <c r="G1444">
        <v>1</v>
      </c>
      <c r="H1444">
        <v>1</v>
      </c>
      <c r="I1444" t="s">
        <v>20</v>
      </c>
      <c r="L1444" t="s">
        <v>11193</v>
      </c>
      <c r="M1444" t="str">
        <f t="shared" si="22"/>
        <v>QIU00699</v>
      </c>
    </row>
    <row r="1445" spans="1:13" ht="15" x14ac:dyDescent="0.25">
      <c r="A1445" t="s">
        <v>4668</v>
      </c>
      <c r="B1445">
        <v>1442</v>
      </c>
      <c r="C1445" t="s">
        <v>16181</v>
      </c>
      <c r="D1445" t="s">
        <v>4668</v>
      </c>
      <c r="E1445">
        <v>1</v>
      </c>
      <c r="F1445">
        <v>1</v>
      </c>
      <c r="G1445">
        <v>1</v>
      </c>
      <c r="H1445">
        <v>1</v>
      </c>
      <c r="I1445" t="s">
        <v>20</v>
      </c>
      <c r="L1445" t="s">
        <v>11193</v>
      </c>
      <c r="M1445" t="str">
        <f t="shared" si="22"/>
        <v>QIU00699</v>
      </c>
    </row>
    <row r="1446" spans="1:13" ht="15" x14ac:dyDescent="0.25">
      <c r="A1446" t="s">
        <v>2333</v>
      </c>
      <c r="B1446">
        <v>1443</v>
      </c>
      <c r="C1446" t="s">
        <v>16182</v>
      </c>
      <c r="D1446" t="s">
        <v>2333</v>
      </c>
      <c r="E1446">
        <v>1</v>
      </c>
      <c r="F1446">
        <v>1</v>
      </c>
      <c r="G1446">
        <v>1</v>
      </c>
      <c r="H1446">
        <v>1</v>
      </c>
      <c r="I1446" t="s">
        <v>20</v>
      </c>
      <c r="L1446" t="s">
        <v>11193</v>
      </c>
      <c r="M1446" t="str">
        <f t="shared" si="22"/>
        <v>QIU00699</v>
      </c>
    </row>
    <row r="1447" spans="1:13" ht="15" x14ac:dyDescent="0.25">
      <c r="A1447" t="s">
        <v>4670</v>
      </c>
      <c r="B1447">
        <v>1444</v>
      </c>
      <c r="C1447" t="s">
        <v>16183</v>
      </c>
      <c r="D1447" t="s">
        <v>4670</v>
      </c>
      <c r="E1447">
        <v>1</v>
      </c>
      <c r="F1447">
        <v>1</v>
      </c>
      <c r="G1447">
        <v>1</v>
      </c>
      <c r="H1447">
        <v>1</v>
      </c>
      <c r="I1447" t="s">
        <v>20</v>
      </c>
      <c r="L1447" t="s">
        <v>1036</v>
      </c>
      <c r="M1447" t="str">
        <f t="shared" si="22"/>
        <v>QIU04804</v>
      </c>
    </row>
    <row r="1448" spans="1:13" ht="15" x14ac:dyDescent="0.25">
      <c r="A1448" t="s">
        <v>2335</v>
      </c>
      <c r="B1448">
        <v>1445</v>
      </c>
      <c r="C1448" t="s">
        <v>16184</v>
      </c>
      <c r="D1448" t="s">
        <v>2335</v>
      </c>
      <c r="E1448">
        <v>1</v>
      </c>
      <c r="F1448">
        <v>1</v>
      </c>
      <c r="G1448">
        <v>1</v>
      </c>
      <c r="H1448">
        <v>1</v>
      </c>
      <c r="I1448" t="s">
        <v>20</v>
      </c>
      <c r="L1448" t="s">
        <v>1036</v>
      </c>
      <c r="M1448" t="str">
        <f t="shared" si="22"/>
        <v>QIU04804</v>
      </c>
    </row>
    <row r="1449" spans="1:13" ht="15" x14ac:dyDescent="0.25">
      <c r="A1449" t="s">
        <v>4672</v>
      </c>
      <c r="B1449">
        <v>1446</v>
      </c>
      <c r="C1449" t="s">
        <v>16185</v>
      </c>
      <c r="D1449" t="s">
        <v>4672</v>
      </c>
      <c r="E1449">
        <v>1</v>
      </c>
      <c r="F1449">
        <v>1</v>
      </c>
      <c r="G1449">
        <v>1</v>
      </c>
      <c r="H1449">
        <v>1</v>
      </c>
      <c r="I1449" t="s">
        <v>20</v>
      </c>
      <c r="L1449" t="s">
        <v>11082</v>
      </c>
      <c r="M1449" t="str">
        <f t="shared" si="22"/>
        <v>QIU00223</v>
      </c>
    </row>
    <row r="1450" spans="1:13" ht="15" x14ac:dyDescent="0.25">
      <c r="A1450" t="s">
        <v>4674</v>
      </c>
      <c r="B1450">
        <v>1447</v>
      </c>
      <c r="C1450" t="s">
        <v>16186</v>
      </c>
      <c r="D1450" t="s">
        <v>4674</v>
      </c>
      <c r="E1450">
        <v>1</v>
      </c>
      <c r="F1450">
        <v>1</v>
      </c>
      <c r="G1450">
        <v>1</v>
      </c>
      <c r="H1450">
        <v>1</v>
      </c>
      <c r="I1450" t="s">
        <v>20</v>
      </c>
      <c r="L1450" t="s">
        <v>11082</v>
      </c>
      <c r="M1450" t="str">
        <f t="shared" si="22"/>
        <v>QIU00223</v>
      </c>
    </row>
    <row r="1451" spans="1:13" ht="15" x14ac:dyDescent="0.25">
      <c r="A1451" t="s">
        <v>2337</v>
      </c>
      <c r="B1451">
        <v>1448</v>
      </c>
      <c r="C1451" t="s">
        <v>16187</v>
      </c>
      <c r="D1451" t="s">
        <v>2337</v>
      </c>
      <c r="E1451">
        <v>1</v>
      </c>
      <c r="F1451">
        <v>1</v>
      </c>
      <c r="G1451">
        <v>1</v>
      </c>
      <c r="H1451">
        <v>1</v>
      </c>
      <c r="I1451" t="s">
        <v>20</v>
      </c>
      <c r="L1451" t="s">
        <v>11082</v>
      </c>
      <c r="M1451" t="str">
        <f t="shared" si="22"/>
        <v>QIU00223</v>
      </c>
    </row>
    <row r="1452" spans="1:13" ht="15" x14ac:dyDescent="0.25">
      <c r="A1452" t="s">
        <v>1149</v>
      </c>
      <c r="B1452">
        <v>1449</v>
      </c>
      <c r="C1452" t="s">
        <v>16188</v>
      </c>
      <c r="D1452" t="s">
        <v>1149</v>
      </c>
      <c r="E1452">
        <v>20</v>
      </c>
      <c r="F1452">
        <v>1</v>
      </c>
      <c r="G1452">
        <v>1</v>
      </c>
      <c r="H1452">
        <v>20</v>
      </c>
      <c r="I1452" t="s">
        <v>20</v>
      </c>
      <c r="L1452" t="s">
        <v>11082</v>
      </c>
      <c r="M1452" t="str">
        <f t="shared" si="22"/>
        <v>QIU00223</v>
      </c>
    </row>
    <row r="1453" spans="1:13" ht="15" x14ac:dyDescent="0.25">
      <c r="A1453" t="s">
        <v>2339</v>
      </c>
      <c r="B1453">
        <v>1450</v>
      </c>
      <c r="C1453" t="s">
        <v>16189</v>
      </c>
      <c r="D1453" t="s">
        <v>2339</v>
      </c>
      <c r="E1453">
        <v>1</v>
      </c>
      <c r="F1453">
        <v>1</v>
      </c>
      <c r="G1453">
        <v>1</v>
      </c>
      <c r="H1453">
        <v>1</v>
      </c>
      <c r="I1453" t="s">
        <v>20</v>
      </c>
      <c r="L1453" t="s">
        <v>1039</v>
      </c>
      <c r="M1453" t="str">
        <f t="shared" si="22"/>
        <v>QIU01549</v>
      </c>
    </row>
    <row r="1454" spans="1:13" ht="15" x14ac:dyDescent="0.25">
      <c r="A1454" t="s">
        <v>4677</v>
      </c>
      <c r="B1454">
        <v>1451</v>
      </c>
      <c r="C1454" t="s">
        <v>16190</v>
      </c>
      <c r="D1454" t="s">
        <v>4677</v>
      </c>
      <c r="E1454">
        <v>1</v>
      </c>
      <c r="F1454">
        <v>1</v>
      </c>
      <c r="G1454">
        <v>1</v>
      </c>
      <c r="H1454">
        <v>1</v>
      </c>
      <c r="I1454" t="s">
        <v>20</v>
      </c>
      <c r="L1454" t="s">
        <v>1039</v>
      </c>
      <c r="M1454" t="str">
        <f t="shared" si="22"/>
        <v>QIU01549</v>
      </c>
    </row>
    <row r="1455" spans="1:13" ht="15" x14ac:dyDescent="0.25">
      <c r="A1455" t="s">
        <v>4679</v>
      </c>
      <c r="B1455">
        <v>1452</v>
      </c>
      <c r="C1455" t="s">
        <v>16191</v>
      </c>
      <c r="D1455" t="s">
        <v>4679</v>
      </c>
      <c r="E1455">
        <v>1</v>
      </c>
      <c r="F1455">
        <v>1</v>
      </c>
      <c r="G1455">
        <v>1</v>
      </c>
      <c r="H1455">
        <v>1</v>
      </c>
      <c r="I1455" t="s">
        <v>20</v>
      </c>
      <c r="L1455" t="s">
        <v>1039</v>
      </c>
      <c r="M1455" t="str">
        <f t="shared" si="22"/>
        <v>QIU01549</v>
      </c>
    </row>
    <row r="1456" spans="1:13" ht="15" x14ac:dyDescent="0.25">
      <c r="A1456" t="s">
        <v>4681</v>
      </c>
      <c r="B1456">
        <v>1453</v>
      </c>
      <c r="C1456" t="s">
        <v>16192</v>
      </c>
      <c r="D1456" t="s">
        <v>4681</v>
      </c>
      <c r="E1456">
        <v>1</v>
      </c>
      <c r="F1456">
        <v>1</v>
      </c>
      <c r="G1456">
        <v>1</v>
      </c>
      <c r="H1456">
        <v>1</v>
      </c>
      <c r="I1456" t="s">
        <v>20</v>
      </c>
      <c r="L1456" t="s">
        <v>1039</v>
      </c>
      <c r="M1456" t="str">
        <f t="shared" si="22"/>
        <v>QIU01549</v>
      </c>
    </row>
    <row r="1457" spans="1:13" ht="15" x14ac:dyDescent="0.25">
      <c r="A1457" t="s">
        <v>2347</v>
      </c>
      <c r="B1457">
        <v>1454</v>
      </c>
      <c r="C1457" t="s">
        <v>16193</v>
      </c>
      <c r="D1457" t="s">
        <v>2347</v>
      </c>
      <c r="E1457">
        <v>1</v>
      </c>
      <c r="F1457">
        <v>1</v>
      </c>
      <c r="G1457">
        <v>1</v>
      </c>
      <c r="H1457">
        <v>1</v>
      </c>
      <c r="I1457" t="s">
        <v>20</v>
      </c>
      <c r="L1457" t="s">
        <v>1041</v>
      </c>
      <c r="M1457" t="str">
        <f t="shared" si="22"/>
        <v>QIU02054</v>
      </c>
    </row>
    <row r="1458" spans="1:13" ht="15" x14ac:dyDescent="0.25">
      <c r="A1458" t="s">
        <v>4683</v>
      </c>
      <c r="B1458">
        <v>1455</v>
      </c>
      <c r="C1458" t="s">
        <v>16194</v>
      </c>
      <c r="D1458" t="s">
        <v>4683</v>
      </c>
      <c r="E1458">
        <v>1</v>
      </c>
      <c r="F1458">
        <v>1</v>
      </c>
      <c r="G1458">
        <v>1</v>
      </c>
      <c r="H1458">
        <v>1</v>
      </c>
      <c r="I1458" t="s">
        <v>20</v>
      </c>
      <c r="L1458" t="s">
        <v>1041</v>
      </c>
      <c r="M1458" t="str">
        <f t="shared" si="22"/>
        <v>QIU02054</v>
      </c>
    </row>
    <row r="1459" spans="1:13" ht="15" x14ac:dyDescent="0.25">
      <c r="A1459" t="s">
        <v>4685</v>
      </c>
      <c r="B1459">
        <v>1456</v>
      </c>
      <c r="C1459" t="s">
        <v>16195</v>
      </c>
      <c r="D1459" t="s">
        <v>4685</v>
      </c>
      <c r="E1459">
        <v>1</v>
      </c>
      <c r="F1459">
        <v>1</v>
      </c>
      <c r="G1459">
        <v>1</v>
      </c>
      <c r="H1459">
        <v>1</v>
      </c>
      <c r="I1459" t="s">
        <v>20</v>
      </c>
      <c r="L1459" t="s">
        <v>1041</v>
      </c>
      <c r="M1459" t="str">
        <f t="shared" si="22"/>
        <v>QIU02054</v>
      </c>
    </row>
    <row r="1460" spans="1:13" ht="15" x14ac:dyDescent="0.25">
      <c r="A1460" t="s">
        <v>4687</v>
      </c>
      <c r="B1460">
        <v>1457</v>
      </c>
      <c r="C1460" t="s">
        <v>16196</v>
      </c>
      <c r="D1460" t="s">
        <v>4687</v>
      </c>
      <c r="E1460">
        <v>1</v>
      </c>
      <c r="F1460">
        <v>1</v>
      </c>
      <c r="G1460">
        <v>1</v>
      </c>
      <c r="H1460">
        <v>1</v>
      </c>
      <c r="I1460" t="s">
        <v>20</v>
      </c>
      <c r="L1460" t="s">
        <v>1043</v>
      </c>
      <c r="M1460" t="str">
        <f t="shared" si="22"/>
        <v>QIU02081</v>
      </c>
    </row>
    <row r="1461" spans="1:13" ht="15" x14ac:dyDescent="0.25">
      <c r="A1461" t="s">
        <v>4689</v>
      </c>
      <c r="B1461">
        <v>1458</v>
      </c>
      <c r="C1461" t="s">
        <v>16197</v>
      </c>
      <c r="D1461" t="s">
        <v>4689</v>
      </c>
      <c r="E1461">
        <v>1</v>
      </c>
      <c r="F1461">
        <v>1</v>
      </c>
      <c r="G1461">
        <v>1</v>
      </c>
      <c r="H1461">
        <v>1</v>
      </c>
      <c r="I1461" t="s">
        <v>20</v>
      </c>
      <c r="L1461" t="s">
        <v>1045</v>
      </c>
      <c r="M1461" t="str">
        <f t="shared" si="22"/>
        <v>QIU01104</v>
      </c>
    </row>
    <row r="1462" spans="1:13" ht="15" x14ac:dyDescent="0.25">
      <c r="A1462" t="s">
        <v>2349</v>
      </c>
      <c r="B1462">
        <v>1459</v>
      </c>
      <c r="C1462" t="s">
        <v>16198</v>
      </c>
      <c r="D1462" t="s">
        <v>2349</v>
      </c>
      <c r="E1462">
        <v>1</v>
      </c>
      <c r="F1462">
        <v>1</v>
      </c>
      <c r="G1462">
        <v>1</v>
      </c>
      <c r="H1462">
        <v>1</v>
      </c>
      <c r="I1462" t="s">
        <v>20</v>
      </c>
      <c r="L1462" t="s">
        <v>1045</v>
      </c>
      <c r="M1462" t="str">
        <f t="shared" si="22"/>
        <v>QIU01104</v>
      </c>
    </row>
    <row r="1463" spans="1:13" ht="15" x14ac:dyDescent="0.25">
      <c r="A1463" t="s">
        <v>2351</v>
      </c>
      <c r="B1463">
        <v>1460</v>
      </c>
      <c r="C1463" t="s">
        <v>16199</v>
      </c>
      <c r="D1463" t="s">
        <v>2351</v>
      </c>
      <c r="E1463">
        <v>1</v>
      </c>
      <c r="F1463">
        <v>1</v>
      </c>
      <c r="G1463">
        <v>1</v>
      </c>
      <c r="H1463">
        <v>1</v>
      </c>
      <c r="I1463" t="s">
        <v>20</v>
      </c>
      <c r="L1463" t="s">
        <v>11985</v>
      </c>
      <c r="M1463" t="str">
        <f t="shared" si="22"/>
        <v>QIU04381</v>
      </c>
    </row>
    <row r="1464" spans="1:13" ht="15" x14ac:dyDescent="0.25">
      <c r="A1464" t="s">
        <v>4691</v>
      </c>
      <c r="B1464">
        <v>1461</v>
      </c>
      <c r="C1464" t="s">
        <v>16200</v>
      </c>
      <c r="D1464" t="s">
        <v>4691</v>
      </c>
      <c r="E1464">
        <v>1</v>
      </c>
      <c r="F1464">
        <v>1</v>
      </c>
      <c r="G1464">
        <v>1</v>
      </c>
      <c r="H1464">
        <v>1</v>
      </c>
      <c r="I1464" t="s">
        <v>20</v>
      </c>
      <c r="L1464" t="s">
        <v>11985</v>
      </c>
      <c r="M1464" t="str">
        <f t="shared" si="22"/>
        <v>QIU04381</v>
      </c>
    </row>
    <row r="1465" spans="1:13" ht="15" x14ac:dyDescent="0.25">
      <c r="A1465" t="s">
        <v>4693</v>
      </c>
      <c r="B1465">
        <v>1462</v>
      </c>
      <c r="C1465" t="s">
        <v>16201</v>
      </c>
      <c r="D1465" t="s">
        <v>4693</v>
      </c>
      <c r="E1465">
        <v>1</v>
      </c>
      <c r="F1465">
        <v>1</v>
      </c>
      <c r="G1465">
        <v>1</v>
      </c>
      <c r="H1465">
        <v>1</v>
      </c>
      <c r="I1465" t="s">
        <v>20</v>
      </c>
      <c r="L1465" t="s">
        <v>11985</v>
      </c>
      <c r="M1465" t="str">
        <f t="shared" si="22"/>
        <v>QIU04381</v>
      </c>
    </row>
    <row r="1466" spans="1:13" ht="15" x14ac:dyDescent="0.25">
      <c r="A1466" t="s">
        <v>4695</v>
      </c>
      <c r="B1466">
        <v>1463</v>
      </c>
      <c r="C1466" t="s">
        <v>16202</v>
      </c>
      <c r="D1466" t="s">
        <v>4695</v>
      </c>
      <c r="E1466">
        <v>1</v>
      </c>
      <c r="F1466">
        <v>1</v>
      </c>
      <c r="G1466">
        <v>1</v>
      </c>
      <c r="H1466">
        <v>1</v>
      </c>
      <c r="I1466" t="s">
        <v>20</v>
      </c>
      <c r="L1466" t="s">
        <v>11985</v>
      </c>
      <c r="M1466" t="str">
        <f t="shared" si="22"/>
        <v>QIU04381</v>
      </c>
    </row>
    <row r="1467" spans="1:13" ht="15" x14ac:dyDescent="0.25">
      <c r="A1467" t="s">
        <v>4697</v>
      </c>
      <c r="B1467">
        <v>1464</v>
      </c>
      <c r="C1467" t="s">
        <v>16203</v>
      </c>
      <c r="D1467" t="s">
        <v>4697</v>
      </c>
      <c r="E1467">
        <v>1</v>
      </c>
      <c r="F1467">
        <v>1</v>
      </c>
      <c r="G1467">
        <v>1</v>
      </c>
      <c r="H1467">
        <v>1</v>
      </c>
      <c r="I1467" t="s">
        <v>20</v>
      </c>
      <c r="L1467" t="s">
        <v>11985</v>
      </c>
      <c r="M1467" t="str">
        <f t="shared" si="22"/>
        <v>QIU04381</v>
      </c>
    </row>
    <row r="1468" spans="1:13" ht="15" x14ac:dyDescent="0.25">
      <c r="A1468" t="s">
        <v>4699</v>
      </c>
      <c r="B1468">
        <v>1465</v>
      </c>
      <c r="C1468" t="s">
        <v>16204</v>
      </c>
      <c r="D1468" t="s">
        <v>4699</v>
      </c>
      <c r="E1468">
        <v>1</v>
      </c>
      <c r="F1468">
        <v>1</v>
      </c>
      <c r="G1468">
        <v>1</v>
      </c>
      <c r="H1468">
        <v>1</v>
      </c>
      <c r="I1468" t="s">
        <v>20</v>
      </c>
      <c r="L1468" t="s">
        <v>12027</v>
      </c>
      <c r="M1468" t="str">
        <f t="shared" si="22"/>
        <v>QIU04552</v>
      </c>
    </row>
    <row r="1469" spans="1:13" ht="15" x14ac:dyDescent="0.25">
      <c r="A1469" t="s">
        <v>4701</v>
      </c>
      <c r="B1469">
        <v>1466</v>
      </c>
      <c r="C1469" t="s">
        <v>16205</v>
      </c>
      <c r="D1469" t="s">
        <v>4701</v>
      </c>
      <c r="E1469">
        <v>1</v>
      </c>
      <c r="F1469">
        <v>1</v>
      </c>
      <c r="G1469">
        <v>1</v>
      </c>
      <c r="H1469">
        <v>1</v>
      </c>
      <c r="I1469" t="s">
        <v>20</v>
      </c>
      <c r="L1469" t="s">
        <v>12032</v>
      </c>
      <c r="M1469" t="str">
        <f t="shared" si="22"/>
        <v>QIU04562</v>
      </c>
    </row>
    <row r="1470" spans="1:13" ht="15" x14ac:dyDescent="0.25">
      <c r="A1470" t="s">
        <v>4703</v>
      </c>
      <c r="B1470">
        <v>1467</v>
      </c>
      <c r="C1470" t="s">
        <v>16206</v>
      </c>
      <c r="D1470" t="s">
        <v>4703</v>
      </c>
      <c r="E1470">
        <v>10</v>
      </c>
      <c r="F1470">
        <v>20</v>
      </c>
      <c r="G1470">
        <v>1</v>
      </c>
      <c r="H1470">
        <v>200</v>
      </c>
      <c r="I1470" t="s">
        <v>20</v>
      </c>
      <c r="L1470" t="s">
        <v>12032</v>
      </c>
      <c r="M1470" t="str">
        <f t="shared" si="22"/>
        <v>QIU04562</v>
      </c>
    </row>
    <row r="1471" spans="1:13" ht="15" x14ac:dyDescent="0.25">
      <c r="A1471" t="s">
        <v>11348</v>
      </c>
      <c r="B1471">
        <v>1468</v>
      </c>
      <c r="C1471" t="s">
        <v>16207</v>
      </c>
      <c r="D1471" t="s">
        <v>11348</v>
      </c>
      <c r="E1471">
        <v>50</v>
      </c>
      <c r="F1471">
        <v>1</v>
      </c>
      <c r="G1471">
        <v>1</v>
      </c>
      <c r="H1471">
        <v>50</v>
      </c>
      <c r="I1471" t="s">
        <v>20</v>
      </c>
      <c r="L1471" t="s">
        <v>12032</v>
      </c>
      <c r="M1471" t="str">
        <f t="shared" si="22"/>
        <v>QIU04562</v>
      </c>
    </row>
    <row r="1472" spans="1:13" ht="15" x14ac:dyDescent="0.25">
      <c r="A1472" t="s">
        <v>2353</v>
      </c>
      <c r="B1472">
        <v>1469</v>
      </c>
      <c r="C1472" t="s">
        <v>16208</v>
      </c>
      <c r="D1472" t="s">
        <v>2353</v>
      </c>
      <c r="E1472">
        <v>1</v>
      </c>
      <c r="F1472">
        <v>1</v>
      </c>
      <c r="G1472">
        <v>1</v>
      </c>
      <c r="H1472">
        <v>1</v>
      </c>
      <c r="I1472" t="s">
        <v>20</v>
      </c>
      <c r="L1472" t="s">
        <v>12032</v>
      </c>
      <c r="M1472" t="str">
        <f t="shared" si="22"/>
        <v>QIU04562</v>
      </c>
    </row>
    <row r="1473" spans="1:13" ht="15" x14ac:dyDescent="0.25">
      <c r="A1473" t="s">
        <v>4706</v>
      </c>
      <c r="B1473">
        <v>1470</v>
      </c>
      <c r="C1473" t="s">
        <v>16209</v>
      </c>
      <c r="D1473" t="s">
        <v>4706</v>
      </c>
      <c r="E1473">
        <v>1</v>
      </c>
      <c r="F1473">
        <v>1</v>
      </c>
      <c r="G1473">
        <v>1</v>
      </c>
      <c r="H1473">
        <v>1</v>
      </c>
      <c r="I1473" t="s">
        <v>20</v>
      </c>
      <c r="L1473" t="s">
        <v>12032</v>
      </c>
      <c r="M1473" t="str">
        <f t="shared" si="22"/>
        <v>QIU04562</v>
      </c>
    </row>
    <row r="1474" spans="1:13" ht="15" x14ac:dyDescent="0.25">
      <c r="A1474" t="s">
        <v>4708</v>
      </c>
      <c r="B1474">
        <v>1471</v>
      </c>
      <c r="C1474" t="s">
        <v>16210</v>
      </c>
      <c r="D1474" t="s">
        <v>4708</v>
      </c>
      <c r="E1474">
        <v>1</v>
      </c>
      <c r="F1474">
        <v>1</v>
      </c>
      <c r="G1474">
        <v>1</v>
      </c>
      <c r="H1474">
        <v>1</v>
      </c>
      <c r="I1474" t="s">
        <v>20</v>
      </c>
      <c r="L1474" t="s">
        <v>12032</v>
      </c>
      <c r="M1474" t="str">
        <f t="shared" si="22"/>
        <v>QIU04562</v>
      </c>
    </row>
    <row r="1475" spans="1:13" ht="15" x14ac:dyDescent="0.25">
      <c r="A1475" t="s">
        <v>4710</v>
      </c>
      <c r="B1475">
        <v>1472</v>
      </c>
      <c r="C1475" t="s">
        <v>16211</v>
      </c>
      <c r="D1475" t="s">
        <v>4710</v>
      </c>
      <c r="E1475">
        <v>1</v>
      </c>
      <c r="F1475">
        <v>1</v>
      </c>
      <c r="G1475">
        <v>1</v>
      </c>
      <c r="H1475">
        <v>1</v>
      </c>
      <c r="I1475" t="s">
        <v>20</v>
      </c>
      <c r="L1475" t="s">
        <v>1050</v>
      </c>
      <c r="M1475" t="str">
        <f t="shared" si="22"/>
        <v>QIU03923</v>
      </c>
    </row>
    <row r="1476" spans="1:13" ht="15" x14ac:dyDescent="0.25">
      <c r="A1476" t="s">
        <v>11349</v>
      </c>
      <c r="B1476">
        <v>1473</v>
      </c>
      <c r="C1476" t="s">
        <v>16212</v>
      </c>
      <c r="D1476" t="s">
        <v>11349</v>
      </c>
      <c r="E1476">
        <v>1</v>
      </c>
      <c r="F1476">
        <v>1</v>
      </c>
      <c r="G1476">
        <v>1</v>
      </c>
      <c r="H1476">
        <v>1</v>
      </c>
      <c r="I1476" t="s">
        <v>20</v>
      </c>
      <c r="L1476" t="s">
        <v>1050</v>
      </c>
      <c r="M1476" t="str">
        <f t="shared" si="22"/>
        <v>QIU03923</v>
      </c>
    </row>
    <row r="1477" spans="1:13" ht="15" x14ac:dyDescent="0.25">
      <c r="A1477" t="s">
        <v>4713</v>
      </c>
      <c r="B1477">
        <v>1474</v>
      </c>
      <c r="C1477" t="s">
        <v>16213</v>
      </c>
      <c r="D1477" t="s">
        <v>4713</v>
      </c>
      <c r="E1477">
        <v>1</v>
      </c>
      <c r="F1477">
        <v>1</v>
      </c>
      <c r="G1477">
        <v>1</v>
      </c>
      <c r="H1477">
        <v>1</v>
      </c>
      <c r="I1477" t="s">
        <v>20</v>
      </c>
      <c r="L1477" t="s">
        <v>1050</v>
      </c>
      <c r="M1477" t="str">
        <f t="shared" ref="M1477:M1540" si="23">VLOOKUP(L1477,$A$4:$I$5213,3,FALSE)</f>
        <v>QIU03923</v>
      </c>
    </row>
    <row r="1478" spans="1:13" ht="15" x14ac:dyDescent="0.25">
      <c r="A1478" t="s">
        <v>1536</v>
      </c>
      <c r="B1478">
        <v>1475</v>
      </c>
      <c r="C1478" t="s">
        <v>16214</v>
      </c>
      <c r="D1478" t="s">
        <v>1536</v>
      </c>
      <c r="E1478">
        <v>1</v>
      </c>
      <c r="F1478">
        <v>1</v>
      </c>
      <c r="G1478">
        <v>1</v>
      </c>
      <c r="H1478">
        <v>1</v>
      </c>
      <c r="I1478" t="s">
        <v>20</v>
      </c>
      <c r="L1478" t="s">
        <v>1050</v>
      </c>
      <c r="M1478" t="str">
        <f t="shared" si="23"/>
        <v>QIU03923</v>
      </c>
    </row>
    <row r="1479" spans="1:13" ht="15" x14ac:dyDescent="0.25">
      <c r="A1479" t="s">
        <v>11350</v>
      </c>
      <c r="B1479">
        <v>1476</v>
      </c>
      <c r="C1479" t="s">
        <v>16215</v>
      </c>
      <c r="D1479" t="s">
        <v>11350</v>
      </c>
      <c r="E1479">
        <v>20</v>
      </c>
      <c r="F1479">
        <v>1</v>
      </c>
      <c r="G1479">
        <v>1</v>
      </c>
      <c r="H1479">
        <v>20</v>
      </c>
      <c r="I1479" t="s">
        <v>20</v>
      </c>
      <c r="L1479" t="s">
        <v>1050</v>
      </c>
      <c r="M1479" t="str">
        <f t="shared" si="23"/>
        <v>QIU03923</v>
      </c>
    </row>
    <row r="1480" spans="1:13" ht="15" x14ac:dyDescent="0.25">
      <c r="A1480" t="s">
        <v>4716</v>
      </c>
      <c r="B1480">
        <v>1477</v>
      </c>
      <c r="C1480" t="s">
        <v>16216</v>
      </c>
      <c r="D1480" t="s">
        <v>4716</v>
      </c>
      <c r="E1480">
        <v>1</v>
      </c>
      <c r="F1480">
        <v>1</v>
      </c>
      <c r="G1480">
        <v>1</v>
      </c>
      <c r="H1480">
        <v>1</v>
      </c>
      <c r="I1480" t="s">
        <v>20</v>
      </c>
      <c r="L1480" t="s">
        <v>1050</v>
      </c>
      <c r="M1480" t="str">
        <f t="shared" si="23"/>
        <v>QIU03923</v>
      </c>
    </row>
    <row r="1481" spans="1:13" ht="15" x14ac:dyDescent="0.25">
      <c r="A1481" t="s">
        <v>4718</v>
      </c>
      <c r="B1481">
        <v>1478</v>
      </c>
      <c r="C1481" t="s">
        <v>16217</v>
      </c>
      <c r="D1481" t="s">
        <v>4718</v>
      </c>
      <c r="E1481">
        <v>1</v>
      </c>
      <c r="F1481">
        <v>1</v>
      </c>
      <c r="G1481">
        <v>1</v>
      </c>
      <c r="H1481">
        <v>1</v>
      </c>
      <c r="I1481" t="s">
        <v>20</v>
      </c>
      <c r="L1481" t="s">
        <v>1050</v>
      </c>
      <c r="M1481" t="str">
        <f t="shared" si="23"/>
        <v>QIU03923</v>
      </c>
    </row>
    <row r="1482" spans="1:13" ht="15" x14ac:dyDescent="0.25">
      <c r="A1482" t="s">
        <v>4720</v>
      </c>
      <c r="B1482">
        <v>1479</v>
      </c>
      <c r="C1482" t="s">
        <v>16218</v>
      </c>
      <c r="D1482" t="s">
        <v>4720</v>
      </c>
      <c r="E1482">
        <v>1</v>
      </c>
      <c r="F1482">
        <v>1</v>
      </c>
      <c r="G1482">
        <v>1</v>
      </c>
      <c r="H1482">
        <v>1</v>
      </c>
      <c r="I1482" t="s">
        <v>20</v>
      </c>
      <c r="L1482" t="s">
        <v>1050</v>
      </c>
      <c r="M1482" t="str">
        <f t="shared" si="23"/>
        <v>QIU03923</v>
      </c>
    </row>
    <row r="1483" spans="1:13" ht="15" x14ac:dyDescent="0.25">
      <c r="A1483" t="s">
        <v>4722</v>
      </c>
      <c r="B1483">
        <v>1480</v>
      </c>
      <c r="C1483" t="s">
        <v>16219</v>
      </c>
      <c r="D1483" t="s">
        <v>4722</v>
      </c>
      <c r="E1483">
        <v>1</v>
      </c>
      <c r="F1483">
        <v>1</v>
      </c>
      <c r="G1483">
        <v>1</v>
      </c>
      <c r="H1483">
        <v>1</v>
      </c>
      <c r="I1483" t="s">
        <v>20</v>
      </c>
      <c r="L1483" t="s">
        <v>1050</v>
      </c>
      <c r="M1483" t="str">
        <f t="shared" si="23"/>
        <v>QIU03923</v>
      </c>
    </row>
    <row r="1484" spans="1:13" ht="15" x14ac:dyDescent="0.25">
      <c r="A1484" t="s">
        <v>2375</v>
      </c>
      <c r="B1484">
        <v>1481</v>
      </c>
      <c r="C1484" t="s">
        <v>16220</v>
      </c>
      <c r="D1484" t="s">
        <v>2375</v>
      </c>
      <c r="E1484">
        <v>1</v>
      </c>
      <c r="F1484">
        <v>1</v>
      </c>
      <c r="G1484">
        <v>1</v>
      </c>
      <c r="H1484">
        <v>1</v>
      </c>
      <c r="I1484" t="s">
        <v>20</v>
      </c>
      <c r="L1484" t="s">
        <v>1050</v>
      </c>
      <c r="M1484" t="str">
        <f t="shared" si="23"/>
        <v>QIU03923</v>
      </c>
    </row>
    <row r="1485" spans="1:13" ht="15" x14ac:dyDescent="0.25">
      <c r="A1485" t="s">
        <v>2377</v>
      </c>
      <c r="B1485">
        <v>1482</v>
      </c>
      <c r="C1485" t="s">
        <v>16221</v>
      </c>
      <c r="D1485" t="s">
        <v>2377</v>
      </c>
      <c r="E1485">
        <v>1</v>
      </c>
      <c r="F1485">
        <v>1</v>
      </c>
      <c r="G1485">
        <v>1</v>
      </c>
      <c r="H1485">
        <v>1</v>
      </c>
      <c r="I1485" t="s">
        <v>20</v>
      </c>
      <c r="L1485" t="s">
        <v>1050</v>
      </c>
      <c r="M1485" t="str">
        <f t="shared" si="23"/>
        <v>QIU03923</v>
      </c>
    </row>
    <row r="1486" spans="1:13" ht="15" x14ac:dyDescent="0.25">
      <c r="A1486" t="s">
        <v>2379</v>
      </c>
      <c r="B1486">
        <v>1483</v>
      </c>
      <c r="C1486" t="s">
        <v>16222</v>
      </c>
      <c r="D1486" t="s">
        <v>2379</v>
      </c>
      <c r="E1486">
        <v>1</v>
      </c>
      <c r="F1486">
        <v>1</v>
      </c>
      <c r="G1486">
        <v>1</v>
      </c>
      <c r="H1486">
        <v>1</v>
      </c>
      <c r="I1486" t="s">
        <v>20</v>
      </c>
      <c r="L1486" t="s">
        <v>1052</v>
      </c>
      <c r="M1486" t="str">
        <f t="shared" si="23"/>
        <v>QIU04556</v>
      </c>
    </row>
    <row r="1487" spans="1:13" ht="15" x14ac:dyDescent="0.25">
      <c r="A1487" t="s">
        <v>2381</v>
      </c>
      <c r="B1487">
        <v>1484</v>
      </c>
      <c r="C1487" t="s">
        <v>16223</v>
      </c>
      <c r="D1487" t="s">
        <v>2381</v>
      </c>
      <c r="E1487">
        <v>1</v>
      </c>
      <c r="F1487">
        <v>1</v>
      </c>
      <c r="G1487">
        <v>1</v>
      </c>
      <c r="H1487">
        <v>1</v>
      </c>
      <c r="I1487" t="s">
        <v>20</v>
      </c>
      <c r="L1487" t="s">
        <v>1052</v>
      </c>
      <c r="M1487" t="str">
        <f t="shared" si="23"/>
        <v>QIU04556</v>
      </c>
    </row>
    <row r="1488" spans="1:13" ht="15" x14ac:dyDescent="0.25">
      <c r="A1488" t="s">
        <v>2383</v>
      </c>
      <c r="B1488">
        <v>1485</v>
      </c>
      <c r="C1488" t="s">
        <v>16224</v>
      </c>
      <c r="D1488" t="s">
        <v>2383</v>
      </c>
      <c r="E1488">
        <v>1</v>
      </c>
      <c r="F1488">
        <v>1</v>
      </c>
      <c r="G1488">
        <v>1</v>
      </c>
      <c r="H1488">
        <v>1</v>
      </c>
      <c r="I1488" t="s">
        <v>20</v>
      </c>
      <c r="L1488" t="s">
        <v>1052</v>
      </c>
      <c r="M1488" t="str">
        <f t="shared" si="23"/>
        <v>QIU04556</v>
      </c>
    </row>
    <row r="1489" spans="1:13" ht="15" x14ac:dyDescent="0.25">
      <c r="A1489" t="s">
        <v>4724</v>
      </c>
      <c r="B1489">
        <v>1486</v>
      </c>
      <c r="C1489" t="s">
        <v>16225</v>
      </c>
      <c r="D1489" t="s">
        <v>4724</v>
      </c>
      <c r="E1489">
        <v>1</v>
      </c>
      <c r="F1489">
        <v>1</v>
      </c>
      <c r="G1489">
        <v>1</v>
      </c>
      <c r="H1489">
        <v>1</v>
      </c>
      <c r="I1489" t="s">
        <v>20</v>
      </c>
      <c r="L1489" t="s">
        <v>1052</v>
      </c>
      <c r="M1489" t="str">
        <f t="shared" si="23"/>
        <v>QIU04556</v>
      </c>
    </row>
    <row r="1490" spans="1:13" ht="15" x14ac:dyDescent="0.25">
      <c r="A1490" t="s">
        <v>4726</v>
      </c>
      <c r="B1490">
        <v>1487</v>
      </c>
      <c r="C1490" t="s">
        <v>16226</v>
      </c>
      <c r="D1490" t="s">
        <v>4726</v>
      </c>
      <c r="E1490">
        <v>1</v>
      </c>
      <c r="F1490">
        <v>1</v>
      </c>
      <c r="G1490">
        <v>1</v>
      </c>
      <c r="H1490">
        <v>1</v>
      </c>
      <c r="I1490" t="s">
        <v>20</v>
      </c>
      <c r="L1490" t="s">
        <v>1052</v>
      </c>
      <c r="M1490" t="str">
        <f t="shared" si="23"/>
        <v>QIU04556</v>
      </c>
    </row>
    <row r="1491" spans="1:13" ht="15" x14ac:dyDescent="0.25">
      <c r="A1491" t="s">
        <v>4728</v>
      </c>
      <c r="B1491">
        <v>1488</v>
      </c>
      <c r="C1491" t="s">
        <v>16227</v>
      </c>
      <c r="D1491" t="s">
        <v>4728</v>
      </c>
      <c r="E1491">
        <v>1</v>
      </c>
      <c r="F1491">
        <v>1</v>
      </c>
      <c r="G1491">
        <v>1</v>
      </c>
      <c r="H1491">
        <v>1</v>
      </c>
      <c r="I1491" t="s">
        <v>20</v>
      </c>
      <c r="L1491" t="s">
        <v>1052</v>
      </c>
      <c r="M1491" t="str">
        <f t="shared" si="23"/>
        <v>QIU04556</v>
      </c>
    </row>
    <row r="1492" spans="1:13" ht="15" x14ac:dyDescent="0.25">
      <c r="A1492" t="s">
        <v>4730</v>
      </c>
      <c r="B1492">
        <v>1489</v>
      </c>
      <c r="C1492" t="s">
        <v>16228</v>
      </c>
      <c r="D1492" t="s">
        <v>4730</v>
      </c>
      <c r="E1492">
        <v>1</v>
      </c>
      <c r="F1492">
        <v>1</v>
      </c>
      <c r="G1492">
        <v>1</v>
      </c>
      <c r="H1492">
        <v>1</v>
      </c>
      <c r="I1492" t="s">
        <v>20</v>
      </c>
      <c r="L1492" t="s">
        <v>1052</v>
      </c>
      <c r="M1492" t="str">
        <f t="shared" si="23"/>
        <v>QIU04556</v>
      </c>
    </row>
    <row r="1493" spans="1:13" ht="15" x14ac:dyDescent="0.25">
      <c r="A1493" t="s">
        <v>4732</v>
      </c>
      <c r="B1493">
        <v>1490</v>
      </c>
      <c r="C1493" t="s">
        <v>16229</v>
      </c>
      <c r="D1493" t="s">
        <v>4732</v>
      </c>
      <c r="E1493">
        <v>1</v>
      </c>
      <c r="F1493">
        <v>1</v>
      </c>
      <c r="G1493">
        <v>1</v>
      </c>
      <c r="H1493">
        <v>1</v>
      </c>
      <c r="I1493" t="s">
        <v>20</v>
      </c>
      <c r="L1493" t="s">
        <v>1054</v>
      </c>
      <c r="M1493" t="str">
        <f t="shared" si="23"/>
        <v>QIU04872</v>
      </c>
    </row>
    <row r="1494" spans="1:13" ht="15" x14ac:dyDescent="0.25">
      <c r="A1494" t="s">
        <v>4734</v>
      </c>
      <c r="B1494">
        <v>1491</v>
      </c>
      <c r="C1494" t="s">
        <v>16230</v>
      </c>
      <c r="D1494" t="s">
        <v>4734</v>
      </c>
      <c r="E1494">
        <v>1</v>
      </c>
      <c r="F1494">
        <v>1</v>
      </c>
      <c r="G1494">
        <v>1</v>
      </c>
      <c r="H1494">
        <v>1</v>
      </c>
      <c r="I1494" t="s">
        <v>20</v>
      </c>
      <c r="L1494" t="s">
        <v>11793</v>
      </c>
      <c r="M1494" t="str">
        <f t="shared" si="23"/>
        <v>QIU03826</v>
      </c>
    </row>
    <row r="1495" spans="1:13" ht="15" x14ac:dyDescent="0.25">
      <c r="A1495" t="s">
        <v>4736</v>
      </c>
      <c r="B1495">
        <v>1492</v>
      </c>
      <c r="C1495" t="s">
        <v>16231</v>
      </c>
      <c r="D1495" t="s">
        <v>4736</v>
      </c>
      <c r="E1495">
        <v>1</v>
      </c>
      <c r="F1495">
        <v>1</v>
      </c>
      <c r="G1495">
        <v>1</v>
      </c>
      <c r="H1495">
        <v>1</v>
      </c>
      <c r="I1495" t="s">
        <v>20</v>
      </c>
      <c r="L1495" t="s">
        <v>11793</v>
      </c>
      <c r="M1495" t="str">
        <f t="shared" si="23"/>
        <v>QIU03826</v>
      </c>
    </row>
    <row r="1496" spans="1:13" ht="15" x14ac:dyDescent="0.25">
      <c r="A1496" t="s">
        <v>4738</v>
      </c>
      <c r="B1496">
        <v>1493</v>
      </c>
      <c r="C1496" t="s">
        <v>16232</v>
      </c>
      <c r="D1496" t="s">
        <v>4738</v>
      </c>
      <c r="E1496">
        <v>1</v>
      </c>
      <c r="F1496">
        <v>1</v>
      </c>
      <c r="G1496">
        <v>1</v>
      </c>
      <c r="H1496">
        <v>1</v>
      </c>
      <c r="I1496" t="s">
        <v>20</v>
      </c>
      <c r="L1496" t="s">
        <v>11793</v>
      </c>
      <c r="M1496" t="str">
        <f t="shared" si="23"/>
        <v>QIU03826</v>
      </c>
    </row>
    <row r="1497" spans="1:13" ht="15" x14ac:dyDescent="0.25">
      <c r="A1497" t="s">
        <v>2393</v>
      </c>
      <c r="B1497">
        <v>1494</v>
      </c>
      <c r="C1497" t="s">
        <v>16233</v>
      </c>
      <c r="D1497" t="s">
        <v>2393</v>
      </c>
      <c r="E1497">
        <v>1</v>
      </c>
      <c r="F1497">
        <v>1</v>
      </c>
      <c r="G1497">
        <v>1</v>
      </c>
      <c r="H1497">
        <v>1</v>
      </c>
      <c r="I1497" t="s">
        <v>20</v>
      </c>
      <c r="L1497" t="s">
        <v>1057</v>
      </c>
      <c r="M1497" t="str">
        <f t="shared" si="23"/>
        <v>QIU00890</v>
      </c>
    </row>
    <row r="1498" spans="1:13" ht="15" x14ac:dyDescent="0.25">
      <c r="A1498" t="s">
        <v>4740</v>
      </c>
      <c r="B1498">
        <v>1495</v>
      </c>
      <c r="C1498" t="s">
        <v>16234</v>
      </c>
      <c r="D1498" t="s">
        <v>4740</v>
      </c>
      <c r="E1498">
        <v>1</v>
      </c>
      <c r="F1498">
        <v>1</v>
      </c>
      <c r="G1498">
        <v>1</v>
      </c>
      <c r="H1498">
        <v>1</v>
      </c>
      <c r="I1498" t="s">
        <v>20</v>
      </c>
      <c r="L1498" t="s">
        <v>12003</v>
      </c>
      <c r="M1498" t="str">
        <f t="shared" si="23"/>
        <v>QIU04448</v>
      </c>
    </row>
    <row r="1499" spans="1:13" ht="15" x14ac:dyDescent="0.25">
      <c r="A1499" t="s">
        <v>4742</v>
      </c>
      <c r="B1499">
        <v>1496</v>
      </c>
      <c r="C1499" t="s">
        <v>16235</v>
      </c>
      <c r="D1499" t="s">
        <v>4742</v>
      </c>
      <c r="E1499">
        <v>1</v>
      </c>
      <c r="F1499">
        <v>1</v>
      </c>
      <c r="G1499">
        <v>1</v>
      </c>
      <c r="H1499">
        <v>1</v>
      </c>
      <c r="I1499" t="s">
        <v>20</v>
      </c>
      <c r="L1499" t="s">
        <v>1060</v>
      </c>
      <c r="M1499" t="str">
        <f t="shared" si="23"/>
        <v>QIU03591</v>
      </c>
    </row>
    <row r="1500" spans="1:13" ht="15" x14ac:dyDescent="0.25">
      <c r="A1500" t="s">
        <v>4744</v>
      </c>
      <c r="B1500">
        <v>1497</v>
      </c>
      <c r="C1500" t="s">
        <v>16236</v>
      </c>
      <c r="D1500" t="s">
        <v>4744</v>
      </c>
      <c r="E1500">
        <v>1</v>
      </c>
      <c r="F1500">
        <v>1</v>
      </c>
      <c r="G1500">
        <v>1</v>
      </c>
      <c r="H1500">
        <v>1</v>
      </c>
      <c r="I1500" t="s">
        <v>20</v>
      </c>
      <c r="L1500" t="s">
        <v>12156</v>
      </c>
      <c r="M1500" t="str">
        <f t="shared" si="23"/>
        <v>QIU04937</v>
      </c>
    </row>
    <row r="1501" spans="1:13" ht="15" x14ac:dyDescent="0.25">
      <c r="A1501" t="s">
        <v>2395</v>
      </c>
      <c r="B1501">
        <v>1498</v>
      </c>
      <c r="C1501" t="s">
        <v>16237</v>
      </c>
      <c r="D1501" t="s">
        <v>2395</v>
      </c>
      <c r="E1501">
        <v>1</v>
      </c>
      <c r="F1501">
        <v>1</v>
      </c>
      <c r="G1501">
        <v>1</v>
      </c>
      <c r="H1501">
        <v>1</v>
      </c>
      <c r="I1501" t="s">
        <v>20</v>
      </c>
      <c r="L1501" t="s">
        <v>1063</v>
      </c>
      <c r="M1501" t="str">
        <f t="shared" si="23"/>
        <v>QIU05116</v>
      </c>
    </row>
    <row r="1502" spans="1:13" ht="15" x14ac:dyDescent="0.25">
      <c r="A1502" t="s">
        <v>4746</v>
      </c>
      <c r="B1502">
        <v>1499</v>
      </c>
      <c r="C1502" t="s">
        <v>16238</v>
      </c>
      <c r="D1502" t="s">
        <v>4746</v>
      </c>
      <c r="E1502">
        <v>1</v>
      </c>
      <c r="F1502">
        <v>1</v>
      </c>
      <c r="G1502">
        <v>1</v>
      </c>
      <c r="H1502">
        <v>1</v>
      </c>
      <c r="I1502" t="s">
        <v>20</v>
      </c>
      <c r="L1502" t="s">
        <v>1063</v>
      </c>
      <c r="M1502" t="str">
        <f t="shared" si="23"/>
        <v>QIU05116</v>
      </c>
    </row>
    <row r="1503" spans="1:13" ht="15" x14ac:dyDescent="0.25">
      <c r="A1503" t="s">
        <v>4748</v>
      </c>
      <c r="B1503">
        <v>1500</v>
      </c>
      <c r="C1503" t="s">
        <v>16239</v>
      </c>
      <c r="D1503" t="s">
        <v>4748</v>
      </c>
      <c r="E1503">
        <v>1</v>
      </c>
      <c r="F1503">
        <v>1</v>
      </c>
      <c r="G1503">
        <v>1</v>
      </c>
      <c r="H1503">
        <v>1</v>
      </c>
      <c r="I1503" t="s">
        <v>20</v>
      </c>
      <c r="L1503" t="s">
        <v>1063</v>
      </c>
      <c r="M1503" t="str">
        <f t="shared" si="23"/>
        <v>QIU05116</v>
      </c>
    </row>
    <row r="1504" spans="1:13" ht="15" x14ac:dyDescent="0.25">
      <c r="A1504" t="s">
        <v>4750</v>
      </c>
      <c r="B1504">
        <v>1501</v>
      </c>
      <c r="C1504" t="s">
        <v>16240</v>
      </c>
      <c r="D1504" t="s">
        <v>4750</v>
      </c>
      <c r="E1504">
        <v>1</v>
      </c>
      <c r="F1504">
        <v>1</v>
      </c>
      <c r="G1504">
        <v>1</v>
      </c>
      <c r="H1504">
        <v>1</v>
      </c>
      <c r="I1504" t="s">
        <v>20</v>
      </c>
      <c r="L1504" t="s">
        <v>1063</v>
      </c>
      <c r="M1504" t="str">
        <f t="shared" si="23"/>
        <v>QIU05116</v>
      </c>
    </row>
    <row r="1505" spans="1:13" ht="15" x14ac:dyDescent="0.25">
      <c r="A1505" t="s">
        <v>4752</v>
      </c>
      <c r="B1505">
        <v>1502</v>
      </c>
      <c r="C1505" t="s">
        <v>16241</v>
      </c>
      <c r="D1505" t="s">
        <v>4752</v>
      </c>
      <c r="E1505">
        <v>1</v>
      </c>
      <c r="F1505">
        <v>1</v>
      </c>
      <c r="G1505">
        <v>1</v>
      </c>
      <c r="H1505">
        <v>1</v>
      </c>
      <c r="I1505" t="s">
        <v>20</v>
      </c>
      <c r="L1505" t="s">
        <v>1065</v>
      </c>
      <c r="M1505" t="str">
        <f t="shared" si="23"/>
        <v>QIU00903</v>
      </c>
    </row>
    <row r="1506" spans="1:13" ht="15" x14ac:dyDescent="0.25">
      <c r="A1506" t="s">
        <v>4754</v>
      </c>
      <c r="B1506">
        <v>1503</v>
      </c>
      <c r="C1506" t="s">
        <v>16242</v>
      </c>
      <c r="D1506" t="s">
        <v>4754</v>
      </c>
      <c r="E1506">
        <v>1</v>
      </c>
      <c r="F1506">
        <v>1</v>
      </c>
      <c r="G1506">
        <v>1</v>
      </c>
      <c r="H1506">
        <v>1</v>
      </c>
      <c r="I1506" t="s">
        <v>20</v>
      </c>
      <c r="L1506" t="s">
        <v>1065</v>
      </c>
      <c r="M1506" t="str">
        <f t="shared" si="23"/>
        <v>QIU00903</v>
      </c>
    </row>
    <row r="1507" spans="1:13" ht="15" x14ac:dyDescent="0.25">
      <c r="A1507" t="s">
        <v>4756</v>
      </c>
      <c r="B1507">
        <v>1504</v>
      </c>
      <c r="C1507" t="s">
        <v>16243</v>
      </c>
      <c r="D1507" t="s">
        <v>4756</v>
      </c>
      <c r="E1507">
        <v>1</v>
      </c>
      <c r="F1507">
        <v>1</v>
      </c>
      <c r="G1507">
        <v>1</v>
      </c>
      <c r="H1507">
        <v>1</v>
      </c>
      <c r="I1507" t="s">
        <v>20</v>
      </c>
      <c r="L1507" t="s">
        <v>1065</v>
      </c>
      <c r="M1507" t="str">
        <f t="shared" si="23"/>
        <v>QIU00903</v>
      </c>
    </row>
    <row r="1508" spans="1:13" ht="15" x14ac:dyDescent="0.25">
      <c r="A1508" t="s">
        <v>4758</v>
      </c>
      <c r="B1508">
        <v>1505</v>
      </c>
      <c r="C1508" t="s">
        <v>16244</v>
      </c>
      <c r="D1508" t="s">
        <v>4758</v>
      </c>
      <c r="E1508">
        <v>1</v>
      </c>
      <c r="F1508">
        <v>1</v>
      </c>
      <c r="G1508">
        <v>1</v>
      </c>
      <c r="H1508">
        <v>1</v>
      </c>
      <c r="I1508" t="s">
        <v>20</v>
      </c>
      <c r="L1508" t="s">
        <v>1065</v>
      </c>
      <c r="M1508" t="str">
        <f t="shared" si="23"/>
        <v>QIU00903</v>
      </c>
    </row>
    <row r="1509" spans="1:13" ht="15" x14ac:dyDescent="0.25">
      <c r="A1509" t="s">
        <v>2415</v>
      </c>
      <c r="B1509">
        <v>1506</v>
      </c>
      <c r="C1509" t="s">
        <v>16245</v>
      </c>
      <c r="D1509" t="s">
        <v>2415</v>
      </c>
      <c r="E1509">
        <v>1</v>
      </c>
      <c r="F1509">
        <v>1</v>
      </c>
      <c r="G1509">
        <v>1</v>
      </c>
      <c r="H1509">
        <v>1</v>
      </c>
      <c r="I1509" t="s">
        <v>20</v>
      </c>
      <c r="L1509" t="s">
        <v>1065</v>
      </c>
      <c r="M1509" t="str">
        <f t="shared" si="23"/>
        <v>QIU00903</v>
      </c>
    </row>
    <row r="1510" spans="1:13" ht="15" x14ac:dyDescent="0.25">
      <c r="A1510" t="s">
        <v>4760</v>
      </c>
      <c r="B1510">
        <v>1507</v>
      </c>
      <c r="C1510" t="s">
        <v>16246</v>
      </c>
      <c r="D1510" t="s">
        <v>4760</v>
      </c>
      <c r="E1510">
        <v>1</v>
      </c>
      <c r="F1510">
        <v>1</v>
      </c>
      <c r="G1510">
        <v>1</v>
      </c>
      <c r="H1510">
        <v>1</v>
      </c>
      <c r="I1510" t="s">
        <v>20</v>
      </c>
      <c r="L1510" t="s">
        <v>1065</v>
      </c>
      <c r="M1510" t="str">
        <f t="shared" si="23"/>
        <v>QIU00903</v>
      </c>
    </row>
    <row r="1511" spans="1:13" ht="15" x14ac:dyDescent="0.25">
      <c r="A1511" t="s">
        <v>4762</v>
      </c>
      <c r="B1511">
        <v>1508</v>
      </c>
      <c r="C1511" t="s">
        <v>16247</v>
      </c>
      <c r="D1511" t="s">
        <v>4762</v>
      </c>
      <c r="E1511">
        <v>1</v>
      </c>
      <c r="F1511">
        <v>1</v>
      </c>
      <c r="G1511">
        <v>1</v>
      </c>
      <c r="H1511">
        <v>1</v>
      </c>
      <c r="I1511" t="s">
        <v>20</v>
      </c>
      <c r="L1511" t="s">
        <v>11440</v>
      </c>
      <c r="M1511" t="str">
        <f t="shared" si="23"/>
        <v>QIU02432</v>
      </c>
    </row>
    <row r="1512" spans="1:13" ht="15" x14ac:dyDescent="0.25">
      <c r="A1512" t="s">
        <v>2417</v>
      </c>
      <c r="B1512">
        <v>1509</v>
      </c>
      <c r="C1512" t="s">
        <v>16248</v>
      </c>
      <c r="D1512" t="s">
        <v>2417</v>
      </c>
      <c r="E1512">
        <v>1</v>
      </c>
      <c r="F1512">
        <v>1</v>
      </c>
      <c r="G1512">
        <v>1</v>
      </c>
      <c r="H1512">
        <v>1</v>
      </c>
      <c r="I1512" t="s">
        <v>20</v>
      </c>
      <c r="L1512" t="s">
        <v>11440</v>
      </c>
      <c r="M1512" t="str">
        <f t="shared" si="23"/>
        <v>QIU02432</v>
      </c>
    </row>
    <row r="1513" spans="1:13" ht="15" x14ac:dyDescent="0.25">
      <c r="A1513" t="s">
        <v>4764</v>
      </c>
      <c r="B1513">
        <v>1510</v>
      </c>
      <c r="C1513" t="s">
        <v>16249</v>
      </c>
      <c r="D1513" t="s">
        <v>4764</v>
      </c>
      <c r="E1513">
        <v>1</v>
      </c>
      <c r="F1513">
        <v>1</v>
      </c>
      <c r="G1513">
        <v>1</v>
      </c>
      <c r="H1513">
        <v>1</v>
      </c>
      <c r="I1513" t="s">
        <v>20</v>
      </c>
      <c r="L1513" t="s">
        <v>11440</v>
      </c>
      <c r="M1513" t="str">
        <f t="shared" si="23"/>
        <v>QIU02432</v>
      </c>
    </row>
    <row r="1514" spans="1:13" ht="15" x14ac:dyDescent="0.25">
      <c r="A1514" t="s">
        <v>4766</v>
      </c>
      <c r="B1514">
        <v>1511</v>
      </c>
      <c r="C1514" t="s">
        <v>16250</v>
      </c>
      <c r="D1514" t="s">
        <v>4766</v>
      </c>
      <c r="E1514">
        <v>1</v>
      </c>
      <c r="F1514">
        <v>1</v>
      </c>
      <c r="G1514">
        <v>1</v>
      </c>
      <c r="H1514">
        <v>1</v>
      </c>
      <c r="I1514" t="s">
        <v>20</v>
      </c>
      <c r="L1514" t="s">
        <v>11440</v>
      </c>
      <c r="M1514" t="str">
        <f t="shared" si="23"/>
        <v>QIU02432</v>
      </c>
    </row>
    <row r="1515" spans="1:13" ht="15" x14ac:dyDescent="0.25">
      <c r="A1515" t="s">
        <v>4768</v>
      </c>
      <c r="B1515">
        <v>1512</v>
      </c>
      <c r="C1515" t="s">
        <v>16251</v>
      </c>
      <c r="D1515" t="s">
        <v>4768</v>
      </c>
      <c r="E1515">
        <v>1</v>
      </c>
      <c r="F1515">
        <v>1</v>
      </c>
      <c r="G1515">
        <v>1</v>
      </c>
      <c r="H1515">
        <v>1</v>
      </c>
      <c r="I1515" t="s">
        <v>20</v>
      </c>
      <c r="L1515" t="s">
        <v>11492</v>
      </c>
      <c r="M1515" t="str">
        <f t="shared" si="23"/>
        <v>QIU02738</v>
      </c>
    </row>
    <row r="1516" spans="1:13" ht="15" x14ac:dyDescent="0.25">
      <c r="A1516" t="s">
        <v>2421</v>
      </c>
      <c r="B1516">
        <v>1513</v>
      </c>
      <c r="C1516" t="s">
        <v>16252</v>
      </c>
      <c r="D1516" t="s">
        <v>2421</v>
      </c>
      <c r="E1516">
        <v>1</v>
      </c>
      <c r="F1516">
        <v>1</v>
      </c>
      <c r="G1516">
        <v>1</v>
      </c>
      <c r="H1516">
        <v>1</v>
      </c>
      <c r="I1516" t="s">
        <v>20</v>
      </c>
      <c r="L1516" t="s">
        <v>11492</v>
      </c>
      <c r="M1516" t="str">
        <f t="shared" si="23"/>
        <v>QIU02738</v>
      </c>
    </row>
    <row r="1517" spans="1:13" ht="15" x14ac:dyDescent="0.25">
      <c r="A1517" t="s">
        <v>4770</v>
      </c>
      <c r="B1517">
        <v>1514</v>
      </c>
      <c r="C1517" t="s">
        <v>16253</v>
      </c>
      <c r="D1517" t="s">
        <v>4770</v>
      </c>
      <c r="E1517">
        <v>1</v>
      </c>
      <c r="F1517">
        <v>1</v>
      </c>
      <c r="G1517">
        <v>1</v>
      </c>
      <c r="H1517">
        <v>1</v>
      </c>
      <c r="I1517" t="s">
        <v>20</v>
      </c>
      <c r="L1517" t="s">
        <v>11314</v>
      </c>
      <c r="M1517" t="str">
        <f t="shared" si="23"/>
        <v>QIU01142</v>
      </c>
    </row>
    <row r="1518" spans="1:13" ht="15" x14ac:dyDescent="0.25">
      <c r="A1518" t="s">
        <v>2435</v>
      </c>
      <c r="B1518">
        <v>1515</v>
      </c>
      <c r="C1518" t="s">
        <v>16254</v>
      </c>
      <c r="D1518" t="s">
        <v>2435</v>
      </c>
      <c r="E1518">
        <v>1</v>
      </c>
      <c r="F1518">
        <v>1</v>
      </c>
      <c r="G1518">
        <v>1</v>
      </c>
      <c r="H1518">
        <v>1</v>
      </c>
      <c r="I1518" t="s">
        <v>20</v>
      </c>
      <c r="L1518" t="s">
        <v>11314</v>
      </c>
      <c r="M1518" t="str">
        <f t="shared" si="23"/>
        <v>QIU01142</v>
      </c>
    </row>
    <row r="1519" spans="1:13" ht="15" x14ac:dyDescent="0.25">
      <c r="A1519" t="s">
        <v>4772</v>
      </c>
      <c r="B1519">
        <v>1516</v>
      </c>
      <c r="C1519" t="s">
        <v>16255</v>
      </c>
      <c r="D1519" t="s">
        <v>4772</v>
      </c>
      <c r="E1519">
        <v>1</v>
      </c>
      <c r="F1519">
        <v>1</v>
      </c>
      <c r="G1519">
        <v>1</v>
      </c>
      <c r="H1519">
        <v>1</v>
      </c>
      <c r="I1519" t="s">
        <v>20</v>
      </c>
      <c r="L1519" t="s">
        <v>11314</v>
      </c>
      <c r="M1519" t="str">
        <f t="shared" si="23"/>
        <v>QIU01142</v>
      </c>
    </row>
    <row r="1520" spans="1:13" ht="15" x14ac:dyDescent="0.25">
      <c r="A1520" t="s">
        <v>4775</v>
      </c>
      <c r="B1520">
        <v>1517</v>
      </c>
      <c r="C1520" t="s">
        <v>16256</v>
      </c>
      <c r="D1520" t="s">
        <v>4775</v>
      </c>
      <c r="E1520">
        <v>1</v>
      </c>
      <c r="F1520">
        <v>1</v>
      </c>
      <c r="G1520">
        <v>1</v>
      </c>
      <c r="H1520">
        <v>1</v>
      </c>
      <c r="I1520" t="s">
        <v>20</v>
      </c>
      <c r="L1520" t="s">
        <v>11510</v>
      </c>
      <c r="M1520" t="str">
        <f t="shared" si="23"/>
        <v>QIU02788</v>
      </c>
    </row>
    <row r="1521" spans="1:13" ht="15" x14ac:dyDescent="0.25">
      <c r="A1521" t="s">
        <v>4777</v>
      </c>
      <c r="B1521">
        <v>1518</v>
      </c>
      <c r="C1521" t="s">
        <v>16257</v>
      </c>
      <c r="D1521" t="s">
        <v>4777</v>
      </c>
      <c r="E1521">
        <v>1</v>
      </c>
      <c r="F1521">
        <v>1</v>
      </c>
      <c r="G1521">
        <v>1</v>
      </c>
      <c r="H1521">
        <v>1</v>
      </c>
      <c r="I1521" t="s">
        <v>20</v>
      </c>
      <c r="L1521" t="s">
        <v>11783</v>
      </c>
      <c r="M1521" t="str">
        <f t="shared" si="23"/>
        <v>QIU03799</v>
      </c>
    </row>
    <row r="1522" spans="1:13" ht="15" x14ac:dyDescent="0.25">
      <c r="A1522" t="s">
        <v>4779</v>
      </c>
      <c r="B1522">
        <v>1519</v>
      </c>
      <c r="C1522" t="s">
        <v>16258</v>
      </c>
      <c r="D1522" t="s">
        <v>4779</v>
      </c>
      <c r="E1522">
        <v>1</v>
      </c>
      <c r="F1522">
        <v>1</v>
      </c>
      <c r="G1522">
        <v>1</v>
      </c>
      <c r="H1522">
        <v>1</v>
      </c>
      <c r="I1522" t="s">
        <v>20</v>
      </c>
      <c r="L1522" t="s">
        <v>11936</v>
      </c>
      <c r="M1522" t="str">
        <f t="shared" si="23"/>
        <v>QIU04205</v>
      </c>
    </row>
    <row r="1523" spans="1:13" ht="15" x14ac:dyDescent="0.25">
      <c r="A1523" t="s">
        <v>2437</v>
      </c>
      <c r="B1523">
        <v>1520</v>
      </c>
      <c r="C1523" t="s">
        <v>16259</v>
      </c>
      <c r="D1523" t="s">
        <v>2437</v>
      </c>
      <c r="E1523">
        <v>1</v>
      </c>
      <c r="F1523">
        <v>1</v>
      </c>
      <c r="G1523">
        <v>1</v>
      </c>
      <c r="H1523">
        <v>1</v>
      </c>
      <c r="I1523" t="s">
        <v>20</v>
      </c>
      <c r="L1523" t="s">
        <v>1073</v>
      </c>
      <c r="M1523" t="str">
        <f t="shared" si="23"/>
        <v>QIU04657</v>
      </c>
    </row>
    <row r="1524" spans="1:13" ht="15" x14ac:dyDescent="0.25">
      <c r="A1524" t="s">
        <v>4781</v>
      </c>
      <c r="B1524">
        <v>1521</v>
      </c>
      <c r="C1524" t="s">
        <v>16260</v>
      </c>
      <c r="D1524" t="s">
        <v>4781</v>
      </c>
      <c r="E1524">
        <v>1</v>
      </c>
      <c r="F1524">
        <v>1</v>
      </c>
      <c r="G1524">
        <v>1</v>
      </c>
      <c r="H1524">
        <v>1</v>
      </c>
      <c r="I1524" t="s">
        <v>20</v>
      </c>
      <c r="L1524" t="s">
        <v>1073</v>
      </c>
      <c r="M1524" t="str">
        <f t="shared" si="23"/>
        <v>QIU04657</v>
      </c>
    </row>
    <row r="1525" spans="1:13" ht="15" x14ac:dyDescent="0.25">
      <c r="A1525" t="s">
        <v>4783</v>
      </c>
      <c r="B1525">
        <v>1522</v>
      </c>
      <c r="C1525" t="s">
        <v>16261</v>
      </c>
      <c r="D1525" t="s">
        <v>4783</v>
      </c>
      <c r="E1525">
        <v>1</v>
      </c>
      <c r="F1525">
        <v>1</v>
      </c>
      <c r="G1525">
        <v>1</v>
      </c>
      <c r="H1525">
        <v>1</v>
      </c>
      <c r="I1525" t="s">
        <v>20</v>
      </c>
      <c r="L1525" t="s">
        <v>1075</v>
      </c>
      <c r="M1525" t="str">
        <f t="shared" si="23"/>
        <v>QIU04959</v>
      </c>
    </row>
    <row r="1526" spans="1:13" ht="15" x14ac:dyDescent="0.25">
      <c r="A1526" t="s">
        <v>2439</v>
      </c>
      <c r="B1526">
        <v>1523</v>
      </c>
      <c r="C1526" t="s">
        <v>16262</v>
      </c>
      <c r="D1526" t="s">
        <v>2439</v>
      </c>
      <c r="E1526">
        <v>1</v>
      </c>
      <c r="F1526">
        <v>1</v>
      </c>
      <c r="G1526">
        <v>1</v>
      </c>
      <c r="H1526">
        <v>1</v>
      </c>
      <c r="I1526" t="s">
        <v>20</v>
      </c>
      <c r="L1526" t="s">
        <v>1077</v>
      </c>
      <c r="M1526" t="str">
        <f t="shared" si="23"/>
        <v>QIU05137</v>
      </c>
    </row>
    <row r="1527" spans="1:13" ht="15" x14ac:dyDescent="0.25">
      <c r="A1527" t="s">
        <v>4785</v>
      </c>
      <c r="B1527">
        <v>1524</v>
      </c>
      <c r="C1527" t="s">
        <v>16263</v>
      </c>
      <c r="D1527" t="s">
        <v>4785</v>
      </c>
      <c r="E1527">
        <v>1</v>
      </c>
      <c r="F1527">
        <v>1</v>
      </c>
      <c r="G1527">
        <v>1</v>
      </c>
      <c r="H1527">
        <v>1</v>
      </c>
      <c r="I1527" t="s">
        <v>20</v>
      </c>
      <c r="L1527" t="s">
        <v>1077</v>
      </c>
      <c r="M1527" t="str">
        <f t="shared" si="23"/>
        <v>QIU05137</v>
      </c>
    </row>
    <row r="1528" spans="1:13" ht="15" x14ac:dyDescent="0.25">
      <c r="A1528" t="s">
        <v>4787</v>
      </c>
      <c r="B1528">
        <v>1525</v>
      </c>
      <c r="C1528" t="s">
        <v>16264</v>
      </c>
      <c r="D1528" t="s">
        <v>4787</v>
      </c>
      <c r="E1528">
        <v>100</v>
      </c>
      <c r="F1528">
        <v>1</v>
      </c>
      <c r="G1528">
        <v>1</v>
      </c>
      <c r="H1528">
        <v>100</v>
      </c>
      <c r="I1528" t="s">
        <v>20</v>
      </c>
      <c r="L1528" t="s">
        <v>1080</v>
      </c>
      <c r="M1528" t="str">
        <f t="shared" si="23"/>
        <v>QIU03173</v>
      </c>
    </row>
    <row r="1529" spans="1:13" ht="15" x14ac:dyDescent="0.25">
      <c r="A1529" t="s">
        <v>2441</v>
      </c>
      <c r="B1529">
        <v>1526</v>
      </c>
      <c r="C1529" t="s">
        <v>16265</v>
      </c>
      <c r="D1529" t="s">
        <v>2441</v>
      </c>
      <c r="E1529">
        <v>1</v>
      </c>
      <c r="F1529">
        <v>1</v>
      </c>
      <c r="G1529">
        <v>1</v>
      </c>
      <c r="H1529">
        <v>1</v>
      </c>
      <c r="I1529" t="s">
        <v>20</v>
      </c>
      <c r="L1529" t="s">
        <v>1082</v>
      </c>
      <c r="M1529" t="str">
        <f t="shared" si="23"/>
        <v>QIU00906</v>
      </c>
    </row>
    <row r="1530" spans="1:13" ht="15" x14ac:dyDescent="0.25">
      <c r="A1530" t="s">
        <v>2443</v>
      </c>
      <c r="B1530">
        <v>1527</v>
      </c>
      <c r="C1530" t="s">
        <v>16266</v>
      </c>
      <c r="D1530" t="s">
        <v>2443</v>
      </c>
      <c r="E1530">
        <v>1</v>
      </c>
      <c r="F1530">
        <v>1</v>
      </c>
      <c r="G1530">
        <v>1</v>
      </c>
      <c r="H1530">
        <v>1</v>
      </c>
      <c r="I1530" t="s">
        <v>20</v>
      </c>
      <c r="L1530" t="s">
        <v>1084</v>
      </c>
      <c r="M1530" t="str">
        <f t="shared" si="23"/>
        <v>QIU01679</v>
      </c>
    </row>
    <row r="1531" spans="1:13" ht="15" x14ac:dyDescent="0.25">
      <c r="A1531" t="s">
        <v>4789</v>
      </c>
      <c r="B1531">
        <v>1528</v>
      </c>
      <c r="C1531" t="s">
        <v>16267</v>
      </c>
      <c r="D1531" t="s">
        <v>4789</v>
      </c>
      <c r="E1531">
        <v>1</v>
      </c>
      <c r="F1531">
        <v>1</v>
      </c>
      <c r="G1531">
        <v>1</v>
      </c>
      <c r="H1531">
        <v>1</v>
      </c>
      <c r="I1531" t="s">
        <v>20</v>
      </c>
      <c r="L1531" t="s">
        <v>1084</v>
      </c>
      <c r="M1531" t="str">
        <f t="shared" si="23"/>
        <v>QIU01679</v>
      </c>
    </row>
    <row r="1532" spans="1:13" ht="15" x14ac:dyDescent="0.25">
      <c r="A1532" t="s">
        <v>4791</v>
      </c>
      <c r="B1532">
        <v>1529</v>
      </c>
      <c r="C1532" t="s">
        <v>16268</v>
      </c>
      <c r="D1532" t="s">
        <v>4791</v>
      </c>
      <c r="E1532">
        <v>1</v>
      </c>
      <c r="F1532">
        <v>1</v>
      </c>
      <c r="G1532">
        <v>1</v>
      </c>
      <c r="H1532">
        <v>1</v>
      </c>
      <c r="I1532" t="s">
        <v>20</v>
      </c>
      <c r="L1532" t="s">
        <v>1084</v>
      </c>
      <c r="M1532" t="str">
        <f t="shared" si="23"/>
        <v>QIU01679</v>
      </c>
    </row>
    <row r="1533" spans="1:13" ht="15" x14ac:dyDescent="0.25">
      <c r="A1533" t="s">
        <v>2445</v>
      </c>
      <c r="B1533">
        <v>1530</v>
      </c>
      <c r="C1533" t="s">
        <v>16269</v>
      </c>
      <c r="D1533" t="s">
        <v>2445</v>
      </c>
      <c r="E1533">
        <v>1</v>
      </c>
      <c r="F1533">
        <v>1</v>
      </c>
      <c r="G1533">
        <v>1</v>
      </c>
      <c r="H1533">
        <v>1</v>
      </c>
      <c r="I1533" t="s">
        <v>20</v>
      </c>
      <c r="L1533" t="s">
        <v>1084</v>
      </c>
      <c r="M1533" t="str">
        <f t="shared" si="23"/>
        <v>QIU01679</v>
      </c>
    </row>
    <row r="1534" spans="1:13" ht="15" x14ac:dyDescent="0.25">
      <c r="A1534" t="s">
        <v>2447</v>
      </c>
      <c r="B1534">
        <v>1531</v>
      </c>
      <c r="C1534" t="s">
        <v>16270</v>
      </c>
      <c r="D1534" t="s">
        <v>2447</v>
      </c>
      <c r="E1534">
        <v>1</v>
      </c>
      <c r="F1534">
        <v>1</v>
      </c>
      <c r="G1534">
        <v>1</v>
      </c>
      <c r="H1534">
        <v>1</v>
      </c>
      <c r="I1534" t="s">
        <v>20</v>
      </c>
      <c r="L1534" t="s">
        <v>1086</v>
      </c>
      <c r="M1534" t="str">
        <f t="shared" si="23"/>
        <v>QIU01039</v>
      </c>
    </row>
    <row r="1535" spans="1:13" ht="15" x14ac:dyDescent="0.25">
      <c r="A1535" t="s">
        <v>4793</v>
      </c>
      <c r="B1535">
        <v>1532</v>
      </c>
      <c r="C1535" t="s">
        <v>16271</v>
      </c>
      <c r="D1535" t="s">
        <v>4793</v>
      </c>
      <c r="E1535">
        <v>1</v>
      </c>
      <c r="F1535">
        <v>1</v>
      </c>
      <c r="G1535">
        <v>1</v>
      </c>
      <c r="H1535">
        <v>1</v>
      </c>
      <c r="I1535" t="s">
        <v>20</v>
      </c>
      <c r="L1535" t="s">
        <v>12186</v>
      </c>
      <c r="M1535" t="str">
        <f t="shared" si="23"/>
        <v>QIU05130</v>
      </c>
    </row>
    <row r="1536" spans="1:13" ht="15" x14ac:dyDescent="0.25">
      <c r="A1536" t="s">
        <v>4795</v>
      </c>
      <c r="B1536">
        <v>1533</v>
      </c>
      <c r="C1536" t="s">
        <v>16272</v>
      </c>
      <c r="D1536" t="s">
        <v>4795</v>
      </c>
      <c r="E1536">
        <v>1</v>
      </c>
      <c r="F1536">
        <v>1</v>
      </c>
      <c r="G1536">
        <v>1</v>
      </c>
      <c r="H1536">
        <v>1</v>
      </c>
      <c r="I1536" t="s">
        <v>20</v>
      </c>
      <c r="L1536" t="s">
        <v>12187</v>
      </c>
      <c r="M1536" t="str">
        <f t="shared" si="23"/>
        <v>QIU05150</v>
      </c>
    </row>
    <row r="1537" spans="1:13" ht="15" x14ac:dyDescent="0.25">
      <c r="A1537" t="s">
        <v>4797</v>
      </c>
      <c r="B1537">
        <v>1534</v>
      </c>
      <c r="C1537" t="s">
        <v>16273</v>
      </c>
      <c r="D1537" t="s">
        <v>4797</v>
      </c>
      <c r="E1537">
        <v>1</v>
      </c>
      <c r="F1537">
        <v>1</v>
      </c>
      <c r="G1537">
        <v>1</v>
      </c>
      <c r="H1537">
        <v>1</v>
      </c>
      <c r="I1537" t="s">
        <v>20</v>
      </c>
      <c r="L1537" t="s">
        <v>12120</v>
      </c>
      <c r="M1537" t="str">
        <f t="shared" si="23"/>
        <v>QIU04836</v>
      </c>
    </row>
    <row r="1538" spans="1:13" ht="15" x14ac:dyDescent="0.25">
      <c r="A1538" t="s">
        <v>4799</v>
      </c>
      <c r="B1538">
        <v>1535</v>
      </c>
      <c r="C1538" t="s">
        <v>16274</v>
      </c>
      <c r="D1538" t="s">
        <v>4799</v>
      </c>
      <c r="E1538">
        <v>1</v>
      </c>
      <c r="F1538">
        <v>1</v>
      </c>
      <c r="G1538">
        <v>1</v>
      </c>
      <c r="H1538">
        <v>1</v>
      </c>
      <c r="I1538" t="s">
        <v>20</v>
      </c>
      <c r="L1538" t="s">
        <v>11447</v>
      </c>
      <c r="M1538" t="str">
        <f t="shared" si="23"/>
        <v>QIU02460</v>
      </c>
    </row>
    <row r="1539" spans="1:13" ht="15" x14ac:dyDescent="0.25">
      <c r="A1539" t="s">
        <v>4801</v>
      </c>
      <c r="B1539">
        <v>1536</v>
      </c>
      <c r="C1539" t="s">
        <v>16275</v>
      </c>
      <c r="D1539" t="s">
        <v>4801</v>
      </c>
      <c r="E1539">
        <v>1</v>
      </c>
      <c r="F1539">
        <v>1</v>
      </c>
      <c r="G1539">
        <v>1</v>
      </c>
      <c r="H1539">
        <v>1</v>
      </c>
      <c r="I1539" t="s">
        <v>20</v>
      </c>
      <c r="L1539" t="s">
        <v>11447</v>
      </c>
      <c r="M1539" t="str">
        <f t="shared" si="23"/>
        <v>QIU02460</v>
      </c>
    </row>
    <row r="1540" spans="1:13" ht="15" x14ac:dyDescent="0.25">
      <c r="A1540" t="s">
        <v>4805</v>
      </c>
      <c r="B1540">
        <v>1537</v>
      </c>
      <c r="C1540" t="s">
        <v>16276</v>
      </c>
      <c r="D1540" t="s">
        <v>4805</v>
      </c>
      <c r="E1540">
        <v>20</v>
      </c>
      <c r="F1540">
        <v>1</v>
      </c>
      <c r="G1540">
        <v>1</v>
      </c>
      <c r="H1540">
        <v>20</v>
      </c>
      <c r="I1540" t="s">
        <v>20</v>
      </c>
      <c r="L1540" t="s">
        <v>12121</v>
      </c>
      <c r="M1540" t="str">
        <f t="shared" si="23"/>
        <v>QIU04840</v>
      </c>
    </row>
    <row r="1541" spans="1:13" ht="15" x14ac:dyDescent="0.25">
      <c r="A1541" t="s">
        <v>4807</v>
      </c>
      <c r="B1541">
        <v>1538</v>
      </c>
      <c r="C1541" t="s">
        <v>16277</v>
      </c>
      <c r="D1541" t="s">
        <v>4807</v>
      </c>
      <c r="E1541">
        <v>1</v>
      </c>
      <c r="F1541">
        <v>1</v>
      </c>
      <c r="G1541">
        <v>1</v>
      </c>
      <c r="H1541">
        <v>1</v>
      </c>
      <c r="I1541" t="s">
        <v>20</v>
      </c>
      <c r="L1541" t="s">
        <v>12121</v>
      </c>
      <c r="M1541" t="str">
        <f t="shared" ref="M1541:M1604" si="24">VLOOKUP(L1541,$A$4:$I$5213,3,FALSE)</f>
        <v>QIU04840</v>
      </c>
    </row>
    <row r="1542" spans="1:13" ht="15" x14ac:dyDescent="0.25">
      <c r="A1542" t="s">
        <v>4809</v>
      </c>
      <c r="B1542">
        <v>1539</v>
      </c>
      <c r="C1542" t="s">
        <v>16278</v>
      </c>
      <c r="D1542" t="s">
        <v>4809</v>
      </c>
      <c r="E1542">
        <v>1</v>
      </c>
      <c r="F1542">
        <v>1</v>
      </c>
      <c r="G1542">
        <v>1</v>
      </c>
      <c r="H1542">
        <v>1</v>
      </c>
      <c r="I1542" t="s">
        <v>20</v>
      </c>
      <c r="L1542" t="s">
        <v>12011</v>
      </c>
      <c r="M1542" t="str">
        <f t="shared" si="24"/>
        <v>QIU04468</v>
      </c>
    </row>
    <row r="1543" spans="1:13" ht="15" x14ac:dyDescent="0.25">
      <c r="A1543" t="s">
        <v>4811</v>
      </c>
      <c r="B1543">
        <v>1540</v>
      </c>
      <c r="C1543" t="s">
        <v>16279</v>
      </c>
      <c r="D1543" t="s">
        <v>4811</v>
      </c>
      <c r="E1543">
        <v>10</v>
      </c>
      <c r="F1543">
        <v>1</v>
      </c>
      <c r="G1543">
        <v>1</v>
      </c>
      <c r="H1543">
        <v>10</v>
      </c>
      <c r="I1543" t="s">
        <v>20</v>
      </c>
      <c r="L1543" t="s">
        <v>11565</v>
      </c>
      <c r="M1543" t="str">
        <f t="shared" si="24"/>
        <v>QIU03078</v>
      </c>
    </row>
    <row r="1544" spans="1:13" ht="15" x14ac:dyDescent="0.25">
      <c r="A1544" t="s">
        <v>4814</v>
      </c>
      <c r="B1544">
        <v>1541</v>
      </c>
      <c r="C1544" t="s">
        <v>16280</v>
      </c>
      <c r="D1544" t="s">
        <v>4814</v>
      </c>
      <c r="E1544">
        <v>20</v>
      </c>
      <c r="F1544">
        <v>1</v>
      </c>
      <c r="G1544">
        <v>1</v>
      </c>
      <c r="H1544">
        <v>20</v>
      </c>
      <c r="I1544" t="s">
        <v>20</v>
      </c>
      <c r="L1544" t="s">
        <v>11565</v>
      </c>
      <c r="M1544" t="str">
        <f t="shared" si="24"/>
        <v>QIU03078</v>
      </c>
    </row>
    <row r="1545" spans="1:13" ht="15" x14ac:dyDescent="0.25">
      <c r="A1545" t="s">
        <v>4816</v>
      </c>
      <c r="B1545">
        <v>1542</v>
      </c>
      <c r="C1545" t="s">
        <v>16281</v>
      </c>
      <c r="D1545" t="s">
        <v>4816</v>
      </c>
      <c r="E1545">
        <v>10</v>
      </c>
      <c r="F1545">
        <v>1</v>
      </c>
      <c r="G1545">
        <v>1</v>
      </c>
      <c r="H1545">
        <v>10</v>
      </c>
      <c r="I1545" t="s">
        <v>20</v>
      </c>
      <c r="L1545" t="s">
        <v>11868</v>
      </c>
      <c r="M1545" t="str">
        <f t="shared" si="24"/>
        <v>QIU04036</v>
      </c>
    </row>
    <row r="1546" spans="1:13" ht="15" x14ac:dyDescent="0.25">
      <c r="A1546" t="s">
        <v>11351</v>
      </c>
      <c r="B1546">
        <v>1543</v>
      </c>
      <c r="C1546" t="s">
        <v>16282</v>
      </c>
      <c r="D1546" t="s">
        <v>11351</v>
      </c>
      <c r="E1546">
        <v>100</v>
      </c>
      <c r="F1546">
        <v>1</v>
      </c>
      <c r="G1546">
        <v>1</v>
      </c>
      <c r="H1546">
        <v>100</v>
      </c>
      <c r="I1546" t="s">
        <v>20</v>
      </c>
      <c r="L1546" t="s">
        <v>11868</v>
      </c>
      <c r="M1546" t="str">
        <f t="shared" si="24"/>
        <v>QIU04036</v>
      </c>
    </row>
    <row r="1547" spans="1:13" ht="15" x14ac:dyDescent="0.25">
      <c r="A1547" t="s">
        <v>4820</v>
      </c>
      <c r="B1547">
        <v>1544</v>
      </c>
      <c r="C1547" t="s">
        <v>16283</v>
      </c>
      <c r="D1547" t="s">
        <v>4820</v>
      </c>
      <c r="E1547">
        <v>1</v>
      </c>
      <c r="F1547">
        <v>1</v>
      </c>
      <c r="G1547">
        <v>1</v>
      </c>
      <c r="H1547">
        <v>1</v>
      </c>
      <c r="I1547" t="s">
        <v>20</v>
      </c>
      <c r="L1547" t="s">
        <v>12010</v>
      </c>
      <c r="M1547" t="str">
        <f t="shared" si="24"/>
        <v>QIU04467</v>
      </c>
    </row>
    <row r="1548" spans="1:13" ht="15" x14ac:dyDescent="0.25">
      <c r="A1548" t="s">
        <v>4823</v>
      </c>
      <c r="B1548">
        <v>1545</v>
      </c>
      <c r="C1548" t="s">
        <v>16284</v>
      </c>
      <c r="D1548" t="s">
        <v>4823</v>
      </c>
      <c r="E1548">
        <v>120</v>
      </c>
      <c r="F1548">
        <v>1</v>
      </c>
      <c r="G1548">
        <v>1</v>
      </c>
      <c r="H1548">
        <v>120</v>
      </c>
      <c r="I1548" t="s">
        <v>20</v>
      </c>
      <c r="L1548" t="s">
        <v>12010</v>
      </c>
      <c r="M1548" t="str">
        <f t="shared" si="24"/>
        <v>QIU04467</v>
      </c>
    </row>
    <row r="1549" spans="1:13" ht="15" x14ac:dyDescent="0.25">
      <c r="A1549" t="s">
        <v>4825</v>
      </c>
      <c r="B1549">
        <v>1546</v>
      </c>
      <c r="C1549" t="s">
        <v>16285</v>
      </c>
      <c r="D1549" t="s">
        <v>4825</v>
      </c>
      <c r="E1549">
        <v>24</v>
      </c>
      <c r="F1549">
        <v>1</v>
      </c>
      <c r="G1549">
        <v>1</v>
      </c>
      <c r="H1549">
        <v>24</v>
      </c>
      <c r="I1549" t="s">
        <v>20</v>
      </c>
      <c r="L1549" t="s">
        <v>1098</v>
      </c>
      <c r="M1549" t="str">
        <f t="shared" si="24"/>
        <v>QIU04897</v>
      </c>
    </row>
    <row r="1550" spans="1:13" ht="15" x14ac:dyDescent="0.25">
      <c r="A1550" t="s">
        <v>4827</v>
      </c>
      <c r="B1550">
        <v>1547</v>
      </c>
      <c r="C1550" t="s">
        <v>16286</v>
      </c>
      <c r="D1550" t="s">
        <v>4827</v>
      </c>
      <c r="E1550">
        <v>120</v>
      </c>
      <c r="F1550">
        <v>1</v>
      </c>
      <c r="G1550">
        <v>1</v>
      </c>
      <c r="H1550">
        <v>120</v>
      </c>
      <c r="I1550" t="s">
        <v>20</v>
      </c>
      <c r="L1550" t="s">
        <v>11405</v>
      </c>
      <c r="M1550" t="str">
        <f t="shared" si="24"/>
        <v>QIU02084</v>
      </c>
    </row>
    <row r="1551" spans="1:13" ht="15" x14ac:dyDescent="0.25">
      <c r="A1551" t="s">
        <v>4829</v>
      </c>
      <c r="B1551">
        <v>1548</v>
      </c>
      <c r="C1551" t="s">
        <v>16287</v>
      </c>
      <c r="D1551" t="s">
        <v>4829</v>
      </c>
      <c r="E1551">
        <v>24</v>
      </c>
      <c r="F1551">
        <v>1</v>
      </c>
      <c r="G1551">
        <v>1</v>
      </c>
      <c r="H1551">
        <v>24</v>
      </c>
      <c r="I1551" t="s">
        <v>20</v>
      </c>
      <c r="L1551" t="s">
        <v>11405</v>
      </c>
      <c r="M1551" t="str">
        <f t="shared" si="24"/>
        <v>QIU02084</v>
      </c>
    </row>
    <row r="1552" spans="1:13" ht="15" x14ac:dyDescent="0.25">
      <c r="A1552" t="s">
        <v>1039</v>
      </c>
      <c r="B1552">
        <v>1549</v>
      </c>
      <c r="C1552" t="s">
        <v>16288</v>
      </c>
      <c r="D1552" t="s">
        <v>1039</v>
      </c>
      <c r="E1552">
        <v>20</v>
      </c>
      <c r="F1552">
        <v>1</v>
      </c>
      <c r="G1552">
        <v>1</v>
      </c>
      <c r="H1552">
        <v>20</v>
      </c>
      <c r="I1552" t="s">
        <v>20</v>
      </c>
      <c r="L1552" t="s">
        <v>11405</v>
      </c>
      <c r="M1552" t="str">
        <f t="shared" si="24"/>
        <v>QIU02084</v>
      </c>
    </row>
    <row r="1553" spans="1:13" ht="15" x14ac:dyDescent="0.25">
      <c r="A1553" t="s">
        <v>11352</v>
      </c>
      <c r="B1553">
        <v>1550</v>
      </c>
      <c r="C1553" t="s">
        <v>16289</v>
      </c>
      <c r="D1553" t="s">
        <v>11352</v>
      </c>
      <c r="E1553">
        <v>20</v>
      </c>
      <c r="F1553">
        <v>1</v>
      </c>
      <c r="G1553">
        <v>1</v>
      </c>
      <c r="H1553">
        <v>20</v>
      </c>
      <c r="I1553" t="s">
        <v>20</v>
      </c>
      <c r="L1553" t="s">
        <v>11405</v>
      </c>
      <c r="M1553" t="str">
        <f t="shared" si="24"/>
        <v>QIU02084</v>
      </c>
    </row>
    <row r="1554" spans="1:13" ht="15" x14ac:dyDescent="0.25">
      <c r="A1554" t="s">
        <v>11353</v>
      </c>
      <c r="B1554">
        <v>1551</v>
      </c>
      <c r="C1554" t="s">
        <v>16290</v>
      </c>
      <c r="D1554" t="s">
        <v>11353</v>
      </c>
      <c r="E1554">
        <v>50</v>
      </c>
      <c r="F1554">
        <v>1</v>
      </c>
      <c r="G1554">
        <v>1</v>
      </c>
      <c r="H1554">
        <v>50</v>
      </c>
      <c r="I1554" t="s">
        <v>20</v>
      </c>
      <c r="L1554" t="s">
        <v>11405</v>
      </c>
      <c r="M1554" t="str">
        <f t="shared" si="24"/>
        <v>QIU02084</v>
      </c>
    </row>
    <row r="1555" spans="1:13" ht="15" x14ac:dyDescent="0.25">
      <c r="A1555" t="s">
        <v>4837</v>
      </c>
      <c r="B1555">
        <v>1552</v>
      </c>
      <c r="C1555" t="s">
        <v>16291</v>
      </c>
      <c r="D1555" t="s">
        <v>4837</v>
      </c>
      <c r="E1555">
        <v>10</v>
      </c>
      <c r="F1555">
        <v>20</v>
      </c>
      <c r="G1555">
        <v>1</v>
      </c>
      <c r="H1555">
        <v>200</v>
      </c>
      <c r="I1555" t="s">
        <v>20</v>
      </c>
      <c r="L1555" t="s">
        <v>11405</v>
      </c>
      <c r="M1555" t="str">
        <f t="shared" si="24"/>
        <v>QIU02084</v>
      </c>
    </row>
    <row r="1556" spans="1:13" ht="15" x14ac:dyDescent="0.25">
      <c r="A1556" t="s">
        <v>1913</v>
      </c>
      <c r="B1556">
        <v>1553</v>
      </c>
      <c r="C1556" t="s">
        <v>16292</v>
      </c>
      <c r="D1556" t="s">
        <v>1913</v>
      </c>
      <c r="E1556">
        <v>6</v>
      </c>
      <c r="F1556">
        <v>1</v>
      </c>
      <c r="G1556">
        <v>1</v>
      </c>
      <c r="H1556">
        <v>6</v>
      </c>
      <c r="I1556" t="s">
        <v>20</v>
      </c>
      <c r="L1556" t="s">
        <v>12035</v>
      </c>
      <c r="M1556" t="str">
        <f t="shared" si="24"/>
        <v>QIU04567</v>
      </c>
    </row>
    <row r="1557" spans="1:13" ht="15" x14ac:dyDescent="0.25">
      <c r="A1557" t="s">
        <v>1538</v>
      </c>
      <c r="B1557">
        <v>1554</v>
      </c>
      <c r="C1557" t="s">
        <v>16293</v>
      </c>
      <c r="D1557" t="s">
        <v>1538</v>
      </c>
      <c r="E1557">
        <v>1</v>
      </c>
      <c r="F1557">
        <v>1</v>
      </c>
      <c r="G1557">
        <v>1</v>
      </c>
      <c r="H1557">
        <v>1</v>
      </c>
      <c r="I1557" t="s">
        <v>20</v>
      </c>
      <c r="L1557" t="s">
        <v>12035</v>
      </c>
      <c r="M1557" t="str">
        <f t="shared" si="24"/>
        <v>QIU04567</v>
      </c>
    </row>
    <row r="1558" spans="1:13" ht="15" x14ac:dyDescent="0.25">
      <c r="A1558" t="s">
        <v>4839</v>
      </c>
      <c r="B1558">
        <v>1555</v>
      </c>
      <c r="C1558" t="s">
        <v>16294</v>
      </c>
      <c r="D1558" t="s">
        <v>4839</v>
      </c>
      <c r="E1558">
        <v>20</v>
      </c>
      <c r="F1558">
        <v>1</v>
      </c>
      <c r="G1558">
        <v>1</v>
      </c>
      <c r="H1558">
        <v>20</v>
      </c>
      <c r="I1558" t="s">
        <v>20</v>
      </c>
      <c r="L1558" t="s">
        <v>11588</v>
      </c>
      <c r="M1558" t="str">
        <f t="shared" si="24"/>
        <v>QIU03150</v>
      </c>
    </row>
    <row r="1559" spans="1:13" ht="15" x14ac:dyDescent="0.25">
      <c r="A1559" t="s">
        <v>4841</v>
      </c>
      <c r="B1559">
        <v>1556</v>
      </c>
      <c r="C1559" t="s">
        <v>16295</v>
      </c>
      <c r="D1559" t="s">
        <v>4841</v>
      </c>
      <c r="E1559">
        <v>4</v>
      </c>
      <c r="F1559">
        <v>1</v>
      </c>
      <c r="G1559">
        <v>1</v>
      </c>
      <c r="H1559">
        <v>4</v>
      </c>
      <c r="I1559" t="s">
        <v>20</v>
      </c>
      <c r="L1559" t="s">
        <v>11588</v>
      </c>
      <c r="M1559" t="str">
        <f t="shared" si="24"/>
        <v>QIU03150</v>
      </c>
    </row>
    <row r="1560" spans="1:13" ht="15" x14ac:dyDescent="0.25">
      <c r="A1560" t="s">
        <v>4843</v>
      </c>
      <c r="B1560">
        <v>1557</v>
      </c>
      <c r="C1560" t="s">
        <v>16296</v>
      </c>
      <c r="D1560" t="s">
        <v>4843</v>
      </c>
      <c r="E1560">
        <v>20</v>
      </c>
      <c r="F1560">
        <v>1</v>
      </c>
      <c r="G1560">
        <v>1</v>
      </c>
      <c r="H1560">
        <v>20</v>
      </c>
      <c r="I1560" t="s">
        <v>20</v>
      </c>
      <c r="L1560" t="s">
        <v>11588</v>
      </c>
      <c r="M1560" t="str">
        <f t="shared" si="24"/>
        <v>QIU03150</v>
      </c>
    </row>
    <row r="1561" spans="1:13" ht="15" x14ac:dyDescent="0.25">
      <c r="A1561" t="s">
        <v>4845</v>
      </c>
      <c r="B1561">
        <v>1558</v>
      </c>
      <c r="C1561" t="s">
        <v>16297</v>
      </c>
      <c r="D1561" t="s">
        <v>4845</v>
      </c>
      <c r="E1561">
        <v>1</v>
      </c>
      <c r="F1561">
        <v>1</v>
      </c>
      <c r="G1561">
        <v>1</v>
      </c>
      <c r="H1561">
        <v>1</v>
      </c>
      <c r="I1561" t="s">
        <v>20</v>
      </c>
      <c r="L1561" t="s">
        <v>11588</v>
      </c>
      <c r="M1561" t="str">
        <f t="shared" si="24"/>
        <v>QIU03150</v>
      </c>
    </row>
    <row r="1562" spans="1:13" ht="15" x14ac:dyDescent="0.25">
      <c r="A1562" t="s">
        <v>4850</v>
      </c>
      <c r="B1562">
        <v>1559</v>
      </c>
      <c r="C1562" t="s">
        <v>16298</v>
      </c>
      <c r="D1562" t="s">
        <v>4850</v>
      </c>
      <c r="E1562">
        <v>60</v>
      </c>
      <c r="F1562">
        <v>1</v>
      </c>
      <c r="G1562">
        <v>1</v>
      </c>
      <c r="H1562">
        <v>60</v>
      </c>
      <c r="I1562" t="s">
        <v>20</v>
      </c>
      <c r="L1562" t="s">
        <v>11591</v>
      </c>
      <c r="M1562" t="str">
        <f t="shared" si="24"/>
        <v>QIU03154</v>
      </c>
    </row>
    <row r="1563" spans="1:13" ht="15" x14ac:dyDescent="0.25">
      <c r="A1563" t="s">
        <v>4853</v>
      </c>
      <c r="B1563">
        <v>1560</v>
      </c>
      <c r="C1563" t="s">
        <v>16299</v>
      </c>
      <c r="D1563" t="s">
        <v>4853</v>
      </c>
      <c r="E1563">
        <v>16</v>
      </c>
      <c r="F1563">
        <v>1</v>
      </c>
      <c r="G1563">
        <v>1</v>
      </c>
      <c r="H1563">
        <v>16</v>
      </c>
      <c r="I1563" t="s">
        <v>20</v>
      </c>
      <c r="L1563" t="s">
        <v>11591</v>
      </c>
      <c r="M1563" t="str">
        <f t="shared" si="24"/>
        <v>QIU03154</v>
      </c>
    </row>
    <row r="1564" spans="1:13" ht="15" x14ac:dyDescent="0.25">
      <c r="A1564" t="s">
        <v>4855</v>
      </c>
      <c r="B1564">
        <v>1561</v>
      </c>
      <c r="C1564" t="s">
        <v>16300</v>
      </c>
      <c r="D1564" t="s">
        <v>4855</v>
      </c>
      <c r="E1564">
        <v>20</v>
      </c>
      <c r="F1564">
        <v>1</v>
      </c>
      <c r="G1564">
        <v>1</v>
      </c>
      <c r="H1564">
        <v>20</v>
      </c>
      <c r="I1564" t="s">
        <v>20</v>
      </c>
      <c r="L1564" t="s">
        <v>11591</v>
      </c>
      <c r="M1564" t="str">
        <f t="shared" si="24"/>
        <v>QIU03154</v>
      </c>
    </row>
    <row r="1565" spans="1:13" ht="15" x14ac:dyDescent="0.25">
      <c r="A1565" t="s">
        <v>4858</v>
      </c>
      <c r="B1565">
        <v>1562</v>
      </c>
      <c r="C1565" t="s">
        <v>16301</v>
      </c>
      <c r="D1565" t="s">
        <v>4858</v>
      </c>
      <c r="E1565">
        <v>20</v>
      </c>
      <c r="F1565">
        <v>1</v>
      </c>
      <c r="G1565">
        <v>1</v>
      </c>
      <c r="H1565">
        <v>20</v>
      </c>
      <c r="I1565" t="s">
        <v>20</v>
      </c>
      <c r="L1565" t="s">
        <v>11591</v>
      </c>
      <c r="M1565" t="str">
        <f t="shared" si="24"/>
        <v>QIU03154</v>
      </c>
    </row>
    <row r="1566" spans="1:13" ht="15" x14ac:dyDescent="0.25">
      <c r="A1566" t="s">
        <v>4861</v>
      </c>
      <c r="B1566">
        <v>1563</v>
      </c>
      <c r="C1566" t="s">
        <v>16302</v>
      </c>
      <c r="D1566" t="s">
        <v>4861</v>
      </c>
      <c r="E1566">
        <v>20</v>
      </c>
      <c r="F1566">
        <v>1</v>
      </c>
      <c r="G1566">
        <v>1</v>
      </c>
      <c r="H1566">
        <v>20</v>
      </c>
      <c r="I1566" t="s">
        <v>20</v>
      </c>
      <c r="L1566" t="s">
        <v>11591</v>
      </c>
      <c r="M1566" t="str">
        <f t="shared" si="24"/>
        <v>QIU03154</v>
      </c>
    </row>
    <row r="1567" spans="1:13" ht="15" x14ac:dyDescent="0.25">
      <c r="A1567" t="s">
        <v>4865</v>
      </c>
      <c r="B1567">
        <v>1564</v>
      </c>
      <c r="C1567" t="s">
        <v>16303</v>
      </c>
      <c r="D1567" t="s">
        <v>4865</v>
      </c>
      <c r="E1567">
        <v>50</v>
      </c>
      <c r="F1567">
        <v>1</v>
      </c>
      <c r="G1567">
        <v>1</v>
      </c>
      <c r="H1567">
        <v>50</v>
      </c>
      <c r="I1567" t="s">
        <v>20</v>
      </c>
      <c r="L1567" t="s">
        <v>11591</v>
      </c>
      <c r="M1567" t="str">
        <f t="shared" si="24"/>
        <v>QIU03154</v>
      </c>
    </row>
    <row r="1568" spans="1:13" ht="15" x14ac:dyDescent="0.25">
      <c r="A1568" t="s">
        <v>4868</v>
      </c>
      <c r="B1568">
        <v>1565</v>
      </c>
      <c r="C1568" t="s">
        <v>16304</v>
      </c>
      <c r="D1568" t="s">
        <v>4868</v>
      </c>
      <c r="E1568">
        <v>20</v>
      </c>
      <c r="F1568">
        <v>1</v>
      </c>
      <c r="G1568">
        <v>1</v>
      </c>
      <c r="H1568">
        <v>20</v>
      </c>
      <c r="I1568" t="s">
        <v>20</v>
      </c>
      <c r="L1568" t="s">
        <v>11696</v>
      </c>
      <c r="M1568" t="str">
        <f t="shared" si="24"/>
        <v>QIU03501</v>
      </c>
    </row>
    <row r="1569" spans="1:13" ht="15" x14ac:dyDescent="0.25">
      <c r="A1569" t="s">
        <v>716</v>
      </c>
      <c r="B1569">
        <v>1566</v>
      </c>
      <c r="C1569" t="s">
        <v>16305</v>
      </c>
      <c r="D1569" t="s">
        <v>716</v>
      </c>
      <c r="E1569">
        <v>20</v>
      </c>
      <c r="F1569">
        <v>1</v>
      </c>
      <c r="G1569">
        <v>1</v>
      </c>
      <c r="H1569">
        <v>20</v>
      </c>
      <c r="I1569" t="s">
        <v>20</v>
      </c>
      <c r="L1569" t="s">
        <v>11277</v>
      </c>
      <c r="M1569" t="str">
        <f t="shared" si="24"/>
        <v>QIU01022</v>
      </c>
    </row>
    <row r="1570" spans="1:13" ht="15" x14ac:dyDescent="0.25">
      <c r="A1570" t="s">
        <v>2156</v>
      </c>
      <c r="B1570">
        <v>1567</v>
      </c>
      <c r="C1570" t="s">
        <v>16306</v>
      </c>
      <c r="D1570" t="s">
        <v>2156</v>
      </c>
      <c r="E1570">
        <v>1</v>
      </c>
      <c r="F1570">
        <v>1</v>
      </c>
      <c r="G1570">
        <v>1</v>
      </c>
      <c r="H1570">
        <v>1</v>
      </c>
      <c r="I1570" t="s">
        <v>20</v>
      </c>
      <c r="L1570" t="s">
        <v>11277</v>
      </c>
      <c r="M1570" t="str">
        <f t="shared" si="24"/>
        <v>QIU01022</v>
      </c>
    </row>
    <row r="1571" spans="1:13" ht="15" x14ac:dyDescent="0.25">
      <c r="A1571" t="s">
        <v>1549</v>
      </c>
      <c r="B1571">
        <v>1568</v>
      </c>
      <c r="C1571" t="s">
        <v>16307</v>
      </c>
      <c r="D1571" t="s">
        <v>1549</v>
      </c>
      <c r="E1571">
        <v>40</v>
      </c>
      <c r="F1571">
        <v>1</v>
      </c>
      <c r="G1571">
        <v>1</v>
      </c>
      <c r="H1571">
        <v>40</v>
      </c>
      <c r="I1571" t="s">
        <v>20</v>
      </c>
      <c r="L1571" t="s">
        <v>11707</v>
      </c>
      <c r="M1571" t="str">
        <f t="shared" si="24"/>
        <v>QIU03552</v>
      </c>
    </row>
    <row r="1572" spans="1:13" ht="15" x14ac:dyDescent="0.25">
      <c r="A1572" t="s">
        <v>4872</v>
      </c>
      <c r="B1572">
        <v>1569</v>
      </c>
      <c r="C1572" t="s">
        <v>16308</v>
      </c>
      <c r="D1572" t="s">
        <v>4872</v>
      </c>
      <c r="E1572">
        <v>20</v>
      </c>
      <c r="F1572">
        <v>1</v>
      </c>
      <c r="G1572">
        <v>1</v>
      </c>
      <c r="H1572">
        <v>20</v>
      </c>
      <c r="I1572" t="s">
        <v>20</v>
      </c>
      <c r="L1572" t="s">
        <v>11707</v>
      </c>
      <c r="M1572" t="str">
        <f t="shared" si="24"/>
        <v>QIU03552</v>
      </c>
    </row>
    <row r="1573" spans="1:13" ht="15" x14ac:dyDescent="0.25">
      <c r="A1573" t="s">
        <v>4874</v>
      </c>
      <c r="B1573">
        <v>1570</v>
      </c>
      <c r="C1573" t="s">
        <v>16309</v>
      </c>
      <c r="D1573" t="s">
        <v>4874</v>
      </c>
      <c r="E1573">
        <v>40</v>
      </c>
      <c r="F1573">
        <v>1</v>
      </c>
      <c r="G1573">
        <v>1</v>
      </c>
      <c r="H1573">
        <v>40</v>
      </c>
      <c r="I1573" t="s">
        <v>20</v>
      </c>
      <c r="L1573" t="s">
        <v>11707</v>
      </c>
      <c r="M1573" t="str">
        <f t="shared" si="24"/>
        <v>QIU03552</v>
      </c>
    </row>
    <row r="1574" spans="1:13" ht="15" x14ac:dyDescent="0.25">
      <c r="A1574" t="s">
        <v>4880</v>
      </c>
      <c r="B1574">
        <v>1571</v>
      </c>
      <c r="C1574" t="s">
        <v>16310</v>
      </c>
      <c r="D1574" t="s">
        <v>4880</v>
      </c>
      <c r="E1574">
        <v>20</v>
      </c>
      <c r="F1574">
        <v>1</v>
      </c>
      <c r="G1574">
        <v>1</v>
      </c>
      <c r="H1574">
        <v>20</v>
      </c>
      <c r="I1574" t="s">
        <v>20</v>
      </c>
      <c r="L1574" t="s">
        <v>11707</v>
      </c>
      <c r="M1574" t="str">
        <f t="shared" si="24"/>
        <v>QIU03552</v>
      </c>
    </row>
    <row r="1575" spans="1:13" ht="15" x14ac:dyDescent="0.25">
      <c r="A1575" t="s">
        <v>4882</v>
      </c>
      <c r="B1575">
        <v>1572</v>
      </c>
      <c r="C1575" t="s">
        <v>16311</v>
      </c>
      <c r="D1575" t="s">
        <v>4882</v>
      </c>
      <c r="E1575">
        <v>10</v>
      </c>
      <c r="F1575">
        <v>1</v>
      </c>
      <c r="G1575">
        <v>1</v>
      </c>
      <c r="H1575">
        <v>10</v>
      </c>
      <c r="I1575" t="s">
        <v>20</v>
      </c>
      <c r="L1575" t="s">
        <v>11707</v>
      </c>
      <c r="M1575" t="str">
        <f t="shared" si="24"/>
        <v>QIU03552</v>
      </c>
    </row>
    <row r="1576" spans="1:13" ht="15" x14ac:dyDescent="0.25">
      <c r="A1576" t="s">
        <v>11354</v>
      </c>
      <c r="B1576">
        <v>1573</v>
      </c>
      <c r="C1576" t="s">
        <v>16312</v>
      </c>
      <c r="D1576" t="s">
        <v>11354</v>
      </c>
      <c r="E1576">
        <v>20</v>
      </c>
      <c r="F1576">
        <v>12</v>
      </c>
      <c r="G1576">
        <v>1</v>
      </c>
      <c r="H1576">
        <v>240</v>
      </c>
      <c r="I1576" t="s">
        <v>20</v>
      </c>
      <c r="L1576" t="s">
        <v>11707</v>
      </c>
      <c r="M1576" t="str">
        <f t="shared" si="24"/>
        <v>QIU03552</v>
      </c>
    </row>
    <row r="1577" spans="1:13" ht="15" x14ac:dyDescent="0.25">
      <c r="A1577" t="s">
        <v>4885</v>
      </c>
      <c r="B1577">
        <v>1574</v>
      </c>
      <c r="C1577" t="s">
        <v>16313</v>
      </c>
      <c r="D1577" t="s">
        <v>4885</v>
      </c>
      <c r="E1577">
        <v>20</v>
      </c>
      <c r="F1577">
        <v>1</v>
      </c>
      <c r="G1577">
        <v>1</v>
      </c>
      <c r="H1577">
        <v>20</v>
      </c>
      <c r="I1577" t="s">
        <v>20</v>
      </c>
      <c r="L1577" t="s">
        <v>11472</v>
      </c>
      <c r="M1577" t="str">
        <f t="shared" si="24"/>
        <v>QIU02611</v>
      </c>
    </row>
    <row r="1578" spans="1:13" ht="15" x14ac:dyDescent="0.25">
      <c r="A1578" t="s">
        <v>4887</v>
      </c>
      <c r="B1578">
        <v>1575</v>
      </c>
      <c r="C1578" t="s">
        <v>16314</v>
      </c>
      <c r="D1578" t="s">
        <v>4887</v>
      </c>
      <c r="E1578">
        <v>20</v>
      </c>
      <c r="F1578">
        <v>1</v>
      </c>
      <c r="G1578">
        <v>1</v>
      </c>
      <c r="H1578">
        <v>20</v>
      </c>
      <c r="I1578" t="s">
        <v>20</v>
      </c>
      <c r="L1578" t="s">
        <v>11472</v>
      </c>
      <c r="M1578" t="str">
        <f t="shared" si="24"/>
        <v>QIU02611</v>
      </c>
    </row>
    <row r="1579" spans="1:13" ht="15" x14ac:dyDescent="0.25">
      <c r="A1579" t="s">
        <v>4889</v>
      </c>
      <c r="B1579">
        <v>1576</v>
      </c>
      <c r="C1579" t="s">
        <v>16315</v>
      </c>
      <c r="D1579" t="s">
        <v>4889</v>
      </c>
      <c r="E1579">
        <v>1</v>
      </c>
      <c r="F1579">
        <v>1</v>
      </c>
      <c r="G1579">
        <v>1</v>
      </c>
      <c r="H1579">
        <v>1</v>
      </c>
      <c r="I1579" t="s">
        <v>20</v>
      </c>
      <c r="L1579" t="s">
        <v>11472</v>
      </c>
      <c r="M1579" t="str">
        <f t="shared" si="24"/>
        <v>QIU02611</v>
      </c>
    </row>
    <row r="1580" spans="1:13" ht="15" x14ac:dyDescent="0.25">
      <c r="A1580" t="s">
        <v>4891</v>
      </c>
      <c r="B1580">
        <v>1577</v>
      </c>
      <c r="C1580" t="s">
        <v>16316</v>
      </c>
      <c r="D1580" t="s">
        <v>4891</v>
      </c>
      <c r="E1580">
        <v>12</v>
      </c>
      <c r="F1580">
        <v>1</v>
      </c>
      <c r="G1580">
        <v>1</v>
      </c>
      <c r="H1580">
        <v>12</v>
      </c>
      <c r="I1580" t="s">
        <v>20</v>
      </c>
      <c r="L1580" t="s">
        <v>11472</v>
      </c>
      <c r="M1580" t="str">
        <f t="shared" si="24"/>
        <v>QIU02611</v>
      </c>
    </row>
    <row r="1581" spans="1:13" ht="15" x14ac:dyDescent="0.25">
      <c r="A1581" t="s">
        <v>4893</v>
      </c>
      <c r="B1581">
        <v>1578</v>
      </c>
      <c r="C1581" t="s">
        <v>16317</v>
      </c>
      <c r="D1581" t="s">
        <v>4893</v>
      </c>
      <c r="E1581">
        <v>12</v>
      </c>
      <c r="F1581">
        <v>1</v>
      </c>
      <c r="G1581">
        <v>1</v>
      </c>
      <c r="H1581">
        <v>12</v>
      </c>
      <c r="I1581" t="s">
        <v>20</v>
      </c>
      <c r="L1581" t="s">
        <v>11472</v>
      </c>
      <c r="M1581" t="str">
        <f t="shared" si="24"/>
        <v>QIU02611</v>
      </c>
    </row>
    <row r="1582" spans="1:13" ht="15" x14ac:dyDescent="0.25">
      <c r="A1582" t="s">
        <v>4895</v>
      </c>
      <c r="B1582">
        <v>1579</v>
      </c>
      <c r="C1582" t="s">
        <v>16318</v>
      </c>
      <c r="D1582" t="s">
        <v>4895</v>
      </c>
      <c r="E1582">
        <v>12</v>
      </c>
      <c r="F1582">
        <v>1</v>
      </c>
      <c r="G1582">
        <v>1</v>
      </c>
      <c r="H1582">
        <v>12</v>
      </c>
      <c r="I1582" t="s">
        <v>20</v>
      </c>
      <c r="L1582" t="s">
        <v>11087</v>
      </c>
      <c r="M1582" t="str">
        <f t="shared" si="24"/>
        <v>QIU00244</v>
      </c>
    </row>
    <row r="1583" spans="1:13" ht="15" x14ac:dyDescent="0.25">
      <c r="A1583" t="s">
        <v>4897</v>
      </c>
      <c r="B1583">
        <v>1580</v>
      </c>
      <c r="C1583" t="s">
        <v>16319</v>
      </c>
      <c r="D1583" t="s">
        <v>4897</v>
      </c>
      <c r="E1583">
        <v>12</v>
      </c>
      <c r="F1583">
        <v>1</v>
      </c>
      <c r="G1583">
        <v>1</v>
      </c>
      <c r="H1583">
        <v>12</v>
      </c>
      <c r="I1583" t="s">
        <v>20</v>
      </c>
      <c r="L1583" t="s">
        <v>11087</v>
      </c>
      <c r="M1583" t="str">
        <f t="shared" si="24"/>
        <v>QIU00244</v>
      </c>
    </row>
    <row r="1584" spans="1:13" ht="15" x14ac:dyDescent="0.25">
      <c r="A1584" t="s">
        <v>4900</v>
      </c>
      <c r="B1584">
        <v>1581</v>
      </c>
      <c r="C1584" t="s">
        <v>16320</v>
      </c>
      <c r="D1584" t="s">
        <v>4900</v>
      </c>
      <c r="E1584">
        <v>40</v>
      </c>
      <c r="F1584">
        <v>1</v>
      </c>
      <c r="G1584">
        <v>1</v>
      </c>
      <c r="H1584">
        <v>40</v>
      </c>
      <c r="I1584" t="s">
        <v>20</v>
      </c>
      <c r="L1584" t="s">
        <v>11087</v>
      </c>
      <c r="M1584" t="str">
        <f t="shared" si="24"/>
        <v>QIU00244</v>
      </c>
    </row>
    <row r="1585" spans="1:13" ht="15" x14ac:dyDescent="0.25">
      <c r="A1585" t="s">
        <v>4902</v>
      </c>
      <c r="B1585">
        <v>1582</v>
      </c>
      <c r="C1585" t="s">
        <v>16321</v>
      </c>
      <c r="D1585" t="s">
        <v>4902</v>
      </c>
      <c r="E1585">
        <v>20</v>
      </c>
      <c r="F1585">
        <v>1</v>
      </c>
      <c r="G1585">
        <v>1</v>
      </c>
      <c r="H1585">
        <v>20</v>
      </c>
      <c r="I1585" t="s">
        <v>20</v>
      </c>
      <c r="L1585" t="s">
        <v>10128</v>
      </c>
      <c r="M1585" t="str">
        <f t="shared" si="24"/>
        <v>QIU04442</v>
      </c>
    </row>
    <row r="1586" spans="1:13" ht="15" x14ac:dyDescent="0.25">
      <c r="A1586" t="s">
        <v>11355</v>
      </c>
      <c r="B1586">
        <v>1583</v>
      </c>
      <c r="C1586" t="s">
        <v>16322</v>
      </c>
      <c r="D1586" t="s">
        <v>11355</v>
      </c>
      <c r="E1586">
        <v>1</v>
      </c>
      <c r="F1586">
        <v>1</v>
      </c>
      <c r="G1586">
        <v>1</v>
      </c>
      <c r="H1586">
        <v>1</v>
      </c>
      <c r="I1586" t="s">
        <v>20</v>
      </c>
      <c r="L1586" t="s">
        <v>11698</v>
      </c>
      <c r="M1586" t="str">
        <f t="shared" si="24"/>
        <v>QIU03506</v>
      </c>
    </row>
    <row r="1587" spans="1:13" ht="15" x14ac:dyDescent="0.25">
      <c r="A1587" t="s">
        <v>4905</v>
      </c>
      <c r="B1587">
        <v>1584</v>
      </c>
      <c r="C1587" t="s">
        <v>16323</v>
      </c>
      <c r="D1587" t="s">
        <v>4905</v>
      </c>
      <c r="E1587">
        <v>50</v>
      </c>
      <c r="F1587">
        <v>1</v>
      </c>
      <c r="G1587">
        <v>1</v>
      </c>
      <c r="H1587">
        <v>50</v>
      </c>
      <c r="I1587" t="s">
        <v>20</v>
      </c>
      <c r="L1587" t="s">
        <v>11698</v>
      </c>
      <c r="M1587" t="str">
        <f t="shared" si="24"/>
        <v>QIU03506</v>
      </c>
    </row>
    <row r="1588" spans="1:13" ht="15" x14ac:dyDescent="0.25">
      <c r="A1588" t="s">
        <v>4907</v>
      </c>
      <c r="B1588">
        <v>1585</v>
      </c>
      <c r="C1588" t="s">
        <v>16324</v>
      </c>
      <c r="D1588" t="s">
        <v>4907</v>
      </c>
      <c r="E1588">
        <v>50</v>
      </c>
      <c r="F1588">
        <v>1</v>
      </c>
      <c r="G1588">
        <v>1</v>
      </c>
      <c r="H1588">
        <v>50</v>
      </c>
      <c r="I1588" t="s">
        <v>20</v>
      </c>
      <c r="L1588" t="s">
        <v>11698</v>
      </c>
      <c r="M1588" t="str">
        <f t="shared" si="24"/>
        <v>QIU03506</v>
      </c>
    </row>
    <row r="1589" spans="1:13" ht="15" x14ac:dyDescent="0.25">
      <c r="A1589" t="s">
        <v>4909</v>
      </c>
      <c r="B1589">
        <v>1586</v>
      </c>
      <c r="C1589" t="s">
        <v>16325</v>
      </c>
      <c r="D1589" t="s">
        <v>4909</v>
      </c>
      <c r="E1589">
        <v>20</v>
      </c>
      <c r="F1589">
        <v>1</v>
      </c>
      <c r="G1589">
        <v>1</v>
      </c>
      <c r="H1589">
        <v>20</v>
      </c>
      <c r="I1589" t="s">
        <v>20</v>
      </c>
      <c r="L1589" t="s">
        <v>11276</v>
      </c>
      <c r="M1589" t="str">
        <f t="shared" si="24"/>
        <v>QIU01016</v>
      </c>
    </row>
    <row r="1590" spans="1:13" ht="15" x14ac:dyDescent="0.25">
      <c r="A1590" t="s">
        <v>4912</v>
      </c>
      <c r="B1590">
        <v>1587</v>
      </c>
      <c r="C1590" t="s">
        <v>16326</v>
      </c>
      <c r="D1590" t="s">
        <v>4912</v>
      </c>
      <c r="E1590">
        <v>1</v>
      </c>
      <c r="F1590">
        <v>1</v>
      </c>
      <c r="G1590">
        <v>1</v>
      </c>
      <c r="H1590">
        <v>1</v>
      </c>
      <c r="I1590" t="s">
        <v>20</v>
      </c>
      <c r="L1590" t="s">
        <v>12084</v>
      </c>
      <c r="M1590" t="str">
        <f t="shared" si="24"/>
        <v>QIU04740</v>
      </c>
    </row>
    <row r="1591" spans="1:13" ht="15" x14ac:dyDescent="0.25">
      <c r="A1591" t="s">
        <v>4917</v>
      </c>
      <c r="B1591">
        <v>1588</v>
      </c>
      <c r="C1591" t="s">
        <v>16327</v>
      </c>
      <c r="D1591" t="s">
        <v>4917</v>
      </c>
      <c r="E1591">
        <v>40</v>
      </c>
      <c r="F1591">
        <v>1</v>
      </c>
      <c r="G1591">
        <v>1</v>
      </c>
      <c r="H1591">
        <v>40</v>
      </c>
      <c r="I1591" t="s">
        <v>20</v>
      </c>
      <c r="L1591" t="s">
        <v>1114</v>
      </c>
      <c r="M1591" t="str">
        <f t="shared" si="24"/>
        <v>QIU00916</v>
      </c>
    </row>
    <row r="1592" spans="1:13" ht="15" x14ac:dyDescent="0.25">
      <c r="A1592" t="s">
        <v>4919</v>
      </c>
      <c r="B1592">
        <v>1589</v>
      </c>
      <c r="C1592" t="s">
        <v>16328</v>
      </c>
      <c r="D1592" t="s">
        <v>4919</v>
      </c>
      <c r="E1592">
        <v>5</v>
      </c>
      <c r="F1592">
        <v>1</v>
      </c>
      <c r="G1592">
        <v>1</v>
      </c>
      <c r="H1592">
        <v>5</v>
      </c>
      <c r="I1592" t="s">
        <v>20</v>
      </c>
      <c r="L1592" t="s">
        <v>1114</v>
      </c>
      <c r="M1592" t="str">
        <f t="shared" si="24"/>
        <v>QIU00916</v>
      </c>
    </row>
    <row r="1593" spans="1:13" ht="15" x14ac:dyDescent="0.25">
      <c r="A1593" t="s">
        <v>4921</v>
      </c>
      <c r="B1593">
        <v>1590</v>
      </c>
      <c r="C1593" t="s">
        <v>16329</v>
      </c>
      <c r="D1593" t="s">
        <v>4921</v>
      </c>
      <c r="E1593">
        <v>40</v>
      </c>
      <c r="F1593">
        <v>1</v>
      </c>
      <c r="G1593">
        <v>1</v>
      </c>
      <c r="H1593">
        <v>40</v>
      </c>
      <c r="I1593" t="s">
        <v>20</v>
      </c>
      <c r="L1593" t="s">
        <v>1114</v>
      </c>
      <c r="M1593" t="str">
        <f t="shared" si="24"/>
        <v>QIU00916</v>
      </c>
    </row>
    <row r="1594" spans="1:13" ht="15" x14ac:dyDescent="0.25">
      <c r="A1594" t="s">
        <v>4923</v>
      </c>
      <c r="B1594">
        <v>1591</v>
      </c>
      <c r="C1594" t="s">
        <v>16330</v>
      </c>
      <c r="D1594" t="s">
        <v>4923</v>
      </c>
      <c r="E1594">
        <v>20</v>
      </c>
      <c r="F1594">
        <v>12</v>
      </c>
      <c r="G1594">
        <v>1</v>
      </c>
      <c r="H1594">
        <v>240</v>
      </c>
      <c r="I1594" t="s">
        <v>20</v>
      </c>
      <c r="L1594" t="s">
        <v>1114</v>
      </c>
      <c r="M1594" t="str">
        <f t="shared" si="24"/>
        <v>QIU00916</v>
      </c>
    </row>
    <row r="1595" spans="1:13" ht="15" x14ac:dyDescent="0.25">
      <c r="A1595" t="s">
        <v>4925</v>
      </c>
      <c r="B1595">
        <v>1592</v>
      </c>
      <c r="C1595" t="s">
        <v>16331</v>
      </c>
      <c r="D1595" t="s">
        <v>4925</v>
      </c>
      <c r="E1595">
        <v>20</v>
      </c>
      <c r="F1595">
        <v>20</v>
      </c>
      <c r="G1595">
        <v>1</v>
      </c>
      <c r="H1595">
        <v>400</v>
      </c>
      <c r="I1595" t="s">
        <v>20</v>
      </c>
      <c r="L1595" t="s">
        <v>1114</v>
      </c>
      <c r="M1595" t="str">
        <f t="shared" si="24"/>
        <v>QIU00916</v>
      </c>
    </row>
    <row r="1596" spans="1:13" ht="15" x14ac:dyDescent="0.25">
      <c r="A1596" t="s">
        <v>4928</v>
      </c>
      <c r="B1596">
        <v>1593</v>
      </c>
      <c r="C1596" t="s">
        <v>16332</v>
      </c>
      <c r="D1596" t="s">
        <v>4928</v>
      </c>
      <c r="E1596">
        <v>10</v>
      </c>
      <c r="F1596">
        <v>1</v>
      </c>
      <c r="G1596">
        <v>1</v>
      </c>
      <c r="H1596">
        <v>10</v>
      </c>
      <c r="I1596" t="s">
        <v>20</v>
      </c>
      <c r="L1596" t="s">
        <v>1114</v>
      </c>
      <c r="M1596" t="str">
        <f t="shared" si="24"/>
        <v>QIU00916</v>
      </c>
    </row>
    <row r="1597" spans="1:13" ht="15" x14ac:dyDescent="0.25">
      <c r="A1597" t="s">
        <v>11356</v>
      </c>
      <c r="B1597">
        <v>1594</v>
      </c>
      <c r="C1597" t="s">
        <v>16333</v>
      </c>
      <c r="D1597" t="s">
        <v>11356</v>
      </c>
      <c r="E1597">
        <v>12</v>
      </c>
      <c r="F1597">
        <v>15</v>
      </c>
      <c r="G1597">
        <v>1</v>
      </c>
      <c r="H1597">
        <v>180</v>
      </c>
      <c r="I1597" t="s">
        <v>20</v>
      </c>
      <c r="L1597" t="s">
        <v>1114</v>
      </c>
      <c r="M1597" t="str">
        <f t="shared" si="24"/>
        <v>QIU00916</v>
      </c>
    </row>
    <row r="1598" spans="1:13" ht="15" x14ac:dyDescent="0.25">
      <c r="A1598" t="s">
        <v>11357</v>
      </c>
      <c r="B1598">
        <v>1595</v>
      </c>
      <c r="C1598" t="s">
        <v>16334</v>
      </c>
      <c r="D1598" t="s">
        <v>11357</v>
      </c>
      <c r="E1598">
        <v>12</v>
      </c>
      <c r="F1598">
        <v>15</v>
      </c>
      <c r="G1598">
        <v>1</v>
      </c>
      <c r="H1598">
        <v>180</v>
      </c>
      <c r="I1598" t="s">
        <v>20</v>
      </c>
      <c r="L1598" t="s">
        <v>1114</v>
      </c>
      <c r="M1598" t="str">
        <f t="shared" si="24"/>
        <v>QIU00916</v>
      </c>
    </row>
    <row r="1599" spans="1:13" ht="15" x14ac:dyDescent="0.25">
      <c r="A1599" t="s">
        <v>4932</v>
      </c>
      <c r="B1599">
        <v>1596</v>
      </c>
      <c r="C1599" t="s">
        <v>16335</v>
      </c>
      <c r="D1599" t="s">
        <v>4932</v>
      </c>
      <c r="E1599">
        <v>10</v>
      </c>
      <c r="F1599">
        <v>1</v>
      </c>
      <c r="G1599">
        <v>1</v>
      </c>
      <c r="H1599">
        <v>10</v>
      </c>
      <c r="I1599" t="s">
        <v>20</v>
      </c>
      <c r="L1599" t="s">
        <v>1114</v>
      </c>
      <c r="M1599" t="str">
        <f t="shared" si="24"/>
        <v>QIU00916</v>
      </c>
    </row>
    <row r="1600" spans="1:13" ht="15" x14ac:dyDescent="0.25">
      <c r="A1600" t="s">
        <v>4934</v>
      </c>
      <c r="B1600">
        <v>1597</v>
      </c>
      <c r="C1600" t="s">
        <v>16336</v>
      </c>
      <c r="D1600" t="s">
        <v>4934</v>
      </c>
      <c r="E1600">
        <v>10</v>
      </c>
      <c r="F1600">
        <v>1</v>
      </c>
      <c r="G1600">
        <v>1</v>
      </c>
      <c r="H1600">
        <v>10</v>
      </c>
      <c r="I1600" t="s">
        <v>20</v>
      </c>
      <c r="L1600" t="s">
        <v>1114</v>
      </c>
      <c r="M1600" t="str">
        <f t="shared" si="24"/>
        <v>QIU00916</v>
      </c>
    </row>
    <row r="1601" spans="1:13" ht="15" x14ac:dyDescent="0.25">
      <c r="A1601" t="s">
        <v>4936</v>
      </c>
      <c r="B1601">
        <v>1598</v>
      </c>
      <c r="C1601" t="s">
        <v>16337</v>
      </c>
      <c r="D1601" t="s">
        <v>4936</v>
      </c>
      <c r="E1601">
        <v>10</v>
      </c>
      <c r="F1601">
        <v>1</v>
      </c>
      <c r="G1601">
        <v>1</v>
      </c>
      <c r="H1601">
        <v>10</v>
      </c>
      <c r="I1601" t="s">
        <v>20</v>
      </c>
      <c r="L1601" t="s">
        <v>1114</v>
      </c>
      <c r="M1601" t="str">
        <f t="shared" si="24"/>
        <v>QIU00916</v>
      </c>
    </row>
    <row r="1602" spans="1:13" ht="15" x14ac:dyDescent="0.25">
      <c r="A1602" t="s">
        <v>4938</v>
      </c>
      <c r="B1602">
        <v>1599</v>
      </c>
      <c r="C1602" t="s">
        <v>16338</v>
      </c>
      <c r="D1602" t="s">
        <v>4938</v>
      </c>
      <c r="E1602">
        <v>10</v>
      </c>
      <c r="F1602">
        <v>1</v>
      </c>
      <c r="G1602">
        <v>1</v>
      </c>
      <c r="H1602">
        <v>10</v>
      </c>
      <c r="I1602" t="s">
        <v>20</v>
      </c>
      <c r="L1602" t="s">
        <v>1114</v>
      </c>
      <c r="M1602" t="str">
        <f t="shared" si="24"/>
        <v>QIU00916</v>
      </c>
    </row>
    <row r="1603" spans="1:13" ht="15" x14ac:dyDescent="0.25">
      <c r="A1603" t="s">
        <v>4940</v>
      </c>
      <c r="B1603">
        <v>1600</v>
      </c>
      <c r="C1603" t="s">
        <v>16339</v>
      </c>
      <c r="D1603" t="s">
        <v>4940</v>
      </c>
      <c r="E1603">
        <v>10</v>
      </c>
      <c r="F1603">
        <v>1</v>
      </c>
      <c r="G1603">
        <v>1</v>
      </c>
      <c r="H1603">
        <v>10</v>
      </c>
      <c r="I1603" t="s">
        <v>20</v>
      </c>
      <c r="L1603" t="s">
        <v>1114</v>
      </c>
      <c r="M1603" t="str">
        <f t="shared" si="24"/>
        <v>QIU00916</v>
      </c>
    </row>
    <row r="1604" spans="1:13" ht="15" x14ac:dyDescent="0.25">
      <c r="A1604" t="s">
        <v>4942</v>
      </c>
      <c r="B1604">
        <v>1601</v>
      </c>
      <c r="C1604" t="s">
        <v>16340</v>
      </c>
      <c r="D1604" t="s">
        <v>4942</v>
      </c>
      <c r="E1604">
        <v>10</v>
      </c>
      <c r="F1604">
        <v>1</v>
      </c>
      <c r="G1604">
        <v>1</v>
      </c>
      <c r="H1604">
        <v>10</v>
      </c>
      <c r="I1604" t="s">
        <v>20</v>
      </c>
      <c r="L1604" t="s">
        <v>176</v>
      </c>
      <c r="M1604" t="str">
        <f t="shared" si="24"/>
        <v>QIU00962</v>
      </c>
    </row>
    <row r="1605" spans="1:13" ht="15" x14ac:dyDescent="0.25">
      <c r="A1605" t="s">
        <v>4944</v>
      </c>
      <c r="B1605">
        <v>1602</v>
      </c>
      <c r="C1605" t="s">
        <v>16341</v>
      </c>
      <c r="D1605" t="s">
        <v>4944</v>
      </c>
      <c r="E1605">
        <v>10</v>
      </c>
      <c r="F1605">
        <v>1</v>
      </c>
      <c r="G1605">
        <v>1</v>
      </c>
      <c r="H1605">
        <v>10</v>
      </c>
      <c r="I1605" t="s">
        <v>20</v>
      </c>
      <c r="L1605" t="s">
        <v>12176</v>
      </c>
      <c r="M1605" t="str">
        <f t="shared" ref="M1605:M1668" si="25">VLOOKUP(L1605,$A$4:$I$5213,3,FALSE)</f>
        <v>QIU05049</v>
      </c>
    </row>
    <row r="1606" spans="1:13" ht="15" x14ac:dyDescent="0.25">
      <c r="A1606" t="s">
        <v>4946</v>
      </c>
      <c r="B1606">
        <v>1603</v>
      </c>
      <c r="C1606" t="s">
        <v>16342</v>
      </c>
      <c r="D1606" t="s">
        <v>4946</v>
      </c>
      <c r="E1606">
        <v>10</v>
      </c>
      <c r="F1606">
        <v>1</v>
      </c>
      <c r="G1606">
        <v>1</v>
      </c>
      <c r="H1606">
        <v>10</v>
      </c>
      <c r="I1606" t="s">
        <v>20</v>
      </c>
      <c r="L1606" t="s">
        <v>12177</v>
      </c>
      <c r="M1606" t="str">
        <f t="shared" si="25"/>
        <v>QIU05052</v>
      </c>
    </row>
    <row r="1607" spans="1:13" ht="15" x14ac:dyDescent="0.25">
      <c r="A1607" t="s">
        <v>4948</v>
      </c>
      <c r="B1607">
        <v>1604</v>
      </c>
      <c r="C1607" t="s">
        <v>16343</v>
      </c>
      <c r="D1607" t="s">
        <v>4948</v>
      </c>
      <c r="E1607">
        <v>10</v>
      </c>
      <c r="F1607">
        <v>1</v>
      </c>
      <c r="G1607">
        <v>1</v>
      </c>
      <c r="H1607">
        <v>10</v>
      </c>
      <c r="I1607" t="s">
        <v>20</v>
      </c>
      <c r="L1607" t="s">
        <v>11875</v>
      </c>
      <c r="M1607" t="str">
        <f t="shared" si="25"/>
        <v>QIU04053</v>
      </c>
    </row>
    <row r="1608" spans="1:13" ht="15" x14ac:dyDescent="0.25">
      <c r="A1608" t="s">
        <v>4950</v>
      </c>
      <c r="B1608">
        <v>1605</v>
      </c>
      <c r="C1608" t="s">
        <v>16344</v>
      </c>
      <c r="D1608" t="s">
        <v>4950</v>
      </c>
      <c r="E1608">
        <v>20</v>
      </c>
      <c r="F1608">
        <v>15</v>
      </c>
      <c r="G1608">
        <v>1</v>
      </c>
      <c r="H1608">
        <v>300</v>
      </c>
      <c r="I1608" t="s">
        <v>20</v>
      </c>
      <c r="L1608" t="s">
        <v>1120</v>
      </c>
      <c r="M1608" t="str">
        <f t="shared" si="25"/>
        <v>QIU00919</v>
      </c>
    </row>
    <row r="1609" spans="1:13" ht="15" x14ac:dyDescent="0.25">
      <c r="A1609" t="s">
        <v>4952</v>
      </c>
      <c r="B1609">
        <v>1606</v>
      </c>
      <c r="C1609" t="s">
        <v>16345</v>
      </c>
      <c r="D1609" t="s">
        <v>4952</v>
      </c>
      <c r="E1609">
        <v>6</v>
      </c>
      <c r="F1609">
        <v>20</v>
      </c>
      <c r="G1609">
        <v>1</v>
      </c>
      <c r="H1609">
        <v>120</v>
      </c>
      <c r="I1609" t="s">
        <v>20</v>
      </c>
      <c r="L1609" t="s">
        <v>1120</v>
      </c>
      <c r="M1609" t="str">
        <f t="shared" si="25"/>
        <v>QIU00919</v>
      </c>
    </row>
    <row r="1610" spans="1:13" ht="15" x14ac:dyDescent="0.25">
      <c r="A1610" t="s">
        <v>4954</v>
      </c>
      <c r="B1610">
        <v>1607</v>
      </c>
      <c r="C1610" t="s">
        <v>16346</v>
      </c>
      <c r="D1610" t="s">
        <v>4954</v>
      </c>
      <c r="E1610">
        <v>15</v>
      </c>
      <c r="F1610">
        <v>1</v>
      </c>
      <c r="G1610">
        <v>1</v>
      </c>
      <c r="H1610">
        <v>15</v>
      </c>
      <c r="I1610" t="s">
        <v>20</v>
      </c>
      <c r="L1610" t="s">
        <v>1120</v>
      </c>
      <c r="M1610" t="str">
        <f t="shared" si="25"/>
        <v>QIU00919</v>
      </c>
    </row>
    <row r="1611" spans="1:13" ht="15" x14ac:dyDescent="0.25">
      <c r="A1611" t="s">
        <v>4956</v>
      </c>
      <c r="B1611">
        <v>1608</v>
      </c>
      <c r="C1611" t="s">
        <v>16347</v>
      </c>
      <c r="D1611" t="s">
        <v>4956</v>
      </c>
      <c r="E1611">
        <v>18</v>
      </c>
      <c r="F1611">
        <v>20</v>
      </c>
      <c r="G1611">
        <v>1</v>
      </c>
      <c r="H1611">
        <v>360</v>
      </c>
      <c r="I1611" t="s">
        <v>20</v>
      </c>
      <c r="L1611" t="s">
        <v>1120</v>
      </c>
      <c r="M1611" t="str">
        <f t="shared" si="25"/>
        <v>QIU00919</v>
      </c>
    </row>
    <row r="1612" spans="1:13" ht="15" x14ac:dyDescent="0.25">
      <c r="A1612" t="s">
        <v>4959</v>
      </c>
      <c r="B1612">
        <v>1609</v>
      </c>
      <c r="C1612" t="s">
        <v>16348</v>
      </c>
      <c r="D1612" t="s">
        <v>4959</v>
      </c>
      <c r="E1612">
        <v>20</v>
      </c>
      <c r="F1612">
        <v>12</v>
      </c>
      <c r="G1612">
        <v>1</v>
      </c>
      <c r="H1612">
        <v>240</v>
      </c>
      <c r="I1612" t="s">
        <v>20</v>
      </c>
      <c r="L1612" t="s">
        <v>1120</v>
      </c>
      <c r="M1612" t="str">
        <f t="shared" si="25"/>
        <v>QIU00919</v>
      </c>
    </row>
    <row r="1613" spans="1:13" ht="15" x14ac:dyDescent="0.25">
      <c r="A1613" t="s">
        <v>4961</v>
      </c>
      <c r="B1613">
        <v>1610</v>
      </c>
      <c r="C1613" t="s">
        <v>16349</v>
      </c>
      <c r="D1613" t="s">
        <v>4961</v>
      </c>
      <c r="E1613">
        <v>1</v>
      </c>
      <c r="F1613">
        <v>1</v>
      </c>
      <c r="G1613">
        <v>1</v>
      </c>
      <c r="H1613">
        <v>1</v>
      </c>
      <c r="I1613" t="s">
        <v>20</v>
      </c>
      <c r="L1613" t="s">
        <v>1120</v>
      </c>
      <c r="M1613" t="str">
        <f t="shared" si="25"/>
        <v>QIU00919</v>
      </c>
    </row>
    <row r="1614" spans="1:13" ht="15" x14ac:dyDescent="0.25">
      <c r="A1614" t="s">
        <v>4963</v>
      </c>
      <c r="B1614">
        <v>1611</v>
      </c>
      <c r="C1614" t="s">
        <v>16350</v>
      </c>
      <c r="D1614" t="s">
        <v>4963</v>
      </c>
      <c r="E1614">
        <v>20</v>
      </c>
      <c r="F1614">
        <v>12</v>
      </c>
      <c r="G1614">
        <v>1</v>
      </c>
      <c r="H1614">
        <v>240</v>
      </c>
      <c r="I1614" t="s">
        <v>20</v>
      </c>
      <c r="L1614" t="s">
        <v>1120</v>
      </c>
      <c r="M1614" t="str">
        <f t="shared" si="25"/>
        <v>QIU00919</v>
      </c>
    </row>
    <row r="1615" spans="1:13" ht="15" x14ac:dyDescent="0.25">
      <c r="A1615" t="s">
        <v>4965</v>
      </c>
      <c r="B1615">
        <v>1612</v>
      </c>
      <c r="C1615" t="s">
        <v>16351</v>
      </c>
      <c r="D1615" t="s">
        <v>4965</v>
      </c>
      <c r="E1615">
        <v>10</v>
      </c>
      <c r="F1615">
        <v>1</v>
      </c>
      <c r="G1615">
        <v>1</v>
      </c>
      <c r="H1615">
        <v>10</v>
      </c>
      <c r="I1615" t="s">
        <v>20</v>
      </c>
      <c r="L1615" t="s">
        <v>1120</v>
      </c>
      <c r="M1615" t="str">
        <f t="shared" si="25"/>
        <v>QIU00919</v>
      </c>
    </row>
    <row r="1616" spans="1:13" ht="15" x14ac:dyDescent="0.25">
      <c r="A1616" t="s">
        <v>4967</v>
      </c>
      <c r="B1616">
        <v>1613</v>
      </c>
      <c r="C1616" t="s">
        <v>16352</v>
      </c>
      <c r="D1616" t="s">
        <v>4967</v>
      </c>
      <c r="E1616">
        <v>10</v>
      </c>
      <c r="F1616">
        <v>1</v>
      </c>
      <c r="G1616">
        <v>1</v>
      </c>
      <c r="H1616">
        <v>10</v>
      </c>
      <c r="I1616" t="s">
        <v>20</v>
      </c>
      <c r="L1616" t="s">
        <v>1120</v>
      </c>
      <c r="M1616" t="str">
        <f t="shared" si="25"/>
        <v>QIU00919</v>
      </c>
    </row>
    <row r="1617" spans="1:13" ht="15" x14ac:dyDescent="0.25">
      <c r="A1617" t="s">
        <v>4969</v>
      </c>
      <c r="B1617">
        <v>1614</v>
      </c>
      <c r="C1617" t="s">
        <v>16353</v>
      </c>
      <c r="D1617" t="s">
        <v>4969</v>
      </c>
      <c r="E1617">
        <v>24</v>
      </c>
      <c r="F1617">
        <v>1</v>
      </c>
      <c r="G1617">
        <v>1</v>
      </c>
      <c r="H1617">
        <v>24</v>
      </c>
      <c r="I1617" t="s">
        <v>20</v>
      </c>
      <c r="L1617" t="s">
        <v>1120</v>
      </c>
      <c r="M1617" t="str">
        <f t="shared" si="25"/>
        <v>QIU00919</v>
      </c>
    </row>
    <row r="1618" spans="1:13" ht="15" x14ac:dyDescent="0.25">
      <c r="A1618" t="s">
        <v>830</v>
      </c>
      <c r="B1618">
        <v>1615</v>
      </c>
      <c r="C1618" t="s">
        <v>16354</v>
      </c>
      <c r="D1618" t="s">
        <v>830</v>
      </c>
      <c r="E1618">
        <v>24</v>
      </c>
      <c r="F1618">
        <v>1</v>
      </c>
      <c r="G1618">
        <v>1</v>
      </c>
      <c r="H1618">
        <v>24</v>
      </c>
      <c r="I1618" t="s">
        <v>20</v>
      </c>
      <c r="L1618" t="s">
        <v>1120</v>
      </c>
      <c r="M1618" t="str">
        <f t="shared" si="25"/>
        <v>QIU00919</v>
      </c>
    </row>
    <row r="1619" spans="1:13" ht="15" x14ac:dyDescent="0.25">
      <c r="A1619" t="s">
        <v>1551</v>
      </c>
      <c r="B1619">
        <v>1616</v>
      </c>
      <c r="C1619" t="s">
        <v>16355</v>
      </c>
      <c r="D1619" t="s">
        <v>1551</v>
      </c>
      <c r="E1619">
        <v>20</v>
      </c>
      <c r="F1619">
        <v>1</v>
      </c>
      <c r="G1619">
        <v>1</v>
      </c>
      <c r="H1619">
        <v>20</v>
      </c>
      <c r="I1619" t="s">
        <v>20</v>
      </c>
      <c r="L1619" t="s">
        <v>1120</v>
      </c>
      <c r="M1619" t="str">
        <f t="shared" si="25"/>
        <v>QIU00919</v>
      </c>
    </row>
    <row r="1620" spans="1:13" ht="15" x14ac:dyDescent="0.25">
      <c r="A1620" t="s">
        <v>4974</v>
      </c>
      <c r="B1620">
        <v>1617</v>
      </c>
      <c r="C1620" t="s">
        <v>16356</v>
      </c>
      <c r="D1620" t="s">
        <v>4974</v>
      </c>
      <c r="E1620">
        <v>40</v>
      </c>
      <c r="F1620">
        <v>1</v>
      </c>
      <c r="G1620">
        <v>1</v>
      </c>
      <c r="H1620">
        <v>40</v>
      </c>
      <c r="I1620" t="s">
        <v>20</v>
      </c>
      <c r="L1620" t="s">
        <v>1120</v>
      </c>
      <c r="M1620" t="str">
        <f t="shared" si="25"/>
        <v>QIU00919</v>
      </c>
    </row>
    <row r="1621" spans="1:13" ht="15" x14ac:dyDescent="0.25">
      <c r="A1621" t="s">
        <v>4976</v>
      </c>
      <c r="B1621">
        <v>1618</v>
      </c>
      <c r="C1621" t="s">
        <v>16357</v>
      </c>
      <c r="D1621" t="s">
        <v>4976</v>
      </c>
      <c r="E1621">
        <v>20</v>
      </c>
      <c r="F1621">
        <v>1</v>
      </c>
      <c r="G1621">
        <v>1</v>
      </c>
      <c r="H1621">
        <v>20</v>
      </c>
      <c r="I1621" t="s">
        <v>20</v>
      </c>
      <c r="L1621" t="s">
        <v>1120</v>
      </c>
      <c r="M1621" t="str">
        <f t="shared" si="25"/>
        <v>QIU00919</v>
      </c>
    </row>
    <row r="1622" spans="1:13" ht="15" x14ac:dyDescent="0.25">
      <c r="A1622" t="s">
        <v>4981</v>
      </c>
      <c r="B1622">
        <v>1619</v>
      </c>
      <c r="C1622" t="s">
        <v>16358</v>
      </c>
      <c r="D1622" t="s">
        <v>4981</v>
      </c>
      <c r="E1622">
        <v>25</v>
      </c>
      <c r="F1622">
        <v>1</v>
      </c>
      <c r="G1622">
        <v>1</v>
      </c>
      <c r="H1622">
        <v>25</v>
      </c>
      <c r="I1622" t="s">
        <v>20</v>
      </c>
      <c r="L1622" t="s">
        <v>1120</v>
      </c>
      <c r="M1622" t="str">
        <f t="shared" si="25"/>
        <v>QIU00919</v>
      </c>
    </row>
    <row r="1623" spans="1:13" ht="15" x14ac:dyDescent="0.25">
      <c r="A1623" t="s">
        <v>4984</v>
      </c>
      <c r="B1623">
        <v>1620</v>
      </c>
      <c r="C1623" t="s">
        <v>16359</v>
      </c>
      <c r="D1623" t="s">
        <v>4984</v>
      </c>
      <c r="E1623">
        <v>20</v>
      </c>
      <c r="F1623">
        <v>1</v>
      </c>
      <c r="G1623">
        <v>1</v>
      </c>
      <c r="H1623">
        <v>20</v>
      </c>
      <c r="I1623" t="s">
        <v>20</v>
      </c>
      <c r="L1623" t="s">
        <v>1120</v>
      </c>
      <c r="M1623" t="str">
        <f t="shared" si="25"/>
        <v>QIU00919</v>
      </c>
    </row>
    <row r="1624" spans="1:13" ht="15" x14ac:dyDescent="0.25">
      <c r="A1624" t="s">
        <v>4986</v>
      </c>
      <c r="B1624">
        <v>1621</v>
      </c>
      <c r="C1624" t="s">
        <v>16360</v>
      </c>
      <c r="D1624" t="s">
        <v>4986</v>
      </c>
      <c r="E1624">
        <v>24</v>
      </c>
      <c r="F1624">
        <v>1</v>
      </c>
      <c r="G1624">
        <v>1</v>
      </c>
      <c r="H1624">
        <v>24</v>
      </c>
      <c r="I1624" t="s">
        <v>20</v>
      </c>
      <c r="L1624" t="s">
        <v>1120</v>
      </c>
      <c r="M1624" t="str">
        <f t="shared" si="25"/>
        <v>QIU00919</v>
      </c>
    </row>
    <row r="1625" spans="1:13" ht="15" x14ac:dyDescent="0.25">
      <c r="A1625" t="s">
        <v>4988</v>
      </c>
      <c r="B1625">
        <v>1622</v>
      </c>
      <c r="C1625" t="s">
        <v>16361</v>
      </c>
      <c r="D1625" t="s">
        <v>4988</v>
      </c>
      <c r="E1625">
        <v>10</v>
      </c>
      <c r="F1625">
        <v>20</v>
      </c>
      <c r="G1625">
        <v>1</v>
      </c>
      <c r="H1625">
        <v>200</v>
      </c>
      <c r="I1625" t="s">
        <v>20</v>
      </c>
      <c r="L1625" t="s">
        <v>1120</v>
      </c>
      <c r="M1625" t="str">
        <f t="shared" si="25"/>
        <v>QIU00919</v>
      </c>
    </row>
    <row r="1626" spans="1:13" ht="15" x14ac:dyDescent="0.25">
      <c r="A1626" t="s">
        <v>4990</v>
      </c>
      <c r="B1626">
        <v>1623</v>
      </c>
      <c r="C1626" t="s">
        <v>16362</v>
      </c>
      <c r="D1626" t="s">
        <v>4990</v>
      </c>
      <c r="E1626">
        <v>18</v>
      </c>
      <c r="F1626">
        <v>1</v>
      </c>
      <c r="G1626">
        <v>1</v>
      </c>
      <c r="H1626">
        <v>18</v>
      </c>
      <c r="I1626" t="s">
        <v>20</v>
      </c>
      <c r="L1626" t="s">
        <v>1120</v>
      </c>
      <c r="M1626" t="str">
        <f t="shared" si="25"/>
        <v>QIU00919</v>
      </c>
    </row>
    <row r="1627" spans="1:13" ht="15" x14ac:dyDescent="0.25">
      <c r="A1627" t="s">
        <v>4993</v>
      </c>
      <c r="B1627">
        <v>1624</v>
      </c>
      <c r="C1627" t="s">
        <v>16363</v>
      </c>
      <c r="D1627" t="s">
        <v>4993</v>
      </c>
      <c r="E1627">
        <v>50</v>
      </c>
      <c r="F1627">
        <v>1</v>
      </c>
      <c r="G1627">
        <v>1</v>
      </c>
      <c r="H1627">
        <v>50</v>
      </c>
      <c r="I1627" t="s">
        <v>20</v>
      </c>
      <c r="L1627" t="s">
        <v>1120</v>
      </c>
      <c r="M1627" t="str">
        <f t="shared" si="25"/>
        <v>QIU00919</v>
      </c>
    </row>
    <row r="1628" spans="1:13" ht="15" x14ac:dyDescent="0.25">
      <c r="A1628" t="s">
        <v>4995</v>
      </c>
      <c r="B1628">
        <v>1625</v>
      </c>
      <c r="C1628" t="s">
        <v>16364</v>
      </c>
      <c r="D1628" t="s">
        <v>4995</v>
      </c>
      <c r="E1628">
        <v>40</v>
      </c>
      <c r="F1628">
        <v>1</v>
      </c>
      <c r="G1628">
        <v>1</v>
      </c>
      <c r="H1628">
        <v>40</v>
      </c>
      <c r="I1628" t="s">
        <v>20</v>
      </c>
      <c r="L1628" t="s">
        <v>1120</v>
      </c>
      <c r="M1628" t="str">
        <f t="shared" si="25"/>
        <v>QIU00919</v>
      </c>
    </row>
    <row r="1629" spans="1:13" ht="15" x14ac:dyDescent="0.25">
      <c r="A1629" t="s">
        <v>4997</v>
      </c>
      <c r="B1629">
        <v>1626</v>
      </c>
      <c r="C1629" t="s">
        <v>16365</v>
      </c>
      <c r="D1629" t="s">
        <v>4997</v>
      </c>
      <c r="E1629">
        <v>20</v>
      </c>
      <c r="F1629">
        <v>1</v>
      </c>
      <c r="G1629">
        <v>1</v>
      </c>
      <c r="H1629">
        <v>20</v>
      </c>
      <c r="I1629" t="s">
        <v>20</v>
      </c>
      <c r="L1629" t="s">
        <v>1120</v>
      </c>
      <c r="M1629" t="str">
        <f t="shared" si="25"/>
        <v>QIU00919</v>
      </c>
    </row>
    <row r="1630" spans="1:13" ht="15" x14ac:dyDescent="0.25">
      <c r="A1630" t="s">
        <v>883</v>
      </c>
      <c r="B1630">
        <v>1627</v>
      </c>
      <c r="C1630" t="s">
        <v>16366</v>
      </c>
      <c r="D1630" t="s">
        <v>883</v>
      </c>
      <c r="E1630">
        <v>10</v>
      </c>
      <c r="F1630">
        <v>1</v>
      </c>
      <c r="G1630">
        <v>1</v>
      </c>
      <c r="H1630">
        <v>10</v>
      </c>
      <c r="I1630" t="s">
        <v>20</v>
      </c>
      <c r="L1630" t="s">
        <v>1120</v>
      </c>
      <c r="M1630" t="str">
        <f t="shared" si="25"/>
        <v>QIU00919</v>
      </c>
    </row>
    <row r="1631" spans="1:13" ht="15" x14ac:dyDescent="0.25">
      <c r="A1631" t="s">
        <v>5003</v>
      </c>
      <c r="B1631">
        <v>1628</v>
      </c>
      <c r="C1631" t="s">
        <v>16367</v>
      </c>
      <c r="D1631" t="s">
        <v>5003</v>
      </c>
      <c r="E1631">
        <v>20</v>
      </c>
      <c r="F1631">
        <v>1</v>
      </c>
      <c r="G1631">
        <v>1</v>
      </c>
      <c r="H1631">
        <v>20</v>
      </c>
      <c r="I1631" t="s">
        <v>20</v>
      </c>
      <c r="L1631" t="s">
        <v>1120</v>
      </c>
      <c r="M1631" t="str">
        <f t="shared" si="25"/>
        <v>QIU00919</v>
      </c>
    </row>
    <row r="1632" spans="1:13" ht="15" x14ac:dyDescent="0.25">
      <c r="A1632" t="s">
        <v>5006</v>
      </c>
      <c r="B1632">
        <v>1629</v>
      </c>
      <c r="C1632" t="s">
        <v>16368</v>
      </c>
      <c r="D1632" t="s">
        <v>5006</v>
      </c>
      <c r="E1632">
        <v>20</v>
      </c>
      <c r="F1632">
        <v>1</v>
      </c>
      <c r="G1632">
        <v>1</v>
      </c>
      <c r="H1632">
        <v>20</v>
      </c>
      <c r="I1632" t="s">
        <v>20</v>
      </c>
      <c r="L1632" t="s">
        <v>1120</v>
      </c>
      <c r="M1632" t="str">
        <f t="shared" si="25"/>
        <v>QIU00919</v>
      </c>
    </row>
    <row r="1633" spans="1:13" ht="15" x14ac:dyDescent="0.25">
      <c r="A1633" t="s">
        <v>5008</v>
      </c>
      <c r="B1633">
        <v>1630</v>
      </c>
      <c r="C1633" t="s">
        <v>16369</v>
      </c>
      <c r="D1633" t="s">
        <v>5008</v>
      </c>
      <c r="E1633">
        <v>100</v>
      </c>
      <c r="F1633">
        <v>1</v>
      </c>
      <c r="G1633">
        <v>1</v>
      </c>
      <c r="H1633">
        <v>100</v>
      </c>
      <c r="I1633" t="s">
        <v>20</v>
      </c>
      <c r="L1633" t="s">
        <v>1120</v>
      </c>
      <c r="M1633" t="str">
        <f t="shared" si="25"/>
        <v>QIU00919</v>
      </c>
    </row>
    <row r="1634" spans="1:13" ht="15" x14ac:dyDescent="0.25">
      <c r="A1634" t="s">
        <v>5012</v>
      </c>
      <c r="B1634">
        <v>1631</v>
      </c>
      <c r="C1634" t="s">
        <v>16370</v>
      </c>
      <c r="D1634" t="s">
        <v>5012</v>
      </c>
      <c r="E1634">
        <v>72</v>
      </c>
      <c r="F1634">
        <v>1</v>
      </c>
      <c r="G1634">
        <v>1</v>
      </c>
      <c r="H1634">
        <v>72</v>
      </c>
      <c r="I1634" t="s">
        <v>20</v>
      </c>
      <c r="L1634" t="s">
        <v>1120</v>
      </c>
      <c r="M1634" t="str">
        <f t="shared" si="25"/>
        <v>QIU00919</v>
      </c>
    </row>
    <row r="1635" spans="1:13" ht="15" x14ac:dyDescent="0.25">
      <c r="A1635" t="s">
        <v>5014</v>
      </c>
      <c r="B1635">
        <v>1632</v>
      </c>
      <c r="C1635" t="s">
        <v>16371</v>
      </c>
      <c r="D1635" t="s">
        <v>5014</v>
      </c>
      <c r="E1635">
        <v>18</v>
      </c>
      <c r="F1635">
        <v>1</v>
      </c>
      <c r="G1635">
        <v>1</v>
      </c>
      <c r="H1635">
        <v>18</v>
      </c>
      <c r="I1635" t="s">
        <v>20</v>
      </c>
      <c r="L1635" t="s">
        <v>1120</v>
      </c>
      <c r="M1635" t="str">
        <f t="shared" si="25"/>
        <v>QIU00919</v>
      </c>
    </row>
    <row r="1636" spans="1:13" ht="15" x14ac:dyDescent="0.25">
      <c r="A1636" t="s">
        <v>5016</v>
      </c>
      <c r="B1636">
        <v>1633</v>
      </c>
      <c r="C1636" t="s">
        <v>16372</v>
      </c>
      <c r="D1636" t="s">
        <v>5016</v>
      </c>
      <c r="E1636">
        <v>36</v>
      </c>
      <c r="F1636">
        <v>1</v>
      </c>
      <c r="G1636">
        <v>1</v>
      </c>
      <c r="H1636">
        <v>36</v>
      </c>
      <c r="I1636" t="s">
        <v>20</v>
      </c>
      <c r="L1636" t="s">
        <v>1120</v>
      </c>
      <c r="M1636" t="str">
        <f t="shared" si="25"/>
        <v>QIU00919</v>
      </c>
    </row>
    <row r="1637" spans="1:13" ht="15" x14ac:dyDescent="0.25">
      <c r="A1637" t="s">
        <v>5018</v>
      </c>
      <c r="B1637">
        <v>1634</v>
      </c>
      <c r="C1637" t="s">
        <v>16373</v>
      </c>
      <c r="D1637" t="s">
        <v>5018</v>
      </c>
      <c r="E1637">
        <v>10</v>
      </c>
      <c r="F1637">
        <v>20</v>
      </c>
      <c r="G1637">
        <v>1</v>
      </c>
      <c r="H1637">
        <v>200</v>
      </c>
      <c r="I1637" t="s">
        <v>20</v>
      </c>
      <c r="L1637" t="s">
        <v>1120</v>
      </c>
      <c r="M1637" t="str">
        <f t="shared" si="25"/>
        <v>QIU00919</v>
      </c>
    </row>
    <row r="1638" spans="1:13" ht="15" x14ac:dyDescent="0.25">
      <c r="A1638" t="s">
        <v>5020</v>
      </c>
      <c r="B1638">
        <v>1635</v>
      </c>
      <c r="C1638" t="s">
        <v>16374</v>
      </c>
      <c r="D1638" t="s">
        <v>5020</v>
      </c>
      <c r="E1638">
        <v>40</v>
      </c>
      <c r="F1638">
        <v>1</v>
      </c>
      <c r="G1638">
        <v>1</v>
      </c>
      <c r="H1638">
        <v>40</v>
      </c>
      <c r="I1638" t="s">
        <v>20</v>
      </c>
      <c r="L1638" t="s">
        <v>1120</v>
      </c>
      <c r="M1638" t="str">
        <f t="shared" si="25"/>
        <v>QIU00919</v>
      </c>
    </row>
    <row r="1639" spans="1:13" ht="15" x14ac:dyDescent="0.25">
      <c r="A1639" t="s">
        <v>5022</v>
      </c>
      <c r="B1639">
        <v>1636</v>
      </c>
      <c r="C1639" t="s">
        <v>16375</v>
      </c>
      <c r="D1639" t="s">
        <v>5022</v>
      </c>
      <c r="E1639">
        <v>20</v>
      </c>
      <c r="F1639">
        <v>20</v>
      </c>
      <c r="G1639">
        <v>1</v>
      </c>
      <c r="H1639">
        <v>400</v>
      </c>
      <c r="I1639" t="s">
        <v>20</v>
      </c>
      <c r="L1639" t="s">
        <v>1120</v>
      </c>
      <c r="M1639" t="str">
        <f t="shared" si="25"/>
        <v>QIU00919</v>
      </c>
    </row>
    <row r="1640" spans="1:13" ht="15" x14ac:dyDescent="0.25">
      <c r="A1640" t="s">
        <v>5023</v>
      </c>
      <c r="B1640">
        <v>1637</v>
      </c>
      <c r="C1640" t="s">
        <v>16376</v>
      </c>
      <c r="D1640" t="s">
        <v>5023</v>
      </c>
      <c r="E1640">
        <v>40</v>
      </c>
      <c r="F1640">
        <v>1</v>
      </c>
      <c r="G1640">
        <v>1</v>
      </c>
      <c r="H1640">
        <v>40</v>
      </c>
      <c r="I1640" t="s">
        <v>20</v>
      </c>
      <c r="L1640" t="s">
        <v>1120</v>
      </c>
      <c r="M1640" t="str">
        <f t="shared" si="25"/>
        <v>QIU00919</v>
      </c>
    </row>
    <row r="1641" spans="1:13" ht="15" x14ac:dyDescent="0.25">
      <c r="A1641" t="s">
        <v>5026</v>
      </c>
      <c r="B1641">
        <v>1638</v>
      </c>
      <c r="C1641" t="s">
        <v>16377</v>
      </c>
      <c r="D1641" t="s">
        <v>5026</v>
      </c>
      <c r="E1641">
        <v>40</v>
      </c>
      <c r="F1641">
        <v>1</v>
      </c>
      <c r="G1641">
        <v>1</v>
      </c>
      <c r="H1641">
        <v>40</v>
      </c>
      <c r="I1641" t="s">
        <v>20</v>
      </c>
      <c r="L1641" t="s">
        <v>1120</v>
      </c>
      <c r="M1641" t="str">
        <f t="shared" si="25"/>
        <v>QIU00919</v>
      </c>
    </row>
    <row r="1642" spans="1:13" ht="15" x14ac:dyDescent="0.25">
      <c r="A1642" t="s">
        <v>11360</v>
      </c>
      <c r="B1642">
        <v>1639</v>
      </c>
      <c r="C1642" t="s">
        <v>16378</v>
      </c>
      <c r="D1642" t="s">
        <v>11360</v>
      </c>
      <c r="E1642">
        <v>4</v>
      </c>
      <c r="F1642">
        <v>1</v>
      </c>
      <c r="G1642">
        <v>1</v>
      </c>
      <c r="H1642">
        <v>4</v>
      </c>
      <c r="I1642" t="s">
        <v>20</v>
      </c>
      <c r="L1642" t="s">
        <v>1120</v>
      </c>
      <c r="M1642" t="str">
        <f t="shared" si="25"/>
        <v>QIU00919</v>
      </c>
    </row>
    <row r="1643" spans="1:13" ht="15" x14ac:dyDescent="0.25">
      <c r="A1643" t="s">
        <v>1443</v>
      </c>
      <c r="B1643">
        <v>1640</v>
      </c>
      <c r="C1643" t="s">
        <v>16379</v>
      </c>
      <c r="D1643" t="s">
        <v>1443</v>
      </c>
      <c r="E1643">
        <v>1</v>
      </c>
      <c r="F1643">
        <v>1</v>
      </c>
      <c r="G1643">
        <v>1</v>
      </c>
      <c r="H1643">
        <v>1</v>
      </c>
      <c r="I1643" t="s">
        <v>20</v>
      </c>
      <c r="L1643" t="s">
        <v>1120</v>
      </c>
      <c r="M1643" t="str">
        <f t="shared" si="25"/>
        <v>QIU00919</v>
      </c>
    </row>
    <row r="1644" spans="1:13" ht="15" x14ac:dyDescent="0.25">
      <c r="A1644" t="s">
        <v>1481</v>
      </c>
      <c r="B1644">
        <v>1641</v>
      </c>
      <c r="C1644" t="s">
        <v>16380</v>
      </c>
      <c r="D1644" t="s">
        <v>1481</v>
      </c>
      <c r="E1644">
        <v>1</v>
      </c>
      <c r="F1644">
        <v>1</v>
      </c>
      <c r="G1644">
        <v>1</v>
      </c>
      <c r="H1644">
        <v>1</v>
      </c>
      <c r="I1644" t="s">
        <v>20</v>
      </c>
      <c r="L1644" t="s">
        <v>1120</v>
      </c>
      <c r="M1644" t="str">
        <f t="shared" si="25"/>
        <v>QIU00919</v>
      </c>
    </row>
    <row r="1645" spans="1:13" ht="15" x14ac:dyDescent="0.25">
      <c r="A1645" t="s">
        <v>5033</v>
      </c>
      <c r="B1645">
        <v>1642</v>
      </c>
      <c r="C1645" t="s">
        <v>16381</v>
      </c>
      <c r="D1645" t="s">
        <v>5033</v>
      </c>
      <c r="E1645">
        <v>40</v>
      </c>
      <c r="F1645">
        <v>1</v>
      </c>
      <c r="G1645">
        <v>1</v>
      </c>
      <c r="H1645">
        <v>40</v>
      </c>
      <c r="I1645" t="s">
        <v>20</v>
      </c>
      <c r="L1645" t="s">
        <v>1120</v>
      </c>
      <c r="M1645" t="str">
        <f t="shared" si="25"/>
        <v>QIU00919</v>
      </c>
    </row>
    <row r="1646" spans="1:13" ht="15" x14ac:dyDescent="0.25">
      <c r="A1646" t="s">
        <v>949</v>
      </c>
      <c r="B1646">
        <v>1643</v>
      </c>
      <c r="C1646" t="s">
        <v>16382</v>
      </c>
      <c r="D1646" t="s">
        <v>949</v>
      </c>
      <c r="E1646">
        <v>15</v>
      </c>
      <c r="F1646">
        <v>1</v>
      </c>
      <c r="G1646">
        <v>1</v>
      </c>
      <c r="H1646">
        <v>15</v>
      </c>
      <c r="I1646" t="s">
        <v>20</v>
      </c>
      <c r="L1646" t="s">
        <v>1120</v>
      </c>
      <c r="M1646" t="str">
        <f t="shared" si="25"/>
        <v>QIU00919</v>
      </c>
    </row>
    <row r="1647" spans="1:13" ht="15" x14ac:dyDescent="0.25">
      <c r="A1647" t="s">
        <v>954</v>
      </c>
      <c r="B1647">
        <v>1644</v>
      </c>
      <c r="C1647" t="s">
        <v>16383</v>
      </c>
      <c r="D1647" t="s">
        <v>954</v>
      </c>
      <c r="E1647">
        <v>15</v>
      </c>
      <c r="F1647">
        <v>1</v>
      </c>
      <c r="G1647">
        <v>1</v>
      </c>
      <c r="H1647">
        <v>15</v>
      </c>
      <c r="I1647" t="s">
        <v>20</v>
      </c>
      <c r="L1647" t="s">
        <v>1122</v>
      </c>
      <c r="M1647" t="str">
        <f t="shared" si="25"/>
        <v>QIU00921</v>
      </c>
    </row>
    <row r="1648" spans="1:13" ht="15" x14ac:dyDescent="0.25">
      <c r="A1648" t="s">
        <v>5040</v>
      </c>
      <c r="B1648">
        <v>1645</v>
      </c>
      <c r="C1648" t="s">
        <v>16384</v>
      </c>
      <c r="D1648" t="s">
        <v>5040</v>
      </c>
      <c r="E1648">
        <v>10</v>
      </c>
      <c r="F1648">
        <v>5</v>
      </c>
      <c r="G1648">
        <v>1</v>
      </c>
      <c r="H1648">
        <v>50</v>
      </c>
      <c r="I1648" t="s">
        <v>20</v>
      </c>
      <c r="L1648" t="s">
        <v>1122</v>
      </c>
      <c r="M1648" t="str">
        <f t="shared" si="25"/>
        <v>QIU00921</v>
      </c>
    </row>
    <row r="1649" spans="1:13" ht="15" x14ac:dyDescent="0.25">
      <c r="A1649" t="s">
        <v>5042</v>
      </c>
      <c r="B1649">
        <v>1646</v>
      </c>
      <c r="C1649" t="s">
        <v>16385</v>
      </c>
      <c r="D1649" t="s">
        <v>5042</v>
      </c>
      <c r="E1649">
        <v>40</v>
      </c>
      <c r="F1649">
        <v>1</v>
      </c>
      <c r="G1649">
        <v>1</v>
      </c>
      <c r="H1649">
        <v>40</v>
      </c>
      <c r="I1649" t="s">
        <v>20</v>
      </c>
      <c r="L1649" t="s">
        <v>1122</v>
      </c>
      <c r="M1649" t="str">
        <f t="shared" si="25"/>
        <v>QIU00921</v>
      </c>
    </row>
    <row r="1650" spans="1:13" ht="15" x14ac:dyDescent="0.25">
      <c r="A1650" t="s">
        <v>5044</v>
      </c>
      <c r="B1650">
        <v>1647</v>
      </c>
      <c r="C1650" t="s">
        <v>16386</v>
      </c>
      <c r="D1650" t="s">
        <v>5044</v>
      </c>
      <c r="E1650">
        <v>24</v>
      </c>
      <c r="F1650">
        <v>1</v>
      </c>
      <c r="G1650">
        <v>1</v>
      </c>
      <c r="H1650">
        <v>24</v>
      </c>
      <c r="I1650" t="s">
        <v>20</v>
      </c>
      <c r="L1650" t="s">
        <v>1122</v>
      </c>
      <c r="M1650" t="str">
        <f t="shared" si="25"/>
        <v>QIU00921</v>
      </c>
    </row>
    <row r="1651" spans="1:13" ht="15" x14ac:dyDescent="0.25">
      <c r="A1651" t="s">
        <v>5048</v>
      </c>
      <c r="B1651">
        <v>1648</v>
      </c>
      <c r="C1651" t="s">
        <v>16387</v>
      </c>
      <c r="D1651" t="s">
        <v>5048</v>
      </c>
      <c r="E1651">
        <v>50</v>
      </c>
      <c r="F1651">
        <v>1</v>
      </c>
      <c r="G1651">
        <v>1</v>
      </c>
      <c r="H1651">
        <v>50</v>
      </c>
      <c r="I1651" t="s">
        <v>20</v>
      </c>
      <c r="L1651" t="s">
        <v>1122</v>
      </c>
      <c r="M1651" t="str">
        <f t="shared" si="25"/>
        <v>QIU00921</v>
      </c>
    </row>
    <row r="1652" spans="1:13" ht="15" x14ac:dyDescent="0.25">
      <c r="A1652" t="s">
        <v>1679</v>
      </c>
      <c r="B1652">
        <v>1649</v>
      </c>
      <c r="C1652" t="s">
        <v>16388</v>
      </c>
      <c r="D1652" t="s">
        <v>1679</v>
      </c>
      <c r="E1652">
        <v>1</v>
      </c>
      <c r="F1652">
        <v>1</v>
      </c>
      <c r="G1652">
        <v>1</v>
      </c>
      <c r="H1652">
        <v>1</v>
      </c>
      <c r="I1652" t="s">
        <v>20</v>
      </c>
      <c r="L1652" t="s">
        <v>1122</v>
      </c>
      <c r="M1652" t="str">
        <f t="shared" si="25"/>
        <v>QIU00921</v>
      </c>
    </row>
    <row r="1653" spans="1:13" ht="15" x14ac:dyDescent="0.25">
      <c r="A1653" t="s">
        <v>5052</v>
      </c>
      <c r="B1653">
        <v>1650</v>
      </c>
      <c r="C1653" t="s">
        <v>16389</v>
      </c>
      <c r="D1653" t="s">
        <v>5052</v>
      </c>
      <c r="E1653">
        <v>20</v>
      </c>
      <c r="F1653">
        <v>1</v>
      </c>
      <c r="G1653">
        <v>1</v>
      </c>
      <c r="H1653">
        <v>20</v>
      </c>
      <c r="I1653" t="s">
        <v>20</v>
      </c>
      <c r="L1653" t="s">
        <v>1122</v>
      </c>
      <c r="M1653" t="str">
        <f t="shared" si="25"/>
        <v>QIU00921</v>
      </c>
    </row>
    <row r="1654" spans="1:13" ht="15" x14ac:dyDescent="0.25">
      <c r="A1654" t="s">
        <v>5054</v>
      </c>
      <c r="B1654">
        <v>1651</v>
      </c>
      <c r="C1654" t="s">
        <v>16390</v>
      </c>
      <c r="D1654" t="s">
        <v>5054</v>
      </c>
      <c r="E1654">
        <v>5</v>
      </c>
      <c r="F1654">
        <v>1</v>
      </c>
      <c r="G1654">
        <v>1</v>
      </c>
      <c r="H1654">
        <v>5</v>
      </c>
      <c r="I1654" t="s">
        <v>20</v>
      </c>
      <c r="L1654" t="s">
        <v>1122</v>
      </c>
      <c r="M1654" t="str">
        <f t="shared" si="25"/>
        <v>QIU00921</v>
      </c>
    </row>
    <row r="1655" spans="1:13" ht="15" x14ac:dyDescent="0.25">
      <c r="A1655" t="s">
        <v>11361</v>
      </c>
      <c r="B1655">
        <v>1652</v>
      </c>
      <c r="C1655" t="s">
        <v>16391</v>
      </c>
      <c r="D1655" t="s">
        <v>11361</v>
      </c>
      <c r="E1655">
        <v>12</v>
      </c>
      <c r="F1655">
        <v>200</v>
      </c>
      <c r="G1655">
        <v>1</v>
      </c>
      <c r="H1655">
        <v>2400</v>
      </c>
      <c r="I1655" t="s">
        <v>20</v>
      </c>
      <c r="L1655" t="s">
        <v>1122</v>
      </c>
      <c r="M1655" t="str">
        <f t="shared" si="25"/>
        <v>QIU00921</v>
      </c>
    </row>
    <row r="1656" spans="1:13" ht="15" x14ac:dyDescent="0.25">
      <c r="A1656" t="s">
        <v>5058</v>
      </c>
      <c r="B1656">
        <v>1653</v>
      </c>
      <c r="C1656" t="s">
        <v>16392</v>
      </c>
      <c r="D1656" t="s">
        <v>5058</v>
      </c>
      <c r="E1656">
        <v>20</v>
      </c>
      <c r="F1656">
        <v>1</v>
      </c>
      <c r="G1656">
        <v>1</v>
      </c>
      <c r="H1656">
        <v>20</v>
      </c>
      <c r="I1656" t="s">
        <v>20</v>
      </c>
      <c r="L1656" t="s">
        <v>1122</v>
      </c>
      <c r="M1656" t="str">
        <f t="shared" si="25"/>
        <v>QIU00921</v>
      </c>
    </row>
    <row r="1657" spans="1:13" ht="15" x14ac:dyDescent="0.25">
      <c r="A1657" t="s">
        <v>5061</v>
      </c>
      <c r="B1657">
        <v>1654</v>
      </c>
      <c r="C1657" t="s">
        <v>16393</v>
      </c>
      <c r="D1657" t="s">
        <v>5061</v>
      </c>
      <c r="E1657">
        <v>100</v>
      </c>
      <c r="F1657">
        <v>1</v>
      </c>
      <c r="G1657">
        <v>1</v>
      </c>
      <c r="H1657">
        <v>100</v>
      </c>
      <c r="I1657" t="s">
        <v>20</v>
      </c>
      <c r="L1657" t="s">
        <v>1122</v>
      </c>
      <c r="M1657" t="str">
        <f t="shared" si="25"/>
        <v>QIU00921</v>
      </c>
    </row>
    <row r="1658" spans="1:13" ht="15" x14ac:dyDescent="0.25">
      <c r="A1658" t="s">
        <v>5065</v>
      </c>
      <c r="B1658">
        <v>1655</v>
      </c>
      <c r="C1658" t="s">
        <v>16394</v>
      </c>
      <c r="D1658" t="s">
        <v>5065</v>
      </c>
      <c r="E1658">
        <v>20</v>
      </c>
      <c r="F1658">
        <v>1</v>
      </c>
      <c r="G1658">
        <v>1</v>
      </c>
      <c r="H1658">
        <v>20</v>
      </c>
      <c r="I1658" t="s">
        <v>20</v>
      </c>
      <c r="L1658" t="s">
        <v>1122</v>
      </c>
      <c r="M1658" t="str">
        <f t="shared" si="25"/>
        <v>QIU00921</v>
      </c>
    </row>
    <row r="1659" spans="1:13" ht="15" x14ac:dyDescent="0.25">
      <c r="A1659" t="s">
        <v>5067</v>
      </c>
      <c r="B1659">
        <v>1656</v>
      </c>
      <c r="C1659" t="s">
        <v>16395</v>
      </c>
      <c r="D1659" t="s">
        <v>5067</v>
      </c>
      <c r="E1659">
        <v>50</v>
      </c>
      <c r="F1659">
        <v>1</v>
      </c>
      <c r="G1659">
        <v>1</v>
      </c>
      <c r="H1659">
        <v>50</v>
      </c>
      <c r="I1659" t="s">
        <v>20</v>
      </c>
      <c r="L1659" t="s">
        <v>1122</v>
      </c>
      <c r="M1659" t="str">
        <f t="shared" si="25"/>
        <v>QIU00921</v>
      </c>
    </row>
    <row r="1660" spans="1:13" ht="15" x14ac:dyDescent="0.25">
      <c r="A1660" t="s">
        <v>5069</v>
      </c>
      <c r="B1660">
        <v>1657</v>
      </c>
      <c r="C1660" t="s">
        <v>16396</v>
      </c>
      <c r="D1660" t="s">
        <v>5069</v>
      </c>
      <c r="E1660">
        <v>20</v>
      </c>
      <c r="F1660">
        <v>1</v>
      </c>
      <c r="G1660">
        <v>1</v>
      </c>
      <c r="H1660">
        <v>20</v>
      </c>
      <c r="I1660" t="s">
        <v>20</v>
      </c>
      <c r="L1660" t="s">
        <v>1122</v>
      </c>
      <c r="M1660" t="str">
        <f t="shared" si="25"/>
        <v>QIU00921</v>
      </c>
    </row>
    <row r="1661" spans="1:13" ht="15" x14ac:dyDescent="0.25">
      <c r="A1661" t="s">
        <v>5073</v>
      </c>
      <c r="B1661">
        <v>1658</v>
      </c>
      <c r="C1661" t="s">
        <v>16397</v>
      </c>
      <c r="D1661" t="s">
        <v>5073</v>
      </c>
      <c r="E1661">
        <v>100</v>
      </c>
      <c r="F1661">
        <v>10</v>
      </c>
      <c r="G1661">
        <v>1</v>
      </c>
      <c r="H1661">
        <v>1000</v>
      </c>
      <c r="I1661" t="s">
        <v>20</v>
      </c>
      <c r="L1661" t="s">
        <v>1122</v>
      </c>
      <c r="M1661" t="str">
        <f t="shared" si="25"/>
        <v>QIU00921</v>
      </c>
    </row>
    <row r="1662" spans="1:13" ht="15" x14ac:dyDescent="0.25">
      <c r="A1662" t="s">
        <v>137</v>
      </c>
      <c r="B1662">
        <v>1659</v>
      </c>
      <c r="C1662" t="s">
        <v>16398</v>
      </c>
      <c r="D1662" t="s">
        <v>137</v>
      </c>
      <c r="E1662">
        <v>20</v>
      </c>
      <c r="F1662">
        <v>1</v>
      </c>
      <c r="G1662">
        <v>1</v>
      </c>
      <c r="H1662">
        <v>20</v>
      </c>
      <c r="I1662" t="s">
        <v>20</v>
      </c>
      <c r="L1662" t="s">
        <v>1122</v>
      </c>
      <c r="M1662" t="str">
        <f t="shared" si="25"/>
        <v>QIU00921</v>
      </c>
    </row>
    <row r="1663" spans="1:13" ht="15" x14ac:dyDescent="0.25">
      <c r="A1663" t="s">
        <v>5075</v>
      </c>
      <c r="B1663">
        <v>1660</v>
      </c>
      <c r="C1663" t="s">
        <v>16399</v>
      </c>
      <c r="D1663" t="s">
        <v>5075</v>
      </c>
      <c r="E1663">
        <v>20</v>
      </c>
      <c r="F1663">
        <v>1</v>
      </c>
      <c r="G1663">
        <v>1</v>
      </c>
      <c r="H1663">
        <v>20</v>
      </c>
      <c r="I1663" t="s">
        <v>20</v>
      </c>
      <c r="L1663" t="s">
        <v>1122</v>
      </c>
      <c r="M1663" t="str">
        <f t="shared" si="25"/>
        <v>QIU00921</v>
      </c>
    </row>
    <row r="1664" spans="1:13" ht="15" x14ac:dyDescent="0.25">
      <c r="A1664" t="s">
        <v>5077</v>
      </c>
      <c r="B1664">
        <v>1661</v>
      </c>
      <c r="C1664" t="s">
        <v>16400</v>
      </c>
      <c r="D1664" t="s">
        <v>5077</v>
      </c>
      <c r="E1664">
        <v>20</v>
      </c>
      <c r="F1664">
        <v>1</v>
      </c>
      <c r="G1664">
        <v>1</v>
      </c>
      <c r="H1664">
        <v>20</v>
      </c>
      <c r="I1664" t="s">
        <v>20</v>
      </c>
      <c r="L1664" t="s">
        <v>1122</v>
      </c>
      <c r="M1664" t="str">
        <f t="shared" si="25"/>
        <v>QIU00921</v>
      </c>
    </row>
    <row r="1665" spans="1:13" ht="15" x14ac:dyDescent="0.25">
      <c r="A1665" t="s">
        <v>5079</v>
      </c>
      <c r="B1665">
        <v>1662</v>
      </c>
      <c r="C1665" t="s">
        <v>16401</v>
      </c>
      <c r="D1665" t="s">
        <v>5079</v>
      </c>
      <c r="E1665">
        <v>20</v>
      </c>
      <c r="F1665">
        <v>1</v>
      </c>
      <c r="G1665">
        <v>1</v>
      </c>
      <c r="H1665">
        <v>20</v>
      </c>
      <c r="I1665" t="s">
        <v>20</v>
      </c>
      <c r="L1665" t="s">
        <v>1122</v>
      </c>
      <c r="M1665" t="str">
        <f t="shared" si="25"/>
        <v>QIU00921</v>
      </c>
    </row>
    <row r="1666" spans="1:13" ht="15" x14ac:dyDescent="0.25">
      <c r="A1666" t="s">
        <v>5081</v>
      </c>
      <c r="B1666">
        <v>1663</v>
      </c>
      <c r="C1666" t="s">
        <v>16402</v>
      </c>
      <c r="D1666" t="s">
        <v>5081</v>
      </c>
      <c r="E1666">
        <v>20</v>
      </c>
      <c r="F1666">
        <v>1</v>
      </c>
      <c r="G1666">
        <v>1</v>
      </c>
      <c r="H1666">
        <v>20</v>
      </c>
      <c r="I1666" t="s">
        <v>20</v>
      </c>
      <c r="L1666" t="s">
        <v>1122</v>
      </c>
      <c r="M1666" t="str">
        <f t="shared" si="25"/>
        <v>QIU00921</v>
      </c>
    </row>
    <row r="1667" spans="1:13" ht="15" x14ac:dyDescent="0.25">
      <c r="A1667" t="s">
        <v>5083</v>
      </c>
      <c r="B1667">
        <v>1664</v>
      </c>
      <c r="C1667" t="s">
        <v>16403</v>
      </c>
      <c r="D1667" t="s">
        <v>5083</v>
      </c>
      <c r="E1667">
        <v>20</v>
      </c>
      <c r="F1667">
        <v>1</v>
      </c>
      <c r="G1667">
        <v>1</v>
      </c>
      <c r="H1667">
        <v>20</v>
      </c>
      <c r="I1667" t="s">
        <v>20</v>
      </c>
      <c r="L1667" t="s">
        <v>1124</v>
      </c>
      <c r="M1667" t="str">
        <f t="shared" si="25"/>
        <v>QIU00261</v>
      </c>
    </row>
    <row r="1668" spans="1:13" ht="15" x14ac:dyDescent="0.25">
      <c r="A1668" t="s">
        <v>5085</v>
      </c>
      <c r="B1668">
        <v>1665</v>
      </c>
      <c r="C1668" t="s">
        <v>16404</v>
      </c>
      <c r="D1668" t="s">
        <v>5085</v>
      </c>
      <c r="E1668">
        <v>40</v>
      </c>
      <c r="F1668">
        <v>1</v>
      </c>
      <c r="G1668">
        <v>1</v>
      </c>
      <c r="H1668">
        <v>40</v>
      </c>
      <c r="I1668" t="s">
        <v>20</v>
      </c>
      <c r="L1668" t="s">
        <v>1124</v>
      </c>
      <c r="M1668" t="str">
        <f t="shared" si="25"/>
        <v>QIU00261</v>
      </c>
    </row>
    <row r="1669" spans="1:13" ht="15" x14ac:dyDescent="0.25">
      <c r="A1669" t="s">
        <v>11362</v>
      </c>
      <c r="B1669">
        <v>1666</v>
      </c>
      <c r="C1669" t="s">
        <v>16405</v>
      </c>
      <c r="D1669" t="s">
        <v>11362</v>
      </c>
      <c r="E1669">
        <v>64</v>
      </c>
      <c r="F1669">
        <v>1</v>
      </c>
      <c r="G1669">
        <v>1</v>
      </c>
      <c r="H1669">
        <v>64</v>
      </c>
      <c r="I1669" t="s">
        <v>20</v>
      </c>
      <c r="L1669" t="s">
        <v>1124</v>
      </c>
      <c r="M1669" t="str">
        <f t="shared" ref="M1669:M1732" si="26">VLOOKUP(L1669,$A$4:$I$5213,3,FALSE)</f>
        <v>QIU00261</v>
      </c>
    </row>
    <row r="1670" spans="1:13" ht="15" x14ac:dyDescent="0.25">
      <c r="A1670" t="s">
        <v>5090</v>
      </c>
      <c r="B1670">
        <v>1667</v>
      </c>
      <c r="C1670" t="s">
        <v>16406</v>
      </c>
      <c r="D1670" t="s">
        <v>5090</v>
      </c>
      <c r="E1670">
        <v>20</v>
      </c>
      <c r="F1670">
        <v>1</v>
      </c>
      <c r="G1670">
        <v>1</v>
      </c>
      <c r="H1670">
        <v>20</v>
      </c>
      <c r="I1670" t="s">
        <v>20</v>
      </c>
      <c r="L1670" t="s">
        <v>1124</v>
      </c>
      <c r="M1670" t="str">
        <f t="shared" si="26"/>
        <v>QIU00261</v>
      </c>
    </row>
    <row r="1671" spans="1:13" ht="15" x14ac:dyDescent="0.25">
      <c r="A1671" t="s">
        <v>5092</v>
      </c>
      <c r="B1671">
        <v>1668</v>
      </c>
      <c r="C1671" t="s">
        <v>16407</v>
      </c>
      <c r="D1671" t="s">
        <v>5092</v>
      </c>
      <c r="E1671">
        <v>20</v>
      </c>
      <c r="F1671">
        <v>1</v>
      </c>
      <c r="G1671">
        <v>1</v>
      </c>
      <c r="H1671">
        <v>20</v>
      </c>
      <c r="I1671" t="s">
        <v>20</v>
      </c>
      <c r="L1671" t="s">
        <v>1124</v>
      </c>
      <c r="M1671" t="str">
        <f t="shared" si="26"/>
        <v>QIU00261</v>
      </c>
    </row>
    <row r="1672" spans="1:13" ht="15" x14ac:dyDescent="0.25">
      <c r="A1672" t="s">
        <v>5094</v>
      </c>
      <c r="B1672">
        <v>1669</v>
      </c>
      <c r="C1672" t="s">
        <v>16408</v>
      </c>
      <c r="D1672" t="s">
        <v>5094</v>
      </c>
      <c r="E1672">
        <v>20</v>
      </c>
      <c r="F1672">
        <v>1</v>
      </c>
      <c r="G1672">
        <v>1</v>
      </c>
      <c r="H1672">
        <v>20</v>
      </c>
      <c r="I1672" t="s">
        <v>20</v>
      </c>
      <c r="L1672" t="s">
        <v>1124</v>
      </c>
      <c r="M1672" t="str">
        <f t="shared" si="26"/>
        <v>QIU00261</v>
      </c>
    </row>
    <row r="1673" spans="1:13" ht="15" x14ac:dyDescent="0.25">
      <c r="A1673" t="s">
        <v>5096</v>
      </c>
      <c r="B1673">
        <v>1670</v>
      </c>
      <c r="C1673" t="s">
        <v>16409</v>
      </c>
      <c r="D1673" t="s">
        <v>5096</v>
      </c>
      <c r="E1673">
        <v>20</v>
      </c>
      <c r="F1673">
        <v>1</v>
      </c>
      <c r="G1673">
        <v>1</v>
      </c>
      <c r="H1673">
        <v>20</v>
      </c>
      <c r="I1673" t="s">
        <v>20</v>
      </c>
      <c r="L1673" t="s">
        <v>1124</v>
      </c>
      <c r="M1673" t="str">
        <f t="shared" si="26"/>
        <v>QIU00261</v>
      </c>
    </row>
    <row r="1674" spans="1:13" ht="15" x14ac:dyDescent="0.25">
      <c r="A1674" t="s">
        <v>11363</v>
      </c>
      <c r="B1674">
        <v>1671</v>
      </c>
      <c r="C1674" t="s">
        <v>16410</v>
      </c>
      <c r="D1674" t="s">
        <v>11363</v>
      </c>
      <c r="E1674">
        <v>1</v>
      </c>
      <c r="F1674">
        <v>1</v>
      </c>
      <c r="G1674">
        <v>1</v>
      </c>
      <c r="H1674">
        <v>1</v>
      </c>
      <c r="I1674" t="s">
        <v>20</v>
      </c>
      <c r="L1674" t="s">
        <v>1124</v>
      </c>
      <c r="M1674" t="str">
        <f t="shared" si="26"/>
        <v>QIU00261</v>
      </c>
    </row>
    <row r="1675" spans="1:13" ht="15" x14ac:dyDescent="0.25">
      <c r="A1675" t="s">
        <v>5099</v>
      </c>
      <c r="B1675">
        <v>1672</v>
      </c>
      <c r="C1675" t="s">
        <v>16411</v>
      </c>
      <c r="D1675" t="s">
        <v>5099</v>
      </c>
      <c r="E1675">
        <v>20</v>
      </c>
      <c r="F1675">
        <v>1</v>
      </c>
      <c r="G1675">
        <v>1</v>
      </c>
      <c r="H1675">
        <v>20</v>
      </c>
      <c r="I1675" t="s">
        <v>20</v>
      </c>
      <c r="L1675" t="s">
        <v>1124</v>
      </c>
      <c r="M1675" t="str">
        <f t="shared" si="26"/>
        <v>QIU00261</v>
      </c>
    </row>
    <row r="1676" spans="1:13" ht="15" x14ac:dyDescent="0.25">
      <c r="A1676" t="s">
        <v>5101</v>
      </c>
      <c r="B1676">
        <v>1673</v>
      </c>
      <c r="C1676" t="s">
        <v>16412</v>
      </c>
      <c r="D1676" t="s">
        <v>5101</v>
      </c>
      <c r="E1676">
        <v>20</v>
      </c>
      <c r="F1676">
        <v>1</v>
      </c>
      <c r="G1676">
        <v>1</v>
      </c>
      <c r="H1676">
        <v>20</v>
      </c>
      <c r="I1676" t="s">
        <v>20</v>
      </c>
      <c r="L1676" t="s">
        <v>1124</v>
      </c>
      <c r="M1676" t="str">
        <f t="shared" si="26"/>
        <v>QIU00261</v>
      </c>
    </row>
    <row r="1677" spans="1:13" ht="15" x14ac:dyDescent="0.25">
      <c r="A1677" t="s">
        <v>5106</v>
      </c>
      <c r="B1677">
        <v>1674</v>
      </c>
      <c r="C1677" t="s">
        <v>16413</v>
      </c>
      <c r="D1677" t="s">
        <v>5106</v>
      </c>
      <c r="E1677">
        <v>12</v>
      </c>
      <c r="F1677">
        <v>50</v>
      </c>
      <c r="G1677">
        <v>1</v>
      </c>
      <c r="H1677">
        <v>600</v>
      </c>
      <c r="I1677" t="s">
        <v>20</v>
      </c>
      <c r="L1677" t="s">
        <v>1124</v>
      </c>
      <c r="M1677" t="str">
        <f t="shared" si="26"/>
        <v>QIU00261</v>
      </c>
    </row>
    <row r="1678" spans="1:13" ht="15" x14ac:dyDescent="0.25">
      <c r="A1678" t="s">
        <v>5108</v>
      </c>
      <c r="B1678">
        <v>1675</v>
      </c>
      <c r="C1678" t="s">
        <v>16414</v>
      </c>
      <c r="D1678" t="s">
        <v>5108</v>
      </c>
      <c r="E1678">
        <v>24</v>
      </c>
      <c r="F1678">
        <v>1</v>
      </c>
      <c r="G1678">
        <v>1</v>
      </c>
      <c r="H1678">
        <v>24</v>
      </c>
      <c r="I1678" t="s">
        <v>20</v>
      </c>
      <c r="L1678" t="s">
        <v>1124</v>
      </c>
      <c r="M1678" t="str">
        <f t="shared" si="26"/>
        <v>QIU00261</v>
      </c>
    </row>
    <row r="1679" spans="1:13" ht="15" x14ac:dyDescent="0.25">
      <c r="A1679" t="s">
        <v>5110</v>
      </c>
      <c r="B1679">
        <v>1676</v>
      </c>
      <c r="C1679" t="s">
        <v>16415</v>
      </c>
      <c r="D1679" t="s">
        <v>5110</v>
      </c>
      <c r="E1679">
        <v>50</v>
      </c>
      <c r="F1679">
        <v>1</v>
      </c>
      <c r="G1679">
        <v>1</v>
      </c>
      <c r="H1679">
        <v>50</v>
      </c>
      <c r="I1679" t="s">
        <v>20</v>
      </c>
      <c r="L1679" t="s">
        <v>1124</v>
      </c>
      <c r="M1679" t="str">
        <f t="shared" si="26"/>
        <v>QIU00261</v>
      </c>
    </row>
    <row r="1680" spans="1:13" ht="15" x14ac:dyDescent="0.25">
      <c r="A1680" t="s">
        <v>2399</v>
      </c>
      <c r="B1680">
        <v>1677</v>
      </c>
      <c r="C1680" t="s">
        <v>16416</v>
      </c>
      <c r="D1680" t="s">
        <v>2399</v>
      </c>
      <c r="E1680">
        <v>1</v>
      </c>
      <c r="F1680">
        <v>1</v>
      </c>
      <c r="G1680">
        <v>1</v>
      </c>
      <c r="H1680">
        <v>1</v>
      </c>
      <c r="I1680" t="s">
        <v>20</v>
      </c>
      <c r="L1680" t="s">
        <v>1124</v>
      </c>
      <c r="M1680" t="str">
        <f t="shared" si="26"/>
        <v>QIU00261</v>
      </c>
    </row>
    <row r="1681" spans="1:13" ht="15" x14ac:dyDescent="0.25">
      <c r="A1681" t="s">
        <v>1681</v>
      </c>
      <c r="B1681">
        <v>1678</v>
      </c>
      <c r="C1681" t="s">
        <v>16417</v>
      </c>
      <c r="D1681" t="s">
        <v>1681</v>
      </c>
      <c r="E1681">
        <v>1</v>
      </c>
      <c r="F1681">
        <v>1</v>
      </c>
      <c r="G1681">
        <v>1</v>
      </c>
      <c r="H1681">
        <v>1</v>
      </c>
      <c r="I1681" t="s">
        <v>20</v>
      </c>
      <c r="L1681" t="s">
        <v>1124</v>
      </c>
      <c r="M1681" t="str">
        <f t="shared" si="26"/>
        <v>QIU00261</v>
      </c>
    </row>
    <row r="1682" spans="1:13" ht="15" x14ac:dyDescent="0.25">
      <c r="A1682" t="s">
        <v>1084</v>
      </c>
      <c r="B1682">
        <v>1679</v>
      </c>
      <c r="C1682" t="s">
        <v>16418</v>
      </c>
      <c r="D1682" t="s">
        <v>1084</v>
      </c>
      <c r="E1682">
        <v>20</v>
      </c>
      <c r="F1682">
        <v>1</v>
      </c>
      <c r="G1682">
        <v>1</v>
      </c>
      <c r="H1682">
        <v>20</v>
      </c>
      <c r="I1682" t="s">
        <v>20</v>
      </c>
      <c r="L1682" t="s">
        <v>1124</v>
      </c>
      <c r="M1682" t="str">
        <f t="shared" si="26"/>
        <v>QIU00261</v>
      </c>
    </row>
    <row r="1683" spans="1:13" ht="15" x14ac:dyDescent="0.25">
      <c r="A1683" t="s">
        <v>5114</v>
      </c>
      <c r="B1683">
        <v>1680</v>
      </c>
      <c r="C1683" t="s">
        <v>16419</v>
      </c>
      <c r="D1683" t="s">
        <v>5114</v>
      </c>
      <c r="E1683">
        <v>1</v>
      </c>
      <c r="F1683">
        <v>1</v>
      </c>
      <c r="G1683">
        <v>1</v>
      </c>
      <c r="H1683">
        <v>1</v>
      </c>
      <c r="I1683" t="s">
        <v>20</v>
      </c>
      <c r="L1683" t="s">
        <v>1124</v>
      </c>
      <c r="M1683" t="str">
        <f t="shared" si="26"/>
        <v>QIU00261</v>
      </c>
    </row>
    <row r="1684" spans="1:13" ht="15" x14ac:dyDescent="0.25">
      <c r="A1684" t="s">
        <v>5116</v>
      </c>
      <c r="B1684">
        <v>1681</v>
      </c>
      <c r="C1684" t="s">
        <v>16420</v>
      </c>
      <c r="D1684" t="s">
        <v>5116</v>
      </c>
      <c r="E1684">
        <v>12</v>
      </c>
      <c r="F1684">
        <v>20</v>
      </c>
      <c r="G1684">
        <v>1</v>
      </c>
      <c r="H1684">
        <v>240</v>
      </c>
      <c r="I1684" t="s">
        <v>20</v>
      </c>
      <c r="L1684" t="s">
        <v>1124</v>
      </c>
      <c r="M1684" t="str">
        <f t="shared" si="26"/>
        <v>QIU00261</v>
      </c>
    </row>
    <row r="1685" spans="1:13" ht="15" x14ac:dyDescent="0.25">
      <c r="A1685" t="s">
        <v>5118</v>
      </c>
      <c r="B1685">
        <v>1682</v>
      </c>
      <c r="C1685" t="s">
        <v>16421</v>
      </c>
      <c r="D1685" t="s">
        <v>5118</v>
      </c>
      <c r="E1685">
        <v>80</v>
      </c>
      <c r="F1685">
        <v>1</v>
      </c>
      <c r="G1685">
        <v>1</v>
      </c>
      <c r="H1685">
        <v>80</v>
      </c>
      <c r="I1685" t="s">
        <v>20</v>
      </c>
      <c r="L1685" t="s">
        <v>1124</v>
      </c>
      <c r="M1685" t="str">
        <f t="shared" si="26"/>
        <v>QIU00261</v>
      </c>
    </row>
    <row r="1686" spans="1:13" ht="15" x14ac:dyDescent="0.25">
      <c r="A1686" t="s">
        <v>2369</v>
      </c>
      <c r="B1686">
        <v>1683</v>
      </c>
      <c r="C1686" t="s">
        <v>16422</v>
      </c>
      <c r="D1686" t="s">
        <v>2369</v>
      </c>
      <c r="E1686">
        <v>1</v>
      </c>
      <c r="F1686">
        <v>1</v>
      </c>
      <c r="G1686">
        <v>1</v>
      </c>
      <c r="H1686">
        <v>1</v>
      </c>
      <c r="I1686" t="s">
        <v>20</v>
      </c>
      <c r="L1686" t="s">
        <v>1124</v>
      </c>
      <c r="M1686" t="str">
        <f t="shared" si="26"/>
        <v>QIU00261</v>
      </c>
    </row>
    <row r="1687" spans="1:13" ht="15" x14ac:dyDescent="0.25">
      <c r="A1687" t="s">
        <v>5122</v>
      </c>
      <c r="B1687">
        <v>1684</v>
      </c>
      <c r="C1687" t="s">
        <v>16423</v>
      </c>
      <c r="D1687" t="s">
        <v>5122</v>
      </c>
      <c r="E1687">
        <v>20</v>
      </c>
      <c r="F1687">
        <v>1</v>
      </c>
      <c r="G1687">
        <v>1</v>
      </c>
      <c r="H1687">
        <v>20</v>
      </c>
      <c r="I1687" t="s">
        <v>20</v>
      </c>
      <c r="L1687" t="s">
        <v>1124</v>
      </c>
      <c r="M1687" t="str">
        <f t="shared" si="26"/>
        <v>QIU00261</v>
      </c>
    </row>
    <row r="1688" spans="1:13" ht="15" x14ac:dyDescent="0.25">
      <c r="A1688" t="s">
        <v>5124</v>
      </c>
      <c r="B1688">
        <v>1685</v>
      </c>
      <c r="C1688" t="s">
        <v>16424</v>
      </c>
      <c r="D1688" t="s">
        <v>5124</v>
      </c>
      <c r="E1688">
        <v>20</v>
      </c>
      <c r="F1688">
        <v>1</v>
      </c>
      <c r="G1688">
        <v>1</v>
      </c>
      <c r="H1688">
        <v>20</v>
      </c>
      <c r="I1688" t="s">
        <v>20</v>
      </c>
      <c r="L1688" t="s">
        <v>1124</v>
      </c>
      <c r="M1688" t="str">
        <f t="shared" si="26"/>
        <v>QIU00261</v>
      </c>
    </row>
    <row r="1689" spans="1:13" ht="15" x14ac:dyDescent="0.25">
      <c r="A1689" t="s">
        <v>11364</v>
      </c>
      <c r="B1689">
        <v>1686</v>
      </c>
      <c r="C1689" t="s">
        <v>16425</v>
      </c>
      <c r="D1689" t="s">
        <v>11364</v>
      </c>
      <c r="E1689">
        <v>4</v>
      </c>
      <c r="F1689">
        <v>1</v>
      </c>
      <c r="G1689">
        <v>1</v>
      </c>
      <c r="H1689">
        <v>4</v>
      </c>
      <c r="I1689" t="s">
        <v>20</v>
      </c>
      <c r="L1689" t="s">
        <v>1124</v>
      </c>
      <c r="M1689" t="str">
        <f t="shared" si="26"/>
        <v>QIU00261</v>
      </c>
    </row>
    <row r="1690" spans="1:13" ht="15" x14ac:dyDescent="0.25">
      <c r="A1690" t="s">
        <v>5127</v>
      </c>
      <c r="B1690">
        <v>1687</v>
      </c>
      <c r="C1690" t="s">
        <v>16426</v>
      </c>
      <c r="D1690" t="s">
        <v>5127</v>
      </c>
      <c r="E1690">
        <v>40</v>
      </c>
      <c r="F1690">
        <v>1</v>
      </c>
      <c r="G1690">
        <v>1</v>
      </c>
      <c r="H1690">
        <v>40</v>
      </c>
      <c r="I1690" t="s">
        <v>20</v>
      </c>
      <c r="L1690" t="s">
        <v>1124</v>
      </c>
      <c r="M1690" t="str">
        <f t="shared" si="26"/>
        <v>QIU00261</v>
      </c>
    </row>
    <row r="1691" spans="1:13" ht="15" x14ac:dyDescent="0.25">
      <c r="A1691" t="s">
        <v>5129</v>
      </c>
      <c r="B1691">
        <v>1688</v>
      </c>
      <c r="C1691" t="s">
        <v>16427</v>
      </c>
      <c r="D1691" t="s">
        <v>5129</v>
      </c>
      <c r="E1691">
        <v>30</v>
      </c>
      <c r="F1691">
        <v>1</v>
      </c>
      <c r="G1691">
        <v>1</v>
      </c>
      <c r="H1691">
        <v>30</v>
      </c>
      <c r="I1691" t="s">
        <v>20</v>
      </c>
      <c r="L1691" t="s">
        <v>1124</v>
      </c>
      <c r="M1691" t="str">
        <f t="shared" si="26"/>
        <v>QIU00261</v>
      </c>
    </row>
    <row r="1692" spans="1:13" ht="15" x14ac:dyDescent="0.25">
      <c r="A1692" t="s">
        <v>5132</v>
      </c>
      <c r="B1692">
        <v>1689</v>
      </c>
      <c r="C1692" t="s">
        <v>16428</v>
      </c>
      <c r="D1692" t="s">
        <v>5132</v>
      </c>
      <c r="E1692">
        <v>20</v>
      </c>
      <c r="F1692">
        <v>1</v>
      </c>
      <c r="G1692">
        <v>1</v>
      </c>
      <c r="H1692">
        <v>20</v>
      </c>
      <c r="I1692" t="s">
        <v>20</v>
      </c>
      <c r="L1692" t="s">
        <v>1124</v>
      </c>
      <c r="M1692" t="str">
        <f t="shared" si="26"/>
        <v>QIU00261</v>
      </c>
    </row>
    <row r="1693" spans="1:13" ht="15" x14ac:dyDescent="0.25">
      <c r="A1693" t="s">
        <v>5134</v>
      </c>
      <c r="B1693">
        <v>1690</v>
      </c>
      <c r="C1693" t="s">
        <v>16429</v>
      </c>
      <c r="D1693" t="s">
        <v>5134</v>
      </c>
      <c r="E1693">
        <v>40</v>
      </c>
      <c r="F1693">
        <v>1</v>
      </c>
      <c r="G1693">
        <v>1</v>
      </c>
      <c r="H1693">
        <v>40</v>
      </c>
      <c r="I1693" t="s">
        <v>20</v>
      </c>
      <c r="L1693" t="s">
        <v>1124</v>
      </c>
      <c r="M1693" t="str">
        <f t="shared" si="26"/>
        <v>QIU00261</v>
      </c>
    </row>
    <row r="1694" spans="1:13" ht="15" x14ac:dyDescent="0.25">
      <c r="A1694" t="s">
        <v>5137</v>
      </c>
      <c r="B1694">
        <v>1691</v>
      </c>
      <c r="C1694" t="s">
        <v>16430</v>
      </c>
      <c r="D1694" t="s">
        <v>5137</v>
      </c>
      <c r="E1694">
        <v>20</v>
      </c>
      <c r="F1694">
        <v>1</v>
      </c>
      <c r="G1694">
        <v>1</v>
      </c>
      <c r="H1694">
        <v>20</v>
      </c>
      <c r="I1694" t="s">
        <v>20</v>
      </c>
      <c r="L1694" t="s">
        <v>1124</v>
      </c>
      <c r="M1694" t="str">
        <f t="shared" si="26"/>
        <v>QIU00261</v>
      </c>
    </row>
    <row r="1695" spans="1:13" ht="15" x14ac:dyDescent="0.25">
      <c r="A1695" t="s">
        <v>5142</v>
      </c>
      <c r="B1695">
        <v>1692</v>
      </c>
      <c r="C1695" t="s">
        <v>16431</v>
      </c>
      <c r="D1695" t="s">
        <v>5142</v>
      </c>
      <c r="E1695">
        <v>20</v>
      </c>
      <c r="F1695">
        <v>1</v>
      </c>
      <c r="G1695">
        <v>1</v>
      </c>
      <c r="H1695">
        <v>20</v>
      </c>
      <c r="I1695" t="s">
        <v>20</v>
      </c>
      <c r="L1695" t="s">
        <v>1124</v>
      </c>
      <c r="M1695" t="str">
        <f t="shared" si="26"/>
        <v>QIU00261</v>
      </c>
    </row>
    <row r="1696" spans="1:13" ht="15" x14ac:dyDescent="0.25">
      <c r="A1696" t="s">
        <v>5146</v>
      </c>
      <c r="B1696">
        <v>1693</v>
      </c>
      <c r="C1696" t="s">
        <v>16432</v>
      </c>
      <c r="D1696" t="s">
        <v>5146</v>
      </c>
      <c r="E1696">
        <v>40</v>
      </c>
      <c r="F1696">
        <v>1</v>
      </c>
      <c r="G1696">
        <v>1</v>
      </c>
      <c r="H1696">
        <v>40</v>
      </c>
      <c r="I1696" t="s">
        <v>20</v>
      </c>
      <c r="L1696" t="s">
        <v>1124</v>
      </c>
      <c r="M1696" t="str">
        <f t="shared" si="26"/>
        <v>QIU00261</v>
      </c>
    </row>
    <row r="1697" spans="1:13" ht="15" x14ac:dyDescent="0.25">
      <c r="A1697" t="s">
        <v>5148</v>
      </c>
      <c r="B1697">
        <v>1694</v>
      </c>
      <c r="C1697" t="s">
        <v>16433</v>
      </c>
      <c r="D1697" t="s">
        <v>5148</v>
      </c>
      <c r="E1697">
        <v>40</v>
      </c>
      <c r="F1697">
        <v>1</v>
      </c>
      <c r="G1697">
        <v>1</v>
      </c>
      <c r="H1697">
        <v>40</v>
      </c>
      <c r="I1697" t="s">
        <v>20</v>
      </c>
      <c r="L1697" t="s">
        <v>1124</v>
      </c>
      <c r="M1697" t="str">
        <f t="shared" si="26"/>
        <v>QIU00261</v>
      </c>
    </row>
    <row r="1698" spans="1:13" ht="15" x14ac:dyDescent="0.25">
      <c r="A1698" t="s">
        <v>5150</v>
      </c>
      <c r="B1698">
        <v>1695</v>
      </c>
      <c r="C1698" t="s">
        <v>16434</v>
      </c>
      <c r="D1698" t="s">
        <v>5150</v>
      </c>
      <c r="E1698">
        <v>75</v>
      </c>
      <c r="F1698">
        <v>1</v>
      </c>
      <c r="G1698">
        <v>1</v>
      </c>
      <c r="H1698">
        <v>75</v>
      </c>
      <c r="I1698" t="s">
        <v>20</v>
      </c>
      <c r="L1698" t="s">
        <v>1124</v>
      </c>
      <c r="M1698" t="str">
        <f t="shared" si="26"/>
        <v>QIU00261</v>
      </c>
    </row>
    <row r="1699" spans="1:13" ht="15" x14ac:dyDescent="0.25">
      <c r="A1699" t="s">
        <v>5152</v>
      </c>
      <c r="B1699">
        <v>1696</v>
      </c>
      <c r="C1699" t="s">
        <v>16435</v>
      </c>
      <c r="D1699" t="s">
        <v>5152</v>
      </c>
      <c r="E1699">
        <v>5</v>
      </c>
      <c r="F1699">
        <v>1</v>
      </c>
      <c r="G1699">
        <v>1</v>
      </c>
      <c r="H1699">
        <v>5</v>
      </c>
      <c r="I1699" t="s">
        <v>20</v>
      </c>
      <c r="L1699" t="s">
        <v>1124</v>
      </c>
      <c r="M1699" t="str">
        <f t="shared" si="26"/>
        <v>QIU00261</v>
      </c>
    </row>
    <row r="1700" spans="1:13" ht="15" x14ac:dyDescent="0.25">
      <c r="A1700" t="s">
        <v>5154</v>
      </c>
      <c r="B1700">
        <v>1697</v>
      </c>
      <c r="C1700" t="s">
        <v>16436</v>
      </c>
      <c r="D1700" t="s">
        <v>5154</v>
      </c>
      <c r="E1700">
        <v>40</v>
      </c>
      <c r="F1700">
        <v>1</v>
      </c>
      <c r="G1700">
        <v>1</v>
      </c>
      <c r="H1700">
        <v>40</v>
      </c>
      <c r="I1700" t="s">
        <v>20</v>
      </c>
      <c r="L1700" t="s">
        <v>1124</v>
      </c>
      <c r="M1700" t="str">
        <f t="shared" si="26"/>
        <v>QIU00261</v>
      </c>
    </row>
    <row r="1701" spans="1:13" ht="15" x14ac:dyDescent="0.25">
      <c r="A1701" t="s">
        <v>5156</v>
      </c>
      <c r="B1701">
        <v>1698</v>
      </c>
      <c r="C1701" t="s">
        <v>16437</v>
      </c>
      <c r="D1701" t="s">
        <v>5156</v>
      </c>
      <c r="E1701">
        <v>30</v>
      </c>
      <c r="F1701">
        <v>1</v>
      </c>
      <c r="G1701">
        <v>1</v>
      </c>
      <c r="H1701">
        <v>30</v>
      </c>
      <c r="I1701" t="s">
        <v>20</v>
      </c>
      <c r="L1701" t="s">
        <v>1124</v>
      </c>
      <c r="M1701" t="str">
        <f t="shared" si="26"/>
        <v>QIU00261</v>
      </c>
    </row>
    <row r="1702" spans="1:13" ht="15" x14ac:dyDescent="0.25">
      <c r="A1702" t="s">
        <v>11365</v>
      </c>
      <c r="B1702">
        <v>1699</v>
      </c>
      <c r="C1702" t="s">
        <v>16438</v>
      </c>
      <c r="D1702" t="s">
        <v>11365</v>
      </c>
      <c r="E1702">
        <v>30</v>
      </c>
      <c r="F1702">
        <v>1</v>
      </c>
      <c r="G1702">
        <v>1</v>
      </c>
      <c r="H1702">
        <v>30</v>
      </c>
      <c r="I1702" t="s">
        <v>20</v>
      </c>
      <c r="L1702" t="s">
        <v>1124</v>
      </c>
      <c r="M1702" t="str">
        <f t="shared" si="26"/>
        <v>QIU00261</v>
      </c>
    </row>
    <row r="1703" spans="1:13" ht="15" x14ac:dyDescent="0.25">
      <c r="A1703" t="s">
        <v>5159</v>
      </c>
      <c r="B1703">
        <v>1700</v>
      </c>
      <c r="C1703" t="s">
        <v>16439</v>
      </c>
      <c r="D1703" t="s">
        <v>5159</v>
      </c>
      <c r="E1703">
        <v>1</v>
      </c>
      <c r="F1703">
        <v>1</v>
      </c>
      <c r="G1703">
        <v>1</v>
      </c>
      <c r="H1703">
        <v>1</v>
      </c>
      <c r="I1703" t="s">
        <v>20</v>
      </c>
      <c r="L1703" t="s">
        <v>1124</v>
      </c>
      <c r="M1703" t="str">
        <f t="shared" si="26"/>
        <v>QIU00261</v>
      </c>
    </row>
    <row r="1704" spans="1:13" ht="15" x14ac:dyDescent="0.25">
      <c r="A1704" t="s">
        <v>5161</v>
      </c>
      <c r="B1704">
        <v>1701</v>
      </c>
      <c r="C1704" t="s">
        <v>16440</v>
      </c>
      <c r="D1704" t="s">
        <v>5161</v>
      </c>
      <c r="E1704">
        <v>24</v>
      </c>
      <c r="F1704">
        <v>1</v>
      </c>
      <c r="G1704">
        <v>1</v>
      </c>
      <c r="H1704">
        <v>24</v>
      </c>
      <c r="I1704" t="s">
        <v>20</v>
      </c>
      <c r="L1704" t="s">
        <v>1124</v>
      </c>
      <c r="M1704" t="str">
        <f t="shared" si="26"/>
        <v>QIU00261</v>
      </c>
    </row>
    <row r="1705" spans="1:13" ht="15" x14ac:dyDescent="0.25">
      <c r="A1705" t="s">
        <v>5164</v>
      </c>
      <c r="B1705">
        <v>1702</v>
      </c>
      <c r="C1705" t="s">
        <v>16441</v>
      </c>
      <c r="D1705" t="s">
        <v>5164</v>
      </c>
      <c r="E1705">
        <v>1</v>
      </c>
      <c r="F1705">
        <v>1</v>
      </c>
      <c r="G1705">
        <v>1</v>
      </c>
      <c r="H1705">
        <v>1</v>
      </c>
      <c r="I1705" t="s">
        <v>20</v>
      </c>
      <c r="L1705" t="s">
        <v>1124</v>
      </c>
      <c r="M1705" t="str">
        <f t="shared" si="26"/>
        <v>QIU00261</v>
      </c>
    </row>
    <row r="1706" spans="1:13" ht="15" x14ac:dyDescent="0.25">
      <c r="A1706" t="s">
        <v>5166</v>
      </c>
      <c r="B1706">
        <v>1703</v>
      </c>
      <c r="C1706" t="s">
        <v>16442</v>
      </c>
      <c r="D1706" t="s">
        <v>5166</v>
      </c>
      <c r="E1706">
        <v>24</v>
      </c>
      <c r="F1706">
        <v>1</v>
      </c>
      <c r="G1706">
        <v>1</v>
      </c>
      <c r="H1706">
        <v>24</v>
      </c>
      <c r="I1706" t="s">
        <v>20</v>
      </c>
      <c r="L1706" t="s">
        <v>1124</v>
      </c>
      <c r="M1706" t="str">
        <f t="shared" si="26"/>
        <v>QIU00261</v>
      </c>
    </row>
    <row r="1707" spans="1:13" ht="15" x14ac:dyDescent="0.25">
      <c r="A1707" t="s">
        <v>5170</v>
      </c>
      <c r="B1707">
        <v>1704</v>
      </c>
      <c r="C1707" t="s">
        <v>16443</v>
      </c>
      <c r="D1707" t="s">
        <v>5170</v>
      </c>
      <c r="E1707">
        <v>10</v>
      </c>
      <c r="F1707">
        <v>1</v>
      </c>
      <c r="G1707">
        <v>1</v>
      </c>
      <c r="H1707">
        <v>10</v>
      </c>
      <c r="I1707" t="s">
        <v>20</v>
      </c>
      <c r="L1707" t="s">
        <v>1126</v>
      </c>
      <c r="M1707" t="str">
        <f t="shared" si="26"/>
        <v>QIU00265</v>
      </c>
    </row>
    <row r="1708" spans="1:13" ht="15" x14ac:dyDescent="0.25">
      <c r="A1708" t="s">
        <v>5172</v>
      </c>
      <c r="B1708">
        <v>1705</v>
      </c>
      <c r="C1708" t="s">
        <v>16444</v>
      </c>
      <c r="D1708" t="s">
        <v>5172</v>
      </c>
      <c r="E1708">
        <v>48</v>
      </c>
      <c r="F1708">
        <v>1</v>
      </c>
      <c r="G1708">
        <v>1</v>
      </c>
      <c r="H1708">
        <v>48</v>
      </c>
      <c r="I1708" t="s">
        <v>20</v>
      </c>
      <c r="L1708" t="s">
        <v>1126</v>
      </c>
      <c r="M1708" t="str">
        <f t="shared" si="26"/>
        <v>QIU00265</v>
      </c>
    </row>
    <row r="1709" spans="1:13" ht="15" x14ac:dyDescent="0.25">
      <c r="A1709" t="s">
        <v>2371</v>
      </c>
      <c r="B1709">
        <v>1706</v>
      </c>
      <c r="C1709" t="s">
        <v>16445</v>
      </c>
      <c r="D1709" t="s">
        <v>2371</v>
      </c>
      <c r="E1709">
        <v>1</v>
      </c>
      <c r="F1709">
        <v>1</v>
      </c>
      <c r="G1709">
        <v>1</v>
      </c>
      <c r="H1709">
        <v>1</v>
      </c>
      <c r="I1709" t="s">
        <v>20</v>
      </c>
      <c r="L1709" t="s">
        <v>1126</v>
      </c>
      <c r="M1709" t="str">
        <f t="shared" si="26"/>
        <v>QIU00265</v>
      </c>
    </row>
    <row r="1710" spans="1:13" ht="15" x14ac:dyDescent="0.25">
      <c r="A1710" t="s">
        <v>11366</v>
      </c>
      <c r="B1710">
        <v>1707</v>
      </c>
      <c r="C1710" t="s">
        <v>16446</v>
      </c>
      <c r="D1710" t="s">
        <v>11366</v>
      </c>
      <c r="E1710">
        <v>50</v>
      </c>
      <c r="F1710">
        <v>1</v>
      </c>
      <c r="G1710">
        <v>1</v>
      </c>
      <c r="H1710">
        <v>50</v>
      </c>
      <c r="I1710" t="s">
        <v>20</v>
      </c>
      <c r="L1710" t="s">
        <v>1126</v>
      </c>
      <c r="M1710" t="str">
        <f t="shared" si="26"/>
        <v>QIU00265</v>
      </c>
    </row>
    <row r="1711" spans="1:13" ht="15" x14ac:dyDescent="0.25">
      <c r="A1711" t="s">
        <v>5178</v>
      </c>
      <c r="B1711">
        <v>1708</v>
      </c>
      <c r="C1711" t="s">
        <v>16447</v>
      </c>
      <c r="D1711" t="s">
        <v>5178</v>
      </c>
      <c r="E1711">
        <v>100</v>
      </c>
      <c r="F1711">
        <v>1</v>
      </c>
      <c r="G1711">
        <v>1</v>
      </c>
      <c r="H1711">
        <v>100</v>
      </c>
      <c r="I1711" t="s">
        <v>20</v>
      </c>
      <c r="L1711" t="s">
        <v>1126</v>
      </c>
      <c r="M1711" t="str">
        <f t="shared" si="26"/>
        <v>QIU00265</v>
      </c>
    </row>
    <row r="1712" spans="1:13" ht="15" x14ac:dyDescent="0.25">
      <c r="A1712" t="s">
        <v>5180</v>
      </c>
      <c r="B1712">
        <v>1709</v>
      </c>
      <c r="C1712" t="s">
        <v>16448</v>
      </c>
      <c r="D1712" t="s">
        <v>5180</v>
      </c>
      <c r="E1712">
        <v>4</v>
      </c>
      <c r="F1712">
        <v>1</v>
      </c>
      <c r="G1712">
        <v>1</v>
      </c>
      <c r="H1712">
        <v>4</v>
      </c>
      <c r="I1712" t="s">
        <v>20</v>
      </c>
      <c r="L1712" t="s">
        <v>1126</v>
      </c>
      <c r="M1712" t="str">
        <f t="shared" si="26"/>
        <v>QIU00265</v>
      </c>
    </row>
    <row r="1713" spans="1:13" ht="15" x14ac:dyDescent="0.25">
      <c r="A1713" t="s">
        <v>5182</v>
      </c>
      <c r="B1713">
        <v>1710</v>
      </c>
      <c r="C1713" t="s">
        <v>16449</v>
      </c>
      <c r="D1713" t="s">
        <v>5182</v>
      </c>
      <c r="E1713">
        <v>100</v>
      </c>
      <c r="F1713">
        <v>10</v>
      </c>
      <c r="G1713">
        <v>1</v>
      </c>
      <c r="H1713">
        <v>1000</v>
      </c>
      <c r="I1713" t="s">
        <v>20</v>
      </c>
      <c r="L1713" t="s">
        <v>1126</v>
      </c>
      <c r="M1713" t="str">
        <f t="shared" si="26"/>
        <v>QIU00265</v>
      </c>
    </row>
    <row r="1714" spans="1:13" ht="15" x14ac:dyDescent="0.25">
      <c r="A1714" t="s">
        <v>5184</v>
      </c>
      <c r="B1714">
        <v>1711</v>
      </c>
      <c r="C1714" t="s">
        <v>16450</v>
      </c>
      <c r="D1714" t="s">
        <v>5184</v>
      </c>
      <c r="E1714">
        <v>100</v>
      </c>
      <c r="F1714">
        <v>1</v>
      </c>
      <c r="G1714">
        <v>1</v>
      </c>
      <c r="H1714">
        <v>100</v>
      </c>
      <c r="I1714" t="s">
        <v>20</v>
      </c>
      <c r="L1714" t="s">
        <v>1126</v>
      </c>
      <c r="M1714" t="str">
        <f t="shared" si="26"/>
        <v>QIU00265</v>
      </c>
    </row>
    <row r="1715" spans="1:13" ht="15" x14ac:dyDescent="0.25">
      <c r="A1715" t="s">
        <v>1265</v>
      </c>
      <c r="B1715">
        <v>1712</v>
      </c>
      <c r="C1715" t="s">
        <v>16451</v>
      </c>
      <c r="D1715" t="s">
        <v>1265</v>
      </c>
      <c r="E1715">
        <v>10</v>
      </c>
      <c r="F1715">
        <v>1</v>
      </c>
      <c r="G1715">
        <v>1</v>
      </c>
      <c r="H1715">
        <v>10</v>
      </c>
      <c r="I1715" t="s">
        <v>20</v>
      </c>
      <c r="L1715" t="s">
        <v>1128</v>
      </c>
      <c r="M1715" t="str">
        <f t="shared" si="26"/>
        <v>QIU00264</v>
      </c>
    </row>
    <row r="1716" spans="1:13" ht="15" x14ac:dyDescent="0.25">
      <c r="A1716" t="s">
        <v>5187</v>
      </c>
      <c r="B1716">
        <v>1713</v>
      </c>
      <c r="C1716" t="s">
        <v>16452</v>
      </c>
      <c r="D1716" t="s">
        <v>5187</v>
      </c>
      <c r="E1716">
        <v>50</v>
      </c>
      <c r="F1716">
        <v>1</v>
      </c>
      <c r="G1716">
        <v>1</v>
      </c>
      <c r="H1716">
        <v>50</v>
      </c>
      <c r="I1716" t="s">
        <v>20</v>
      </c>
      <c r="L1716" t="s">
        <v>1128</v>
      </c>
      <c r="M1716" t="str">
        <f t="shared" si="26"/>
        <v>QIU00264</v>
      </c>
    </row>
    <row r="1717" spans="1:13" ht="15" x14ac:dyDescent="0.25">
      <c r="A1717" t="s">
        <v>11367</v>
      </c>
      <c r="B1717">
        <v>1714</v>
      </c>
      <c r="C1717" t="s">
        <v>16453</v>
      </c>
      <c r="D1717" t="s">
        <v>11367</v>
      </c>
      <c r="E1717">
        <v>4</v>
      </c>
      <c r="F1717">
        <v>25</v>
      </c>
      <c r="G1717">
        <v>1</v>
      </c>
      <c r="H1717">
        <v>100</v>
      </c>
      <c r="I1717" t="s">
        <v>20</v>
      </c>
      <c r="L1717" t="s">
        <v>1128</v>
      </c>
      <c r="M1717" t="str">
        <f t="shared" si="26"/>
        <v>QIU00264</v>
      </c>
    </row>
    <row r="1718" spans="1:13" ht="15" x14ac:dyDescent="0.25">
      <c r="A1718" t="s">
        <v>5190</v>
      </c>
      <c r="B1718">
        <v>1715</v>
      </c>
      <c r="C1718" t="s">
        <v>16454</v>
      </c>
      <c r="D1718" t="s">
        <v>5190</v>
      </c>
      <c r="E1718">
        <v>100</v>
      </c>
      <c r="F1718">
        <v>10</v>
      </c>
      <c r="G1718">
        <v>1</v>
      </c>
      <c r="H1718">
        <v>1000</v>
      </c>
      <c r="I1718" t="s">
        <v>20</v>
      </c>
      <c r="L1718" t="s">
        <v>1128</v>
      </c>
      <c r="M1718" t="str">
        <f t="shared" si="26"/>
        <v>QIU00264</v>
      </c>
    </row>
    <row r="1719" spans="1:13" ht="15" x14ac:dyDescent="0.25">
      <c r="A1719" t="s">
        <v>5192</v>
      </c>
      <c r="B1719">
        <v>1716</v>
      </c>
      <c r="C1719" t="s">
        <v>16455</v>
      </c>
      <c r="D1719" t="s">
        <v>5192</v>
      </c>
      <c r="E1719">
        <v>10</v>
      </c>
      <c r="F1719">
        <v>1</v>
      </c>
      <c r="G1719">
        <v>1</v>
      </c>
      <c r="H1719">
        <v>10</v>
      </c>
      <c r="I1719" t="s">
        <v>20</v>
      </c>
      <c r="L1719" t="s">
        <v>1128</v>
      </c>
      <c r="M1719" t="str">
        <f t="shared" si="26"/>
        <v>QIU00264</v>
      </c>
    </row>
    <row r="1720" spans="1:13" ht="15" x14ac:dyDescent="0.25">
      <c r="A1720" t="s">
        <v>11368</v>
      </c>
      <c r="B1720">
        <v>1717</v>
      </c>
      <c r="C1720" t="s">
        <v>16456</v>
      </c>
      <c r="D1720" t="s">
        <v>11368</v>
      </c>
      <c r="E1720">
        <v>4</v>
      </c>
      <c r="F1720">
        <v>1</v>
      </c>
      <c r="G1720">
        <v>1</v>
      </c>
      <c r="H1720">
        <v>4</v>
      </c>
      <c r="I1720" t="s">
        <v>20</v>
      </c>
      <c r="L1720" t="s">
        <v>1128</v>
      </c>
      <c r="M1720" t="str">
        <f t="shared" si="26"/>
        <v>QIU00264</v>
      </c>
    </row>
    <row r="1721" spans="1:13" ht="15" x14ac:dyDescent="0.25">
      <c r="A1721" t="s">
        <v>5195</v>
      </c>
      <c r="B1721">
        <v>1718</v>
      </c>
      <c r="C1721" t="s">
        <v>16457</v>
      </c>
      <c r="D1721" t="s">
        <v>5195</v>
      </c>
      <c r="E1721">
        <v>20</v>
      </c>
      <c r="F1721">
        <v>1</v>
      </c>
      <c r="G1721">
        <v>1</v>
      </c>
      <c r="H1721">
        <v>20</v>
      </c>
      <c r="I1721" t="s">
        <v>20</v>
      </c>
      <c r="L1721" t="s">
        <v>1128</v>
      </c>
      <c r="M1721" t="str">
        <f t="shared" si="26"/>
        <v>QIU00264</v>
      </c>
    </row>
    <row r="1722" spans="1:13" ht="15" x14ac:dyDescent="0.25">
      <c r="A1722" t="s">
        <v>1279</v>
      </c>
      <c r="B1722">
        <v>1719</v>
      </c>
      <c r="C1722" t="s">
        <v>16458</v>
      </c>
      <c r="D1722" t="s">
        <v>1279</v>
      </c>
      <c r="E1722">
        <v>20</v>
      </c>
      <c r="F1722">
        <v>50</v>
      </c>
      <c r="G1722">
        <v>1</v>
      </c>
      <c r="H1722">
        <v>1000</v>
      </c>
      <c r="I1722" t="s">
        <v>20</v>
      </c>
      <c r="L1722" t="s">
        <v>1128</v>
      </c>
      <c r="M1722" t="str">
        <f t="shared" si="26"/>
        <v>QIU00264</v>
      </c>
    </row>
    <row r="1723" spans="1:13" ht="15" x14ac:dyDescent="0.25">
      <c r="A1723" t="s">
        <v>5200</v>
      </c>
      <c r="B1723">
        <v>1720</v>
      </c>
      <c r="C1723" t="s">
        <v>16459</v>
      </c>
      <c r="D1723" t="s">
        <v>5200</v>
      </c>
      <c r="E1723">
        <v>100</v>
      </c>
      <c r="F1723">
        <v>1</v>
      </c>
      <c r="G1723">
        <v>1</v>
      </c>
      <c r="H1723">
        <v>100</v>
      </c>
      <c r="I1723" t="s">
        <v>20</v>
      </c>
      <c r="L1723" t="s">
        <v>1128</v>
      </c>
      <c r="M1723" t="str">
        <f t="shared" si="26"/>
        <v>QIU00264</v>
      </c>
    </row>
    <row r="1724" spans="1:13" ht="15" x14ac:dyDescent="0.25">
      <c r="A1724" t="s">
        <v>5203</v>
      </c>
      <c r="B1724">
        <v>1721</v>
      </c>
      <c r="C1724" t="s">
        <v>16460</v>
      </c>
      <c r="D1724" t="s">
        <v>5203</v>
      </c>
      <c r="E1724">
        <v>100</v>
      </c>
      <c r="F1724">
        <v>1</v>
      </c>
      <c r="G1724">
        <v>1</v>
      </c>
      <c r="H1724">
        <v>100</v>
      </c>
      <c r="I1724" t="s">
        <v>20</v>
      </c>
      <c r="L1724" t="s">
        <v>1128</v>
      </c>
      <c r="M1724" t="str">
        <f t="shared" si="26"/>
        <v>QIU00264</v>
      </c>
    </row>
    <row r="1725" spans="1:13" ht="15" x14ac:dyDescent="0.25">
      <c r="A1725" t="s">
        <v>5205</v>
      </c>
      <c r="B1725">
        <v>1722</v>
      </c>
      <c r="C1725" t="s">
        <v>16461</v>
      </c>
      <c r="D1725" t="s">
        <v>5205</v>
      </c>
      <c r="E1725">
        <v>50</v>
      </c>
      <c r="F1725">
        <v>1</v>
      </c>
      <c r="G1725">
        <v>1</v>
      </c>
      <c r="H1725">
        <v>50</v>
      </c>
      <c r="I1725" t="s">
        <v>20</v>
      </c>
      <c r="L1725" t="s">
        <v>1128</v>
      </c>
      <c r="M1725" t="str">
        <f t="shared" si="26"/>
        <v>QIU00264</v>
      </c>
    </row>
    <row r="1726" spans="1:13" ht="15" x14ac:dyDescent="0.25">
      <c r="A1726" t="s">
        <v>5207</v>
      </c>
      <c r="B1726">
        <v>1723</v>
      </c>
      <c r="C1726" t="s">
        <v>16462</v>
      </c>
      <c r="D1726" t="s">
        <v>5207</v>
      </c>
      <c r="E1726">
        <v>40</v>
      </c>
      <c r="F1726">
        <v>1</v>
      </c>
      <c r="G1726">
        <v>1</v>
      </c>
      <c r="H1726">
        <v>40</v>
      </c>
      <c r="I1726" t="s">
        <v>20</v>
      </c>
      <c r="L1726" t="s">
        <v>1128</v>
      </c>
      <c r="M1726" t="str">
        <f t="shared" si="26"/>
        <v>QIU00264</v>
      </c>
    </row>
    <row r="1727" spans="1:13" ht="15" x14ac:dyDescent="0.25">
      <c r="A1727" t="s">
        <v>5209</v>
      </c>
      <c r="B1727">
        <v>1724</v>
      </c>
      <c r="C1727" t="s">
        <v>16463</v>
      </c>
      <c r="D1727" t="s">
        <v>5209</v>
      </c>
      <c r="E1727">
        <v>50</v>
      </c>
      <c r="F1727">
        <v>1</v>
      </c>
      <c r="G1727">
        <v>1</v>
      </c>
      <c r="H1727">
        <v>50</v>
      </c>
      <c r="I1727" t="s">
        <v>20</v>
      </c>
      <c r="L1727" t="s">
        <v>1128</v>
      </c>
      <c r="M1727" t="str">
        <f t="shared" si="26"/>
        <v>QIU00264</v>
      </c>
    </row>
    <row r="1728" spans="1:13" ht="15" x14ac:dyDescent="0.25">
      <c r="A1728" t="s">
        <v>5212</v>
      </c>
      <c r="B1728">
        <v>1725</v>
      </c>
      <c r="C1728" t="s">
        <v>16464</v>
      </c>
      <c r="D1728" t="s">
        <v>5212</v>
      </c>
      <c r="E1728">
        <v>1</v>
      </c>
      <c r="F1728">
        <v>1</v>
      </c>
      <c r="G1728">
        <v>1</v>
      </c>
      <c r="H1728">
        <v>1</v>
      </c>
      <c r="I1728" t="s">
        <v>20</v>
      </c>
      <c r="L1728" t="s">
        <v>1128</v>
      </c>
      <c r="M1728" t="str">
        <f t="shared" si="26"/>
        <v>QIU00264</v>
      </c>
    </row>
    <row r="1729" spans="1:13" ht="15" x14ac:dyDescent="0.25">
      <c r="A1729" t="s">
        <v>5214</v>
      </c>
      <c r="B1729">
        <v>1726</v>
      </c>
      <c r="C1729" t="s">
        <v>16465</v>
      </c>
      <c r="D1729" t="s">
        <v>5214</v>
      </c>
      <c r="E1729">
        <v>500</v>
      </c>
      <c r="F1729">
        <v>1</v>
      </c>
      <c r="G1729">
        <v>1</v>
      </c>
      <c r="H1729">
        <v>500</v>
      </c>
      <c r="I1729" t="s">
        <v>20</v>
      </c>
      <c r="L1729" t="s">
        <v>1128</v>
      </c>
      <c r="M1729" t="str">
        <f t="shared" si="26"/>
        <v>QIU00264</v>
      </c>
    </row>
    <row r="1730" spans="1:13" ht="15" x14ac:dyDescent="0.25">
      <c r="A1730" t="s">
        <v>11369</v>
      </c>
      <c r="B1730">
        <v>1727</v>
      </c>
      <c r="C1730" t="s">
        <v>16466</v>
      </c>
      <c r="D1730" t="s">
        <v>11369</v>
      </c>
      <c r="E1730">
        <v>20</v>
      </c>
      <c r="F1730">
        <v>1</v>
      </c>
      <c r="G1730">
        <v>1</v>
      </c>
      <c r="H1730">
        <v>20</v>
      </c>
      <c r="I1730" t="s">
        <v>20</v>
      </c>
      <c r="L1730" t="s">
        <v>1128</v>
      </c>
      <c r="M1730" t="str">
        <f t="shared" si="26"/>
        <v>QIU00264</v>
      </c>
    </row>
    <row r="1731" spans="1:13" ht="15" x14ac:dyDescent="0.25">
      <c r="A1731" t="s">
        <v>5216</v>
      </c>
      <c r="B1731">
        <v>1728</v>
      </c>
      <c r="C1731" t="s">
        <v>16467</v>
      </c>
      <c r="D1731" t="s">
        <v>5216</v>
      </c>
      <c r="E1731">
        <v>20</v>
      </c>
      <c r="F1731">
        <v>1</v>
      </c>
      <c r="G1731">
        <v>1</v>
      </c>
      <c r="H1731">
        <v>20</v>
      </c>
      <c r="I1731" t="s">
        <v>20</v>
      </c>
      <c r="L1731" t="s">
        <v>1128</v>
      </c>
      <c r="M1731" t="str">
        <f t="shared" si="26"/>
        <v>QIU00264</v>
      </c>
    </row>
    <row r="1732" spans="1:13" ht="15" x14ac:dyDescent="0.25">
      <c r="A1732" t="s">
        <v>5218</v>
      </c>
      <c r="B1732">
        <v>1729</v>
      </c>
      <c r="C1732" t="s">
        <v>16468</v>
      </c>
      <c r="D1732" t="s">
        <v>5218</v>
      </c>
      <c r="E1732">
        <v>40</v>
      </c>
      <c r="F1732">
        <v>1</v>
      </c>
      <c r="G1732">
        <v>1</v>
      </c>
      <c r="H1732">
        <v>40</v>
      </c>
      <c r="I1732" t="s">
        <v>20</v>
      </c>
      <c r="L1732" t="s">
        <v>1128</v>
      </c>
      <c r="M1732" t="str">
        <f t="shared" si="26"/>
        <v>QIU00264</v>
      </c>
    </row>
    <row r="1733" spans="1:13" ht="15" x14ac:dyDescent="0.25">
      <c r="A1733" t="s">
        <v>5221</v>
      </c>
      <c r="B1733">
        <v>1730</v>
      </c>
      <c r="C1733" t="s">
        <v>16469</v>
      </c>
      <c r="D1733" t="s">
        <v>5221</v>
      </c>
      <c r="E1733">
        <v>12</v>
      </c>
      <c r="F1733">
        <v>1</v>
      </c>
      <c r="G1733">
        <v>1</v>
      </c>
      <c r="H1733">
        <v>12</v>
      </c>
      <c r="I1733" t="s">
        <v>20</v>
      </c>
      <c r="L1733" t="s">
        <v>1128</v>
      </c>
      <c r="M1733" t="str">
        <f t="shared" ref="M1733:M1796" si="27">VLOOKUP(L1733,$A$4:$I$5213,3,FALSE)</f>
        <v>QIU00264</v>
      </c>
    </row>
    <row r="1734" spans="1:13" ht="15" x14ac:dyDescent="0.25">
      <c r="A1734" t="s">
        <v>5225</v>
      </c>
      <c r="B1734">
        <v>1731</v>
      </c>
      <c r="C1734" t="s">
        <v>16470</v>
      </c>
      <c r="D1734" t="s">
        <v>5225</v>
      </c>
      <c r="E1734">
        <v>40</v>
      </c>
      <c r="F1734">
        <v>1</v>
      </c>
      <c r="G1734">
        <v>1</v>
      </c>
      <c r="H1734">
        <v>40</v>
      </c>
      <c r="I1734" t="s">
        <v>20</v>
      </c>
      <c r="L1734" t="s">
        <v>1128</v>
      </c>
      <c r="M1734" t="str">
        <f t="shared" si="27"/>
        <v>QIU00264</v>
      </c>
    </row>
    <row r="1735" spans="1:13" ht="15" x14ac:dyDescent="0.25">
      <c r="A1735" t="s">
        <v>5227</v>
      </c>
      <c r="B1735">
        <v>1732</v>
      </c>
      <c r="C1735" t="s">
        <v>16471</v>
      </c>
      <c r="D1735" t="s">
        <v>5227</v>
      </c>
      <c r="E1735">
        <v>48</v>
      </c>
      <c r="F1735">
        <v>1</v>
      </c>
      <c r="G1735">
        <v>1</v>
      </c>
      <c r="H1735">
        <v>48</v>
      </c>
      <c r="I1735" t="s">
        <v>20</v>
      </c>
      <c r="L1735" t="s">
        <v>1128</v>
      </c>
      <c r="M1735" t="str">
        <f t="shared" si="27"/>
        <v>QIU00264</v>
      </c>
    </row>
    <row r="1736" spans="1:13" ht="15" x14ac:dyDescent="0.25">
      <c r="A1736" t="s">
        <v>5229</v>
      </c>
      <c r="B1736">
        <v>1733</v>
      </c>
      <c r="C1736" t="s">
        <v>16472</v>
      </c>
      <c r="D1736" t="s">
        <v>5229</v>
      </c>
      <c r="E1736">
        <v>24</v>
      </c>
      <c r="F1736">
        <v>1</v>
      </c>
      <c r="G1736">
        <v>1</v>
      </c>
      <c r="H1736">
        <v>24</v>
      </c>
      <c r="I1736" t="s">
        <v>20</v>
      </c>
      <c r="L1736" t="s">
        <v>1128</v>
      </c>
      <c r="M1736" t="str">
        <f t="shared" si="27"/>
        <v>QIU00264</v>
      </c>
    </row>
    <row r="1737" spans="1:13" ht="15" x14ac:dyDescent="0.25">
      <c r="A1737" t="s">
        <v>5231</v>
      </c>
      <c r="B1737">
        <v>1734</v>
      </c>
      <c r="C1737" t="s">
        <v>16473</v>
      </c>
      <c r="D1737" t="s">
        <v>5231</v>
      </c>
      <c r="E1737">
        <v>10</v>
      </c>
      <c r="F1737">
        <v>1</v>
      </c>
      <c r="G1737">
        <v>1</v>
      </c>
      <c r="H1737">
        <v>10</v>
      </c>
      <c r="I1737" t="s">
        <v>20</v>
      </c>
      <c r="L1737" t="s">
        <v>1128</v>
      </c>
      <c r="M1737" t="str">
        <f t="shared" si="27"/>
        <v>QIU00264</v>
      </c>
    </row>
    <row r="1738" spans="1:13" ht="15" x14ac:dyDescent="0.25">
      <c r="A1738" t="s">
        <v>5234</v>
      </c>
      <c r="B1738">
        <v>1735</v>
      </c>
      <c r="C1738" t="s">
        <v>16474</v>
      </c>
      <c r="D1738" t="s">
        <v>5234</v>
      </c>
      <c r="E1738">
        <v>10</v>
      </c>
      <c r="F1738">
        <v>1</v>
      </c>
      <c r="G1738">
        <v>1</v>
      </c>
      <c r="H1738">
        <v>10</v>
      </c>
      <c r="I1738" t="s">
        <v>20</v>
      </c>
      <c r="L1738" t="s">
        <v>1128</v>
      </c>
      <c r="M1738" t="str">
        <f t="shared" si="27"/>
        <v>QIU00264</v>
      </c>
    </row>
    <row r="1739" spans="1:13" ht="15" x14ac:dyDescent="0.25">
      <c r="A1739" t="s">
        <v>5236</v>
      </c>
      <c r="B1739">
        <v>1736</v>
      </c>
      <c r="C1739" t="s">
        <v>16475</v>
      </c>
      <c r="D1739" t="s">
        <v>5236</v>
      </c>
      <c r="E1739">
        <v>20</v>
      </c>
      <c r="F1739">
        <v>1</v>
      </c>
      <c r="G1739">
        <v>1</v>
      </c>
      <c r="H1739">
        <v>20</v>
      </c>
      <c r="I1739" t="s">
        <v>20</v>
      </c>
      <c r="L1739" t="s">
        <v>1128</v>
      </c>
      <c r="M1739" t="str">
        <f t="shared" si="27"/>
        <v>QIU00264</v>
      </c>
    </row>
    <row r="1740" spans="1:13" ht="15" x14ac:dyDescent="0.25">
      <c r="A1740" t="s">
        <v>5238</v>
      </c>
      <c r="B1740">
        <v>1737</v>
      </c>
      <c r="C1740" t="s">
        <v>16476</v>
      </c>
      <c r="D1740" t="s">
        <v>5238</v>
      </c>
      <c r="E1740">
        <v>20</v>
      </c>
      <c r="F1740">
        <v>20</v>
      </c>
      <c r="G1740">
        <v>1</v>
      </c>
      <c r="H1740">
        <v>400</v>
      </c>
      <c r="I1740" t="s">
        <v>20</v>
      </c>
      <c r="L1740" t="s">
        <v>1128</v>
      </c>
      <c r="M1740" t="str">
        <f t="shared" si="27"/>
        <v>QIU00264</v>
      </c>
    </row>
    <row r="1741" spans="1:13" ht="15" x14ac:dyDescent="0.25">
      <c r="A1741" t="s">
        <v>168</v>
      </c>
      <c r="B1741">
        <v>1738</v>
      </c>
      <c r="C1741" t="s">
        <v>16477</v>
      </c>
      <c r="D1741" t="s">
        <v>168</v>
      </c>
      <c r="E1741">
        <v>1</v>
      </c>
      <c r="F1741">
        <v>1</v>
      </c>
      <c r="G1741">
        <v>1</v>
      </c>
      <c r="H1741">
        <v>1</v>
      </c>
      <c r="I1741" t="s">
        <v>20</v>
      </c>
      <c r="L1741" t="s">
        <v>1128</v>
      </c>
      <c r="M1741" t="str">
        <f t="shared" si="27"/>
        <v>QIU00264</v>
      </c>
    </row>
    <row r="1742" spans="1:13" ht="15" x14ac:dyDescent="0.25">
      <c r="A1742" t="s">
        <v>439</v>
      </c>
      <c r="B1742">
        <v>1739</v>
      </c>
      <c r="C1742" t="s">
        <v>16478</v>
      </c>
      <c r="D1742" t="s">
        <v>439</v>
      </c>
      <c r="E1742">
        <v>1</v>
      </c>
      <c r="F1742">
        <v>1</v>
      </c>
      <c r="G1742">
        <v>1</v>
      </c>
      <c r="H1742">
        <v>1</v>
      </c>
      <c r="I1742" t="s">
        <v>20</v>
      </c>
      <c r="L1742" t="s">
        <v>1128</v>
      </c>
      <c r="M1742" t="str">
        <f t="shared" si="27"/>
        <v>QIU00264</v>
      </c>
    </row>
    <row r="1743" spans="1:13" ht="15" x14ac:dyDescent="0.25">
      <c r="A1743" t="s">
        <v>10388</v>
      </c>
      <c r="B1743">
        <v>1740</v>
      </c>
      <c r="C1743" t="s">
        <v>16479</v>
      </c>
      <c r="D1743" t="s">
        <v>10388</v>
      </c>
      <c r="E1743">
        <v>8</v>
      </c>
      <c r="F1743">
        <v>25</v>
      </c>
      <c r="G1743">
        <v>1</v>
      </c>
      <c r="H1743">
        <v>200</v>
      </c>
      <c r="I1743" t="s">
        <v>20</v>
      </c>
      <c r="L1743" t="s">
        <v>1128</v>
      </c>
      <c r="M1743" t="str">
        <f t="shared" si="27"/>
        <v>QIU00264</v>
      </c>
    </row>
    <row r="1744" spans="1:13" ht="15" x14ac:dyDescent="0.25">
      <c r="A1744" t="s">
        <v>5242</v>
      </c>
      <c r="B1744">
        <v>1741</v>
      </c>
      <c r="C1744" t="s">
        <v>16480</v>
      </c>
      <c r="D1744" t="s">
        <v>5242</v>
      </c>
      <c r="E1744">
        <v>50</v>
      </c>
      <c r="F1744">
        <v>1</v>
      </c>
      <c r="G1744">
        <v>1</v>
      </c>
      <c r="H1744">
        <v>50</v>
      </c>
      <c r="I1744" t="s">
        <v>20</v>
      </c>
      <c r="L1744" t="s">
        <v>1128</v>
      </c>
      <c r="M1744" t="str">
        <f t="shared" si="27"/>
        <v>QIU00264</v>
      </c>
    </row>
    <row r="1745" spans="1:13" ht="15" x14ac:dyDescent="0.25">
      <c r="A1745" t="s">
        <v>11370</v>
      </c>
      <c r="B1745">
        <v>1742</v>
      </c>
      <c r="C1745" t="s">
        <v>16481</v>
      </c>
      <c r="D1745" t="s">
        <v>11370</v>
      </c>
      <c r="E1745">
        <v>20</v>
      </c>
      <c r="F1745">
        <v>1</v>
      </c>
      <c r="G1745">
        <v>1</v>
      </c>
      <c r="H1745">
        <v>20</v>
      </c>
      <c r="I1745" t="s">
        <v>20</v>
      </c>
      <c r="L1745" t="s">
        <v>1128</v>
      </c>
      <c r="M1745" t="str">
        <f t="shared" si="27"/>
        <v>QIU00264</v>
      </c>
    </row>
    <row r="1746" spans="1:13" ht="15" x14ac:dyDescent="0.25">
      <c r="A1746" t="s">
        <v>5245</v>
      </c>
      <c r="B1746">
        <v>1743</v>
      </c>
      <c r="C1746" t="s">
        <v>16482</v>
      </c>
      <c r="D1746" t="s">
        <v>5245</v>
      </c>
      <c r="E1746">
        <v>20</v>
      </c>
      <c r="F1746">
        <v>1</v>
      </c>
      <c r="G1746">
        <v>1</v>
      </c>
      <c r="H1746">
        <v>20</v>
      </c>
      <c r="I1746" t="s">
        <v>20</v>
      </c>
      <c r="L1746" t="s">
        <v>1128</v>
      </c>
      <c r="M1746" t="str">
        <f t="shared" si="27"/>
        <v>QIU00264</v>
      </c>
    </row>
    <row r="1747" spans="1:13" ht="15" x14ac:dyDescent="0.25">
      <c r="A1747" t="s">
        <v>11371</v>
      </c>
      <c r="B1747">
        <v>1744</v>
      </c>
      <c r="C1747" t="s">
        <v>16483</v>
      </c>
      <c r="D1747" t="s">
        <v>11371</v>
      </c>
      <c r="E1747">
        <v>1</v>
      </c>
      <c r="F1747">
        <v>1</v>
      </c>
      <c r="G1747">
        <v>1</v>
      </c>
      <c r="H1747">
        <v>1</v>
      </c>
      <c r="I1747" t="s">
        <v>20</v>
      </c>
      <c r="L1747" t="s">
        <v>1128</v>
      </c>
      <c r="M1747" t="str">
        <f t="shared" si="27"/>
        <v>QIU00264</v>
      </c>
    </row>
    <row r="1748" spans="1:13" ht="15" x14ac:dyDescent="0.25">
      <c r="A1748" t="s">
        <v>5250</v>
      </c>
      <c r="B1748">
        <v>1745</v>
      </c>
      <c r="C1748" t="s">
        <v>16484</v>
      </c>
      <c r="D1748" t="s">
        <v>5250</v>
      </c>
      <c r="E1748">
        <v>50</v>
      </c>
      <c r="F1748">
        <v>1</v>
      </c>
      <c r="G1748">
        <v>1</v>
      </c>
      <c r="H1748">
        <v>50</v>
      </c>
      <c r="I1748" t="s">
        <v>20</v>
      </c>
      <c r="L1748" t="s">
        <v>1128</v>
      </c>
      <c r="M1748" t="str">
        <f t="shared" si="27"/>
        <v>QIU00264</v>
      </c>
    </row>
    <row r="1749" spans="1:13" ht="15" x14ac:dyDescent="0.25">
      <c r="A1749" t="s">
        <v>5254</v>
      </c>
      <c r="B1749">
        <v>1746</v>
      </c>
      <c r="C1749" t="s">
        <v>16485</v>
      </c>
      <c r="D1749" t="s">
        <v>5254</v>
      </c>
      <c r="E1749">
        <v>6</v>
      </c>
      <c r="F1749">
        <v>10</v>
      </c>
      <c r="G1749">
        <v>1</v>
      </c>
      <c r="H1749">
        <v>60</v>
      </c>
      <c r="I1749" t="s">
        <v>20</v>
      </c>
      <c r="L1749" t="s">
        <v>1128</v>
      </c>
      <c r="M1749" t="str">
        <f t="shared" si="27"/>
        <v>QIU00264</v>
      </c>
    </row>
    <row r="1750" spans="1:13" ht="15" x14ac:dyDescent="0.25">
      <c r="A1750" t="s">
        <v>5256</v>
      </c>
      <c r="B1750">
        <v>1747</v>
      </c>
      <c r="C1750" t="s">
        <v>16486</v>
      </c>
      <c r="D1750" t="s">
        <v>5256</v>
      </c>
      <c r="E1750">
        <v>20</v>
      </c>
      <c r="F1750">
        <v>1</v>
      </c>
      <c r="G1750">
        <v>1</v>
      </c>
      <c r="H1750">
        <v>20</v>
      </c>
      <c r="I1750" t="s">
        <v>20</v>
      </c>
      <c r="L1750" t="s">
        <v>1128</v>
      </c>
      <c r="M1750" t="str">
        <f t="shared" si="27"/>
        <v>QIU00264</v>
      </c>
    </row>
    <row r="1751" spans="1:13" ht="15" x14ac:dyDescent="0.25">
      <c r="A1751" t="s">
        <v>5258</v>
      </c>
      <c r="B1751">
        <v>1748</v>
      </c>
      <c r="C1751" t="s">
        <v>16487</v>
      </c>
      <c r="D1751" t="s">
        <v>5258</v>
      </c>
      <c r="E1751">
        <v>20</v>
      </c>
      <c r="F1751">
        <v>1</v>
      </c>
      <c r="G1751">
        <v>1</v>
      </c>
      <c r="H1751">
        <v>20</v>
      </c>
      <c r="I1751" t="s">
        <v>20</v>
      </c>
      <c r="L1751" t="s">
        <v>1128</v>
      </c>
      <c r="M1751" t="str">
        <f t="shared" si="27"/>
        <v>QIU00264</v>
      </c>
    </row>
    <row r="1752" spans="1:13" ht="15" x14ac:dyDescent="0.25">
      <c r="A1752" t="s">
        <v>5260</v>
      </c>
      <c r="B1752">
        <v>1749</v>
      </c>
      <c r="C1752" t="s">
        <v>16488</v>
      </c>
      <c r="D1752" t="s">
        <v>5260</v>
      </c>
      <c r="E1752">
        <v>1</v>
      </c>
      <c r="F1752">
        <v>1</v>
      </c>
      <c r="G1752">
        <v>1</v>
      </c>
      <c r="H1752">
        <v>1</v>
      </c>
      <c r="I1752" t="s">
        <v>20</v>
      </c>
      <c r="L1752" t="s">
        <v>1128</v>
      </c>
      <c r="M1752" t="str">
        <f t="shared" si="27"/>
        <v>QIU00264</v>
      </c>
    </row>
    <row r="1753" spans="1:13" ht="15" x14ac:dyDescent="0.25">
      <c r="A1753" t="s">
        <v>5262</v>
      </c>
      <c r="B1753">
        <v>1750</v>
      </c>
      <c r="C1753" t="s">
        <v>16489</v>
      </c>
      <c r="D1753" t="s">
        <v>5262</v>
      </c>
      <c r="E1753">
        <v>50</v>
      </c>
      <c r="F1753">
        <v>1</v>
      </c>
      <c r="G1753">
        <v>1</v>
      </c>
      <c r="H1753">
        <v>50</v>
      </c>
      <c r="I1753" t="s">
        <v>20</v>
      </c>
      <c r="L1753" t="s">
        <v>1128</v>
      </c>
      <c r="M1753" t="str">
        <f t="shared" si="27"/>
        <v>QIU00264</v>
      </c>
    </row>
    <row r="1754" spans="1:13" ht="15" x14ac:dyDescent="0.25">
      <c r="A1754" t="s">
        <v>5264</v>
      </c>
      <c r="B1754">
        <v>1751</v>
      </c>
      <c r="C1754" t="s">
        <v>16490</v>
      </c>
      <c r="D1754" t="s">
        <v>5264</v>
      </c>
      <c r="E1754">
        <v>20</v>
      </c>
      <c r="F1754">
        <v>1</v>
      </c>
      <c r="G1754">
        <v>1</v>
      </c>
      <c r="H1754">
        <v>20</v>
      </c>
      <c r="I1754" t="s">
        <v>20</v>
      </c>
      <c r="L1754" t="s">
        <v>1128</v>
      </c>
      <c r="M1754" t="str">
        <f t="shared" si="27"/>
        <v>QIU00264</v>
      </c>
    </row>
    <row r="1755" spans="1:13" ht="15" x14ac:dyDescent="0.25">
      <c r="A1755" t="s">
        <v>5266</v>
      </c>
      <c r="B1755">
        <v>1752</v>
      </c>
      <c r="C1755" t="s">
        <v>16491</v>
      </c>
      <c r="D1755" t="s">
        <v>5266</v>
      </c>
      <c r="E1755">
        <v>100</v>
      </c>
      <c r="F1755">
        <v>1</v>
      </c>
      <c r="G1755">
        <v>1</v>
      </c>
      <c r="H1755">
        <v>100</v>
      </c>
      <c r="I1755" t="s">
        <v>20</v>
      </c>
      <c r="L1755" t="s">
        <v>1128</v>
      </c>
      <c r="M1755" t="str">
        <f t="shared" si="27"/>
        <v>QIU00264</v>
      </c>
    </row>
    <row r="1756" spans="1:13" ht="15" x14ac:dyDescent="0.25">
      <c r="A1756" t="s">
        <v>11372</v>
      </c>
      <c r="B1756">
        <v>1753</v>
      </c>
      <c r="C1756" t="s">
        <v>16492</v>
      </c>
      <c r="D1756" t="s">
        <v>11372</v>
      </c>
      <c r="E1756">
        <v>6</v>
      </c>
      <c r="F1756">
        <v>50</v>
      </c>
      <c r="G1756">
        <v>1</v>
      </c>
      <c r="H1756">
        <v>300</v>
      </c>
      <c r="I1756" t="s">
        <v>20</v>
      </c>
      <c r="L1756" t="s">
        <v>1128</v>
      </c>
      <c r="M1756" t="str">
        <f t="shared" si="27"/>
        <v>QIU00264</v>
      </c>
    </row>
    <row r="1757" spans="1:13" ht="15" x14ac:dyDescent="0.25">
      <c r="A1757" t="s">
        <v>5269</v>
      </c>
      <c r="B1757">
        <v>1754</v>
      </c>
      <c r="C1757" t="s">
        <v>16493</v>
      </c>
      <c r="D1757" t="s">
        <v>5269</v>
      </c>
      <c r="E1757">
        <v>25</v>
      </c>
      <c r="F1757">
        <v>1</v>
      </c>
      <c r="G1757">
        <v>1</v>
      </c>
      <c r="H1757">
        <v>25</v>
      </c>
      <c r="I1757" t="s">
        <v>20</v>
      </c>
      <c r="L1757" t="s">
        <v>1128</v>
      </c>
      <c r="M1757" t="str">
        <f t="shared" si="27"/>
        <v>QIU00264</v>
      </c>
    </row>
    <row r="1758" spans="1:13" ht="15" x14ac:dyDescent="0.25">
      <c r="A1758" t="s">
        <v>5271</v>
      </c>
      <c r="B1758">
        <v>1755</v>
      </c>
      <c r="C1758" t="s">
        <v>16494</v>
      </c>
      <c r="D1758" t="s">
        <v>5271</v>
      </c>
      <c r="E1758">
        <v>35</v>
      </c>
      <c r="F1758">
        <v>1</v>
      </c>
      <c r="G1758">
        <v>1</v>
      </c>
      <c r="H1758">
        <v>35</v>
      </c>
      <c r="I1758" t="s">
        <v>20</v>
      </c>
      <c r="L1758" t="s">
        <v>1128</v>
      </c>
      <c r="M1758" t="str">
        <f t="shared" si="27"/>
        <v>QIU00264</v>
      </c>
    </row>
    <row r="1759" spans="1:13" ht="15" x14ac:dyDescent="0.25">
      <c r="A1759" t="s">
        <v>5273</v>
      </c>
      <c r="B1759">
        <v>1756</v>
      </c>
      <c r="C1759" t="s">
        <v>16495</v>
      </c>
      <c r="D1759" t="s">
        <v>5273</v>
      </c>
      <c r="E1759">
        <v>40</v>
      </c>
      <c r="F1759">
        <v>1</v>
      </c>
      <c r="G1759">
        <v>1</v>
      </c>
      <c r="H1759">
        <v>40</v>
      </c>
      <c r="I1759" t="s">
        <v>20</v>
      </c>
      <c r="L1759" t="s">
        <v>1128</v>
      </c>
      <c r="M1759" t="str">
        <f t="shared" si="27"/>
        <v>QIU00264</v>
      </c>
    </row>
    <row r="1760" spans="1:13" ht="15" x14ac:dyDescent="0.25">
      <c r="A1760" t="s">
        <v>5275</v>
      </c>
      <c r="B1760">
        <v>1757</v>
      </c>
      <c r="C1760" t="s">
        <v>16496</v>
      </c>
      <c r="D1760" t="s">
        <v>5275</v>
      </c>
      <c r="E1760">
        <v>90</v>
      </c>
      <c r="F1760">
        <v>1</v>
      </c>
      <c r="G1760">
        <v>1</v>
      </c>
      <c r="H1760">
        <v>90</v>
      </c>
      <c r="I1760" t="s">
        <v>20</v>
      </c>
      <c r="L1760" t="s">
        <v>1128</v>
      </c>
      <c r="M1760" t="str">
        <f t="shared" si="27"/>
        <v>QIU00264</v>
      </c>
    </row>
    <row r="1761" spans="1:13" ht="15" x14ac:dyDescent="0.25">
      <c r="A1761" t="s">
        <v>5277</v>
      </c>
      <c r="B1761">
        <v>1758</v>
      </c>
      <c r="C1761" t="s">
        <v>16497</v>
      </c>
      <c r="D1761" t="s">
        <v>5277</v>
      </c>
      <c r="E1761">
        <v>30</v>
      </c>
      <c r="F1761">
        <v>1</v>
      </c>
      <c r="G1761">
        <v>1</v>
      </c>
      <c r="H1761">
        <v>30</v>
      </c>
      <c r="I1761" t="s">
        <v>20</v>
      </c>
      <c r="L1761" t="s">
        <v>1128</v>
      </c>
      <c r="M1761" t="str">
        <f t="shared" si="27"/>
        <v>QIU00264</v>
      </c>
    </row>
    <row r="1762" spans="1:13" ht="15" x14ac:dyDescent="0.25">
      <c r="A1762" t="s">
        <v>5281</v>
      </c>
      <c r="B1762">
        <v>1759</v>
      </c>
      <c r="C1762" t="s">
        <v>16498</v>
      </c>
      <c r="D1762" t="s">
        <v>5281</v>
      </c>
      <c r="E1762">
        <v>25</v>
      </c>
      <c r="F1762">
        <v>10</v>
      </c>
      <c r="G1762">
        <v>1</v>
      </c>
      <c r="H1762">
        <v>250</v>
      </c>
      <c r="I1762" t="s">
        <v>20</v>
      </c>
      <c r="L1762" t="s">
        <v>1128</v>
      </c>
      <c r="M1762" t="str">
        <f t="shared" si="27"/>
        <v>QIU00264</v>
      </c>
    </row>
    <row r="1763" spans="1:13" ht="15" x14ac:dyDescent="0.25">
      <c r="A1763" t="s">
        <v>5283</v>
      </c>
      <c r="B1763">
        <v>1760</v>
      </c>
      <c r="C1763" t="s">
        <v>16499</v>
      </c>
      <c r="D1763" t="s">
        <v>5283</v>
      </c>
      <c r="E1763">
        <v>6</v>
      </c>
      <c r="F1763">
        <v>15</v>
      </c>
      <c r="G1763">
        <v>1</v>
      </c>
      <c r="H1763">
        <v>90</v>
      </c>
      <c r="I1763" t="s">
        <v>20</v>
      </c>
      <c r="L1763" t="s">
        <v>1128</v>
      </c>
      <c r="M1763" t="str">
        <f t="shared" si="27"/>
        <v>QIU00264</v>
      </c>
    </row>
    <row r="1764" spans="1:13" ht="15" x14ac:dyDescent="0.25">
      <c r="A1764" t="s">
        <v>5285</v>
      </c>
      <c r="B1764">
        <v>1761</v>
      </c>
      <c r="C1764" t="s">
        <v>16500</v>
      </c>
      <c r="D1764" t="s">
        <v>5285</v>
      </c>
      <c r="E1764">
        <v>6</v>
      </c>
      <c r="F1764">
        <v>20</v>
      </c>
      <c r="G1764">
        <v>1</v>
      </c>
      <c r="H1764">
        <v>120</v>
      </c>
      <c r="I1764" t="s">
        <v>20</v>
      </c>
      <c r="L1764" t="s">
        <v>1128</v>
      </c>
      <c r="M1764" t="str">
        <f t="shared" si="27"/>
        <v>QIU00264</v>
      </c>
    </row>
    <row r="1765" spans="1:13" ht="15" x14ac:dyDescent="0.25">
      <c r="A1765" t="s">
        <v>5288</v>
      </c>
      <c r="B1765">
        <v>1762</v>
      </c>
      <c r="C1765" t="s">
        <v>16501</v>
      </c>
      <c r="D1765" t="s">
        <v>5288</v>
      </c>
      <c r="E1765">
        <v>8</v>
      </c>
      <c r="F1765">
        <v>20</v>
      </c>
      <c r="G1765">
        <v>1</v>
      </c>
      <c r="H1765">
        <v>160</v>
      </c>
      <c r="I1765" t="s">
        <v>20</v>
      </c>
      <c r="L1765" t="s">
        <v>1128</v>
      </c>
      <c r="M1765" t="str">
        <f t="shared" si="27"/>
        <v>QIU00264</v>
      </c>
    </row>
    <row r="1766" spans="1:13" ht="15" x14ac:dyDescent="0.25">
      <c r="A1766" t="s">
        <v>5290</v>
      </c>
      <c r="B1766">
        <v>1763</v>
      </c>
      <c r="C1766" t="s">
        <v>16502</v>
      </c>
      <c r="D1766" t="s">
        <v>5290</v>
      </c>
      <c r="E1766">
        <v>8</v>
      </c>
      <c r="F1766">
        <v>1</v>
      </c>
      <c r="G1766">
        <v>1</v>
      </c>
      <c r="H1766">
        <v>8</v>
      </c>
      <c r="I1766" t="s">
        <v>20</v>
      </c>
      <c r="L1766" t="s">
        <v>1128</v>
      </c>
      <c r="M1766" t="str">
        <f t="shared" si="27"/>
        <v>QIU00264</v>
      </c>
    </row>
    <row r="1767" spans="1:13" ht="15" x14ac:dyDescent="0.25">
      <c r="A1767" t="s">
        <v>5292</v>
      </c>
      <c r="B1767">
        <v>1764</v>
      </c>
      <c r="C1767" t="s">
        <v>16503</v>
      </c>
      <c r="D1767" t="s">
        <v>5292</v>
      </c>
      <c r="E1767">
        <v>5</v>
      </c>
      <c r="F1767">
        <v>1</v>
      </c>
      <c r="G1767">
        <v>1</v>
      </c>
      <c r="H1767">
        <v>5</v>
      </c>
      <c r="I1767" t="s">
        <v>20</v>
      </c>
      <c r="L1767" t="s">
        <v>1128</v>
      </c>
      <c r="M1767" t="str">
        <f t="shared" si="27"/>
        <v>QIU00264</v>
      </c>
    </row>
    <row r="1768" spans="1:13" ht="15" x14ac:dyDescent="0.25">
      <c r="A1768" t="s">
        <v>5294</v>
      </c>
      <c r="B1768">
        <v>1765</v>
      </c>
      <c r="C1768" t="s">
        <v>16504</v>
      </c>
      <c r="D1768" t="s">
        <v>5294</v>
      </c>
      <c r="E1768">
        <v>100</v>
      </c>
      <c r="F1768">
        <v>5</v>
      </c>
      <c r="G1768">
        <v>1</v>
      </c>
      <c r="H1768">
        <v>500</v>
      </c>
      <c r="I1768" t="s">
        <v>20</v>
      </c>
      <c r="L1768" t="s">
        <v>1128</v>
      </c>
      <c r="M1768" t="str">
        <f t="shared" si="27"/>
        <v>QIU00264</v>
      </c>
    </row>
    <row r="1769" spans="1:13" ht="15" x14ac:dyDescent="0.25">
      <c r="A1769" t="s">
        <v>5296</v>
      </c>
      <c r="B1769">
        <v>1766</v>
      </c>
      <c r="C1769" t="s">
        <v>16505</v>
      </c>
      <c r="D1769" t="s">
        <v>5296</v>
      </c>
      <c r="E1769">
        <v>10</v>
      </c>
      <c r="F1769">
        <v>25</v>
      </c>
      <c r="G1769">
        <v>1</v>
      </c>
      <c r="H1769">
        <v>250</v>
      </c>
      <c r="I1769" t="s">
        <v>20</v>
      </c>
      <c r="L1769" t="s">
        <v>1128</v>
      </c>
      <c r="M1769" t="str">
        <f t="shared" si="27"/>
        <v>QIU00264</v>
      </c>
    </row>
    <row r="1770" spans="1:13" ht="15" x14ac:dyDescent="0.25">
      <c r="A1770" t="s">
        <v>5298</v>
      </c>
      <c r="B1770">
        <v>1767</v>
      </c>
      <c r="C1770" t="s">
        <v>16506</v>
      </c>
      <c r="D1770" t="s">
        <v>5298</v>
      </c>
      <c r="E1770">
        <v>1</v>
      </c>
      <c r="F1770">
        <v>1</v>
      </c>
      <c r="G1770">
        <v>1</v>
      </c>
      <c r="H1770">
        <v>1</v>
      </c>
      <c r="I1770" t="s">
        <v>20</v>
      </c>
      <c r="L1770" t="s">
        <v>1130</v>
      </c>
      <c r="M1770" t="str">
        <f t="shared" si="27"/>
        <v>QIU03378</v>
      </c>
    </row>
    <row r="1771" spans="1:13" ht="15" x14ac:dyDescent="0.25">
      <c r="A1771" t="s">
        <v>5300</v>
      </c>
      <c r="B1771">
        <v>1768</v>
      </c>
      <c r="C1771" t="s">
        <v>16507</v>
      </c>
      <c r="D1771" t="s">
        <v>5300</v>
      </c>
      <c r="E1771">
        <v>20</v>
      </c>
      <c r="F1771">
        <v>10</v>
      </c>
      <c r="G1771">
        <v>1</v>
      </c>
      <c r="H1771">
        <v>200</v>
      </c>
      <c r="I1771" t="s">
        <v>20</v>
      </c>
      <c r="L1771" t="s">
        <v>1130</v>
      </c>
      <c r="M1771" t="str">
        <f t="shared" si="27"/>
        <v>QIU03378</v>
      </c>
    </row>
    <row r="1772" spans="1:13" ht="15" x14ac:dyDescent="0.25">
      <c r="A1772" t="s">
        <v>5302</v>
      </c>
      <c r="B1772">
        <v>1769</v>
      </c>
      <c r="C1772" t="s">
        <v>16508</v>
      </c>
      <c r="D1772" t="s">
        <v>5302</v>
      </c>
      <c r="E1772">
        <v>12</v>
      </c>
      <c r="F1772">
        <v>10</v>
      </c>
      <c r="G1772">
        <v>1</v>
      </c>
      <c r="H1772">
        <v>120</v>
      </c>
      <c r="I1772" t="s">
        <v>20</v>
      </c>
      <c r="L1772" t="s">
        <v>1130</v>
      </c>
      <c r="M1772" t="str">
        <f t="shared" si="27"/>
        <v>QIU03378</v>
      </c>
    </row>
    <row r="1773" spans="1:13" ht="15" x14ac:dyDescent="0.25">
      <c r="A1773" t="s">
        <v>11373</v>
      </c>
      <c r="B1773">
        <v>1770</v>
      </c>
      <c r="C1773" t="s">
        <v>16509</v>
      </c>
      <c r="D1773" t="s">
        <v>11373</v>
      </c>
      <c r="E1773">
        <v>12</v>
      </c>
      <c r="F1773">
        <v>15</v>
      </c>
      <c r="G1773">
        <v>1</v>
      </c>
      <c r="H1773">
        <v>180</v>
      </c>
      <c r="I1773" t="s">
        <v>20</v>
      </c>
      <c r="L1773" t="s">
        <v>1130</v>
      </c>
      <c r="M1773" t="str">
        <f t="shared" si="27"/>
        <v>QIU03378</v>
      </c>
    </row>
    <row r="1774" spans="1:13" ht="15" x14ac:dyDescent="0.25">
      <c r="A1774" t="s">
        <v>5305</v>
      </c>
      <c r="B1774">
        <v>1771</v>
      </c>
      <c r="C1774" t="s">
        <v>16510</v>
      </c>
      <c r="D1774" t="s">
        <v>5305</v>
      </c>
      <c r="E1774">
        <v>20</v>
      </c>
      <c r="F1774">
        <v>10</v>
      </c>
      <c r="G1774">
        <v>1</v>
      </c>
      <c r="H1774">
        <v>200</v>
      </c>
      <c r="I1774" t="s">
        <v>20</v>
      </c>
      <c r="L1774" t="s">
        <v>1132</v>
      </c>
      <c r="M1774" t="str">
        <f t="shared" si="27"/>
        <v>QIU03413</v>
      </c>
    </row>
    <row r="1775" spans="1:13" ht="15" x14ac:dyDescent="0.25">
      <c r="A1775" t="s">
        <v>5307</v>
      </c>
      <c r="B1775">
        <v>1772</v>
      </c>
      <c r="C1775" t="s">
        <v>16511</v>
      </c>
      <c r="D1775" t="s">
        <v>5307</v>
      </c>
      <c r="E1775">
        <v>10</v>
      </c>
      <c r="F1775">
        <v>1</v>
      </c>
      <c r="G1775">
        <v>1</v>
      </c>
      <c r="H1775">
        <v>10</v>
      </c>
      <c r="I1775" t="s">
        <v>20</v>
      </c>
      <c r="L1775" t="s">
        <v>1132</v>
      </c>
      <c r="M1775" t="str">
        <f t="shared" si="27"/>
        <v>QIU03413</v>
      </c>
    </row>
    <row r="1776" spans="1:13" ht="15" x14ac:dyDescent="0.25">
      <c r="A1776" t="s">
        <v>5310</v>
      </c>
      <c r="B1776">
        <v>1773</v>
      </c>
      <c r="C1776" t="s">
        <v>16512</v>
      </c>
      <c r="D1776" t="s">
        <v>5310</v>
      </c>
      <c r="E1776">
        <v>1</v>
      </c>
      <c r="F1776">
        <v>1</v>
      </c>
      <c r="G1776">
        <v>1</v>
      </c>
      <c r="H1776">
        <v>1</v>
      </c>
      <c r="I1776" t="s">
        <v>20</v>
      </c>
      <c r="L1776" t="s">
        <v>1132</v>
      </c>
      <c r="M1776" t="str">
        <f t="shared" si="27"/>
        <v>QIU03413</v>
      </c>
    </row>
    <row r="1777" spans="1:13" ht="15" x14ac:dyDescent="0.25">
      <c r="A1777" t="s">
        <v>5312</v>
      </c>
      <c r="B1777">
        <v>1774</v>
      </c>
      <c r="C1777" t="s">
        <v>16513</v>
      </c>
      <c r="D1777" t="s">
        <v>5312</v>
      </c>
      <c r="E1777">
        <v>12</v>
      </c>
      <c r="F1777">
        <v>15</v>
      </c>
      <c r="G1777">
        <v>1</v>
      </c>
      <c r="H1777">
        <v>180</v>
      </c>
      <c r="I1777" t="s">
        <v>20</v>
      </c>
      <c r="L1777" t="s">
        <v>1132</v>
      </c>
      <c r="M1777" t="str">
        <f t="shared" si="27"/>
        <v>QIU03413</v>
      </c>
    </row>
    <row r="1778" spans="1:13" ht="15" x14ac:dyDescent="0.25">
      <c r="A1778" t="s">
        <v>5315</v>
      </c>
      <c r="B1778">
        <v>1775</v>
      </c>
      <c r="C1778" t="s">
        <v>16514</v>
      </c>
      <c r="D1778" t="s">
        <v>5315</v>
      </c>
      <c r="E1778">
        <v>12</v>
      </c>
      <c r="F1778">
        <v>20</v>
      </c>
      <c r="G1778">
        <v>1</v>
      </c>
      <c r="H1778">
        <v>240</v>
      </c>
      <c r="I1778" t="s">
        <v>20</v>
      </c>
      <c r="L1778" t="s">
        <v>1132</v>
      </c>
      <c r="M1778" t="str">
        <f t="shared" si="27"/>
        <v>QIU03413</v>
      </c>
    </row>
    <row r="1779" spans="1:13" ht="15" x14ac:dyDescent="0.25">
      <c r="A1779" t="s">
        <v>5317</v>
      </c>
      <c r="B1779">
        <v>1776</v>
      </c>
      <c r="C1779" t="s">
        <v>16515</v>
      </c>
      <c r="D1779" t="s">
        <v>5317</v>
      </c>
      <c r="E1779">
        <v>12</v>
      </c>
      <c r="F1779">
        <v>20</v>
      </c>
      <c r="G1779">
        <v>1</v>
      </c>
      <c r="H1779">
        <v>240</v>
      </c>
      <c r="I1779" t="s">
        <v>20</v>
      </c>
      <c r="L1779" t="s">
        <v>1132</v>
      </c>
      <c r="M1779" t="str">
        <f t="shared" si="27"/>
        <v>QIU03413</v>
      </c>
    </row>
    <row r="1780" spans="1:13" ht="15" x14ac:dyDescent="0.25">
      <c r="A1780" t="s">
        <v>5319</v>
      </c>
      <c r="B1780">
        <v>1777</v>
      </c>
      <c r="C1780" t="s">
        <v>16516</v>
      </c>
      <c r="D1780" t="s">
        <v>5319</v>
      </c>
      <c r="E1780">
        <v>18</v>
      </c>
      <c r="F1780">
        <v>25</v>
      </c>
      <c r="G1780">
        <v>1</v>
      </c>
      <c r="H1780">
        <v>450</v>
      </c>
      <c r="I1780" t="s">
        <v>20</v>
      </c>
      <c r="L1780" t="s">
        <v>1132</v>
      </c>
      <c r="M1780" t="str">
        <f t="shared" si="27"/>
        <v>QIU03413</v>
      </c>
    </row>
    <row r="1781" spans="1:13" ht="15" x14ac:dyDescent="0.25">
      <c r="A1781" t="s">
        <v>5321</v>
      </c>
      <c r="B1781">
        <v>1778</v>
      </c>
      <c r="C1781" t="s">
        <v>16517</v>
      </c>
      <c r="D1781" t="s">
        <v>5321</v>
      </c>
      <c r="E1781">
        <v>12</v>
      </c>
      <c r="F1781">
        <v>20</v>
      </c>
      <c r="G1781">
        <v>1</v>
      </c>
      <c r="H1781">
        <v>240</v>
      </c>
      <c r="I1781" t="s">
        <v>20</v>
      </c>
      <c r="L1781" t="s">
        <v>1132</v>
      </c>
      <c r="M1781" t="str">
        <f t="shared" si="27"/>
        <v>QIU03413</v>
      </c>
    </row>
    <row r="1782" spans="1:13" ht="15" x14ac:dyDescent="0.25">
      <c r="A1782" t="s">
        <v>5323</v>
      </c>
      <c r="B1782">
        <v>1779</v>
      </c>
      <c r="C1782" t="s">
        <v>16518</v>
      </c>
      <c r="D1782" t="s">
        <v>5323</v>
      </c>
      <c r="E1782">
        <v>1</v>
      </c>
      <c r="F1782">
        <v>1</v>
      </c>
      <c r="G1782">
        <v>1</v>
      </c>
      <c r="H1782">
        <v>1</v>
      </c>
      <c r="I1782" t="s">
        <v>20</v>
      </c>
      <c r="L1782" t="s">
        <v>1132</v>
      </c>
      <c r="M1782" t="str">
        <f t="shared" si="27"/>
        <v>QIU03413</v>
      </c>
    </row>
    <row r="1783" spans="1:13" ht="15" x14ac:dyDescent="0.25">
      <c r="A1783" t="s">
        <v>5326</v>
      </c>
      <c r="B1783">
        <v>1780</v>
      </c>
      <c r="C1783" t="s">
        <v>16519</v>
      </c>
      <c r="D1783" t="s">
        <v>5326</v>
      </c>
      <c r="E1783">
        <v>20</v>
      </c>
      <c r="F1783">
        <v>1</v>
      </c>
      <c r="G1783">
        <v>1</v>
      </c>
      <c r="H1783">
        <v>20</v>
      </c>
      <c r="I1783" t="s">
        <v>20</v>
      </c>
      <c r="L1783" t="s">
        <v>1134</v>
      </c>
      <c r="M1783" t="str">
        <f t="shared" si="27"/>
        <v>QIU03466</v>
      </c>
    </row>
    <row r="1784" spans="1:13" ht="15" x14ac:dyDescent="0.25">
      <c r="A1784" t="s">
        <v>5328</v>
      </c>
      <c r="B1784">
        <v>1781</v>
      </c>
      <c r="C1784" t="s">
        <v>16520</v>
      </c>
      <c r="D1784" t="s">
        <v>5328</v>
      </c>
      <c r="E1784">
        <v>15</v>
      </c>
      <c r="F1784">
        <v>1</v>
      </c>
      <c r="G1784">
        <v>1</v>
      </c>
      <c r="H1784">
        <v>15</v>
      </c>
      <c r="I1784" t="s">
        <v>20</v>
      </c>
      <c r="L1784" t="s">
        <v>1134</v>
      </c>
      <c r="M1784" t="str">
        <f t="shared" si="27"/>
        <v>QIU03466</v>
      </c>
    </row>
    <row r="1785" spans="1:13" ht="15" x14ac:dyDescent="0.25">
      <c r="A1785" t="s">
        <v>11374</v>
      </c>
      <c r="B1785">
        <v>1782</v>
      </c>
      <c r="C1785" t="s">
        <v>16521</v>
      </c>
      <c r="D1785" t="s">
        <v>11374</v>
      </c>
      <c r="E1785">
        <v>20</v>
      </c>
      <c r="F1785">
        <v>1</v>
      </c>
      <c r="G1785">
        <v>1</v>
      </c>
      <c r="H1785">
        <v>20</v>
      </c>
      <c r="I1785" t="s">
        <v>20</v>
      </c>
      <c r="L1785" t="s">
        <v>1134</v>
      </c>
      <c r="M1785" t="str">
        <f t="shared" si="27"/>
        <v>QIU03466</v>
      </c>
    </row>
    <row r="1786" spans="1:13" ht="15" x14ac:dyDescent="0.25">
      <c r="A1786" t="s">
        <v>5331</v>
      </c>
      <c r="B1786">
        <v>1783</v>
      </c>
      <c r="C1786" t="s">
        <v>16522</v>
      </c>
      <c r="D1786" t="s">
        <v>5331</v>
      </c>
      <c r="E1786">
        <v>20</v>
      </c>
      <c r="F1786">
        <v>1</v>
      </c>
      <c r="G1786">
        <v>1</v>
      </c>
      <c r="H1786">
        <v>20</v>
      </c>
      <c r="I1786" t="s">
        <v>20</v>
      </c>
      <c r="L1786" t="s">
        <v>1134</v>
      </c>
      <c r="M1786" t="str">
        <f t="shared" si="27"/>
        <v>QIU03466</v>
      </c>
    </row>
    <row r="1787" spans="1:13" ht="15" x14ac:dyDescent="0.25">
      <c r="A1787" t="s">
        <v>5333</v>
      </c>
      <c r="B1787">
        <v>1784</v>
      </c>
      <c r="C1787" t="s">
        <v>16523</v>
      </c>
      <c r="D1787" t="s">
        <v>5333</v>
      </c>
      <c r="E1787">
        <v>20</v>
      </c>
      <c r="F1787">
        <v>1</v>
      </c>
      <c r="G1787">
        <v>1</v>
      </c>
      <c r="H1787">
        <v>20</v>
      </c>
      <c r="I1787" t="s">
        <v>20</v>
      </c>
      <c r="L1787" t="s">
        <v>1134</v>
      </c>
      <c r="M1787" t="str">
        <f t="shared" si="27"/>
        <v>QIU03466</v>
      </c>
    </row>
    <row r="1788" spans="1:13" ht="15" x14ac:dyDescent="0.25">
      <c r="A1788" t="s">
        <v>5335</v>
      </c>
      <c r="B1788">
        <v>1785</v>
      </c>
      <c r="C1788" t="s">
        <v>16524</v>
      </c>
      <c r="D1788" t="s">
        <v>5335</v>
      </c>
      <c r="E1788">
        <v>20</v>
      </c>
      <c r="F1788">
        <v>1</v>
      </c>
      <c r="G1788">
        <v>1</v>
      </c>
      <c r="H1788">
        <v>20</v>
      </c>
      <c r="I1788" t="s">
        <v>20</v>
      </c>
      <c r="L1788" t="s">
        <v>1134</v>
      </c>
      <c r="M1788" t="str">
        <f t="shared" si="27"/>
        <v>QIU03466</v>
      </c>
    </row>
    <row r="1789" spans="1:13" ht="15" x14ac:dyDescent="0.25">
      <c r="A1789" t="s">
        <v>5337</v>
      </c>
      <c r="B1789">
        <v>1786</v>
      </c>
      <c r="C1789" t="s">
        <v>16525</v>
      </c>
      <c r="D1789" t="s">
        <v>5337</v>
      </c>
      <c r="E1789">
        <v>20</v>
      </c>
      <c r="F1789">
        <v>1</v>
      </c>
      <c r="G1789">
        <v>1</v>
      </c>
      <c r="H1789">
        <v>20</v>
      </c>
      <c r="I1789" t="s">
        <v>20</v>
      </c>
      <c r="L1789" t="s">
        <v>1134</v>
      </c>
      <c r="M1789" t="str">
        <f t="shared" si="27"/>
        <v>QIU03466</v>
      </c>
    </row>
    <row r="1790" spans="1:13" ht="15" x14ac:dyDescent="0.25">
      <c r="A1790" t="s">
        <v>5339</v>
      </c>
      <c r="B1790">
        <v>1787</v>
      </c>
      <c r="C1790" t="s">
        <v>16526</v>
      </c>
      <c r="D1790" t="s">
        <v>5339</v>
      </c>
      <c r="E1790">
        <v>5</v>
      </c>
      <c r="F1790">
        <v>1</v>
      </c>
      <c r="G1790">
        <v>1</v>
      </c>
      <c r="H1790">
        <v>5</v>
      </c>
      <c r="I1790" t="s">
        <v>20</v>
      </c>
      <c r="L1790" t="s">
        <v>1134</v>
      </c>
      <c r="M1790" t="str">
        <f t="shared" si="27"/>
        <v>QIU03466</v>
      </c>
    </row>
    <row r="1791" spans="1:13" ht="15" x14ac:dyDescent="0.25">
      <c r="A1791" t="s">
        <v>5341</v>
      </c>
      <c r="B1791">
        <v>1788</v>
      </c>
      <c r="C1791" t="s">
        <v>16527</v>
      </c>
      <c r="D1791" t="s">
        <v>5341</v>
      </c>
      <c r="E1791">
        <v>40</v>
      </c>
      <c r="F1791">
        <v>1</v>
      </c>
      <c r="G1791">
        <v>1</v>
      </c>
      <c r="H1791">
        <v>40</v>
      </c>
      <c r="I1791" t="s">
        <v>20</v>
      </c>
      <c r="L1791" t="s">
        <v>1136</v>
      </c>
      <c r="M1791" t="str">
        <f t="shared" si="27"/>
        <v>QIU03742</v>
      </c>
    </row>
    <row r="1792" spans="1:13" ht="15" x14ac:dyDescent="0.25">
      <c r="A1792" t="s">
        <v>5343</v>
      </c>
      <c r="B1792">
        <v>1789</v>
      </c>
      <c r="C1792" t="s">
        <v>16528</v>
      </c>
      <c r="D1792" t="s">
        <v>5343</v>
      </c>
      <c r="E1792">
        <v>1</v>
      </c>
      <c r="F1792">
        <v>1</v>
      </c>
      <c r="G1792">
        <v>1</v>
      </c>
      <c r="H1792">
        <v>1</v>
      </c>
      <c r="I1792" t="s">
        <v>20</v>
      </c>
      <c r="L1792" t="s">
        <v>1136</v>
      </c>
      <c r="M1792" t="str">
        <f t="shared" si="27"/>
        <v>QIU03742</v>
      </c>
    </row>
    <row r="1793" spans="1:13" ht="15" x14ac:dyDescent="0.25">
      <c r="A1793" t="s">
        <v>5345</v>
      </c>
      <c r="B1793">
        <v>1790</v>
      </c>
      <c r="C1793" t="s">
        <v>16529</v>
      </c>
      <c r="D1793" t="s">
        <v>5345</v>
      </c>
      <c r="E1793">
        <v>1</v>
      </c>
      <c r="F1793">
        <v>1</v>
      </c>
      <c r="G1793">
        <v>1</v>
      </c>
      <c r="H1793">
        <v>1</v>
      </c>
      <c r="I1793" t="s">
        <v>20</v>
      </c>
      <c r="L1793" t="s">
        <v>1136</v>
      </c>
      <c r="M1793" t="str">
        <f t="shared" si="27"/>
        <v>QIU03742</v>
      </c>
    </row>
    <row r="1794" spans="1:13" ht="15" x14ac:dyDescent="0.25">
      <c r="A1794" t="s">
        <v>301</v>
      </c>
      <c r="B1794">
        <v>1791</v>
      </c>
      <c r="C1794" t="s">
        <v>16530</v>
      </c>
      <c r="D1794" t="s">
        <v>301</v>
      </c>
      <c r="E1794">
        <v>1</v>
      </c>
      <c r="F1794">
        <v>1</v>
      </c>
      <c r="G1794">
        <v>1</v>
      </c>
      <c r="H1794">
        <v>1</v>
      </c>
      <c r="I1794" t="s">
        <v>20</v>
      </c>
      <c r="L1794" t="s">
        <v>1136</v>
      </c>
      <c r="M1794" t="str">
        <f t="shared" si="27"/>
        <v>QIU03742</v>
      </c>
    </row>
    <row r="1795" spans="1:13" ht="15" x14ac:dyDescent="0.25">
      <c r="A1795" t="s">
        <v>5347</v>
      </c>
      <c r="B1795">
        <v>1792</v>
      </c>
      <c r="C1795" t="s">
        <v>16531</v>
      </c>
      <c r="D1795" t="s">
        <v>5347</v>
      </c>
      <c r="E1795">
        <v>1</v>
      </c>
      <c r="F1795">
        <v>1</v>
      </c>
      <c r="G1795">
        <v>1</v>
      </c>
      <c r="H1795">
        <v>1</v>
      </c>
      <c r="I1795" t="s">
        <v>20</v>
      </c>
      <c r="L1795" t="s">
        <v>1136</v>
      </c>
      <c r="M1795" t="str">
        <f t="shared" si="27"/>
        <v>QIU03742</v>
      </c>
    </row>
    <row r="1796" spans="1:13" ht="15" x14ac:dyDescent="0.25">
      <c r="A1796" t="s">
        <v>5349</v>
      </c>
      <c r="B1796">
        <v>1793</v>
      </c>
      <c r="C1796" t="s">
        <v>16532</v>
      </c>
      <c r="D1796" t="s">
        <v>5349</v>
      </c>
      <c r="E1796">
        <v>1</v>
      </c>
      <c r="F1796">
        <v>1</v>
      </c>
      <c r="G1796">
        <v>1</v>
      </c>
      <c r="H1796">
        <v>1</v>
      </c>
      <c r="I1796" t="s">
        <v>20</v>
      </c>
      <c r="L1796" t="s">
        <v>1136</v>
      </c>
      <c r="M1796" t="str">
        <f t="shared" si="27"/>
        <v>QIU03742</v>
      </c>
    </row>
    <row r="1797" spans="1:13" ht="15" x14ac:dyDescent="0.25">
      <c r="A1797" t="s">
        <v>369</v>
      </c>
      <c r="B1797">
        <v>1794</v>
      </c>
      <c r="C1797" t="s">
        <v>16533</v>
      </c>
      <c r="D1797" t="s">
        <v>369</v>
      </c>
      <c r="E1797">
        <v>1</v>
      </c>
      <c r="F1797">
        <v>1</v>
      </c>
      <c r="G1797">
        <v>1</v>
      </c>
      <c r="H1797">
        <v>1</v>
      </c>
      <c r="I1797" t="s">
        <v>20</v>
      </c>
      <c r="L1797" t="s">
        <v>1136</v>
      </c>
      <c r="M1797" t="str">
        <f t="shared" ref="M1797:M1860" si="28">VLOOKUP(L1797,$A$4:$I$5213,3,FALSE)</f>
        <v>QIU03742</v>
      </c>
    </row>
    <row r="1798" spans="1:13" ht="15" x14ac:dyDescent="0.25">
      <c r="A1798" t="s">
        <v>5351</v>
      </c>
      <c r="B1798">
        <v>1795</v>
      </c>
      <c r="C1798" t="s">
        <v>16534</v>
      </c>
      <c r="D1798" t="s">
        <v>5351</v>
      </c>
      <c r="E1798">
        <v>1</v>
      </c>
      <c r="F1798">
        <v>1</v>
      </c>
      <c r="G1798">
        <v>1</v>
      </c>
      <c r="H1798">
        <v>1</v>
      </c>
      <c r="I1798" t="s">
        <v>20</v>
      </c>
      <c r="L1798" t="s">
        <v>1138</v>
      </c>
      <c r="M1798" t="str">
        <f t="shared" si="28"/>
        <v>QIU03750</v>
      </c>
    </row>
    <row r="1799" spans="1:13" ht="15" x14ac:dyDescent="0.25">
      <c r="A1799" t="s">
        <v>11375</v>
      </c>
      <c r="B1799">
        <v>1796</v>
      </c>
      <c r="C1799" t="s">
        <v>16535</v>
      </c>
      <c r="D1799" t="s">
        <v>11375</v>
      </c>
      <c r="E1799">
        <v>50</v>
      </c>
      <c r="F1799">
        <v>1</v>
      </c>
      <c r="G1799">
        <v>1</v>
      </c>
      <c r="H1799">
        <v>50</v>
      </c>
      <c r="I1799" t="s">
        <v>20</v>
      </c>
      <c r="L1799" t="s">
        <v>1138</v>
      </c>
      <c r="M1799" t="str">
        <f t="shared" si="28"/>
        <v>QIU03750</v>
      </c>
    </row>
    <row r="1800" spans="1:13" ht="15" x14ac:dyDescent="0.25">
      <c r="A1800" t="s">
        <v>5353</v>
      </c>
      <c r="B1800">
        <v>1797</v>
      </c>
      <c r="C1800" t="s">
        <v>16536</v>
      </c>
      <c r="D1800" t="s">
        <v>5353</v>
      </c>
      <c r="E1800">
        <v>1</v>
      </c>
      <c r="F1800">
        <v>1</v>
      </c>
      <c r="G1800">
        <v>1</v>
      </c>
      <c r="H1800">
        <v>1</v>
      </c>
      <c r="I1800" t="s">
        <v>20</v>
      </c>
      <c r="L1800" t="s">
        <v>1138</v>
      </c>
      <c r="M1800" t="str">
        <f t="shared" si="28"/>
        <v>QIU03750</v>
      </c>
    </row>
    <row r="1801" spans="1:13" ht="15" x14ac:dyDescent="0.25">
      <c r="A1801" t="s">
        <v>5355</v>
      </c>
      <c r="B1801">
        <v>1798</v>
      </c>
      <c r="C1801" t="s">
        <v>16537</v>
      </c>
      <c r="D1801" t="s">
        <v>5355</v>
      </c>
      <c r="E1801">
        <v>1</v>
      </c>
      <c r="F1801">
        <v>1</v>
      </c>
      <c r="G1801">
        <v>1</v>
      </c>
      <c r="H1801">
        <v>1</v>
      </c>
      <c r="I1801" t="s">
        <v>20</v>
      </c>
      <c r="L1801" t="s">
        <v>1138</v>
      </c>
      <c r="M1801" t="str">
        <f t="shared" si="28"/>
        <v>QIU03750</v>
      </c>
    </row>
    <row r="1802" spans="1:13" ht="15" x14ac:dyDescent="0.25">
      <c r="A1802" t="s">
        <v>5357</v>
      </c>
      <c r="B1802">
        <v>1799</v>
      </c>
      <c r="C1802" t="s">
        <v>16538</v>
      </c>
      <c r="D1802" t="s">
        <v>5357</v>
      </c>
      <c r="E1802">
        <v>1</v>
      </c>
      <c r="F1802">
        <v>1</v>
      </c>
      <c r="G1802">
        <v>1</v>
      </c>
      <c r="H1802">
        <v>1</v>
      </c>
      <c r="I1802" t="s">
        <v>20</v>
      </c>
      <c r="L1802" t="s">
        <v>1140</v>
      </c>
      <c r="M1802" t="str">
        <f t="shared" si="28"/>
        <v>QIU04031</v>
      </c>
    </row>
    <row r="1803" spans="1:13" ht="15" x14ac:dyDescent="0.25">
      <c r="A1803" t="s">
        <v>5359</v>
      </c>
      <c r="B1803">
        <v>1800</v>
      </c>
      <c r="C1803" t="s">
        <v>16539</v>
      </c>
      <c r="D1803" t="s">
        <v>5359</v>
      </c>
      <c r="E1803">
        <v>25</v>
      </c>
      <c r="F1803">
        <v>1</v>
      </c>
      <c r="G1803">
        <v>1</v>
      </c>
      <c r="H1803">
        <v>25</v>
      </c>
      <c r="I1803" t="s">
        <v>20</v>
      </c>
      <c r="L1803" t="s">
        <v>1140</v>
      </c>
      <c r="M1803" t="str">
        <f t="shared" si="28"/>
        <v>QIU04031</v>
      </c>
    </row>
    <row r="1804" spans="1:13" ht="15" x14ac:dyDescent="0.25">
      <c r="A1804" t="s">
        <v>1553</v>
      </c>
      <c r="B1804">
        <v>1801</v>
      </c>
      <c r="C1804" t="s">
        <v>16540</v>
      </c>
      <c r="D1804" t="s">
        <v>1553</v>
      </c>
      <c r="E1804">
        <v>10</v>
      </c>
      <c r="F1804">
        <v>1</v>
      </c>
      <c r="G1804">
        <v>1</v>
      </c>
      <c r="H1804">
        <v>10</v>
      </c>
      <c r="I1804" t="s">
        <v>20</v>
      </c>
      <c r="L1804" t="s">
        <v>1140</v>
      </c>
      <c r="M1804" t="str">
        <f t="shared" si="28"/>
        <v>QIU04031</v>
      </c>
    </row>
    <row r="1805" spans="1:13" ht="15" x14ac:dyDescent="0.25">
      <c r="A1805" t="s">
        <v>5361</v>
      </c>
      <c r="B1805">
        <v>1802</v>
      </c>
      <c r="C1805" t="s">
        <v>16541</v>
      </c>
      <c r="D1805" t="s">
        <v>5361</v>
      </c>
      <c r="E1805">
        <v>1</v>
      </c>
      <c r="F1805">
        <v>1</v>
      </c>
      <c r="G1805">
        <v>1</v>
      </c>
      <c r="H1805">
        <v>1</v>
      </c>
      <c r="I1805" t="s">
        <v>20</v>
      </c>
      <c r="L1805" t="s">
        <v>1140</v>
      </c>
      <c r="M1805" t="str">
        <f t="shared" si="28"/>
        <v>QIU04031</v>
      </c>
    </row>
    <row r="1806" spans="1:13" ht="15" x14ac:dyDescent="0.25">
      <c r="A1806" t="s">
        <v>1301</v>
      </c>
      <c r="B1806">
        <v>1803</v>
      </c>
      <c r="C1806" t="s">
        <v>16542</v>
      </c>
      <c r="D1806" t="s">
        <v>1301</v>
      </c>
      <c r="E1806">
        <v>20</v>
      </c>
      <c r="F1806">
        <v>1</v>
      </c>
      <c r="G1806">
        <v>1</v>
      </c>
      <c r="H1806">
        <v>20</v>
      </c>
      <c r="I1806" t="s">
        <v>20</v>
      </c>
      <c r="L1806" t="s">
        <v>1140</v>
      </c>
      <c r="M1806" t="str">
        <f t="shared" si="28"/>
        <v>QIU04031</v>
      </c>
    </row>
    <row r="1807" spans="1:13" ht="15" x14ac:dyDescent="0.25">
      <c r="A1807" t="s">
        <v>5363</v>
      </c>
      <c r="B1807">
        <v>1804</v>
      </c>
      <c r="C1807" t="s">
        <v>16543</v>
      </c>
      <c r="D1807" t="s">
        <v>5363</v>
      </c>
      <c r="E1807">
        <v>1</v>
      </c>
      <c r="F1807">
        <v>1</v>
      </c>
      <c r="G1807">
        <v>1</v>
      </c>
      <c r="H1807">
        <v>1</v>
      </c>
      <c r="I1807" t="s">
        <v>20</v>
      </c>
      <c r="L1807" t="s">
        <v>1140</v>
      </c>
      <c r="M1807" t="str">
        <f t="shared" si="28"/>
        <v>QIU04031</v>
      </c>
    </row>
    <row r="1808" spans="1:13" ht="15" x14ac:dyDescent="0.25">
      <c r="A1808" t="s">
        <v>5365</v>
      </c>
      <c r="B1808">
        <v>1805</v>
      </c>
      <c r="C1808" t="s">
        <v>16544</v>
      </c>
      <c r="D1808" t="s">
        <v>5365</v>
      </c>
      <c r="E1808">
        <v>1</v>
      </c>
      <c r="F1808">
        <v>1</v>
      </c>
      <c r="G1808">
        <v>1</v>
      </c>
      <c r="H1808">
        <v>1</v>
      </c>
      <c r="I1808" t="s">
        <v>20</v>
      </c>
      <c r="L1808" t="s">
        <v>1140</v>
      </c>
      <c r="M1808" t="str">
        <f t="shared" si="28"/>
        <v>QIU04031</v>
      </c>
    </row>
    <row r="1809" spans="1:13" ht="15" x14ac:dyDescent="0.25">
      <c r="A1809" t="s">
        <v>5367</v>
      </c>
      <c r="B1809">
        <v>1806</v>
      </c>
      <c r="C1809" t="s">
        <v>16545</v>
      </c>
      <c r="D1809" t="s">
        <v>5367</v>
      </c>
      <c r="E1809">
        <v>1</v>
      </c>
      <c r="F1809">
        <v>1</v>
      </c>
      <c r="G1809">
        <v>1</v>
      </c>
      <c r="H1809">
        <v>1</v>
      </c>
      <c r="I1809" t="s">
        <v>20</v>
      </c>
      <c r="L1809" t="s">
        <v>1140</v>
      </c>
      <c r="M1809" t="str">
        <f t="shared" si="28"/>
        <v>QIU04031</v>
      </c>
    </row>
    <row r="1810" spans="1:13" ht="15" x14ac:dyDescent="0.25">
      <c r="A1810" t="s">
        <v>5369</v>
      </c>
      <c r="B1810">
        <v>1807</v>
      </c>
      <c r="C1810" t="s">
        <v>16546</v>
      </c>
      <c r="D1810" t="s">
        <v>5369</v>
      </c>
      <c r="E1810">
        <v>1</v>
      </c>
      <c r="F1810">
        <v>1</v>
      </c>
      <c r="G1810">
        <v>1</v>
      </c>
      <c r="H1810">
        <v>1</v>
      </c>
      <c r="I1810" t="s">
        <v>20</v>
      </c>
      <c r="L1810" t="s">
        <v>1140</v>
      </c>
      <c r="M1810" t="str">
        <f t="shared" si="28"/>
        <v>QIU04031</v>
      </c>
    </row>
    <row r="1811" spans="1:13" ht="15" x14ac:dyDescent="0.25">
      <c r="A1811" t="s">
        <v>5371</v>
      </c>
      <c r="B1811">
        <v>1808</v>
      </c>
      <c r="C1811" t="s">
        <v>16547</v>
      </c>
      <c r="D1811" t="s">
        <v>5371</v>
      </c>
      <c r="E1811">
        <v>1</v>
      </c>
      <c r="F1811">
        <v>1</v>
      </c>
      <c r="G1811">
        <v>1</v>
      </c>
      <c r="H1811">
        <v>1</v>
      </c>
      <c r="I1811" t="s">
        <v>20</v>
      </c>
      <c r="L1811" t="s">
        <v>11946</v>
      </c>
      <c r="M1811" t="str">
        <f t="shared" si="28"/>
        <v>QIU04253</v>
      </c>
    </row>
    <row r="1812" spans="1:13" ht="15" x14ac:dyDescent="0.25">
      <c r="A1812" t="s">
        <v>11376</v>
      </c>
      <c r="B1812">
        <v>1809</v>
      </c>
      <c r="C1812" t="s">
        <v>16548</v>
      </c>
      <c r="D1812" t="s">
        <v>11376</v>
      </c>
      <c r="E1812">
        <v>4</v>
      </c>
      <c r="F1812">
        <v>1</v>
      </c>
      <c r="G1812">
        <v>1</v>
      </c>
      <c r="H1812">
        <v>4</v>
      </c>
      <c r="I1812" t="s">
        <v>20</v>
      </c>
      <c r="L1812" t="s">
        <v>11946</v>
      </c>
      <c r="M1812" t="str">
        <f t="shared" si="28"/>
        <v>QIU04253</v>
      </c>
    </row>
    <row r="1813" spans="1:13" ht="15" x14ac:dyDescent="0.25">
      <c r="A1813" t="s">
        <v>11377</v>
      </c>
      <c r="B1813">
        <v>1810</v>
      </c>
      <c r="C1813" t="s">
        <v>16549</v>
      </c>
      <c r="D1813" t="s">
        <v>11377</v>
      </c>
      <c r="E1813">
        <v>50</v>
      </c>
      <c r="F1813">
        <v>1</v>
      </c>
      <c r="G1813">
        <v>1</v>
      </c>
      <c r="H1813">
        <v>50</v>
      </c>
      <c r="I1813" t="s">
        <v>20</v>
      </c>
      <c r="L1813" t="s">
        <v>11946</v>
      </c>
      <c r="M1813" t="str">
        <f t="shared" si="28"/>
        <v>QIU04253</v>
      </c>
    </row>
    <row r="1814" spans="1:13" ht="15" x14ac:dyDescent="0.25">
      <c r="A1814" t="s">
        <v>11378</v>
      </c>
      <c r="B1814">
        <v>1811</v>
      </c>
      <c r="C1814" t="s">
        <v>16550</v>
      </c>
      <c r="D1814" t="s">
        <v>11378</v>
      </c>
      <c r="E1814">
        <v>4</v>
      </c>
      <c r="F1814">
        <v>1</v>
      </c>
      <c r="G1814">
        <v>1</v>
      </c>
      <c r="H1814">
        <v>4</v>
      </c>
      <c r="I1814" t="s">
        <v>20</v>
      </c>
      <c r="L1814" t="s">
        <v>11946</v>
      </c>
      <c r="M1814" t="str">
        <f t="shared" si="28"/>
        <v>QIU04253</v>
      </c>
    </row>
    <row r="1815" spans="1:13" ht="15" x14ac:dyDescent="0.25">
      <c r="A1815" t="s">
        <v>5375</v>
      </c>
      <c r="B1815">
        <v>1812</v>
      </c>
      <c r="C1815" t="s">
        <v>16551</v>
      </c>
      <c r="D1815" t="s">
        <v>5375</v>
      </c>
      <c r="E1815">
        <v>1</v>
      </c>
      <c r="F1815">
        <v>1</v>
      </c>
      <c r="G1815">
        <v>1</v>
      </c>
      <c r="H1815">
        <v>1</v>
      </c>
      <c r="I1815" t="s">
        <v>20</v>
      </c>
      <c r="L1815" t="s">
        <v>11946</v>
      </c>
      <c r="M1815" t="str">
        <f t="shared" si="28"/>
        <v>QIU04253</v>
      </c>
    </row>
    <row r="1816" spans="1:13" ht="15" x14ac:dyDescent="0.25">
      <c r="A1816" t="s">
        <v>11379</v>
      </c>
      <c r="B1816">
        <v>1813</v>
      </c>
      <c r="C1816" t="s">
        <v>16552</v>
      </c>
      <c r="D1816" t="s">
        <v>11379</v>
      </c>
      <c r="E1816">
        <v>4</v>
      </c>
      <c r="F1816">
        <v>1</v>
      </c>
      <c r="G1816">
        <v>1</v>
      </c>
      <c r="H1816">
        <v>4</v>
      </c>
      <c r="I1816" t="s">
        <v>20</v>
      </c>
      <c r="L1816" t="s">
        <v>11946</v>
      </c>
      <c r="M1816" t="str">
        <f t="shared" si="28"/>
        <v>QIU04253</v>
      </c>
    </row>
    <row r="1817" spans="1:13" ht="15" x14ac:dyDescent="0.25">
      <c r="A1817" t="s">
        <v>5378</v>
      </c>
      <c r="B1817">
        <v>1814</v>
      </c>
      <c r="C1817" t="s">
        <v>16553</v>
      </c>
      <c r="D1817" t="s">
        <v>5378</v>
      </c>
      <c r="E1817">
        <v>1</v>
      </c>
      <c r="F1817">
        <v>1</v>
      </c>
      <c r="G1817">
        <v>1</v>
      </c>
      <c r="H1817">
        <v>1</v>
      </c>
      <c r="I1817" t="s">
        <v>20</v>
      </c>
      <c r="L1817" t="s">
        <v>11946</v>
      </c>
      <c r="M1817" t="str">
        <f t="shared" si="28"/>
        <v>QIU04253</v>
      </c>
    </row>
    <row r="1818" spans="1:13" ht="15" x14ac:dyDescent="0.25">
      <c r="A1818" t="s">
        <v>5380</v>
      </c>
      <c r="B1818">
        <v>1815</v>
      </c>
      <c r="C1818" t="s">
        <v>16554</v>
      </c>
      <c r="D1818" t="s">
        <v>5380</v>
      </c>
      <c r="E1818">
        <v>1</v>
      </c>
      <c r="F1818">
        <v>1</v>
      </c>
      <c r="G1818">
        <v>1</v>
      </c>
      <c r="H1818">
        <v>1</v>
      </c>
      <c r="I1818" t="s">
        <v>20</v>
      </c>
      <c r="L1818" t="s">
        <v>11946</v>
      </c>
      <c r="M1818" t="str">
        <f t="shared" si="28"/>
        <v>QIU04253</v>
      </c>
    </row>
    <row r="1819" spans="1:13" ht="15" x14ac:dyDescent="0.25">
      <c r="A1819" t="s">
        <v>5382</v>
      </c>
      <c r="B1819">
        <v>1816</v>
      </c>
      <c r="C1819" t="s">
        <v>16555</v>
      </c>
      <c r="D1819" t="s">
        <v>5382</v>
      </c>
      <c r="E1819">
        <v>20</v>
      </c>
      <c r="F1819">
        <v>25</v>
      </c>
      <c r="G1819">
        <v>1</v>
      </c>
      <c r="H1819">
        <v>500</v>
      </c>
      <c r="I1819" t="s">
        <v>20</v>
      </c>
      <c r="L1819" t="s">
        <v>11946</v>
      </c>
      <c r="M1819" t="str">
        <f t="shared" si="28"/>
        <v>QIU04253</v>
      </c>
    </row>
    <row r="1820" spans="1:13" ht="15" x14ac:dyDescent="0.25">
      <c r="A1820" t="s">
        <v>5384</v>
      </c>
      <c r="B1820">
        <v>1817</v>
      </c>
      <c r="C1820" t="s">
        <v>16556</v>
      </c>
      <c r="D1820" t="s">
        <v>5384</v>
      </c>
      <c r="E1820">
        <v>25</v>
      </c>
      <c r="F1820">
        <v>1</v>
      </c>
      <c r="G1820">
        <v>1</v>
      </c>
      <c r="H1820">
        <v>25</v>
      </c>
      <c r="I1820" t="s">
        <v>20</v>
      </c>
      <c r="L1820" t="s">
        <v>11946</v>
      </c>
      <c r="M1820" t="str">
        <f t="shared" si="28"/>
        <v>QIU04253</v>
      </c>
    </row>
    <row r="1821" spans="1:13" ht="15" x14ac:dyDescent="0.25">
      <c r="A1821" t="s">
        <v>5389</v>
      </c>
      <c r="B1821">
        <v>1818</v>
      </c>
      <c r="C1821" t="s">
        <v>16557</v>
      </c>
      <c r="D1821" t="s">
        <v>5389</v>
      </c>
      <c r="E1821">
        <v>1</v>
      </c>
      <c r="F1821">
        <v>1</v>
      </c>
      <c r="G1821">
        <v>1</v>
      </c>
      <c r="H1821">
        <v>1</v>
      </c>
      <c r="I1821" t="s">
        <v>20</v>
      </c>
      <c r="L1821" t="s">
        <v>11946</v>
      </c>
      <c r="M1821" t="str">
        <f t="shared" si="28"/>
        <v>QIU04253</v>
      </c>
    </row>
    <row r="1822" spans="1:13" ht="15" x14ac:dyDescent="0.25">
      <c r="A1822" t="s">
        <v>5393</v>
      </c>
      <c r="B1822">
        <v>1819</v>
      </c>
      <c r="C1822" t="s">
        <v>16558</v>
      </c>
      <c r="D1822" t="s">
        <v>5393</v>
      </c>
      <c r="E1822">
        <v>50</v>
      </c>
      <c r="F1822">
        <v>1</v>
      </c>
      <c r="G1822">
        <v>1</v>
      </c>
      <c r="H1822">
        <v>50</v>
      </c>
      <c r="I1822" t="s">
        <v>20</v>
      </c>
      <c r="L1822" t="s">
        <v>11946</v>
      </c>
      <c r="M1822" t="str">
        <f t="shared" si="28"/>
        <v>QIU04253</v>
      </c>
    </row>
    <row r="1823" spans="1:13" ht="15" x14ac:dyDescent="0.25">
      <c r="A1823" t="s">
        <v>5396</v>
      </c>
      <c r="B1823">
        <v>1820</v>
      </c>
      <c r="C1823" t="s">
        <v>16559</v>
      </c>
      <c r="D1823" t="s">
        <v>5396</v>
      </c>
      <c r="E1823">
        <v>45</v>
      </c>
      <c r="F1823">
        <v>1</v>
      </c>
      <c r="G1823">
        <v>1</v>
      </c>
      <c r="H1823">
        <v>45</v>
      </c>
      <c r="I1823" t="s">
        <v>20</v>
      </c>
      <c r="L1823" t="s">
        <v>11946</v>
      </c>
      <c r="M1823" t="str">
        <f t="shared" si="28"/>
        <v>QIU04253</v>
      </c>
    </row>
    <row r="1824" spans="1:13" ht="15" x14ac:dyDescent="0.25">
      <c r="A1824" t="s">
        <v>5398</v>
      </c>
      <c r="B1824">
        <v>1821</v>
      </c>
      <c r="C1824" t="s">
        <v>16560</v>
      </c>
      <c r="D1824" t="s">
        <v>5398</v>
      </c>
      <c r="E1824">
        <v>40</v>
      </c>
      <c r="F1824">
        <v>1</v>
      </c>
      <c r="G1824">
        <v>1</v>
      </c>
      <c r="H1824">
        <v>40</v>
      </c>
      <c r="I1824" t="s">
        <v>20</v>
      </c>
      <c r="L1824" t="s">
        <v>11946</v>
      </c>
      <c r="M1824" t="str">
        <f t="shared" si="28"/>
        <v>QIU04253</v>
      </c>
    </row>
    <row r="1825" spans="1:13" ht="15" x14ac:dyDescent="0.25">
      <c r="A1825" t="s">
        <v>5400</v>
      </c>
      <c r="B1825">
        <v>1822</v>
      </c>
      <c r="C1825" t="s">
        <v>16561</v>
      </c>
      <c r="D1825" t="s">
        <v>5400</v>
      </c>
      <c r="E1825">
        <v>16</v>
      </c>
      <c r="F1825">
        <v>1</v>
      </c>
      <c r="G1825">
        <v>1</v>
      </c>
      <c r="H1825">
        <v>16</v>
      </c>
      <c r="I1825" t="s">
        <v>20</v>
      </c>
      <c r="L1825" t="s">
        <v>1145</v>
      </c>
      <c r="M1825" t="str">
        <f t="shared" si="28"/>
        <v>QIU04107</v>
      </c>
    </row>
    <row r="1826" spans="1:13" ht="15" x14ac:dyDescent="0.25">
      <c r="A1826" t="s">
        <v>5402</v>
      </c>
      <c r="B1826">
        <v>1823</v>
      </c>
      <c r="C1826" t="s">
        <v>16562</v>
      </c>
      <c r="D1826" t="s">
        <v>5402</v>
      </c>
      <c r="E1826">
        <v>1</v>
      </c>
      <c r="F1826">
        <v>1</v>
      </c>
      <c r="G1826">
        <v>1</v>
      </c>
      <c r="H1826">
        <v>1</v>
      </c>
      <c r="I1826" t="s">
        <v>20</v>
      </c>
      <c r="L1826" t="s">
        <v>1145</v>
      </c>
      <c r="M1826" t="str">
        <f t="shared" si="28"/>
        <v>QIU04107</v>
      </c>
    </row>
    <row r="1827" spans="1:13" ht="15" x14ac:dyDescent="0.25">
      <c r="A1827" t="s">
        <v>5404</v>
      </c>
      <c r="B1827">
        <v>1824</v>
      </c>
      <c r="C1827" t="s">
        <v>16563</v>
      </c>
      <c r="D1827" t="s">
        <v>5404</v>
      </c>
      <c r="E1827">
        <v>20</v>
      </c>
      <c r="F1827">
        <v>1</v>
      </c>
      <c r="G1827">
        <v>1</v>
      </c>
      <c r="H1827">
        <v>20</v>
      </c>
      <c r="I1827" t="s">
        <v>20</v>
      </c>
      <c r="L1827" t="s">
        <v>1145</v>
      </c>
      <c r="M1827" t="str">
        <f t="shared" si="28"/>
        <v>QIU04107</v>
      </c>
    </row>
    <row r="1828" spans="1:13" ht="15" x14ac:dyDescent="0.25">
      <c r="A1828" t="s">
        <v>5406</v>
      </c>
      <c r="B1828">
        <v>1825</v>
      </c>
      <c r="C1828" t="s">
        <v>16564</v>
      </c>
      <c r="D1828" t="s">
        <v>5406</v>
      </c>
      <c r="E1828">
        <v>1</v>
      </c>
      <c r="F1828">
        <v>1</v>
      </c>
      <c r="G1828">
        <v>1</v>
      </c>
      <c r="H1828">
        <v>1</v>
      </c>
      <c r="I1828" t="s">
        <v>20</v>
      </c>
      <c r="L1828" t="s">
        <v>1145</v>
      </c>
      <c r="M1828" t="str">
        <f t="shared" si="28"/>
        <v>QIU04107</v>
      </c>
    </row>
    <row r="1829" spans="1:13" ht="15" x14ac:dyDescent="0.25">
      <c r="A1829" t="s">
        <v>5408</v>
      </c>
      <c r="B1829">
        <v>1826</v>
      </c>
      <c r="C1829" t="s">
        <v>16565</v>
      </c>
      <c r="D1829" t="s">
        <v>5408</v>
      </c>
      <c r="E1829">
        <v>1</v>
      </c>
      <c r="F1829">
        <v>1</v>
      </c>
      <c r="G1829">
        <v>1</v>
      </c>
      <c r="H1829">
        <v>1</v>
      </c>
      <c r="I1829" t="s">
        <v>20</v>
      </c>
      <c r="L1829" t="s">
        <v>1145</v>
      </c>
      <c r="M1829" t="str">
        <f t="shared" si="28"/>
        <v>QIU04107</v>
      </c>
    </row>
    <row r="1830" spans="1:13" ht="15" x14ac:dyDescent="0.25">
      <c r="A1830" t="s">
        <v>5410</v>
      </c>
      <c r="B1830">
        <v>1827</v>
      </c>
      <c r="C1830" t="s">
        <v>16566</v>
      </c>
      <c r="D1830" t="s">
        <v>5410</v>
      </c>
      <c r="E1830">
        <v>20</v>
      </c>
      <c r="F1830">
        <v>1</v>
      </c>
      <c r="G1830">
        <v>1</v>
      </c>
      <c r="H1830">
        <v>20</v>
      </c>
      <c r="I1830" t="s">
        <v>20</v>
      </c>
      <c r="L1830" t="s">
        <v>1145</v>
      </c>
      <c r="M1830" t="str">
        <f t="shared" si="28"/>
        <v>QIU04107</v>
      </c>
    </row>
    <row r="1831" spans="1:13" ht="15" x14ac:dyDescent="0.25">
      <c r="A1831" t="s">
        <v>5412</v>
      </c>
      <c r="B1831">
        <v>1828</v>
      </c>
      <c r="C1831" t="s">
        <v>16567</v>
      </c>
      <c r="D1831" t="s">
        <v>5412</v>
      </c>
      <c r="E1831">
        <v>1</v>
      </c>
      <c r="F1831">
        <v>1</v>
      </c>
      <c r="G1831">
        <v>1</v>
      </c>
      <c r="H1831">
        <v>1</v>
      </c>
      <c r="I1831" t="s">
        <v>20</v>
      </c>
      <c r="L1831" t="s">
        <v>1145</v>
      </c>
      <c r="M1831" t="str">
        <f t="shared" si="28"/>
        <v>QIU04107</v>
      </c>
    </row>
    <row r="1832" spans="1:13" ht="15" x14ac:dyDescent="0.25">
      <c r="A1832" t="s">
        <v>5414</v>
      </c>
      <c r="B1832">
        <v>1829</v>
      </c>
      <c r="C1832" t="s">
        <v>16568</v>
      </c>
      <c r="D1832" t="s">
        <v>5414</v>
      </c>
      <c r="E1832">
        <v>1</v>
      </c>
      <c r="F1832">
        <v>1</v>
      </c>
      <c r="G1832">
        <v>1</v>
      </c>
      <c r="H1832">
        <v>1</v>
      </c>
      <c r="I1832" t="s">
        <v>20</v>
      </c>
      <c r="L1832" t="s">
        <v>1145</v>
      </c>
      <c r="M1832" t="str">
        <f t="shared" si="28"/>
        <v>QIU04107</v>
      </c>
    </row>
    <row r="1833" spans="1:13" ht="15" x14ac:dyDescent="0.25">
      <c r="A1833" t="s">
        <v>5417</v>
      </c>
      <c r="B1833">
        <v>1830</v>
      </c>
      <c r="C1833" t="s">
        <v>16569</v>
      </c>
      <c r="D1833" t="s">
        <v>5417</v>
      </c>
      <c r="E1833">
        <v>1</v>
      </c>
      <c r="F1833">
        <v>1</v>
      </c>
      <c r="G1833">
        <v>1</v>
      </c>
      <c r="H1833">
        <v>1</v>
      </c>
      <c r="I1833" t="s">
        <v>20</v>
      </c>
      <c r="L1833" t="s">
        <v>1147</v>
      </c>
      <c r="M1833" t="str">
        <f t="shared" si="28"/>
        <v>QIU04356</v>
      </c>
    </row>
    <row r="1834" spans="1:13" ht="15" x14ac:dyDescent="0.25">
      <c r="A1834" t="s">
        <v>5419</v>
      </c>
      <c r="B1834">
        <v>1831</v>
      </c>
      <c r="C1834" t="s">
        <v>16570</v>
      </c>
      <c r="D1834" t="s">
        <v>5419</v>
      </c>
      <c r="E1834">
        <v>1</v>
      </c>
      <c r="F1834">
        <v>1</v>
      </c>
      <c r="G1834">
        <v>1</v>
      </c>
      <c r="H1834">
        <v>1</v>
      </c>
      <c r="I1834" t="s">
        <v>20</v>
      </c>
      <c r="L1834" t="s">
        <v>1147</v>
      </c>
      <c r="M1834" t="str">
        <f t="shared" si="28"/>
        <v>QIU04356</v>
      </c>
    </row>
    <row r="1835" spans="1:13" ht="15" x14ac:dyDescent="0.25">
      <c r="A1835" t="s">
        <v>11380</v>
      </c>
      <c r="B1835">
        <v>1832</v>
      </c>
      <c r="C1835" t="s">
        <v>16571</v>
      </c>
      <c r="D1835" t="s">
        <v>11380</v>
      </c>
      <c r="E1835">
        <v>1</v>
      </c>
      <c r="F1835">
        <v>1</v>
      </c>
      <c r="G1835">
        <v>1</v>
      </c>
      <c r="H1835">
        <v>1</v>
      </c>
      <c r="I1835" t="s">
        <v>20</v>
      </c>
      <c r="L1835" t="s">
        <v>1147</v>
      </c>
      <c r="M1835" t="str">
        <f t="shared" si="28"/>
        <v>QIU04356</v>
      </c>
    </row>
    <row r="1836" spans="1:13" ht="15" x14ac:dyDescent="0.25">
      <c r="A1836" t="s">
        <v>5423</v>
      </c>
      <c r="B1836">
        <v>1833</v>
      </c>
      <c r="C1836" t="s">
        <v>16572</v>
      </c>
      <c r="D1836" t="s">
        <v>5423</v>
      </c>
      <c r="E1836">
        <v>20</v>
      </c>
      <c r="F1836">
        <v>1</v>
      </c>
      <c r="G1836">
        <v>1</v>
      </c>
      <c r="H1836">
        <v>20</v>
      </c>
      <c r="I1836" t="s">
        <v>20</v>
      </c>
      <c r="L1836" t="s">
        <v>1147</v>
      </c>
      <c r="M1836" t="str">
        <f t="shared" si="28"/>
        <v>QIU04356</v>
      </c>
    </row>
    <row r="1837" spans="1:13" ht="15" x14ac:dyDescent="0.25">
      <c r="A1837" t="s">
        <v>5426</v>
      </c>
      <c r="B1837">
        <v>1834</v>
      </c>
      <c r="C1837" t="s">
        <v>16573</v>
      </c>
      <c r="D1837" t="s">
        <v>5426</v>
      </c>
      <c r="E1837">
        <v>10</v>
      </c>
      <c r="F1837">
        <v>1</v>
      </c>
      <c r="G1837">
        <v>1</v>
      </c>
      <c r="H1837">
        <v>10</v>
      </c>
      <c r="I1837" t="s">
        <v>20</v>
      </c>
      <c r="L1837" t="s">
        <v>1147</v>
      </c>
      <c r="M1837" t="str">
        <f t="shared" si="28"/>
        <v>QIU04356</v>
      </c>
    </row>
    <row r="1838" spans="1:13" ht="15" x14ac:dyDescent="0.25">
      <c r="A1838" t="s">
        <v>5429</v>
      </c>
      <c r="B1838">
        <v>1835</v>
      </c>
      <c r="C1838" t="s">
        <v>16574</v>
      </c>
      <c r="D1838" t="s">
        <v>5429</v>
      </c>
      <c r="E1838">
        <v>12</v>
      </c>
      <c r="F1838">
        <v>1</v>
      </c>
      <c r="G1838">
        <v>1</v>
      </c>
      <c r="H1838">
        <v>12</v>
      </c>
      <c r="I1838" t="s">
        <v>20</v>
      </c>
      <c r="L1838" t="s">
        <v>1147</v>
      </c>
      <c r="M1838" t="str">
        <f t="shared" si="28"/>
        <v>QIU04356</v>
      </c>
    </row>
    <row r="1839" spans="1:13" ht="15" x14ac:dyDescent="0.25">
      <c r="A1839" t="s">
        <v>5431</v>
      </c>
      <c r="B1839">
        <v>1836</v>
      </c>
      <c r="C1839" t="s">
        <v>16575</v>
      </c>
      <c r="D1839" t="s">
        <v>5431</v>
      </c>
      <c r="E1839">
        <v>1</v>
      </c>
      <c r="F1839">
        <v>1</v>
      </c>
      <c r="G1839">
        <v>1</v>
      </c>
      <c r="H1839">
        <v>1</v>
      </c>
      <c r="I1839" t="s">
        <v>20</v>
      </c>
      <c r="L1839" t="s">
        <v>1147</v>
      </c>
      <c r="M1839" t="str">
        <f t="shared" si="28"/>
        <v>QIU04356</v>
      </c>
    </row>
    <row r="1840" spans="1:13" ht="15" x14ac:dyDescent="0.25">
      <c r="A1840" t="s">
        <v>287</v>
      </c>
      <c r="B1840">
        <v>1837</v>
      </c>
      <c r="C1840" t="s">
        <v>16576</v>
      </c>
      <c r="D1840" t="s">
        <v>287</v>
      </c>
      <c r="E1840">
        <v>1</v>
      </c>
      <c r="F1840">
        <v>1</v>
      </c>
      <c r="G1840">
        <v>1</v>
      </c>
      <c r="H1840">
        <v>1</v>
      </c>
      <c r="I1840" t="s">
        <v>20</v>
      </c>
      <c r="L1840" t="s">
        <v>1147</v>
      </c>
      <c r="M1840" t="str">
        <f t="shared" si="28"/>
        <v>QIU04356</v>
      </c>
    </row>
    <row r="1841" spans="1:13" ht="15" x14ac:dyDescent="0.25">
      <c r="A1841" t="s">
        <v>289</v>
      </c>
      <c r="B1841">
        <v>1838</v>
      </c>
      <c r="C1841" t="s">
        <v>16577</v>
      </c>
      <c r="D1841" t="s">
        <v>289</v>
      </c>
      <c r="E1841">
        <v>1</v>
      </c>
      <c r="F1841">
        <v>1</v>
      </c>
      <c r="G1841">
        <v>1</v>
      </c>
      <c r="H1841">
        <v>1</v>
      </c>
      <c r="I1841" t="s">
        <v>20</v>
      </c>
      <c r="L1841" t="s">
        <v>1147</v>
      </c>
      <c r="M1841" t="str">
        <f t="shared" si="28"/>
        <v>QIU04356</v>
      </c>
    </row>
    <row r="1842" spans="1:13" ht="15" x14ac:dyDescent="0.25">
      <c r="A1842" t="s">
        <v>291</v>
      </c>
      <c r="B1842">
        <v>1839</v>
      </c>
      <c r="C1842" t="s">
        <v>16578</v>
      </c>
      <c r="D1842" t="s">
        <v>291</v>
      </c>
      <c r="E1842">
        <v>10</v>
      </c>
      <c r="F1842">
        <v>1</v>
      </c>
      <c r="G1842">
        <v>1</v>
      </c>
      <c r="H1842">
        <v>10</v>
      </c>
      <c r="I1842" t="s">
        <v>20</v>
      </c>
      <c r="L1842" t="s">
        <v>1147</v>
      </c>
      <c r="M1842" t="str">
        <f t="shared" si="28"/>
        <v>QIU04356</v>
      </c>
    </row>
    <row r="1843" spans="1:13" ht="15" x14ac:dyDescent="0.25">
      <c r="A1843" t="s">
        <v>5437</v>
      </c>
      <c r="B1843">
        <v>1840</v>
      </c>
      <c r="C1843" t="s">
        <v>16579</v>
      </c>
      <c r="D1843" t="s">
        <v>5437</v>
      </c>
      <c r="E1843">
        <v>1</v>
      </c>
      <c r="F1843">
        <v>1</v>
      </c>
      <c r="G1843">
        <v>1</v>
      </c>
      <c r="H1843">
        <v>1</v>
      </c>
      <c r="I1843" t="s">
        <v>20</v>
      </c>
      <c r="L1843" t="s">
        <v>1147</v>
      </c>
      <c r="M1843" t="str">
        <f t="shared" si="28"/>
        <v>QIU04356</v>
      </c>
    </row>
    <row r="1844" spans="1:13" ht="15" x14ac:dyDescent="0.25">
      <c r="A1844" t="s">
        <v>5439</v>
      </c>
      <c r="B1844">
        <v>1841</v>
      </c>
      <c r="C1844" t="s">
        <v>16580</v>
      </c>
      <c r="D1844" t="s">
        <v>5439</v>
      </c>
      <c r="E1844">
        <v>48</v>
      </c>
      <c r="F1844">
        <v>1</v>
      </c>
      <c r="G1844">
        <v>1</v>
      </c>
      <c r="H1844">
        <v>48</v>
      </c>
      <c r="I1844" t="s">
        <v>20</v>
      </c>
      <c r="L1844" t="s">
        <v>1147</v>
      </c>
      <c r="M1844" t="str">
        <f t="shared" si="28"/>
        <v>QIU04356</v>
      </c>
    </row>
    <row r="1845" spans="1:13" ht="15" x14ac:dyDescent="0.25">
      <c r="A1845" t="s">
        <v>5441</v>
      </c>
      <c r="B1845">
        <v>1842</v>
      </c>
      <c r="C1845" t="s">
        <v>16581</v>
      </c>
      <c r="D1845" t="s">
        <v>5441</v>
      </c>
      <c r="E1845">
        <v>30</v>
      </c>
      <c r="F1845">
        <v>4</v>
      </c>
      <c r="G1845">
        <v>1</v>
      </c>
      <c r="H1845">
        <v>120</v>
      </c>
      <c r="I1845" t="s">
        <v>20</v>
      </c>
      <c r="L1845" t="s">
        <v>1147</v>
      </c>
      <c r="M1845" t="str">
        <f t="shared" si="28"/>
        <v>QIU04356</v>
      </c>
    </row>
    <row r="1846" spans="1:13" ht="15" x14ac:dyDescent="0.25">
      <c r="A1846" t="s">
        <v>5443</v>
      </c>
      <c r="B1846">
        <v>1843</v>
      </c>
      <c r="C1846" t="s">
        <v>16582</v>
      </c>
      <c r="D1846" t="s">
        <v>5443</v>
      </c>
      <c r="E1846">
        <v>32</v>
      </c>
      <c r="F1846">
        <v>4</v>
      </c>
      <c r="G1846">
        <v>1</v>
      </c>
      <c r="H1846">
        <v>128</v>
      </c>
      <c r="I1846" t="s">
        <v>20</v>
      </c>
      <c r="L1846" t="s">
        <v>1147</v>
      </c>
      <c r="M1846" t="str">
        <f t="shared" si="28"/>
        <v>QIU04356</v>
      </c>
    </row>
    <row r="1847" spans="1:13" ht="15" x14ac:dyDescent="0.25">
      <c r="A1847" t="s">
        <v>11381</v>
      </c>
      <c r="B1847">
        <v>1844</v>
      </c>
      <c r="C1847" t="s">
        <v>16583</v>
      </c>
      <c r="D1847" t="s">
        <v>11381</v>
      </c>
      <c r="E1847">
        <v>12</v>
      </c>
      <c r="F1847">
        <v>15</v>
      </c>
      <c r="G1847">
        <v>1</v>
      </c>
      <c r="H1847">
        <v>180</v>
      </c>
      <c r="I1847" t="s">
        <v>20</v>
      </c>
      <c r="L1847" t="s">
        <v>1147</v>
      </c>
      <c r="M1847" t="str">
        <f t="shared" si="28"/>
        <v>QIU04356</v>
      </c>
    </row>
    <row r="1848" spans="1:13" ht="15" x14ac:dyDescent="0.25">
      <c r="A1848" t="s">
        <v>5446</v>
      </c>
      <c r="B1848">
        <v>1845</v>
      </c>
      <c r="C1848" t="s">
        <v>16584</v>
      </c>
      <c r="D1848" t="s">
        <v>5446</v>
      </c>
      <c r="E1848">
        <v>20</v>
      </c>
      <c r="F1848">
        <v>20</v>
      </c>
      <c r="G1848">
        <v>1</v>
      </c>
      <c r="H1848">
        <v>400</v>
      </c>
      <c r="I1848" t="s">
        <v>20</v>
      </c>
      <c r="L1848" t="s">
        <v>1149</v>
      </c>
      <c r="M1848" t="str">
        <f t="shared" si="28"/>
        <v>QIU01449</v>
      </c>
    </row>
    <row r="1849" spans="1:13" ht="15" x14ac:dyDescent="0.25">
      <c r="A1849" t="s">
        <v>5448</v>
      </c>
      <c r="B1849">
        <v>1846</v>
      </c>
      <c r="C1849" t="s">
        <v>16585</v>
      </c>
      <c r="D1849" t="s">
        <v>5448</v>
      </c>
      <c r="E1849">
        <v>50</v>
      </c>
      <c r="F1849">
        <v>1</v>
      </c>
      <c r="G1849">
        <v>1</v>
      </c>
      <c r="H1849">
        <v>50</v>
      </c>
      <c r="I1849" t="s">
        <v>20</v>
      </c>
      <c r="L1849" t="s">
        <v>1149</v>
      </c>
      <c r="M1849" t="str">
        <f t="shared" si="28"/>
        <v>QIU01449</v>
      </c>
    </row>
    <row r="1850" spans="1:13" ht="15" x14ac:dyDescent="0.25">
      <c r="A1850" t="s">
        <v>5450</v>
      </c>
      <c r="B1850">
        <v>1847</v>
      </c>
      <c r="C1850" t="s">
        <v>16586</v>
      </c>
      <c r="D1850" t="s">
        <v>5450</v>
      </c>
      <c r="E1850">
        <v>16</v>
      </c>
      <c r="F1850">
        <v>1</v>
      </c>
      <c r="G1850">
        <v>1</v>
      </c>
      <c r="H1850">
        <v>16</v>
      </c>
      <c r="I1850" t="s">
        <v>20</v>
      </c>
      <c r="L1850" t="s">
        <v>1149</v>
      </c>
      <c r="M1850" t="str">
        <f t="shared" si="28"/>
        <v>QIU01449</v>
      </c>
    </row>
    <row r="1851" spans="1:13" ht="15" x14ac:dyDescent="0.25">
      <c r="A1851" t="s">
        <v>5452</v>
      </c>
      <c r="B1851">
        <v>1848</v>
      </c>
      <c r="C1851" t="s">
        <v>16587</v>
      </c>
      <c r="D1851" t="s">
        <v>5452</v>
      </c>
      <c r="E1851">
        <v>24</v>
      </c>
      <c r="F1851">
        <v>1</v>
      </c>
      <c r="G1851">
        <v>1</v>
      </c>
      <c r="H1851">
        <v>24</v>
      </c>
      <c r="I1851" t="s">
        <v>20</v>
      </c>
      <c r="L1851" t="s">
        <v>1149</v>
      </c>
      <c r="M1851" t="str">
        <f t="shared" si="28"/>
        <v>QIU01449</v>
      </c>
    </row>
    <row r="1852" spans="1:13" ht="15" x14ac:dyDescent="0.25">
      <c r="A1852" t="s">
        <v>5454</v>
      </c>
      <c r="B1852">
        <v>1849</v>
      </c>
      <c r="C1852" t="s">
        <v>16588</v>
      </c>
      <c r="D1852" t="s">
        <v>5454</v>
      </c>
      <c r="E1852">
        <v>8</v>
      </c>
      <c r="F1852">
        <v>1</v>
      </c>
      <c r="G1852">
        <v>1</v>
      </c>
      <c r="H1852">
        <v>8</v>
      </c>
      <c r="I1852" t="s">
        <v>20</v>
      </c>
      <c r="L1852" t="s">
        <v>1149</v>
      </c>
      <c r="M1852" t="str">
        <f t="shared" si="28"/>
        <v>QIU01449</v>
      </c>
    </row>
    <row r="1853" spans="1:13" ht="15" x14ac:dyDescent="0.25">
      <c r="A1853" t="s">
        <v>5456</v>
      </c>
      <c r="B1853">
        <v>1850</v>
      </c>
      <c r="C1853" t="s">
        <v>16589</v>
      </c>
      <c r="D1853" t="s">
        <v>5456</v>
      </c>
      <c r="E1853">
        <v>1</v>
      </c>
      <c r="F1853">
        <v>1</v>
      </c>
      <c r="G1853">
        <v>1</v>
      </c>
      <c r="H1853">
        <v>1</v>
      </c>
      <c r="I1853" t="s">
        <v>20</v>
      </c>
      <c r="L1853" t="s">
        <v>1149</v>
      </c>
      <c r="M1853" t="str">
        <f t="shared" si="28"/>
        <v>QIU01449</v>
      </c>
    </row>
    <row r="1854" spans="1:13" ht="15" x14ac:dyDescent="0.25">
      <c r="A1854" t="s">
        <v>5459</v>
      </c>
      <c r="B1854">
        <v>1851</v>
      </c>
      <c r="C1854" t="s">
        <v>16590</v>
      </c>
      <c r="D1854" t="s">
        <v>5459</v>
      </c>
      <c r="E1854">
        <v>20</v>
      </c>
      <c r="F1854">
        <v>1</v>
      </c>
      <c r="G1854">
        <v>1</v>
      </c>
      <c r="H1854">
        <v>20</v>
      </c>
      <c r="I1854" t="s">
        <v>20</v>
      </c>
      <c r="L1854" t="s">
        <v>1149</v>
      </c>
      <c r="M1854" t="str">
        <f t="shared" si="28"/>
        <v>QIU01449</v>
      </c>
    </row>
    <row r="1855" spans="1:13" ht="15" x14ac:dyDescent="0.25">
      <c r="A1855" t="s">
        <v>5461</v>
      </c>
      <c r="B1855">
        <v>1852</v>
      </c>
      <c r="C1855" t="s">
        <v>16591</v>
      </c>
      <c r="D1855" t="s">
        <v>5461</v>
      </c>
      <c r="E1855">
        <v>20</v>
      </c>
      <c r="F1855">
        <v>25</v>
      </c>
      <c r="G1855">
        <v>1</v>
      </c>
      <c r="H1855">
        <v>500</v>
      </c>
      <c r="I1855" t="s">
        <v>20</v>
      </c>
      <c r="L1855" t="s">
        <v>1149</v>
      </c>
      <c r="M1855" t="str">
        <f t="shared" si="28"/>
        <v>QIU01449</v>
      </c>
    </row>
    <row r="1856" spans="1:13" ht="15" x14ac:dyDescent="0.25">
      <c r="A1856" t="s">
        <v>5464</v>
      </c>
      <c r="B1856">
        <v>1853</v>
      </c>
      <c r="C1856" t="s">
        <v>16592</v>
      </c>
      <c r="D1856" t="s">
        <v>5464</v>
      </c>
      <c r="E1856">
        <v>100</v>
      </c>
      <c r="F1856">
        <v>1</v>
      </c>
      <c r="G1856">
        <v>1</v>
      </c>
      <c r="H1856">
        <v>100</v>
      </c>
      <c r="I1856" t="s">
        <v>20</v>
      </c>
      <c r="L1856" t="s">
        <v>1149</v>
      </c>
      <c r="M1856" t="str">
        <f t="shared" si="28"/>
        <v>QIU01449</v>
      </c>
    </row>
    <row r="1857" spans="1:13" ht="15" x14ac:dyDescent="0.25">
      <c r="A1857" t="s">
        <v>5466</v>
      </c>
      <c r="B1857">
        <v>1854</v>
      </c>
      <c r="C1857" t="s">
        <v>16593</v>
      </c>
      <c r="D1857" t="s">
        <v>5466</v>
      </c>
      <c r="E1857">
        <v>2</v>
      </c>
      <c r="F1857">
        <v>100</v>
      </c>
      <c r="G1857">
        <v>1</v>
      </c>
      <c r="H1857">
        <v>200</v>
      </c>
      <c r="I1857" t="s">
        <v>20</v>
      </c>
      <c r="L1857" t="s">
        <v>1149</v>
      </c>
      <c r="M1857" t="str">
        <f t="shared" si="28"/>
        <v>QIU01449</v>
      </c>
    </row>
    <row r="1858" spans="1:13" ht="15" x14ac:dyDescent="0.25">
      <c r="A1858" t="s">
        <v>5468</v>
      </c>
      <c r="B1858">
        <v>1855</v>
      </c>
      <c r="C1858" t="s">
        <v>16594</v>
      </c>
      <c r="D1858" t="s">
        <v>5468</v>
      </c>
      <c r="E1858">
        <v>20</v>
      </c>
      <c r="F1858">
        <v>1</v>
      </c>
      <c r="G1858">
        <v>1</v>
      </c>
      <c r="H1858">
        <v>20</v>
      </c>
      <c r="I1858" t="s">
        <v>20</v>
      </c>
      <c r="L1858" t="s">
        <v>1151</v>
      </c>
      <c r="M1858" t="str">
        <f t="shared" si="28"/>
        <v>QIU04477</v>
      </c>
    </row>
    <row r="1859" spans="1:13" ht="15" x14ac:dyDescent="0.25">
      <c r="A1859" t="s">
        <v>318</v>
      </c>
      <c r="B1859">
        <v>1856</v>
      </c>
      <c r="C1859" t="s">
        <v>16595</v>
      </c>
      <c r="D1859" t="s">
        <v>318</v>
      </c>
      <c r="E1859">
        <v>50</v>
      </c>
      <c r="F1859">
        <v>1</v>
      </c>
      <c r="G1859">
        <v>1</v>
      </c>
      <c r="H1859">
        <v>50</v>
      </c>
      <c r="I1859" t="s">
        <v>20</v>
      </c>
      <c r="L1859" t="s">
        <v>2464</v>
      </c>
      <c r="M1859" t="str">
        <f t="shared" si="28"/>
        <v>QIU00995</v>
      </c>
    </row>
    <row r="1860" spans="1:13" ht="15" x14ac:dyDescent="0.25">
      <c r="A1860" t="s">
        <v>5470</v>
      </c>
      <c r="B1860">
        <v>1857</v>
      </c>
      <c r="C1860" t="s">
        <v>16596</v>
      </c>
      <c r="D1860" t="s">
        <v>5470</v>
      </c>
      <c r="E1860">
        <v>1</v>
      </c>
      <c r="F1860">
        <v>1</v>
      </c>
      <c r="G1860">
        <v>1</v>
      </c>
      <c r="H1860">
        <v>1</v>
      </c>
      <c r="I1860" t="s">
        <v>20</v>
      </c>
      <c r="L1860" t="s">
        <v>2464</v>
      </c>
      <c r="M1860" t="str">
        <f t="shared" si="28"/>
        <v>QIU00995</v>
      </c>
    </row>
    <row r="1861" spans="1:13" ht="15" x14ac:dyDescent="0.25">
      <c r="A1861" t="s">
        <v>5472</v>
      </c>
      <c r="B1861">
        <v>1858</v>
      </c>
      <c r="C1861" t="s">
        <v>16597</v>
      </c>
      <c r="D1861" t="s">
        <v>5472</v>
      </c>
      <c r="E1861">
        <v>1</v>
      </c>
      <c r="F1861">
        <v>1</v>
      </c>
      <c r="G1861">
        <v>1</v>
      </c>
      <c r="H1861">
        <v>1</v>
      </c>
      <c r="I1861" t="s">
        <v>20</v>
      </c>
      <c r="L1861" t="s">
        <v>2464</v>
      </c>
      <c r="M1861" t="str">
        <f t="shared" ref="M1861:M1924" si="29">VLOOKUP(L1861,$A$4:$I$5213,3,FALSE)</f>
        <v>QIU00995</v>
      </c>
    </row>
    <row r="1862" spans="1:13" ht="15" x14ac:dyDescent="0.25">
      <c r="A1862" t="s">
        <v>5474</v>
      </c>
      <c r="B1862">
        <v>1859</v>
      </c>
      <c r="C1862" t="s">
        <v>16598</v>
      </c>
      <c r="D1862" t="s">
        <v>5474</v>
      </c>
      <c r="E1862">
        <v>1</v>
      </c>
      <c r="F1862">
        <v>1</v>
      </c>
      <c r="G1862">
        <v>1</v>
      </c>
      <c r="H1862">
        <v>1</v>
      </c>
      <c r="I1862" t="s">
        <v>20</v>
      </c>
      <c r="L1862" t="s">
        <v>2464</v>
      </c>
      <c r="M1862" t="str">
        <f t="shared" si="29"/>
        <v>QIU00995</v>
      </c>
    </row>
    <row r="1863" spans="1:13" ht="15" x14ac:dyDescent="0.25">
      <c r="A1863" t="s">
        <v>5476</v>
      </c>
      <c r="B1863">
        <v>1860</v>
      </c>
      <c r="C1863" t="s">
        <v>16599</v>
      </c>
      <c r="D1863" t="s">
        <v>5476</v>
      </c>
      <c r="E1863">
        <v>1</v>
      </c>
      <c r="F1863">
        <v>1</v>
      </c>
      <c r="G1863">
        <v>1</v>
      </c>
      <c r="H1863">
        <v>1</v>
      </c>
      <c r="I1863" t="s">
        <v>20</v>
      </c>
      <c r="L1863" t="s">
        <v>2464</v>
      </c>
      <c r="M1863" t="str">
        <f t="shared" si="29"/>
        <v>QIU00995</v>
      </c>
    </row>
    <row r="1864" spans="1:13" ht="15" x14ac:dyDescent="0.25">
      <c r="A1864" t="s">
        <v>5478</v>
      </c>
      <c r="B1864">
        <v>1861</v>
      </c>
      <c r="C1864" t="s">
        <v>16600</v>
      </c>
      <c r="D1864" t="s">
        <v>5478</v>
      </c>
      <c r="E1864">
        <v>1</v>
      </c>
      <c r="F1864">
        <v>1</v>
      </c>
      <c r="G1864">
        <v>1</v>
      </c>
      <c r="H1864">
        <v>1</v>
      </c>
      <c r="I1864" t="s">
        <v>20</v>
      </c>
      <c r="L1864" t="s">
        <v>2464</v>
      </c>
      <c r="M1864" t="str">
        <f t="shared" si="29"/>
        <v>QIU00995</v>
      </c>
    </row>
    <row r="1865" spans="1:13" ht="15" x14ac:dyDescent="0.25">
      <c r="A1865" t="s">
        <v>5480</v>
      </c>
      <c r="B1865">
        <v>1862</v>
      </c>
      <c r="C1865" t="s">
        <v>16601</v>
      </c>
      <c r="D1865" t="s">
        <v>5480</v>
      </c>
      <c r="E1865">
        <v>1</v>
      </c>
      <c r="F1865">
        <v>1</v>
      </c>
      <c r="G1865">
        <v>1</v>
      </c>
      <c r="H1865">
        <v>1</v>
      </c>
      <c r="I1865" t="s">
        <v>20</v>
      </c>
      <c r="L1865" t="s">
        <v>2464</v>
      </c>
      <c r="M1865" t="str">
        <f t="shared" si="29"/>
        <v>QIU00995</v>
      </c>
    </row>
    <row r="1866" spans="1:13" ht="15" x14ac:dyDescent="0.25">
      <c r="A1866" t="s">
        <v>5484</v>
      </c>
      <c r="B1866">
        <v>1863</v>
      </c>
      <c r="C1866" t="s">
        <v>16602</v>
      </c>
      <c r="D1866" t="s">
        <v>5484</v>
      </c>
      <c r="E1866">
        <v>1</v>
      </c>
      <c r="F1866">
        <v>1</v>
      </c>
      <c r="G1866">
        <v>1</v>
      </c>
      <c r="H1866">
        <v>1</v>
      </c>
      <c r="I1866" t="s">
        <v>20</v>
      </c>
      <c r="L1866" t="s">
        <v>2464</v>
      </c>
      <c r="M1866" t="str">
        <f t="shared" si="29"/>
        <v>QIU00995</v>
      </c>
    </row>
    <row r="1867" spans="1:13" ht="15" x14ac:dyDescent="0.25">
      <c r="A1867" t="s">
        <v>5486</v>
      </c>
      <c r="B1867">
        <v>1864</v>
      </c>
      <c r="C1867" t="s">
        <v>16603</v>
      </c>
      <c r="D1867" t="s">
        <v>5486</v>
      </c>
      <c r="E1867">
        <v>1</v>
      </c>
      <c r="F1867">
        <v>1</v>
      </c>
      <c r="G1867">
        <v>1</v>
      </c>
      <c r="H1867">
        <v>1</v>
      </c>
      <c r="I1867" t="s">
        <v>20</v>
      </c>
      <c r="L1867" t="s">
        <v>2464</v>
      </c>
      <c r="M1867" t="str">
        <f t="shared" si="29"/>
        <v>QIU00995</v>
      </c>
    </row>
    <row r="1868" spans="1:13" ht="15" x14ac:dyDescent="0.25">
      <c r="A1868" t="s">
        <v>5488</v>
      </c>
      <c r="B1868">
        <v>1865</v>
      </c>
      <c r="C1868" t="s">
        <v>16604</v>
      </c>
      <c r="D1868" t="s">
        <v>5488</v>
      </c>
      <c r="E1868">
        <v>20</v>
      </c>
      <c r="F1868">
        <v>1</v>
      </c>
      <c r="G1868">
        <v>1</v>
      </c>
      <c r="H1868">
        <v>20</v>
      </c>
      <c r="I1868" t="s">
        <v>20</v>
      </c>
      <c r="L1868" t="s">
        <v>2464</v>
      </c>
      <c r="M1868" t="str">
        <f t="shared" si="29"/>
        <v>QIU00995</v>
      </c>
    </row>
    <row r="1869" spans="1:13" ht="15" x14ac:dyDescent="0.25">
      <c r="A1869" t="s">
        <v>11382</v>
      </c>
      <c r="B1869">
        <v>1866</v>
      </c>
      <c r="C1869" t="s">
        <v>16605</v>
      </c>
      <c r="D1869" t="s">
        <v>11382</v>
      </c>
      <c r="E1869">
        <v>50</v>
      </c>
      <c r="F1869">
        <v>1</v>
      </c>
      <c r="G1869">
        <v>1</v>
      </c>
      <c r="H1869">
        <v>50</v>
      </c>
      <c r="I1869" t="s">
        <v>20</v>
      </c>
      <c r="L1869" t="s">
        <v>2464</v>
      </c>
      <c r="M1869" t="str">
        <f t="shared" si="29"/>
        <v>QIU00995</v>
      </c>
    </row>
    <row r="1870" spans="1:13" ht="15" x14ac:dyDescent="0.25">
      <c r="A1870" t="s">
        <v>5491</v>
      </c>
      <c r="B1870">
        <v>1867</v>
      </c>
      <c r="C1870" t="s">
        <v>16606</v>
      </c>
      <c r="D1870" t="s">
        <v>5491</v>
      </c>
      <c r="E1870">
        <v>10</v>
      </c>
      <c r="F1870">
        <v>1</v>
      </c>
      <c r="G1870">
        <v>1</v>
      </c>
      <c r="H1870">
        <v>10</v>
      </c>
      <c r="I1870" t="s">
        <v>20</v>
      </c>
      <c r="L1870" t="s">
        <v>2464</v>
      </c>
      <c r="M1870" t="str">
        <f t="shared" si="29"/>
        <v>QIU00995</v>
      </c>
    </row>
    <row r="1871" spans="1:13" ht="15" x14ac:dyDescent="0.25">
      <c r="A1871" t="s">
        <v>5493</v>
      </c>
      <c r="B1871">
        <v>1868</v>
      </c>
      <c r="C1871" t="s">
        <v>16607</v>
      </c>
      <c r="D1871" t="s">
        <v>5493</v>
      </c>
      <c r="E1871">
        <v>20</v>
      </c>
      <c r="F1871">
        <v>1</v>
      </c>
      <c r="G1871">
        <v>1</v>
      </c>
      <c r="H1871">
        <v>20</v>
      </c>
      <c r="I1871" t="s">
        <v>20</v>
      </c>
      <c r="L1871" t="s">
        <v>2464</v>
      </c>
      <c r="M1871" t="str">
        <f t="shared" si="29"/>
        <v>QIU00995</v>
      </c>
    </row>
    <row r="1872" spans="1:13" ht="15" x14ac:dyDescent="0.25">
      <c r="A1872" t="s">
        <v>5495</v>
      </c>
      <c r="B1872">
        <v>1869</v>
      </c>
      <c r="C1872" t="s">
        <v>16608</v>
      </c>
      <c r="D1872" t="s">
        <v>5495</v>
      </c>
      <c r="E1872">
        <v>40</v>
      </c>
      <c r="F1872">
        <v>1</v>
      </c>
      <c r="G1872">
        <v>1</v>
      </c>
      <c r="H1872">
        <v>40</v>
      </c>
      <c r="I1872" t="s">
        <v>20</v>
      </c>
      <c r="L1872" t="s">
        <v>2464</v>
      </c>
      <c r="M1872" t="str">
        <f t="shared" si="29"/>
        <v>QIU00995</v>
      </c>
    </row>
    <row r="1873" spans="1:13" ht="15" x14ac:dyDescent="0.25">
      <c r="A1873" t="s">
        <v>5497</v>
      </c>
      <c r="B1873">
        <v>1870</v>
      </c>
      <c r="C1873" t="s">
        <v>16609</v>
      </c>
      <c r="D1873" t="s">
        <v>5497</v>
      </c>
      <c r="E1873">
        <v>1</v>
      </c>
      <c r="F1873">
        <v>1</v>
      </c>
      <c r="G1873">
        <v>1</v>
      </c>
      <c r="H1873">
        <v>1</v>
      </c>
      <c r="I1873" t="s">
        <v>20</v>
      </c>
      <c r="L1873" t="s">
        <v>2464</v>
      </c>
      <c r="M1873" t="str">
        <f t="shared" si="29"/>
        <v>QIU00995</v>
      </c>
    </row>
    <row r="1874" spans="1:13" ht="15" x14ac:dyDescent="0.25">
      <c r="A1874" t="s">
        <v>1694</v>
      </c>
      <c r="B1874">
        <v>1871</v>
      </c>
      <c r="C1874" t="s">
        <v>16610</v>
      </c>
      <c r="D1874" t="s">
        <v>1694</v>
      </c>
      <c r="E1874">
        <v>20</v>
      </c>
      <c r="F1874">
        <v>1</v>
      </c>
      <c r="G1874">
        <v>1</v>
      </c>
      <c r="H1874">
        <v>20</v>
      </c>
      <c r="I1874" t="s">
        <v>20</v>
      </c>
      <c r="L1874" t="s">
        <v>2464</v>
      </c>
      <c r="M1874" t="str">
        <f t="shared" si="29"/>
        <v>QIU00995</v>
      </c>
    </row>
    <row r="1875" spans="1:13" ht="15" x14ac:dyDescent="0.25">
      <c r="A1875" t="s">
        <v>5502</v>
      </c>
      <c r="B1875">
        <v>1872</v>
      </c>
      <c r="C1875" t="s">
        <v>16611</v>
      </c>
      <c r="D1875" t="s">
        <v>5502</v>
      </c>
      <c r="E1875">
        <v>100</v>
      </c>
      <c r="F1875">
        <v>1</v>
      </c>
      <c r="G1875">
        <v>1</v>
      </c>
      <c r="H1875">
        <v>100</v>
      </c>
      <c r="I1875" t="s">
        <v>20</v>
      </c>
      <c r="L1875" t="s">
        <v>1154</v>
      </c>
      <c r="M1875" t="str">
        <f t="shared" si="29"/>
        <v>QIU04639</v>
      </c>
    </row>
    <row r="1876" spans="1:13" ht="15" x14ac:dyDescent="0.25">
      <c r="A1876" t="s">
        <v>1718</v>
      </c>
      <c r="B1876">
        <v>1873</v>
      </c>
      <c r="C1876" t="s">
        <v>16612</v>
      </c>
      <c r="D1876" t="s">
        <v>1718</v>
      </c>
      <c r="E1876">
        <v>24</v>
      </c>
      <c r="F1876">
        <v>1</v>
      </c>
      <c r="G1876">
        <v>1</v>
      </c>
      <c r="H1876">
        <v>24</v>
      </c>
      <c r="I1876" t="s">
        <v>20</v>
      </c>
      <c r="L1876" t="s">
        <v>1154</v>
      </c>
      <c r="M1876" t="str">
        <f t="shared" si="29"/>
        <v>QIU04639</v>
      </c>
    </row>
    <row r="1877" spans="1:13" ht="15" x14ac:dyDescent="0.25">
      <c r="A1877" t="s">
        <v>5505</v>
      </c>
      <c r="B1877">
        <v>1874</v>
      </c>
      <c r="C1877" t="s">
        <v>16613</v>
      </c>
      <c r="D1877" t="s">
        <v>5505</v>
      </c>
      <c r="E1877">
        <v>20</v>
      </c>
      <c r="F1877">
        <v>1</v>
      </c>
      <c r="G1877">
        <v>1</v>
      </c>
      <c r="H1877">
        <v>20</v>
      </c>
      <c r="I1877" t="s">
        <v>20</v>
      </c>
      <c r="L1877" t="s">
        <v>1154</v>
      </c>
      <c r="M1877" t="str">
        <f t="shared" si="29"/>
        <v>QIU04639</v>
      </c>
    </row>
    <row r="1878" spans="1:13" ht="15" x14ac:dyDescent="0.25">
      <c r="A1878" t="s">
        <v>11383</v>
      </c>
      <c r="B1878">
        <v>1875</v>
      </c>
      <c r="C1878" t="s">
        <v>16614</v>
      </c>
      <c r="D1878" t="s">
        <v>11383</v>
      </c>
      <c r="E1878">
        <v>16</v>
      </c>
      <c r="F1878">
        <v>1</v>
      </c>
      <c r="G1878">
        <v>1</v>
      </c>
      <c r="H1878">
        <v>16</v>
      </c>
      <c r="I1878" t="s">
        <v>20</v>
      </c>
      <c r="L1878" t="s">
        <v>1154</v>
      </c>
      <c r="M1878" t="str">
        <f t="shared" si="29"/>
        <v>QIU04639</v>
      </c>
    </row>
    <row r="1879" spans="1:13" ht="15" x14ac:dyDescent="0.25">
      <c r="A1879" t="s">
        <v>5510</v>
      </c>
      <c r="B1879">
        <v>1876</v>
      </c>
      <c r="C1879" t="s">
        <v>16615</v>
      </c>
      <c r="D1879" t="s">
        <v>5510</v>
      </c>
      <c r="E1879">
        <v>100</v>
      </c>
      <c r="F1879">
        <v>1</v>
      </c>
      <c r="G1879">
        <v>1</v>
      </c>
      <c r="H1879">
        <v>100</v>
      </c>
      <c r="I1879" t="s">
        <v>20</v>
      </c>
      <c r="L1879" t="s">
        <v>1154</v>
      </c>
      <c r="M1879" t="str">
        <f t="shared" si="29"/>
        <v>QIU04639</v>
      </c>
    </row>
    <row r="1880" spans="1:13" ht="15" x14ac:dyDescent="0.25">
      <c r="A1880" t="s">
        <v>11384</v>
      </c>
      <c r="B1880">
        <v>1877</v>
      </c>
      <c r="C1880" t="s">
        <v>16616</v>
      </c>
      <c r="D1880" t="s">
        <v>11384</v>
      </c>
      <c r="E1880">
        <v>4</v>
      </c>
      <c r="F1880">
        <v>1</v>
      </c>
      <c r="G1880">
        <v>1</v>
      </c>
      <c r="H1880">
        <v>4</v>
      </c>
      <c r="I1880" t="s">
        <v>20</v>
      </c>
      <c r="L1880" t="s">
        <v>1154</v>
      </c>
      <c r="M1880" t="str">
        <f t="shared" si="29"/>
        <v>QIU04639</v>
      </c>
    </row>
    <row r="1881" spans="1:13" ht="15" x14ac:dyDescent="0.25">
      <c r="A1881" t="s">
        <v>11385</v>
      </c>
      <c r="B1881">
        <v>1878</v>
      </c>
      <c r="C1881" t="s">
        <v>16617</v>
      </c>
      <c r="D1881" t="s">
        <v>11385</v>
      </c>
      <c r="E1881">
        <v>10</v>
      </c>
      <c r="F1881">
        <v>20</v>
      </c>
      <c r="G1881">
        <v>1</v>
      </c>
      <c r="H1881">
        <v>200</v>
      </c>
      <c r="I1881" t="s">
        <v>20</v>
      </c>
      <c r="L1881" t="s">
        <v>1154</v>
      </c>
      <c r="M1881" t="str">
        <f t="shared" si="29"/>
        <v>QIU04639</v>
      </c>
    </row>
    <row r="1882" spans="1:13" ht="15" x14ac:dyDescent="0.25">
      <c r="A1882" t="s">
        <v>5514</v>
      </c>
      <c r="B1882">
        <v>1879</v>
      </c>
      <c r="C1882" t="s">
        <v>16618</v>
      </c>
      <c r="D1882" t="s">
        <v>5514</v>
      </c>
      <c r="E1882">
        <v>4</v>
      </c>
      <c r="F1882">
        <v>1</v>
      </c>
      <c r="G1882">
        <v>1</v>
      </c>
      <c r="H1882">
        <v>4</v>
      </c>
      <c r="I1882" t="s">
        <v>20</v>
      </c>
      <c r="L1882" t="s">
        <v>1154</v>
      </c>
      <c r="M1882" t="str">
        <f t="shared" si="29"/>
        <v>QIU04639</v>
      </c>
    </row>
    <row r="1883" spans="1:13" ht="15" x14ac:dyDescent="0.25">
      <c r="A1883" t="s">
        <v>11386</v>
      </c>
      <c r="B1883">
        <v>1880</v>
      </c>
      <c r="C1883" t="s">
        <v>16619</v>
      </c>
      <c r="D1883" t="s">
        <v>11386</v>
      </c>
      <c r="E1883">
        <v>100</v>
      </c>
      <c r="F1883">
        <v>1</v>
      </c>
      <c r="G1883">
        <v>1</v>
      </c>
      <c r="H1883">
        <v>100</v>
      </c>
      <c r="I1883" t="s">
        <v>20</v>
      </c>
      <c r="L1883" t="s">
        <v>1154</v>
      </c>
      <c r="M1883" t="str">
        <f t="shared" si="29"/>
        <v>QIU04639</v>
      </c>
    </row>
    <row r="1884" spans="1:13" ht="15" x14ac:dyDescent="0.25">
      <c r="A1884" t="s">
        <v>5518</v>
      </c>
      <c r="B1884">
        <v>1881</v>
      </c>
      <c r="C1884" t="s">
        <v>16620</v>
      </c>
      <c r="D1884" t="s">
        <v>5518</v>
      </c>
      <c r="E1884">
        <v>50</v>
      </c>
      <c r="F1884">
        <v>1</v>
      </c>
      <c r="G1884">
        <v>1</v>
      </c>
      <c r="H1884">
        <v>50</v>
      </c>
      <c r="I1884" t="s">
        <v>20</v>
      </c>
      <c r="L1884" t="s">
        <v>1156</v>
      </c>
      <c r="M1884" t="str">
        <f t="shared" si="29"/>
        <v>QIU04640</v>
      </c>
    </row>
    <row r="1885" spans="1:13" ht="15" x14ac:dyDescent="0.25">
      <c r="A1885" t="s">
        <v>1756</v>
      </c>
      <c r="B1885">
        <v>1882</v>
      </c>
      <c r="C1885" t="s">
        <v>16621</v>
      </c>
      <c r="D1885" t="s">
        <v>1756</v>
      </c>
      <c r="E1885">
        <v>10</v>
      </c>
      <c r="F1885">
        <v>1</v>
      </c>
      <c r="G1885">
        <v>1</v>
      </c>
      <c r="H1885">
        <v>10</v>
      </c>
      <c r="I1885" t="s">
        <v>20</v>
      </c>
      <c r="L1885" t="s">
        <v>1156</v>
      </c>
      <c r="M1885" t="str">
        <f t="shared" si="29"/>
        <v>QIU04640</v>
      </c>
    </row>
    <row r="1886" spans="1:13" ht="15" x14ac:dyDescent="0.25">
      <c r="A1886" t="s">
        <v>5521</v>
      </c>
      <c r="B1886">
        <v>1883</v>
      </c>
      <c r="C1886" t="s">
        <v>16622</v>
      </c>
      <c r="D1886" t="s">
        <v>5521</v>
      </c>
      <c r="E1886">
        <v>40</v>
      </c>
      <c r="F1886">
        <v>1</v>
      </c>
      <c r="G1886">
        <v>1</v>
      </c>
      <c r="H1886">
        <v>40</v>
      </c>
      <c r="I1886" t="s">
        <v>20</v>
      </c>
      <c r="L1886" t="s">
        <v>1156</v>
      </c>
      <c r="M1886" t="str">
        <f t="shared" si="29"/>
        <v>QIU04640</v>
      </c>
    </row>
    <row r="1887" spans="1:13" ht="15" x14ac:dyDescent="0.25">
      <c r="A1887" t="s">
        <v>11387</v>
      </c>
      <c r="B1887">
        <v>1884</v>
      </c>
      <c r="C1887" t="s">
        <v>16623</v>
      </c>
      <c r="D1887" t="s">
        <v>11387</v>
      </c>
      <c r="E1887">
        <v>10</v>
      </c>
      <c r="F1887">
        <v>1</v>
      </c>
      <c r="G1887">
        <v>1</v>
      </c>
      <c r="H1887">
        <v>10</v>
      </c>
      <c r="I1887" t="s">
        <v>20</v>
      </c>
      <c r="L1887" t="s">
        <v>1156</v>
      </c>
      <c r="M1887" t="str">
        <f t="shared" si="29"/>
        <v>QIU04640</v>
      </c>
    </row>
    <row r="1888" spans="1:13" ht="15" x14ac:dyDescent="0.25">
      <c r="A1888" t="s">
        <v>5525</v>
      </c>
      <c r="B1888">
        <v>1885</v>
      </c>
      <c r="C1888" t="s">
        <v>16624</v>
      </c>
      <c r="D1888" t="s">
        <v>5525</v>
      </c>
      <c r="E1888">
        <v>20</v>
      </c>
      <c r="F1888">
        <v>1</v>
      </c>
      <c r="G1888">
        <v>1</v>
      </c>
      <c r="H1888">
        <v>20</v>
      </c>
      <c r="I1888" t="s">
        <v>20</v>
      </c>
      <c r="L1888" t="s">
        <v>1156</v>
      </c>
      <c r="M1888" t="str">
        <f t="shared" si="29"/>
        <v>QIU04640</v>
      </c>
    </row>
    <row r="1889" spans="1:13" ht="15" x14ac:dyDescent="0.25">
      <c r="A1889" t="s">
        <v>371</v>
      </c>
      <c r="B1889">
        <v>1886</v>
      </c>
      <c r="C1889" t="s">
        <v>16625</v>
      </c>
      <c r="D1889" t="s">
        <v>371</v>
      </c>
      <c r="E1889">
        <v>1</v>
      </c>
      <c r="F1889">
        <v>1</v>
      </c>
      <c r="G1889">
        <v>1</v>
      </c>
      <c r="H1889">
        <v>1</v>
      </c>
      <c r="I1889" t="s">
        <v>20</v>
      </c>
      <c r="L1889" t="s">
        <v>1158</v>
      </c>
      <c r="M1889" t="str">
        <f t="shared" si="29"/>
        <v>QIU04073</v>
      </c>
    </row>
    <row r="1890" spans="1:13" ht="15" x14ac:dyDescent="0.25">
      <c r="A1890" t="s">
        <v>11388</v>
      </c>
      <c r="B1890">
        <v>1887</v>
      </c>
      <c r="C1890" t="s">
        <v>16626</v>
      </c>
      <c r="D1890" t="s">
        <v>11388</v>
      </c>
      <c r="E1890">
        <v>20</v>
      </c>
      <c r="F1890">
        <v>1</v>
      </c>
      <c r="G1890">
        <v>1</v>
      </c>
      <c r="H1890">
        <v>20</v>
      </c>
      <c r="I1890" t="s">
        <v>20</v>
      </c>
      <c r="L1890" t="s">
        <v>1158</v>
      </c>
      <c r="M1890" t="str">
        <f t="shared" si="29"/>
        <v>QIU04073</v>
      </c>
    </row>
    <row r="1891" spans="1:13" ht="15" x14ac:dyDescent="0.25">
      <c r="A1891" t="s">
        <v>5528</v>
      </c>
      <c r="B1891">
        <v>1888</v>
      </c>
      <c r="C1891" t="s">
        <v>16627</v>
      </c>
      <c r="D1891" t="s">
        <v>5528</v>
      </c>
      <c r="E1891">
        <v>4</v>
      </c>
      <c r="F1891">
        <v>1</v>
      </c>
      <c r="G1891">
        <v>1</v>
      </c>
      <c r="H1891">
        <v>4</v>
      </c>
      <c r="I1891" t="s">
        <v>20</v>
      </c>
      <c r="L1891" t="s">
        <v>1158</v>
      </c>
      <c r="M1891" t="str">
        <f t="shared" si="29"/>
        <v>QIU04073</v>
      </c>
    </row>
    <row r="1892" spans="1:13" ht="15" x14ac:dyDescent="0.25">
      <c r="A1892" t="s">
        <v>5530</v>
      </c>
      <c r="B1892">
        <v>1889</v>
      </c>
      <c r="C1892" t="s">
        <v>16628</v>
      </c>
      <c r="D1892" t="s">
        <v>5530</v>
      </c>
      <c r="E1892">
        <v>10</v>
      </c>
      <c r="F1892">
        <v>1</v>
      </c>
      <c r="G1892">
        <v>1</v>
      </c>
      <c r="H1892">
        <v>10</v>
      </c>
      <c r="I1892" t="s">
        <v>20</v>
      </c>
      <c r="L1892" t="s">
        <v>1158</v>
      </c>
      <c r="M1892" t="str">
        <f t="shared" si="29"/>
        <v>QIU04073</v>
      </c>
    </row>
    <row r="1893" spans="1:13" ht="15" x14ac:dyDescent="0.25">
      <c r="A1893" t="s">
        <v>5532</v>
      </c>
      <c r="B1893">
        <v>1890</v>
      </c>
      <c r="C1893" t="s">
        <v>16629</v>
      </c>
      <c r="D1893" t="s">
        <v>5532</v>
      </c>
      <c r="E1893">
        <v>50</v>
      </c>
      <c r="F1893">
        <v>1</v>
      </c>
      <c r="G1893">
        <v>1</v>
      </c>
      <c r="H1893">
        <v>50</v>
      </c>
      <c r="I1893" t="s">
        <v>20</v>
      </c>
      <c r="L1893" t="s">
        <v>1158</v>
      </c>
      <c r="M1893" t="str">
        <f t="shared" si="29"/>
        <v>QIU04073</v>
      </c>
    </row>
    <row r="1894" spans="1:13" ht="15" x14ac:dyDescent="0.25">
      <c r="A1894" t="s">
        <v>5534</v>
      </c>
      <c r="B1894">
        <v>1891</v>
      </c>
      <c r="C1894" t="s">
        <v>16630</v>
      </c>
      <c r="D1894" t="s">
        <v>5534</v>
      </c>
      <c r="E1894">
        <v>4</v>
      </c>
      <c r="F1894">
        <v>1</v>
      </c>
      <c r="G1894">
        <v>1</v>
      </c>
      <c r="H1894">
        <v>4</v>
      </c>
      <c r="I1894" t="s">
        <v>20</v>
      </c>
      <c r="L1894" t="s">
        <v>1158</v>
      </c>
      <c r="M1894" t="str">
        <f t="shared" si="29"/>
        <v>QIU04073</v>
      </c>
    </row>
    <row r="1895" spans="1:13" ht="15" x14ac:dyDescent="0.25">
      <c r="A1895" t="s">
        <v>5536</v>
      </c>
      <c r="B1895">
        <v>1892</v>
      </c>
      <c r="C1895" t="s">
        <v>16631</v>
      </c>
      <c r="D1895" t="s">
        <v>5536</v>
      </c>
      <c r="E1895">
        <v>24</v>
      </c>
      <c r="F1895">
        <v>1</v>
      </c>
      <c r="G1895">
        <v>1</v>
      </c>
      <c r="H1895">
        <v>24</v>
      </c>
      <c r="I1895" t="s">
        <v>20</v>
      </c>
      <c r="L1895" t="s">
        <v>1158</v>
      </c>
      <c r="M1895" t="str">
        <f t="shared" si="29"/>
        <v>QIU04073</v>
      </c>
    </row>
    <row r="1896" spans="1:13" ht="15" x14ac:dyDescent="0.25">
      <c r="A1896" t="s">
        <v>5538</v>
      </c>
      <c r="B1896">
        <v>1893</v>
      </c>
      <c r="C1896" t="s">
        <v>16632</v>
      </c>
      <c r="D1896" t="s">
        <v>5538</v>
      </c>
      <c r="E1896">
        <v>10</v>
      </c>
      <c r="F1896">
        <v>1</v>
      </c>
      <c r="G1896">
        <v>1</v>
      </c>
      <c r="H1896">
        <v>10</v>
      </c>
      <c r="I1896" t="s">
        <v>20</v>
      </c>
      <c r="L1896" t="s">
        <v>1158</v>
      </c>
      <c r="M1896" t="str">
        <f t="shared" si="29"/>
        <v>QIU04073</v>
      </c>
    </row>
    <row r="1897" spans="1:13" ht="15" x14ac:dyDescent="0.25">
      <c r="A1897" t="s">
        <v>5540</v>
      </c>
      <c r="B1897">
        <v>1894</v>
      </c>
      <c r="C1897" t="s">
        <v>16633</v>
      </c>
      <c r="D1897" t="s">
        <v>5540</v>
      </c>
      <c r="E1897">
        <v>80</v>
      </c>
      <c r="F1897">
        <v>1</v>
      </c>
      <c r="G1897">
        <v>1</v>
      </c>
      <c r="H1897">
        <v>80</v>
      </c>
      <c r="I1897" t="s">
        <v>20</v>
      </c>
      <c r="L1897" t="s">
        <v>1158</v>
      </c>
      <c r="M1897" t="str">
        <f t="shared" si="29"/>
        <v>QIU04073</v>
      </c>
    </row>
    <row r="1898" spans="1:13" ht="15" x14ac:dyDescent="0.25">
      <c r="A1898" t="s">
        <v>1618</v>
      </c>
      <c r="B1898">
        <v>1895</v>
      </c>
      <c r="C1898" t="s">
        <v>16634</v>
      </c>
      <c r="D1898" t="s">
        <v>1618</v>
      </c>
      <c r="E1898">
        <v>1</v>
      </c>
      <c r="F1898">
        <v>1</v>
      </c>
      <c r="G1898">
        <v>1</v>
      </c>
      <c r="H1898">
        <v>1</v>
      </c>
      <c r="I1898" t="s">
        <v>20</v>
      </c>
      <c r="L1898" t="s">
        <v>1158</v>
      </c>
      <c r="M1898" t="str">
        <f t="shared" si="29"/>
        <v>QIU04073</v>
      </c>
    </row>
    <row r="1899" spans="1:13" ht="15" x14ac:dyDescent="0.25">
      <c r="A1899" t="s">
        <v>5542</v>
      </c>
      <c r="B1899">
        <v>1896</v>
      </c>
      <c r="C1899" t="s">
        <v>16635</v>
      </c>
      <c r="D1899" t="s">
        <v>5542</v>
      </c>
      <c r="E1899">
        <v>48</v>
      </c>
      <c r="F1899">
        <v>1</v>
      </c>
      <c r="G1899">
        <v>1</v>
      </c>
      <c r="H1899">
        <v>48</v>
      </c>
      <c r="I1899" t="s">
        <v>20</v>
      </c>
      <c r="L1899" t="s">
        <v>1160</v>
      </c>
      <c r="M1899" t="str">
        <f t="shared" si="29"/>
        <v>QIU04910</v>
      </c>
    </row>
    <row r="1900" spans="1:13" ht="15" x14ac:dyDescent="0.25">
      <c r="A1900" t="s">
        <v>5544</v>
      </c>
      <c r="B1900">
        <v>1897</v>
      </c>
      <c r="C1900" t="s">
        <v>16636</v>
      </c>
      <c r="D1900" t="s">
        <v>5544</v>
      </c>
      <c r="E1900">
        <v>40</v>
      </c>
      <c r="F1900">
        <v>5</v>
      </c>
      <c r="G1900">
        <v>1</v>
      </c>
      <c r="H1900">
        <v>200</v>
      </c>
      <c r="I1900" t="s">
        <v>20</v>
      </c>
      <c r="L1900" t="s">
        <v>1162</v>
      </c>
      <c r="M1900" t="str">
        <f t="shared" si="29"/>
        <v>QIU04798</v>
      </c>
    </row>
    <row r="1901" spans="1:13" ht="15" x14ac:dyDescent="0.25">
      <c r="A1901" t="s">
        <v>5546</v>
      </c>
      <c r="B1901">
        <v>1898</v>
      </c>
      <c r="C1901" t="s">
        <v>16637</v>
      </c>
      <c r="D1901" t="s">
        <v>5546</v>
      </c>
      <c r="E1901">
        <v>40</v>
      </c>
      <c r="F1901">
        <v>1</v>
      </c>
      <c r="G1901">
        <v>1</v>
      </c>
      <c r="H1901">
        <v>40</v>
      </c>
      <c r="I1901" t="s">
        <v>20</v>
      </c>
      <c r="L1901" t="s">
        <v>12169</v>
      </c>
      <c r="M1901" t="str">
        <f t="shared" si="29"/>
        <v>QIU05013</v>
      </c>
    </row>
    <row r="1902" spans="1:13" ht="15" x14ac:dyDescent="0.25">
      <c r="A1902" t="s">
        <v>5549</v>
      </c>
      <c r="B1902">
        <v>1899</v>
      </c>
      <c r="C1902" t="s">
        <v>16638</v>
      </c>
      <c r="D1902" t="s">
        <v>5549</v>
      </c>
      <c r="E1902">
        <v>24</v>
      </c>
      <c r="F1902">
        <v>1</v>
      </c>
      <c r="G1902">
        <v>1</v>
      </c>
      <c r="H1902">
        <v>24</v>
      </c>
      <c r="I1902" t="s">
        <v>20</v>
      </c>
      <c r="L1902" t="s">
        <v>12169</v>
      </c>
      <c r="M1902" t="str">
        <f t="shared" si="29"/>
        <v>QIU05013</v>
      </c>
    </row>
    <row r="1903" spans="1:13" ht="15" x14ac:dyDescent="0.25">
      <c r="A1903" t="s">
        <v>5551</v>
      </c>
      <c r="B1903">
        <v>1900</v>
      </c>
      <c r="C1903" t="s">
        <v>16639</v>
      </c>
      <c r="D1903" t="s">
        <v>5551</v>
      </c>
      <c r="E1903">
        <v>30</v>
      </c>
      <c r="F1903">
        <v>1</v>
      </c>
      <c r="G1903">
        <v>1</v>
      </c>
      <c r="H1903">
        <v>30</v>
      </c>
      <c r="I1903" t="s">
        <v>20</v>
      </c>
      <c r="L1903" t="s">
        <v>12169</v>
      </c>
      <c r="M1903" t="str">
        <f t="shared" si="29"/>
        <v>QIU05013</v>
      </c>
    </row>
    <row r="1904" spans="1:13" ht="15" x14ac:dyDescent="0.25">
      <c r="A1904" t="s">
        <v>5553</v>
      </c>
      <c r="B1904">
        <v>1901</v>
      </c>
      <c r="C1904" t="s">
        <v>16640</v>
      </c>
      <c r="D1904" t="s">
        <v>5553</v>
      </c>
      <c r="E1904">
        <v>10</v>
      </c>
      <c r="F1904">
        <v>20</v>
      </c>
      <c r="G1904">
        <v>1</v>
      </c>
      <c r="H1904">
        <v>200</v>
      </c>
      <c r="I1904" t="s">
        <v>20</v>
      </c>
      <c r="L1904" t="s">
        <v>12169</v>
      </c>
      <c r="M1904" t="str">
        <f t="shared" si="29"/>
        <v>QIU05013</v>
      </c>
    </row>
    <row r="1905" spans="1:13" ht="15" x14ac:dyDescent="0.25">
      <c r="A1905" t="s">
        <v>5555</v>
      </c>
      <c r="B1905">
        <v>1902</v>
      </c>
      <c r="C1905" t="s">
        <v>16641</v>
      </c>
      <c r="D1905" t="s">
        <v>5555</v>
      </c>
      <c r="E1905">
        <v>10</v>
      </c>
      <c r="F1905">
        <v>20</v>
      </c>
      <c r="G1905">
        <v>1</v>
      </c>
      <c r="H1905">
        <v>200</v>
      </c>
      <c r="I1905" t="s">
        <v>20</v>
      </c>
      <c r="L1905" t="s">
        <v>12169</v>
      </c>
      <c r="M1905" t="str">
        <f t="shared" si="29"/>
        <v>QIU05013</v>
      </c>
    </row>
    <row r="1906" spans="1:13" ht="15" x14ac:dyDescent="0.25">
      <c r="A1906" t="s">
        <v>5557</v>
      </c>
      <c r="B1906">
        <v>1903</v>
      </c>
      <c r="C1906" t="s">
        <v>16642</v>
      </c>
      <c r="D1906" t="s">
        <v>5557</v>
      </c>
      <c r="E1906">
        <v>30</v>
      </c>
      <c r="F1906">
        <v>1</v>
      </c>
      <c r="G1906">
        <v>1</v>
      </c>
      <c r="H1906">
        <v>30</v>
      </c>
      <c r="I1906" t="s">
        <v>20</v>
      </c>
      <c r="L1906" t="s">
        <v>12169</v>
      </c>
      <c r="M1906" t="str">
        <f t="shared" si="29"/>
        <v>QIU05013</v>
      </c>
    </row>
    <row r="1907" spans="1:13" ht="15" x14ac:dyDescent="0.25">
      <c r="A1907" t="s">
        <v>5559</v>
      </c>
      <c r="B1907">
        <v>1904</v>
      </c>
      <c r="C1907" t="s">
        <v>16643</v>
      </c>
      <c r="D1907" t="s">
        <v>5559</v>
      </c>
      <c r="E1907">
        <v>100</v>
      </c>
      <c r="F1907">
        <v>1</v>
      </c>
      <c r="G1907">
        <v>1</v>
      </c>
      <c r="H1907">
        <v>100</v>
      </c>
      <c r="I1907" t="s">
        <v>20</v>
      </c>
      <c r="L1907" t="s">
        <v>1165</v>
      </c>
      <c r="M1907" t="str">
        <f t="shared" si="29"/>
        <v>QIU05147</v>
      </c>
    </row>
    <row r="1908" spans="1:13" ht="15" x14ac:dyDescent="0.25">
      <c r="A1908" t="s">
        <v>5563</v>
      </c>
      <c r="B1908">
        <v>1905</v>
      </c>
      <c r="C1908" t="s">
        <v>16644</v>
      </c>
      <c r="D1908" t="s">
        <v>5563</v>
      </c>
      <c r="E1908">
        <v>12</v>
      </c>
      <c r="F1908">
        <v>10</v>
      </c>
      <c r="G1908">
        <v>1</v>
      </c>
      <c r="H1908">
        <v>120</v>
      </c>
      <c r="I1908" t="s">
        <v>20</v>
      </c>
      <c r="L1908" t="s">
        <v>1165</v>
      </c>
      <c r="M1908" t="str">
        <f t="shared" si="29"/>
        <v>QIU05147</v>
      </c>
    </row>
    <row r="1909" spans="1:13" ht="15" x14ac:dyDescent="0.25">
      <c r="A1909" t="s">
        <v>5566</v>
      </c>
      <c r="B1909">
        <v>1906</v>
      </c>
      <c r="C1909" t="s">
        <v>16645</v>
      </c>
      <c r="D1909" t="s">
        <v>5566</v>
      </c>
      <c r="E1909">
        <v>20</v>
      </c>
      <c r="F1909">
        <v>1</v>
      </c>
      <c r="G1909">
        <v>1</v>
      </c>
      <c r="H1909">
        <v>20</v>
      </c>
      <c r="I1909" t="s">
        <v>20</v>
      </c>
      <c r="L1909" t="s">
        <v>1165</v>
      </c>
      <c r="M1909" t="str">
        <f t="shared" si="29"/>
        <v>QIU05147</v>
      </c>
    </row>
    <row r="1910" spans="1:13" ht="15" x14ac:dyDescent="0.25">
      <c r="A1910" t="s">
        <v>5568</v>
      </c>
      <c r="B1910">
        <v>1907</v>
      </c>
      <c r="C1910" t="s">
        <v>16646</v>
      </c>
      <c r="D1910" t="s">
        <v>5568</v>
      </c>
      <c r="E1910">
        <v>50</v>
      </c>
      <c r="F1910">
        <v>1</v>
      </c>
      <c r="G1910">
        <v>1</v>
      </c>
      <c r="H1910">
        <v>50</v>
      </c>
      <c r="I1910" t="s">
        <v>20</v>
      </c>
      <c r="L1910" t="s">
        <v>1165</v>
      </c>
      <c r="M1910" t="str">
        <f t="shared" si="29"/>
        <v>QIU05147</v>
      </c>
    </row>
    <row r="1911" spans="1:13" ht="15" x14ac:dyDescent="0.25">
      <c r="A1911" t="s">
        <v>5570</v>
      </c>
      <c r="B1911">
        <v>1908</v>
      </c>
      <c r="C1911" t="s">
        <v>16647</v>
      </c>
      <c r="D1911" t="s">
        <v>5570</v>
      </c>
      <c r="E1911">
        <v>20</v>
      </c>
      <c r="F1911">
        <v>12</v>
      </c>
      <c r="G1911">
        <v>1</v>
      </c>
      <c r="H1911">
        <v>240</v>
      </c>
      <c r="I1911" t="s">
        <v>20</v>
      </c>
      <c r="L1911" t="s">
        <v>1165</v>
      </c>
      <c r="M1911" t="str">
        <f t="shared" si="29"/>
        <v>QIU05147</v>
      </c>
    </row>
    <row r="1912" spans="1:13" ht="15" x14ac:dyDescent="0.25">
      <c r="A1912" t="s">
        <v>1793</v>
      </c>
      <c r="B1912">
        <v>1909</v>
      </c>
      <c r="C1912" t="s">
        <v>16648</v>
      </c>
      <c r="D1912" t="s">
        <v>1793</v>
      </c>
      <c r="E1912">
        <v>1</v>
      </c>
      <c r="F1912">
        <v>1</v>
      </c>
      <c r="G1912">
        <v>1</v>
      </c>
      <c r="H1912">
        <v>1</v>
      </c>
      <c r="I1912" t="s">
        <v>20</v>
      </c>
      <c r="L1912" t="s">
        <v>1165</v>
      </c>
      <c r="M1912" t="str">
        <f t="shared" si="29"/>
        <v>QIU05147</v>
      </c>
    </row>
    <row r="1913" spans="1:13" ht="15" x14ac:dyDescent="0.25">
      <c r="A1913" t="s">
        <v>5576</v>
      </c>
      <c r="B1913">
        <v>1910</v>
      </c>
      <c r="C1913" t="s">
        <v>16649</v>
      </c>
      <c r="D1913" t="s">
        <v>5576</v>
      </c>
      <c r="E1913">
        <v>40</v>
      </c>
      <c r="F1913">
        <v>1</v>
      </c>
      <c r="G1913">
        <v>1</v>
      </c>
      <c r="H1913">
        <v>40</v>
      </c>
      <c r="I1913" t="s">
        <v>20</v>
      </c>
      <c r="L1913" t="s">
        <v>1165</v>
      </c>
      <c r="M1913" t="str">
        <f t="shared" si="29"/>
        <v>QIU05147</v>
      </c>
    </row>
    <row r="1914" spans="1:13" ht="15" x14ac:dyDescent="0.25">
      <c r="A1914" t="s">
        <v>5578</v>
      </c>
      <c r="B1914">
        <v>1911</v>
      </c>
      <c r="C1914" t="s">
        <v>16650</v>
      </c>
      <c r="D1914" t="s">
        <v>5578</v>
      </c>
      <c r="E1914">
        <v>1</v>
      </c>
      <c r="F1914">
        <v>1</v>
      </c>
      <c r="G1914">
        <v>1</v>
      </c>
      <c r="H1914">
        <v>1</v>
      </c>
      <c r="I1914" t="s">
        <v>20</v>
      </c>
      <c r="L1914" t="s">
        <v>1165</v>
      </c>
      <c r="M1914" t="str">
        <f t="shared" si="29"/>
        <v>QIU05147</v>
      </c>
    </row>
    <row r="1915" spans="1:13" ht="15" x14ac:dyDescent="0.25">
      <c r="A1915" t="s">
        <v>5581</v>
      </c>
      <c r="B1915">
        <v>1912</v>
      </c>
      <c r="C1915" t="s">
        <v>16651</v>
      </c>
      <c r="D1915" t="s">
        <v>5581</v>
      </c>
      <c r="E1915">
        <v>1</v>
      </c>
      <c r="F1915">
        <v>1</v>
      </c>
      <c r="G1915">
        <v>1</v>
      </c>
      <c r="H1915">
        <v>1</v>
      </c>
      <c r="I1915" t="s">
        <v>20</v>
      </c>
      <c r="L1915" t="s">
        <v>1165</v>
      </c>
      <c r="M1915" t="str">
        <f t="shared" si="29"/>
        <v>QIU05147</v>
      </c>
    </row>
    <row r="1916" spans="1:13" ht="15" x14ac:dyDescent="0.25">
      <c r="A1916" t="s">
        <v>5583</v>
      </c>
      <c r="B1916">
        <v>1913</v>
      </c>
      <c r="C1916" t="s">
        <v>16652</v>
      </c>
      <c r="D1916" t="s">
        <v>5583</v>
      </c>
      <c r="E1916">
        <v>10</v>
      </c>
      <c r="F1916">
        <v>1</v>
      </c>
      <c r="G1916">
        <v>1</v>
      </c>
      <c r="H1916">
        <v>10</v>
      </c>
      <c r="I1916" t="s">
        <v>20</v>
      </c>
      <c r="L1916" t="s">
        <v>1165</v>
      </c>
      <c r="M1916" t="str">
        <f t="shared" si="29"/>
        <v>QIU05147</v>
      </c>
    </row>
    <row r="1917" spans="1:13" ht="15" x14ac:dyDescent="0.25">
      <c r="A1917" t="s">
        <v>5586</v>
      </c>
      <c r="B1917">
        <v>1914</v>
      </c>
      <c r="C1917" t="s">
        <v>16653</v>
      </c>
      <c r="D1917" t="s">
        <v>5586</v>
      </c>
      <c r="E1917">
        <v>20</v>
      </c>
      <c r="F1917">
        <v>8</v>
      </c>
      <c r="G1917">
        <v>1</v>
      </c>
      <c r="H1917">
        <v>160</v>
      </c>
      <c r="I1917" t="s">
        <v>20</v>
      </c>
      <c r="L1917" t="s">
        <v>1165</v>
      </c>
      <c r="M1917" t="str">
        <f t="shared" si="29"/>
        <v>QIU05147</v>
      </c>
    </row>
    <row r="1918" spans="1:13" ht="15" x14ac:dyDescent="0.25">
      <c r="A1918" t="s">
        <v>5588</v>
      </c>
      <c r="B1918">
        <v>1915</v>
      </c>
      <c r="C1918" t="s">
        <v>16654</v>
      </c>
      <c r="D1918" t="s">
        <v>5588</v>
      </c>
      <c r="E1918">
        <v>20</v>
      </c>
      <c r="F1918">
        <v>15</v>
      </c>
      <c r="G1918">
        <v>1</v>
      </c>
      <c r="H1918">
        <v>300</v>
      </c>
      <c r="I1918" t="s">
        <v>20</v>
      </c>
      <c r="L1918" t="s">
        <v>1165</v>
      </c>
      <c r="M1918" t="str">
        <f t="shared" si="29"/>
        <v>QIU05147</v>
      </c>
    </row>
    <row r="1919" spans="1:13" ht="15" x14ac:dyDescent="0.25">
      <c r="A1919" t="s">
        <v>11389</v>
      </c>
      <c r="B1919">
        <v>1916</v>
      </c>
      <c r="C1919" t="s">
        <v>16655</v>
      </c>
      <c r="D1919" t="s">
        <v>11389</v>
      </c>
      <c r="E1919">
        <v>1</v>
      </c>
      <c r="F1919">
        <v>1</v>
      </c>
      <c r="G1919">
        <v>1</v>
      </c>
      <c r="H1919">
        <v>1</v>
      </c>
      <c r="I1919" t="s">
        <v>20</v>
      </c>
      <c r="L1919" t="s">
        <v>1165</v>
      </c>
      <c r="M1919" t="str">
        <f t="shared" si="29"/>
        <v>QIU05147</v>
      </c>
    </row>
    <row r="1920" spans="1:13" ht="15" x14ac:dyDescent="0.25">
      <c r="A1920" t="s">
        <v>5592</v>
      </c>
      <c r="B1920">
        <v>1917</v>
      </c>
      <c r="C1920" t="s">
        <v>16656</v>
      </c>
      <c r="D1920" t="s">
        <v>5592</v>
      </c>
      <c r="E1920">
        <v>15</v>
      </c>
      <c r="F1920">
        <v>1</v>
      </c>
      <c r="G1920">
        <v>1</v>
      </c>
      <c r="H1920">
        <v>15</v>
      </c>
      <c r="I1920" t="s">
        <v>20</v>
      </c>
      <c r="L1920" t="s">
        <v>1165</v>
      </c>
      <c r="M1920" t="str">
        <f t="shared" si="29"/>
        <v>QIU05147</v>
      </c>
    </row>
    <row r="1921" spans="1:13" ht="15" x14ac:dyDescent="0.25">
      <c r="A1921" t="s">
        <v>5594</v>
      </c>
      <c r="B1921">
        <v>1918</v>
      </c>
      <c r="C1921" t="s">
        <v>16657</v>
      </c>
      <c r="D1921" t="s">
        <v>5594</v>
      </c>
      <c r="E1921">
        <v>15</v>
      </c>
      <c r="F1921">
        <v>1</v>
      </c>
      <c r="G1921">
        <v>1</v>
      </c>
      <c r="H1921">
        <v>15</v>
      </c>
      <c r="I1921" t="s">
        <v>20</v>
      </c>
      <c r="L1921" t="s">
        <v>1165</v>
      </c>
      <c r="M1921" t="str">
        <f t="shared" si="29"/>
        <v>QIU05147</v>
      </c>
    </row>
    <row r="1922" spans="1:13" ht="15" x14ac:dyDescent="0.25">
      <c r="A1922" t="s">
        <v>5596</v>
      </c>
      <c r="B1922">
        <v>1919</v>
      </c>
      <c r="C1922" t="s">
        <v>16658</v>
      </c>
      <c r="D1922" t="s">
        <v>5596</v>
      </c>
      <c r="E1922">
        <v>15</v>
      </c>
      <c r="F1922">
        <v>1</v>
      </c>
      <c r="G1922">
        <v>1</v>
      </c>
      <c r="H1922">
        <v>15</v>
      </c>
      <c r="I1922" t="s">
        <v>20</v>
      </c>
      <c r="L1922" t="s">
        <v>1165</v>
      </c>
      <c r="M1922" t="str">
        <f t="shared" si="29"/>
        <v>QIU05147</v>
      </c>
    </row>
    <row r="1923" spans="1:13" ht="15" x14ac:dyDescent="0.25">
      <c r="A1923" t="s">
        <v>5598</v>
      </c>
      <c r="B1923">
        <v>1920</v>
      </c>
      <c r="C1923" t="s">
        <v>16659</v>
      </c>
      <c r="D1923" t="s">
        <v>5598</v>
      </c>
      <c r="E1923">
        <v>24</v>
      </c>
      <c r="F1923">
        <v>1</v>
      </c>
      <c r="G1923">
        <v>1</v>
      </c>
      <c r="H1923">
        <v>24</v>
      </c>
      <c r="I1923" t="s">
        <v>20</v>
      </c>
      <c r="L1923" t="s">
        <v>1165</v>
      </c>
      <c r="M1923" t="str">
        <f t="shared" si="29"/>
        <v>QIU05147</v>
      </c>
    </row>
    <row r="1924" spans="1:13" ht="15" x14ac:dyDescent="0.25">
      <c r="A1924" t="s">
        <v>5600</v>
      </c>
      <c r="B1924">
        <v>1921</v>
      </c>
      <c r="C1924" t="s">
        <v>16660</v>
      </c>
      <c r="D1924" t="s">
        <v>5600</v>
      </c>
      <c r="E1924">
        <v>10</v>
      </c>
      <c r="F1924">
        <v>1</v>
      </c>
      <c r="G1924">
        <v>1</v>
      </c>
      <c r="H1924">
        <v>10</v>
      </c>
      <c r="I1924" t="s">
        <v>20</v>
      </c>
      <c r="L1924" t="s">
        <v>1165</v>
      </c>
      <c r="M1924" t="str">
        <f t="shared" si="29"/>
        <v>QIU05147</v>
      </c>
    </row>
    <row r="1925" spans="1:13" ht="15" x14ac:dyDescent="0.25">
      <c r="A1925" t="s">
        <v>5602</v>
      </c>
      <c r="B1925">
        <v>1922</v>
      </c>
      <c r="C1925" t="s">
        <v>16661</v>
      </c>
      <c r="D1925" t="s">
        <v>5602</v>
      </c>
      <c r="E1925">
        <v>24</v>
      </c>
      <c r="F1925">
        <v>1</v>
      </c>
      <c r="G1925">
        <v>1</v>
      </c>
      <c r="H1925">
        <v>24</v>
      </c>
      <c r="I1925" t="s">
        <v>20</v>
      </c>
      <c r="L1925" t="s">
        <v>1167</v>
      </c>
      <c r="M1925" t="str">
        <f t="shared" ref="M1925:M1988" si="30">VLOOKUP(L1925,$A$4:$I$5213,3,FALSE)</f>
        <v>QIU05199</v>
      </c>
    </row>
    <row r="1926" spans="1:13" ht="15" x14ac:dyDescent="0.25">
      <c r="A1926" t="s">
        <v>401</v>
      </c>
      <c r="B1926">
        <v>1923</v>
      </c>
      <c r="C1926" t="s">
        <v>16662</v>
      </c>
      <c r="D1926" t="s">
        <v>401</v>
      </c>
      <c r="E1926">
        <v>1</v>
      </c>
      <c r="F1926">
        <v>1</v>
      </c>
      <c r="G1926">
        <v>1</v>
      </c>
      <c r="H1926">
        <v>1</v>
      </c>
      <c r="I1926" t="s">
        <v>20</v>
      </c>
      <c r="L1926" t="s">
        <v>1169</v>
      </c>
      <c r="M1926" t="str">
        <f t="shared" si="30"/>
        <v>QIU04318</v>
      </c>
    </row>
    <row r="1927" spans="1:13" ht="15" x14ac:dyDescent="0.25">
      <c r="A1927" t="s">
        <v>5604</v>
      </c>
      <c r="B1927">
        <v>1924</v>
      </c>
      <c r="C1927" t="s">
        <v>16663</v>
      </c>
      <c r="D1927" t="s">
        <v>5604</v>
      </c>
      <c r="E1927">
        <v>1</v>
      </c>
      <c r="F1927">
        <v>1</v>
      </c>
      <c r="G1927">
        <v>1</v>
      </c>
      <c r="H1927">
        <v>1</v>
      </c>
      <c r="I1927" t="s">
        <v>20</v>
      </c>
      <c r="L1927" t="s">
        <v>1171</v>
      </c>
      <c r="M1927" t="str">
        <f t="shared" si="30"/>
        <v>QIU03942</v>
      </c>
    </row>
    <row r="1928" spans="1:13" x14ac:dyDescent="0.3">
      <c r="A1928" t="s">
        <v>5606</v>
      </c>
      <c r="B1928">
        <v>1925</v>
      </c>
      <c r="C1928" t="s">
        <v>16664</v>
      </c>
      <c r="D1928" t="s">
        <v>5606</v>
      </c>
      <c r="E1928">
        <v>1</v>
      </c>
      <c r="F1928">
        <v>1</v>
      </c>
      <c r="G1928">
        <v>1</v>
      </c>
      <c r="H1928">
        <v>1</v>
      </c>
      <c r="I1928" t="s">
        <v>20</v>
      </c>
      <c r="L1928" t="s">
        <v>1173</v>
      </c>
      <c r="M1928" t="str">
        <f t="shared" si="30"/>
        <v>QIU03943</v>
      </c>
    </row>
    <row r="1929" spans="1:13" x14ac:dyDescent="0.3">
      <c r="A1929" t="s">
        <v>5608</v>
      </c>
      <c r="B1929">
        <v>1926</v>
      </c>
      <c r="C1929" t="s">
        <v>16665</v>
      </c>
      <c r="D1929" t="s">
        <v>5608</v>
      </c>
      <c r="E1929">
        <v>1</v>
      </c>
      <c r="F1929">
        <v>1</v>
      </c>
      <c r="G1929">
        <v>1</v>
      </c>
      <c r="H1929">
        <v>1</v>
      </c>
      <c r="I1929" t="s">
        <v>20</v>
      </c>
      <c r="L1929" t="s">
        <v>1175</v>
      </c>
      <c r="M1929" t="str">
        <f t="shared" si="30"/>
        <v>QIU03944</v>
      </c>
    </row>
    <row r="1930" spans="1:13" ht="15" x14ac:dyDescent="0.25">
      <c r="A1930" t="s">
        <v>5610</v>
      </c>
      <c r="B1930">
        <v>1927</v>
      </c>
      <c r="C1930" t="s">
        <v>16666</v>
      </c>
      <c r="D1930" t="s">
        <v>5610</v>
      </c>
      <c r="E1930">
        <v>20</v>
      </c>
      <c r="F1930">
        <v>1</v>
      </c>
      <c r="G1930">
        <v>1</v>
      </c>
      <c r="H1930">
        <v>20</v>
      </c>
      <c r="I1930" t="s">
        <v>20</v>
      </c>
      <c r="L1930" t="s">
        <v>11616</v>
      </c>
      <c r="M1930" t="str">
        <f t="shared" si="30"/>
        <v>QIU03222</v>
      </c>
    </row>
    <row r="1931" spans="1:13" ht="15" x14ac:dyDescent="0.25">
      <c r="A1931" t="s">
        <v>5612</v>
      </c>
      <c r="B1931">
        <v>1928</v>
      </c>
      <c r="C1931" t="s">
        <v>16667</v>
      </c>
      <c r="D1931" t="s">
        <v>5612</v>
      </c>
      <c r="E1931">
        <v>100</v>
      </c>
      <c r="F1931">
        <v>1</v>
      </c>
      <c r="G1931">
        <v>1</v>
      </c>
      <c r="H1931">
        <v>100</v>
      </c>
      <c r="I1931" t="s">
        <v>20</v>
      </c>
      <c r="L1931" t="s">
        <v>11616</v>
      </c>
      <c r="M1931" t="str">
        <f t="shared" si="30"/>
        <v>QIU03222</v>
      </c>
    </row>
    <row r="1932" spans="1:13" ht="15" x14ac:dyDescent="0.25">
      <c r="A1932" t="s">
        <v>5616</v>
      </c>
      <c r="B1932">
        <v>1929</v>
      </c>
      <c r="C1932" t="s">
        <v>16668</v>
      </c>
      <c r="D1932" t="s">
        <v>5616</v>
      </c>
      <c r="E1932">
        <v>4</v>
      </c>
      <c r="F1932">
        <v>1</v>
      </c>
      <c r="G1932">
        <v>1</v>
      </c>
      <c r="H1932">
        <v>4</v>
      </c>
      <c r="I1932" t="s">
        <v>20</v>
      </c>
      <c r="L1932" t="s">
        <v>11616</v>
      </c>
      <c r="M1932" t="str">
        <f t="shared" si="30"/>
        <v>QIU03222</v>
      </c>
    </row>
    <row r="1933" spans="1:13" ht="15" x14ac:dyDescent="0.25">
      <c r="A1933" t="s">
        <v>5618</v>
      </c>
      <c r="B1933">
        <v>1930</v>
      </c>
      <c r="C1933" t="s">
        <v>16669</v>
      </c>
      <c r="D1933" t="s">
        <v>5618</v>
      </c>
      <c r="E1933">
        <v>25</v>
      </c>
      <c r="F1933">
        <v>1</v>
      </c>
      <c r="G1933">
        <v>1</v>
      </c>
      <c r="H1933">
        <v>25</v>
      </c>
      <c r="I1933" t="s">
        <v>20</v>
      </c>
      <c r="L1933" t="s">
        <v>11659</v>
      </c>
      <c r="M1933" t="str">
        <f t="shared" si="30"/>
        <v>QIU03371</v>
      </c>
    </row>
    <row r="1934" spans="1:13" ht="15" x14ac:dyDescent="0.25">
      <c r="A1934" t="s">
        <v>5620</v>
      </c>
      <c r="B1934">
        <v>1931</v>
      </c>
      <c r="C1934" t="s">
        <v>16670</v>
      </c>
      <c r="D1934" t="s">
        <v>5620</v>
      </c>
      <c r="E1934">
        <v>15</v>
      </c>
      <c r="F1934">
        <v>1</v>
      </c>
      <c r="G1934">
        <v>1</v>
      </c>
      <c r="H1934">
        <v>15</v>
      </c>
      <c r="I1934" t="s">
        <v>20</v>
      </c>
      <c r="L1934" t="s">
        <v>11659</v>
      </c>
      <c r="M1934" t="str">
        <f t="shared" si="30"/>
        <v>QIU03371</v>
      </c>
    </row>
    <row r="1935" spans="1:13" ht="15" x14ac:dyDescent="0.25">
      <c r="A1935" t="s">
        <v>5622</v>
      </c>
      <c r="B1935">
        <v>1932</v>
      </c>
      <c r="C1935" t="s">
        <v>16671</v>
      </c>
      <c r="D1935" t="s">
        <v>5622</v>
      </c>
      <c r="E1935">
        <v>10</v>
      </c>
      <c r="F1935">
        <v>1</v>
      </c>
      <c r="G1935">
        <v>1</v>
      </c>
      <c r="H1935">
        <v>10</v>
      </c>
      <c r="I1935" t="s">
        <v>20</v>
      </c>
      <c r="L1935" t="s">
        <v>11659</v>
      </c>
      <c r="M1935" t="str">
        <f t="shared" si="30"/>
        <v>QIU03371</v>
      </c>
    </row>
    <row r="1936" spans="1:13" ht="15" x14ac:dyDescent="0.25">
      <c r="A1936" t="s">
        <v>5624</v>
      </c>
      <c r="B1936">
        <v>1933</v>
      </c>
      <c r="C1936" t="s">
        <v>16672</v>
      </c>
      <c r="D1936" t="s">
        <v>5624</v>
      </c>
      <c r="E1936">
        <v>25</v>
      </c>
      <c r="F1936">
        <v>1</v>
      </c>
      <c r="G1936">
        <v>1</v>
      </c>
      <c r="H1936">
        <v>25</v>
      </c>
      <c r="I1936" t="s">
        <v>20</v>
      </c>
      <c r="L1936" t="s">
        <v>11659</v>
      </c>
      <c r="M1936" t="str">
        <f t="shared" si="30"/>
        <v>QIU03371</v>
      </c>
    </row>
    <row r="1937" spans="1:13" ht="15" x14ac:dyDescent="0.25">
      <c r="A1937" t="s">
        <v>5626</v>
      </c>
      <c r="B1937">
        <v>1934</v>
      </c>
      <c r="C1937" t="s">
        <v>16673</v>
      </c>
      <c r="D1937" t="s">
        <v>5626</v>
      </c>
      <c r="E1937">
        <v>50</v>
      </c>
      <c r="F1937">
        <v>1</v>
      </c>
      <c r="G1937">
        <v>1</v>
      </c>
      <c r="H1937">
        <v>50</v>
      </c>
      <c r="I1937" t="s">
        <v>20</v>
      </c>
      <c r="L1937" t="s">
        <v>11093</v>
      </c>
      <c r="M1937" t="str">
        <f t="shared" si="30"/>
        <v>QIU00279</v>
      </c>
    </row>
    <row r="1938" spans="1:13" ht="15" x14ac:dyDescent="0.25">
      <c r="A1938" t="s">
        <v>5628</v>
      </c>
      <c r="B1938">
        <v>1935</v>
      </c>
      <c r="C1938" t="s">
        <v>16674</v>
      </c>
      <c r="D1938" t="s">
        <v>5628</v>
      </c>
      <c r="E1938">
        <v>1</v>
      </c>
      <c r="F1938">
        <v>1</v>
      </c>
      <c r="G1938">
        <v>1</v>
      </c>
      <c r="H1938">
        <v>1</v>
      </c>
      <c r="I1938" t="s">
        <v>20</v>
      </c>
      <c r="L1938" t="s">
        <v>11093</v>
      </c>
      <c r="M1938" t="str">
        <f t="shared" si="30"/>
        <v>QIU00279</v>
      </c>
    </row>
    <row r="1939" spans="1:13" ht="15" x14ac:dyDescent="0.25">
      <c r="A1939" t="s">
        <v>5630</v>
      </c>
      <c r="B1939">
        <v>1936</v>
      </c>
      <c r="C1939" t="s">
        <v>16675</v>
      </c>
      <c r="D1939" t="s">
        <v>5630</v>
      </c>
      <c r="E1939">
        <v>1</v>
      </c>
      <c r="F1939">
        <v>1</v>
      </c>
      <c r="G1939">
        <v>1</v>
      </c>
      <c r="H1939">
        <v>1</v>
      </c>
      <c r="I1939" t="s">
        <v>20</v>
      </c>
      <c r="L1939" t="s">
        <v>11093</v>
      </c>
      <c r="M1939" t="str">
        <f t="shared" si="30"/>
        <v>QIU00279</v>
      </c>
    </row>
    <row r="1940" spans="1:13" ht="15" x14ac:dyDescent="0.25">
      <c r="A1940" t="s">
        <v>5632</v>
      </c>
      <c r="B1940">
        <v>1937</v>
      </c>
      <c r="C1940" t="s">
        <v>16676</v>
      </c>
      <c r="D1940" t="s">
        <v>5632</v>
      </c>
      <c r="E1940">
        <v>50</v>
      </c>
      <c r="F1940">
        <v>1</v>
      </c>
      <c r="G1940">
        <v>1</v>
      </c>
      <c r="H1940">
        <v>50</v>
      </c>
      <c r="I1940" t="s">
        <v>20</v>
      </c>
      <c r="L1940" t="s">
        <v>11093</v>
      </c>
      <c r="M1940" t="str">
        <f t="shared" si="30"/>
        <v>QIU00279</v>
      </c>
    </row>
    <row r="1941" spans="1:13" ht="15" x14ac:dyDescent="0.25">
      <c r="A1941" t="s">
        <v>5634</v>
      </c>
      <c r="B1941">
        <v>1938</v>
      </c>
      <c r="C1941" t="s">
        <v>16677</v>
      </c>
      <c r="D1941" t="s">
        <v>5634</v>
      </c>
      <c r="E1941">
        <v>25</v>
      </c>
      <c r="F1941">
        <v>1</v>
      </c>
      <c r="G1941">
        <v>1</v>
      </c>
      <c r="H1941">
        <v>25</v>
      </c>
      <c r="I1941" t="s">
        <v>20</v>
      </c>
      <c r="L1941" t="s">
        <v>11093</v>
      </c>
      <c r="M1941" t="str">
        <f t="shared" si="30"/>
        <v>QIU00279</v>
      </c>
    </row>
    <row r="1942" spans="1:13" ht="15" x14ac:dyDescent="0.25">
      <c r="A1942" t="s">
        <v>5636</v>
      </c>
      <c r="B1942">
        <v>1939</v>
      </c>
      <c r="C1942" t="s">
        <v>16678</v>
      </c>
      <c r="D1942" t="s">
        <v>5636</v>
      </c>
      <c r="E1942">
        <v>10</v>
      </c>
      <c r="F1942">
        <v>1</v>
      </c>
      <c r="G1942">
        <v>1</v>
      </c>
      <c r="H1942">
        <v>10</v>
      </c>
      <c r="I1942" t="s">
        <v>20</v>
      </c>
      <c r="L1942" t="s">
        <v>11093</v>
      </c>
      <c r="M1942" t="str">
        <f t="shared" si="30"/>
        <v>QIU00279</v>
      </c>
    </row>
    <row r="1943" spans="1:13" ht="15" x14ac:dyDescent="0.25">
      <c r="A1943" t="s">
        <v>5638</v>
      </c>
      <c r="B1943">
        <v>1940</v>
      </c>
      <c r="C1943" t="s">
        <v>16679</v>
      </c>
      <c r="D1943" t="s">
        <v>5638</v>
      </c>
      <c r="E1943">
        <v>10</v>
      </c>
      <c r="F1943">
        <v>1</v>
      </c>
      <c r="G1943">
        <v>1</v>
      </c>
      <c r="H1943">
        <v>10</v>
      </c>
      <c r="I1943" t="s">
        <v>20</v>
      </c>
      <c r="L1943" t="s">
        <v>11092</v>
      </c>
      <c r="M1943" t="str">
        <f t="shared" si="30"/>
        <v>QIU00278</v>
      </c>
    </row>
    <row r="1944" spans="1:13" ht="15" x14ac:dyDescent="0.25">
      <c r="A1944" t="s">
        <v>5640</v>
      </c>
      <c r="B1944">
        <v>1941</v>
      </c>
      <c r="C1944" t="s">
        <v>16680</v>
      </c>
      <c r="D1944" t="s">
        <v>5640</v>
      </c>
      <c r="E1944">
        <v>10</v>
      </c>
      <c r="F1944">
        <v>1</v>
      </c>
      <c r="G1944">
        <v>1</v>
      </c>
      <c r="H1944">
        <v>10</v>
      </c>
      <c r="I1944" t="s">
        <v>20</v>
      </c>
      <c r="L1944" t="s">
        <v>11092</v>
      </c>
      <c r="M1944" t="str">
        <f t="shared" si="30"/>
        <v>QIU00278</v>
      </c>
    </row>
    <row r="1945" spans="1:13" ht="15" x14ac:dyDescent="0.25">
      <c r="A1945" t="s">
        <v>5642</v>
      </c>
      <c r="B1945">
        <v>1942</v>
      </c>
      <c r="C1945" t="s">
        <v>16681</v>
      </c>
      <c r="D1945" t="s">
        <v>5642</v>
      </c>
      <c r="E1945">
        <v>10</v>
      </c>
      <c r="F1945">
        <v>1</v>
      </c>
      <c r="G1945">
        <v>1</v>
      </c>
      <c r="H1945">
        <v>10</v>
      </c>
      <c r="I1945" t="s">
        <v>20</v>
      </c>
      <c r="L1945" t="s">
        <v>11092</v>
      </c>
      <c r="M1945" t="str">
        <f t="shared" si="30"/>
        <v>QIU00278</v>
      </c>
    </row>
    <row r="1946" spans="1:13" ht="15" x14ac:dyDescent="0.25">
      <c r="A1946" t="s">
        <v>5644</v>
      </c>
      <c r="B1946">
        <v>1943</v>
      </c>
      <c r="C1946" t="s">
        <v>16682</v>
      </c>
      <c r="D1946" t="s">
        <v>5644</v>
      </c>
      <c r="E1946">
        <v>10</v>
      </c>
      <c r="F1946">
        <v>1</v>
      </c>
      <c r="G1946">
        <v>1</v>
      </c>
      <c r="H1946">
        <v>10</v>
      </c>
      <c r="I1946" t="s">
        <v>20</v>
      </c>
      <c r="L1946" t="s">
        <v>11092</v>
      </c>
      <c r="M1946" t="str">
        <f t="shared" si="30"/>
        <v>QIU00278</v>
      </c>
    </row>
    <row r="1947" spans="1:13" ht="15" x14ac:dyDescent="0.25">
      <c r="A1947" t="s">
        <v>5646</v>
      </c>
      <c r="B1947">
        <v>1944</v>
      </c>
      <c r="C1947" t="s">
        <v>16683</v>
      </c>
      <c r="D1947" t="s">
        <v>5646</v>
      </c>
      <c r="E1947">
        <v>6</v>
      </c>
      <c r="F1947">
        <v>12</v>
      </c>
      <c r="G1947">
        <v>1</v>
      </c>
      <c r="H1947">
        <v>72</v>
      </c>
      <c r="I1947" t="s">
        <v>20</v>
      </c>
      <c r="L1947" t="s">
        <v>11092</v>
      </c>
      <c r="M1947" t="str">
        <f t="shared" si="30"/>
        <v>QIU00278</v>
      </c>
    </row>
    <row r="1948" spans="1:13" ht="15" x14ac:dyDescent="0.25">
      <c r="A1948" t="s">
        <v>5648</v>
      </c>
      <c r="B1948">
        <v>1945</v>
      </c>
      <c r="C1948" t="s">
        <v>16684</v>
      </c>
      <c r="D1948" t="s">
        <v>5648</v>
      </c>
      <c r="E1948">
        <v>12</v>
      </c>
      <c r="F1948">
        <v>1</v>
      </c>
      <c r="G1948">
        <v>1</v>
      </c>
      <c r="H1948">
        <v>12</v>
      </c>
      <c r="I1948" t="s">
        <v>20</v>
      </c>
      <c r="L1948" t="s">
        <v>11091</v>
      </c>
      <c r="M1948" t="str">
        <f t="shared" si="30"/>
        <v>QIU00277</v>
      </c>
    </row>
    <row r="1949" spans="1:13" ht="15" x14ac:dyDescent="0.25">
      <c r="A1949" t="s">
        <v>5650</v>
      </c>
      <c r="B1949">
        <v>1946</v>
      </c>
      <c r="C1949" t="s">
        <v>16685</v>
      </c>
      <c r="D1949" t="s">
        <v>5650</v>
      </c>
      <c r="E1949">
        <v>12</v>
      </c>
      <c r="F1949">
        <v>1</v>
      </c>
      <c r="G1949">
        <v>1</v>
      </c>
      <c r="H1949">
        <v>12</v>
      </c>
      <c r="I1949" t="s">
        <v>20</v>
      </c>
      <c r="L1949" t="s">
        <v>11091</v>
      </c>
      <c r="M1949" t="str">
        <f t="shared" si="30"/>
        <v>QIU00277</v>
      </c>
    </row>
    <row r="1950" spans="1:13" ht="15" x14ac:dyDescent="0.25">
      <c r="A1950" t="s">
        <v>5652</v>
      </c>
      <c r="B1950">
        <v>1947</v>
      </c>
      <c r="C1950" t="s">
        <v>16686</v>
      </c>
      <c r="D1950" t="s">
        <v>5652</v>
      </c>
      <c r="E1950">
        <v>5</v>
      </c>
      <c r="F1950">
        <v>1</v>
      </c>
      <c r="G1950">
        <v>1</v>
      </c>
      <c r="H1950">
        <v>5</v>
      </c>
      <c r="I1950" t="s">
        <v>20</v>
      </c>
      <c r="L1950" t="s">
        <v>11091</v>
      </c>
      <c r="M1950" t="str">
        <f t="shared" si="30"/>
        <v>QIU00277</v>
      </c>
    </row>
    <row r="1951" spans="1:13" ht="15" x14ac:dyDescent="0.25">
      <c r="A1951" t="s">
        <v>5654</v>
      </c>
      <c r="B1951">
        <v>1948</v>
      </c>
      <c r="C1951" t="s">
        <v>16687</v>
      </c>
      <c r="D1951" t="s">
        <v>5654</v>
      </c>
      <c r="E1951">
        <v>10</v>
      </c>
      <c r="F1951">
        <v>1</v>
      </c>
      <c r="G1951">
        <v>1</v>
      </c>
      <c r="H1951">
        <v>10</v>
      </c>
      <c r="I1951" t="s">
        <v>20</v>
      </c>
      <c r="L1951" t="s">
        <v>11091</v>
      </c>
      <c r="M1951" t="str">
        <f t="shared" si="30"/>
        <v>QIU00277</v>
      </c>
    </row>
    <row r="1952" spans="1:13" ht="15" x14ac:dyDescent="0.25">
      <c r="A1952" t="s">
        <v>5656</v>
      </c>
      <c r="B1952">
        <v>1949</v>
      </c>
      <c r="C1952" t="s">
        <v>16688</v>
      </c>
      <c r="D1952" t="s">
        <v>5656</v>
      </c>
      <c r="E1952">
        <v>10</v>
      </c>
      <c r="F1952">
        <v>1</v>
      </c>
      <c r="G1952">
        <v>1</v>
      </c>
      <c r="H1952">
        <v>10</v>
      </c>
      <c r="I1952" t="s">
        <v>20</v>
      </c>
      <c r="L1952" t="s">
        <v>11091</v>
      </c>
      <c r="M1952" t="str">
        <f t="shared" si="30"/>
        <v>QIU00277</v>
      </c>
    </row>
    <row r="1953" spans="1:13" ht="15" x14ac:dyDescent="0.25">
      <c r="A1953" t="s">
        <v>5658</v>
      </c>
      <c r="B1953">
        <v>1950</v>
      </c>
      <c r="C1953" t="s">
        <v>16689</v>
      </c>
      <c r="D1953" t="s">
        <v>5658</v>
      </c>
      <c r="E1953">
        <v>20</v>
      </c>
      <c r="F1953">
        <v>10</v>
      </c>
      <c r="G1953">
        <v>1</v>
      </c>
      <c r="H1953">
        <v>200</v>
      </c>
      <c r="I1953" t="s">
        <v>20</v>
      </c>
      <c r="L1953" t="s">
        <v>11590</v>
      </c>
      <c r="M1953" t="str">
        <f t="shared" si="30"/>
        <v>QIU03153</v>
      </c>
    </row>
    <row r="1954" spans="1:13" ht="15" x14ac:dyDescent="0.25">
      <c r="A1954" t="s">
        <v>5660</v>
      </c>
      <c r="B1954">
        <v>1951</v>
      </c>
      <c r="C1954" t="s">
        <v>16690</v>
      </c>
      <c r="D1954" t="s">
        <v>5660</v>
      </c>
      <c r="E1954">
        <v>20</v>
      </c>
      <c r="F1954">
        <v>10</v>
      </c>
      <c r="G1954">
        <v>1</v>
      </c>
      <c r="H1954">
        <v>200</v>
      </c>
      <c r="I1954" t="s">
        <v>20</v>
      </c>
      <c r="L1954" t="s">
        <v>11590</v>
      </c>
      <c r="M1954" t="str">
        <f t="shared" si="30"/>
        <v>QIU03153</v>
      </c>
    </row>
    <row r="1955" spans="1:13" ht="15" x14ac:dyDescent="0.25">
      <c r="A1955" t="s">
        <v>5662</v>
      </c>
      <c r="B1955">
        <v>1952</v>
      </c>
      <c r="C1955" t="s">
        <v>16691</v>
      </c>
      <c r="D1955" t="s">
        <v>5662</v>
      </c>
      <c r="E1955">
        <v>48</v>
      </c>
      <c r="F1955">
        <v>1</v>
      </c>
      <c r="G1955">
        <v>1</v>
      </c>
      <c r="H1955">
        <v>48</v>
      </c>
      <c r="I1955" t="s">
        <v>20</v>
      </c>
      <c r="L1955" t="s">
        <v>11590</v>
      </c>
      <c r="M1955" t="str">
        <f t="shared" si="30"/>
        <v>QIU03153</v>
      </c>
    </row>
    <row r="1956" spans="1:13" ht="15" x14ac:dyDescent="0.25">
      <c r="A1956" t="s">
        <v>5664</v>
      </c>
      <c r="B1956">
        <v>1953</v>
      </c>
      <c r="C1956" t="s">
        <v>16692</v>
      </c>
      <c r="D1956" t="s">
        <v>5664</v>
      </c>
      <c r="E1956">
        <v>1</v>
      </c>
      <c r="F1956">
        <v>1</v>
      </c>
      <c r="G1956">
        <v>1</v>
      </c>
      <c r="H1956">
        <v>1</v>
      </c>
      <c r="I1956" t="s">
        <v>20</v>
      </c>
      <c r="L1956" t="s">
        <v>11590</v>
      </c>
      <c r="M1956" t="str">
        <f t="shared" si="30"/>
        <v>QIU03153</v>
      </c>
    </row>
    <row r="1957" spans="1:13" ht="15" x14ac:dyDescent="0.25">
      <c r="A1957" t="s">
        <v>5666</v>
      </c>
      <c r="B1957">
        <v>1954</v>
      </c>
      <c r="C1957" t="s">
        <v>16693</v>
      </c>
      <c r="D1957" t="s">
        <v>5666</v>
      </c>
      <c r="E1957">
        <v>10</v>
      </c>
      <c r="F1957">
        <v>1</v>
      </c>
      <c r="G1957">
        <v>1</v>
      </c>
      <c r="H1957">
        <v>10</v>
      </c>
      <c r="I1957" t="s">
        <v>20</v>
      </c>
      <c r="L1957" t="s">
        <v>11590</v>
      </c>
      <c r="M1957" t="str">
        <f t="shared" si="30"/>
        <v>QIU03153</v>
      </c>
    </row>
    <row r="1958" spans="1:13" ht="15" x14ac:dyDescent="0.25">
      <c r="A1958" t="s">
        <v>5668</v>
      </c>
      <c r="B1958">
        <v>1955</v>
      </c>
      <c r="C1958" t="s">
        <v>16694</v>
      </c>
      <c r="D1958" t="s">
        <v>5668</v>
      </c>
      <c r="E1958">
        <v>1</v>
      </c>
      <c r="F1958">
        <v>1</v>
      </c>
      <c r="G1958">
        <v>1</v>
      </c>
      <c r="H1958">
        <v>1</v>
      </c>
      <c r="I1958" t="s">
        <v>20</v>
      </c>
      <c r="L1958" t="s">
        <v>1183</v>
      </c>
      <c r="M1958" t="str">
        <f t="shared" si="30"/>
        <v>QIU00953</v>
      </c>
    </row>
    <row r="1959" spans="1:13" ht="15" x14ac:dyDescent="0.25">
      <c r="A1959" t="s">
        <v>5670</v>
      </c>
      <c r="B1959">
        <v>1956</v>
      </c>
      <c r="C1959" t="s">
        <v>16695</v>
      </c>
      <c r="D1959" t="s">
        <v>5670</v>
      </c>
      <c r="E1959">
        <v>20</v>
      </c>
      <c r="F1959">
        <v>1</v>
      </c>
      <c r="G1959">
        <v>1</v>
      </c>
      <c r="H1959">
        <v>20</v>
      </c>
      <c r="I1959" t="s">
        <v>20</v>
      </c>
      <c r="L1959" t="s">
        <v>1183</v>
      </c>
      <c r="M1959" t="str">
        <f t="shared" si="30"/>
        <v>QIU00953</v>
      </c>
    </row>
    <row r="1960" spans="1:13" ht="15" x14ac:dyDescent="0.25">
      <c r="A1960" t="s">
        <v>5672</v>
      </c>
      <c r="B1960">
        <v>1957</v>
      </c>
      <c r="C1960" t="s">
        <v>16696</v>
      </c>
      <c r="D1960" t="s">
        <v>5672</v>
      </c>
      <c r="E1960">
        <v>30</v>
      </c>
      <c r="F1960">
        <v>1</v>
      </c>
      <c r="G1960">
        <v>1</v>
      </c>
      <c r="H1960">
        <v>30</v>
      </c>
      <c r="I1960" t="s">
        <v>20</v>
      </c>
      <c r="L1960" t="s">
        <v>1183</v>
      </c>
      <c r="M1960" t="str">
        <f t="shared" si="30"/>
        <v>QIU00953</v>
      </c>
    </row>
    <row r="1961" spans="1:13" ht="15" x14ac:dyDescent="0.25">
      <c r="A1961" t="s">
        <v>5674</v>
      </c>
      <c r="B1961">
        <v>1958</v>
      </c>
      <c r="C1961" t="s">
        <v>16697</v>
      </c>
      <c r="D1961" t="s">
        <v>5674</v>
      </c>
      <c r="E1961">
        <v>30</v>
      </c>
      <c r="F1961">
        <v>1</v>
      </c>
      <c r="G1961">
        <v>1</v>
      </c>
      <c r="H1961">
        <v>30</v>
      </c>
      <c r="I1961" t="s">
        <v>20</v>
      </c>
      <c r="L1961" t="s">
        <v>1183</v>
      </c>
      <c r="M1961" t="str">
        <f t="shared" si="30"/>
        <v>QIU00953</v>
      </c>
    </row>
    <row r="1962" spans="1:13" ht="15" x14ac:dyDescent="0.25">
      <c r="A1962" t="s">
        <v>5677</v>
      </c>
      <c r="B1962">
        <v>1959</v>
      </c>
      <c r="C1962" t="s">
        <v>16698</v>
      </c>
      <c r="D1962" t="s">
        <v>5677</v>
      </c>
      <c r="E1962">
        <v>1</v>
      </c>
      <c r="F1962">
        <v>1</v>
      </c>
      <c r="G1962">
        <v>1</v>
      </c>
      <c r="H1962">
        <v>1</v>
      </c>
      <c r="I1962" t="s">
        <v>20</v>
      </c>
      <c r="L1962" t="s">
        <v>1185</v>
      </c>
      <c r="M1962" t="str">
        <f t="shared" si="30"/>
        <v>QIU04665</v>
      </c>
    </row>
    <row r="1963" spans="1:13" ht="15" x14ac:dyDescent="0.25">
      <c r="A1963" t="s">
        <v>5680</v>
      </c>
      <c r="B1963">
        <v>1960</v>
      </c>
      <c r="C1963" t="s">
        <v>16699</v>
      </c>
      <c r="D1963" t="s">
        <v>5680</v>
      </c>
      <c r="E1963">
        <v>1</v>
      </c>
      <c r="F1963">
        <v>1</v>
      </c>
      <c r="G1963">
        <v>1</v>
      </c>
      <c r="H1963">
        <v>1</v>
      </c>
      <c r="I1963" t="s">
        <v>20</v>
      </c>
      <c r="L1963" t="s">
        <v>1185</v>
      </c>
      <c r="M1963" t="str">
        <f t="shared" si="30"/>
        <v>QIU04665</v>
      </c>
    </row>
    <row r="1964" spans="1:13" ht="15" x14ac:dyDescent="0.25">
      <c r="A1964" t="s">
        <v>5682</v>
      </c>
      <c r="B1964">
        <v>1961</v>
      </c>
      <c r="C1964" t="s">
        <v>16700</v>
      </c>
      <c r="D1964" t="s">
        <v>5682</v>
      </c>
      <c r="E1964">
        <v>1</v>
      </c>
      <c r="F1964">
        <v>1</v>
      </c>
      <c r="G1964">
        <v>1</v>
      </c>
      <c r="H1964">
        <v>1</v>
      </c>
      <c r="I1964" t="s">
        <v>20</v>
      </c>
      <c r="L1964" t="s">
        <v>1187</v>
      </c>
      <c r="M1964" t="str">
        <f t="shared" si="30"/>
        <v>QIU03565</v>
      </c>
    </row>
    <row r="1965" spans="1:13" ht="15" x14ac:dyDescent="0.25">
      <c r="A1965" t="s">
        <v>5684</v>
      </c>
      <c r="B1965">
        <v>1962</v>
      </c>
      <c r="C1965" t="s">
        <v>16701</v>
      </c>
      <c r="D1965" t="s">
        <v>5684</v>
      </c>
      <c r="E1965">
        <v>1</v>
      </c>
      <c r="F1965">
        <v>1</v>
      </c>
      <c r="G1965">
        <v>1</v>
      </c>
      <c r="H1965">
        <v>1</v>
      </c>
      <c r="I1965" t="s">
        <v>20</v>
      </c>
      <c r="L1965" t="s">
        <v>1189</v>
      </c>
      <c r="M1965" t="str">
        <f t="shared" si="30"/>
        <v>QIU01380</v>
      </c>
    </row>
    <row r="1966" spans="1:13" ht="15" x14ac:dyDescent="0.25">
      <c r="A1966" t="s">
        <v>5686</v>
      </c>
      <c r="B1966">
        <v>1963</v>
      </c>
      <c r="C1966" t="s">
        <v>16702</v>
      </c>
      <c r="D1966" t="s">
        <v>5686</v>
      </c>
      <c r="E1966">
        <v>1</v>
      </c>
      <c r="F1966">
        <v>1</v>
      </c>
      <c r="G1966">
        <v>1</v>
      </c>
      <c r="H1966">
        <v>1</v>
      </c>
      <c r="I1966" t="s">
        <v>20</v>
      </c>
      <c r="L1966" t="s">
        <v>1191</v>
      </c>
      <c r="M1966" t="str">
        <f t="shared" si="30"/>
        <v>QIU02672</v>
      </c>
    </row>
    <row r="1967" spans="1:13" ht="15" x14ac:dyDescent="0.25">
      <c r="A1967" t="s">
        <v>5688</v>
      </c>
      <c r="B1967">
        <v>1964</v>
      </c>
      <c r="C1967" t="s">
        <v>16703</v>
      </c>
      <c r="D1967" t="s">
        <v>5688</v>
      </c>
      <c r="E1967">
        <v>4</v>
      </c>
      <c r="F1967">
        <v>10</v>
      </c>
      <c r="G1967">
        <v>1</v>
      </c>
      <c r="H1967">
        <v>40</v>
      </c>
      <c r="I1967" t="s">
        <v>20</v>
      </c>
      <c r="L1967" t="s">
        <v>1193</v>
      </c>
      <c r="M1967" t="str">
        <f t="shared" si="30"/>
        <v>QIU02868</v>
      </c>
    </row>
    <row r="1968" spans="1:13" ht="15" x14ac:dyDescent="0.25">
      <c r="A1968" t="s">
        <v>1526</v>
      </c>
      <c r="B1968">
        <v>1965</v>
      </c>
      <c r="C1968" t="s">
        <v>16704</v>
      </c>
      <c r="D1968" t="s">
        <v>1526</v>
      </c>
      <c r="E1968">
        <v>1</v>
      </c>
      <c r="F1968">
        <v>1</v>
      </c>
      <c r="G1968">
        <v>1</v>
      </c>
      <c r="H1968">
        <v>1</v>
      </c>
      <c r="I1968" t="s">
        <v>20</v>
      </c>
      <c r="L1968" t="s">
        <v>1195</v>
      </c>
      <c r="M1968" t="str">
        <f t="shared" si="30"/>
        <v>QIU04306</v>
      </c>
    </row>
    <row r="1969" spans="1:13" ht="15" x14ac:dyDescent="0.25">
      <c r="A1969" t="s">
        <v>1303</v>
      </c>
      <c r="B1969">
        <v>1966</v>
      </c>
      <c r="C1969" t="s">
        <v>16705</v>
      </c>
      <c r="D1969" t="s">
        <v>1303</v>
      </c>
      <c r="E1969">
        <v>1</v>
      </c>
      <c r="F1969">
        <v>1</v>
      </c>
      <c r="G1969">
        <v>1</v>
      </c>
      <c r="H1969">
        <v>1</v>
      </c>
      <c r="I1969" t="s">
        <v>20</v>
      </c>
      <c r="L1969" t="s">
        <v>1197</v>
      </c>
      <c r="M1969" t="str">
        <f t="shared" si="30"/>
        <v>QIU04382</v>
      </c>
    </row>
    <row r="1970" spans="1:13" ht="15" x14ac:dyDescent="0.25">
      <c r="A1970" t="s">
        <v>5692</v>
      </c>
      <c r="B1970">
        <v>1967</v>
      </c>
      <c r="C1970" t="s">
        <v>16706</v>
      </c>
      <c r="D1970" t="s">
        <v>5692</v>
      </c>
      <c r="E1970">
        <v>1</v>
      </c>
      <c r="F1970">
        <v>1</v>
      </c>
      <c r="G1970">
        <v>1</v>
      </c>
      <c r="H1970">
        <v>1</v>
      </c>
      <c r="I1970" t="s">
        <v>20</v>
      </c>
      <c r="L1970" t="s">
        <v>1199</v>
      </c>
      <c r="M1970" t="str">
        <f t="shared" si="30"/>
        <v>QIU04453</v>
      </c>
    </row>
    <row r="1971" spans="1:13" ht="15" x14ac:dyDescent="0.25">
      <c r="A1971" t="s">
        <v>11390</v>
      </c>
      <c r="B1971">
        <v>1968</v>
      </c>
      <c r="C1971" t="s">
        <v>16707</v>
      </c>
      <c r="D1971" t="s">
        <v>11390</v>
      </c>
      <c r="E1971">
        <v>1</v>
      </c>
      <c r="F1971">
        <v>1</v>
      </c>
      <c r="G1971">
        <v>1</v>
      </c>
      <c r="H1971">
        <v>1</v>
      </c>
      <c r="I1971" t="s">
        <v>20</v>
      </c>
      <c r="L1971" t="s">
        <v>1201</v>
      </c>
      <c r="M1971" t="str">
        <f t="shared" si="30"/>
        <v>QIU04458</v>
      </c>
    </row>
    <row r="1972" spans="1:13" ht="15" x14ac:dyDescent="0.25">
      <c r="A1972" t="s">
        <v>5695</v>
      </c>
      <c r="B1972">
        <v>1969</v>
      </c>
      <c r="C1972" t="s">
        <v>16708</v>
      </c>
      <c r="D1972" t="s">
        <v>5695</v>
      </c>
      <c r="E1972">
        <v>1</v>
      </c>
      <c r="F1972">
        <v>1</v>
      </c>
      <c r="G1972">
        <v>1</v>
      </c>
      <c r="H1972">
        <v>1</v>
      </c>
      <c r="I1972" t="s">
        <v>20</v>
      </c>
      <c r="L1972" t="s">
        <v>1203</v>
      </c>
      <c r="M1972" t="str">
        <f t="shared" si="30"/>
        <v>QIU02920</v>
      </c>
    </row>
    <row r="1973" spans="1:13" ht="15" x14ac:dyDescent="0.25">
      <c r="A1973" t="s">
        <v>5698</v>
      </c>
      <c r="B1973">
        <v>1970</v>
      </c>
      <c r="C1973" t="s">
        <v>16709</v>
      </c>
      <c r="D1973" t="s">
        <v>5698</v>
      </c>
      <c r="E1973">
        <v>50</v>
      </c>
      <c r="F1973">
        <v>1</v>
      </c>
      <c r="G1973">
        <v>1</v>
      </c>
      <c r="H1973">
        <v>50</v>
      </c>
      <c r="I1973" t="s">
        <v>20</v>
      </c>
      <c r="L1973" t="s">
        <v>1205</v>
      </c>
      <c r="M1973" t="str">
        <f t="shared" si="30"/>
        <v>QIU00957</v>
      </c>
    </row>
    <row r="1974" spans="1:13" ht="15" x14ac:dyDescent="0.25">
      <c r="A1974" t="s">
        <v>5700</v>
      </c>
      <c r="B1974">
        <v>1971</v>
      </c>
      <c r="C1974" t="s">
        <v>16710</v>
      </c>
      <c r="D1974" t="s">
        <v>5700</v>
      </c>
      <c r="E1974">
        <v>30</v>
      </c>
      <c r="F1974">
        <v>1</v>
      </c>
      <c r="G1974">
        <v>1</v>
      </c>
      <c r="H1974">
        <v>30</v>
      </c>
      <c r="I1974" t="s">
        <v>20</v>
      </c>
      <c r="L1974" t="s">
        <v>1207</v>
      </c>
      <c r="M1974" t="str">
        <f t="shared" si="30"/>
        <v>QIU02156</v>
      </c>
    </row>
    <row r="1975" spans="1:13" ht="15" x14ac:dyDescent="0.25">
      <c r="A1975" t="s">
        <v>459</v>
      </c>
      <c r="B1975">
        <v>1972</v>
      </c>
      <c r="C1975" t="s">
        <v>16711</v>
      </c>
      <c r="D1975" t="s">
        <v>459</v>
      </c>
      <c r="E1975">
        <v>1</v>
      </c>
      <c r="F1975">
        <v>1</v>
      </c>
      <c r="G1975">
        <v>1</v>
      </c>
      <c r="H1975">
        <v>1</v>
      </c>
      <c r="I1975" t="s">
        <v>20</v>
      </c>
      <c r="L1975" t="s">
        <v>11255</v>
      </c>
      <c r="M1975" t="str">
        <f t="shared" si="30"/>
        <v>QIU00958</v>
      </c>
    </row>
    <row r="1976" spans="1:13" ht="15" x14ac:dyDescent="0.25">
      <c r="A1976" t="s">
        <v>11391</v>
      </c>
      <c r="B1976">
        <v>1973</v>
      </c>
      <c r="C1976" t="s">
        <v>16712</v>
      </c>
      <c r="D1976" t="s">
        <v>11391</v>
      </c>
      <c r="E1976">
        <v>1</v>
      </c>
      <c r="F1976">
        <v>1</v>
      </c>
      <c r="G1976">
        <v>1</v>
      </c>
      <c r="H1976">
        <v>1</v>
      </c>
      <c r="I1976" t="s">
        <v>20</v>
      </c>
      <c r="L1976" t="s">
        <v>11255</v>
      </c>
      <c r="M1976" t="str">
        <f t="shared" si="30"/>
        <v>QIU00958</v>
      </c>
    </row>
    <row r="1977" spans="1:13" ht="15" x14ac:dyDescent="0.25">
      <c r="A1977" t="s">
        <v>11392</v>
      </c>
      <c r="B1977">
        <v>1974</v>
      </c>
      <c r="C1977" t="s">
        <v>16713</v>
      </c>
      <c r="D1977" t="s">
        <v>11392</v>
      </c>
      <c r="E1977">
        <v>1</v>
      </c>
      <c r="F1977">
        <v>1</v>
      </c>
      <c r="G1977">
        <v>1</v>
      </c>
      <c r="H1977">
        <v>1</v>
      </c>
      <c r="I1977" t="s">
        <v>20</v>
      </c>
      <c r="L1977" t="s">
        <v>11255</v>
      </c>
      <c r="M1977" t="str">
        <f t="shared" si="30"/>
        <v>QIU00958</v>
      </c>
    </row>
    <row r="1978" spans="1:13" ht="15" x14ac:dyDescent="0.25">
      <c r="A1978" t="s">
        <v>11393</v>
      </c>
      <c r="B1978">
        <v>1975</v>
      </c>
      <c r="C1978" t="s">
        <v>16714</v>
      </c>
      <c r="D1978" t="s">
        <v>11393</v>
      </c>
      <c r="E1978">
        <v>1</v>
      </c>
      <c r="F1978">
        <v>1</v>
      </c>
      <c r="G1978">
        <v>1</v>
      </c>
      <c r="H1978">
        <v>1</v>
      </c>
      <c r="I1978" t="s">
        <v>20</v>
      </c>
      <c r="L1978" t="s">
        <v>11255</v>
      </c>
      <c r="M1978" t="str">
        <f t="shared" si="30"/>
        <v>QIU00958</v>
      </c>
    </row>
    <row r="1979" spans="1:13" ht="15" x14ac:dyDescent="0.25">
      <c r="A1979" t="s">
        <v>5705</v>
      </c>
      <c r="B1979">
        <v>1976</v>
      </c>
      <c r="C1979" t="s">
        <v>16715</v>
      </c>
      <c r="D1979" t="s">
        <v>5705</v>
      </c>
      <c r="E1979">
        <v>1</v>
      </c>
      <c r="F1979">
        <v>1</v>
      </c>
      <c r="G1979">
        <v>1</v>
      </c>
      <c r="H1979">
        <v>1</v>
      </c>
      <c r="I1979" t="s">
        <v>20</v>
      </c>
      <c r="L1979" t="s">
        <v>11255</v>
      </c>
      <c r="M1979" t="str">
        <f t="shared" si="30"/>
        <v>QIU00958</v>
      </c>
    </row>
    <row r="1980" spans="1:13" ht="15" x14ac:dyDescent="0.25">
      <c r="A1980" t="s">
        <v>5707</v>
      </c>
      <c r="B1980">
        <v>1977</v>
      </c>
      <c r="C1980" t="s">
        <v>16716</v>
      </c>
      <c r="D1980" t="s">
        <v>5707</v>
      </c>
      <c r="E1980">
        <v>1</v>
      </c>
      <c r="F1980">
        <v>1</v>
      </c>
      <c r="G1980">
        <v>1</v>
      </c>
      <c r="H1980">
        <v>1</v>
      </c>
      <c r="I1980" t="s">
        <v>20</v>
      </c>
      <c r="L1980" t="s">
        <v>11256</v>
      </c>
      <c r="M1980" t="str">
        <f t="shared" si="30"/>
        <v>QIU00959</v>
      </c>
    </row>
    <row r="1981" spans="1:13" ht="15" x14ac:dyDescent="0.25">
      <c r="A1981" t="s">
        <v>5709</v>
      </c>
      <c r="B1981">
        <v>1978</v>
      </c>
      <c r="C1981" t="s">
        <v>16717</v>
      </c>
      <c r="D1981" t="s">
        <v>5709</v>
      </c>
      <c r="E1981">
        <v>1</v>
      </c>
      <c r="F1981">
        <v>1</v>
      </c>
      <c r="G1981">
        <v>1</v>
      </c>
      <c r="H1981">
        <v>1</v>
      </c>
      <c r="I1981" t="s">
        <v>20</v>
      </c>
      <c r="L1981" t="s">
        <v>11256</v>
      </c>
      <c r="M1981" t="str">
        <f t="shared" si="30"/>
        <v>QIU00959</v>
      </c>
    </row>
    <row r="1982" spans="1:13" ht="15" x14ac:dyDescent="0.25">
      <c r="A1982" t="s">
        <v>5711</v>
      </c>
      <c r="B1982">
        <v>1979</v>
      </c>
      <c r="C1982" t="s">
        <v>16718</v>
      </c>
      <c r="D1982" t="s">
        <v>5711</v>
      </c>
      <c r="E1982">
        <v>1</v>
      </c>
      <c r="F1982">
        <v>1</v>
      </c>
      <c r="G1982">
        <v>1</v>
      </c>
      <c r="H1982">
        <v>1</v>
      </c>
      <c r="I1982" t="s">
        <v>20</v>
      </c>
      <c r="L1982" t="s">
        <v>11256</v>
      </c>
      <c r="M1982" t="str">
        <f t="shared" si="30"/>
        <v>QIU00959</v>
      </c>
    </row>
    <row r="1983" spans="1:13" ht="15" x14ac:dyDescent="0.25">
      <c r="A1983" t="s">
        <v>461</v>
      </c>
      <c r="B1983">
        <v>1980</v>
      </c>
      <c r="C1983" t="s">
        <v>16719</v>
      </c>
      <c r="D1983" t="s">
        <v>461</v>
      </c>
      <c r="E1983">
        <v>1</v>
      </c>
      <c r="F1983">
        <v>1</v>
      </c>
      <c r="G1983">
        <v>1</v>
      </c>
      <c r="H1983">
        <v>1</v>
      </c>
      <c r="I1983" t="s">
        <v>20</v>
      </c>
      <c r="L1983" t="s">
        <v>11582</v>
      </c>
      <c r="M1983" t="str">
        <f t="shared" si="30"/>
        <v>QIU03124</v>
      </c>
    </row>
    <row r="1984" spans="1:13" ht="15" x14ac:dyDescent="0.25">
      <c r="A1984" t="s">
        <v>5713</v>
      </c>
      <c r="B1984">
        <v>1981</v>
      </c>
      <c r="C1984" t="s">
        <v>16720</v>
      </c>
      <c r="D1984" t="s">
        <v>5713</v>
      </c>
      <c r="E1984">
        <v>1</v>
      </c>
      <c r="F1984">
        <v>1</v>
      </c>
      <c r="G1984">
        <v>1</v>
      </c>
      <c r="H1984">
        <v>1</v>
      </c>
      <c r="I1984" t="s">
        <v>20</v>
      </c>
      <c r="L1984" t="s">
        <v>11582</v>
      </c>
      <c r="M1984" t="str">
        <f t="shared" si="30"/>
        <v>QIU03124</v>
      </c>
    </row>
    <row r="1985" spans="1:13" ht="15" x14ac:dyDescent="0.25">
      <c r="A1985" t="s">
        <v>5715</v>
      </c>
      <c r="B1985">
        <v>1982</v>
      </c>
      <c r="C1985" t="s">
        <v>16721</v>
      </c>
      <c r="D1985" t="s">
        <v>5715</v>
      </c>
      <c r="E1985">
        <v>20</v>
      </c>
      <c r="F1985">
        <v>1</v>
      </c>
      <c r="G1985">
        <v>1</v>
      </c>
      <c r="H1985">
        <v>20</v>
      </c>
      <c r="I1985" t="s">
        <v>20</v>
      </c>
      <c r="L1985" t="s">
        <v>11610</v>
      </c>
      <c r="M1985" t="str">
        <f t="shared" si="30"/>
        <v>QIU03213</v>
      </c>
    </row>
    <row r="1986" spans="1:13" ht="15" x14ac:dyDescent="0.25">
      <c r="A1986" t="s">
        <v>11394</v>
      </c>
      <c r="B1986">
        <v>1983</v>
      </c>
      <c r="C1986" t="s">
        <v>16722</v>
      </c>
      <c r="D1986" t="s">
        <v>11394</v>
      </c>
      <c r="E1986">
        <v>1</v>
      </c>
      <c r="F1986">
        <v>1</v>
      </c>
      <c r="G1986">
        <v>1</v>
      </c>
      <c r="H1986">
        <v>1</v>
      </c>
      <c r="I1986" t="s">
        <v>20</v>
      </c>
      <c r="L1986" t="s">
        <v>12079</v>
      </c>
      <c r="M1986" t="str">
        <f t="shared" si="30"/>
        <v>QIU04720</v>
      </c>
    </row>
    <row r="1987" spans="1:13" ht="15" x14ac:dyDescent="0.25">
      <c r="A1987" t="s">
        <v>1959</v>
      </c>
      <c r="B1987">
        <v>1984</v>
      </c>
      <c r="C1987" t="s">
        <v>16723</v>
      </c>
      <c r="D1987" t="s">
        <v>1959</v>
      </c>
      <c r="E1987">
        <v>15</v>
      </c>
      <c r="F1987">
        <v>1</v>
      </c>
      <c r="G1987">
        <v>1</v>
      </c>
      <c r="H1987">
        <v>15</v>
      </c>
      <c r="I1987" t="s">
        <v>20</v>
      </c>
      <c r="L1987" t="s">
        <v>12079</v>
      </c>
      <c r="M1987" t="str">
        <f t="shared" si="30"/>
        <v>QIU04720</v>
      </c>
    </row>
    <row r="1988" spans="1:13" ht="15" x14ac:dyDescent="0.25">
      <c r="A1988" t="s">
        <v>5720</v>
      </c>
      <c r="B1988">
        <v>1985</v>
      </c>
      <c r="C1988" t="s">
        <v>16724</v>
      </c>
      <c r="D1988" t="s">
        <v>5720</v>
      </c>
      <c r="E1988">
        <v>1</v>
      </c>
      <c r="F1988">
        <v>1</v>
      </c>
      <c r="G1988">
        <v>1</v>
      </c>
      <c r="H1988">
        <v>1</v>
      </c>
      <c r="I1988" t="s">
        <v>20</v>
      </c>
      <c r="L1988" t="s">
        <v>12079</v>
      </c>
      <c r="M1988" t="str">
        <f t="shared" si="30"/>
        <v>QIU04720</v>
      </c>
    </row>
    <row r="1989" spans="1:13" ht="15" x14ac:dyDescent="0.25">
      <c r="A1989" t="s">
        <v>5722</v>
      </c>
      <c r="B1989">
        <v>1986</v>
      </c>
      <c r="C1989" t="s">
        <v>16725</v>
      </c>
      <c r="D1989" t="s">
        <v>5722</v>
      </c>
      <c r="E1989">
        <v>6</v>
      </c>
      <c r="F1989">
        <v>1</v>
      </c>
      <c r="G1989">
        <v>1</v>
      </c>
      <c r="H1989">
        <v>6</v>
      </c>
      <c r="I1989" t="s">
        <v>20</v>
      </c>
      <c r="L1989" t="s">
        <v>12079</v>
      </c>
      <c r="M1989" t="str">
        <f t="shared" ref="M1989:M2052" si="31">VLOOKUP(L1989,$A$4:$I$5213,3,FALSE)</f>
        <v>QIU04720</v>
      </c>
    </row>
    <row r="1990" spans="1:13" ht="15" x14ac:dyDescent="0.25">
      <c r="A1990" t="s">
        <v>1957</v>
      </c>
      <c r="B1990">
        <v>1987</v>
      </c>
      <c r="C1990" t="s">
        <v>16726</v>
      </c>
      <c r="D1990" t="s">
        <v>1957</v>
      </c>
      <c r="E1990">
        <v>6</v>
      </c>
      <c r="F1990">
        <v>1</v>
      </c>
      <c r="G1990">
        <v>1</v>
      </c>
      <c r="H1990">
        <v>6</v>
      </c>
      <c r="I1990" t="s">
        <v>20</v>
      </c>
      <c r="L1990" t="s">
        <v>12079</v>
      </c>
      <c r="M1990" t="str">
        <f t="shared" si="31"/>
        <v>QIU04720</v>
      </c>
    </row>
    <row r="1991" spans="1:13" ht="15" x14ac:dyDescent="0.25">
      <c r="A1991" t="s">
        <v>5725</v>
      </c>
      <c r="B1991">
        <v>1988</v>
      </c>
      <c r="C1991" t="s">
        <v>16727</v>
      </c>
      <c r="D1991" t="s">
        <v>5725</v>
      </c>
      <c r="E1991">
        <v>100</v>
      </c>
      <c r="F1991">
        <v>1</v>
      </c>
      <c r="G1991">
        <v>1</v>
      </c>
      <c r="H1991">
        <v>100</v>
      </c>
      <c r="I1991" t="s">
        <v>20</v>
      </c>
      <c r="L1991" t="s">
        <v>12079</v>
      </c>
      <c r="M1991" t="str">
        <f t="shared" si="31"/>
        <v>QIU04720</v>
      </c>
    </row>
    <row r="1992" spans="1:13" ht="15" x14ac:dyDescent="0.25">
      <c r="A1992" t="s">
        <v>5727</v>
      </c>
      <c r="B1992">
        <v>1989</v>
      </c>
      <c r="C1992" t="s">
        <v>16728</v>
      </c>
      <c r="D1992" t="s">
        <v>5727</v>
      </c>
      <c r="E1992">
        <v>20</v>
      </c>
      <c r="F1992">
        <v>20</v>
      </c>
      <c r="G1992">
        <v>1</v>
      </c>
      <c r="H1992">
        <v>400</v>
      </c>
      <c r="I1992" t="s">
        <v>20</v>
      </c>
      <c r="L1992" t="s">
        <v>12171</v>
      </c>
      <c r="M1992" t="str">
        <f t="shared" si="31"/>
        <v>QIU05038</v>
      </c>
    </row>
    <row r="1993" spans="1:13" ht="15" x14ac:dyDescent="0.25">
      <c r="A1993" t="s">
        <v>5729</v>
      </c>
      <c r="B1993">
        <v>1990</v>
      </c>
      <c r="C1993" t="s">
        <v>16729</v>
      </c>
      <c r="D1993" t="s">
        <v>5729</v>
      </c>
      <c r="E1993">
        <v>10</v>
      </c>
      <c r="F1993">
        <v>1</v>
      </c>
      <c r="G1993">
        <v>1</v>
      </c>
      <c r="H1993">
        <v>10</v>
      </c>
      <c r="I1993" t="s">
        <v>20</v>
      </c>
      <c r="L1993" t="s">
        <v>12171</v>
      </c>
      <c r="M1993" t="str">
        <f t="shared" si="31"/>
        <v>QIU05038</v>
      </c>
    </row>
    <row r="1994" spans="1:13" ht="15" x14ac:dyDescent="0.25">
      <c r="A1994" t="s">
        <v>1715</v>
      </c>
      <c r="B1994">
        <v>1991</v>
      </c>
      <c r="C1994" t="s">
        <v>16730</v>
      </c>
      <c r="D1994" t="s">
        <v>1715</v>
      </c>
      <c r="E1994">
        <v>12</v>
      </c>
      <c r="F1994">
        <v>1</v>
      </c>
      <c r="G1994">
        <v>1</v>
      </c>
      <c r="H1994">
        <v>12</v>
      </c>
      <c r="I1994" t="s">
        <v>20</v>
      </c>
      <c r="L1994" t="s">
        <v>12173</v>
      </c>
      <c r="M1994" t="str">
        <f t="shared" si="31"/>
        <v>QIU05040</v>
      </c>
    </row>
    <row r="1995" spans="1:13" ht="15" x14ac:dyDescent="0.25">
      <c r="A1995" t="s">
        <v>5731</v>
      </c>
      <c r="B1995">
        <v>1992</v>
      </c>
      <c r="C1995" t="s">
        <v>16731</v>
      </c>
      <c r="D1995" t="s">
        <v>5731</v>
      </c>
      <c r="E1995">
        <v>10</v>
      </c>
      <c r="F1995">
        <v>1</v>
      </c>
      <c r="G1995">
        <v>1</v>
      </c>
      <c r="H1995">
        <v>10</v>
      </c>
      <c r="I1995" t="s">
        <v>20</v>
      </c>
      <c r="L1995" t="s">
        <v>1216</v>
      </c>
      <c r="M1995" t="str">
        <f t="shared" si="31"/>
        <v>QIU04589</v>
      </c>
    </row>
    <row r="1996" spans="1:13" ht="15" x14ac:dyDescent="0.25">
      <c r="A1996" t="s">
        <v>5733</v>
      </c>
      <c r="B1996">
        <v>1993</v>
      </c>
      <c r="C1996" t="s">
        <v>16732</v>
      </c>
      <c r="D1996" t="s">
        <v>5733</v>
      </c>
      <c r="E1996">
        <v>20</v>
      </c>
      <c r="F1996">
        <v>20</v>
      </c>
      <c r="G1996">
        <v>1</v>
      </c>
      <c r="H1996">
        <v>400</v>
      </c>
      <c r="I1996" t="s">
        <v>20</v>
      </c>
      <c r="L1996" t="s">
        <v>1218</v>
      </c>
      <c r="M1996" t="str">
        <f t="shared" si="31"/>
        <v>QIU00960</v>
      </c>
    </row>
    <row r="1997" spans="1:13" ht="15" x14ac:dyDescent="0.25">
      <c r="A1997" t="s">
        <v>5735</v>
      </c>
      <c r="B1997">
        <v>1994</v>
      </c>
      <c r="C1997" t="s">
        <v>16733</v>
      </c>
      <c r="D1997" t="s">
        <v>5735</v>
      </c>
      <c r="E1997">
        <v>20</v>
      </c>
      <c r="F1997">
        <v>20</v>
      </c>
      <c r="G1997">
        <v>1</v>
      </c>
      <c r="H1997">
        <v>400</v>
      </c>
      <c r="I1997" t="s">
        <v>20</v>
      </c>
      <c r="L1997" t="s">
        <v>1220</v>
      </c>
      <c r="M1997" t="str">
        <f t="shared" si="31"/>
        <v>QIU03834</v>
      </c>
    </row>
    <row r="1998" spans="1:13" ht="15" x14ac:dyDescent="0.25">
      <c r="A1998" t="s">
        <v>5737</v>
      </c>
      <c r="B1998">
        <v>1995</v>
      </c>
      <c r="C1998" t="s">
        <v>16734</v>
      </c>
      <c r="D1998" t="s">
        <v>5737</v>
      </c>
      <c r="E1998">
        <v>6</v>
      </c>
      <c r="F1998">
        <v>35</v>
      </c>
      <c r="G1998">
        <v>1</v>
      </c>
      <c r="H1998">
        <v>210</v>
      </c>
      <c r="I1998" t="s">
        <v>20</v>
      </c>
      <c r="L1998" t="s">
        <v>1222</v>
      </c>
      <c r="M1998" t="str">
        <f t="shared" si="31"/>
        <v>QIU04734</v>
      </c>
    </row>
    <row r="1999" spans="1:13" ht="15" x14ac:dyDescent="0.25">
      <c r="A1999" t="s">
        <v>5742</v>
      </c>
      <c r="B1999">
        <v>1996</v>
      </c>
      <c r="C1999" t="s">
        <v>16735</v>
      </c>
      <c r="D1999" t="s">
        <v>5742</v>
      </c>
      <c r="E1999">
        <v>80</v>
      </c>
      <c r="F1999">
        <v>1</v>
      </c>
      <c r="G1999">
        <v>1</v>
      </c>
      <c r="H1999">
        <v>80</v>
      </c>
      <c r="I1999" t="s">
        <v>20</v>
      </c>
      <c r="L1999" t="s">
        <v>1224</v>
      </c>
      <c r="M1999" t="str">
        <f t="shared" si="31"/>
        <v>QIU04736</v>
      </c>
    </row>
    <row r="2000" spans="1:13" ht="15" x14ac:dyDescent="0.25">
      <c r="A2000" t="s">
        <v>5744</v>
      </c>
      <c r="B2000">
        <v>1997</v>
      </c>
      <c r="C2000" t="s">
        <v>16736</v>
      </c>
      <c r="D2000" t="s">
        <v>5744</v>
      </c>
      <c r="E2000">
        <v>20</v>
      </c>
      <c r="F2000">
        <v>1</v>
      </c>
      <c r="G2000">
        <v>1</v>
      </c>
      <c r="H2000">
        <v>20</v>
      </c>
      <c r="I2000" t="s">
        <v>20</v>
      </c>
      <c r="L2000" t="s">
        <v>1226</v>
      </c>
      <c r="M2000" t="str">
        <f t="shared" si="31"/>
        <v>QIU04127</v>
      </c>
    </row>
    <row r="2001" spans="1:13" ht="15" x14ac:dyDescent="0.25">
      <c r="A2001" t="s">
        <v>5746</v>
      </c>
      <c r="B2001">
        <v>1998</v>
      </c>
      <c r="C2001" t="s">
        <v>16737</v>
      </c>
      <c r="D2001" t="s">
        <v>5746</v>
      </c>
      <c r="E2001">
        <v>40</v>
      </c>
      <c r="F2001">
        <v>1</v>
      </c>
      <c r="G2001">
        <v>1</v>
      </c>
      <c r="H2001">
        <v>40</v>
      </c>
      <c r="I2001" t="s">
        <v>20</v>
      </c>
      <c r="L2001" t="s">
        <v>11702</v>
      </c>
      <c r="M2001" t="str">
        <f t="shared" si="31"/>
        <v>QIU03527</v>
      </c>
    </row>
    <row r="2002" spans="1:13" ht="15" x14ac:dyDescent="0.25">
      <c r="A2002" t="s">
        <v>5748</v>
      </c>
      <c r="B2002">
        <v>1999</v>
      </c>
      <c r="C2002" t="s">
        <v>16738</v>
      </c>
      <c r="D2002" t="s">
        <v>5748</v>
      </c>
      <c r="E2002">
        <v>20</v>
      </c>
      <c r="F2002">
        <v>15</v>
      </c>
      <c r="G2002">
        <v>1</v>
      </c>
      <c r="H2002">
        <v>300</v>
      </c>
      <c r="I2002" t="s">
        <v>20</v>
      </c>
      <c r="L2002" t="s">
        <v>11702</v>
      </c>
      <c r="M2002" t="str">
        <f t="shared" si="31"/>
        <v>QIU03527</v>
      </c>
    </row>
    <row r="2003" spans="1:13" ht="15" x14ac:dyDescent="0.25">
      <c r="A2003" t="s">
        <v>5750</v>
      </c>
      <c r="B2003">
        <v>2000</v>
      </c>
      <c r="C2003" t="s">
        <v>16739</v>
      </c>
      <c r="D2003" t="s">
        <v>5750</v>
      </c>
      <c r="E2003">
        <v>20</v>
      </c>
      <c r="F2003">
        <v>12</v>
      </c>
      <c r="G2003">
        <v>1</v>
      </c>
      <c r="H2003">
        <v>240</v>
      </c>
      <c r="I2003" t="s">
        <v>20</v>
      </c>
      <c r="L2003" t="s">
        <v>11735</v>
      </c>
      <c r="M2003" t="str">
        <f t="shared" si="31"/>
        <v>QIU03628</v>
      </c>
    </row>
    <row r="2004" spans="1:13" ht="15" x14ac:dyDescent="0.25">
      <c r="A2004" t="s">
        <v>5752</v>
      </c>
      <c r="B2004">
        <v>2001</v>
      </c>
      <c r="C2004" t="s">
        <v>16740</v>
      </c>
      <c r="D2004" t="s">
        <v>5752</v>
      </c>
      <c r="E2004">
        <v>480</v>
      </c>
      <c r="F2004">
        <v>1</v>
      </c>
      <c r="G2004">
        <v>1</v>
      </c>
      <c r="H2004">
        <v>480</v>
      </c>
      <c r="I2004" t="s">
        <v>20</v>
      </c>
      <c r="L2004" t="s">
        <v>11735</v>
      </c>
      <c r="M2004" t="str">
        <f t="shared" si="31"/>
        <v>QIU03628</v>
      </c>
    </row>
    <row r="2005" spans="1:13" ht="15" x14ac:dyDescent="0.25">
      <c r="A2005" t="s">
        <v>5755</v>
      </c>
      <c r="B2005">
        <v>2002</v>
      </c>
      <c r="C2005" t="s">
        <v>16741</v>
      </c>
      <c r="D2005" t="s">
        <v>5755</v>
      </c>
      <c r="E2005">
        <v>10</v>
      </c>
      <c r="F2005">
        <v>1</v>
      </c>
      <c r="G2005">
        <v>1</v>
      </c>
      <c r="H2005">
        <v>10</v>
      </c>
      <c r="I2005" t="s">
        <v>20</v>
      </c>
      <c r="L2005" t="s">
        <v>11735</v>
      </c>
      <c r="M2005" t="str">
        <f t="shared" si="31"/>
        <v>QIU03628</v>
      </c>
    </row>
    <row r="2006" spans="1:13" ht="15" x14ac:dyDescent="0.25">
      <c r="A2006" t="s">
        <v>5757</v>
      </c>
      <c r="B2006">
        <v>2003</v>
      </c>
      <c r="C2006" t="s">
        <v>16742</v>
      </c>
      <c r="D2006" t="s">
        <v>5757</v>
      </c>
      <c r="E2006">
        <v>20</v>
      </c>
      <c r="F2006">
        <v>15</v>
      </c>
      <c r="G2006">
        <v>1</v>
      </c>
      <c r="H2006">
        <v>300</v>
      </c>
      <c r="I2006" t="s">
        <v>20</v>
      </c>
      <c r="L2006" t="s">
        <v>11735</v>
      </c>
      <c r="M2006" t="str">
        <f t="shared" si="31"/>
        <v>QIU03628</v>
      </c>
    </row>
    <row r="2007" spans="1:13" ht="15" x14ac:dyDescent="0.25">
      <c r="A2007" t="s">
        <v>5759</v>
      </c>
      <c r="B2007">
        <v>2004</v>
      </c>
      <c r="C2007" t="s">
        <v>16743</v>
      </c>
      <c r="D2007" t="s">
        <v>5759</v>
      </c>
      <c r="E2007">
        <v>10</v>
      </c>
      <c r="F2007">
        <v>1</v>
      </c>
      <c r="G2007">
        <v>1</v>
      </c>
      <c r="H2007">
        <v>10</v>
      </c>
      <c r="I2007" t="s">
        <v>20</v>
      </c>
      <c r="L2007" t="s">
        <v>11735</v>
      </c>
      <c r="M2007" t="str">
        <f t="shared" si="31"/>
        <v>QIU03628</v>
      </c>
    </row>
    <row r="2008" spans="1:13" ht="15" x14ac:dyDescent="0.25">
      <c r="A2008" t="s">
        <v>5761</v>
      </c>
      <c r="B2008">
        <v>2005</v>
      </c>
      <c r="C2008" t="s">
        <v>16744</v>
      </c>
      <c r="D2008" t="s">
        <v>5761</v>
      </c>
      <c r="E2008">
        <v>1</v>
      </c>
      <c r="F2008">
        <v>1</v>
      </c>
      <c r="G2008">
        <v>1</v>
      </c>
      <c r="H2008">
        <v>1</v>
      </c>
      <c r="I2008" t="s">
        <v>20</v>
      </c>
      <c r="L2008" t="s">
        <v>11735</v>
      </c>
      <c r="M2008" t="str">
        <f t="shared" si="31"/>
        <v>QIU03628</v>
      </c>
    </row>
    <row r="2009" spans="1:13" ht="15" x14ac:dyDescent="0.25">
      <c r="A2009" t="s">
        <v>11395</v>
      </c>
      <c r="B2009">
        <v>2006</v>
      </c>
      <c r="C2009" t="s">
        <v>16745</v>
      </c>
      <c r="D2009" t="s">
        <v>11395</v>
      </c>
      <c r="E2009">
        <v>12</v>
      </c>
      <c r="F2009">
        <v>15</v>
      </c>
      <c r="G2009">
        <v>1</v>
      </c>
      <c r="H2009">
        <v>180</v>
      </c>
      <c r="I2009" t="s">
        <v>20</v>
      </c>
      <c r="L2009" t="s">
        <v>11735</v>
      </c>
      <c r="M2009" t="str">
        <f t="shared" si="31"/>
        <v>QIU03628</v>
      </c>
    </row>
    <row r="2010" spans="1:13" ht="15" x14ac:dyDescent="0.25">
      <c r="A2010" t="s">
        <v>5764</v>
      </c>
      <c r="B2010">
        <v>2007</v>
      </c>
      <c r="C2010" t="s">
        <v>16746</v>
      </c>
      <c r="D2010" t="s">
        <v>5764</v>
      </c>
      <c r="E2010">
        <v>1</v>
      </c>
      <c r="F2010">
        <v>1</v>
      </c>
      <c r="G2010">
        <v>1</v>
      </c>
      <c r="H2010">
        <v>1</v>
      </c>
      <c r="I2010" t="s">
        <v>20</v>
      </c>
      <c r="L2010" t="s">
        <v>11735</v>
      </c>
      <c r="M2010" t="str">
        <f t="shared" si="31"/>
        <v>QIU03628</v>
      </c>
    </row>
    <row r="2011" spans="1:13" ht="15" x14ac:dyDescent="0.25">
      <c r="A2011" t="s">
        <v>5766</v>
      </c>
      <c r="B2011">
        <v>2008</v>
      </c>
      <c r="C2011" t="s">
        <v>16747</v>
      </c>
      <c r="D2011" t="s">
        <v>5766</v>
      </c>
      <c r="E2011">
        <v>20</v>
      </c>
      <c r="F2011">
        <v>30</v>
      </c>
      <c r="G2011">
        <v>1</v>
      </c>
      <c r="H2011">
        <v>600</v>
      </c>
      <c r="I2011" t="s">
        <v>20</v>
      </c>
      <c r="L2011" t="s">
        <v>11735</v>
      </c>
      <c r="M2011" t="str">
        <f t="shared" si="31"/>
        <v>QIU03628</v>
      </c>
    </row>
    <row r="2012" spans="1:13" ht="15" x14ac:dyDescent="0.25">
      <c r="A2012" t="s">
        <v>5768</v>
      </c>
      <c r="B2012">
        <v>2009</v>
      </c>
      <c r="C2012" t="s">
        <v>16748</v>
      </c>
      <c r="D2012" t="s">
        <v>5768</v>
      </c>
      <c r="E2012">
        <v>20</v>
      </c>
      <c r="F2012">
        <v>25</v>
      </c>
      <c r="G2012">
        <v>1</v>
      </c>
      <c r="H2012">
        <v>500</v>
      </c>
      <c r="I2012" t="s">
        <v>20</v>
      </c>
      <c r="L2012" t="s">
        <v>11735</v>
      </c>
      <c r="M2012" t="str">
        <f t="shared" si="31"/>
        <v>QIU03628</v>
      </c>
    </row>
    <row r="2013" spans="1:13" ht="15" x14ac:dyDescent="0.25">
      <c r="A2013" t="s">
        <v>5770</v>
      </c>
      <c r="B2013">
        <v>2010</v>
      </c>
      <c r="C2013" t="s">
        <v>16749</v>
      </c>
      <c r="D2013" t="s">
        <v>5770</v>
      </c>
      <c r="E2013">
        <v>20</v>
      </c>
      <c r="F2013">
        <v>1</v>
      </c>
      <c r="G2013">
        <v>1</v>
      </c>
      <c r="H2013">
        <v>20</v>
      </c>
      <c r="I2013" t="s">
        <v>20</v>
      </c>
      <c r="L2013" t="s">
        <v>11593</v>
      </c>
      <c r="M2013" t="str">
        <f t="shared" si="31"/>
        <v>QIU03165</v>
      </c>
    </row>
    <row r="2014" spans="1:13" ht="15" x14ac:dyDescent="0.25">
      <c r="A2014" t="s">
        <v>5772</v>
      </c>
      <c r="B2014">
        <v>2011</v>
      </c>
      <c r="C2014" t="s">
        <v>16750</v>
      </c>
      <c r="D2014" t="s">
        <v>5772</v>
      </c>
      <c r="E2014">
        <v>12</v>
      </c>
      <c r="F2014">
        <v>20</v>
      </c>
      <c r="G2014">
        <v>1</v>
      </c>
      <c r="H2014">
        <v>240</v>
      </c>
      <c r="I2014" t="s">
        <v>20</v>
      </c>
      <c r="L2014" t="s">
        <v>11593</v>
      </c>
      <c r="M2014" t="str">
        <f t="shared" si="31"/>
        <v>QIU03165</v>
      </c>
    </row>
    <row r="2015" spans="1:13" ht="15" x14ac:dyDescent="0.25">
      <c r="A2015" t="s">
        <v>5774</v>
      </c>
      <c r="B2015">
        <v>2012</v>
      </c>
      <c r="C2015" t="s">
        <v>16751</v>
      </c>
      <c r="D2015" t="s">
        <v>5774</v>
      </c>
      <c r="E2015">
        <v>10</v>
      </c>
      <c r="F2015">
        <v>1</v>
      </c>
      <c r="G2015">
        <v>1</v>
      </c>
      <c r="H2015">
        <v>10</v>
      </c>
      <c r="I2015" t="s">
        <v>20</v>
      </c>
      <c r="L2015" t="s">
        <v>11416</v>
      </c>
      <c r="M2015" t="str">
        <f t="shared" si="31"/>
        <v>QIU02154</v>
      </c>
    </row>
    <row r="2016" spans="1:13" ht="15" x14ac:dyDescent="0.25">
      <c r="A2016" t="s">
        <v>5776</v>
      </c>
      <c r="B2016">
        <v>2013</v>
      </c>
      <c r="C2016" t="s">
        <v>16752</v>
      </c>
      <c r="D2016" t="s">
        <v>5776</v>
      </c>
      <c r="E2016">
        <v>10</v>
      </c>
      <c r="F2016">
        <v>1</v>
      </c>
      <c r="G2016">
        <v>1</v>
      </c>
      <c r="H2016">
        <v>10</v>
      </c>
      <c r="I2016" t="s">
        <v>20</v>
      </c>
      <c r="L2016" t="s">
        <v>1232</v>
      </c>
      <c r="M2016" t="str">
        <f t="shared" si="31"/>
        <v>QIU05104</v>
      </c>
    </row>
    <row r="2017" spans="1:13" ht="15" x14ac:dyDescent="0.25">
      <c r="A2017" t="s">
        <v>5778</v>
      </c>
      <c r="B2017">
        <v>2014</v>
      </c>
      <c r="C2017" t="s">
        <v>16753</v>
      </c>
      <c r="D2017" t="s">
        <v>5778</v>
      </c>
      <c r="E2017">
        <v>20</v>
      </c>
      <c r="F2017">
        <v>30</v>
      </c>
      <c r="G2017">
        <v>1</v>
      </c>
      <c r="H2017">
        <v>600</v>
      </c>
      <c r="I2017" t="s">
        <v>20</v>
      </c>
      <c r="L2017" t="s">
        <v>1232</v>
      </c>
      <c r="M2017" t="str">
        <f t="shared" si="31"/>
        <v>QIU05104</v>
      </c>
    </row>
    <row r="2018" spans="1:13" ht="15" x14ac:dyDescent="0.25">
      <c r="A2018" t="s">
        <v>5780</v>
      </c>
      <c r="B2018">
        <v>2015</v>
      </c>
      <c r="C2018" t="s">
        <v>16754</v>
      </c>
      <c r="D2018" t="s">
        <v>5780</v>
      </c>
      <c r="E2018">
        <v>50</v>
      </c>
      <c r="F2018">
        <v>1</v>
      </c>
      <c r="G2018">
        <v>1</v>
      </c>
      <c r="H2018">
        <v>50</v>
      </c>
      <c r="I2018" t="s">
        <v>20</v>
      </c>
      <c r="L2018" t="s">
        <v>1234</v>
      </c>
      <c r="M2018" t="str">
        <f t="shared" si="31"/>
        <v>QIU05107</v>
      </c>
    </row>
    <row r="2019" spans="1:13" ht="15" x14ac:dyDescent="0.25">
      <c r="A2019" t="s">
        <v>5782</v>
      </c>
      <c r="B2019">
        <v>2016</v>
      </c>
      <c r="C2019" t="s">
        <v>16755</v>
      </c>
      <c r="D2019" t="s">
        <v>5782</v>
      </c>
      <c r="E2019">
        <v>24</v>
      </c>
      <c r="F2019">
        <v>1</v>
      </c>
      <c r="G2019">
        <v>1</v>
      </c>
      <c r="H2019">
        <v>24</v>
      </c>
      <c r="I2019" t="s">
        <v>20</v>
      </c>
      <c r="L2019" t="s">
        <v>1234</v>
      </c>
      <c r="M2019" t="str">
        <f t="shared" si="31"/>
        <v>QIU05107</v>
      </c>
    </row>
    <row r="2020" spans="1:13" ht="15" x14ac:dyDescent="0.25">
      <c r="A2020" t="s">
        <v>11396</v>
      </c>
      <c r="B2020">
        <v>2017</v>
      </c>
      <c r="C2020" t="s">
        <v>16756</v>
      </c>
      <c r="D2020" t="s">
        <v>11396</v>
      </c>
      <c r="E2020">
        <v>20</v>
      </c>
      <c r="F2020">
        <v>1</v>
      </c>
      <c r="G2020">
        <v>1</v>
      </c>
      <c r="H2020">
        <v>20</v>
      </c>
      <c r="I2020" t="s">
        <v>20</v>
      </c>
      <c r="L2020" t="s">
        <v>11643</v>
      </c>
      <c r="M2020" t="str">
        <f t="shared" si="31"/>
        <v>QIU03311</v>
      </c>
    </row>
    <row r="2021" spans="1:13" ht="15" x14ac:dyDescent="0.25">
      <c r="A2021" t="s">
        <v>5785</v>
      </c>
      <c r="B2021">
        <v>2018</v>
      </c>
      <c r="C2021" t="s">
        <v>16757</v>
      </c>
      <c r="D2021" t="s">
        <v>5785</v>
      </c>
      <c r="E2021">
        <v>50</v>
      </c>
      <c r="F2021">
        <v>1</v>
      </c>
      <c r="G2021">
        <v>1</v>
      </c>
      <c r="H2021">
        <v>50</v>
      </c>
      <c r="I2021" t="s">
        <v>20</v>
      </c>
      <c r="L2021" t="s">
        <v>11479</v>
      </c>
      <c r="M2021" t="str">
        <f t="shared" si="31"/>
        <v>QIU02646</v>
      </c>
    </row>
    <row r="2022" spans="1:13" ht="15" x14ac:dyDescent="0.25">
      <c r="A2022" t="s">
        <v>5787</v>
      </c>
      <c r="B2022">
        <v>2019</v>
      </c>
      <c r="C2022" t="s">
        <v>16758</v>
      </c>
      <c r="D2022" t="s">
        <v>5787</v>
      </c>
      <c r="E2022">
        <v>1</v>
      </c>
      <c r="F2022">
        <v>1</v>
      </c>
      <c r="G2022">
        <v>1</v>
      </c>
      <c r="H2022">
        <v>1</v>
      </c>
      <c r="I2022" t="s">
        <v>20</v>
      </c>
      <c r="L2022" t="s">
        <v>11481</v>
      </c>
      <c r="M2022" t="str">
        <f t="shared" si="31"/>
        <v>QIU02677</v>
      </c>
    </row>
    <row r="2023" spans="1:13" ht="15" x14ac:dyDescent="0.25">
      <c r="A2023" t="s">
        <v>5789</v>
      </c>
      <c r="B2023">
        <v>2020</v>
      </c>
      <c r="C2023" t="s">
        <v>16759</v>
      </c>
      <c r="D2023" t="s">
        <v>5789</v>
      </c>
      <c r="E2023">
        <v>50</v>
      </c>
      <c r="F2023">
        <v>1</v>
      </c>
      <c r="G2023">
        <v>1</v>
      </c>
      <c r="H2023">
        <v>50</v>
      </c>
      <c r="I2023" t="s">
        <v>20</v>
      </c>
      <c r="L2023" t="s">
        <v>11481</v>
      </c>
      <c r="M2023" t="str">
        <f t="shared" si="31"/>
        <v>QIU02677</v>
      </c>
    </row>
    <row r="2024" spans="1:13" ht="15" x14ac:dyDescent="0.25">
      <c r="A2024" t="s">
        <v>5791</v>
      </c>
      <c r="B2024">
        <v>2021</v>
      </c>
      <c r="C2024" t="s">
        <v>16760</v>
      </c>
      <c r="D2024" t="s">
        <v>5791</v>
      </c>
      <c r="E2024">
        <v>20</v>
      </c>
      <c r="F2024">
        <v>1</v>
      </c>
      <c r="G2024">
        <v>1</v>
      </c>
      <c r="H2024">
        <v>20</v>
      </c>
      <c r="I2024" t="s">
        <v>20</v>
      </c>
      <c r="L2024" t="s">
        <v>1240</v>
      </c>
      <c r="M2024" t="str">
        <f t="shared" si="31"/>
        <v>QIU04588</v>
      </c>
    </row>
    <row r="2025" spans="1:13" ht="15" x14ac:dyDescent="0.25">
      <c r="A2025" t="s">
        <v>5793</v>
      </c>
      <c r="B2025">
        <v>2022</v>
      </c>
      <c r="C2025" t="s">
        <v>16761</v>
      </c>
      <c r="D2025" t="s">
        <v>5793</v>
      </c>
      <c r="E2025">
        <v>10</v>
      </c>
      <c r="F2025">
        <v>1</v>
      </c>
      <c r="G2025">
        <v>1</v>
      </c>
      <c r="H2025">
        <v>10</v>
      </c>
      <c r="I2025" t="s">
        <v>20</v>
      </c>
      <c r="L2025" t="s">
        <v>1242</v>
      </c>
      <c r="M2025" t="str">
        <f t="shared" si="31"/>
        <v>QIU04590</v>
      </c>
    </row>
    <row r="2026" spans="1:13" ht="15" x14ac:dyDescent="0.25">
      <c r="A2026" t="s">
        <v>5795</v>
      </c>
      <c r="B2026">
        <v>2023</v>
      </c>
      <c r="C2026" t="s">
        <v>16762</v>
      </c>
      <c r="D2026" t="s">
        <v>5795</v>
      </c>
      <c r="E2026">
        <v>100</v>
      </c>
      <c r="F2026">
        <v>1</v>
      </c>
      <c r="G2026">
        <v>1</v>
      </c>
      <c r="H2026">
        <v>100</v>
      </c>
      <c r="I2026" t="s">
        <v>20</v>
      </c>
      <c r="L2026" t="s">
        <v>12162</v>
      </c>
      <c r="M2026" t="str">
        <f t="shared" si="31"/>
        <v>QIU04979</v>
      </c>
    </row>
    <row r="2027" spans="1:13" ht="15" x14ac:dyDescent="0.25">
      <c r="A2027" t="s">
        <v>5797</v>
      </c>
      <c r="B2027">
        <v>2024</v>
      </c>
      <c r="C2027" t="s">
        <v>16763</v>
      </c>
      <c r="D2027" t="s">
        <v>5797</v>
      </c>
      <c r="E2027">
        <v>20</v>
      </c>
      <c r="F2027">
        <v>1</v>
      </c>
      <c r="G2027">
        <v>1</v>
      </c>
      <c r="H2027">
        <v>20</v>
      </c>
      <c r="I2027" t="s">
        <v>20</v>
      </c>
      <c r="L2027" t="s">
        <v>1245</v>
      </c>
      <c r="M2027" t="str">
        <f t="shared" si="31"/>
        <v>QIU00965</v>
      </c>
    </row>
    <row r="2028" spans="1:13" ht="15" x14ac:dyDescent="0.25">
      <c r="A2028" t="s">
        <v>5799</v>
      </c>
      <c r="B2028">
        <v>2025</v>
      </c>
      <c r="C2028" t="s">
        <v>16764</v>
      </c>
      <c r="D2028" t="s">
        <v>5799</v>
      </c>
      <c r="E2028">
        <v>50</v>
      </c>
      <c r="F2028">
        <v>1</v>
      </c>
      <c r="G2028">
        <v>1</v>
      </c>
      <c r="H2028">
        <v>50</v>
      </c>
      <c r="I2028" t="s">
        <v>20</v>
      </c>
      <c r="L2028" t="s">
        <v>1245</v>
      </c>
      <c r="M2028" t="str">
        <f t="shared" si="31"/>
        <v>QIU00965</v>
      </c>
    </row>
    <row r="2029" spans="1:13" ht="15" x14ac:dyDescent="0.25">
      <c r="A2029" t="s">
        <v>5801</v>
      </c>
      <c r="B2029">
        <v>2026</v>
      </c>
      <c r="C2029" t="s">
        <v>16765</v>
      </c>
      <c r="D2029" t="s">
        <v>5801</v>
      </c>
      <c r="E2029">
        <v>25</v>
      </c>
      <c r="F2029">
        <v>1</v>
      </c>
      <c r="G2029">
        <v>1</v>
      </c>
      <c r="H2029">
        <v>25</v>
      </c>
      <c r="I2029" t="s">
        <v>20</v>
      </c>
      <c r="L2029" t="s">
        <v>1245</v>
      </c>
      <c r="M2029" t="str">
        <f t="shared" si="31"/>
        <v>QIU00965</v>
      </c>
    </row>
    <row r="2030" spans="1:13" ht="15" x14ac:dyDescent="0.25">
      <c r="A2030" t="s">
        <v>5803</v>
      </c>
      <c r="B2030">
        <v>2027</v>
      </c>
      <c r="C2030" t="s">
        <v>16766</v>
      </c>
      <c r="D2030" t="s">
        <v>5803</v>
      </c>
      <c r="E2030">
        <v>50</v>
      </c>
      <c r="F2030">
        <v>1</v>
      </c>
      <c r="G2030">
        <v>1</v>
      </c>
      <c r="H2030">
        <v>50</v>
      </c>
      <c r="I2030" t="s">
        <v>20</v>
      </c>
      <c r="L2030" t="s">
        <v>1245</v>
      </c>
      <c r="M2030" t="str">
        <f t="shared" si="31"/>
        <v>QIU00965</v>
      </c>
    </row>
    <row r="2031" spans="1:13" ht="15" x14ac:dyDescent="0.25">
      <c r="A2031" t="s">
        <v>5805</v>
      </c>
      <c r="B2031">
        <v>2028</v>
      </c>
      <c r="C2031" t="s">
        <v>16767</v>
      </c>
      <c r="D2031" t="s">
        <v>5805</v>
      </c>
      <c r="E2031">
        <v>20</v>
      </c>
      <c r="F2031">
        <v>1</v>
      </c>
      <c r="G2031">
        <v>1</v>
      </c>
      <c r="H2031">
        <v>20</v>
      </c>
      <c r="I2031" t="s">
        <v>20</v>
      </c>
      <c r="L2031" t="s">
        <v>1245</v>
      </c>
      <c r="M2031" t="str">
        <f t="shared" si="31"/>
        <v>QIU00965</v>
      </c>
    </row>
    <row r="2032" spans="1:13" ht="15" x14ac:dyDescent="0.25">
      <c r="A2032" t="s">
        <v>5807</v>
      </c>
      <c r="B2032">
        <v>2029</v>
      </c>
      <c r="C2032" t="s">
        <v>16768</v>
      </c>
      <c r="D2032" t="s">
        <v>5807</v>
      </c>
      <c r="E2032">
        <v>10</v>
      </c>
      <c r="F2032">
        <v>1</v>
      </c>
      <c r="G2032">
        <v>1</v>
      </c>
      <c r="H2032">
        <v>10</v>
      </c>
      <c r="I2032" t="s">
        <v>20</v>
      </c>
      <c r="L2032" t="s">
        <v>1245</v>
      </c>
      <c r="M2032" t="str">
        <f t="shared" si="31"/>
        <v>QIU00965</v>
      </c>
    </row>
    <row r="2033" spans="1:13" ht="15" x14ac:dyDescent="0.25">
      <c r="A2033" t="s">
        <v>11397</v>
      </c>
      <c r="B2033">
        <v>2030</v>
      </c>
      <c r="C2033" t="s">
        <v>16769</v>
      </c>
      <c r="D2033" t="s">
        <v>11397</v>
      </c>
      <c r="E2033">
        <v>1</v>
      </c>
      <c r="F2033">
        <v>1</v>
      </c>
      <c r="G2033">
        <v>1</v>
      </c>
      <c r="H2033">
        <v>1</v>
      </c>
      <c r="I2033" t="s">
        <v>20</v>
      </c>
      <c r="L2033" t="s">
        <v>1245</v>
      </c>
      <c r="M2033" t="str">
        <f t="shared" si="31"/>
        <v>QIU00965</v>
      </c>
    </row>
    <row r="2034" spans="1:13" ht="15" x14ac:dyDescent="0.25">
      <c r="A2034" t="s">
        <v>5811</v>
      </c>
      <c r="B2034">
        <v>2031</v>
      </c>
      <c r="C2034" t="s">
        <v>16770</v>
      </c>
      <c r="D2034" t="s">
        <v>5811</v>
      </c>
      <c r="E2034">
        <v>1</v>
      </c>
      <c r="F2034">
        <v>1</v>
      </c>
      <c r="G2034">
        <v>1</v>
      </c>
      <c r="H2034">
        <v>1</v>
      </c>
      <c r="I2034" t="s">
        <v>20</v>
      </c>
      <c r="L2034" t="s">
        <v>1245</v>
      </c>
      <c r="M2034" t="str">
        <f t="shared" si="31"/>
        <v>QIU00965</v>
      </c>
    </row>
    <row r="2035" spans="1:13" ht="15" x14ac:dyDescent="0.25">
      <c r="A2035" t="s">
        <v>5814</v>
      </c>
      <c r="B2035">
        <v>2032</v>
      </c>
      <c r="C2035" t="s">
        <v>16771</v>
      </c>
      <c r="D2035" t="s">
        <v>5814</v>
      </c>
      <c r="E2035">
        <v>20</v>
      </c>
      <c r="F2035">
        <v>1</v>
      </c>
      <c r="G2035">
        <v>1</v>
      </c>
      <c r="H2035">
        <v>20</v>
      </c>
      <c r="I2035" t="s">
        <v>20</v>
      </c>
      <c r="L2035" t="s">
        <v>1245</v>
      </c>
      <c r="M2035" t="str">
        <f t="shared" si="31"/>
        <v>QIU00965</v>
      </c>
    </row>
    <row r="2036" spans="1:13" ht="15" x14ac:dyDescent="0.25">
      <c r="A2036" t="s">
        <v>5817</v>
      </c>
      <c r="B2036">
        <v>2033</v>
      </c>
      <c r="C2036" t="s">
        <v>16772</v>
      </c>
      <c r="D2036" t="s">
        <v>5817</v>
      </c>
      <c r="E2036">
        <v>20</v>
      </c>
      <c r="F2036">
        <v>1</v>
      </c>
      <c r="G2036">
        <v>1</v>
      </c>
      <c r="H2036">
        <v>20</v>
      </c>
      <c r="I2036" t="s">
        <v>20</v>
      </c>
      <c r="L2036" t="s">
        <v>1245</v>
      </c>
      <c r="M2036" t="str">
        <f t="shared" si="31"/>
        <v>QIU00965</v>
      </c>
    </row>
    <row r="2037" spans="1:13" ht="15" x14ac:dyDescent="0.25">
      <c r="A2037" t="s">
        <v>5819</v>
      </c>
      <c r="B2037">
        <v>2034</v>
      </c>
      <c r="C2037" t="s">
        <v>16773</v>
      </c>
      <c r="D2037" t="s">
        <v>5819</v>
      </c>
      <c r="E2037">
        <v>30</v>
      </c>
      <c r="F2037">
        <v>1</v>
      </c>
      <c r="G2037">
        <v>1</v>
      </c>
      <c r="H2037">
        <v>30</v>
      </c>
      <c r="I2037" t="s">
        <v>20</v>
      </c>
      <c r="L2037" t="s">
        <v>1247</v>
      </c>
      <c r="M2037" t="str">
        <f t="shared" si="31"/>
        <v>QIU00967</v>
      </c>
    </row>
    <row r="2038" spans="1:13" ht="15" x14ac:dyDescent="0.25">
      <c r="A2038" t="s">
        <v>5822</v>
      </c>
      <c r="B2038">
        <v>2035</v>
      </c>
      <c r="C2038" t="s">
        <v>16774</v>
      </c>
      <c r="D2038" t="s">
        <v>5822</v>
      </c>
      <c r="E2038">
        <v>1</v>
      </c>
      <c r="F2038">
        <v>1</v>
      </c>
      <c r="G2038">
        <v>1</v>
      </c>
      <c r="H2038">
        <v>1</v>
      </c>
      <c r="I2038" t="s">
        <v>20</v>
      </c>
      <c r="L2038" t="s">
        <v>1247</v>
      </c>
      <c r="M2038" t="str">
        <f t="shared" si="31"/>
        <v>QIU00967</v>
      </c>
    </row>
    <row r="2039" spans="1:13" ht="15" x14ac:dyDescent="0.25">
      <c r="A2039" t="s">
        <v>1559</v>
      </c>
      <c r="B2039">
        <v>2036</v>
      </c>
      <c r="C2039" t="s">
        <v>16775</v>
      </c>
      <c r="D2039" t="s">
        <v>1559</v>
      </c>
      <c r="E2039">
        <v>4</v>
      </c>
      <c r="F2039">
        <v>1</v>
      </c>
      <c r="G2039">
        <v>1</v>
      </c>
      <c r="H2039">
        <v>4</v>
      </c>
      <c r="I2039" t="s">
        <v>20</v>
      </c>
      <c r="L2039" t="s">
        <v>1247</v>
      </c>
      <c r="M2039" t="str">
        <f t="shared" si="31"/>
        <v>QIU00967</v>
      </c>
    </row>
    <row r="2040" spans="1:13" ht="15" x14ac:dyDescent="0.25">
      <c r="A2040" t="s">
        <v>11398</v>
      </c>
      <c r="B2040">
        <v>2037</v>
      </c>
      <c r="C2040" t="s">
        <v>16776</v>
      </c>
      <c r="D2040" t="s">
        <v>11398</v>
      </c>
      <c r="E2040">
        <v>25</v>
      </c>
      <c r="F2040">
        <v>1</v>
      </c>
      <c r="G2040">
        <v>1</v>
      </c>
      <c r="H2040">
        <v>25</v>
      </c>
      <c r="I2040" t="s">
        <v>20</v>
      </c>
      <c r="L2040" t="s">
        <v>1247</v>
      </c>
      <c r="M2040" t="str">
        <f t="shared" si="31"/>
        <v>QIU00967</v>
      </c>
    </row>
    <row r="2041" spans="1:13" ht="15" x14ac:dyDescent="0.25">
      <c r="A2041" t="s">
        <v>5824</v>
      </c>
      <c r="B2041">
        <v>2038</v>
      </c>
      <c r="C2041" t="s">
        <v>16777</v>
      </c>
      <c r="D2041" t="s">
        <v>5824</v>
      </c>
      <c r="E2041">
        <v>4</v>
      </c>
      <c r="F2041">
        <v>1</v>
      </c>
      <c r="G2041">
        <v>1</v>
      </c>
      <c r="H2041">
        <v>4</v>
      </c>
      <c r="I2041" t="s">
        <v>20</v>
      </c>
      <c r="L2041" t="s">
        <v>1247</v>
      </c>
      <c r="M2041" t="str">
        <f t="shared" si="31"/>
        <v>QIU00967</v>
      </c>
    </row>
    <row r="2042" spans="1:13" ht="15" x14ac:dyDescent="0.25">
      <c r="A2042" t="s">
        <v>5826</v>
      </c>
      <c r="B2042">
        <v>2039</v>
      </c>
      <c r="C2042" t="s">
        <v>16778</v>
      </c>
      <c r="D2042" t="s">
        <v>5826</v>
      </c>
      <c r="E2042">
        <v>20</v>
      </c>
      <c r="F2042">
        <v>1</v>
      </c>
      <c r="G2042">
        <v>1</v>
      </c>
      <c r="H2042">
        <v>20</v>
      </c>
      <c r="I2042" t="s">
        <v>20</v>
      </c>
      <c r="L2042" t="s">
        <v>1247</v>
      </c>
      <c r="M2042" t="str">
        <f t="shared" si="31"/>
        <v>QIU00967</v>
      </c>
    </row>
    <row r="2043" spans="1:13" ht="15" x14ac:dyDescent="0.25">
      <c r="A2043" t="s">
        <v>5828</v>
      </c>
      <c r="B2043">
        <v>2040</v>
      </c>
      <c r="C2043" t="s">
        <v>16779</v>
      </c>
      <c r="D2043" t="s">
        <v>5828</v>
      </c>
      <c r="E2043">
        <v>20</v>
      </c>
      <c r="F2043">
        <v>1</v>
      </c>
      <c r="G2043">
        <v>1</v>
      </c>
      <c r="H2043">
        <v>20</v>
      </c>
      <c r="I2043" t="s">
        <v>20</v>
      </c>
      <c r="L2043" t="s">
        <v>1247</v>
      </c>
      <c r="M2043" t="str">
        <f t="shared" si="31"/>
        <v>QIU00967</v>
      </c>
    </row>
    <row r="2044" spans="1:13" ht="15" x14ac:dyDescent="0.25">
      <c r="A2044" t="s">
        <v>5830</v>
      </c>
      <c r="B2044">
        <v>2041</v>
      </c>
      <c r="C2044" t="s">
        <v>16780</v>
      </c>
      <c r="D2044" t="s">
        <v>5830</v>
      </c>
      <c r="E2044">
        <v>1</v>
      </c>
      <c r="F2044">
        <v>1</v>
      </c>
      <c r="G2044">
        <v>1</v>
      </c>
      <c r="H2044">
        <v>1</v>
      </c>
      <c r="I2044" t="s">
        <v>20</v>
      </c>
      <c r="L2044" t="s">
        <v>1247</v>
      </c>
      <c r="M2044" t="str">
        <f t="shared" si="31"/>
        <v>QIU00967</v>
      </c>
    </row>
    <row r="2045" spans="1:13" ht="15" x14ac:dyDescent="0.25">
      <c r="A2045" t="s">
        <v>5832</v>
      </c>
      <c r="B2045">
        <v>2042</v>
      </c>
      <c r="C2045" t="s">
        <v>16781</v>
      </c>
      <c r="D2045" t="s">
        <v>5832</v>
      </c>
      <c r="E2045">
        <v>20</v>
      </c>
      <c r="F2045">
        <v>1</v>
      </c>
      <c r="G2045">
        <v>1</v>
      </c>
      <c r="H2045">
        <v>20</v>
      </c>
      <c r="I2045" t="s">
        <v>20</v>
      </c>
      <c r="L2045" t="s">
        <v>11099</v>
      </c>
      <c r="M2045" t="str">
        <f t="shared" si="31"/>
        <v>QIU00295</v>
      </c>
    </row>
    <row r="2046" spans="1:13" ht="15" x14ac:dyDescent="0.25">
      <c r="A2046" t="s">
        <v>11399</v>
      </c>
      <c r="B2046">
        <v>2043</v>
      </c>
      <c r="C2046" t="s">
        <v>16782</v>
      </c>
      <c r="D2046" t="s">
        <v>11399</v>
      </c>
      <c r="E2046">
        <v>1</v>
      </c>
      <c r="F2046">
        <v>1</v>
      </c>
      <c r="G2046">
        <v>1</v>
      </c>
      <c r="H2046">
        <v>1</v>
      </c>
      <c r="I2046" t="s">
        <v>20</v>
      </c>
      <c r="L2046" t="s">
        <v>11099</v>
      </c>
      <c r="M2046" t="str">
        <f t="shared" si="31"/>
        <v>QIU00295</v>
      </c>
    </row>
    <row r="2047" spans="1:13" ht="15" x14ac:dyDescent="0.25">
      <c r="A2047" t="s">
        <v>5834</v>
      </c>
      <c r="B2047">
        <v>2044</v>
      </c>
      <c r="C2047" t="s">
        <v>16783</v>
      </c>
      <c r="D2047" t="s">
        <v>5834</v>
      </c>
      <c r="E2047">
        <v>40</v>
      </c>
      <c r="F2047">
        <v>1</v>
      </c>
      <c r="G2047">
        <v>1</v>
      </c>
      <c r="H2047">
        <v>40</v>
      </c>
      <c r="I2047" t="s">
        <v>20</v>
      </c>
      <c r="L2047" t="s">
        <v>11099</v>
      </c>
      <c r="M2047" t="str">
        <f t="shared" si="31"/>
        <v>QIU00295</v>
      </c>
    </row>
    <row r="2048" spans="1:13" ht="15" x14ac:dyDescent="0.25">
      <c r="A2048" t="s">
        <v>5836</v>
      </c>
      <c r="B2048">
        <v>2045</v>
      </c>
      <c r="C2048" t="s">
        <v>16784</v>
      </c>
      <c r="D2048" t="s">
        <v>5836</v>
      </c>
      <c r="E2048">
        <v>48</v>
      </c>
      <c r="F2048">
        <v>1</v>
      </c>
      <c r="G2048">
        <v>1</v>
      </c>
      <c r="H2048">
        <v>48</v>
      </c>
      <c r="I2048" t="s">
        <v>20</v>
      </c>
      <c r="L2048" t="s">
        <v>11635</v>
      </c>
      <c r="M2048" t="str">
        <f t="shared" si="31"/>
        <v>QIU03295</v>
      </c>
    </row>
    <row r="2049" spans="1:13" ht="15" x14ac:dyDescent="0.25">
      <c r="A2049" t="s">
        <v>5838</v>
      </c>
      <c r="B2049">
        <v>2046</v>
      </c>
      <c r="C2049" t="s">
        <v>16785</v>
      </c>
      <c r="D2049" t="s">
        <v>5838</v>
      </c>
      <c r="E2049">
        <v>30</v>
      </c>
      <c r="F2049">
        <v>1</v>
      </c>
      <c r="G2049">
        <v>1</v>
      </c>
      <c r="H2049">
        <v>30</v>
      </c>
      <c r="I2049" t="s">
        <v>20</v>
      </c>
      <c r="L2049" t="s">
        <v>12122</v>
      </c>
      <c r="M2049" t="str">
        <f t="shared" si="31"/>
        <v>QIU04845</v>
      </c>
    </row>
    <row r="2050" spans="1:13" ht="15" x14ac:dyDescent="0.25">
      <c r="A2050" t="s">
        <v>5840</v>
      </c>
      <c r="B2050">
        <v>2047</v>
      </c>
      <c r="C2050" t="s">
        <v>16786</v>
      </c>
      <c r="D2050" t="s">
        <v>5840</v>
      </c>
      <c r="E2050">
        <v>90</v>
      </c>
      <c r="F2050">
        <v>1</v>
      </c>
      <c r="G2050">
        <v>1</v>
      </c>
      <c r="H2050">
        <v>90</v>
      </c>
      <c r="I2050" t="s">
        <v>20</v>
      </c>
      <c r="L2050" t="s">
        <v>11101</v>
      </c>
      <c r="M2050" t="str">
        <f t="shared" si="31"/>
        <v>QIU00297</v>
      </c>
    </row>
    <row r="2051" spans="1:13" ht="15" x14ac:dyDescent="0.25">
      <c r="A2051" t="s">
        <v>5842</v>
      </c>
      <c r="B2051">
        <v>2048</v>
      </c>
      <c r="C2051" t="s">
        <v>16787</v>
      </c>
      <c r="D2051" t="s">
        <v>5842</v>
      </c>
      <c r="E2051">
        <v>6</v>
      </c>
      <c r="F2051">
        <v>25</v>
      </c>
      <c r="G2051">
        <v>1</v>
      </c>
      <c r="H2051">
        <v>150</v>
      </c>
      <c r="I2051" t="s">
        <v>20</v>
      </c>
      <c r="L2051" t="s">
        <v>11101</v>
      </c>
      <c r="M2051" t="str">
        <f t="shared" si="31"/>
        <v>QIU00297</v>
      </c>
    </row>
    <row r="2052" spans="1:13" ht="15" x14ac:dyDescent="0.25">
      <c r="A2052" t="s">
        <v>5844</v>
      </c>
      <c r="B2052">
        <v>2049</v>
      </c>
      <c r="C2052" t="s">
        <v>16788</v>
      </c>
      <c r="D2052" t="s">
        <v>5844</v>
      </c>
      <c r="E2052">
        <v>12</v>
      </c>
      <c r="F2052">
        <v>10</v>
      </c>
      <c r="G2052">
        <v>1</v>
      </c>
      <c r="H2052">
        <v>120</v>
      </c>
      <c r="I2052" t="s">
        <v>20</v>
      </c>
      <c r="L2052" t="s">
        <v>11101</v>
      </c>
      <c r="M2052" t="str">
        <f t="shared" si="31"/>
        <v>QIU00297</v>
      </c>
    </row>
    <row r="2053" spans="1:13" ht="15" x14ac:dyDescent="0.25">
      <c r="A2053" t="s">
        <v>5846</v>
      </c>
      <c r="B2053">
        <v>2050</v>
      </c>
      <c r="C2053" t="s">
        <v>16789</v>
      </c>
      <c r="D2053" t="s">
        <v>5846</v>
      </c>
      <c r="E2053">
        <v>6</v>
      </c>
      <c r="F2053">
        <v>20</v>
      </c>
      <c r="G2053">
        <v>1</v>
      </c>
      <c r="H2053">
        <v>120</v>
      </c>
      <c r="I2053" t="s">
        <v>20</v>
      </c>
      <c r="L2053" t="s">
        <v>11259</v>
      </c>
      <c r="M2053" t="str">
        <f t="shared" ref="M2053:M2116" si="32">VLOOKUP(L2053,$A$4:$I$5213,3,FALSE)</f>
        <v>QIU00972</v>
      </c>
    </row>
    <row r="2054" spans="1:13" ht="15" x14ac:dyDescent="0.25">
      <c r="A2054" t="s">
        <v>5848</v>
      </c>
      <c r="B2054">
        <v>2051</v>
      </c>
      <c r="C2054" t="s">
        <v>16790</v>
      </c>
      <c r="D2054" t="s">
        <v>5848</v>
      </c>
      <c r="E2054">
        <v>6</v>
      </c>
      <c r="F2054">
        <v>15</v>
      </c>
      <c r="G2054">
        <v>1</v>
      </c>
      <c r="H2054">
        <v>90</v>
      </c>
      <c r="I2054" t="s">
        <v>20</v>
      </c>
      <c r="L2054" t="s">
        <v>11259</v>
      </c>
      <c r="M2054" t="str">
        <f t="shared" si="32"/>
        <v>QIU00972</v>
      </c>
    </row>
    <row r="2055" spans="1:13" ht="15" x14ac:dyDescent="0.25">
      <c r="A2055" t="s">
        <v>5850</v>
      </c>
      <c r="B2055">
        <v>2052</v>
      </c>
      <c r="C2055" t="s">
        <v>16791</v>
      </c>
      <c r="D2055" t="s">
        <v>5850</v>
      </c>
      <c r="E2055">
        <v>50</v>
      </c>
      <c r="F2055">
        <v>1</v>
      </c>
      <c r="G2055">
        <v>1</v>
      </c>
      <c r="H2055">
        <v>50</v>
      </c>
      <c r="I2055" t="s">
        <v>20</v>
      </c>
      <c r="L2055" t="s">
        <v>11259</v>
      </c>
      <c r="M2055" t="str">
        <f t="shared" si="32"/>
        <v>QIU00972</v>
      </c>
    </row>
    <row r="2056" spans="1:13" ht="15" x14ac:dyDescent="0.25">
      <c r="A2056" t="s">
        <v>5852</v>
      </c>
      <c r="B2056">
        <v>2053</v>
      </c>
      <c r="C2056" t="s">
        <v>16792</v>
      </c>
      <c r="D2056" t="s">
        <v>5852</v>
      </c>
      <c r="E2056">
        <v>6</v>
      </c>
      <c r="F2056">
        <v>10</v>
      </c>
      <c r="G2056">
        <v>1</v>
      </c>
      <c r="H2056">
        <v>60</v>
      </c>
      <c r="I2056" t="s">
        <v>20</v>
      </c>
      <c r="L2056" t="s">
        <v>11259</v>
      </c>
      <c r="M2056" t="str">
        <f t="shared" si="32"/>
        <v>QIU00972</v>
      </c>
    </row>
    <row r="2057" spans="1:13" ht="15" x14ac:dyDescent="0.25">
      <c r="A2057" t="s">
        <v>1041</v>
      </c>
      <c r="B2057">
        <v>2054</v>
      </c>
      <c r="C2057" t="s">
        <v>16793</v>
      </c>
      <c r="D2057" t="s">
        <v>1041</v>
      </c>
      <c r="E2057">
        <v>4</v>
      </c>
      <c r="F2057">
        <v>1</v>
      </c>
      <c r="G2057">
        <v>1</v>
      </c>
      <c r="H2057">
        <v>4</v>
      </c>
      <c r="I2057" t="s">
        <v>20</v>
      </c>
      <c r="L2057" t="s">
        <v>11259</v>
      </c>
      <c r="M2057" t="str">
        <f t="shared" si="32"/>
        <v>QIU00972</v>
      </c>
    </row>
    <row r="2058" spans="1:13" ht="15" x14ac:dyDescent="0.25">
      <c r="A2058" t="s">
        <v>5854</v>
      </c>
      <c r="B2058">
        <v>2055</v>
      </c>
      <c r="C2058" t="s">
        <v>16794</v>
      </c>
      <c r="D2058" t="s">
        <v>5854</v>
      </c>
      <c r="E2058">
        <v>40</v>
      </c>
      <c r="F2058">
        <v>1</v>
      </c>
      <c r="G2058">
        <v>1</v>
      </c>
      <c r="H2058">
        <v>40</v>
      </c>
      <c r="I2058" t="s">
        <v>20</v>
      </c>
      <c r="L2058" t="s">
        <v>11259</v>
      </c>
      <c r="M2058" t="str">
        <f t="shared" si="32"/>
        <v>QIU00972</v>
      </c>
    </row>
    <row r="2059" spans="1:13" ht="15" x14ac:dyDescent="0.25">
      <c r="A2059" t="s">
        <v>5856</v>
      </c>
      <c r="B2059">
        <v>2056</v>
      </c>
      <c r="C2059" t="s">
        <v>16795</v>
      </c>
      <c r="D2059" t="s">
        <v>5856</v>
      </c>
      <c r="E2059">
        <v>6</v>
      </c>
      <c r="F2059">
        <v>20</v>
      </c>
      <c r="G2059">
        <v>1</v>
      </c>
      <c r="H2059">
        <v>120</v>
      </c>
      <c r="I2059" t="s">
        <v>20</v>
      </c>
      <c r="L2059" t="s">
        <v>11260</v>
      </c>
      <c r="M2059" t="str">
        <f t="shared" si="32"/>
        <v>QIU00973</v>
      </c>
    </row>
    <row r="2060" spans="1:13" ht="15" x14ac:dyDescent="0.25">
      <c r="A2060" t="s">
        <v>5858</v>
      </c>
      <c r="B2060">
        <v>2057</v>
      </c>
      <c r="C2060" t="s">
        <v>16796</v>
      </c>
      <c r="D2060" t="s">
        <v>5858</v>
      </c>
      <c r="E2060">
        <v>10</v>
      </c>
      <c r="F2060">
        <v>1</v>
      </c>
      <c r="G2060">
        <v>1</v>
      </c>
      <c r="H2060">
        <v>10</v>
      </c>
      <c r="I2060" t="s">
        <v>20</v>
      </c>
      <c r="L2060" t="s">
        <v>11260</v>
      </c>
      <c r="M2060" t="str">
        <f t="shared" si="32"/>
        <v>QIU00973</v>
      </c>
    </row>
    <row r="2061" spans="1:13" ht="15" x14ac:dyDescent="0.25">
      <c r="A2061" t="s">
        <v>5860</v>
      </c>
      <c r="B2061">
        <v>2058</v>
      </c>
      <c r="C2061" t="s">
        <v>16797</v>
      </c>
      <c r="D2061" t="s">
        <v>5860</v>
      </c>
      <c r="E2061">
        <v>6</v>
      </c>
      <c r="F2061">
        <v>25</v>
      </c>
      <c r="G2061">
        <v>1</v>
      </c>
      <c r="H2061">
        <v>150</v>
      </c>
      <c r="I2061" t="s">
        <v>20</v>
      </c>
      <c r="L2061" t="s">
        <v>11260</v>
      </c>
      <c r="M2061" t="str">
        <f t="shared" si="32"/>
        <v>QIU00973</v>
      </c>
    </row>
    <row r="2062" spans="1:13" ht="15" x14ac:dyDescent="0.25">
      <c r="A2062" t="s">
        <v>5862</v>
      </c>
      <c r="B2062">
        <v>2059</v>
      </c>
      <c r="C2062" t="s">
        <v>16798</v>
      </c>
      <c r="D2062" t="s">
        <v>5862</v>
      </c>
      <c r="E2062">
        <v>12</v>
      </c>
      <c r="F2062">
        <v>10</v>
      </c>
      <c r="G2062">
        <v>1</v>
      </c>
      <c r="H2062">
        <v>120</v>
      </c>
      <c r="I2062" t="s">
        <v>20</v>
      </c>
      <c r="L2062" t="s">
        <v>11626</v>
      </c>
      <c r="M2062" t="str">
        <f t="shared" si="32"/>
        <v>QIU03261</v>
      </c>
    </row>
    <row r="2063" spans="1:13" ht="15" x14ac:dyDescent="0.25">
      <c r="A2063" t="s">
        <v>5864</v>
      </c>
      <c r="B2063">
        <v>2060</v>
      </c>
      <c r="C2063" t="s">
        <v>16799</v>
      </c>
      <c r="D2063" t="s">
        <v>5864</v>
      </c>
      <c r="E2063">
        <v>1</v>
      </c>
      <c r="F2063">
        <v>1</v>
      </c>
      <c r="G2063">
        <v>1</v>
      </c>
      <c r="H2063">
        <v>1</v>
      </c>
      <c r="I2063" t="s">
        <v>20</v>
      </c>
      <c r="L2063" t="s">
        <v>11626</v>
      </c>
      <c r="M2063" t="str">
        <f t="shared" si="32"/>
        <v>QIU03261</v>
      </c>
    </row>
    <row r="2064" spans="1:13" ht="15" x14ac:dyDescent="0.25">
      <c r="A2064" t="s">
        <v>11400</v>
      </c>
      <c r="B2064">
        <v>2061</v>
      </c>
      <c r="C2064" t="s">
        <v>16800</v>
      </c>
      <c r="D2064" t="s">
        <v>11400</v>
      </c>
      <c r="E2064">
        <v>50</v>
      </c>
      <c r="F2064">
        <v>1</v>
      </c>
      <c r="G2064">
        <v>1</v>
      </c>
      <c r="H2064">
        <v>50</v>
      </c>
      <c r="I2064" t="s">
        <v>20</v>
      </c>
      <c r="L2064" t="s">
        <v>1257</v>
      </c>
      <c r="M2064" t="str">
        <f t="shared" si="32"/>
        <v>QIU00975</v>
      </c>
    </row>
    <row r="2065" spans="1:13" ht="15" x14ac:dyDescent="0.25">
      <c r="A2065" t="s">
        <v>11401</v>
      </c>
      <c r="B2065">
        <v>2062</v>
      </c>
      <c r="C2065" t="s">
        <v>16801</v>
      </c>
      <c r="D2065" t="s">
        <v>11401</v>
      </c>
      <c r="E2065">
        <v>80</v>
      </c>
      <c r="F2065">
        <v>1</v>
      </c>
      <c r="G2065">
        <v>1</v>
      </c>
      <c r="H2065">
        <v>80</v>
      </c>
      <c r="I2065" t="s">
        <v>20</v>
      </c>
      <c r="L2065" t="s">
        <v>1259</v>
      </c>
      <c r="M2065" t="str">
        <f t="shared" si="32"/>
        <v>QIU02461</v>
      </c>
    </row>
    <row r="2066" spans="1:13" ht="15" x14ac:dyDescent="0.25">
      <c r="A2066" t="s">
        <v>5871</v>
      </c>
      <c r="B2066">
        <v>2063</v>
      </c>
      <c r="C2066" t="s">
        <v>16802</v>
      </c>
      <c r="D2066" t="s">
        <v>5871</v>
      </c>
      <c r="E2066">
        <v>100</v>
      </c>
      <c r="F2066">
        <v>1</v>
      </c>
      <c r="G2066">
        <v>1</v>
      </c>
      <c r="H2066">
        <v>100</v>
      </c>
      <c r="I2066" t="s">
        <v>20</v>
      </c>
      <c r="L2066" t="s">
        <v>1259</v>
      </c>
      <c r="M2066" t="str">
        <f t="shared" si="32"/>
        <v>QIU02461</v>
      </c>
    </row>
    <row r="2067" spans="1:13" ht="15" x14ac:dyDescent="0.25">
      <c r="A2067" t="s">
        <v>11402</v>
      </c>
      <c r="B2067">
        <v>2064</v>
      </c>
      <c r="C2067" t="s">
        <v>16803</v>
      </c>
      <c r="D2067" t="s">
        <v>11402</v>
      </c>
      <c r="E2067">
        <v>50</v>
      </c>
      <c r="F2067">
        <v>1</v>
      </c>
      <c r="G2067">
        <v>1</v>
      </c>
      <c r="H2067">
        <v>50</v>
      </c>
      <c r="I2067" t="s">
        <v>20</v>
      </c>
      <c r="L2067" t="s">
        <v>1259</v>
      </c>
      <c r="M2067" t="str">
        <f t="shared" si="32"/>
        <v>QIU02461</v>
      </c>
    </row>
    <row r="2068" spans="1:13" ht="15" x14ac:dyDescent="0.25">
      <c r="A2068" t="s">
        <v>5874</v>
      </c>
      <c r="B2068">
        <v>2065</v>
      </c>
      <c r="C2068" t="s">
        <v>16804</v>
      </c>
      <c r="D2068" t="s">
        <v>5874</v>
      </c>
      <c r="E2068">
        <v>4</v>
      </c>
      <c r="F2068">
        <v>25</v>
      </c>
      <c r="G2068">
        <v>1</v>
      </c>
      <c r="H2068">
        <v>100</v>
      </c>
      <c r="I2068" t="s">
        <v>20</v>
      </c>
      <c r="L2068" t="s">
        <v>1261</v>
      </c>
      <c r="M2068" t="str">
        <f t="shared" si="32"/>
        <v>QIU04008</v>
      </c>
    </row>
    <row r="2069" spans="1:13" ht="15" x14ac:dyDescent="0.25">
      <c r="A2069" t="s">
        <v>5876</v>
      </c>
      <c r="B2069">
        <v>2066</v>
      </c>
      <c r="C2069" t="s">
        <v>16805</v>
      </c>
      <c r="D2069" t="s">
        <v>5876</v>
      </c>
      <c r="E2069">
        <v>1</v>
      </c>
      <c r="F2069">
        <v>1</v>
      </c>
      <c r="G2069">
        <v>1</v>
      </c>
      <c r="H2069">
        <v>1</v>
      </c>
      <c r="I2069" t="s">
        <v>20</v>
      </c>
      <c r="L2069" t="s">
        <v>5190</v>
      </c>
      <c r="M2069" t="str">
        <f t="shared" si="32"/>
        <v>QIU01715</v>
      </c>
    </row>
    <row r="2070" spans="1:13" ht="15" x14ac:dyDescent="0.25">
      <c r="A2070" t="s">
        <v>5879</v>
      </c>
      <c r="B2070">
        <v>2067</v>
      </c>
      <c r="C2070" t="s">
        <v>16806</v>
      </c>
      <c r="D2070" t="s">
        <v>5879</v>
      </c>
      <c r="E2070">
        <v>40</v>
      </c>
      <c r="F2070">
        <v>1</v>
      </c>
      <c r="G2070">
        <v>1</v>
      </c>
      <c r="H2070">
        <v>40</v>
      </c>
      <c r="I2070" t="s">
        <v>20</v>
      </c>
      <c r="L2070" t="s">
        <v>5190</v>
      </c>
      <c r="M2070" t="str">
        <f t="shared" si="32"/>
        <v>QIU01715</v>
      </c>
    </row>
    <row r="2071" spans="1:13" ht="15" x14ac:dyDescent="0.25">
      <c r="A2071" t="s">
        <v>5881</v>
      </c>
      <c r="B2071">
        <v>2068</v>
      </c>
      <c r="C2071" t="s">
        <v>16807</v>
      </c>
      <c r="D2071" t="s">
        <v>5881</v>
      </c>
      <c r="E2071">
        <v>50</v>
      </c>
      <c r="F2071">
        <v>1</v>
      </c>
      <c r="G2071">
        <v>1</v>
      </c>
      <c r="H2071">
        <v>50</v>
      </c>
      <c r="I2071" t="s">
        <v>20</v>
      </c>
      <c r="L2071" t="s">
        <v>5190</v>
      </c>
      <c r="M2071" t="str">
        <f t="shared" si="32"/>
        <v>QIU01715</v>
      </c>
    </row>
    <row r="2072" spans="1:13" ht="15" x14ac:dyDescent="0.25">
      <c r="A2072" t="s">
        <v>11403</v>
      </c>
      <c r="B2072">
        <v>2069</v>
      </c>
      <c r="C2072" t="s">
        <v>16808</v>
      </c>
      <c r="D2072" t="s">
        <v>11403</v>
      </c>
      <c r="E2072">
        <v>40</v>
      </c>
      <c r="F2072">
        <v>1</v>
      </c>
      <c r="G2072">
        <v>1</v>
      </c>
      <c r="H2072">
        <v>40</v>
      </c>
      <c r="I2072" t="s">
        <v>20</v>
      </c>
      <c r="L2072" t="s">
        <v>5190</v>
      </c>
      <c r="M2072" t="str">
        <f t="shared" si="32"/>
        <v>QIU01715</v>
      </c>
    </row>
    <row r="2073" spans="1:13" ht="15" x14ac:dyDescent="0.25">
      <c r="A2073" t="s">
        <v>5884</v>
      </c>
      <c r="B2073">
        <v>2070</v>
      </c>
      <c r="C2073" t="s">
        <v>16809</v>
      </c>
      <c r="D2073" t="s">
        <v>5884</v>
      </c>
      <c r="E2073">
        <v>20</v>
      </c>
      <c r="F2073">
        <v>1</v>
      </c>
      <c r="G2073">
        <v>1</v>
      </c>
      <c r="H2073">
        <v>20</v>
      </c>
      <c r="I2073" t="s">
        <v>20</v>
      </c>
      <c r="L2073" t="s">
        <v>5190</v>
      </c>
      <c r="M2073" t="str">
        <f t="shared" si="32"/>
        <v>QIU01715</v>
      </c>
    </row>
    <row r="2074" spans="1:13" ht="15" x14ac:dyDescent="0.25">
      <c r="A2074" t="s">
        <v>5887</v>
      </c>
      <c r="B2074">
        <v>2071</v>
      </c>
      <c r="C2074" t="s">
        <v>16810</v>
      </c>
      <c r="D2074" t="s">
        <v>5887</v>
      </c>
      <c r="E2074">
        <v>20</v>
      </c>
      <c r="F2074">
        <v>1</v>
      </c>
      <c r="G2074">
        <v>1</v>
      </c>
      <c r="H2074">
        <v>20</v>
      </c>
      <c r="I2074" t="s">
        <v>20</v>
      </c>
      <c r="L2074" t="s">
        <v>5190</v>
      </c>
      <c r="M2074" t="str">
        <f t="shared" si="32"/>
        <v>QIU01715</v>
      </c>
    </row>
    <row r="2075" spans="1:13" ht="15" x14ac:dyDescent="0.25">
      <c r="A2075" t="s">
        <v>5889</v>
      </c>
      <c r="B2075">
        <v>2072</v>
      </c>
      <c r="C2075" t="s">
        <v>16811</v>
      </c>
      <c r="D2075" t="s">
        <v>5889</v>
      </c>
      <c r="E2075">
        <v>48</v>
      </c>
      <c r="F2075">
        <v>1</v>
      </c>
      <c r="G2075">
        <v>1</v>
      </c>
      <c r="H2075">
        <v>48</v>
      </c>
      <c r="I2075" t="s">
        <v>20</v>
      </c>
      <c r="L2075" t="s">
        <v>1263</v>
      </c>
      <c r="M2075" t="str">
        <f t="shared" si="32"/>
        <v>QIU00301</v>
      </c>
    </row>
    <row r="2076" spans="1:13" ht="15" x14ac:dyDescent="0.25">
      <c r="A2076" t="s">
        <v>5892</v>
      </c>
      <c r="B2076">
        <v>2073</v>
      </c>
      <c r="C2076" t="s">
        <v>16812</v>
      </c>
      <c r="D2076" t="s">
        <v>5892</v>
      </c>
      <c r="E2076">
        <v>48</v>
      </c>
      <c r="F2076">
        <v>1</v>
      </c>
      <c r="G2076">
        <v>1</v>
      </c>
      <c r="H2076">
        <v>48</v>
      </c>
      <c r="I2076" t="s">
        <v>20</v>
      </c>
      <c r="L2076" t="s">
        <v>1263</v>
      </c>
      <c r="M2076" t="str">
        <f t="shared" si="32"/>
        <v>QIU00301</v>
      </c>
    </row>
    <row r="2077" spans="1:13" ht="15" x14ac:dyDescent="0.25">
      <c r="A2077" t="s">
        <v>5894</v>
      </c>
      <c r="B2077">
        <v>2074</v>
      </c>
      <c r="C2077" t="s">
        <v>16813</v>
      </c>
      <c r="D2077" t="s">
        <v>5894</v>
      </c>
      <c r="E2077">
        <v>24</v>
      </c>
      <c r="F2077">
        <v>1</v>
      </c>
      <c r="G2077">
        <v>1</v>
      </c>
      <c r="H2077">
        <v>24</v>
      </c>
      <c r="I2077" t="s">
        <v>20</v>
      </c>
      <c r="L2077" t="s">
        <v>1263</v>
      </c>
      <c r="M2077" t="str">
        <f t="shared" si="32"/>
        <v>QIU00301</v>
      </c>
    </row>
    <row r="2078" spans="1:13" ht="15" x14ac:dyDescent="0.25">
      <c r="A2078" t="s">
        <v>5898</v>
      </c>
      <c r="B2078">
        <v>2075</v>
      </c>
      <c r="C2078" t="s">
        <v>16814</v>
      </c>
      <c r="D2078" t="s">
        <v>5898</v>
      </c>
      <c r="E2078">
        <v>20</v>
      </c>
      <c r="F2078">
        <v>1</v>
      </c>
      <c r="G2078">
        <v>1</v>
      </c>
      <c r="H2078">
        <v>20</v>
      </c>
      <c r="I2078" t="s">
        <v>20</v>
      </c>
      <c r="L2078" t="s">
        <v>1265</v>
      </c>
      <c r="M2078" t="str">
        <f t="shared" si="32"/>
        <v>QIU01712</v>
      </c>
    </row>
    <row r="2079" spans="1:13" ht="15" x14ac:dyDescent="0.25">
      <c r="A2079" t="s">
        <v>5900</v>
      </c>
      <c r="B2079">
        <v>2076</v>
      </c>
      <c r="C2079" t="s">
        <v>16815</v>
      </c>
      <c r="D2079" t="s">
        <v>5900</v>
      </c>
      <c r="E2079">
        <v>50</v>
      </c>
      <c r="F2079">
        <v>1</v>
      </c>
      <c r="G2079">
        <v>1</v>
      </c>
      <c r="H2079">
        <v>50</v>
      </c>
      <c r="I2079" t="s">
        <v>20</v>
      </c>
      <c r="L2079" t="s">
        <v>1265</v>
      </c>
      <c r="M2079" t="str">
        <f t="shared" si="32"/>
        <v>QIU01712</v>
      </c>
    </row>
    <row r="2080" spans="1:13" ht="15" x14ac:dyDescent="0.25">
      <c r="A2080" t="s">
        <v>5903</v>
      </c>
      <c r="B2080">
        <v>2077</v>
      </c>
      <c r="C2080" t="s">
        <v>16816</v>
      </c>
      <c r="D2080" t="s">
        <v>5903</v>
      </c>
      <c r="E2080">
        <v>20</v>
      </c>
      <c r="F2080">
        <v>1</v>
      </c>
      <c r="G2080">
        <v>1</v>
      </c>
      <c r="H2080">
        <v>20</v>
      </c>
      <c r="I2080" t="s">
        <v>20</v>
      </c>
      <c r="L2080" t="s">
        <v>1267</v>
      </c>
      <c r="M2080" t="str">
        <f t="shared" si="32"/>
        <v>QIU04901</v>
      </c>
    </row>
    <row r="2081" spans="1:13" ht="15" x14ac:dyDescent="0.25">
      <c r="A2081" t="s">
        <v>5905</v>
      </c>
      <c r="B2081">
        <v>2078</v>
      </c>
      <c r="C2081" t="s">
        <v>16817</v>
      </c>
      <c r="D2081" t="s">
        <v>5905</v>
      </c>
      <c r="E2081">
        <v>20</v>
      </c>
      <c r="F2081">
        <v>1</v>
      </c>
      <c r="G2081">
        <v>1</v>
      </c>
      <c r="H2081">
        <v>20</v>
      </c>
      <c r="I2081" t="s">
        <v>20</v>
      </c>
      <c r="L2081" t="s">
        <v>1267</v>
      </c>
      <c r="M2081" t="str">
        <f t="shared" si="32"/>
        <v>QIU04901</v>
      </c>
    </row>
    <row r="2082" spans="1:13" ht="15" x14ac:dyDescent="0.25">
      <c r="A2082" t="s">
        <v>5908</v>
      </c>
      <c r="B2082">
        <v>2079</v>
      </c>
      <c r="C2082" t="s">
        <v>16818</v>
      </c>
      <c r="D2082" t="s">
        <v>5908</v>
      </c>
      <c r="E2082">
        <v>20</v>
      </c>
      <c r="F2082">
        <v>1</v>
      </c>
      <c r="G2082">
        <v>1</v>
      </c>
      <c r="H2082">
        <v>20</v>
      </c>
      <c r="I2082" t="s">
        <v>20</v>
      </c>
      <c r="L2082" t="s">
        <v>1269</v>
      </c>
      <c r="M2082" t="str">
        <f t="shared" si="32"/>
        <v>QIU00981</v>
      </c>
    </row>
    <row r="2083" spans="1:13" ht="15" x14ac:dyDescent="0.25">
      <c r="A2083" t="s">
        <v>5910</v>
      </c>
      <c r="B2083">
        <v>2080</v>
      </c>
      <c r="C2083" t="s">
        <v>16819</v>
      </c>
      <c r="D2083" t="s">
        <v>5910</v>
      </c>
      <c r="E2083">
        <v>40</v>
      </c>
      <c r="F2083">
        <v>1</v>
      </c>
      <c r="G2083">
        <v>1</v>
      </c>
      <c r="H2083">
        <v>40</v>
      </c>
      <c r="I2083" t="s">
        <v>20</v>
      </c>
      <c r="L2083" t="s">
        <v>1269</v>
      </c>
      <c r="M2083" t="str">
        <f t="shared" si="32"/>
        <v>QIU00981</v>
      </c>
    </row>
    <row r="2084" spans="1:13" ht="15" x14ac:dyDescent="0.25">
      <c r="A2084" t="s">
        <v>1043</v>
      </c>
      <c r="B2084">
        <v>2081</v>
      </c>
      <c r="C2084" t="s">
        <v>16820</v>
      </c>
      <c r="D2084" t="s">
        <v>1043</v>
      </c>
      <c r="E2084">
        <v>1</v>
      </c>
      <c r="F2084">
        <v>1</v>
      </c>
      <c r="G2084">
        <v>1</v>
      </c>
      <c r="H2084">
        <v>1</v>
      </c>
      <c r="I2084" t="s">
        <v>20</v>
      </c>
      <c r="L2084" t="s">
        <v>1269</v>
      </c>
      <c r="M2084" t="str">
        <f t="shared" si="32"/>
        <v>QIU00981</v>
      </c>
    </row>
    <row r="2085" spans="1:13" ht="15" x14ac:dyDescent="0.25">
      <c r="A2085" t="s">
        <v>5916</v>
      </c>
      <c r="B2085">
        <v>2082</v>
      </c>
      <c r="C2085" t="s">
        <v>16821</v>
      </c>
      <c r="D2085" t="s">
        <v>5916</v>
      </c>
      <c r="E2085">
        <v>50</v>
      </c>
      <c r="F2085">
        <v>1</v>
      </c>
      <c r="G2085">
        <v>1</v>
      </c>
      <c r="H2085">
        <v>50</v>
      </c>
      <c r="I2085" t="s">
        <v>20</v>
      </c>
      <c r="L2085" t="s">
        <v>1269</v>
      </c>
      <c r="M2085" t="str">
        <f t="shared" si="32"/>
        <v>QIU00981</v>
      </c>
    </row>
    <row r="2086" spans="1:13" ht="15" x14ac:dyDescent="0.25">
      <c r="A2086" t="s">
        <v>11404</v>
      </c>
      <c r="B2086">
        <v>2083</v>
      </c>
      <c r="C2086" t="s">
        <v>16822</v>
      </c>
      <c r="D2086" t="s">
        <v>11404</v>
      </c>
      <c r="E2086">
        <v>5</v>
      </c>
      <c r="F2086">
        <v>1</v>
      </c>
      <c r="G2086">
        <v>1</v>
      </c>
      <c r="H2086">
        <v>5</v>
      </c>
      <c r="I2086" t="s">
        <v>20</v>
      </c>
      <c r="L2086" t="s">
        <v>1269</v>
      </c>
      <c r="M2086" t="str">
        <f t="shared" si="32"/>
        <v>QIU00981</v>
      </c>
    </row>
    <row r="2087" spans="1:13" ht="15" x14ac:dyDescent="0.25">
      <c r="A2087" t="s">
        <v>11405</v>
      </c>
      <c r="B2087">
        <v>2084</v>
      </c>
      <c r="C2087" t="s">
        <v>16823</v>
      </c>
      <c r="D2087" t="s">
        <v>11405</v>
      </c>
      <c r="E2087">
        <v>20</v>
      </c>
      <c r="F2087">
        <v>1</v>
      </c>
      <c r="G2087">
        <v>1</v>
      </c>
      <c r="H2087">
        <v>20</v>
      </c>
      <c r="I2087" t="s">
        <v>20</v>
      </c>
      <c r="L2087" t="s">
        <v>1269</v>
      </c>
      <c r="M2087" t="str">
        <f t="shared" si="32"/>
        <v>QIU00981</v>
      </c>
    </row>
    <row r="2088" spans="1:13" ht="15" x14ac:dyDescent="0.25">
      <c r="A2088" t="s">
        <v>5919</v>
      </c>
      <c r="B2088">
        <v>2085</v>
      </c>
      <c r="C2088" t="s">
        <v>16824</v>
      </c>
      <c r="D2088" t="s">
        <v>5919</v>
      </c>
      <c r="E2088">
        <v>1</v>
      </c>
      <c r="F2088">
        <v>1</v>
      </c>
      <c r="G2088">
        <v>1</v>
      </c>
      <c r="H2088">
        <v>1</v>
      </c>
      <c r="I2088" t="s">
        <v>20</v>
      </c>
      <c r="L2088" t="s">
        <v>1269</v>
      </c>
      <c r="M2088" t="str">
        <f t="shared" si="32"/>
        <v>QIU00981</v>
      </c>
    </row>
    <row r="2089" spans="1:13" ht="15" x14ac:dyDescent="0.25">
      <c r="A2089" t="s">
        <v>11406</v>
      </c>
      <c r="B2089">
        <v>2086</v>
      </c>
      <c r="C2089" t="s">
        <v>16825</v>
      </c>
      <c r="D2089" t="s">
        <v>11406</v>
      </c>
      <c r="E2089">
        <v>50</v>
      </c>
      <c r="F2089">
        <v>1</v>
      </c>
      <c r="G2089">
        <v>1</v>
      </c>
      <c r="H2089">
        <v>50</v>
      </c>
      <c r="I2089" t="s">
        <v>20</v>
      </c>
      <c r="L2089" t="s">
        <v>1269</v>
      </c>
      <c r="M2089" t="str">
        <f t="shared" si="32"/>
        <v>QIU00981</v>
      </c>
    </row>
    <row r="2090" spans="1:13" ht="15" x14ac:dyDescent="0.25">
      <c r="A2090" t="s">
        <v>5923</v>
      </c>
      <c r="B2090">
        <v>2087</v>
      </c>
      <c r="C2090" t="s">
        <v>16826</v>
      </c>
      <c r="D2090" t="s">
        <v>5923</v>
      </c>
      <c r="E2090">
        <v>100</v>
      </c>
      <c r="F2090">
        <v>1</v>
      </c>
      <c r="G2090">
        <v>1</v>
      </c>
      <c r="H2090">
        <v>100</v>
      </c>
      <c r="I2090" t="s">
        <v>20</v>
      </c>
      <c r="L2090" t="s">
        <v>1269</v>
      </c>
      <c r="M2090" t="str">
        <f t="shared" si="32"/>
        <v>QIU00981</v>
      </c>
    </row>
    <row r="2091" spans="1:13" ht="15" x14ac:dyDescent="0.25">
      <c r="A2091" t="s">
        <v>5925</v>
      </c>
      <c r="B2091">
        <v>2088</v>
      </c>
      <c r="C2091" t="s">
        <v>16827</v>
      </c>
      <c r="D2091" t="s">
        <v>5925</v>
      </c>
      <c r="E2091">
        <v>20</v>
      </c>
      <c r="F2091">
        <v>1</v>
      </c>
      <c r="G2091">
        <v>1</v>
      </c>
      <c r="H2091">
        <v>20</v>
      </c>
      <c r="I2091" t="s">
        <v>20</v>
      </c>
      <c r="L2091" t="s">
        <v>211</v>
      </c>
      <c r="M2091" t="str">
        <f t="shared" si="32"/>
        <v>QIU00303</v>
      </c>
    </row>
    <row r="2092" spans="1:13" ht="15" x14ac:dyDescent="0.25">
      <c r="A2092" t="s">
        <v>5928</v>
      </c>
      <c r="B2092">
        <v>2089</v>
      </c>
      <c r="C2092" t="s">
        <v>16828</v>
      </c>
      <c r="D2092" t="s">
        <v>5928</v>
      </c>
      <c r="E2092">
        <v>50</v>
      </c>
      <c r="F2092">
        <v>1</v>
      </c>
      <c r="G2092">
        <v>1</v>
      </c>
      <c r="H2092">
        <v>50</v>
      </c>
      <c r="I2092" t="s">
        <v>20</v>
      </c>
      <c r="L2092" t="s">
        <v>211</v>
      </c>
      <c r="M2092" t="str">
        <f t="shared" si="32"/>
        <v>QIU00303</v>
      </c>
    </row>
    <row r="2093" spans="1:13" ht="15" x14ac:dyDescent="0.25">
      <c r="A2093" t="s">
        <v>5930</v>
      </c>
      <c r="B2093">
        <v>2090</v>
      </c>
      <c r="C2093" t="s">
        <v>16829</v>
      </c>
      <c r="D2093" t="s">
        <v>5930</v>
      </c>
      <c r="E2093">
        <v>40</v>
      </c>
      <c r="F2093">
        <v>1</v>
      </c>
      <c r="G2093">
        <v>1</v>
      </c>
      <c r="H2093">
        <v>40</v>
      </c>
      <c r="I2093" t="s">
        <v>20</v>
      </c>
      <c r="L2093" t="s">
        <v>211</v>
      </c>
      <c r="M2093" t="str">
        <f t="shared" si="32"/>
        <v>QIU00303</v>
      </c>
    </row>
    <row r="2094" spans="1:13" ht="15" x14ac:dyDescent="0.25">
      <c r="A2094" t="s">
        <v>5933</v>
      </c>
      <c r="B2094">
        <v>2091</v>
      </c>
      <c r="C2094" t="s">
        <v>16830</v>
      </c>
      <c r="D2094" t="s">
        <v>5933</v>
      </c>
      <c r="E2094">
        <v>10</v>
      </c>
      <c r="F2094">
        <v>1</v>
      </c>
      <c r="G2094">
        <v>1</v>
      </c>
      <c r="H2094">
        <v>10</v>
      </c>
      <c r="I2094" t="s">
        <v>20</v>
      </c>
      <c r="L2094" t="s">
        <v>211</v>
      </c>
      <c r="M2094" t="str">
        <f t="shared" si="32"/>
        <v>QIU00303</v>
      </c>
    </row>
    <row r="2095" spans="1:13" ht="15" x14ac:dyDescent="0.25">
      <c r="A2095" t="s">
        <v>11407</v>
      </c>
      <c r="B2095">
        <v>2092</v>
      </c>
      <c r="C2095" t="s">
        <v>16831</v>
      </c>
      <c r="D2095" t="s">
        <v>11407</v>
      </c>
      <c r="E2095">
        <v>1</v>
      </c>
      <c r="F2095">
        <v>1</v>
      </c>
      <c r="G2095">
        <v>1</v>
      </c>
      <c r="H2095">
        <v>1</v>
      </c>
      <c r="I2095" t="s">
        <v>20</v>
      </c>
      <c r="L2095" t="s">
        <v>211</v>
      </c>
      <c r="M2095" t="str">
        <f t="shared" si="32"/>
        <v>QIU00303</v>
      </c>
    </row>
    <row r="2096" spans="1:13" ht="15" x14ac:dyDescent="0.25">
      <c r="A2096" t="s">
        <v>5936</v>
      </c>
      <c r="B2096">
        <v>2093</v>
      </c>
      <c r="C2096" t="s">
        <v>16832</v>
      </c>
      <c r="D2096" t="s">
        <v>5936</v>
      </c>
      <c r="E2096">
        <v>10</v>
      </c>
      <c r="F2096">
        <v>1</v>
      </c>
      <c r="G2096">
        <v>1</v>
      </c>
      <c r="H2096">
        <v>10</v>
      </c>
      <c r="I2096" t="s">
        <v>20</v>
      </c>
      <c r="L2096" t="s">
        <v>12116</v>
      </c>
      <c r="M2096" t="str">
        <f t="shared" si="32"/>
        <v>QIU04828</v>
      </c>
    </row>
    <row r="2097" spans="1:13" ht="15" x14ac:dyDescent="0.25">
      <c r="A2097" t="s">
        <v>5939</v>
      </c>
      <c r="B2097">
        <v>2094</v>
      </c>
      <c r="C2097" t="s">
        <v>16833</v>
      </c>
      <c r="D2097" t="s">
        <v>5939</v>
      </c>
      <c r="E2097">
        <v>50</v>
      </c>
      <c r="F2097">
        <v>1</v>
      </c>
      <c r="G2097">
        <v>1</v>
      </c>
      <c r="H2097">
        <v>50</v>
      </c>
      <c r="I2097" t="s">
        <v>20</v>
      </c>
      <c r="L2097" t="s">
        <v>12116</v>
      </c>
      <c r="M2097" t="str">
        <f t="shared" si="32"/>
        <v>QIU04828</v>
      </c>
    </row>
    <row r="2098" spans="1:13" ht="15" x14ac:dyDescent="0.25">
      <c r="A2098" t="s">
        <v>5941</v>
      </c>
      <c r="B2098">
        <v>2095</v>
      </c>
      <c r="C2098" t="s">
        <v>16834</v>
      </c>
      <c r="D2098" t="s">
        <v>5941</v>
      </c>
      <c r="E2098">
        <v>10</v>
      </c>
      <c r="F2098">
        <v>1</v>
      </c>
      <c r="G2098">
        <v>1</v>
      </c>
      <c r="H2098">
        <v>10</v>
      </c>
      <c r="I2098" t="s">
        <v>20</v>
      </c>
      <c r="L2098" t="s">
        <v>12117</v>
      </c>
      <c r="M2098" t="str">
        <f t="shared" si="32"/>
        <v>QIU04829</v>
      </c>
    </row>
    <row r="2099" spans="1:13" ht="15" x14ac:dyDescent="0.25">
      <c r="A2099" t="s">
        <v>5943</v>
      </c>
      <c r="B2099">
        <v>2096</v>
      </c>
      <c r="C2099" t="s">
        <v>16835</v>
      </c>
      <c r="D2099" t="s">
        <v>5943</v>
      </c>
      <c r="E2099">
        <v>40</v>
      </c>
      <c r="F2099">
        <v>1</v>
      </c>
      <c r="G2099">
        <v>1</v>
      </c>
      <c r="H2099">
        <v>40</v>
      </c>
      <c r="I2099" t="s">
        <v>20</v>
      </c>
      <c r="L2099" t="s">
        <v>12118</v>
      </c>
      <c r="M2099" t="str">
        <f t="shared" si="32"/>
        <v>QIU04830</v>
      </c>
    </row>
    <row r="2100" spans="1:13" ht="15" x14ac:dyDescent="0.25">
      <c r="A2100" t="s">
        <v>5945</v>
      </c>
      <c r="B2100">
        <v>2097</v>
      </c>
      <c r="C2100" t="s">
        <v>16836</v>
      </c>
      <c r="D2100" t="s">
        <v>5945</v>
      </c>
      <c r="E2100">
        <v>100</v>
      </c>
      <c r="F2100">
        <v>1</v>
      </c>
      <c r="G2100">
        <v>1</v>
      </c>
      <c r="H2100">
        <v>100</v>
      </c>
      <c r="I2100" t="s">
        <v>20</v>
      </c>
      <c r="L2100" t="s">
        <v>1275</v>
      </c>
      <c r="M2100" t="str">
        <f t="shared" si="32"/>
        <v>QIU00309</v>
      </c>
    </row>
    <row r="2101" spans="1:13" ht="15" x14ac:dyDescent="0.25">
      <c r="A2101" t="s">
        <v>5948</v>
      </c>
      <c r="B2101">
        <v>2098</v>
      </c>
      <c r="C2101" t="s">
        <v>16837</v>
      </c>
      <c r="D2101" t="s">
        <v>5948</v>
      </c>
      <c r="E2101">
        <v>100</v>
      </c>
      <c r="F2101">
        <v>1</v>
      </c>
      <c r="G2101">
        <v>1</v>
      </c>
      <c r="H2101">
        <v>100</v>
      </c>
      <c r="I2101" t="s">
        <v>20</v>
      </c>
      <c r="L2101" t="s">
        <v>1275</v>
      </c>
      <c r="M2101" t="str">
        <f t="shared" si="32"/>
        <v>QIU00309</v>
      </c>
    </row>
    <row r="2102" spans="1:13" ht="15" x14ac:dyDescent="0.25">
      <c r="A2102" t="s">
        <v>11408</v>
      </c>
      <c r="B2102">
        <v>2099</v>
      </c>
      <c r="C2102" t="s">
        <v>16838</v>
      </c>
      <c r="D2102" t="s">
        <v>11408</v>
      </c>
      <c r="E2102">
        <v>20</v>
      </c>
      <c r="F2102">
        <v>1</v>
      </c>
      <c r="G2102">
        <v>1</v>
      </c>
      <c r="H2102">
        <v>20</v>
      </c>
      <c r="I2102" t="s">
        <v>20</v>
      </c>
      <c r="L2102" t="s">
        <v>1277</v>
      </c>
      <c r="M2102" t="str">
        <f t="shared" si="32"/>
        <v>QIU00987</v>
      </c>
    </row>
    <row r="2103" spans="1:13" ht="15" x14ac:dyDescent="0.25">
      <c r="A2103" t="s">
        <v>11409</v>
      </c>
      <c r="B2103">
        <v>2100</v>
      </c>
      <c r="C2103" t="s">
        <v>16839</v>
      </c>
      <c r="D2103" t="s">
        <v>11409</v>
      </c>
      <c r="E2103">
        <v>40</v>
      </c>
      <c r="F2103">
        <v>1</v>
      </c>
      <c r="G2103">
        <v>1</v>
      </c>
      <c r="H2103">
        <v>40</v>
      </c>
      <c r="I2103" t="s">
        <v>20</v>
      </c>
      <c r="L2103" t="s">
        <v>1277</v>
      </c>
      <c r="M2103" t="str">
        <f t="shared" si="32"/>
        <v>QIU00987</v>
      </c>
    </row>
    <row r="2104" spans="1:13" ht="15" x14ac:dyDescent="0.25">
      <c r="A2104" t="s">
        <v>11410</v>
      </c>
      <c r="B2104">
        <v>2101</v>
      </c>
      <c r="C2104" t="s">
        <v>16840</v>
      </c>
      <c r="D2104" t="s">
        <v>11410</v>
      </c>
      <c r="E2104">
        <v>50</v>
      </c>
      <c r="F2104">
        <v>1</v>
      </c>
      <c r="G2104">
        <v>1</v>
      </c>
      <c r="H2104">
        <v>50</v>
      </c>
      <c r="I2104" t="s">
        <v>20</v>
      </c>
      <c r="L2104" t="s">
        <v>1277</v>
      </c>
      <c r="M2104" t="str">
        <f t="shared" si="32"/>
        <v>QIU00987</v>
      </c>
    </row>
    <row r="2105" spans="1:13" ht="15" x14ac:dyDescent="0.25">
      <c r="A2105" t="s">
        <v>5953</v>
      </c>
      <c r="B2105">
        <v>2102</v>
      </c>
      <c r="C2105" t="s">
        <v>16841</v>
      </c>
      <c r="D2105" t="s">
        <v>5953</v>
      </c>
      <c r="E2105">
        <v>30</v>
      </c>
      <c r="F2105">
        <v>1</v>
      </c>
      <c r="G2105">
        <v>1</v>
      </c>
      <c r="H2105">
        <v>30</v>
      </c>
      <c r="I2105" t="s">
        <v>20</v>
      </c>
      <c r="L2105" t="s">
        <v>1279</v>
      </c>
      <c r="M2105" t="str">
        <f t="shared" si="32"/>
        <v>QIU01719</v>
      </c>
    </row>
    <row r="2106" spans="1:13" ht="15" x14ac:dyDescent="0.25">
      <c r="A2106" t="s">
        <v>5956</v>
      </c>
      <c r="B2106">
        <v>2103</v>
      </c>
      <c r="C2106" t="s">
        <v>16842</v>
      </c>
      <c r="D2106" t="s">
        <v>5956</v>
      </c>
      <c r="E2106">
        <v>50</v>
      </c>
      <c r="F2106">
        <v>1</v>
      </c>
      <c r="G2106">
        <v>1</v>
      </c>
      <c r="H2106">
        <v>50</v>
      </c>
      <c r="I2106" t="s">
        <v>20</v>
      </c>
      <c r="L2106" t="s">
        <v>1279</v>
      </c>
      <c r="M2106" t="str">
        <f t="shared" si="32"/>
        <v>QIU01719</v>
      </c>
    </row>
    <row r="2107" spans="1:13" ht="15" x14ac:dyDescent="0.25">
      <c r="A2107" t="s">
        <v>5958</v>
      </c>
      <c r="B2107">
        <v>2104</v>
      </c>
      <c r="C2107" t="s">
        <v>16843</v>
      </c>
      <c r="D2107" t="s">
        <v>5958</v>
      </c>
      <c r="E2107">
        <v>50</v>
      </c>
      <c r="F2107">
        <v>1</v>
      </c>
      <c r="G2107">
        <v>1</v>
      </c>
      <c r="H2107">
        <v>50</v>
      </c>
      <c r="I2107" t="s">
        <v>20</v>
      </c>
      <c r="L2107" t="s">
        <v>1279</v>
      </c>
      <c r="M2107" t="str">
        <f t="shared" si="32"/>
        <v>QIU01719</v>
      </c>
    </row>
    <row r="2108" spans="1:13" ht="15" x14ac:dyDescent="0.25">
      <c r="A2108" t="s">
        <v>5962</v>
      </c>
      <c r="B2108">
        <v>2105</v>
      </c>
      <c r="C2108" t="s">
        <v>16844</v>
      </c>
      <c r="D2108" t="s">
        <v>5962</v>
      </c>
      <c r="E2108">
        <v>50</v>
      </c>
      <c r="F2108">
        <v>1</v>
      </c>
      <c r="G2108">
        <v>1</v>
      </c>
      <c r="H2108">
        <v>50</v>
      </c>
      <c r="I2108" t="s">
        <v>20</v>
      </c>
      <c r="L2108" t="s">
        <v>1279</v>
      </c>
      <c r="M2108" t="str">
        <f t="shared" si="32"/>
        <v>QIU01719</v>
      </c>
    </row>
    <row r="2109" spans="1:13" ht="15" x14ac:dyDescent="0.25">
      <c r="A2109" t="s">
        <v>5964</v>
      </c>
      <c r="B2109">
        <v>2106</v>
      </c>
      <c r="C2109" t="s">
        <v>16845</v>
      </c>
      <c r="D2109" t="s">
        <v>5964</v>
      </c>
      <c r="E2109">
        <v>24</v>
      </c>
      <c r="F2109">
        <v>1</v>
      </c>
      <c r="G2109">
        <v>1</v>
      </c>
      <c r="H2109">
        <v>24</v>
      </c>
      <c r="I2109" t="s">
        <v>20</v>
      </c>
      <c r="L2109" t="s">
        <v>1279</v>
      </c>
      <c r="M2109" t="str">
        <f t="shared" si="32"/>
        <v>QIU01719</v>
      </c>
    </row>
    <row r="2110" spans="1:13" ht="15" x14ac:dyDescent="0.25">
      <c r="A2110" t="s">
        <v>5966</v>
      </c>
      <c r="B2110">
        <v>2107</v>
      </c>
      <c r="C2110" t="s">
        <v>16846</v>
      </c>
      <c r="D2110" t="s">
        <v>5966</v>
      </c>
      <c r="E2110">
        <v>50</v>
      </c>
      <c r="F2110">
        <v>1</v>
      </c>
      <c r="G2110">
        <v>1</v>
      </c>
      <c r="H2110">
        <v>50</v>
      </c>
      <c r="I2110" t="s">
        <v>20</v>
      </c>
      <c r="L2110" t="s">
        <v>11104</v>
      </c>
      <c r="M2110" t="str">
        <f t="shared" si="32"/>
        <v>QIU00314</v>
      </c>
    </row>
    <row r="2111" spans="1:13" ht="15" x14ac:dyDescent="0.25">
      <c r="A2111" t="s">
        <v>5968</v>
      </c>
      <c r="B2111">
        <v>2108</v>
      </c>
      <c r="C2111" t="s">
        <v>16847</v>
      </c>
      <c r="D2111" t="s">
        <v>5968</v>
      </c>
      <c r="E2111">
        <v>50</v>
      </c>
      <c r="F2111">
        <v>1</v>
      </c>
      <c r="G2111">
        <v>1</v>
      </c>
      <c r="H2111">
        <v>50</v>
      </c>
      <c r="I2111" t="s">
        <v>20</v>
      </c>
      <c r="L2111" t="s">
        <v>11104</v>
      </c>
      <c r="M2111" t="str">
        <f t="shared" si="32"/>
        <v>QIU00314</v>
      </c>
    </row>
    <row r="2112" spans="1:13" ht="15" x14ac:dyDescent="0.25">
      <c r="A2112" t="s">
        <v>5971</v>
      </c>
      <c r="B2112">
        <v>2109</v>
      </c>
      <c r="C2112" t="s">
        <v>16848</v>
      </c>
      <c r="D2112" t="s">
        <v>5971</v>
      </c>
      <c r="E2112">
        <v>10</v>
      </c>
      <c r="F2112">
        <v>1</v>
      </c>
      <c r="G2112">
        <v>1</v>
      </c>
      <c r="H2112">
        <v>10</v>
      </c>
      <c r="I2112" t="s">
        <v>20</v>
      </c>
      <c r="L2112" t="s">
        <v>11104</v>
      </c>
      <c r="M2112" t="str">
        <f t="shared" si="32"/>
        <v>QIU00314</v>
      </c>
    </row>
    <row r="2113" spans="1:13" ht="15" x14ac:dyDescent="0.25">
      <c r="A2113" t="s">
        <v>5974</v>
      </c>
      <c r="B2113">
        <v>2110</v>
      </c>
      <c r="C2113" t="s">
        <v>16849</v>
      </c>
      <c r="D2113" t="s">
        <v>5974</v>
      </c>
      <c r="E2113">
        <v>36</v>
      </c>
      <c r="F2113">
        <v>1</v>
      </c>
      <c r="G2113">
        <v>1</v>
      </c>
      <c r="H2113">
        <v>36</v>
      </c>
      <c r="I2113" t="s">
        <v>20</v>
      </c>
      <c r="L2113" t="s">
        <v>11104</v>
      </c>
      <c r="M2113" t="str">
        <f t="shared" si="32"/>
        <v>QIU00314</v>
      </c>
    </row>
    <row r="2114" spans="1:13" ht="15" x14ac:dyDescent="0.25">
      <c r="A2114" t="s">
        <v>10268</v>
      </c>
      <c r="B2114">
        <v>2111</v>
      </c>
      <c r="C2114" t="s">
        <v>16850</v>
      </c>
      <c r="D2114" t="s">
        <v>10268</v>
      </c>
      <c r="E2114">
        <v>1</v>
      </c>
      <c r="F2114">
        <v>1</v>
      </c>
      <c r="G2114">
        <v>1</v>
      </c>
      <c r="H2114">
        <v>1</v>
      </c>
      <c r="I2114" t="s">
        <v>20</v>
      </c>
      <c r="L2114" t="s">
        <v>11104</v>
      </c>
      <c r="M2114" t="str">
        <f t="shared" si="32"/>
        <v>QIU00314</v>
      </c>
    </row>
    <row r="2115" spans="1:13" ht="15" x14ac:dyDescent="0.25">
      <c r="A2115" t="s">
        <v>11411</v>
      </c>
      <c r="B2115">
        <v>2112</v>
      </c>
      <c r="C2115" t="s">
        <v>16851</v>
      </c>
      <c r="D2115" t="s">
        <v>11411</v>
      </c>
      <c r="E2115">
        <v>20</v>
      </c>
      <c r="F2115">
        <v>1</v>
      </c>
      <c r="G2115">
        <v>1</v>
      </c>
      <c r="H2115">
        <v>20</v>
      </c>
      <c r="I2115" t="s">
        <v>20</v>
      </c>
      <c r="L2115" t="s">
        <v>11104</v>
      </c>
      <c r="M2115" t="str">
        <f t="shared" si="32"/>
        <v>QIU00314</v>
      </c>
    </row>
    <row r="2116" spans="1:13" ht="15" x14ac:dyDescent="0.25">
      <c r="A2116" t="s">
        <v>5979</v>
      </c>
      <c r="B2116">
        <v>2113</v>
      </c>
      <c r="C2116" t="s">
        <v>16852</v>
      </c>
      <c r="D2116" t="s">
        <v>5979</v>
      </c>
      <c r="E2116">
        <v>1</v>
      </c>
      <c r="F2116">
        <v>1</v>
      </c>
      <c r="G2116">
        <v>1</v>
      </c>
      <c r="H2116">
        <v>1</v>
      </c>
      <c r="I2116" t="s">
        <v>20</v>
      </c>
      <c r="L2116" t="s">
        <v>11104</v>
      </c>
      <c r="M2116" t="str">
        <f t="shared" si="32"/>
        <v>QIU00314</v>
      </c>
    </row>
    <row r="2117" spans="1:13" ht="15" x14ac:dyDescent="0.25">
      <c r="A2117" t="s">
        <v>5983</v>
      </c>
      <c r="B2117">
        <v>2114</v>
      </c>
      <c r="C2117" t="s">
        <v>16853</v>
      </c>
      <c r="D2117" t="s">
        <v>5983</v>
      </c>
      <c r="E2117">
        <v>80</v>
      </c>
      <c r="F2117">
        <v>1</v>
      </c>
      <c r="G2117">
        <v>1</v>
      </c>
      <c r="H2117">
        <v>80</v>
      </c>
      <c r="I2117" t="s">
        <v>20</v>
      </c>
      <c r="L2117" t="s">
        <v>11104</v>
      </c>
      <c r="M2117" t="str">
        <f t="shared" ref="M2117:M2180" si="33">VLOOKUP(L2117,$A$4:$I$5213,3,FALSE)</f>
        <v>QIU00314</v>
      </c>
    </row>
    <row r="2118" spans="1:13" ht="15" x14ac:dyDescent="0.25">
      <c r="A2118" t="s">
        <v>5985</v>
      </c>
      <c r="B2118">
        <v>2115</v>
      </c>
      <c r="C2118" t="s">
        <v>16854</v>
      </c>
      <c r="D2118" t="s">
        <v>5985</v>
      </c>
      <c r="E2118">
        <v>1</v>
      </c>
      <c r="F2118">
        <v>1</v>
      </c>
      <c r="G2118">
        <v>1</v>
      </c>
      <c r="H2118">
        <v>1</v>
      </c>
      <c r="I2118" t="s">
        <v>20</v>
      </c>
      <c r="L2118" t="s">
        <v>11104</v>
      </c>
      <c r="M2118" t="str">
        <f t="shared" si="33"/>
        <v>QIU00314</v>
      </c>
    </row>
    <row r="2119" spans="1:13" ht="15" x14ac:dyDescent="0.25">
      <c r="A2119" t="s">
        <v>11412</v>
      </c>
      <c r="B2119">
        <v>2116</v>
      </c>
      <c r="C2119" t="s">
        <v>16855</v>
      </c>
      <c r="D2119" t="s">
        <v>11412</v>
      </c>
      <c r="E2119">
        <v>20</v>
      </c>
      <c r="F2119">
        <v>50</v>
      </c>
      <c r="G2119">
        <v>1</v>
      </c>
      <c r="H2119">
        <v>1000</v>
      </c>
      <c r="I2119" t="s">
        <v>20</v>
      </c>
      <c r="L2119" t="s">
        <v>11104</v>
      </c>
      <c r="M2119" t="str">
        <f t="shared" si="33"/>
        <v>QIU00314</v>
      </c>
    </row>
    <row r="2120" spans="1:13" ht="15" x14ac:dyDescent="0.25">
      <c r="A2120" t="s">
        <v>5988</v>
      </c>
      <c r="B2120">
        <v>2117</v>
      </c>
      <c r="C2120" t="s">
        <v>16856</v>
      </c>
      <c r="D2120" t="s">
        <v>5988</v>
      </c>
      <c r="E2120">
        <v>1</v>
      </c>
      <c r="F2120">
        <v>1</v>
      </c>
      <c r="G2120">
        <v>1</v>
      </c>
      <c r="H2120">
        <v>1</v>
      </c>
      <c r="I2120" t="s">
        <v>20</v>
      </c>
      <c r="L2120" t="s">
        <v>11104</v>
      </c>
      <c r="M2120" t="str">
        <f t="shared" si="33"/>
        <v>QIU00314</v>
      </c>
    </row>
    <row r="2121" spans="1:13" ht="15" x14ac:dyDescent="0.25">
      <c r="A2121" t="s">
        <v>5990</v>
      </c>
      <c r="B2121">
        <v>2118</v>
      </c>
      <c r="C2121" t="s">
        <v>16857</v>
      </c>
      <c r="D2121" t="s">
        <v>5990</v>
      </c>
      <c r="E2121">
        <v>10</v>
      </c>
      <c r="F2121">
        <v>10</v>
      </c>
      <c r="G2121">
        <v>1</v>
      </c>
      <c r="H2121">
        <v>100</v>
      </c>
      <c r="I2121" t="s">
        <v>20</v>
      </c>
      <c r="L2121" t="s">
        <v>11266</v>
      </c>
      <c r="M2121" t="str">
        <f t="shared" si="33"/>
        <v>QIU00996</v>
      </c>
    </row>
    <row r="2122" spans="1:13" ht="15" x14ac:dyDescent="0.25">
      <c r="A2122" t="s">
        <v>11413</v>
      </c>
      <c r="B2122">
        <v>2119</v>
      </c>
      <c r="C2122" t="s">
        <v>16858</v>
      </c>
      <c r="D2122" t="s">
        <v>11413</v>
      </c>
      <c r="E2122">
        <v>30</v>
      </c>
      <c r="F2122">
        <v>1</v>
      </c>
      <c r="G2122">
        <v>1</v>
      </c>
      <c r="H2122">
        <v>30</v>
      </c>
      <c r="I2122" t="s">
        <v>20</v>
      </c>
      <c r="L2122" t="s">
        <v>11266</v>
      </c>
      <c r="M2122" t="str">
        <f t="shared" si="33"/>
        <v>QIU00996</v>
      </c>
    </row>
    <row r="2123" spans="1:13" ht="15" x14ac:dyDescent="0.25">
      <c r="A2123" t="s">
        <v>11414</v>
      </c>
      <c r="B2123">
        <v>2120</v>
      </c>
      <c r="C2123" t="s">
        <v>16859</v>
      </c>
      <c r="D2123" t="s">
        <v>11414</v>
      </c>
      <c r="E2123">
        <v>20</v>
      </c>
      <c r="F2123">
        <v>1</v>
      </c>
      <c r="G2123">
        <v>1</v>
      </c>
      <c r="H2123">
        <v>20</v>
      </c>
      <c r="I2123" t="s">
        <v>20</v>
      </c>
      <c r="L2123" t="s">
        <v>11266</v>
      </c>
      <c r="M2123" t="str">
        <f t="shared" si="33"/>
        <v>QIU00996</v>
      </c>
    </row>
    <row r="2124" spans="1:13" ht="15" x14ac:dyDescent="0.25">
      <c r="A2124" t="s">
        <v>5994</v>
      </c>
      <c r="B2124">
        <v>2121</v>
      </c>
      <c r="C2124" t="s">
        <v>16860</v>
      </c>
      <c r="D2124" t="s">
        <v>5994</v>
      </c>
      <c r="E2124">
        <v>50</v>
      </c>
      <c r="F2124">
        <v>1</v>
      </c>
      <c r="G2124">
        <v>1</v>
      </c>
      <c r="H2124">
        <v>50</v>
      </c>
      <c r="I2124" t="s">
        <v>20</v>
      </c>
      <c r="L2124" t="s">
        <v>11266</v>
      </c>
      <c r="M2124" t="str">
        <f t="shared" si="33"/>
        <v>QIU00996</v>
      </c>
    </row>
    <row r="2125" spans="1:13" ht="15" x14ac:dyDescent="0.25">
      <c r="A2125" t="s">
        <v>5996</v>
      </c>
      <c r="B2125">
        <v>2122</v>
      </c>
      <c r="C2125" t="s">
        <v>16861</v>
      </c>
      <c r="D2125" t="s">
        <v>5996</v>
      </c>
      <c r="E2125">
        <v>50</v>
      </c>
      <c r="F2125">
        <v>1</v>
      </c>
      <c r="G2125">
        <v>1</v>
      </c>
      <c r="H2125">
        <v>50</v>
      </c>
      <c r="I2125" t="s">
        <v>20</v>
      </c>
      <c r="L2125" t="s">
        <v>11266</v>
      </c>
      <c r="M2125" t="str">
        <f t="shared" si="33"/>
        <v>QIU00996</v>
      </c>
    </row>
    <row r="2126" spans="1:13" ht="15" x14ac:dyDescent="0.25">
      <c r="A2126" t="s">
        <v>5998</v>
      </c>
      <c r="B2126">
        <v>2123</v>
      </c>
      <c r="C2126" t="s">
        <v>16862</v>
      </c>
      <c r="D2126" t="s">
        <v>5998</v>
      </c>
      <c r="E2126">
        <v>30</v>
      </c>
      <c r="F2126">
        <v>10</v>
      </c>
      <c r="G2126">
        <v>1</v>
      </c>
      <c r="H2126">
        <v>300</v>
      </c>
      <c r="I2126" t="s">
        <v>20</v>
      </c>
      <c r="L2126" t="s">
        <v>11266</v>
      </c>
      <c r="M2126" t="str">
        <f t="shared" si="33"/>
        <v>QIU00996</v>
      </c>
    </row>
    <row r="2127" spans="1:13" ht="15" x14ac:dyDescent="0.25">
      <c r="A2127" t="s">
        <v>6000</v>
      </c>
      <c r="B2127">
        <v>2124</v>
      </c>
      <c r="C2127" t="s">
        <v>16863</v>
      </c>
      <c r="D2127" t="s">
        <v>6000</v>
      </c>
      <c r="E2127">
        <v>50</v>
      </c>
      <c r="F2127">
        <v>2</v>
      </c>
      <c r="G2127">
        <v>1</v>
      </c>
      <c r="H2127">
        <v>100</v>
      </c>
      <c r="I2127" t="s">
        <v>20</v>
      </c>
      <c r="L2127" t="s">
        <v>11266</v>
      </c>
      <c r="M2127" t="str">
        <f t="shared" si="33"/>
        <v>QIU00996</v>
      </c>
    </row>
    <row r="2128" spans="1:13" ht="15" x14ac:dyDescent="0.25">
      <c r="A2128" t="s">
        <v>11415</v>
      </c>
      <c r="B2128">
        <v>2125</v>
      </c>
      <c r="C2128" t="s">
        <v>16864</v>
      </c>
      <c r="D2128" t="s">
        <v>11415</v>
      </c>
      <c r="E2128">
        <v>20</v>
      </c>
      <c r="F2128">
        <v>1</v>
      </c>
      <c r="G2128">
        <v>1</v>
      </c>
      <c r="H2128">
        <v>20</v>
      </c>
      <c r="I2128" t="s">
        <v>20</v>
      </c>
      <c r="L2128" t="s">
        <v>11266</v>
      </c>
      <c r="M2128" t="str">
        <f t="shared" si="33"/>
        <v>QIU00996</v>
      </c>
    </row>
    <row r="2129" spans="1:13" ht="15" x14ac:dyDescent="0.25">
      <c r="A2129" t="s">
        <v>6003</v>
      </c>
      <c r="B2129">
        <v>2126</v>
      </c>
      <c r="C2129" t="s">
        <v>16865</v>
      </c>
      <c r="D2129" t="s">
        <v>6003</v>
      </c>
      <c r="E2129">
        <v>50</v>
      </c>
      <c r="F2129">
        <v>1</v>
      </c>
      <c r="G2129">
        <v>1</v>
      </c>
      <c r="H2129">
        <v>50</v>
      </c>
      <c r="I2129" t="s">
        <v>20</v>
      </c>
      <c r="L2129" t="s">
        <v>11266</v>
      </c>
      <c r="M2129" t="str">
        <f t="shared" si="33"/>
        <v>QIU00996</v>
      </c>
    </row>
    <row r="2130" spans="1:13" ht="15" x14ac:dyDescent="0.25">
      <c r="A2130" t="s">
        <v>6005</v>
      </c>
      <c r="B2130">
        <v>2127</v>
      </c>
      <c r="C2130" t="s">
        <v>16866</v>
      </c>
      <c r="D2130" t="s">
        <v>6005</v>
      </c>
      <c r="E2130">
        <v>100</v>
      </c>
      <c r="F2130">
        <v>1</v>
      </c>
      <c r="G2130">
        <v>1</v>
      </c>
      <c r="H2130">
        <v>100</v>
      </c>
      <c r="I2130" t="s">
        <v>20</v>
      </c>
      <c r="L2130" t="s">
        <v>11266</v>
      </c>
      <c r="M2130" t="str">
        <f t="shared" si="33"/>
        <v>QIU00996</v>
      </c>
    </row>
    <row r="2131" spans="1:13" ht="15" x14ac:dyDescent="0.25">
      <c r="A2131" t="s">
        <v>6007</v>
      </c>
      <c r="B2131">
        <v>2128</v>
      </c>
      <c r="C2131" t="s">
        <v>16867</v>
      </c>
      <c r="D2131" t="s">
        <v>6007</v>
      </c>
      <c r="E2131">
        <v>20</v>
      </c>
      <c r="F2131">
        <v>1</v>
      </c>
      <c r="G2131">
        <v>1</v>
      </c>
      <c r="H2131">
        <v>20</v>
      </c>
      <c r="I2131" t="s">
        <v>20</v>
      </c>
      <c r="L2131" t="s">
        <v>11266</v>
      </c>
      <c r="M2131" t="str">
        <f t="shared" si="33"/>
        <v>QIU00996</v>
      </c>
    </row>
    <row r="2132" spans="1:13" ht="15" x14ac:dyDescent="0.25">
      <c r="A2132" t="s">
        <v>6009</v>
      </c>
      <c r="B2132">
        <v>2129</v>
      </c>
      <c r="C2132" t="s">
        <v>16868</v>
      </c>
      <c r="D2132" t="s">
        <v>6009</v>
      </c>
      <c r="E2132">
        <v>40</v>
      </c>
      <c r="F2132">
        <v>1</v>
      </c>
      <c r="G2132">
        <v>1</v>
      </c>
      <c r="H2132">
        <v>40</v>
      </c>
      <c r="I2132" t="s">
        <v>20</v>
      </c>
      <c r="L2132" t="s">
        <v>11939</v>
      </c>
      <c r="M2132" t="str">
        <f t="shared" si="33"/>
        <v>QIU04230</v>
      </c>
    </row>
    <row r="2133" spans="1:13" ht="15" x14ac:dyDescent="0.25">
      <c r="A2133" t="s">
        <v>6011</v>
      </c>
      <c r="B2133">
        <v>2130</v>
      </c>
      <c r="C2133" t="s">
        <v>16869</v>
      </c>
      <c r="D2133" t="s">
        <v>6011</v>
      </c>
      <c r="E2133">
        <v>10</v>
      </c>
      <c r="F2133">
        <v>1</v>
      </c>
      <c r="G2133">
        <v>1</v>
      </c>
      <c r="H2133">
        <v>10</v>
      </c>
      <c r="I2133" t="s">
        <v>20</v>
      </c>
      <c r="L2133" t="s">
        <v>6858</v>
      </c>
      <c r="M2133" t="str">
        <f t="shared" si="33"/>
        <v>QIU00662</v>
      </c>
    </row>
    <row r="2134" spans="1:13" ht="15" x14ac:dyDescent="0.25">
      <c r="A2134" t="s">
        <v>6013</v>
      </c>
      <c r="B2134">
        <v>2131</v>
      </c>
      <c r="C2134" t="s">
        <v>16870</v>
      </c>
      <c r="D2134" t="s">
        <v>6013</v>
      </c>
      <c r="E2134">
        <v>48</v>
      </c>
      <c r="F2134">
        <v>1</v>
      </c>
      <c r="G2134">
        <v>1</v>
      </c>
      <c r="H2134">
        <v>48</v>
      </c>
      <c r="I2134" t="s">
        <v>20</v>
      </c>
      <c r="L2134" t="s">
        <v>6858</v>
      </c>
      <c r="M2134" t="str">
        <f t="shared" si="33"/>
        <v>QIU00662</v>
      </c>
    </row>
    <row r="2135" spans="1:13" ht="15" x14ac:dyDescent="0.25">
      <c r="A2135" t="s">
        <v>6015</v>
      </c>
      <c r="B2135">
        <v>2132</v>
      </c>
      <c r="C2135" t="s">
        <v>16871</v>
      </c>
      <c r="D2135" t="s">
        <v>6015</v>
      </c>
      <c r="E2135">
        <v>20</v>
      </c>
      <c r="F2135">
        <v>1</v>
      </c>
      <c r="G2135">
        <v>1</v>
      </c>
      <c r="H2135">
        <v>20</v>
      </c>
      <c r="I2135" t="s">
        <v>20</v>
      </c>
      <c r="L2135" t="s">
        <v>11269</v>
      </c>
      <c r="M2135" t="str">
        <f t="shared" si="33"/>
        <v>QIU00998</v>
      </c>
    </row>
    <row r="2136" spans="1:13" ht="15" x14ac:dyDescent="0.25">
      <c r="A2136" t="s">
        <v>6018</v>
      </c>
      <c r="B2136">
        <v>2133</v>
      </c>
      <c r="C2136" t="s">
        <v>16872</v>
      </c>
      <c r="D2136" t="s">
        <v>6018</v>
      </c>
      <c r="E2136">
        <v>12</v>
      </c>
      <c r="F2136">
        <v>5</v>
      </c>
      <c r="G2136">
        <v>1</v>
      </c>
      <c r="H2136">
        <v>60</v>
      </c>
      <c r="I2136" t="s">
        <v>20</v>
      </c>
      <c r="L2136" t="s">
        <v>11269</v>
      </c>
      <c r="M2136" t="str">
        <f t="shared" si="33"/>
        <v>QIU00998</v>
      </c>
    </row>
    <row r="2137" spans="1:13" ht="15" x14ac:dyDescent="0.25">
      <c r="A2137" t="s">
        <v>6020</v>
      </c>
      <c r="B2137">
        <v>2134</v>
      </c>
      <c r="C2137" t="s">
        <v>16873</v>
      </c>
      <c r="D2137" t="s">
        <v>6020</v>
      </c>
      <c r="E2137">
        <v>1</v>
      </c>
      <c r="F2137">
        <v>1</v>
      </c>
      <c r="G2137">
        <v>1</v>
      </c>
      <c r="H2137">
        <v>1</v>
      </c>
      <c r="I2137" t="s">
        <v>20</v>
      </c>
      <c r="L2137" t="s">
        <v>11269</v>
      </c>
      <c r="M2137" t="str">
        <f t="shared" si="33"/>
        <v>QIU00998</v>
      </c>
    </row>
    <row r="2138" spans="1:13" ht="15" x14ac:dyDescent="0.25">
      <c r="A2138" t="s">
        <v>303</v>
      </c>
      <c r="B2138">
        <v>2135</v>
      </c>
      <c r="C2138" t="s">
        <v>16874</v>
      </c>
      <c r="D2138" t="s">
        <v>303</v>
      </c>
      <c r="E2138">
        <v>80</v>
      </c>
      <c r="F2138">
        <v>1</v>
      </c>
      <c r="G2138">
        <v>1</v>
      </c>
      <c r="H2138">
        <v>80</v>
      </c>
      <c r="I2138" t="s">
        <v>20</v>
      </c>
      <c r="L2138" t="s">
        <v>11269</v>
      </c>
      <c r="M2138" t="str">
        <f t="shared" si="33"/>
        <v>QIU00998</v>
      </c>
    </row>
    <row r="2139" spans="1:13" ht="15" x14ac:dyDescent="0.25">
      <c r="A2139" t="s">
        <v>6022</v>
      </c>
      <c r="B2139">
        <v>2136</v>
      </c>
      <c r="C2139" t="s">
        <v>16875</v>
      </c>
      <c r="D2139" t="s">
        <v>6022</v>
      </c>
      <c r="E2139">
        <v>20</v>
      </c>
      <c r="F2139">
        <v>1</v>
      </c>
      <c r="G2139">
        <v>1</v>
      </c>
      <c r="H2139">
        <v>20</v>
      </c>
      <c r="I2139" t="s">
        <v>20</v>
      </c>
      <c r="L2139" t="s">
        <v>11269</v>
      </c>
      <c r="M2139" t="str">
        <f t="shared" si="33"/>
        <v>QIU00998</v>
      </c>
    </row>
    <row r="2140" spans="1:13" ht="15" x14ac:dyDescent="0.25">
      <c r="A2140" t="s">
        <v>6024</v>
      </c>
      <c r="B2140">
        <v>2137</v>
      </c>
      <c r="C2140" t="s">
        <v>16876</v>
      </c>
      <c r="D2140" t="s">
        <v>6024</v>
      </c>
      <c r="E2140">
        <v>4</v>
      </c>
      <c r="F2140">
        <v>1</v>
      </c>
      <c r="G2140">
        <v>1</v>
      </c>
      <c r="H2140">
        <v>4</v>
      </c>
      <c r="I2140" t="s">
        <v>20</v>
      </c>
      <c r="L2140" t="s">
        <v>11269</v>
      </c>
      <c r="M2140" t="str">
        <f t="shared" si="33"/>
        <v>QIU00998</v>
      </c>
    </row>
    <row r="2141" spans="1:13" ht="15" x14ac:dyDescent="0.25">
      <c r="A2141" t="s">
        <v>6026</v>
      </c>
      <c r="B2141">
        <v>2138</v>
      </c>
      <c r="C2141" t="s">
        <v>16877</v>
      </c>
      <c r="D2141" t="s">
        <v>6026</v>
      </c>
      <c r="E2141">
        <v>20</v>
      </c>
      <c r="F2141">
        <v>1</v>
      </c>
      <c r="G2141">
        <v>1</v>
      </c>
      <c r="H2141">
        <v>20</v>
      </c>
      <c r="I2141" t="s">
        <v>20</v>
      </c>
      <c r="L2141" t="s">
        <v>11269</v>
      </c>
      <c r="M2141" t="str">
        <f t="shared" si="33"/>
        <v>QIU00998</v>
      </c>
    </row>
    <row r="2142" spans="1:13" ht="15" x14ac:dyDescent="0.25">
      <c r="A2142" t="s">
        <v>6030</v>
      </c>
      <c r="B2142">
        <v>2139</v>
      </c>
      <c r="C2142" t="s">
        <v>16878</v>
      </c>
      <c r="D2142" t="s">
        <v>6030</v>
      </c>
      <c r="E2142">
        <v>1</v>
      </c>
      <c r="F2142">
        <v>1</v>
      </c>
      <c r="G2142">
        <v>1</v>
      </c>
      <c r="H2142">
        <v>1</v>
      </c>
      <c r="I2142" t="s">
        <v>20</v>
      </c>
      <c r="L2142" t="s">
        <v>11756</v>
      </c>
      <c r="M2142" t="str">
        <f t="shared" si="33"/>
        <v>QIU03664</v>
      </c>
    </row>
    <row r="2143" spans="1:13" ht="15" x14ac:dyDescent="0.25">
      <c r="A2143" t="s">
        <v>12192</v>
      </c>
      <c r="B2143">
        <v>2140</v>
      </c>
      <c r="C2143" t="s">
        <v>16879</v>
      </c>
      <c r="D2143" t="s">
        <v>12192</v>
      </c>
      <c r="E2143">
        <v>10</v>
      </c>
      <c r="F2143">
        <v>100</v>
      </c>
      <c r="G2143">
        <v>1</v>
      </c>
      <c r="H2143">
        <v>1000</v>
      </c>
      <c r="I2143" t="s">
        <v>20</v>
      </c>
      <c r="L2143" t="s">
        <v>11756</v>
      </c>
      <c r="M2143" t="str">
        <f t="shared" si="33"/>
        <v>QIU03664</v>
      </c>
    </row>
    <row r="2144" spans="1:13" ht="15" x14ac:dyDescent="0.25">
      <c r="A2144" t="s">
        <v>6034</v>
      </c>
      <c r="B2144">
        <v>2141</v>
      </c>
      <c r="C2144" t="s">
        <v>16880</v>
      </c>
      <c r="D2144" t="s">
        <v>6034</v>
      </c>
      <c r="E2144">
        <v>48</v>
      </c>
      <c r="F2144">
        <v>1</v>
      </c>
      <c r="G2144">
        <v>1</v>
      </c>
      <c r="H2144">
        <v>48</v>
      </c>
      <c r="I2144" t="s">
        <v>20</v>
      </c>
      <c r="L2144" t="s">
        <v>11756</v>
      </c>
      <c r="M2144" t="str">
        <f t="shared" si="33"/>
        <v>QIU03664</v>
      </c>
    </row>
    <row r="2145" spans="1:13" ht="15" x14ac:dyDescent="0.25">
      <c r="A2145" t="s">
        <v>6036</v>
      </c>
      <c r="B2145">
        <v>2142</v>
      </c>
      <c r="C2145" t="s">
        <v>16881</v>
      </c>
      <c r="D2145" t="s">
        <v>6036</v>
      </c>
      <c r="E2145">
        <v>100</v>
      </c>
      <c r="F2145">
        <v>1</v>
      </c>
      <c r="G2145">
        <v>1</v>
      </c>
      <c r="H2145">
        <v>100</v>
      </c>
      <c r="I2145" t="s">
        <v>20</v>
      </c>
      <c r="L2145" t="s">
        <v>11756</v>
      </c>
      <c r="M2145" t="str">
        <f t="shared" si="33"/>
        <v>QIU03664</v>
      </c>
    </row>
    <row r="2146" spans="1:13" ht="15" x14ac:dyDescent="0.25">
      <c r="A2146" t="s">
        <v>1763</v>
      </c>
      <c r="B2146">
        <v>2143</v>
      </c>
      <c r="C2146" t="s">
        <v>16882</v>
      </c>
      <c r="D2146" t="s">
        <v>1763</v>
      </c>
      <c r="E2146">
        <v>20</v>
      </c>
      <c r="F2146">
        <v>1</v>
      </c>
      <c r="G2146">
        <v>1</v>
      </c>
      <c r="H2146">
        <v>20</v>
      </c>
      <c r="I2146" t="s">
        <v>20</v>
      </c>
      <c r="L2146" t="s">
        <v>11756</v>
      </c>
      <c r="M2146" t="str">
        <f t="shared" si="33"/>
        <v>QIU03664</v>
      </c>
    </row>
    <row r="2147" spans="1:13" ht="15" x14ac:dyDescent="0.25">
      <c r="A2147" t="s">
        <v>6040</v>
      </c>
      <c r="B2147">
        <v>2144</v>
      </c>
      <c r="C2147" t="s">
        <v>16883</v>
      </c>
      <c r="D2147" t="s">
        <v>6040</v>
      </c>
      <c r="E2147">
        <v>20</v>
      </c>
      <c r="F2147">
        <v>1</v>
      </c>
      <c r="G2147">
        <v>1</v>
      </c>
      <c r="H2147">
        <v>20</v>
      </c>
      <c r="I2147" t="s">
        <v>20</v>
      </c>
      <c r="L2147" t="s">
        <v>11756</v>
      </c>
      <c r="M2147" t="str">
        <f t="shared" si="33"/>
        <v>QIU03664</v>
      </c>
    </row>
    <row r="2148" spans="1:13" ht="15" x14ac:dyDescent="0.25">
      <c r="A2148" t="s">
        <v>6043</v>
      </c>
      <c r="B2148">
        <v>2145</v>
      </c>
      <c r="C2148" t="s">
        <v>16884</v>
      </c>
      <c r="D2148" t="s">
        <v>6043</v>
      </c>
      <c r="E2148">
        <v>50</v>
      </c>
      <c r="F2148">
        <v>1</v>
      </c>
      <c r="G2148">
        <v>1</v>
      </c>
      <c r="H2148">
        <v>50</v>
      </c>
      <c r="I2148" t="s">
        <v>20</v>
      </c>
      <c r="L2148" t="s">
        <v>11703</v>
      </c>
      <c r="M2148" t="str">
        <f t="shared" si="33"/>
        <v>QIU03529</v>
      </c>
    </row>
    <row r="2149" spans="1:13" ht="15" x14ac:dyDescent="0.25">
      <c r="A2149" t="s">
        <v>2256</v>
      </c>
      <c r="B2149">
        <v>2146</v>
      </c>
      <c r="C2149" t="s">
        <v>16885</v>
      </c>
      <c r="D2149" t="s">
        <v>2256</v>
      </c>
      <c r="E2149">
        <v>1</v>
      </c>
      <c r="F2149">
        <v>1</v>
      </c>
      <c r="G2149">
        <v>1</v>
      </c>
      <c r="H2149">
        <v>1</v>
      </c>
      <c r="I2149" t="s">
        <v>20</v>
      </c>
      <c r="L2149" t="s">
        <v>11703</v>
      </c>
      <c r="M2149" t="str">
        <f t="shared" si="33"/>
        <v>QIU03529</v>
      </c>
    </row>
    <row r="2150" spans="1:13" ht="15" x14ac:dyDescent="0.25">
      <c r="A2150" t="s">
        <v>6046</v>
      </c>
      <c r="B2150">
        <v>2147</v>
      </c>
      <c r="C2150" t="s">
        <v>16886</v>
      </c>
      <c r="D2150" t="s">
        <v>6046</v>
      </c>
      <c r="E2150">
        <v>100</v>
      </c>
      <c r="F2150">
        <v>1</v>
      </c>
      <c r="G2150">
        <v>1</v>
      </c>
      <c r="H2150">
        <v>100</v>
      </c>
      <c r="I2150" t="s">
        <v>20</v>
      </c>
      <c r="L2150" t="s">
        <v>1289</v>
      </c>
      <c r="M2150" t="str">
        <f t="shared" si="33"/>
        <v>QIU03785</v>
      </c>
    </row>
    <row r="2151" spans="1:13" ht="15" x14ac:dyDescent="0.25">
      <c r="A2151" t="s">
        <v>6048</v>
      </c>
      <c r="B2151">
        <v>2148</v>
      </c>
      <c r="C2151" t="s">
        <v>16887</v>
      </c>
      <c r="D2151" t="s">
        <v>6048</v>
      </c>
      <c r="E2151">
        <v>50</v>
      </c>
      <c r="F2151">
        <v>1</v>
      </c>
      <c r="G2151">
        <v>1</v>
      </c>
      <c r="H2151">
        <v>50</v>
      </c>
      <c r="I2151" t="s">
        <v>20</v>
      </c>
      <c r="L2151" t="s">
        <v>1289</v>
      </c>
      <c r="M2151" t="str">
        <f t="shared" si="33"/>
        <v>QIU03785</v>
      </c>
    </row>
    <row r="2152" spans="1:13" ht="15" x14ac:dyDescent="0.25">
      <c r="A2152" t="s">
        <v>6050</v>
      </c>
      <c r="B2152">
        <v>2149</v>
      </c>
      <c r="C2152" t="s">
        <v>16888</v>
      </c>
      <c r="D2152" t="s">
        <v>6050</v>
      </c>
      <c r="E2152">
        <v>20</v>
      </c>
      <c r="F2152">
        <v>1</v>
      </c>
      <c r="G2152">
        <v>1</v>
      </c>
      <c r="H2152">
        <v>20</v>
      </c>
      <c r="I2152" t="s">
        <v>20</v>
      </c>
      <c r="L2152" t="s">
        <v>1289</v>
      </c>
      <c r="M2152" t="str">
        <f t="shared" si="33"/>
        <v>QIU03785</v>
      </c>
    </row>
    <row r="2153" spans="1:13" ht="15" x14ac:dyDescent="0.25">
      <c r="A2153" t="s">
        <v>6052</v>
      </c>
      <c r="B2153">
        <v>2150</v>
      </c>
      <c r="C2153" t="s">
        <v>16889</v>
      </c>
      <c r="D2153" t="s">
        <v>6052</v>
      </c>
      <c r="E2153">
        <v>100</v>
      </c>
      <c r="F2153">
        <v>1</v>
      </c>
      <c r="G2153">
        <v>1</v>
      </c>
      <c r="H2153">
        <v>100</v>
      </c>
      <c r="I2153" t="s">
        <v>20</v>
      </c>
      <c r="L2153" t="s">
        <v>1289</v>
      </c>
      <c r="M2153" t="str">
        <f t="shared" si="33"/>
        <v>QIU03785</v>
      </c>
    </row>
    <row r="2154" spans="1:13" ht="15" x14ac:dyDescent="0.25">
      <c r="A2154" t="s">
        <v>6054</v>
      </c>
      <c r="B2154">
        <v>2151</v>
      </c>
      <c r="C2154" t="s">
        <v>16890</v>
      </c>
      <c r="D2154" t="s">
        <v>6054</v>
      </c>
      <c r="E2154">
        <v>50</v>
      </c>
      <c r="F2154">
        <v>1</v>
      </c>
      <c r="G2154">
        <v>1</v>
      </c>
      <c r="H2154">
        <v>50</v>
      </c>
      <c r="I2154" t="s">
        <v>20</v>
      </c>
      <c r="L2154" t="s">
        <v>1289</v>
      </c>
      <c r="M2154" t="str">
        <f t="shared" si="33"/>
        <v>QIU03785</v>
      </c>
    </row>
    <row r="2155" spans="1:13" ht="15" x14ac:dyDescent="0.25">
      <c r="A2155" t="s">
        <v>6056</v>
      </c>
      <c r="B2155">
        <v>2152</v>
      </c>
      <c r="C2155" t="s">
        <v>16891</v>
      </c>
      <c r="D2155" t="s">
        <v>6056</v>
      </c>
      <c r="E2155">
        <v>30</v>
      </c>
      <c r="F2155">
        <v>1</v>
      </c>
      <c r="G2155">
        <v>1</v>
      </c>
      <c r="H2155">
        <v>30</v>
      </c>
      <c r="I2155" t="s">
        <v>20</v>
      </c>
      <c r="L2155" t="s">
        <v>1289</v>
      </c>
      <c r="M2155" t="str">
        <f t="shared" si="33"/>
        <v>QIU03785</v>
      </c>
    </row>
    <row r="2156" spans="1:13" ht="15" x14ac:dyDescent="0.25">
      <c r="A2156" t="s">
        <v>6058</v>
      </c>
      <c r="B2156">
        <v>2153</v>
      </c>
      <c r="C2156" t="s">
        <v>16892</v>
      </c>
      <c r="D2156" t="s">
        <v>6058</v>
      </c>
      <c r="E2156">
        <v>15</v>
      </c>
      <c r="F2156">
        <v>1</v>
      </c>
      <c r="G2156">
        <v>1</v>
      </c>
      <c r="H2156">
        <v>15</v>
      </c>
      <c r="I2156" t="s">
        <v>20</v>
      </c>
      <c r="L2156" t="s">
        <v>1289</v>
      </c>
      <c r="M2156" t="str">
        <f t="shared" si="33"/>
        <v>QIU03785</v>
      </c>
    </row>
    <row r="2157" spans="1:13" ht="15" x14ac:dyDescent="0.25">
      <c r="A2157" t="s">
        <v>11416</v>
      </c>
      <c r="B2157">
        <v>2154</v>
      </c>
      <c r="C2157" t="s">
        <v>16893</v>
      </c>
      <c r="D2157" t="s">
        <v>11416</v>
      </c>
      <c r="E2157">
        <v>24</v>
      </c>
      <c r="F2157">
        <v>1</v>
      </c>
      <c r="G2157">
        <v>1</v>
      </c>
      <c r="H2157">
        <v>24</v>
      </c>
      <c r="I2157" t="s">
        <v>20</v>
      </c>
      <c r="L2157" t="s">
        <v>1289</v>
      </c>
      <c r="M2157" t="str">
        <f t="shared" si="33"/>
        <v>QIU03785</v>
      </c>
    </row>
    <row r="2158" spans="1:13" ht="15" x14ac:dyDescent="0.25">
      <c r="A2158" t="s">
        <v>6061</v>
      </c>
      <c r="B2158">
        <v>2155</v>
      </c>
      <c r="C2158" t="s">
        <v>16894</v>
      </c>
      <c r="D2158" t="s">
        <v>6061</v>
      </c>
      <c r="E2158">
        <v>20</v>
      </c>
      <c r="F2158">
        <v>1</v>
      </c>
      <c r="G2158">
        <v>1</v>
      </c>
      <c r="H2158">
        <v>20</v>
      </c>
      <c r="I2158" t="s">
        <v>20</v>
      </c>
      <c r="L2158" t="s">
        <v>1289</v>
      </c>
      <c r="M2158" t="str">
        <f t="shared" si="33"/>
        <v>QIU03785</v>
      </c>
    </row>
    <row r="2159" spans="1:13" ht="15" x14ac:dyDescent="0.25">
      <c r="A2159" t="s">
        <v>1207</v>
      </c>
      <c r="B2159">
        <v>2156</v>
      </c>
      <c r="C2159" t="s">
        <v>16895</v>
      </c>
      <c r="D2159" t="s">
        <v>1207</v>
      </c>
      <c r="E2159">
        <v>1</v>
      </c>
      <c r="F2159">
        <v>1</v>
      </c>
      <c r="G2159">
        <v>1</v>
      </c>
      <c r="H2159">
        <v>1</v>
      </c>
      <c r="I2159" t="s">
        <v>20</v>
      </c>
      <c r="L2159" t="s">
        <v>11805</v>
      </c>
      <c r="M2159" t="str">
        <f t="shared" si="33"/>
        <v>QIU03846</v>
      </c>
    </row>
    <row r="2160" spans="1:13" ht="15" x14ac:dyDescent="0.25">
      <c r="A2160" t="s">
        <v>6064</v>
      </c>
      <c r="B2160">
        <v>2157</v>
      </c>
      <c r="C2160" t="s">
        <v>16896</v>
      </c>
      <c r="D2160" t="s">
        <v>6064</v>
      </c>
      <c r="E2160">
        <v>3</v>
      </c>
      <c r="F2160">
        <v>50</v>
      </c>
      <c r="G2160">
        <v>1</v>
      </c>
      <c r="H2160">
        <v>150</v>
      </c>
      <c r="I2160" t="s">
        <v>20</v>
      </c>
      <c r="L2160" t="s">
        <v>11805</v>
      </c>
      <c r="M2160" t="str">
        <f t="shared" si="33"/>
        <v>QIU03846</v>
      </c>
    </row>
    <row r="2161" spans="1:13" ht="15" x14ac:dyDescent="0.25">
      <c r="A2161" t="s">
        <v>6066</v>
      </c>
      <c r="B2161">
        <v>2158</v>
      </c>
      <c r="C2161" t="s">
        <v>16897</v>
      </c>
      <c r="D2161" t="s">
        <v>6066</v>
      </c>
      <c r="E2161">
        <v>20</v>
      </c>
      <c r="F2161">
        <v>1</v>
      </c>
      <c r="G2161">
        <v>1</v>
      </c>
      <c r="H2161">
        <v>20</v>
      </c>
      <c r="I2161" t="s">
        <v>20</v>
      </c>
      <c r="L2161" t="s">
        <v>11805</v>
      </c>
      <c r="M2161" t="str">
        <f t="shared" si="33"/>
        <v>QIU03846</v>
      </c>
    </row>
    <row r="2162" spans="1:13" ht="15" x14ac:dyDescent="0.25">
      <c r="A2162" t="s">
        <v>6068</v>
      </c>
      <c r="B2162">
        <v>2159</v>
      </c>
      <c r="C2162" t="s">
        <v>16898</v>
      </c>
      <c r="D2162" t="s">
        <v>6068</v>
      </c>
      <c r="E2162">
        <v>40</v>
      </c>
      <c r="F2162">
        <v>1</v>
      </c>
      <c r="G2162">
        <v>1</v>
      </c>
      <c r="H2162">
        <v>40</v>
      </c>
      <c r="I2162" t="s">
        <v>20</v>
      </c>
      <c r="L2162" t="s">
        <v>11805</v>
      </c>
      <c r="M2162" t="str">
        <f t="shared" si="33"/>
        <v>QIU03846</v>
      </c>
    </row>
    <row r="2163" spans="1:13" ht="15" x14ac:dyDescent="0.25">
      <c r="A2163" t="s">
        <v>6070</v>
      </c>
      <c r="B2163">
        <v>2160</v>
      </c>
      <c r="C2163" t="s">
        <v>16899</v>
      </c>
      <c r="D2163" t="s">
        <v>6070</v>
      </c>
      <c r="E2163">
        <v>1</v>
      </c>
      <c r="F2163">
        <v>1</v>
      </c>
      <c r="G2163">
        <v>1</v>
      </c>
      <c r="H2163">
        <v>1</v>
      </c>
      <c r="I2163" t="s">
        <v>20</v>
      </c>
      <c r="L2163" t="s">
        <v>11806</v>
      </c>
      <c r="M2163" t="str">
        <f t="shared" si="33"/>
        <v>QIU03847</v>
      </c>
    </row>
    <row r="2164" spans="1:13" ht="15" x14ac:dyDescent="0.25">
      <c r="A2164" t="s">
        <v>6072</v>
      </c>
      <c r="B2164">
        <v>2161</v>
      </c>
      <c r="C2164" t="s">
        <v>16900</v>
      </c>
      <c r="D2164" t="s">
        <v>6072</v>
      </c>
      <c r="E2164">
        <v>1</v>
      </c>
      <c r="F2164">
        <v>1</v>
      </c>
      <c r="G2164">
        <v>1</v>
      </c>
      <c r="H2164">
        <v>1</v>
      </c>
      <c r="I2164" t="s">
        <v>20</v>
      </c>
      <c r="L2164" t="s">
        <v>11806</v>
      </c>
      <c r="M2164" t="str">
        <f t="shared" si="33"/>
        <v>QIU03847</v>
      </c>
    </row>
    <row r="2165" spans="1:13" ht="15" x14ac:dyDescent="0.25">
      <c r="A2165" t="s">
        <v>11417</v>
      </c>
      <c r="B2165">
        <v>2162</v>
      </c>
      <c r="C2165" t="s">
        <v>16901</v>
      </c>
      <c r="D2165" t="s">
        <v>11417</v>
      </c>
      <c r="E2165">
        <v>50</v>
      </c>
      <c r="F2165">
        <v>1</v>
      </c>
      <c r="G2165">
        <v>1</v>
      </c>
      <c r="H2165">
        <v>50</v>
      </c>
      <c r="I2165" t="s">
        <v>20</v>
      </c>
      <c r="L2165" t="s">
        <v>11806</v>
      </c>
      <c r="M2165" t="str">
        <f t="shared" si="33"/>
        <v>QIU03847</v>
      </c>
    </row>
    <row r="2166" spans="1:13" ht="15" x14ac:dyDescent="0.25">
      <c r="A2166" t="s">
        <v>11418</v>
      </c>
      <c r="B2166">
        <v>2163</v>
      </c>
      <c r="C2166" t="s">
        <v>16902</v>
      </c>
      <c r="D2166" t="s">
        <v>11418</v>
      </c>
      <c r="E2166">
        <v>20</v>
      </c>
      <c r="F2166">
        <v>1</v>
      </c>
      <c r="G2166">
        <v>1</v>
      </c>
      <c r="H2166">
        <v>20</v>
      </c>
      <c r="I2166" t="s">
        <v>20</v>
      </c>
      <c r="L2166" t="s">
        <v>11806</v>
      </c>
      <c r="M2166" t="str">
        <f t="shared" si="33"/>
        <v>QIU03847</v>
      </c>
    </row>
    <row r="2167" spans="1:13" ht="15" x14ac:dyDescent="0.25">
      <c r="A2167" t="s">
        <v>6079</v>
      </c>
      <c r="B2167">
        <v>2164</v>
      </c>
      <c r="C2167" t="s">
        <v>16903</v>
      </c>
      <c r="D2167" t="s">
        <v>6079</v>
      </c>
      <c r="E2167">
        <v>100</v>
      </c>
      <c r="F2167">
        <v>1</v>
      </c>
      <c r="G2167">
        <v>1</v>
      </c>
      <c r="H2167">
        <v>100</v>
      </c>
      <c r="I2167" t="s">
        <v>20</v>
      </c>
      <c r="L2167" t="s">
        <v>1293</v>
      </c>
      <c r="M2167" t="str">
        <f t="shared" si="33"/>
        <v>QIU04151</v>
      </c>
    </row>
    <row r="2168" spans="1:13" ht="15" x14ac:dyDescent="0.25">
      <c r="A2168" t="s">
        <v>6081</v>
      </c>
      <c r="B2168">
        <v>2165</v>
      </c>
      <c r="C2168" t="s">
        <v>16904</v>
      </c>
      <c r="D2168" t="s">
        <v>6081</v>
      </c>
      <c r="E2168">
        <v>25</v>
      </c>
      <c r="F2168">
        <v>1</v>
      </c>
      <c r="G2168">
        <v>1</v>
      </c>
      <c r="H2168">
        <v>25</v>
      </c>
      <c r="I2168" t="s">
        <v>20</v>
      </c>
      <c r="L2168" t="s">
        <v>1295</v>
      </c>
      <c r="M2168" t="str">
        <f t="shared" si="33"/>
        <v>QIU02737</v>
      </c>
    </row>
    <row r="2169" spans="1:13" ht="15" x14ac:dyDescent="0.25">
      <c r="A2169" t="s">
        <v>6084</v>
      </c>
      <c r="B2169">
        <v>2166</v>
      </c>
      <c r="C2169" t="s">
        <v>16905</v>
      </c>
      <c r="D2169" t="s">
        <v>6084</v>
      </c>
      <c r="E2169">
        <v>20</v>
      </c>
      <c r="F2169">
        <v>1</v>
      </c>
      <c r="G2169">
        <v>1</v>
      </c>
      <c r="H2169">
        <v>20</v>
      </c>
      <c r="I2169" t="s">
        <v>20</v>
      </c>
      <c r="L2169" t="s">
        <v>1295</v>
      </c>
      <c r="M2169" t="str">
        <f t="shared" si="33"/>
        <v>QIU02737</v>
      </c>
    </row>
    <row r="2170" spans="1:13" ht="15" x14ac:dyDescent="0.25">
      <c r="A2170" t="s">
        <v>6086</v>
      </c>
      <c r="B2170">
        <v>2167</v>
      </c>
      <c r="C2170" t="s">
        <v>16906</v>
      </c>
      <c r="D2170" t="s">
        <v>6086</v>
      </c>
      <c r="E2170">
        <v>1</v>
      </c>
      <c r="F2170">
        <v>1</v>
      </c>
      <c r="G2170">
        <v>1</v>
      </c>
      <c r="H2170">
        <v>1</v>
      </c>
      <c r="I2170" t="s">
        <v>20</v>
      </c>
      <c r="L2170" t="s">
        <v>1295</v>
      </c>
      <c r="M2170" t="str">
        <f t="shared" si="33"/>
        <v>QIU02737</v>
      </c>
    </row>
    <row r="2171" spans="1:13" ht="15" x14ac:dyDescent="0.25">
      <c r="A2171" t="s">
        <v>11419</v>
      </c>
      <c r="B2171">
        <v>2168</v>
      </c>
      <c r="C2171" t="s">
        <v>16907</v>
      </c>
      <c r="D2171" t="s">
        <v>11419</v>
      </c>
      <c r="E2171">
        <v>24</v>
      </c>
      <c r="F2171">
        <v>1</v>
      </c>
      <c r="G2171">
        <v>1</v>
      </c>
      <c r="H2171">
        <v>24</v>
      </c>
      <c r="I2171" t="s">
        <v>20</v>
      </c>
      <c r="L2171" t="s">
        <v>1295</v>
      </c>
      <c r="M2171" t="str">
        <f t="shared" si="33"/>
        <v>QIU02737</v>
      </c>
    </row>
    <row r="2172" spans="1:13" ht="15" x14ac:dyDescent="0.25">
      <c r="A2172" t="s">
        <v>6091</v>
      </c>
      <c r="B2172">
        <v>2169</v>
      </c>
      <c r="C2172" t="s">
        <v>16908</v>
      </c>
      <c r="D2172" t="s">
        <v>6091</v>
      </c>
      <c r="E2172">
        <v>80</v>
      </c>
      <c r="F2172">
        <v>1</v>
      </c>
      <c r="G2172">
        <v>1</v>
      </c>
      <c r="H2172">
        <v>80</v>
      </c>
      <c r="I2172" t="s">
        <v>20</v>
      </c>
      <c r="L2172" t="s">
        <v>1295</v>
      </c>
      <c r="M2172" t="str">
        <f t="shared" si="33"/>
        <v>QIU02737</v>
      </c>
    </row>
    <row r="2173" spans="1:13" ht="15" x14ac:dyDescent="0.25">
      <c r="A2173" t="s">
        <v>6094</v>
      </c>
      <c r="B2173">
        <v>2170</v>
      </c>
      <c r="C2173" t="s">
        <v>16909</v>
      </c>
      <c r="D2173" t="s">
        <v>6094</v>
      </c>
      <c r="E2173">
        <v>120</v>
      </c>
      <c r="F2173">
        <v>1</v>
      </c>
      <c r="G2173">
        <v>1</v>
      </c>
      <c r="H2173">
        <v>120</v>
      </c>
      <c r="I2173" t="s">
        <v>20</v>
      </c>
      <c r="L2173" t="s">
        <v>1295</v>
      </c>
      <c r="M2173" t="str">
        <f t="shared" si="33"/>
        <v>QIU02737</v>
      </c>
    </row>
    <row r="2174" spans="1:13" ht="15" x14ac:dyDescent="0.25">
      <c r="A2174" t="s">
        <v>6096</v>
      </c>
      <c r="B2174">
        <v>2171</v>
      </c>
      <c r="C2174" t="s">
        <v>16910</v>
      </c>
      <c r="D2174" t="s">
        <v>6096</v>
      </c>
      <c r="E2174">
        <v>40</v>
      </c>
      <c r="F2174">
        <v>1</v>
      </c>
      <c r="G2174">
        <v>1</v>
      </c>
      <c r="H2174">
        <v>40</v>
      </c>
      <c r="I2174" t="s">
        <v>20</v>
      </c>
      <c r="L2174" t="s">
        <v>1297</v>
      </c>
      <c r="M2174" t="str">
        <f t="shared" si="33"/>
        <v>QIU01001</v>
      </c>
    </row>
    <row r="2175" spans="1:13" ht="15" x14ac:dyDescent="0.25">
      <c r="A2175" t="s">
        <v>6098</v>
      </c>
      <c r="B2175">
        <v>2172</v>
      </c>
      <c r="C2175" t="s">
        <v>16911</v>
      </c>
      <c r="D2175" t="s">
        <v>6098</v>
      </c>
      <c r="E2175">
        <v>120</v>
      </c>
      <c r="F2175">
        <v>1</v>
      </c>
      <c r="G2175">
        <v>1</v>
      </c>
      <c r="H2175">
        <v>120</v>
      </c>
      <c r="I2175" t="s">
        <v>20</v>
      </c>
      <c r="L2175" t="s">
        <v>1297</v>
      </c>
      <c r="M2175" t="str">
        <f t="shared" si="33"/>
        <v>QIU01001</v>
      </c>
    </row>
    <row r="2176" spans="1:13" ht="15" x14ac:dyDescent="0.25">
      <c r="A2176" t="s">
        <v>6100</v>
      </c>
      <c r="B2176">
        <v>2173</v>
      </c>
      <c r="C2176" t="s">
        <v>16912</v>
      </c>
      <c r="D2176" t="s">
        <v>6100</v>
      </c>
      <c r="E2176">
        <v>24</v>
      </c>
      <c r="F2176">
        <v>1</v>
      </c>
      <c r="G2176">
        <v>1</v>
      </c>
      <c r="H2176">
        <v>24</v>
      </c>
      <c r="I2176" t="s">
        <v>20</v>
      </c>
      <c r="L2176" t="s">
        <v>1297</v>
      </c>
      <c r="M2176" t="str">
        <f t="shared" si="33"/>
        <v>QIU01001</v>
      </c>
    </row>
    <row r="2177" spans="1:13" ht="15" x14ac:dyDescent="0.25">
      <c r="A2177" t="s">
        <v>6102</v>
      </c>
      <c r="B2177">
        <v>2174</v>
      </c>
      <c r="C2177" t="s">
        <v>16913</v>
      </c>
      <c r="D2177" t="s">
        <v>6102</v>
      </c>
      <c r="E2177">
        <v>25</v>
      </c>
      <c r="F2177">
        <v>1</v>
      </c>
      <c r="G2177">
        <v>1</v>
      </c>
      <c r="H2177">
        <v>25</v>
      </c>
      <c r="I2177" t="s">
        <v>20</v>
      </c>
      <c r="L2177" t="s">
        <v>1297</v>
      </c>
      <c r="M2177" t="str">
        <f t="shared" si="33"/>
        <v>QIU01001</v>
      </c>
    </row>
    <row r="2178" spans="1:13" ht="15" x14ac:dyDescent="0.25">
      <c r="A2178" t="s">
        <v>6104</v>
      </c>
      <c r="B2178">
        <v>2175</v>
      </c>
      <c r="C2178" t="s">
        <v>16914</v>
      </c>
      <c r="D2178" t="s">
        <v>6104</v>
      </c>
      <c r="E2178">
        <v>120</v>
      </c>
      <c r="F2178">
        <v>1</v>
      </c>
      <c r="G2178">
        <v>1</v>
      </c>
      <c r="H2178">
        <v>120</v>
      </c>
      <c r="I2178" t="s">
        <v>20</v>
      </c>
      <c r="L2178" t="s">
        <v>1297</v>
      </c>
      <c r="M2178" t="str">
        <f t="shared" si="33"/>
        <v>QIU01001</v>
      </c>
    </row>
    <row r="2179" spans="1:13" ht="15" x14ac:dyDescent="0.25">
      <c r="A2179" t="s">
        <v>6106</v>
      </c>
      <c r="B2179">
        <v>2176</v>
      </c>
      <c r="C2179" t="s">
        <v>16915</v>
      </c>
      <c r="D2179" t="s">
        <v>6106</v>
      </c>
      <c r="E2179">
        <v>120</v>
      </c>
      <c r="F2179">
        <v>1</v>
      </c>
      <c r="G2179">
        <v>1</v>
      </c>
      <c r="H2179">
        <v>120</v>
      </c>
      <c r="I2179" t="s">
        <v>20</v>
      </c>
      <c r="L2179" t="s">
        <v>1299</v>
      </c>
      <c r="M2179" t="str">
        <f t="shared" si="33"/>
        <v>QIU01003</v>
      </c>
    </row>
    <row r="2180" spans="1:13" ht="15" x14ac:dyDescent="0.25">
      <c r="A2180" t="s">
        <v>6108</v>
      </c>
      <c r="B2180">
        <v>2177</v>
      </c>
      <c r="C2180" t="s">
        <v>16916</v>
      </c>
      <c r="D2180" t="s">
        <v>6108</v>
      </c>
      <c r="E2180">
        <v>40</v>
      </c>
      <c r="F2180">
        <v>1</v>
      </c>
      <c r="G2180">
        <v>1</v>
      </c>
      <c r="H2180">
        <v>40</v>
      </c>
      <c r="I2180" t="s">
        <v>20</v>
      </c>
      <c r="L2180" t="s">
        <v>1299</v>
      </c>
      <c r="M2180" t="str">
        <f t="shared" si="33"/>
        <v>QIU01003</v>
      </c>
    </row>
    <row r="2181" spans="1:13" ht="15" x14ac:dyDescent="0.25">
      <c r="A2181" t="s">
        <v>6110</v>
      </c>
      <c r="B2181">
        <v>2178</v>
      </c>
      <c r="C2181" t="s">
        <v>16917</v>
      </c>
      <c r="D2181" t="s">
        <v>6110</v>
      </c>
      <c r="E2181">
        <v>20</v>
      </c>
      <c r="F2181">
        <v>1</v>
      </c>
      <c r="G2181">
        <v>1</v>
      </c>
      <c r="H2181">
        <v>20</v>
      </c>
      <c r="I2181" t="s">
        <v>20</v>
      </c>
      <c r="L2181" t="s">
        <v>1299</v>
      </c>
      <c r="M2181" t="str">
        <f t="shared" ref="M2181:M2244" si="34">VLOOKUP(L2181,$A$4:$I$5213,3,FALSE)</f>
        <v>QIU01003</v>
      </c>
    </row>
    <row r="2182" spans="1:13" ht="15" x14ac:dyDescent="0.25">
      <c r="A2182" t="s">
        <v>6112</v>
      </c>
      <c r="B2182">
        <v>2179</v>
      </c>
      <c r="C2182" t="s">
        <v>16918</v>
      </c>
      <c r="D2182" t="s">
        <v>6112</v>
      </c>
      <c r="E2182">
        <v>20</v>
      </c>
      <c r="F2182">
        <v>1</v>
      </c>
      <c r="G2182">
        <v>1</v>
      </c>
      <c r="H2182">
        <v>20</v>
      </c>
      <c r="I2182" t="s">
        <v>20</v>
      </c>
      <c r="L2182" t="s">
        <v>1299</v>
      </c>
      <c r="M2182" t="str">
        <f t="shared" si="34"/>
        <v>QIU01003</v>
      </c>
    </row>
    <row r="2183" spans="1:13" ht="15" x14ac:dyDescent="0.25">
      <c r="A2183" t="s">
        <v>11420</v>
      </c>
      <c r="B2183">
        <v>2180</v>
      </c>
      <c r="C2183" t="s">
        <v>16919</v>
      </c>
      <c r="D2183" t="s">
        <v>11420</v>
      </c>
      <c r="E2183">
        <v>12</v>
      </c>
      <c r="F2183">
        <v>50</v>
      </c>
      <c r="G2183">
        <v>1</v>
      </c>
      <c r="H2183">
        <v>600</v>
      </c>
      <c r="I2183" t="s">
        <v>20</v>
      </c>
      <c r="L2183" t="s">
        <v>1299</v>
      </c>
      <c r="M2183" t="str">
        <f t="shared" si="34"/>
        <v>QIU01003</v>
      </c>
    </row>
    <row r="2184" spans="1:13" ht="15" x14ac:dyDescent="0.25">
      <c r="A2184" t="s">
        <v>6115</v>
      </c>
      <c r="B2184">
        <v>2181</v>
      </c>
      <c r="C2184" t="s">
        <v>16920</v>
      </c>
      <c r="D2184" t="s">
        <v>6115</v>
      </c>
      <c r="E2184">
        <v>24</v>
      </c>
      <c r="F2184">
        <v>1</v>
      </c>
      <c r="G2184">
        <v>1</v>
      </c>
      <c r="H2184">
        <v>24</v>
      </c>
      <c r="I2184" t="s">
        <v>20</v>
      </c>
      <c r="L2184" t="s">
        <v>1299</v>
      </c>
      <c r="M2184" t="str">
        <f t="shared" si="34"/>
        <v>QIU01003</v>
      </c>
    </row>
    <row r="2185" spans="1:13" ht="15" x14ac:dyDescent="0.25">
      <c r="A2185" t="s">
        <v>6118</v>
      </c>
      <c r="B2185">
        <v>2182</v>
      </c>
      <c r="C2185" t="s">
        <v>16921</v>
      </c>
      <c r="D2185" t="s">
        <v>6118</v>
      </c>
      <c r="E2185">
        <v>24</v>
      </c>
      <c r="F2185">
        <v>1</v>
      </c>
      <c r="G2185">
        <v>1</v>
      </c>
      <c r="H2185">
        <v>24</v>
      </c>
      <c r="I2185" t="s">
        <v>20</v>
      </c>
      <c r="L2185" t="s">
        <v>1301</v>
      </c>
      <c r="M2185" t="str">
        <f t="shared" si="34"/>
        <v>QIU01803</v>
      </c>
    </row>
    <row r="2186" spans="1:13" ht="15" x14ac:dyDescent="0.25">
      <c r="A2186" t="s">
        <v>11421</v>
      </c>
      <c r="B2186">
        <v>2183</v>
      </c>
      <c r="C2186" t="s">
        <v>16922</v>
      </c>
      <c r="D2186" t="s">
        <v>11421</v>
      </c>
      <c r="E2186">
        <v>30</v>
      </c>
      <c r="F2186">
        <v>15</v>
      </c>
      <c r="G2186">
        <v>1</v>
      </c>
      <c r="H2186">
        <v>450</v>
      </c>
      <c r="I2186" t="s">
        <v>20</v>
      </c>
      <c r="L2186" t="s">
        <v>1301</v>
      </c>
      <c r="M2186" t="str">
        <f t="shared" si="34"/>
        <v>QIU01803</v>
      </c>
    </row>
    <row r="2187" spans="1:13" ht="15" x14ac:dyDescent="0.25">
      <c r="A2187" t="s">
        <v>6121</v>
      </c>
      <c r="B2187">
        <v>2184</v>
      </c>
      <c r="C2187" t="s">
        <v>16923</v>
      </c>
      <c r="D2187" t="s">
        <v>6121</v>
      </c>
      <c r="E2187">
        <v>48</v>
      </c>
      <c r="F2187">
        <v>1</v>
      </c>
      <c r="G2187">
        <v>1</v>
      </c>
      <c r="H2187">
        <v>48</v>
      </c>
      <c r="I2187" t="s">
        <v>20</v>
      </c>
      <c r="L2187" t="s">
        <v>1301</v>
      </c>
      <c r="M2187" t="str">
        <f t="shared" si="34"/>
        <v>QIU01803</v>
      </c>
    </row>
    <row r="2188" spans="1:13" ht="15" x14ac:dyDescent="0.25">
      <c r="A2188" t="s">
        <v>6123</v>
      </c>
      <c r="B2188">
        <v>2185</v>
      </c>
      <c r="C2188" t="s">
        <v>16924</v>
      </c>
      <c r="D2188" t="s">
        <v>6123</v>
      </c>
      <c r="E2188">
        <v>1</v>
      </c>
      <c r="F2188">
        <v>1</v>
      </c>
      <c r="G2188">
        <v>1</v>
      </c>
      <c r="H2188">
        <v>1</v>
      </c>
      <c r="I2188" t="s">
        <v>20</v>
      </c>
      <c r="L2188" t="s">
        <v>1301</v>
      </c>
      <c r="M2188" t="str">
        <f t="shared" si="34"/>
        <v>QIU01803</v>
      </c>
    </row>
    <row r="2189" spans="1:13" ht="15" x14ac:dyDescent="0.25">
      <c r="A2189" t="s">
        <v>6125</v>
      </c>
      <c r="B2189">
        <v>2186</v>
      </c>
      <c r="C2189" t="s">
        <v>16925</v>
      </c>
      <c r="D2189" t="s">
        <v>6125</v>
      </c>
      <c r="E2189">
        <v>20</v>
      </c>
      <c r="F2189">
        <v>1</v>
      </c>
      <c r="G2189">
        <v>1</v>
      </c>
      <c r="H2189">
        <v>20</v>
      </c>
      <c r="I2189" t="s">
        <v>20</v>
      </c>
      <c r="L2189" t="s">
        <v>1301</v>
      </c>
      <c r="M2189" t="str">
        <f t="shared" si="34"/>
        <v>QIU01803</v>
      </c>
    </row>
    <row r="2190" spans="1:13" ht="15" x14ac:dyDescent="0.25">
      <c r="A2190" t="s">
        <v>6127</v>
      </c>
      <c r="B2190">
        <v>2187</v>
      </c>
      <c r="C2190" t="s">
        <v>16926</v>
      </c>
      <c r="D2190" t="s">
        <v>6127</v>
      </c>
      <c r="E2190">
        <v>15</v>
      </c>
      <c r="F2190">
        <v>1</v>
      </c>
      <c r="G2190">
        <v>1</v>
      </c>
      <c r="H2190">
        <v>15</v>
      </c>
      <c r="I2190" t="s">
        <v>20</v>
      </c>
      <c r="L2190" t="s">
        <v>1301</v>
      </c>
      <c r="M2190" t="str">
        <f t="shared" si="34"/>
        <v>QIU01803</v>
      </c>
    </row>
    <row r="2191" spans="1:13" ht="15" x14ac:dyDescent="0.25">
      <c r="A2191" t="s">
        <v>6129</v>
      </c>
      <c r="B2191">
        <v>2188</v>
      </c>
      <c r="C2191" t="s">
        <v>16927</v>
      </c>
      <c r="D2191" t="s">
        <v>6129</v>
      </c>
      <c r="E2191">
        <v>20</v>
      </c>
      <c r="F2191">
        <v>1</v>
      </c>
      <c r="G2191">
        <v>1</v>
      </c>
      <c r="H2191">
        <v>20</v>
      </c>
      <c r="I2191" t="s">
        <v>20</v>
      </c>
      <c r="L2191" t="s">
        <v>1303</v>
      </c>
      <c r="M2191" t="str">
        <f t="shared" si="34"/>
        <v>QIU01966</v>
      </c>
    </row>
    <row r="2192" spans="1:13" ht="15" x14ac:dyDescent="0.25">
      <c r="A2192" t="s">
        <v>6131</v>
      </c>
      <c r="B2192">
        <v>2189</v>
      </c>
      <c r="C2192" t="s">
        <v>16928</v>
      </c>
      <c r="D2192" t="s">
        <v>6131</v>
      </c>
      <c r="E2192">
        <v>24</v>
      </c>
      <c r="F2192">
        <v>1</v>
      </c>
      <c r="G2192">
        <v>1</v>
      </c>
      <c r="H2192">
        <v>24</v>
      </c>
      <c r="I2192" t="s">
        <v>20</v>
      </c>
      <c r="L2192" t="s">
        <v>1303</v>
      </c>
      <c r="M2192" t="str">
        <f t="shared" si="34"/>
        <v>QIU01966</v>
      </c>
    </row>
    <row r="2193" spans="1:13" ht="15" x14ac:dyDescent="0.25">
      <c r="A2193" t="s">
        <v>6133</v>
      </c>
      <c r="B2193">
        <v>2190</v>
      </c>
      <c r="C2193" t="s">
        <v>16929</v>
      </c>
      <c r="D2193" t="s">
        <v>6133</v>
      </c>
      <c r="E2193">
        <v>24</v>
      </c>
      <c r="F2193">
        <v>1</v>
      </c>
      <c r="G2193">
        <v>1</v>
      </c>
      <c r="H2193">
        <v>24</v>
      </c>
      <c r="I2193" t="s">
        <v>20</v>
      </c>
      <c r="L2193" t="s">
        <v>1303</v>
      </c>
      <c r="M2193" t="str">
        <f t="shared" si="34"/>
        <v>QIU01966</v>
      </c>
    </row>
    <row r="2194" spans="1:13" ht="15" x14ac:dyDescent="0.25">
      <c r="A2194" t="s">
        <v>6135</v>
      </c>
      <c r="B2194">
        <v>2191</v>
      </c>
      <c r="C2194" t="s">
        <v>16930</v>
      </c>
      <c r="D2194" t="s">
        <v>6135</v>
      </c>
      <c r="E2194">
        <v>40</v>
      </c>
      <c r="F2194">
        <v>1</v>
      </c>
      <c r="G2194">
        <v>1</v>
      </c>
      <c r="H2194">
        <v>40</v>
      </c>
      <c r="I2194" t="s">
        <v>20</v>
      </c>
      <c r="L2194" t="s">
        <v>1305</v>
      </c>
      <c r="M2194" t="str">
        <f t="shared" si="34"/>
        <v>QIU04745</v>
      </c>
    </row>
    <row r="2195" spans="1:13" ht="15" x14ac:dyDescent="0.25">
      <c r="A2195" t="s">
        <v>34</v>
      </c>
      <c r="B2195">
        <v>2192</v>
      </c>
      <c r="C2195" t="s">
        <v>16931</v>
      </c>
      <c r="D2195" t="s">
        <v>34</v>
      </c>
      <c r="E2195">
        <v>1</v>
      </c>
      <c r="F2195">
        <v>1</v>
      </c>
      <c r="G2195">
        <v>1</v>
      </c>
      <c r="H2195">
        <v>1</v>
      </c>
      <c r="I2195" t="s">
        <v>20</v>
      </c>
      <c r="L2195" t="s">
        <v>1307</v>
      </c>
      <c r="M2195" t="str">
        <f t="shared" si="34"/>
        <v>QIU01004</v>
      </c>
    </row>
    <row r="2196" spans="1:13" ht="15" x14ac:dyDescent="0.25">
      <c r="A2196" t="s">
        <v>6137</v>
      </c>
      <c r="B2196">
        <v>2193</v>
      </c>
      <c r="C2196" t="s">
        <v>16932</v>
      </c>
      <c r="D2196" t="s">
        <v>6137</v>
      </c>
      <c r="E2196">
        <v>1</v>
      </c>
      <c r="F2196">
        <v>1</v>
      </c>
      <c r="G2196">
        <v>1</v>
      </c>
      <c r="H2196">
        <v>1</v>
      </c>
      <c r="I2196" t="s">
        <v>20</v>
      </c>
      <c r="L2196" t="s">
        <v>1307</v>
      </c>
      <c r="M2196" t="str">
        <f t="shared" si="34"/>
        <v>QIU01004</v>
      </c>
    </row>
    <row r="2197" spans="1:13" ht="15" x14ac:dyDescent="0.25">
      <c r="A2197" t="s">
        <v>6139</v>
      </c>
      <c r="B2197">
        <v>2194</v>
      </c>
      <c r="C2197" t="s">
        <v>16933</v>
      </c>
      <c r="D2197" t="s">
        <v>6139</v>
      </c>
      <c r="E2197">
        <v>1</v>
      </c>
      <c r="F2197">
        <v>1</v>
      </c>
      <c r="G2197">
        <v>1</v>
      </c>
      <c r="H2197">
        <v>1</v>
      </c>
      <c r="I2197" t="s">
        <v>20</v>
      </c>
      <c r="L2197" t="s">
        <v>1309</v>
      </c>
      <c r="M2197" t="str">
        <f t="shared" si="34"/>
        <v>QIU01007</v>
      </c>
    </row>
    <row r="2198" spans="1:13" ht="15" x14ac:dyDescent="0.25">
      <c r="A2198" t="s">
        <v>129</v>
      </c>
      <c r="B2198">
        <v>2195</v>
      </c>
      <c r="C2198" t="s">
        <v>16934</v>
      </c>
      <c r="D2198" t="s">
        <v>129</v>
      </c>
      <c r="E2198">
        <v>1</v>
      </c>
      <c r="F2198">
        <v>1</v>
      </c>
      <c r="G2198">
        <v>1</v>
      </c>
      <c r="H2198">
        <v>1</v>
      </c>
      <c r="I2198" t="s">
        <v>20</v>
      </c>
      <c r="L2198" t="s">
        <v>1309</v>
      </c>
      <c r="M2198" t="str">
        <f t="shared" si="34"/>
        <v>QIU01007</v>
      </c>
    </row>
    <row r="2199" spans="1:13" ht="15" x14ac:dyDescent="0.25">
      <c r="A2199" t="s">
        <v>6141</v>
      </c>
      <c r="B2199">
        <v>2196</v>
      </c>
      <c r="C2199" t="s">
        <v>16935</v>
      </c>
      <c r="D2199" t="s">
        <v>6141</v>
      </c>
      <c r="E2199">
        <v>1</v>
      </c>
      <c r="F2199">
        <v>1</v>
      </c>
      <c r="G2199">
        <v>1</v>
      </c>
      <c r="H2199">
        <v>1</v>
      </c>
      <c r="I2199" t="s">
        <v>20</v>
      </c>
      <c r="L2199" t="s">
        <v>1309</v>
      </c>
      <c r="M2199" t="str">
        <f t="shared" si="34"/>
        <v>QIU01007</v>
      </c>
    </row>
    <row r="2200" spans="1:13" ht="15" x14ac:dyDescent="0.25">
      <c r="A2200" t="s">
        <v>6143</v>
      </c>
      <c r="B2200">
        <v>2197</v>
      </c>
      <c r="C2200" t="s">
        <v>16936</v>
      </c>
      <c r="D2200" t="s">
        <v>6143</v>
      </c>
      <c r="E2200">
        <v>1</v>
      </c>
      <c r="F2200">
        <v>1</v>
      </c>
      <c r="G2200">
        <v>1</v>
      </c>
      <c r="H2200">
        <v>1</v>
      </c>
      <c r="I2200" t="s">
        <v>20</v>
      </c>
      <c r="L2200" t="s">
        <v>1311</v>
      </c>
      <c r="M2200" t="str">
        <f t="shared" si="34"/>
        <v>QIU05165</v>
      </c>
    </row>
    <row r="2201" spans="1:13" ht="15" x14ac:dyDescent="0.25">
      <c r="A2201" t="s">
        <v>185</v>
      </c>
      <c r="B2201">
        <v>2198</v>
      </c>
      <c r="C2201" t="s">
        <v>16937</v>
      </c>
      <c r="D2201" t="s">
        <v>185</v>
      </c>
      <c r="E2201">
        <v>1</v>
      </c>
      <c r="F2201">
        <v>1</v>
      </c>
      <c r="G2201">
        <v>1</v>
      </c>
      <c r="H2201">
        <v>1</v>
      </c>
      <c r="I2201" t="s">
        <v>20</v>
      </c>
      <c r="L2201" t="s">
        <v>1311</v>
      </c>
      <c r="M2201" t="str">
        <f t="shared" si="34"/>
        <v>QIU05165</v>
      </c>
    </row>
    <row r="2202" spans="1:13" ht="15" x14ac:dyDescent="0.25">
      <c r="A2202" t="s">
        <v>6145</v>
      </c>
      <c r="B2202">
        <v>2199</v>
      </c>
      <c r="C2202" t="s">
        <v>16938</v>
      </c>
      <c r="D2202" t="s">
        <v>6145</v>
      </c>
      <c r="E2202">
        <v>1</v>
      </c>
      <c r="F2202">
        <v>1</v>
      </c>
      <c r="G2202">
        <v>1</v>
      </c>
      <c r="H2202">
        <v>1</v>
      </c>
      <c r="I2202" t="s">
        <v>20</v>
      </c>
      <c r="L2202" t="s">
        <v>1313</v>
      </c>
      <c r="M2202" t="str">
        <f t="shared" si="34"/>
        <v>QIU05167</v>
      </c>
    </row>
    <row r="2203" spans="1:13" ht="15" x14ac:dyDescent="0.25">
      <c r="A2203" t="s">
        <v>11422</v>
      </c>
      <c r="B2203">
        <v>2200</v>
      </c>
      <c r="C2203" t="s">
        <v>16939</v>
      </c>
      <c r="D2203" t="s">
        <v>11422</v>
      </c>
      <c r="E2203">
        <v>20</v>
      </c>
      <c r="F2203">
        <v>1</v>
      </c>
      <c r="G2203">
        <v>1</v>
      </c>
      <c r="H2203">
        <v>20</v>
      </c>
      <c r="I2203" t="s">
        <v>20</v>
      </c>
      <c r="L2203" t="s">
        <v>1313</v>
      </c>
      <c r="M2203" t="str">
        <f t="shared" si="34"/>
        <v>QIU05167</v>
      </c>
    </row>
    <row r="2204" spans="1:13" ht="15" x14ac:dyDescent="0.25">
      <c r="A2204" t="s">
        <v>6148</v>
      </c>
      <c r="B2204">
        <v>2201</v>
      </c>
      <c r="C2204" t="s">
        <v>16940</v>
      </c>
      <c r="D2204" t="s">
        <v>6148</v>
      </c>
      <c r="E2204">
        <v>1</v>
      </c>
      <c r="F2204">
        <v>1</v>
      </c>
      <c r="G2204">
        <v>1</v>
      </c>
      <c r="H2204">
        <v>1</v>
      </c>
      <c r="I2204" t="s">
        <v>20</v>
      </c>
      <c r="L2204" t="s">
        <v>3821</v>
      </c>
      <c r="M2204" t="str">
        <f t="shared" si="34"/>
        <v>QIU00886</v>
      </c>
    </row>
    <row r="2205" spans="1:13" ht="15" x14ac:dyDescent="0.25">
      <c r="A2205" t="s">
        <v>6150</v>
      </c>
      <c r="B2205">
        <v>2202</v>
      </c>
      <c r="C2205" t="s">
        <v>16941</v>
      </c>
      <c r="D2205" t="s">
        <v>6150</v>
      </c>
      <c r="E2205">
        <v>20</v>
      </c>
      <c r="F2205">
        <v>1</v>
      </c>
      <c r="G2205">
        <v>1</v>
      </c>
      <c r="H2205">
        <v>20</v>
      </c>
      <c r="I2205" t="s">
        <v>20</v>
      </c>
      <c r="L2205" t="s">
        <v>11272</v>
      </c>
      <c r="M2205" t="str">
        <f t="shared" si="34"/>
        <v>QIU01008</v>
      </c>
    </row>
    <row r="2206" spans="1:13" ht="15" x14ac:dyDescent="0.25">
      <c r="A2206" t="s">
        <v>6152</v>
      </c>
      <c r="B2206">
        <v>2203</v>
      </c>
      <c r="C2206" t="s">
        <v>16942</v>
      </c>
      <c r="D2206" t="s">
        <v>6152</v>
      </c>
      <c r="E2206">
        <v>1</v>
      </c>
      <c r="F2206">
        <v>1</v>
      </c>
      <c r="G2206">
        <v>1</v>
      </c>
      <c r="H2206">
        <v>1</v>
      </c>
      <c r="I2206" t="s">
        <v>20</v>
      </c>
      <c r="L2206" t="s">
        <v>11272</v>
      </c>
      <c r="M2206" t="str">
        <f t="shared" si="34"/>
        <v>QIU01008</v>
      </c>
    </row>
    <row r="2207" spans="1:13" ht="15" x14ac:dyDescent="0.25">
      <c r="A2207" t="s">
        <v>6154</v>
      </c>
      <c r="B2207">
        <v>2204</v>
      </c>
      <c r="C2207" t="s">
        <v>16943</v>
      </c>
      <c r="D2207" t="s">
        <v>6154</v>
      </c>
      <c r="E2207">
        <v>1</v>
      </c>
      <c r="F2207">
        <v>1</v>
      </c>
      <c r="G2207">
        <v>1</v>
      </c>
      <c r="H2207">
        <v>1</v>
      </c>
      <c r="I2207" t="s">
        <v>20</v>
      </c>
      <c r="L2207" t="s">
        <v>11272</v>
      </c>
      <c r="M2207" t="str">
        <f t="shared" si="34"/>
        <v>QIU01008</v>
      </c>
    </row>
    <row r="2208" spans="1:13" ht="15" x14ac:dyDescent="0.25">
      <c r="A2208" t="s">
        <v>6156</v>
      </c>
      <c r="B2208">
        <v>2205</v>
      </c>
      <c r="C2208" t="s">
        <v>16944</v>
      </c>
      <c r="D2208" t="s">
        <v>6156</v>
      </c>
      <c r="E2208">
        <v>1</v>
      </c>
      <c r="F2208">
        <v>1</v>
      </c>
      <c r="G2208">
        <v>1</v>
      </c>
      <c r="H2208">
        <v>1</v>
      </c>
      <c r="I2208" t="s">
        <v>20</v>
      </c>
      <c r="L2208" t="s">
        <v>11105</v>
      </c>
      <c r="M2208" t="str">
        <f t="shared" si="34"/>
        <v>QIU00321</v>
      </c>
    </row>
    <row r="2209" spans="1:13" ht="15" x14ac:dyDescent="0.25">
      <c r="A2209" t="s">
        <v>6158</v>
      </c>
      <c r="B2209">
        <v>2206</v>
      </c>
      <c r="C2209" t="s">
        <v>16945</v>
      </c>
      <c r="D2209" t="s">
        <v>6158</v>
      </c>
      <c r="E2209">
        <v>1</v>
      </c>
      <c r="F2209">
        <v>1</v>
      </c>
      <c r="G2209">
        <v>1</v>
      </c>
      <c r="H2209">
        <v>1</v>
      </c>
      <c r="I2209" t="s">
        <v>20</v>
      </c>
      <c r="L2209" t="s">
        <v>11105</v>
      </c>
      <c r="M2209" t="str">
        <f t="shared" si="34"/>
        <v>QIU00321</v>
      </c>
    </row>
    <row r="2210" spans="1:13" ht="15" x14ac:dyDescent="0.25">
      <c r="A2210" t="s">
        <v>6160</v>
      </c>
      <c r="B2210">
        <v>2207</v>
      </c>
      <c r="C2210" t="s">
        <v>16946</v>
      </c>
      <c r="D2210" t="s">
        <v>6160</v>
      </c>
      <c r="E2210">
        <v>1</v>
      </c>
      <c r="F2210">
        <v>1</v>
      </c>
      <c r="G2210">
        <v>1</v>
      </c>
      <c r="H2210">
        <v>1</v>
      </c>
      <c r="I2210" t="s">
        <v>20</v>
      </c>
      <c r="L2210" t="s">
        <v>11105</v>
      </c>
      <c r="M2210" t="str">
        <f t="shared" si="34"/>
        <v>QIU00321</v>
      </c>
    </row>
    <row r="2211" spans="1:13" ht="15" x14ac:dyDescent="0.25">
      <c r="A2211" t="s">
        <v>6162</v>
      </c>
      <c r="B2211">
        <v>2208</v>
      </c>
      <c r="C2211" t="s">
        <v>16947</v>
      </c>
      <c r="D2211" t="s">
        <v>6162</v>
      </c>
      <c r="E2211">
        <v>1</v>
      </c>
      <c r="F2211">
        <v>1</v>
      </c>
      <c r="G2211">
        <v>1</v>
      </c>
      <c r="H2211">
        <v>1</v>
      </c>
      <c r="I2211" t="s">
        <v>20</v>
      </c>
      <c r="L2211" t="s">
        <v>11105</v>
      </c>
      <c r="M2211" t="str">
        <f t="shared" si="34"/>
        <v>QIU00321</v>
      </c>
    </row>
    <row r="2212" spans="1:13" ht="15" x14ac:dyDescent="0.25">
      <c r="A2212" t="s">
        <v>6164</v>
      </c>
      <c r="B2212">
        <v>2209</v>
      </c>
      <c r="C2212" t="s">
        <v>16948</v>
      </c>
      <c r="D2212" t="s">
        <v>6164</v>
      </c>
      <c r="E2212">
        <v>1</v>
      </c>
      <c r="F2212">
        <v>1</v>
      </c>
      <c r="G2212">
        <v>1</v>
      </c>
      <c r="H2212">
        <v>1</v>
      </c>
      <c r="I2212" t="s">
        <v>20</v>
      </c>
      <c r="L2212" t="s">
        <v>11105</v>
      </c>
      <c r="M2212" t="str">
        <f t="shared" si="34"/>
        <v>QIU00321</v>
      </c>
    </row>
    <row r="2213" spans="1:13" ht="15" x14ac:dyDescent="0.25">
      <c r="A2213" t="s">
        <v>6166</v>
      </c>
      <c r="B2213">
        <v>2210</v>
      </c>
      <c r="C2213" t="s">
        <v>16949</v>
      </c>
      <c r="D2213" t="s">
        <v>6166</v>
      </c>
      <c r="E2213">
        <v>1</v>
      </c>
      <c r="F2213">
        <v>1</v>
      </c>
      <c r="G2213">
        <v>1</v>
      </c>
      <c r="H2213">
        <v>1</v>
      </c>
      <c r="I2213" t="s">
        <v>20</v>
      </c>
      <c r="L2213" t="s">
        <v>11804</v>
      </c>
      <c r="M2213" t="str">
        <f t="shared" si="34"/>
        <v>QIU03844</v>
      </c>
    </row>
    <row r="2214" spans="1:13" ht="15" x14ac:dyDescent="0.25">
      <c r="A2214" t="s">
        <v>6168</v>
      </c>
      <c r="B2214">
        <v>2211</v>
      </c>
      <c r="C2214" t="s">
        <v>16950</v>
      </c>
      <c r="D2214" t="s">
        <v>6168</v>
      </c>
      <c r="E2214">
        <v>1</v>
      </c>
      <c r="F2214">
        <v>1</v>
      </c>
      <c r="G2214">
        <v>1</v>
      </c>
      <c r="H2214">
        <v>1</v>
      </c>
      <c r="I2214" t="s">
        <v>20</v>
      </c>
      <c r="L2214" t="s">
        <v>11804</v>
      </c>
      <c r="M2214" t="str">
        <f t="shared" si="34"/>
        <v>QIU03844</v>
      </c>
    </row>
    <row r="2215" spans="1:13" ht="15" x14ac:dyDescent="0.25">
      <c r="A2215" t="s">
        <v>6170</v>
      </c>
      <c r="B2215">
        <v>2212</v>
      </c>
      <c r="C2215" t="s">
        <v>16951</v>
      </c>
      <c r="D2215" t="s">
        <v>6170</v>
      </c>
      <c r="E2215">
        <v>20</v>
      </c>
      <c r="F2215">
        <v>1</v>
      </c>
      <c r="G2215">
        <v>1</v>
      </c>
      <c r="H2215">
        <v>20</v>
      </c>
      <c r="I2215" t="s">
        <v>20</v>
      </c>
      <c r="L2215" t="s">
        <v>11804</v>
      </c>
      <c r="M2215" t="str">
        <f t="shared" si="34"/>
        <v>QIU03844</v>
      </c>
    </row>
    <row r="2216" spans="1:13" ht="15" x14ac:dyDescent="0.25">
      <c r="A2216" t="s">
        <v>6172</v>
      </c>
      <c r="B2216">
        <v>2213</v>
      </c>
      <c r="C2216" t="s">
        <v>16952</v>
      </c>
      <c r="D2216" t="s">
        <v>6172</v>
      </c>
      <c r="E2216">
        <v>1</v>
      </c>
      <c r="F2216">
        <v>1</v>
      </c>
      <c r="G2216">
        <v>1</v>
      </c>
      <c r="H2216">
        <v>1</v>
      </c>
      <c r="I2216" t="s">
        <v>20</v>
      </c>
      <c r="L2216" t="s">
        <v>11804</v>
      </c>
      <c r="M2216" t="str">
        <f t="shared" si="34"/>
        <v>QIU03844</v>
      </c>
    </row>
    <row r="2217" spans="1:13" ht="15" x14ac:dyDescent="0.25">
      <c r="A2217" t="s">
        <v>6174</v>
      </c>
      <c r="B2217">
        <v>2214</v>
      </c>
      <c r="C2217" t="s">
        <v>16953</v>
      </c>
      <c r="D2217" t="s">
        <v>6174</v>
      </c>
      <c r="E2217">
        <v>1</v>
      </c>
      <c r="F2217">
        <v>1</v>
      </c>
      <c r="G2217">
        <v>1</v>
      </c>
      <c r="H2217">
        <v>1</v>
      </c>
      <c r="I2217" t="s">
        <v>20</v>
      </c>
      <c r="L2217" t="s">
        <v>11804</v>
      </c>
      <c r="M2217" t="str">
        <f t="shared" si="34"/>
        <v>QIU03844</v>
      </c>
    </row>
    <row r="2218" spans="1:13" ht="15" x14ac:dyDescent="0.25">
      <c r="A2218" t="s">
        <v>447</v>
      </c>
      <c r="B2218">
        <v>2215</v>
      </c>
      <c r="C2218" t="s">
        <v>16954</v>
      </c>
      <c r="D2218" t="s">
        <v>447</v>
      </c>
      <c r="E2218">
        <v>1</v>
      </c>
      <c r="F2218">
        <v>1</v>
      </c>
      <c r="G2218">
        <v>1</v>
      </c>
      <c r="H2218">
        <v>1</v>
      </c>
      <c r="I2218" t="s">
        <v>20</v>
      </c>
      <c r="L2218" t="s">
        <v>11804</v>
      </c>
      <c r="M2218" t="str">
        <f t="shared" si="34"/>
        <v>QIU03844</v>
      </c>
    </row>
    <row r="2219" spans="1:13" ht="15" x14ac:dyDescent="0.25">
      <c r="A2219" t="s">
        <v>11423</v>
      </c>
      <c r="B2219">
        <v>2216</v>
      </c>
      <c r="C2219" t="s">
        <v>16955</v>
      </c>
      <c r="D2219" t="s">
        <v>11423</v>
      </c>
      <c r="E2219">
        <v>1</v>
      </c>
      <c r="F2219">
        <v>1</v>
      </c>
      <c r="G2219">
        <v>1</v>
      </c>
      <c r="H2219">
        <v>1</v>
      </c>
      <c r="I2219" t="s">
        <v>20</v>
      </c>
      <c r="L2219" t="s">
        <v>11804</v>
      </c>
      <c r="M2219" t="str">
        <f t="shared" si="34"/>
        <v>QIU03844</v>
      </c>
    </row>
    <row r="2220" spans="1:13" ht="15" x14ac:dyDescent="0.25">
      <c r="A2220" t="s">
        <v>6177</v>
      </c>
      <c r="B2220">
        <v>2217</v>
      </c>
      <c r="C2220" t="s">
        <v>16956</v>
      </c>
      <c r="D2220" t="s">
        <v>6177</v>
      </c>
      <c r="E2220">
        <v>1</v>
      </c>
      <c r="F2220">
        <v>1</v>
      </c>
      <c r="G2220">
        <v>1</v>
      </c>
      <c r="H2220">
        <v>1</v>
      </c>
      <c r="I2220" t="s">
        <v>20</v>
      </c>
      <c r="L2220" t="s">
        <v>11804</v>
      </c>
      <c r="M2220" t="str">
        <f t="shared" si="34"/>
        <v>QIU03844</v>
      </c>
    </row>
    <row r="2221" spans="1:13" ht="15" x14ac:dyDescent="0.25">
      <c r="A2221" t="s">
        <v>6179</v>
      </c>
      <c r="B2221">
        <v>2218</v>
      </c>
      <c r="C2221" t="s">
        <v>16957</v>
      </c>
      <c r="D2221" t="s">
        <v>6179</v>
      </c>
      <c r="E2221">
        <v>1</v>
      </c>
      <c r="F2221">
        <v>1</v>
      </c>
      <c r="G2221">
        <v>1</v>
      </c>
      <c r="H2221">
        <v>1</v>
      </c>
      <c r="I2221" t="s">
        <v>20</v>
      </c>
      <c r="L2221" t="s">
        <v>11804</v>
      </c>
      <c r="M2221" t="str">
        <f t="shared" si="34"/>
        <v>QIU03844</v>
      </c>
    </row>
    <row r="2222" spans="1:13" ht="15" x14ac:dyDescent="0.25">
      <c r="A2222" t="s">
        <v>6181</v>
      </c>
      <c r="B2222">
        <v>2219</v>
      </c>
      <c r="C2222" t="s">
        <v>16958</v>
      </c>
      <c r="D2222" t="s">
        <v>6181</v>
      </c>
      <c r="E2222">
        <v>1</v>
      </c>
      <c r="F2222">
        <v>1</v>
      </c>
      <c r="G2222">
        <v>1</v>
      </c>
      <c r="H2222">
        <v>1</v>
      </c>
      <c r="I2222" t="s">
        <v>20</v>
      </c>
      <c r="L2222" t="s">
        <v>11804</v>
      </c>
      <c r="M2222" t="str">
        <f t="shared" si="34"/>
        <v>QIU03844</v>
      </c>
    </row>
    <row r="2223" spans="1:13" ht="15" x14ac:dyDescent="0.25">
      <c r="A2223" t="s">
        <v>6183</v>
      </c>
      <c r="B2223">
        <v>2220</v>
      </c>
      <c r="C2223" t="s">
        <v>16959</v>
      </c>
      <c r="D2223" t="s">
        <v>6183</v>
      </c>
      <c r="E2223">
        <v>1</v>
      </c>
      <c r="F2223">
        <v>1</v>
      </c>
      <c r="G2223">
        <v>1</v>
      </c>
      <c r="H2223">
        <v>1</v>
      </c>
      <c r="I2223" t="s">
        <v>20</v>
      </c>
      <c r="L2223" t="s">
        <v>1318</v>
      </c>
      <c r="M2223" t="str">
        <f t="shared" si="34"/>
        <v>QIU04497</v>
      </c>
    </row>
    <row r="2224" spans="1:13" ht="15" x14ac:dyDescent="0.25">
      <c r="A2224" t="s">
        <v>6185</v>
      </c>
      <c r="B2224">
        <v>2221</v>
      </c>
      <c r="C2224" t="s">
        <v>16960</v>
      </c>
      <c r="D2224" t="s">
        <v>6185</v>
      </c>
      <c r="E2224">
        <v>1</v>
      </c>
      <c r="F2224">
        <v>1</v>
      </c>
      <c r="G2224">
        <v>1</v>
      </c>
      <c r="H2224">
        <v>1</v>
      </c>
      <c r="I2224" t="s">
        <v>20</v>
      </c>
      <c r="L2224" t="s">
        <v>1318</v>
      </c>
      <c r="M2224" t="str">
        <f t="shared" si="34"/>
        <v>QIU04497</v>
      </c>
    </row>
    <row r="2225" spans="1:13" ht="15" x14ac:dyDescent="0.25">
      <c r="A2225" t="s">
        <v>6187</v>
      </c>
      <c r="B2225">
        <v>2222</v>
      </c>
      <c r="C2225" t="s">
        <v>16961</v>
      </c>
      <c r="D2225" t="s">
        <v>6187</v>
      </c>
      <c r="E2225">
        <v>1</v>
      </c>
      <c r="F2225">
        <v>1</v>
      </c>
      <c r="G2225">
        <v>1</v>
      </c>
      <c r="H2225">
        <v>1</v>
      </c>
      <c r="I2225" t="s">
        <v>20</v>
      </c>
      <c r="L2225" t="s">
        <v>1318</v>
      </c>
      <c r="M2225" t="str">
        <f t="shared" si="34"/>
        <v>QIU04497</v>
      </c>
    </row>
    <row r="2226" spans="1:13" ht="15" x14ac:dyDescent="0.25">
      <c r="A2226" t="s">
        <v>6189</v>
      </c>
      <c r="B2226">
        <v>2223</v>
      </c>
      <c r="C2226" t="s">
        <v>16962</v>
      </c>
      <c r="D2226" t="s">
        <v>6189</v>
      </c>
      <c r="E2226">
        <v>1</v>
      </c>
      <c r="F2226">
        <v>1</v>
      </c>
      <c r="G2226">
        <v>1</v>
      </c>
      <c r="H2226">
        <v>1</v>
      </c>
      <c r="I2226" t="s">
        <v>20</v>
      </c>
      <c r="L2226" t="s">
        <v>1318</v>
      </c>
      <c r="M2226" t="str">
        <f t="shared" si="34"/>
        <v>QIU04497</v>
      </c>
    </row>
    <row r="2227" spans="1:13" ht="15" x14ac:dyDescent="0.25">
      <c r="A2227" t="s">
        <v>6191</v>
      </c>
      <c r="B2227">
        <v>2224</v>
      </c>
      <c r="C2227" t="s">
        <v>16963</v>
      </c>
      <c r="D2227" t="s">
        <v>6191</v>
      </c>
      <c r="E2227">
        <v>1</v>
      </c>
      <c r="F2227">
        <v>1</v>
      </c>
      <c r="G2227">
        <v>1</v>
      </c>
      <c r="H2227">
        <v>1</v>
      </c>
      <c r="I2227" t="s">
        <v>20</v>
      </c>
      <c r="L2227" t="s">
        <v>1320</v>
      </c>
      <c r="M2227" t="str">
        <f t="shared" si="34"/>
        <v>QIU01012</v>
      </c>
    </row>
    <row r="2228" spans="1:13" ht="15" x14ac:dyDescent="0.25">
      <c r="A2228" t="s">
        <v>6193</v>
      </c>
      <c r="B2228">
        <v>2225</v>
      </c>
      <c r="C2228" t="s">
        <v>16964</v>
      </c>
      <c r="D2228" t="s">
        <v>6193</v>
      </c>
      <c r="E2228">
        <v>1</v>
      </c>
      <c r="F2228">
        <v>1</v>
      </c>
      <c r="G2228">
        <v>1</v>
      </c>
      <c r="H2228">
        <v>1</v>
      </c>
      <c r="I2228" t="s">
        <v>20</v>
      </c>
      <c r="L2228" t="s">
        <v>1320</v>
      </c>
      <c r="M2228" t="str">
        <f t="shared" si="34"/>
        <v>QIU01012</v>
      </c>
    </row>
    <row r="2229" spans="1:13" ht="15" x14ac:dyDescent="0.25">
      <c r="A2229" t="s">
        <v>6195</v>
      </c>
      <c r="B2229">
        <v>2226</v>
      </c>
      <c r="C2229" t="s">
        <v>16965</v>
      </c>
      <c r="D2229" t="s">
        <v>6195</v>
      </c>
      <c r="E2229">
        <v>1</v>
      </c>
      <c r="F2229">
        <v>1</v>
      </c>
      <c r="G2229">
        <v>1</v>
      </c>
      <c r="H2229">
        <v>1</v>
      </c>
      <c r="I2229" t="s">
        <v>20</v>
      </c>
      <c r="L2229" t="s">
        <v>1320</v>
      </c>
      <c r="M2229" t="str">
        <f t="shared" si="34"/>
        <v>QIU01012</v>
      </c>
    </row>
    <row r="2230" spans="1:13" ht="15" x14ac:dyDescent="0.25">
      <c r="A2230" t="s">
        <v>482</v>
      </c>
      <c r="B2230">
        <v>2227</v>
      </c>
      <c r="C2230" t="s">
        <v>16966</v>
      </c>
      <c r="D2230" t="s">
        <v>482</v>
      </c>
      <c r="E2230">
        <v>1</v>
      </c>
      <c r="F2230">
        <v>1</v>
      </c>
      <c r="G2230">
        <v>1</v>
      </c>
      <c r="H2230">
        <v>1</v>
      </c>
      <c r="I2230" t="s">
        <v>20</v>
      </c>
      <c r="L2230" t="s">
        <v>1320</v>
      </c>
      <c r="M2230" t="str">
        <f t="shared" si="34"/>
        <v>QIU01012</v>
      </c>
    </row>
    <row r="2231" spans="1:13" ht="15" x14ac:dyDescent="0.25">
      <c r="A2231" t="s">
        <v>6197</v>
      </c>
      <c r="B2231">
        <v>2228</v>
      </c>
      <c r="C2231" t="s">
        <v>16967</v>
      </c>
      <c r="D2231" t="s">
        <v>6197</v>
      </c>
      <c r="E2231">
        <v>1</v>
      </c>
      <c r="F2231">
        <v>1</v>
      </c>
      <c r="G2231">
        <v>1</v>
      </c>
      <c r="H2231">
        <v>1</v>
      </c>
      <c r="I2231" t="s">
        <v>20</v>
      </c>
      <c r="L2231" t="s">
        <v>1320</v>
      </c>
      <c r="M2231" t="str">
        <f t="shared" si="34"/>
        <v>QIU01012</v>
      </c>
    </row>
    <row r="2232" spans="1:13" ht="15" x14ac:dyDescent="0.25">
      <c r="A2232" t="s">
        <v>6199</v>
      </c>
      <c r="B2232">
        <v>2229</v>
      </c>
      <c r="C2232" t="s">
        <v>16968</v>
      </c>
      <c r="D2232" t="s">
        <v>6199</v>
      </c>
      <c r="E2232">
        <v>1</v>
      </c>
      <c r="F2232">
        <v>1</v>
      </c>
      <c r="G2232">
        <v>1</v>
      </c>
      <c r="H2232">
        <v>1</v>
      </c>
      <c r="I2232" t="s">
        <v>20</v>
      </c>
      <c r="L2232" t="s">
        <v>1320</v>
      </c>
      <c r="M2232" t="str">
        <f t="shared" si="34"/>
        <v>QIU01012</v>
      </c>
    </row>
    <row r="2233" spans="1:13" ht="15" x14ac:dyDescent="0.25">
      <c r="A2233" t="s">
        <v>6201</v>
      </c>
      <c r="B2233">
        <v>2230</v>
      </c>
      <c r="C2233" t="s">
        <v>16969</v>
      </c>
      <c r="D2233" t="s">
        <v>6201</v>
      </c>
      <c r="E2233">
        <v>1</v>
      </c>
      <c r="F2233">
        <v>1</v>
      </c>
      <c r="G2233">
        <v>1</v>
      </c>
      <c r="H2233">
        <v>1</v>
      </c>
      <c r="I2233" t="s">
        <v>20</v>
      </c>
      <c r="L2233" t="s">
        <v>1322</v>
      </c>
      <c r="M2233" t="str">
        <f t="shared" si="34"/>
        <v>QIU00324</v>
      </c>
    </row>
    <row r="2234" spans="1:13" ht="15" x14ac:dyDescent="0.25">
      <c r="A2234" t="s">
        <v>6203</v>
      </c>
      <c r="B2234">
        <v>2231</v>
      </c>
      <c r="C2234" t="s">
        <v>16970</v>
      </c>
      <c r="D2234" t="s">
        <v>6203</v>
      </c>
      <c r="E2234">
        <v>1</v>
      </c>
      <c r="F2234">
        <v>1</v>
      </c>
      <c r="G2234">
        <v>1</v>
      </c>
      <c r="H2234">
        <v>1</v>
      </c>
      <c r="I2234" t="s">
        <v>20</v>
      </c>
      <c r="L2234" t="s">
        <v>1322</v>
      </c>
      <c r="M2234" t="str">
        <f t="shared" si="34"/>
        <v>QIU00324</v>
      </c>
    </row>
    <row r="2235" spans="1:13" ht="15" x14ac:dyDescent="0.25">
      <c r="A2235" t="s">
        <v>6205</v>
      </c>
      <c r="B2235">
        <v>2232</v>
      </c>
      <c r="C2235" t="s">
        <v>16971</v>
      </c>
      <c r="D2235" t="s">
        <v>6205</v>
      </c>
      <c r="E2235">
        <v>1</v>
      </c>
      <c r="F2235">
        <v>1</v>
      </c>
      <c r="G2235">
        <v>1</v>
      </c>
      <c r="H2235">
        <v>1</v>
      </c>
      <c r="I2235" t="s">
        <v>20</v>
      </c>
      <c r="L2235" t="s">
        <v>1322</v>
      </c>
      <c r="M2235" t="str">
        <f t="shared" si="34"/>
        <v>QIU00324</v>
      </c>
    </row>
    <row r="2236" spans="1:13" ht="15" x14ac:dyDescent="0.25">
      <c r="A2236" t="s">
        <v>6207</v>
      </c>
      <c r="B2236">
        <v>2233</v>
      </c>
      <c r="C2236" t="s">
        <v>16972</v>
      </c>
      <c r="D2236" t="s">
        <v>6207</v>
      </c>
      <c r="E2236">
        <v>1</v>
      </c>
      <c r="F2236">
        <v>1</v>
      </c>
      <c r="G2236">
        <v>1</v>
      </c>
      <c r="H2236">
        <v>1</v>
      </c>
      <c r="I2236" t="s">
        <v>20</v>
      </c>
      <c r="L2236" t="s">
        <v>1324</v>
      </c>
      <c r="M2236" t="str">
        <f t="shared" si="34"/>
        <v>QIU00326</v>
      </c>
    </row>
    <row r="2237" spans="1:13" ht="15" x14ac:dyDescent="0.25">
      <c r="A2237" t="s">
        <v>6209</v>
      </c>
      <c r="B2237">
        <v>2234</v>
      </c>
      <c r="C2237" t="s">
        <v>16973</v>
      </c>
      <c r="D2237" t="s">
        <v>6209</v>
      </c>
      <c r="E2237">
        <v>1</v>
      </c>
      <c r="F2237">
        <v>1</v>
      </c>
      <c r="G2237">
        <v>1</v>
      </c>
      <c r="H2237">
        <v>1</v>
      </c>
      <c r="I2237" t="s">
        <v>20</v>
      </c>
      <c r="L2237" t="s">
        <v>1324</v>
      </c>
      <c r="M2237" t="str">
        <f t="shared" si="34"/>
        <v>QIU00326</v>
      </c>
    </row>
    <row r="2238" spans="1:13" ht="15" x14ac:dyDescent="0.25">
      <c r="A2238" t="s">
        <v>6211</v>
      </c>
      <c r="B2238">
        <v>2235</v>
      </c>
      <c r="C2238" t="s">
        <v>16974</v>
      </c>
      <c r="D2238" t="s">
        <v>6211</v>
      </c>
      <c r="E2238">
        <v>1</v>
      </c>
      <c r="F2238">
        <v>1</v>
      </c>
      <c r="G2238">
        <v>1</v>
      </c>
      <c r="H2238">
        <v>1</v>
      </c>
      <c r="I2238" t="s">
        <v>20</v>
      </c>
      <c r="L2238" t="s">
        <v>1324</v>
      </c>
      <c r="M2238" t="str">
        <f t="shared" si="34"/>
        <v>QIU00326</v>
      </c>
    </row>
    <row r="2239" spans="1:13" ht="15" x14ac:dyDescent="0.25">
      <c r="A2239" t="s">
        <v>6213</v>
      </c>
      <c r="B2239">
        <v>2236</v>
      </c>
      <c r="C2239" t="s">
        <v>16975</v>
      </c>
      <c r="D2239" t="s">
        <v>6213</v>
      </c>
      <c r="E2239">
        <v>1</v>
      </c>
      <c r="F2239">
        <v>1</v>
      </c>
      <c r="G2239">
        <v>1</v>
      </c>
      <c r="H2239">
        <v>1</v>
      </c>
      <c r="I2239" t="s">
        <v>20</v>
      </c>
      <c r="L2239" t="s">
        <v>1326</v>
      </c>
      <c r="M2239" t="str">
        <f t="shared" si="34"/>
        <v>QIU00983</v>
      </c>
    </row>
    <row r="2240" spans="1:13" ht="15" x14ac:dyDescent="0.25">
      <c r="A2240" t="s">
        <v>6215</v>
      </c>
      <c r="B2240">
        <v>2237</v>
      </c>
      <c r="C2240" t="s">
        <v>16976</v>
      </c>
      <c r="D2240" t="s">
        <v>6215</v>
      </c>
      <c r="E2240">
        <v>1</v>
      </c>
      <c r="F2240">
        <v>1</v>
      </c>
      <c r="G2240">
        <v>1</v>
      </c>
      <c r="H2240">
        <v>1</v>
      </c>
      <c r="I2240" t="s">
        <v>20</v>
      </c>
      <c r="L2240" t="s">
        <v>1326</v>
      </c>
      <c r="M2240" t="str">
        <f t="shared" si="34"/>
        <v>QIU00983</v>
      </c>
    </row>
    <row r="2241" spans="1:13" ht="15" x14ac:dyDescent="0.25">
      <c r="A2241" t="s">
        <v>6217</v>
      </c>
      <c r="B2241">
        <v>2238</v>
      </c>
      <c r="C2241" t="s">
        <v>16977</v>
      </c>
      <c r="D2241" t="s">
        <v>6217</v>
      </c>
      <c r="E2241">
        <v>1</v>
      </c>
      <c r="F2241">
        <v>1</v>
      </c>
      <c r="G2241">
        <v>1</v>
      </c>
      <c r="H2241">
        <v>1</v>
      </c>
      <c r="I2241" t="s">
        <v>20</v>
      </c>
      <c r="L2241" t="s">
        <v>1326</v>
      </c>
      <c r="M2241" t="str">
        <f t="shared" si="34"/>
        <v>QIU00983</v>
      </c>
    </row>
    <row r="2242" spans="1:13" ht="15" x14ac:dyDescent="0.25">
      <c r="A2242" t="s">
        <v>6219</v>
      </c>
      <c r="B2242">
        <v>2239</v>
      </c>
      <c r="C2242" t="s">
        <v>16978</v>
      </c>
      <c r="D2242" t="s">
        <v>6219</v>
      </c>
      <c r="E2242">
        <v>1</v>
      </c>
      <c r="F2242">
        <v>1</v>
      </c>
      <c r="G2242">
        <v>1</v>
      </c>
      <c r="H2242">
        <v>1</v>
      </c>
      <c r="I2242" t="s">
        <v>20</v>
      </c>
      <c r="L2242" t="s">
        <v>1328</v>
      </c>
      <c r="M2242" t="str">
        <f t="shared" si="34"/>
        <v>QIU00327</v>
      </c>
    </row>
    <row r="2243" spans="1:13" ht="15" x14ac:dyDescent="0.25">
      <c r="A2243" t="s">
        <v>6221</v>
      </c>
      <c r="B2243">
        <v>2240</v>
      </c>
      <c r="C2243" t="s">
        <v>16979</v>
      </c>
      <c r="D2243" t="s">
        <v>6221</v>
      </c>
      <c r="E2243">
        <v>1</v>
      </c>
      <c r="F2243">
        <v>1</v>
      </c>
      <c r="G2243">
        <v>1</v>
      </c>
      <c r="H2243">
        <v>1</v>
      </c>
      <c r="I2243" t="s">
        <v>20</v>
      </c>
      <c r="L2243" t="s">
        <v>1328</v>
      </c>
      <c r="M2243" t="str">
        <f t="shared" si="34"/>
        <v>QIU00327</v>
      </c>
    </row>
    <row r="2244" spans="1:13" ht="15" x14ac:dyDescent="0.25">
      <c r="A2244" t="s">
        <v>6223</v>
      </c>
      <c r="B2244">
        <v>2241</v>
      </c>
      <c r="C2244" t="s">
        <v>16980</v>
      </c>
      <c r="D2244" t="s">
        <v>6223</v>
      </c>
      <c r="E2244">
        <v>1</v>
      </c>
      <c r="F2244">
        <v>1</v>
      </c>
      <c r="G2244">
        <v>1</v>
      </c>
      <c r="H2244">
        <v>1</v>
      </c>
      <c r="I2244" t="s">
        <v>20</v>
      </c>
      <c r="L2244" t="s">
        <v>1328</v>
      </c>
      <c r="M2244" t="str">
        <f t="shared" si="34"/>
        <v>QIU00327</v>
      </c>
    </row>
    <row r="2245" spans="1:13" ht="15" x14ac:dyDescent="0.25">
      <c r="A2245" t="s">
        <v>6225</v>
      </c>
      <c r="B2245">
        <v>2242</v>
      </c>
      <c r="C2245" t="s">
        <v>16981</v>
      </c>
      <c r="D2245" t="s">
        <v>6225</v>
      </c>
      <c r="E2245">
        <v>1</v>
      </c>
      <c r="F2245">
        <v>1</v>
      </c>
      <c r="G2245">
        <v>1</v>
      </c>
      <c r="H2245">
        <v>1</v>
      </c>
      <c r="I2245" t="s">
        <v>20</v>
      </c>
      <c r="L2245" t="s">
        <v>1328</v>
      </c>
      <c r="M2245" t="str">
        <f t="shared" ref="M2245:M2308" si="35">VLOOKUP(L2245,$A$4:$I$5213,3,FALSE)</f>
        <v>QIU00327</v>
      </c>
    </row>
    <row r="2246" spans="1:13" ht="15" x14ac:dyDescent="0.25">
      <c r="A2246" t="s">
        <v>6227</v>
      </c>
      <c r="B2246">
        <v>2243</v>
      </c>
      <c r="C2246" t="s">
        <v>16982</v>
      </c>
      <c r="D2246" t="s">
        <v>6227</v>
      </c>
      <c r="E2246">
        <v>1</v>
      </c>
      <c r="F2246">
        <v>1</v>
      </c>
      <c r="G2246">
        <v>1</v>
      </c>
      <c r="H2246">
        <v>1</v>
      </c>
      <c r="I2246" t="s">
        <v>20</v>
      </c>
      <c r="L2246" t="s">
        <v>1330</v>
      </c>
      <c r="M2246" t="str">
        <f t="shared" si="35"/>
        <v>QIU01018</v>
      </c>
    </row>
    <row r="2247" spans="1:13" ht="15" x14ac:dyDescent="0.25">
      <c r="A2247" t="s">
        <v>6229</v>
      </c>
      <c r="B2247">
        <v>2244</v>
      </c>
      <c r="C2247" t="s">
        <v>16983</v>
      </c>
      <c r="D2247" t="s">
        <v>6229</v>
      </c>
      <c r="E2247">
        <v>1</v>
      </c>
      <c r="F2247">
        <v>1</v>
      </c>
      <c r="G2247">
        <v>1</v>
      </c>
      <c r="H2247">
        <v>1</v>
      </c>
      <c r="I2247" t="s">
        <v>20</v>
      </c>
      <c r="L2247" t="s">
        <v>1330</v>
      </c>
      <c r="M2247" t="str">
        <f t="shared" si="35"/>
        <v>QIU01018</v>
      </c>
    </row>
    <row r="2248" spans="1:13" ht="15" x14ac:dyDescent="0.25">
      <c r="A2248" t="s">
        <v>6231</v>
      </c>
      <c r="B2248">
        <v>2245</v>
      </c>
      <c r="C2248" t="s">
        <v>16984</v>
      </c>
      <c r="D2248" t="s">
        <v>6231</v>
      </c>
      <c r="E2248">
        <v>1</v>
      </c>
      <c r="F2248">
        <v>1</v>
      </c>
      <c r="G2248">
        <v>1</v>
      </c>
      <c r="H2248">
        <v>1</v>
      </c>
      <c r="I2248" t="s">
        <v>20</v>
      </c>
      <c r="L2248" t="s">
        <v>1330</v>
      </c>
      <c r="M2248" t="str">
        <f t="shared" si="35"/>
        <v>QIU01018</v>
      </c>
    </row>
    <row r="2249" spans="1:13" ht="15" x14ac:dyDescent="0.25">
      <c r="A2249" t="s">
        <v>10685</v>
      </c>
      <c r="B2249">
        <v>2246</v>
      </c>
      <c r="C2249" t="s">
        <v>16985</v>
      </c>
      <c r="D2249" t="s">
        <v>10685</v>
      </c>
      <c r="E2249">
        <v>1</v>
      </c>
      <c r="F2249">
        <v>1</v>
      </c>
      <c r="G2249">
        <v>1</v>
      </c>
      <c r="H2249">
        <v>1</v>
      </c>
      <c r="I2249" t="s">
        <v>20</v>
      </c>
      <c r="L2249" t="s">
        <v>1332</v>
      </c>
      <c r="M2249" t="str">
        <f t="shared" si="35"/>
        <v>QIU00810</v>
      </c>
    </row>
    <row r="2250" spans="1:13" ht="15" x14ac:dyDescent="0.25">
      <c r="A2250" t="s">
        <v>6233</v>
      </c>
      <c r="B2250">
        <v>2247</v>
      </c>
      <c r="C2250" t="s">
        <v>16986</v>
      </c>
      <c r="D2250" t="s">
        <v>6233</v>
      </c>
      <c r="E2250">
        <v>1</v>
      </c>
      <c r="F2250">
        <v>1</v>
      </c>
      <c r="G2250">
        <v>1</v>
      </c>
      <c r="H2250">
        <v>1</v>
      </c>
      <c r="I2250" t="s">
        <v>20</v>
      </c>
      <c r="L2250" t="s">
        <v>1334</v>
      </c>
      <c r="M2250" t="str">
        <f t="shared" si="35"/>
        <v>QIU02828</v>
      </c>
    </row>
    <row r="2251" spans="1:13" ht="15" x14ac:dyDescent="0.25">
      <c r="A2251" t="s">
        <v>6235</v>
      </c>
      <c r="B2251">
        <v>2248</v>
      </c>
      <c r="C2251" t="s">
        <v>16987</v>
      </c>
      <c r="D2251" t="s">
        <v>6235</v>
      </c>
      <c r="E2251">
        <v>1</v>
      </c>
      <c r="F2251">
        <v>1</v>
      </c>
      <c r="G2251">
        <v>1</v>
      </c>
      <c r="H2251">
        <v>1</v>
      </c>
      <c r="I2251" t="s">
        <v>20</v>
      </c>
      <c r="L2251" t="s">
        <v>1334</v>
      </c>
      <c r="M2251" t="str">
        <f t="shared" si="35"/>
        <v>QIU02828</v>
      </c>
    </row>
    <row r="2252" spans="1:13" ht="15" x14ac:dyDescent="0.25">
      <c r="A2252" t="s">
        <v>2199</v>
      </c>
      <c r="B2252">
        <v>2249</v>
      </c>
      <c r="C2252" t="s">
        <v>16988</v>
      </c>
      <c r="D2252" t="s">
        <v>2199</v>
      </c>
      <c r="E2252">
        <v>1</v>
      </c>
      <c r="F2252">
        <v>1</v>
      </c>
      <c r="G2252">
        <v>1</v>
      </c>
      <c r="H2252">
        <v>1</v>
      </c>
      <c r="I2252" t="s">
        <v>20</v>
      </c>
      <c r="L2252" t="s">
        <v>1336</v>
      </c>
      <c r="M2252" t="str">
        <f t="shared" si="35"/>
        <v>QIU01019</v>
      </c>
    </row>
    <row r="2253" spans="1:13" ht="15" x14ac:dyDescent="0.25">
      <c r="A2253" t="s">
        <v>6238</v>
      </c>
      <c r="B2253">
        <v>2250</v>
      </c>
      <c r="C2253" t="s">
        <v>16989</v>
      </c>
      <c r="D2253" t="s">
        <v>6238</v>
      </c>
      <c r="E2253">
        <v>1</v>
      </c>
      <c r="F2253">
        <v>1</v>
      </c>
      <c r="G2253">
        <v>1</v>
      </c>
      <c r="H2253">
        <v>1</v>
      </c>
      <c r="I2253" t="s">
        <v>20</v>
      </c>
      <c r="L2253" t="s">
        <v>1336</v>
      </c>
      <c r="M2253" t="str">
        <f t="shared" si="35"/>
        <v>QIU01019</v>
      </c>
    </row>
    <row r="2254" spans="1:13" ht="15" x14ac:dyDescent="0.25">
      <c r="A2254" t="s">
        <v>6240</v>
      </c>
      <c r="B2254">
        <v>2251</v>
      </c>
      <c r="C2254" t="s">
        <v>16990</v>
      </c>
      <c r="D2254" t="s">
        <v>6240</v>
      </c>
      <c r="E2254">
        <v>1</v>
      </c>
      <c r="F2254">
        <v>1</v>
      </c>
      <c r="G2254">
        <v>1</v>
      </c>
      <c r="H2254">
        <v>1</v>
      </c>
      <c r="I2254" t="s">
        <v>20</v>
      </c>
      <c r="L2254" t="s">
        <v>1336</v>
      </c>
      <c r="M2254" t="str">
        <f t="shared" si="35"/>
        <v>QIU01019</v>
      </c>
    </row>
    <row r="2255" spans="1:13" ht="15" x14ac:dyDescent="0.25">
      <c r="A2255" t="s">
        <v>6242</v>
      </c>
      <c r="B2255">
        <v>2252</v>
      </c>
      <c r="C2255" t="s">
        <v>16991</v>
      </c>
      <c r="D2255" t="s">
        <v>6242</v>
      </c>
      <c r="E2255">
        <v>1</v>
      </c>
      <c r="F2255">
        <v>1</v>
      </c>
      <c r="G2255">
        <v>1</v>
      </c>
      <c r="H2255">
        <v>1</v>
      </c>
      <c r="I2255" t="s">
        <v>20</v>
      </c>
      <c r="L2255" t="s">
        <v>1336</v>
      </c>
      <c r="M2255" t="str">
        <f t="shared" si="35"/>
        <v>QIU01019</v>
      </c>
    </row>
    <row r="2256" spans="1:13" ht="15" x14ac:dyDescent="0.25">
      <c r="A2256" t="s">
        <v>6244</v>
      </c>
      <c r="B2256">
        <v>2253</v>
      </c>
      <c r="C2256" t="s">
        <v>16992</v>
      </c>
      <c r="D2256" t="s">
        <v>6244</v>
      </c>
      <c r="E2256">
        <v>1</v>
      </c>
      <c r="F2256">
        <v>1</v>
      </c>
      <c r="G2256">
        <v>1</v>
      </c>
      <c r="H2256">
        <v>1</v>
      </c>
      <c r="I2256" t="s">
        <v>20</v>
      </c>
      <c r="L2256" t="s">
        <v>1336</v>
      </c>
      <c r="M2256" t="str">
        <f t="shared" si="35"/>
        <v>QIU01019</v>
      </c>
    </row>
    <row r="2257" spans="1:13" ht="15" x14ac:dyDescent="0.25">
      <c r="A2257" t="s">
        <v>6246</v>
      </c>
      <c r="B2257">
        <v>2254</v>
      </c>
      <c r="C2257" t="s">
        <v>16993</v>
      </c>
      <c r="D2257" t="s">
        <v>6246</v>
      </c>
      <c r="E2257">
        <v>1</v>
      </c>
      <c r="F2257">
        <v>1</v>
      </c>
      <c r="G2257">
        <v>1</v>
      </c>
      <c r="H2257">
        <v>1</v>
      </c>
      <c r="I2257" t="s">
        <v>20</v>
      </c>
      <c r="L2257" t="s">
        <v>1336</v>
      </c>
      <c r="M2257" t="str">
        <f t="shared" si="35"/>
        <v>QIU01019</v>
      </c>
    </row>
    <row r="2258" spans="1:13" ht="15" x14ac:dyDescent="0.25">
      <c r="A2258" t="s">
        <v>6248</v>
      </c>
      <c r="B2258">
        <v>2255</v>
      </c>
      <c r="C2258" t="s">
        <v>16994</v>
      </c>
      <c r="D2258" t="s">
        <v>6248</v>
      </c>
      <c r="E2258">
        <v>1</v>
      </c>
      <c r="F2258">
        <v>1</v>
      </c>
      <c r="G2258">
        <v>1</v>
      </c>
      <c r="H2258">
        <v>1</v>
      </c>
      <c r="I2258" t="s">
        <v>20</v>
      </c>
      <c r="L2258" t="s">
        <v>1338</v>
      </c>
      <c r="M2258" t="str">
        <f t="shared" si="35"/>
        <v>QIU01021</v>
      </c>
    </row>
    <row r="2259" spans="1:13" ht="15" x14ac:dyDescent="0.25">
      <c r="A2259" t="s">
        <v>6250</v>
      </c>
      <c r="B2259">
        <v>2256</v>
      </c>
      <c r="C2259" t="s">
        <v>16995</v>
      </c>
      <c r="D2259" t="s">
        <v>6250</v>
      </c>
      <c r="E2259">
        <v>5</v>
      </c>
      <c r="F2259">
        <v>1</v>
      </c>
      <c r="G2259">
        <v>1</v>
      </c>
      <c r="H2259">
        <v>5</v>
      </c>
      <c r="I2259" t="s">
        <v>20</v>
      </c>
      <c r="L2259" t="s">
        <v>1338</v>
      </c>
      <c r="M2259" t="str">
        <f t="shared" si="35"/>
        <v>QIU01021</v>
      </c>
    </row>
    <row r="2260" spans="1:13" ht="15" x14ac:dyDescent="0.25">
      <c r="A2260" t="s">
        <v>6252</v>
      </c>
      <c r="B2260">
        <v>2257</v>
      </c>
      <c r="C2260" t="s">
        <v>16996</v>
      </c>
      <c r="D2260" t="s">
        <v>6252</v>
      </c>
      <c r="E2260">
        <v>12</v>
      </c>
      <c r="F2260">
        <v>1</v>
      </c>
      <c r="G2260">
        <v>1</v>
      </c>
      <c r="H2260">
        <v>12</v>
      </c>
      <c r="I2260" t="s">
        <v>20</v>
      </c>
      <c r="L2260" t="s">
        <v>1338</v>
      </c>
      <c r="M2260" t="str">
        <f t="shared" si="35"/>
        <v>QIU01021</v>
      </c>
    </row>
    <row r="2261" spans="1:13" ht="15" x14ac:dyDescent="0.25">
      <c r="A2261" t="s">
        <v>6254</v>
      </c>
      <c r="B2261">
        <v>2258</v>
      </c>
      <c r="C2261" t="s">
        <v>16997</v>
      </c>
      <c r="D2261" t="s">
        <v>6254</v>
      </c>
      <c r="E2261">
        <v>1</v>
      </c>
      <c r="F2261">
        <v>1</v>
      </c>
      <c r="G2261">
        <v>1</v>
      </c>
      <c r="H2261">
        <v>1</v>
      </c>
      <c r="I2261" t="s">
        <v>20</v>
      </c>
      <c r="L2261" t="s">
        <v>1338</v>
      </c>
      <c r="M2261" t="str">
        <f t="shared" si="35"/>
        <v>QIU01021</v>
      </c>
    </row>
    <row r="2262" spans="1:13" ht="15" x14ac:dyDescent="0.25">
      <c r="A2262" t="s">
        <v>6256</v>
      </c>
      <c r="B2262">
        <v>2259</v>
      </c>
      <c r="C2262" t="s">
        <v>16998</v>
      </c>
      <c r="D2262" t="s">
        <v>6256</v>
      </c>
      <c r="E2262">
        <v>1</v>
      </c>
      <c r="F2262">
        <v>1</v>
      </c>
      <c r="G2262">
        <v>1</v>
      </c>
      <c r="H2262">
        <v>1</v>
      </c>
      <c r="I2262" t="s">
        <v>20</v>
      </c>
      <c r="L2262" t="s">
        <v>1338</v>
      </c>
      <c r="M2262" t="str">
        <f t="shared" si="35"/>
        <v>QIU01021</v>
      </c>
    </row>
    <row r="2263" spans="1:13" ht="15" x14ac:dyDescent="0.25">
      <c r="A2263" t="s">
        <v>6258</v>
      </c>
      <c r="B2263">
        <v>2260</v>
      </c>
      <c r="C2263" t="s">
        <v>16999</v>
      </c>
      <c r="D2263" t="s">
        <v>6258</v>
      </c>
      <c r="E2263">
        <v>1</v>
      </c>
      <c r="F2263">
        <v>1</v>
      </c>
      <c r="G2263">
        <v>1</v>
      </c>
      <c r="H2263">
        <v>1</v>
      </c>
      <c r="I2263" t="s">
        <v>20</v>
      </c>
      <c r="L2263" t="s">
        <v>1338</v>
      </c>
      <c r="M2263" t="str">
        <f t="shared" si="35"/>
        <v>QIU01021</v>
      </c>
    </row>
    <row r="2264" spans="1:13" ht="15" x14ac:dyDescent="0.25">
      <c r="A2264" t="s">
        <v>6260</v>
      </c>
      <c r="B2264">
        <v>2261</v>
      </c>
      <c r="C2264" t="s">
        <v>17000</v>
      </c>
      <c r="D2264" t="s">
        <v>6260</v>
      </c>
      <c r="E2264">
        <v>1</v>
      </c>
      <c r="F2264">
        <v>1</v>
      </c>
      <c r="G2264">
        <v>1</v>
      </c>
      <c r="H2264">
        <v>1</v>
      </c>
      <c r="I2264" t="s">
        <v>20</v>
      </c>
      <c r="L2264" t="s">
        <v>1338</v>
      </c>
      <c r="M2264" t="str">
        <f t="shared" si="35"/>
        <v>QIU01021</v>
      </c>
    </row>
    <row r="2265" spans="1:13" ht="15" x14ac:dyDescent="0.25">
      <c r="A2265" t="s">
        <v>6262</v>
      </c>
      <c r="B2265">
        <v>2262</v>
      </c>
      <c r="C2265" t="s">
        <v>17001</v>
      </c>
      <c r="D2265" t="s">
        <v>6262</v>
      </c>
      <c r="E2265">
        <v>1</v>
      </c>
      <c r="F2265">
        <v>1</v>
      </c>
      <c r="G2265">
        <v>1</v>
      </c>
      <c r="H2265">
        <v>1</v>
      </c>
      <c r="I2265" t="s">
        <v>20</v>
      </c>
      <c r="L2265" t="s">
        <v>1340</v>
      </c>
      <c r="M2265" t="str">
        <f t="shared" si="35"/>
        <v>QIU00329</v>
      </c>
    </row>
    <row r="2266" spans="1:13" ht="15" x14ac:dyDescent="0.25">
      <c r="A2266" t="s">
        <v>6264</v>
      </c>
      <c r="B2266">
        <v>2263</v>
      </c>
      <c r="C2266" t="s">
        <v>17002</v>
      </c>
      <c r="D2266" t="s">
        <v>6264</v>
      </c>
      <c r="E2266">
        <v>1</v>
      </c>
      <c r="F2266">
        <v>1</v>
      </c>
      <c r="G2266">
        <v>1</v>
      </c>
      <c r="H2266">
        <v>1</v>
      </c>
      <c r="I2266" t="s">
        <v>20</v>
      </c>
      <c r="L2266" t="s">
        <v>1340</v>
      </c>
      <c r="M2266" t="str">
        <f t="shared" si="35"/>
        <v>QIU00329</v>
      </c>
    </row>
    <row r="2267" spans="1:13" ht="15" x14ac:dyDescent="0.25">
      <c r="A2267" t="s">
        <v>6266</v>
      </c>
      <c r="B2267">
        <v>2264</v>
      </c>
      <c r="C2267" t="s">
        <v>17003</v>
      </c>
      <c r="D2267" t="s">
        <v>6266</v>
      </c>
      <c r="E2267">
        <v>1</v>
      </c>
      <c r="F2267">
        <v>1</v>
      </c>
      <c r="G2267">
        <v>1</v>
      </c>
      <c r="H2267">
        <v>1</v>
      </c>
      <c r="I2267" t="s">
        <v>20</v>
      </c>
      <c r="L2267" t="s">
        <v>1340</v>
      </c>
      <c r="M2267" t="str">
        <f t="shared" si="35"/>
        <v>QIU00329</v>
      </c>
    </row>
    <row r="2268" spans="1:13" ht="15" x14ac:dyDescent="0.25">
      <c r="A2268" t="s">
        <v>6268</v>
      </c>
      <c r="B2268">
        <v>2265</v>
      </c>
      <c r="C2268" t="s">
        <v>17004</v>
      </c>
      <c r="D2268" t="s">
        <v>6268</v>
      </c>
      <c r="E2268">
        <v>1</v>
      </c>
      <c r="F2268">
        <v>1</v>
      </c>
      <c r="G2268">
        <v>1</v>
      </c>
      <c r="H2268">
        <v>1</v>
      </c>
      <c r="I2268" t="s">
        <v>20</v>
      </c>
      <c r="L2268" t="s">
        <v>1340</v>
      </c>
      <c r="M2268" t="str">
        <f t="shared" si="35"/>
        <v>QIU00329</v>
      </c>
    </row>
    <row r="2269" spans="1:13" ht="15" x14ac:dyDescent="0.25">
      <c r="A2269" t="s">
        <v>6270</v>
      </c>
      <c r="B2269">
        <v>2266</v>
      </c>
      <c r="C2269" t="s">
        <v>17005</v>
      </c>
      <c r="D2269" t="s">
        <v>6270</v>
      </c>
      <c r="E2269">
        <v>1</v>
      </c>
      <c r="F2269">
        <v>1</v>
      </c>
      <c r="G2269">
        <v>1</v>
      </c>
      <c r="H2269">
        <v>1</v>
      </c>
      <c r="I2269" t="s">
        <v>20</v>
      </c>
      <c r="L2269" t="s">
        <v>11107</v>
      </c>
      <c r="M2269" t="str">
        <f t="shared" si="35"/>
        <v>QIU00330</v>
      </c>
    </row>
    <row r="2270" spans="1:13" ht="15" x14ac:dyDescent="0.25">
      <c r="A2270" t="s">
        <v>6272</v>
      </c>
      <c r="B2270">
        <v>2267</v>
      </c>
      <c r="C2270" t="s">
        <v>17006</v>
      </c>
      <c r="D2270" t="s">
        <v>6272</v>
      </c>
      <c r="E2270">
        <v>1</v>
      </c>
      <c r="F2270">
        <v>1</v>
      </c>
      <c r="G2270">
        <v>1</v>
      </c>
      <c r="H2270">
        <v>1</v>
      </c>
      <c r="I2270" t="s">
        <v>20</v>
      </c>
      <c r="L2270" t="s">
        <v>11107</v>
      </c>
      <c r="M2270" t="str">
        <f t="shared" si="35"/>
        <v>QIU00330</v>
      </c>
    </row>
    <row r="2271" spans="1:13" ht="15" x14ac:dyDescent="0.25">
      <c r="A2271" t="s">
        <v>6274</v>
      </c>
      <c r="B2271">
        <v>2268</v>
      </c>
      <c r="C2271" t="s">
        <v>17007</v>
      </c>
      <c r="D2271" t="s">
        <v>6274</v>
      </c>
      <c r="E2271">
        <v>1</v>
      </c>
      <c r="F2271">
        <v>1</v>
      </c>
      <c r="G2271">
        <v>1</v>
      </c>
      <c r="H2271">
        <v>1</v>
      </c>
      <c r="I2271" t="s">
        <v>20</v>
      </c>
      <c r="L2271" t="s">
        <v>11107</v>
      </c>
      <c r="M2271" t="str">
        <f t="shared" si="35"/>
        <v>QIU00330</v>
      </c>
    </row>
    <row r="2272" spans="1:13" ht="15" x14ac:dyDescent="0.25">
      <c r="A2272" t="s">
        <v>2112</v>
      </c>
      <c r="B2272">
        <v>2269</v>
      </c>
      <c r="C2272" t="s">
        <v>17008</v>
      </c>
      <c r="D2272" t="s">
        <v>2112</v>
      </c>
      <c r="E2272">
        <v>1</v>
      </c>
      <c r="F2272">
        <v>1</v>
      </c>
      <c r="G2272">
        <v>1</v>
      </c>
      <c r="H2272">
        <v>1</v>
      </c>
      <c r="I2272" t="s">
        <v>20</v>
      </c>
      <c r="L2272" t="s">
        <v>11250</v>
      </c>
      <c r="M2272" t="str">
        <f t="shared" si="35"/>
        <v>QIU00935</v>
      </c>
    </row>
    <row r="2273" spans="1:13" ht="15" x14ac:dyDescent="0.25">
      <c r="A2273" t="s">
        <v>6276</v>
      </c>
      <c r="B2273">
        <v>2270</v>
      </c>
      <c r="C2273" t="s">
        <v>17009</v>
      </c>
      <c r="D2273" t="s">
        <v>6276</v>
      </c>
      <c r="E2273">
        <v>1</v>
      </c>
      <c r="F2273">
        <v>1</v>
      </c>
      <c r="G2273">
        <v>1</v>
      </c>
      <c r="H2273">
        <v>1</v>
      </c>
      <c r="I2273" t="s">
        <v>20</v>
      </c>
      <c r="L2273" t="s">
        <v>11250</v>
      </c>
      <c r="M2273" t="str">
        <f t="shared" si="35"/>
        <v>QIU00935</v>
      </c>
    </row>
    <row r="2274" spans="1:13" ht="15" x14ac:dyDescent="0.25">
      <c r="A2274" t="s">
        <v>6278</v>
      </c>
      <c r="B2274">
        <v>2271</v>
      </c>
      <c r="C2274" t="s">
        <v>17010</v>
      </c>
      <c r="D2274" t="s">
        <v>6278</v>
      </c>
      <c r="E2274">
        <v>1</v>
      </c>
      <c r="F2274">
        <v>1</v>
      </c>
      <c r="G2274">
        <v>1</v>
      </c>
      <c r="H2274">
        <v>1</v>
      </c>
      <c r="I2274" t="s">
        <v>20</v>
      </c>
      <c r="L2274" t="s">
        <v>11250</v>
      </c>
      <c r="M2274" t="str">
        <f t="shared" si="35"/>
        <v>QIU00935</v>
      </c>
    </row>
    <row r="2275" spans="1:13" ht="15" x14ac:dyDescent="0.25">
      <c r="A2275" t="s">
        <v>6280</v>
      </c>
      <c r="B2275">
        <v>2272</v>
      </c>
      <c r="C2275" t="s">
        <v>17011</v>
      </c>
      <c r="D2275" t="s">
        <v>6280</v>
      </c>
      <c r="E2275">
        <v>1</v>
      </c>
      <c r="F2275">
        <v>1</v>
      </c>
      <c r="G2275">
        <v>1</v>
      </c>
      <c r="H2275">
        <v>1</v>
      </c>
      <c r="I2275" t="s">
        <v>20</v>
      </c>
      <c r="L2275" t="s">
        <v>11250</v>
      </c>
      <c r="M2275" t="str">
        <f t="shared" si="35"/>
        <v>QIU00935</v>
      </c>
    </row>
    <row r="2276" spans="1:13" ht="15" x14ac:dyDescent="0.25">
      <c r="A2276" t="s">
        <v>6282</v>
      </c>
      <c r="B2276">
        <v>2273</v>
      </c>
      <c r="C2276" t="s">
        <v>17012</v>
      </c>
      <c r="D2276" t="s">
        <v>6282</v>
      </c>
      <c r="E2276">
        <v>1</v>
      </c>
      <c r="F2276">
        <v>1</v>
      </c>
      <c r="G2276">
        <v>1</v>
      </c>
      <c r="H2276">
        <v>1</v>
      </c>
      <c r="I2276" t="s">
        <v>20</v>
      </c>
      <c r="L2276" t="s">
        <v>11384</v>
      </c>
      <c r="M2276" t="str">
        <f t="shared" si="35"/>
        <v>QIU01877</v>
      </c>
    </row>
    <row r="2277" spans="1:13" ht="15" x14ac:dyDescent="0.25">
      <c r="A2277" t="s">
        <v>6284</v>
      </c>
      <c r="B2277">
        <v>2274</v>
      </c>
      <c r="C2277" t="s">
        <v>17013</v>
      </c>
      <c r="D2277" t="s">
        <v>6284</v>
      </c>
      <c r="E2277">
        <v>1</v>
      </c>
      <c r="F2277">
        <v>1</v>
      </c>
      <c r="G2277">
        <v>1</v>
      </c>
      <c r="H2277">
        <v>1</v>
      </c>
      <c r="I2277" t="s">
        <v>20</v>
      </c>
      <c r="L2277" t="s">
        <v>11384</v>
      </c>
      <c r="M2277" t="str">
        <f t="shared" si="35"/>
        <v>QIU01877</v>
      </c>
    </row>
    <row r="2278" spans="1:13" ht="15" x14ac:dyDescent="0.25">
      <c r="A2278" t="s">
        <v>6286</v>
      </c>
      <c r="B2278">
        <v>2275</v>
      </c>
      <c r="C2278" t="s">
        <v>17014</v>
      </c>
      <c r="D2278" t="s">
        <v>6286</v>
      </c>
      <c r="E2278">
        <v>1</v>
      </c>
      <c r="F2278">
        <v>1</v>
      </c>
      <c r="G2278">
        <v>1</v>
      </c>
      <c r="H2278">
        <v>1</v>
      </c>
      <c r="I2278" t="s">
        <v>20</v>
      </c>
      <c r="L2278" t="s">
        <v>11384</v>
      </c>
      <c r="M2278" t="str">
        <f t="shared" si="35"/>
        <v>QIU01877</v>
      </c>
    </row>
    <row r="2279" spans="1:13" ht="15" x14ac:dyDescent="0.25">
      <c r="A2279" t="s">
        <v>6288</v>
      </c>
      <c r="B2279">
        <v>2276</v>
      </c>
      <c r="C2279" t="s">
        <v>17015</v>
      </c>
      <c r="D2279" t="s">
        <v>6288</v>
      </c>
      <c r="E2279">
        <v>1</v>
      </c>
      <c r="F2279">
        <v>1</v>
      </c>
      <c r="G2279">
        <v>1</v>
      </c>
      <c r="H2279">
        <v>1</v>
      </c>
      <c r="I2279" t="s">
        <v>20</v>
      </c>
      <c r="L2279" t="s">
        <v>11399</v>
      </c>
      <c r="M2279" t="str">
        <f t="shared" si="35"/>
        <v>QIU02043</v>
      </c>
    </row>
    <row r="2280" spans="1:13" ht="15" x14ac:dyDescent="0.25">
      <c r="A2280" t="s">
        <v>6290</v>
      </c>
      <c r="B2280">
        <v>2277</v>
      </c>
      <c r="C2280" t="s">
        <v>17016</v>
      </c>
      <c r="D2280" t="s">
        <v>6290</v>
      </c>
      <c r="E2280">
        <v>12</v>
      </c>
      <c r="F2280">
        <v>1</v>
      </c>
      <c r="G2280">
        <v>1</v>
      </c>
      <c r="H2280">
        <v>12</v>
      </c>
      <c r="I2280" t="s">
        <v>20</v>
      </c>
      <c r="L2280" t="s">
        <v>11399</v>
      </c>
      <c r="M2280" t="str">
        <f t="shared" si="35"/>
        <v>QIU02043</v>
      </c>
    </row>
    <row r="2281" spans="1:13" ht="15" x14ac:dyDescent="0.25">
      <c r="A2281" t="s">
        <v>6292</v>
      </c>
      <c r="B2281">
        <v>2278</v>
      </c>
      <c r="C2281" t="s">
        <v>17017</v>
      </c>
      <c r="D2281" t="s">
        <v>6292</v>
      </c>
      <c r="E2281">
        <v>1</v>
      </c>
      <c r="F2281">
        <v>1</v>
      </c>
      <c r="G2281">
        <v>1</v>
      </c>
      <c r="H2281">
        <v>1</v>
      </c>
      <c r="I2281" t="s">
        <v>20</v>
      </c>
      <c r="L2281" t="s">
        <v>1346</v>
      </c>
      <c r="M2281" t="str">
        <f t="shared" si="35"/>
        <v>QIU02662</v>
      </c>
    </row>
    <row r="2282" spans="1:13" ht="15" x14ac:dyDescent="0.25">
      <c r="A2282" t="s">
        <v>6294</v>
      </c>
      <c r="B2282">
        <v>2279</v>
      </c>
      <c r="C2282" t="s">
        <v>17018</v>
      </c>
      <c r="D2282" t="s">
        <v>6294</v>
      </c>
      <c r="E2282">
        <v>1</v>
      </c>
      <c r="F2282">
        <v>1</v>
      </c>
      <c r="G2282">
        <v>1</v>
      </c>
      <c r="H2282">
        <v>1</v>
      </c>
      <c r="I2282" t="s">
        <v>20</v>
      </c>
      <c r="L2282" t="s">
        <v>1346</v>
      </c>
      <c r="M2282" t="str">
        <f t="shared" si="35"/>
        <v>QIU02662</v>
      </c>
    </row>
    <row r="2283" spans="1:13" ht="15" x14ac:dyDescent="0.25">
      <c r="A2283" t="s">
        <v>6296</v>
      </c>
      <c r="B2283">
        <v>2280</v>
      </c>
      <c r="C2283" t="s">
        <v>17019</v>
      </c>
      <c r="D2283" t="s">
        <v>6296</v>
      </c>
      <c r="E2283">
        <v>1</v>
      </c>
      <c r="F2283">
        <v>1</v>
      </c>
      <c r="G2283">
        <v>1</v>
      </c>
      <c r="H2283">
        <v>1</v>
      </c>
      <c r="I2283" t="s">
        <v>20</v>
      </c>
      <c r="L2283" t="s">
        <v>1346</v>
      </c>
      <c r="M2283" t="str">
        <f t="shared" si="35"/>
        <v>QIU02662</v>
      </c>
    </row>
    <row r="2284" spans="1:13" ht="15" x14ac:dyDescent="0.25">
      <c r="A2284" t="s">
        <v>6298</v>
      </c>
      <c r="B2284">
        <v>2281</v>
      </c>
      <c r="C2284" t="s">
        <v>17020</v>
      </c>
      <c r="D2284" t="s">
        <v>6298</v>
      </c>
      <c r="E2284">
        <v>12</v>
      </c>
      <c r="F2284">
        <v>1</v>
      </c>
      <c r="G2284">
        <v>1</v>
      </c>
      <c r="H2284">
        <v>12</v>
      </c>
      <c r="I2284" t="s">
        <v>20</v>
      </c>
      <c r="L2284" t="s">
        <v>1346</v>
      </c>
      <c r="M2284" t="str">
        <f t="shared" si="35"/>
        <v>QIU02662</v>
      </c>
    </row>
    <row r="2285" spans="1:13" ht="15" x14ac:dyDescent="0.25">
      <c r="A2285" t="s">
        <v>6300</v>
      </c>
      <c r="B2285">
        <v>2282</v>
      </c>
      <c r="C2285" t="s">
        <v>17021</v>
      </c>
      <c r="D2285" t="s">
        <v>6300</v>
      </c>
      <c r="E2285">
        <v>1</v>
      </c>
      <c r="F2285">
        <v>1</v>
      </c>
      <c r="G2285">
        <v>1</v>
      </c>
      <c r="H2285">
        <v>1</v>
      </c>
      <c r="I2285" t="s">
        <v>20</v>
      </c>
      <c r="L2285" t="s">
        <v>1346</v>
      </c>
      <c r="M2285" t="str">
        <f t="shared" si="35"/>
        <v>QIU02662</v>
      </c>
    </row>
    <row r="2286" spans="1:13" ht="15" x14ac:dyDescent="0.25">
      <c r="A2286" t="s">
        <v>6302</v>
      </c>
      <c r="B2286">
        <v>2283</v>
      </c>
      <c r="C2286" t="s">
        <v>17022</v>
      </c>
      <c r="D2286" t="s">
        <v>6302</v>
      </c>
      <c r="E2286">
        <v>1</v>
      </c>
      <c r="F2286">
        <v>1</v>
      </c>
      <c r="G2286">
        <v>1</v>
      </c>
      <c r="H2286">
        <v>1</v>
      </c>
      <c r="I2286" t="s">
        <v>20</v>
      </c>
      <c r="L2286" t="s">
        <v>1346</v>
      </c>
      <c r="M2286" t="str">
        <f t="shared" si="35"/>
        <v>QIU02662</v>
      </c>
    </row>
    <row r="2287" spans="1:13" ht="15" x14ac:dyDescent="0.25">
      <c r="A2287" t="s">
        <v>6304</v>
      </c>
      <c r="B2287">
        <v>2284</v>
      </c>
      <c r="C2287" t="s">
        <v>17023</v>
      </c>
      <c r="D2287" t="s">
        <v>6304</v>
      </c>
      <c r="E2287">
        <v>1</v>
      </c>
      <c r="F2287">
        <v>1</v>
      </c>
      <c r="G2287">
        <v>1</v>
      </c>
      <c r="H2287">
        <v>1</v>
      </c>
      <c r="I2287" t="s">
        <v>20</v>
      </c>
      <c r="L2287" t="s">
        <v>1346</v>
      </c>
      <c r="M2287" t="str">
        <f t="shared" si="35"/>
        <v>QIU02662</v>
      </c>
    </row>
    <row r="2288" spans="1:13" ht="15" x14ac:dyDescent="0.25">
      <c r="A2288" t="s">
        <v>6306</v>
      </c>
      <c r="B2288">
        <v>2285</v>
      </c>
      <c r="C2288" t="s">
        <v>17024</v>
      </c>
      <c r="D2288" t="s">
        <v>6306</v>
      </c>
      <c r="E2288">
        <v>1</v>
      </c>
      <c r="F2288">
        <v>1</v>
      </c>
      <c r="G2288">
        <v>1</v>
      </c>
      <c r="H2288">
        <v>1</v>
      </c>
      <c r="I2288" t="s">
        <v>20</v>
      </c>
      <c r="L2288" t="s">
        <v>1346</v>
      </c>
      <c r="M2288" t="str">
        <f t="shared" si="35"/>
        <v>QIU02662</v>
      </c>
    </row>
    <row r="2289" spans="1:13" ht="15" x14ac:dyDescent="0.25">
      <c r="A2289" t="s">
        <v>6308</v>
      </c>
      <c r="B2289">
        <v>2286</v>
      </c>
      <c r="C2289" t="s">
        <v>17025</v>
      </c>
      <c r="D2289" t="s">
        <v>6308</v>
      </c>
      <c r="E2289">
        <v>1</v>
      </c>
      <c r="F2289">
        <v>1</v>
      </c>
      <c r="G2289">
        <v>1</v>
      </c>
      <c r="H2289">
        <v>1</v>
      </c>
      <c r="I2289" t="s">
        <v>20</v>
      </c>
      <c r="L2289" t="s">
        <v>1346</v>
      </c>
      <c r="M2289" t="str">
        <f t="shared" si="35"/>
        <v>QIU02662</v>
      </c>
    </row>
    <row r="2290" spans="1:13" ht="15" x14ac:dyDescent="0.25">
      <c r="A2290" t="s">
        <v>6310</v>
      </c>
      <c r="B2290">
        <v>2287</v>
      </c>
      <c r="C2290" t="s">
        <v>17026</v>
      </c>
      <c r="D2290" t="s">
        <v>6310</v>
      </c>
      <c r="E2290">
        <v>1</v>
      </c>
      <c r="F2290">
        <v>1</v>
      </c>
      <c r="G2290">
        <v>1</v>
      </c>
      <c r="H2290">
        <v>1</v>
      </c>
      <c r="I2290" t="s">
        <v>20</v>
      </c>
      <c r="L2290" t="s">
        <v>1346</v>
      </c>
      <c r="M2290" t="str">
        <f t="shared" si="35"/>
        <v>QIU02662</v>
      </c>
    </row>
    <row r="2291" spans="1:13" ht="15" x14ac:dyDescent="0.25">
      <c r="A2291" t="s">
        <v>6312</v>
      </c>
      <c r="B2291">
        <v>2288</v>
      </c>
      <c r="C2291" t="s">
        <v>17027</v>
      </c>
      <c r="D2291" t="s">
        <v>6312</v>
      </c>
      <c r="E2291">
        <v>1</v>
      </c>
      <c r="F2291">
        <v>1</v>
      </c>
      <c r="G2291">
        <v>1</v>
      </c>
      <c r="H2291">
        <v>1</v>
      </c>
      <c r="I2291" t="s">
        <v>20</v>
      </c>
      <c r="L2291" t="s">
        <v>1348</v>
      </c>
      <c r="M2291" t="str">
        <f t="shared" si="35"/>
        <v>QIU03886</v>
      </c>
    </row>
    <row r="2292" spans="1:13" ht="15" x14ac:dyDescent="0.25">
      <c r="A2292" t="s">
        <v>6314</v>
      </c>
      <c r="B2292">
        <v>2289</v>
      </c>
      <c r="C2292" t="s">
        <v>17028</v>
      </c>
      <c r="D2292" t="s">
        <v>6314</v>
      </c>
      <c r="E2292">
        <v>1</v>
      </c>
      <c r="F2292">
        <v>1</v>
      </c>
      <c r="G2292">
        <v>1</v>
      </c>
      <c r="H2292">
        <v>1</v>
      </c>
      <c r="I2292" t="s">
        <v>20</v>
      </c>
      <c r="L2292" t="s">
        <v>1348</v>
      </c>
      <c r="M2292" t="str">
        <f t="shared" si="35"/>
        <v>QIU03886</v>
      </c>
    </row>
    <row r="2293" spans="1:13" ht="15" x14ac:dyDescent="0.25">
      <c r="A2293" t="s">
        <v>6316</v>
      </c>
      <c r="B2293">
        <v>2290</v>
      </c>
      <c r="C2293" t="s">
        <v>17029</v>
      </c>
      <c r="D2293" t="s">
        <v>6316</v>
      </c>
      <c r="E2293">
        <v>1</v>
      </c>
      <c r="F2293">
        <v>1</v>
      </c>
      <c r="G2293">
        <v>1</v>
      </c>
      <c r="H2293">
        <v>1</v>
      </c>
      <c r="I2293" t="s">
        <v>20</v>
      </c>
      <c r="L2293" t="s">
        <v>1348</v>
      </c>
      <c r="M2293" t="str">
        <f t="shared" si="35"/>
        <v>QIU03886</v>
      </c>
    </row>
    <row r="2294" spans="1:13" ht="15" x14ac:dyDescent="0.25">
      <c r="A2294" t="s">
        <v>6318</v>
      </c>
      <c r="B2294">
        <v>2291</v>
      </c>
      <c r="C2294" t="s">
        <v>17030</v>
      </c>
      <c r="D2294" t="s">
        <v>6318</v>
      </c>
      <c r="E2294">
        <v>1</v>
      </c>
      <c r="F2294">
        <v>1</v>
      </c>
      <c r="G2294">
        <v>1</v>
      </c>
      <c r="H2294">
        <v>1</v>
      </c>
      <c r="I2294" t="s">
        <v>20</v>
      </c>
      <c r="L2294" t="s">
        <v>1348</v>
      </c>
      <c r="M2294" t="str">
        <f t="shared" si="35"/>
        <v>QIU03886</v>
      </c>
    </row>
    <row r="2295" spans="1:13" ht="15" x14ac:dyDescent="0.25">
      <c r="A2295" t="s">
        <v>2391</v>
      </c>
      <c r="B2295">
        <v>2292</v>
      </c>
      <c r="C2295" t="s">
        <v>17031</v>
      </c>
      <c r="D2295" t="s">
        <v>2391</v>
      </c>
      <c r="E2295">
        <v>1</v>
      </c>
      <c r="F2295">
        <v>1</v>
      </c>
      <c r="G2295">
        <v>1</v>
      </c>
      <c r="H2295">
        <v>1</v>
      </c>
      <c r="I2295" t="s">
        <v>20</v>
      </c>
      <c r="L2295" t="s">
        <v>1348</v>
      </c>
      <c r="M2295" t="str">
        <f t="shared" si="35"/>
        <v>QIU03886</v>
      </c>
    </row>
    <row r="2296" spans="1:13" ht="15" x14ac:dyDescent="0.25">
      <c r="A2296" t="s">
        <v>6320</v>
      </c>
      <c r="B2296">
        <v>2293</v>
      </c>
      <c r="C2296" t="s">
        <v>17032</v>
      </c>
      <c r="D2296" t="s">
        <v>6320</v>
      </c>
      <c r="E2296">
        <v>1</v>
      </c>
      <c r="F2296">
        <v>1</v>
      </c>
      <c r="G2296">
        <v>1</v>
      </c>
      <c r="H2296">
        <v>1</v>
      </c>
      <c r="I2296" t="s">
        <v>20</v>
      </c>
      <c r="L2296" t="s">
        <v>1348</v>
      </c>
      <c r="M2296" t="str">
        <f t="shared" si="35"/>
        <v>QIU03886</v>
      </c>
    </row>
    <row r="2297" spans="1:13" ht="15" x14ac:dyDescent="0.25">
      <c r="A2297" t="s">
        <v>6322</v>
      </c>
      <c r="B2297">
        <v>2294</v>
      </c>
      <c r="C2297" t="s">
        <v>17033</v>
      </c>
      <c r="D2297" t="s">
        <v>6322</v>
      </c>
      <c r="E2297">
        <v>1</v>
      </c>
      <c r="F2297">
        <v>1</v>
      </c>
      <c r="G2297">
        <v>1</v>
      </c>
      <c r="H2297">
        <v>1</v>
      </c>
      <c r="I2297" t="s">
        <v>20</v>
      </c>
      <c r="L2297" t="s">
        <v>1348</v>
      </c>
      <c r="M2297" t="str">
        <f t="shared" si="35"/>
        <v>QIU03886</v>
      </c>
    </row>
    <row r="2298" spans="1:13" ht="15" x14ac:dyDescent="0.25">
      <c r="A2298" t="s">
        <v>6324</v>
      </c>
      <c r="B2298">
        <v>2295</v>
      </c>
      <c r="C2298" t="s">
        <v>17034</v>
      </c>
      <c r="D2298" t="s">
        <v>6324</v>
      </c>
      <c r="E2298">
        <v>100</v>
      </c>
      <c r="F2298">
        <v>1</v>
      </c>
      <c r="G2298">
        <v>1</v>
      </c>
      <c r="H2298">
        <v>100</v>
      </c>
      <c r="I2298" t="s">
        <v>20</v>
      </c>
      <c r="L2298" t="s">
        <v>1348</v>
      </c>
      <c r="M2298" t="str">
        <f t="shared" si="35"/>
        <v>QIU03886</v>
      </c>
    </row>
    <row r="2299" spans="1:13" ht="15" x14ac:dyDescent="0.25">
      <c r="A2299" t="s">
        <v>6326</v>
      </c>
      <c r="B2299">
        <v>2296</v>
      </c>
      <c r="C2299" t="s">
        <v>17035</v>
      </c>
      <c r="D2299" t="s">
        <v>6326</v>
      </c>
      <c r="E2299">
        <v>1</v>
      </c>
      <c r="F2299">
        <v>1</v>
      </c>
      <c r="G2299">
        <v>1</v>
      </c>
      <c r="H2299">
        <v>1</v>
      </c>
      <c r="I2299" t="s">
        <v>20</v>
      </c>
      <c r="L2299" t="s">
        <v>1348</v>
      </c>
      <c r="M2299" t="str">
        <f t="shared" si="35"/>
        <v>QIU03886</v>
      </c>
    </row>
    <row r="2300" spans="1:13" ht="15" x14ac:dyDescent="0.25">
      <c r="A2300" t="s">
        <v>6328</v>
      </c>
      <c r="B2300">
        <v>2297</v>
      </c>
      <c r="C2300" t="s">
        <v>17036</v>
      </c>
      <c r="D2300" t="s">
        <v>6328</v>
      </c>
      <c r="E2300">
        <v>1</v>
      </c>
      <c r="F2300">
        <v>1</v>
      </c>
      <c r="G2300">
        <v>1</v>
      </c>
      <c r="H2300">
        <v>1</v>
      </c>
      <c r="I2300" t="s">
        <v>20</v>
      </c>
      <c r="L2300" t="s">
        <v>1348</v>
      </c>
      <c r="M2300" t="str">
        <f t="shared" si="35"/>
        <v>QIU03886</v>
      </c>
    </row>
    <row r="2301" spans="1:13" ht="15" x14ac:dyDescent="0.25">
      <c r="A2301" t="s">
        <v>6330</v>
      </c>
      <c r="B2301">
        <v>2298</v>
      </c>
      <c r="C2301" t="s">
        <v>17037</v>
      </c>
      <c r="D2301" t="s">
        <v>6330</v>
      </c>
      <c r="E2301">
        <v>1</v>
      </c>
      <c r="F2301">
        <v>1</v>
      </c>
      <c r="G2301">
        <v>1</v>
      </c>
      <c r="H2301">
        <v>1</v>
      </c>
      <c r="I2301" t="s">
        <v>20</v>
      </c>
      <c r="L2301" t="s">
        <v>1350</v>
      </c>
      <c r="M2301" t="str">
        <f t="shared" si="35"/>
        <v>QIU01383</v>
      </c>
    </row>
    <row r="2302" spans="1:13" ht="15" x14ac:dyDescent="0.25">
      <c r="A2302" t="s">
        <v>6332</v>
      </c>
      <c r="B2302">
        <v>2299</v>
      </c>
      <c r="C2302" t="s">
        <v>17038</v>
      </c>
      <c r="D2302" t="s">
        <v>6332</v>
      </c>
      <c r="E2302">
        <v>1</v>
      </c>
      <c r="F2302">
        <v>1</v>
      </c>
      <c r="G2302">
        <v>1</v>
      </c>
      <c r="H2302">
        <v>1</v>
      </c>
      <c r="I2302" t="s">
        <v>20</v>
      </c>
      <c r="L2302" t="s">
        <v>1352</v>
      </c>
      <c r="M2302" t="str">
        <f t="shared" si="35"/>
        <v>QIU04614</v>
      </c>
    </row>
    <row r="2303" spans="1:13" ht="15" x14ac:dyDescent="0.25">
      <c r="A2303" t="s">
        <v>6334</v>
      </c>
      <c r="B2303">
        <v>2300</v>
      </c>
      <c r="C2303" t="s">
        <v>17039</v>
      </c>
      <c r="D2303" t="s">
        <v>6334</v>
      </c>
      <c r="E2303">
        <v>1</v>
      </c>
      <c r="F2303">
        <v>1</v>
      </c>
      <c r="G2303">
        <v>1</v>
      </c>
      <c r="H2303">
        <v>1</v>
      </c>
      <c r="I2303" t="s">
        <v>20</v>
      </c>
      <c r="L2303" t="s">
        <v>1352</v>
      </c>
      <c r="M2303" t="str">
        <f t="shared" si="35"/>
        <v>QIU04614</v>
      </c>
    </row>
    <row r="2304" spans="1:13" ht="15" x14ac:dyDescent="0.25">
      <c r="A2304" t="s">
        <v>6336</v>
      </c>
      <c r="B2304">
        <v>2301</v>
      </c>
      <c r="C2304" t="s">
        <v>17040</v>
      </c>
      <c r="D2304" t="s">
        <v>6336</v>
      </c>
      <c r="E2304">
        <v>1</v>
      </c>
      <c r="F2304">
        <v>1</v>
      </c>
      <c r="G2304">
        <v>1</v>
      </c>
      <c r="H2304">
        <v>1</v>
      </c>
      <c r="I2304" t="s">
        <v>20</v>
      </c>
      <c r="L2304" t="s">
        <v>1352</v>
      </c>
      <c r="M2304" t="str">
        <f t="shared" si="35"/>
        <v>QIU04614</v>
      </c>
    </row>
    <row r="2305" spans="1:13" ht="15" x14ac:dyDescent="0.25">
      <c r="A2305" t="s">
        <v>6338</v>
      </c>
      <c r="B2305">
        <v>2302</v>
      </c>
      <c r="C2305" t="s">
        <v>17041</v>
      </c>
      <c r="D2305" t="s">
        <v>6338</v>
      </c>
      <c r="E2305">
        <v>1</v>
      </c>
      <c r="F2305">
        <v>1</v>
      </c>
      <c r="G2305">
        <v>1</v>
      </c>
      <c r="H2305">
        <v>1</v>
      </c>
      <c r="I2305" t="s">
        <v>20</v>
      </c>
      <c r="L2305" t="s">
        <v>1352</v>
      </c>
      <c r="M2305" t="str">
        <f t="shared" si="35"/>
        <v>QIU04614</v>
      </c>
    </row>
    <row r="2306" spans="1:13" ht="15" x14ac:dyDescent="0.25">
      <c r="A2306" t="s">
        <v>6340</v>
      </c>
      <c r="B2306">
        <v>2303</v>
      </c>
      <c r="C2306" t="s">
        <v>17042</v>
      </c>
      <c r="D2306" t="s">
        <v>6340</v>
      </c>
      <c r="E2306">
        <v>1</v>
      </c>
      <c r="F2306">
        <v>1</v>
      </c>
      <c r="G2306">
        <v>1</v>
      </c>
      <c r="H2306">
        <v>1</v>
      </c>
      <c r="I2306" t="s">
        <v>20</v>
      </c>
      <c r="L2306" t="s">
        <v>1352</v>
      </c>
      <c r="M2306" t="str">
        <f t="shared" si="35"/>
        <v>QIU04614</v>
      </c>
    </row>
    <row r="2307" spans="1:13" ht="15" x14ac:dyDescent="0.25">
      <c r="A2307" t="s">
        <v>6342</v>
      </c>
      <c r="B2307">
        <v>2304</v>
      </c>
      <c r="C2307" t="s">
        <v>17043</v>
      </c>
      <c r="D2307" t="s">
        <v>6342</v>
      </c>
      <c r="E2307">
        <v>1</v>
      </c>
      <c r="F2307">
        <v>1</v>
      </c>
      <c r="G2307">
        <v>1</v>
      </c>
      <c r="H2307">
        <v>1</v>
      </c>
      <c r="I2307" t="s">
        <v>20</v>
      </c>
      <c r="L2307" t="s">
        <v>1352</v>
      </c>
      <c r="M2307" t="str">
        <f t="shared" si="35"/>
        <v>QIU04614</v>
      </c>
    </row>
    <row r="2308" spans="1:13" ht="15" x14ac:dyDescent="0.25">
      <c r="A2308" t="s">
        <v>6344</v>
      </c>
      <c r="B2308">
        <v>2305</v>
      </c>
      <c r="C2308" t="s">
        <v>17044</v>
      </c>
      <c r="D2308" t="s">
        <v>6344</v>
      </c>
      <c r="E2308">
        <v>1</v>
      </c>
      <c r="F2308">
        <v>1</v>
      </c>
      <c r="G2308">
        <v>1</v>
      </c>
      <c r="H2308">
        <v>1</v>
      </c>
      <c r="I2308" t="s">
        <v>20</v>
      </c>
      <c r="L2308" t="s">
        <v>1352</v>
      </c>
      <c r="M2308" t="str">
        <f t="shared" si="35"/>
        <v>QIU04614</v>
      </c>
    </row>
    <row r="2309" spans="1:13" ht="15" x14ac:dyDescent="0.25">
      <c r="A2309" t="s">
        <v>6346</v>
      </c>
      <c r="B2309">
        <v>2306</v>
      </c>
      <c r="C2309" t="s">
        <v>17045</v>
      </c>
      <c r="D2309" t="s">
        <v>6346</v>
      </c>
      <c r="E2309">
        <v>1</v>
      </c>
      <c r="F2309">
        <v>1</v>
      </c>
      <c r="G2309">
        <v>1</v>
      </c>
      <c r="H2309">
        <v>1</v>
      </c>
      <c r="I2309" t="s">
        <v>20</v>
      </c>
      <c r="L2309" t="s">
        <v>11278</v>
      </c>
      <c r="M2309" t="str">
        <f t="shared" ref="M2309:M2372" si="36">VLOOKUP(L2309,$A$4:$I$5213,3,FALSE)</f>
        <v>QIU01030</v>
      </c>
    </row>
    <row r="2310" spans="1:13" ht="15" x14ac:dyDescent="0.25">
      <c r="A2310" t="s">
        <v>6350</v>
      </c>
      <c r="B2310">
        <v>2307</v>
      </c>
      <c r="C2310" t="s">
        <v>17046</v>
      </c>
      <c r="D2310" t="s">
        <v>6350</v>
      </c>
      <c r="E2310">
        <v>1</v>
      </c>
      <c r="F2310">
        <v>1</v>
      </c>
      <c r="G2310">
        <v>1</v>
      </c>
      <c r="H2310">
        <v>1</v>
      </c>
      <c r="I2310" t="s">
        <v>20</v>
      </c>
      <c r="L2310" t="s">
        <v>11278</v>
      </c>
      <c r="M2310" t="str">
        <f t="shared" si="36"/>
        <v>QIU01030</v>
      </c>
    </row>
    <row r="2311" spans="1:13" ht="15" x14ac:dyDescent="0.25">
      <c r="A2311" t="s">
        <v>6352</v>
      </c>
      <c r="B2311">
        <v>2308</v>
      </c>
      <c r="C2311" t="s">
        <v>17047</v>
      </c>
      <c r="D2311" t="s">
        <v>6352</v>
      </c>
      <c r="E2311">
        <v>1</v>
      </c>
      <c r="F2311">
        <v>1</v>
      </c>
      <c r="G2311">
        <v>1</v>
      </c>
      <c r="H2311">
        <v>1</v>
      </c>
      <c r="I2311" t="s">
        <v>20</v>
      </c>
      <c r="L2311" t="s">
        <v>11278</v>
      </c>
      <c r="M2311" t="str">
        <f t="shared" si="36"/>
        <v>QIU01030</v>
      </c>
    </row>
    <row r="2312" spans="1:13" ht="15" x14ac:dyDescent="0.25">
      <c r="A2312" t="s">
        <v>6359</v>
      </c>
      <c r="B2312">
        <v>2309</v>
      </c>
      <c r="C2312" t="s">
        <v>17048</v>
      </c>
      <c r="D2312" t="s">
        <v>6359</v>
      </c>
      <c r="E2312">
        <v>50</v>
      </c>
      <c r="F2312">
        <v>1</v>
      </c>
      <c r="G2312">
        <v>1</v>
      </c>
      <c r="H2312">
        <v>50</v>
      </c>
      <c r="I2312" t="s">
        <v>20</v>
      </c>
      <c r="L2312" t="s">
        <v>11278</v>
      </c>
      <c r="M2312" t="str">
        <f t="shared" si="36"/>
        <v>QIU01030</v>
      </c>
    </row>
    <row r="2313" spans="1:13" ht="15" x14ac:dyDescent="0.25">
      <c r="A2313" t="s">
        <v>6361</v>
      </c>
      <c r="B2313">
        <v>2310</v>
      </c>
      <c r="C2313" t="s">
        <v>17049</v>
      </c>
      <c r="D2313" t="s">
        <v>6361</v>
      </c>
      <c r="E2313">
        <v>20</v>
      </c>
      <c r="F2313">
        <v>1</v>
      </c>
      <c r="G2313">
        <v>1</v>
      </c>
      <c r="H2313">
        <v>20</v>
      </c>
      <c r="I2313" t="s">
        <v>20</v>
      </c>
      <c r="L2313" t="s">
        <v>11278</v>
      </c>
      <c r="M2313" t="str">
        <f t="shared" si="36"/>
        <v>QIU01030</v>
      </c>
    </row>
    <row r="2314" spans="1:13" ht="15" x14ac:dyDescent="0.25">
      <c r="A2314" t="s">
        <v>6367</v>
      </c>
      <c r="B2314">
        <v>2311</v>
      </c>
      <c r="C2314" t="s">
        <v>17050</v>
      </c>
      <c r="D2314" t="s">
        <v>6367</v>
      </c>
      <c r="E2314">
        <v>16</v>
      </c>
      <c r="F2314">
        <v>20</v>
      </c>
      <c r="G2314">
        <v>1</v>
      </c>
      <c r="H2314">
        <v>320</v>
      </c>
      <c r="I2314" t="s">
        <v>20</v>
      </c>
      <c r="L2314" t="s">
        <v>11451</v>
      </c>
      <c r="M2314" t="str">
        <f t="shared" si="36"/>
        <v>QIU02480</v>
      </c>
    </row>
    <row r="2315" spans="1:13" ht="15" x14ac:dyDescent="0.25">
      <c r="A2315" t="s">
        <v>182</v>
      </c>
      <c r="B2315">
        <v>2312</v>
      </c>
      <c r="C2315" t="s">
        <v>17051</v>
      </c>
      <c r="D2315" t="s">
        <v>182</v>
      </c>
      <c r="E2315">
        <v>40</v>
      </c>
      <c r="F2315">
        <v>1</v>
      </c>
      <c r="G2315">
        <v>1</v>
      </c>
      <c r="H2315">
        <v>40</v>
      </c>
      <c r="I2315" t="s">
        <v>20</v>
      </c>
      <c r="L2315" t="s">
        <v>11451</v>
      </c>
      <c r="M2315" t="str">
        <f t="shared" si="36"/>
        <v>QIU02480</v>
      </c>
    </row>
    <row r="2316" spans="1:13" ht="15" x14ac:dyDescent="0.25">
      <c r="A2316" t="s">
        <v>11424</v>
      </c>
      <c r="B2316">
        <v>2313</v>
      </c>
      <c r="C2316" t="s">
        <v>17052</v>
      </c>
      <c r="D2316" t="s">
        <v>11424</v>
      </c>
      <c r="E2316">
        <v>20</v>
      </c>
      <c r="F2316">
        <v>1</v>
      </c>
      <c r="G2316">
        <v>1</v>
      </c>
      <c r="H2316">
        <v>20</v>
      </c>
      <c r="I2316" t="s">
        <v>20</v>
      </c>
      <c r="L2316" t="s">
        <v>11730</v>
      </c>
      <c r="M2316" t="str">
        <f t="shared" si="36"/>
        <v>QIU03617</v>
      </c>
    </row>
    <row r="2317" spans="1:13" ht="15" x14ac:dyDescent="0.25">
      <c r="A2317" t="s">
        <v>6373</v>
      </c>
      <c r="B2317">
        <v>2314</v>
      </c>
      <c r="C2317" t="s">
        <v>17053</v>
      </c>
      <c r="D2317" t="s">
        <v>6373</v>
      </c>
      <c r="E2317">
        <v>120</v>
      </c>
      <c r="F2317">
        <v>1</v>
      </c>
      <c r="G2317">
        <v>1</v>
      </c>
      <c r="H2317">
        <v>120</v>
      </c>
      <c r="I2317" t="s">
        <v>20</v>
      </c>
      <c r="L2317" t="s">
        <v>11730</v>
      </c>
      <c r="M2317" t="str">
        <f t="shared" si="36"/>
        <v>QIU03617</v>
      </c>
    </row>
    <row r="2318" spans="1:13" ht="15" x14ac:dyDescent="0.25">
      <c r="A2318" t="s">
        <v>6375</v>
      </c>
      <c r="B2318">
        <v>2315</v>
      </c>
      <c r="C2318" t="s">
        <v>17054</v>
      </c>
      <c r="D2318" t="s">
        <v>6375</v>
      </c>
      <c r="E2318">
        <v>20</v>
      </c>
      <c r="F2318">
        <v>1</v>
      </c>
      <c r="G2318">
        <v>1</v>
      </c>
      <c r="H2318">
        <v>20</v>
      </c>
      <c r="I2318" t="s">
        <v>20</v>
      </c>
      <c r="L2318" t="s">
        <v>11730</v>
      </c>
      <c r="M2318" t="str">
        <f t="shared" si="36"/>
        <v>QIU03617</v>
      </c>
    </row>
    <row r="2319" spans="1:13" ht="15" x14ac:dyDescent="0.25">
      <c r="A2319" t="s">
        <v>6377</v>
      </c>
      <c r="B2319">
        <v>2316</v>
      </c>
      <c r="C2319" t="s">
        <v>17055</v>
      </c>
      <c r="D2319" t="s">
        <v>6377</v>
      </c>
      <c r="E2319">
        <v>4</v>
      </c>
      <c r="F2319">
        <v>1</v>
      </c>
      <c r="G2319">
        <v>1</v>
      </c>
      <c r="H2319">
        <v>4</v>
      </c>
      <c r="I2319" t="s">
        <v>20</v>
      </c>
      <c r="L2319" t="s">
        <v>11730</v>
      </c>
      <c r="M2319" t="str">
        <f t="shared" si="36"/>
        <v>QIU03617</v>
      </c>
    </row>
    <row r="2320" spans="1:13" ht="15" x14ac:dyDescent="0.25">
      <c r="A2320" t="s">
        <v>11425</v>
      </c>
      <c r="B2320">
        <v>2317</v>
      </c>
      <c r="C2320" t="s">
        <v>17056</v>
      </c>
      <c r="D2320" t="s">
        <v>11425</v>
      </c>
      <c r="E2320">
        <v>50</v>
      </c>
      <c r="F2320">
        <v>1</v>
      </c>
      <c r="G2320">
        <v>1</v>
      </c>
      <c r="H2320">
        <v>50</v>
      </c>
      <c r="I2320" t="s">
        <v>20</v>
      </c>
      <c r="L2320" t="s">
        <v>11730</v>
      </c>
      <c r="M2320" t="str">
        <f t="shared" si="36"/>
        <v>QIU03617</v>
      </c>
    </row>
    <row r="2321" spans="1:13" ht="15" x14ac:dyDescent="0.25">
      <c r="A2321" t="s">
        <v>11426</v>
      </c>
      <c r="B2321">
        <v>2318</v>
      </c>
      <c r="C2321" t="s">
        <v>17057</v>
      </c>
      <c r="D2321" t="s">
        <v>11426</v>
      </c>
      <c r="E2321">
        <v>100</v>
      </c>
      <c r="F2321">
        <v>1</v>
      </c>
      <c r="G2321">
        <v>1</v>
      </c>
      <c r="H2321">
        <v>100</v>
      </c>
      <c r="I2321" t="s">
        <v>20</v>
      </c>
      <c r="L2321" t="s">
        <v>1357</v>
      </c>
      <c r="M2321" t="str">
        <f t="shared" si="36"/>
        <v>QIU00341</v>
      </c>
    </row>
    <row r="2322" spans="1:13" ht="15" x14ac:dyDescent="0.25">
      <c r="A2322" t="s">
        <v>6382</v>
      </c>
      <c r="B2322">
        <v>2319</v>
      </c>
      <c r="C2322" t="s">
        <v>17058</v>
      </c>
      <c r="D2322" t="s">
        <v>6382</v>
      </c>
      <c r="E2322">
        <v>1</v>
      </c>
      <c r="F2322">
        <v>1</v>
      </c>
      <c r="G2322">
        <v>1</v>
      </c>
      <c r="H2322">
        <v>1</v>
      </c>
      <c r="I2322" t="s">
        <v>20</v>
      </c>
      <c r="L2322" t="s">
        <v>1357</v>
      </c>
      <c r="M2322" t="str">
        <f t="shared" si="36"/>
        <v>QIU00341</v>
      </c>
    </row>
    <row r="2323" spans="1:13" ht="15" x14ac:dyDescent="0.25">
      <c r="A2323" t="s">
        <v>11427</v>
      </c>
      <c r="B2323">
        <v>2320</v>
      </c>
      <c r="C2323" t="s">
        <v>17059</v>
      </c>
      <c r="D2323" t="s">
        <v>11427</v>
      </c>
      <c r="E2323">
        <v>50</v>
      </c>
      <c r="F2323">
        <v>1</v>
      </c>
      <c r="G2323">
        <v>1</v>
      </c>
      <c r="H2323">
        <v>50</v>
      </c>
      <c r="I2323" t="s">
        <v>20</v>
      </c>
      <c r="L2323" t="s">
        <v>1357</v>
      </c>
      <c r="M2323" t="str">
        <f t="shared" si="36"/>
        <v>QIU00341</v>
      </c>
    </row>
    <row r="2324" spans="1:13" ht="15" x14ac:dyDescent="0.25">
      <c r="A2324" t="s">
        <v>6387</v>
      </c>
      <c r="B2324">
        <v>2321</v>
      </c>
      <c r="C2324" t="s">
        <v>17060</v>
      </c>
      <c r="D2324" t="s">
        <v>6387</v>
      </c>
      <c r="E2324">
        <v>4</v>
      </c>
      <c r="F2324">
        <v>1</v>
      </c>
      <c r="G2324">
        <v>1</v>
      </c>
      <c r="H2324">
        <v>4</v>
      </c>
      <c r="I2324" t="s">
        <v>20</v>
      </c>
      <c r="L2324" t="s">
        <v>1357</v>
      </c>
      <c r="M2324" t="str">
        <f t="shared" si="36"/>
        <v>QIU00341</v>
      </c>
    </row>
    <row r="2325" spans="1:13" ht="15" x14ac:dyDescent="0.25">
      <c r="A2325" t="s">
        <v>6389</v>
      </c>
      <c r="B2325">
        <v>2322</v>
      </c>
      <c r="C2325" t="s">
        <v>17061</v>
      </c>
      <c r="D2325" t="s">
        <v>6389</v>
      </c>
      <c r="E2325">
        <v>20</v>
      </c>
      <c r="F2325">
        <v>20</v>
      </c>
      <c r="G2325">
        <v>1</v>
      </c>
      <c r="H2325">
        <v>400</v>
      </c>
      <c r="I2325" t="s">
        <v>20</v>
      </c>
      <c r="L2325" t="s">
        <v>1357</v>
      </c>
      <c r="M2325" t="str">
        <f t="shared" si="36"/>
        <v>QIU00341</v>
      </c>
    </row>
    <row r="2326" spans="1:13" ht="15" x14ac:dyDescent="0.25">
      <c r="A2326" t="s">
        <v>6391</v>
      </c>
      <c r="B2326">
        <v>2323</v>
      </c>
      <c r="C2326" t="s">
        <v>17062</v>
      </c>
      <c r="D2326" t="s">
        <v>6391</v>
      </c>
      <c r="E2326">
        <v>20</v>
      </c>
      <c r="F2326">
        <v>1</v>
      </c>
      <c r="G2326">
        <v>1</v>
      </c>
      <c r="H2326">
        <v>20</v>
      </c>
      <c r="I2326" t="s">
        <v>20</v>
      </c>
      <c r="L2326" t="s">
        <v>1357</v>
      </c>
      <c r="M2326" t="str">
        <f t="shared" si="36"/>
        <v>QIU00341</v>
      </c>
    </row>
    <row r="2327" spans="1:13" ht="15" x14ac:dyDescent="0.25">
      <c r="A2327" t="s">
        <v>6393</v>
      </c>
      <c r="B2327">
        <v>2324</v>
      </c>
      <c r="C2327" t="s">
        <v>17063</v>
      </c>
      <c r="D2327" t="s">
        <v>6393</v>
      </c>
      <c r="E2327">
        <v>50</v>
      </c>
      <c r="F2327">
        <v>1</v>
      </c>
      <c r="G2327">
        <v>1</v>
      </c>
      <c r="H2327">
        <v>50</v>
      </c>
      <c r="I2327" t="s">
        <v>20</v>
      </c>
      <c r="L2327" t="s">
        <v>1357</v>
      </c>
      <c r="M2327" t="str">
        <f t="shared" si="36"/>
        <v>QIU00341</v>
      </c>
    </row>
    <row r="2328" spans="1:13" ht="15" x14ac:dyDescent="0.25">
      <c r="A2328" t="s">
        <v>6395</v>
      </c>
      <c r="B2328">
        <v>2325</v>
      </c>
      <c r="C2328" t="s">
        <v>17064</v>
      </c>
      <c r="D2328" t="s">
        <v>6395</v>
      </c>
      <c r="E2328">
        <v>20</v>
      </c>
      <c r="F2328">
        <v>1</v>
      </c>
      <c r="G2328">
        <v>1</v>
      </c>
      <c r="H2328">
        <v>20</v>
      </c>
      <c r="I2328" t="s">
        <v>20</v>
      </c>
      <c r="L2328" t="s">
        <v>1359</v>
      </c>
      <c r="M2328" t="str">
        <f t="shared" si="36"/>
        <v>QIU01033</v>
      </c>
    </row>
    <row r="2329" spans="1:13" ht="15" x14ac:dyDescent="0.25">
      <c r="A2329" t="s">
        <v>6398</v>
      </c>
      <c r="B2329">
        <v>2326</v>
      </c>
      <c r="C2329" t="s">
        <v>17065</v>
      </c>
      <c r="D2329" t="s">
        <v>6398</v>
      </c>
      <c r="E2329">
        <v>20</v>
      </c>
      <c r="F2329">
        <v>1</v>
      </c>
      <c r="G2329">
        <v>1</v>
      </c>
      <c r="H2329">
        <v>20</v>
      </c>
      <c r="I2329" t="s">
        <v>20</v>
      </c>
      <c r="L2329" t="s">
        <v>1359</v>
      </c>
      <c r="M2329" t="str">
        <f t="shared" si="36"/>
        <v>QIU01033</v>
      </c>
    </row>
    <row r="2330" spans="1:13" ht="15" x14ac:dyDescent="0.25">
      <c r="A2330" t="s">
        <v>285</v>
      </c>
      <c r="B2330">
        <v>2327</v>
      </c>
      <c r="C2330" t="s">
        <v>17066</v>
      </c>
      <c r="D2330" t="s">
        <v>285</v>
      </c>
      <c r="E2330">
        <v>1</v>
      </c>
      <c r="F2330">
        <v>1</v>
      </c>
      <c r="G2330">
        <v>1</v>
      </c>
      <c r="H2330">
        <v>1</v>
      </c>
      <c r="I2330" t="s">
        <v>20</v>
      </c>
      <c r="L2330" t="s">
        <v>1359</v>
      </c>
      <c r="M2330" t="str">
        <f t="shared" si="36"/>
        <v>QIU01033</v>
      </c>
    </row>
    <row r="2331" spans="1:13" ht="15" x14ac:dyDescent="0.25">
      <c r="A2331" t="s">
        <v>6402</v>
      </c>
      <c r="B2331">
        <v>2328</v>
      </c>
      <c r="C2331" t="s">
        <v>17067</v>
      </c>
      <c r="D2331" t="s">
        <v>6402</v>
      </c>
      <c r="E2331">
        <v>20</v>
      </c>
      <c r="F2331">
        <v>1</v>
      </c>
      <c r="G2331">
        <v>1</v>
      </c>
      <c r="H2331">
        <v>20</v>
      </c>
      <c r="I2331" t="s">
        <v>20</v>
      </c>
      <c r="L2331" t="s">
        <v>1359</v>
      </c>
      <c r="M2331" t="str">
        <f t="shared" si="36"/>
        <v>QIU01033</v>
      </c>
    </row>
    <row r="2332" spans="1:13" ht="15" x14ac:dyDescent="0.25">
      <c r="A2332" t="s">
        <v>6404</v>
      </c>
      <c r="B2332">
        <v>2329</v>
      </c>
      <c r="C2332" t="s">
        <v>17068</v>
      </c>
      <c r="D2332" t="s">
        <v>6404</v>
      </c>
      <c r="E2332">
        <v>20</v>
      </c>
      <c r="F2332">
        <v>1</v>
      </c>
      <c r="G2332">
        <v>1</v>
      </c>
      <c r="H2332">
        <v>20</v>
      </c>
      <c r="I2332" t="s">
        <v>20</v>
      </c>
      <c r="L2332" t="s">
        <v>1359</v>
      </c>
      <c r="M2332" t="str">
        <f t="shared" si="36"/>
        <v>QIU01033</v>
      </c>
    </row>
    <row r="2333" spans="1:13" ht="15" x14ac:dyDescent="0.25">
      <c r="A2333" t="s">
        <v>6406</v>
      </c>
      <c r="B2333">
        <v>2330</v>
      </c>
      <c r="C2333" t="s">
        <v>17069</v>
      </c>
      <c r="D2333" t="s">
        <v>6406</v>
      </c>
      <c r="E2333">
        <v>20</v>
      </c>
      <c r="F2333">
        <v>1</v>
      </c>
      <c r="G2333">
        <v>1</v>
      </c>
      <c r="H2333">
        <v>20</v>
      </c>
      <c r="I2333" t="s">
        <v>20</v>
      </c>
      <c r="L2333" t="s">
        <v>1359</v>
      </c>
      <c r="M2333" t="str">
        <f t="shared" si="36"/>
        <v>QIU01033</v>
      </c>
    </row>
    <row r="2334" spans="1:13" ht="15" x14ac:dyDescent="0.25">
      <c r="A2334" t="s">
        <v>11428</v>
      </c>
      <c r="B2334">
        <v>2331</v>
      </c>
      <c r="C2334" t="s">
        <v>17070</v>
      </c>
      <c r="D2334" t="s">
        <v>11428</v>
      </c>
      <c r="E2334">
        <v>100</v>
      </c>
      <c r="F2334">
        <v>1</v>
      </c>
      <c r="G2334">
        <v>1</v>
      </c>
      <c r="H2334">
        <v>100</v>
      </c>
      <c r="I2334" t="s">
        <v>20</v>
      </c>
      <c r="L2334" t="s">
        <v>1359</v>
      </c>
      <c r="M2334" t="str">
        <f t="shared" si="36"/>
        <v>QIU01033</v>
      </c>
    </row>
    <row r="2335" spans="1:13" ht="15" x14ac:dyDescent="0.25">
      <c r="A2335" t="s">
        <v>6410</v>
      </c>
      <c r="B2335">
        <v>2332</v>
      </c>
      <c r="C2335" t="s">
        <v>17071</v>
      </c>
      <c r="D2335" t="s">
        <v>6410</v>
      </c>
      <c r="E2335">
        <v>50</v>
      </c>
      <c r="F2335">
        <v>1</v>
      </c>
      <c r="G2335">
        <v>1</v>
      </c>
      <c r="H2335">
        <v>50</v>
      </c>
      <c r="I2335" t="s">
        <v>20</v>
      </c>
      <c r="L2335" t="s">
        <v>1359</v>
      </c>
      <c r="M2335" t="str">
        <f t="shared" si="36"/>
        <v>QIU01033</v>
      </c>
    </row>
    <row r="2336" spans="1:13" ht="15" x14ac:dyDescent="0.25">
      <c r="A2336" t="s">
        <v>6413</v>
      </c>
      <c r="B2336">
        <v>2333</v>
      </c>
      <c r="C2336" t="s">
        <v>17072</v>
      </c>
      <c r="D2336" t="s">
        <v>6413</v>
      </c>
      <c r="E2336">
        <v>50</v>
      </c>
      <c r="F2336">
        <v>1</v>
      </c>
      <c r="G2336">
        <v>1</v>
      </c>
      <c r="H2336">
        <v>50</v>
      </c>
      <c r="I2336" t="s">
        <v>20</v>
      </c>
      <c r="L2336" t="s">
        <v>11108</v>
      </c>
      <c r="M2336" t="str">
        <f t="shared" si="36"/>
        <v>QIU00338</v>
      </c>
    </row>
    <row r="2337" spans="1:13" ht="15" x14ac:dyDescent="0.25">
      <c r="A2337" t="s">
        <v>6416</v>
      </c>
      <c r="B2337">
        <v>2334</v>
      </c>
      <c r="C2337" t="s">
        <v>17073</v>
      </c>
      <c r="D2337" t="s">
        <v>6416</v>
      </c>
      <c r="E2337">
        <v>100</v>
      </c>
      <c r="F2337">
        <v>1</v>
      </c>
      <c r="G2337">
        <v>1</v>
      </c>
      <c r="H2337">
        <v>100</v>
      </c>
      <c r="I2337" t="s">
        <v>20</v>
      </c>
      <c r="L2337" t="s">
        <v>11108</v>
      </c>
      <c r="M2337" t="str">
        <f t="shared" si="36"/>
        <v>QIU00338</v>
      </c>
    </row>
    <row r="2338" spans="1:13" ht="15" x14ac:dyDescent="0.25">
      <c r="A2338" t="s">
        <v>6418</v>
      </c>
      <c r="B2338">
        <v>2335</v>
      </c>
      <c r="C2338" t="s">
        <v>17074</v>
      </c>
      <c r="D2338" t="s">
        <v>6418</v>
      </c>
      <c r="E2338">
        <v>100</v>
      </c>
      <c r="F2338">
        <v>1</v>
      </c>
      <c r="G2338">
        <v>1</v>
      </c>
      <c r="H2338">
        <v>100</v>
      </c>
      <c r="I2338" t="s">
        <v>20</v>
      </c>
      <c r="L2338" t="s">
        <v>11108</v>
      </c>
      <c r="M2338" t="str">
        <f t="shared" si="36"/>
        <v>QIU00338</v>
      </c>
    </row>
    <row r="2339" spans="1:13" ht="15" x14ac:dyDescent="0.25">
      <c r="A2339" t="s">
        <v>6420</v>
      </c>
      <c r="B2339">
        <v>2336</v>
      </c>
      <c r="C2339" t="s">
        <v>17075</v>
      </c>
      <c r="D2339" t="s">
        <v>6420</v>
      </c>
      <c r="E2339">
        <v>50</v>
      </c>
      <c r="F2339">
        <v>1</v>
      </c>
      <c r="G2339">
        <v>1</v>
      </c>
      <c r="H2339">
        <v>50</v>
      </c>
      <c r="I2339" t="s">
        <v>20</v>
      </c>
      <c r="L2339" t="s">
        <v>11108</v>
      </c>
      <c r="M2339" t="str">
        <f t="shared" si="36"/>
        <v>QIU00338</v>
      </c>
    </row>
    <row r="2340" spans="1:13" ht="15" x14ac:dyDescent="0.25">
      <c r="A2340" t="s">
        <v>1922</v>
      </c>
      <c r="B2340">
        <v>2337</v>
      </c>
      <c r="C2340" t="s">
        <v>17076</v>
      </c>
      <c r="D2340" t="s">
        <v>1922</v>
      </c>
      <c r="E2340">
        <v>1</v>
      </c>
      <c r="F2340">
        <v>1</v>
      </c>
      <c r="G2340">
        <v>1</v>
      </c>
      <c r="H2340">
        <v>1</v>
      </c>
      <c r="I2340" t="s">
        <v>20</v>
      </c>
      <c r="L2340" t="s">
        <v>11108</v>
      </c>
      <c r="M2340" t="str">
        <f t="shared" si="36"/>
        <v>QIU00338</v>
      </c>
    </row>
    <row r="2341" spans="1:13" ht="15" x14ac:dyDescent="0.25">
      <c r="A2341" t="s">
        <v>6422</v>
      </c>
      <c r="B2341">
        <v>2338</v>
      </c>
      <c r="C2341" t="s">
        <v>17077</v>
      </c>
      <c r="D2341" t="s">
        <v>6422</v>
      </c>
      <c r="E2341">
        <v>1</v>
      </c>
      <c r="F2341">
        <v>1</v>
      </c>
      <c r="G2341">
        <v>1</v>
      </c>
      <c r="H2341">
        <v>1</v>
      </c>
      <c r="I2341" t="s">
        <v>20</v>
      </c>
      <c r="L2341" t="s">
        <v>11108</v>
      </c>
      <c r="M2341" t="str">
        <f t="shared" si="36"/>
        <v>QIU00338</v>
      </c>
    </row>
    <row r="2342" spans="1:13" ht="15" x14ac:dyDescent="0.25">
      <c r="A2342" t="s">
        <v>6424</v>
      </c>
      <c r="B2342">
        <v>2339</v>
      </c>
      <c r="C2342" t="s">
        <v>17078</v>
      </c>
      <c r="D2342" t="s">
        <v>6424</v>
      </c>
      <c r="E2342">
        <v>20</v>
      </c>
      <c r="F2342">
        <v>1</v>
      </c>
      <c r="G2342">
        <v>1</v>
      </c>
      <c r="H2342">
        <v>20</v>
      </c>
      <c r="I2342" t="s">
        <v>20</v>
      </c>
      <c r="L2342" t="s">
        <v>11109</v>
      </c>
      <c r="M2342" t="str">
        <f t="shared" si="36"/>
        <v>QIU00339</v>
      </c>
    </row>
    <row r="2343" spans="1:13" ht="15" x14ac:dyDescent="0.25">
      <c r="A2343" t="s">
        <v>6426</v>
      </c>
      <c r="B2343">
        <v>2340</v>
      </c>
      <c r="C2343" t="s">
        <v>17079</v>
      </c>
      <c r="D2343" t="s">
        <v>6426</v>
      </c>
      <c r="E2343">
        <v>1</v>
      </c>
      <c r="F2343">
        <v>1</v>
      </c>
      <c r="G2343">
        <v>1</v>
      </c>
      <c r="H2343">
        <v>1</v>
      </c>
      <c r="I2343" t="s">
        <v>20</v>
      </c>
      <c r="L2343" t="s">
        <v>11109</v>
      </c>
      <c r="M2343" t="str">
        <f t="shared" si="36"/>
        <v>QIU00339</v>
      </c>
    </row>
    <row r="2344" spans="1:13" ht="15" x14ac:dyDescent="0.25">
      <c r="A2344" t="s">
        <v>6428</v>
      </c>
      <c r="B2344">
        <v>2341</v>
      </c>
      <c r="C2344" t="s">
        <v>17080</v>
      </c>
      <c r="D2344" t="s">
        <v>6428</v>
      </c>
      <c r="E2344">
        <v>4</v>
      </c>
      <c r="F2344">
        <v>1</v>
      </c>
      <c r="G2344">
        <v>1</v>
      </c>
      <c r="H2344">
        <v>4</v>
      </c>
      <c r="I2344" t="s">
        <v>20</v>
      </c>
      <c r="L2344" t="s">
        <v>11109</v>
      </c>
      <c r="M2344" t="str">
        <f t="shared" si="36"/>
        <v>QIU00339</v>
      </c>
    </row>
    <row r="2345" spans="1:13" ht="15" x14ac:dyDescent="0.25">
      <c r="A2345" t="s">
        <v>6430</v>
      </c>
      <c r="B2345">
        <v>2342</v>
      </c>
      <c r="C2345" t="s">
        <v>17081</v>
      </c>
      <c r="D2345" t="s">
        <v>6430</v>
      </c>
      <c r="E2345">
        <v>20</v>
      </c>
      <c r="F2345">
        <v>1</v>
      </c>
      <c r="G2345">
        <v>1</v>
      </c>
      <c r="H2345">
        <v>20</v>
      </c>
      <c r="I2345" t="s">
        <v>20</v>
      </c>
      <c r="L2345" t="s">
        <v>11109</v>
      </c>
      <c r="M2345" t="str">
        <f t="shared" si="36"/>
        <v>QIU00339</v>
      </c>
    </row>
    <row r="2346" spans="1:13" ht="15" x14ac:dyDescent="0.25">
      <c r="A2346" t="s">
        <v>6432</v>
      </c>
      <c r="B2346">
        <v>2343</v>
      </c>
      <c r="C2346" t="s">
        <v>17082</v>
      </c>
      <c r="D2346" t="s">
        <v>6432</v>
      </c>
      <c r="E2346">
        <v>1</v>
      </c>
      <c r="F2346">
        <v>1</v>
      </c>
      <c r="G2346">
        <v>1</v>
      </c>
      <c r="H2346">
        <v>1</v>
      </c>
      <c r="I2346" t="s">
        <v>20</v>
      </c>
      <c r="L2346" t="s">
        <v>11109</v>
      </c>
      <c r="M2346" t="str">
        <f t="shared" si="36"/>
        <v>QIU00339</v>
      </c>
    </row>
    <row r="2347" spans="1:13" ht="15" x14ac:dyDescent="0.25">
      <c r="A2347" t="s">
        <v>6438</v>
      </c>
      <c r="B2347">
        <v>2344</v>
      </c>
      <c r="C2347" t="s">
        <v>17083</v>
      </c>
      <c r="D2347" t="s">
        <v>6438</v>
      </c>
      <c r="E2347">
        <v>50</v>
      </c>
      <c r="F2347">
        <v>1</v>
      </c>
      <c r="G2347">
        <v>1</v>
      </c>
      <c r="H2347">
        <v>50</v>
      </c>
      <c r="I2347" t="s">
        <v>20</v>
      </c>
      <c r="L2347" t="s">
        <v>11109</v>
      </c>
      <c r="M2347" t="str">
        <f t="shared" si="36"/>
        <v>QIU00339</v>
      </c>
    </row>
    <row r="2348" spans="1:13" ht="15" x14ac:dyDescent="0.25">
      <c r="A2348" t="s">
        <v>6440</v>
      </c>
      <c r="B2348">
        <v>2345</v>
      </c>
      <c r="C2348" t="s">
        <v>17084</v>
      </c>
      <c r="D2348" t="s">
        <v>6440</v>
      </c>
      <c r="E2348">
        <v>20</v>
      </c>
      <c r="F2348">
        <v>1</v>
      </c>
      <c r="G2348">
        <v>1</v>
      </c>
      <c r="H2348">
        <v>20</v>
      </c>
      <c r="I2348" t="s">
        <v>20</v>
      </c>
      <c r="L2348" t="s">
        <v>11109</v>
      </c>
      <c r="M2348" t="str">
        <f t="shared" si="36"/>
        <v>QIU00339</v>
      </c>
    </row>
    <row r="2349" spans="1:13" ht="15" x14ac:dyDescent="0.25">
      <c r="A2349" t="s">
        <v>6442</v>
      </c>
      <c r="B2349">
        <v>2346</v>
      </c>
      <c r="C2349" t="s">
        <v>17085</v>
      </c>
      <c r="D2349" t="s">
        <v>6442</v>
      </c>
      <c r="E2349">
        <v>20</v>
      </c>
      <c r="F2349">
        <v>1</v>
      </c>
      <c r="G2349">
        <v>1</v>
      </c>
      <c r="H2349">
        <v>20</v>
      </c>
      <c r="I2349" t="s">
        <v>20</v>
      </c>
      <c r="L2349" t="s">
        <v>11109</v>
      </c>
      <c r="M2349" t="str">
        <f t="shared" si="36"/>
        <v>QIU00339</v>
      </c>
    </row>
    <row r="2350" spans="1:13" ht="15" x14ac:dyDescent="0.25">
      <c r="A2350" t="s">
        <v>10683</v>
      </c>
      <c r="B2350">
        <v>2347</v>
      </c>
      <c r="C2350" t="s">
        <v>17086</v>
      </c>
      <c r="D2350" t="s">
        <v>10683</v>
      </c>
      <c r="E2350">
        <v>8</v>
      </c>
      <c r="F2350">
        <v>1</v>
      </c>
      <c r="G2350">
        <v>1</v>
      </c>
      <c r="H2350">
        <v>8</v>
      </c>
      <c r="I2350" t="s">
        <v>20</v>
      </c>
      <c r="L2350" t="s">
        <v>11109</v>
      </c>
      <c r="M2350" t="str">
        <f t="shared" si="36"/>
        <v>QIU00339</v>
      </c>
    </row>
    <row r="2351" spans="1:13" ht="15" x14ac:dyDescent="0.25">
      <c r="A2351" t="s">
        <v>6445</v>
      </c>
      <c r="B2351">
        <v>2348</v>
      </c>
      <c r="C2351" t="s">
        <v>17087</v>
      </c>
      <c r="D2351" t="s">
        <v>6445</v>
      </c>
      <c r="E2351">
        <v>20</v>
      </c>
      <c r="F2351">
        <v>1</v>
      </c>
      <c r="G2351">
        <v>1</v>
      </c>
      <c r="H2351">
        <v>20</v>
      </c>
      <c r="I2351" t="s">
        <v>20</v>
      </c>
      <c r="L2351" t="s">
        <v>11110</v>
      </c>
      <c r="M2351" t="str">
        <f t="shared" si="36"/>
        <v>QIU00340</v>
      </c>
    </row>
    <row r="2352" spans="1:13" ht="15" x14ac:dyDescent="0.25">
      <c r="A2352" t="s">
        <v>6448</v>
      </c>
      <c r="B2352">
        <v>2349</v>
      </c>
      <c r="C2352" t="s">
        <v>17088</v>
      </c>
      <c r="D2352" t="s">
        <v>6448</v>
      </c>
      <c r="E2352">
        <v>40</v>
      </c>
      <c r="F2352">
        <v>1</v>
      </c>
      <c r="G2352">
        <v>1</v>
      </c>
      <c r="H2352">
        <v>40</v>
      </c>
      <c r="I2352" t="s">
        <v>20</v>
      </c>
      <c r="L2352" t="s">
        <v>11110</v>
      </c>
      <c r="M2352" t="str">
        <f t="shared" si="36"/>
        <v>QIU00340</v>
      </c>
    </row>
    <row r="2353" spans="1:13" ht="15" x14ac:dyDescent="0.25">
      <c r="A2353" t="s">
        <v>6451</v>
      </c>
      <c r="B2353">
        <v>2350</v>
      </c>
      <c r="C2353" t="s">
        <v>17089</v>
      </c>
      <c r="D2353" t="s">
        <v>6451</v>
      </c>
      <c r="E2353">
        <v>20</v>
      </c>
      <c r="F2353">
        <v>1</v>
      </c>
      <c r="G2353">
        <v>1</v>
      </c>
      <c r="H2353">
        <v>20</v>
      </c>
      <c r="I2353" t="s">
        <v>20</v>
      </c>
      <c r="L2353" t="s">
        <v>11110</v>
      </c>
      <c r="M2353" t="str">
        <f t="shared" si="36"/>
        <v>QIU00340</v>
      </c>
    </row>
    <row r="2354" spans="1:13" ht="15" x14ac:dyDescent="0.25">
      <c r="A2354" t="s">
        <v>6453</v>
      </c>
      <c r="B2354">
        <v>2351</v>
      </c>
      <c r="C2354" t="s">
        <v>17090</v>
      </c>
      <c r="D2354" t="s">
        <v>6453</v>
      </c>
      <c r="E2354">
        <v>100</v>
      </c>
      <c r="F2354">
        <v>1</v>
      </c>
      <c r="G2354">
        <v>1</v>
      </c>
      <c r="H2354">
        <v>100</v>
      </c>
      <c r="I2354" t="s">
        <v>20</v>
      </c>
      <c r="L2354" t="s">
        <v>11110</v>
      </c>
      <c r="M2354" t="str">
        <f t="shared" si="36"/>
        <v>QIU00340</v>
      </c>
    </row>
    <row r="2355" spans="1:13" ht="15" x14ac:dyDescent="0.25">
      <c r="A2355" t="s">
        <v>11429</v>
      </c>
      <c r="B2355">
        <v>2352</v>
      </c>
      <c r="C2355" t="s">
        <v>17091</v>
      </c>
      <c r="D2355" t="s">
        <v>11429</v>
      </c>
      <c r="E2355">
        <v>20</v>
      </c>
      <c r="F2355">
        <v>1</v>
      </c>
      <c r="G2355">
        <v>1</v>
      </c>
      <c r="H2355">
        <v>20</v>
      </c>
      <c r="I2355" t="s">
        <v>20</v>
      </c>
      <c r="L2355" t="s">
        <v>11110</v>
      </c>
      <c r="M2355" t="str">
        <f t="shared" si="36"/>
        <v>QIU00340</v>
      </c>
    </row>
    <row r="2356" spans="1:13" ht="15" x14ac:dyDescent="0.25">
      <c r="A2356" t="s">
        <v>11430</v>
      </c>
      <c r="B2356">
        <v>2353</v>
      </c>
      <c r="C2356" t="s">
        <v>17092</v>
      </c>
      <c r="D2356" t="s">
        <v>11430</v>
      </c>
      <c r="E2356">
        <v>10</v>
      </c>
      <c r="F2356">
        <v>100</v>
      </c>
      <c r="G2356">
        <v>1</v>
      </c>
      <c r="H2356">
        <v>1000</v>
      </c>
      <c r="I2356" t="s">
        <v>20</v>
      </c>
      <c r="L2356" t="s">
        <v>1364</v>
      </c>
      <c r="M2356" t="str">
        <f t="shared" si="36"/>
        <v>QIU01034</v>
      </c>
    </row>
    <row r="2357" spans="1:13" ht="15" x14ac:dyDescent="0.25">
      <c r="A2357" t="s">
        <v>6455</v>
      </c>
      <c r="B2357">
        <v>2354</v>
      </c>
      <c r="C2357" t="s">
        <v>17093</v>
      </c>
      <c r="D2357" t="s">
        <v>6455</v>
      </c>
      <c r="E2357">
        <v>20</v>
      </c>
      <c r="F2357">
        <v>1</v>
      </c>
      <c r="G2357">
        <v>1</v>
      </c>
      <c r="H2357">
        <v>20</v>
      </c>
      <c r="I2357" t="s">
        <v>20</v>
      </c>
      <c r="L2357" t="s">
        <v>1364</v>
      </c>
      <c r="M2357" t="str">
        <f t="shared" si="36"/>
        <v>QIU01034</v>
      </c>
    </row>
    <row r="2358" spans="1:13" ht="15" x14ac:dyDescent="0.25">
      <c r="A2358" t="s">
        <v>11431</v>
      </c>
      <c r="B2358">
        <v>2355</v>
      </c>
      <c r="C2358" t="s">
        <v>17094</v>
      </c>
      <c r="D2358" t="s">
        <v>11431</v>
      </c>
      <c r="E2358">
        <v>20</v>
      </c>
      <c r="F2358">
        <v>1</v>
      </c>
      <c r="G2358">
        <v>1</v>
      </c>
      <c r="H2358">
        <v>20</v>
      </c>
      <c r="I2358" t="s">
        <v>20</v>
      </c>
      <c r="L2358" t="s">
        <v>1364</v>
      </c>
      <c r="M2358" t="str">
        <f t="shared" si="36"/>
        <v>QIU01034</v>
      </c>
    </row>
    <row r="2359" spans="1:13" ht="15" x14ac:dyDescent="0.25">
      <c r="A2359" t="s">
        <v>11432</v>
      </c>
      <c r="B2359">
        <v>2356</v>
      </c>
      <c r="C2359" t="s">
        <v>17095</v>
      </c>
      <c r="D2359" t="s">
        <v>11432</v>
      </c>
      <c r="E2359">
        <v>20</v>
      </c>
      <c r="F2359">
        <v>1</v>
      </c>
      <c r="G2359">
        <v>1</v>
      </c>
      <c r="H2359">
        <v>20</v>
      </c>
      <c r="I2359" t="s">
        <v>20</v>
      </c>
      <c r="L2359" t="s">
        <v>1364</v>
      </c>
      <c r="M2359" t="str">
        <f t="shared" si="36"/>
        <v>QIU01034</v>
      </c>
    </row>
    <row r="2360" spans="1:13" ht="15" x14ac:dyDescent="0.25">
      <c r="A2360" t="s">
        <v>6459</v>
      </c>
      <c r="B2360">
        <v>2357</v>
      </c>
      <c r="C2360" t="s">
        <v>17096</v>
      </c>
      <c r="D2360" t="s">
        <v>6459</v>
      </c>
      <c r="E2360">
        <v>20</v>
      </c>
      <c r="F2360">
        <v>1</v>
      </c>
      <c r="G2360">
        <v>1</v>
      </c>
      <c r="H2360">
        <v>20</v>
      </c>
      <c r="I2360" t="s">
        <v>20</v>
      </c>
      <c r="L2360" t="s">
        <v>1364</v>
      </c>
      <c r="M2360" t="str">
        <f t="shared" si="36"/>
        <v>QIU01034</v>
      </c>
    </row>
    <row r="2361" spans="1:13" ht="15" x14ac:dyDescent="0.25">
      <c r="A2361" t="s">
        <v>11433</v>
      </c>
      <c r="B2361">
        <v>2358</v>
      </c>
      <c r="C2361" t="s">
        <v>17097</v>
      </c>
      <c r="D2361" t="s">
        <v>11433</v>
      </c>
      <c r="E2361">
        <v>100</v>
      </c>
      <c r="F2361">
        <v>1</v>
      </c>
      <c r="G2361">
        <v>1</v>
      </c>
      <c r="H2361">
        <v>100</v>
      </c>
      <c r="I2361" t="s">
        <v>20</v>
      </c>
      <c r="L2361" t="s">
        <v>1364</v>
      </c>
      <c r="M2361" t="str">
        <f t="shared" si="36"/>
        <v>QIU01034</v>
      </c>
    </row>
    <row r="2362" spans="1:13" ht="15" x14ac:dyDescent="0.25">
      <c r="A2362" t="s">
        <v>6462</v>
      </c>
      <c r="B2362">
        <v>2359</v>
      </c>
      <c r="C2362" t="s">
        <v>17098</v>
      </c>
      <c r="D2362" t="s">
        <v>6462</v>
      </c>
      <c r="E2362">
        <v>1</v>
      </c>
      <c r="F2362">
        <v>1</v>
      </c>
      <c r="G2362">
        <v>1</v>
      </c>
      <c r="H2362">
        <v>1</v>
      </c>
      <c r="I2362" t="s">
        <v>20</v>
      </c>
      <c r="L2362" t="s">
        <v>1364</v>
      </c>
      <c r="M2362" t="str">
        <f t="shared" si="36"/>
        <v>QIU01034</v>
      </c>
    </row>
    <row r="2363" spans="1:13" ht="15" x14ac:dyDescent="0.25">
      <c r="A2363" t="s">
        <v>6464</v>
      </c>
      <c r="B2363">
        <v>2360</v>
      </c>
      <c r="C2363" t="s">
        <v>17099</v>
      </c>
      <c r="D2363" t="s">
        <v>6464</v>
      </c>
      <c r="E2363">
        <v>4</v>
      </c>
      <c r="F2363">
        <v>1</v>
      </c>
      <c r="G2363">
        <v>1</v>
      </c>
      <c r="H2363">
        <v>4</v>
      </c>
      <c r="I2363" t="s">
        <v>20</v>
      </c>
      <c r="L2363" t="s">
        <v>10388</v>
      </c>
      <c r="M2363" t="str">
        <f t="shared" si="36"/>
        <v>QIU01740</v>
      </c>
    </row>
    <row r="2364" spans="1:13" ht="15" x14ac:dyDescent="0.25">
      <c r="A2364" t="s">
        <v>139</v>
      </c>
      <c r="B2364">
        <v>2361</v>
      </c>
      <c r="C2364" t="s">
        <v>17100</v>
      </c>
      <c r="D2364" t="s">
        <v>139</v>
      </c>
      <c r="E2364">
        <v>1</v>
      </c>
      <c r="F2364">
        <v>1</v>
      </c>
      <c r="G2364">
        <v>1</v>
      </c>
      <c r="H2364">
        <v>1</v>
      </c>
      <c r="I2364" t="s">
        <v>20</v>
      </c>
      <c r="L2364" t="s">
        <v>10388</v>
      </c>
      <c r="M2364" t="str">
        <f t="shared" si="36"/>
        <v>QIU01740</v>
      </c>
    </row>
    <row r="2365" spans="1:13" ht="15" x14ac:dyDescent="0.25">
      <c r="A2365" t="s">
        <v>6471</v>
      </c>
      <c r="B2365">
        <v>2362</v>
      </c>
      <c r="C2365" t="s">
        <v>17101</v>
      </c>
      <c r="D2365" t="s">
        <v>6471</v>
      </c>
      <c r="E2365">
        <v>30</v>
      </c>
      <c r="F2365">
        <v>1</v>
      </c>
      <c r="G2365">
        <v>1</v>
      </c>
      <c r="H2365">
        <v>30</v>
      </c>
      <c r="I2365" t="s">
        <v>20</v>
      </c>
      <c r="L2365" t="s">
        <v>10388</v>
      </c>
      <c r="M2365" t="str">
        <f t="shared" si="36"/>
        <v>QIU01740</v>
      </c>
    </row>
    <row r="2366" spans="1:13" ht="15" x14ac:dyDescent="0.25">
      <c r="A2366" t="s">
        <v>6475</v>
      </c>
      <c r="B2366">
        <v>2363</v>
      </c>
      <c r="C2366" t="s">
        <v>17102</v>
      </c>
      <c r="D2366" t="s">
        <v>6475</v>
      </c>
      <c r="E2366">
        <v>48</v>
      </c>
      <c r="F2366">
        <v>1</v>
      </c>
      <c r="G2366">
        <v>1</v>
      </c>
      <c r="H2366">
        <v>48</v>
      </c>
      <c r="I2366" t="s">
        <v>20</v>
      </c>
      <c r="L2366" t="s">
        <v>10388</v>
      </c>
      <c r="M2366" t="str">
        <f t="shared" si="36"/>
        <v>QIU01740</v>
      </c>
    </row>
    <row r="2367" spans="1:13" ht="15" x14ac:dyDescent="0.25">
      <c r="A2367" t="s">
        <v>6477</v>
      </c>
      <c r="B2367">
        <v>2364</v>
      </c>
      <c r="C2367" t="s">
        <v>17103</v>
      </c>
      <c r="D2367" t="s">
        <v>6477</v>
      </c>
      <c r="E2367">
        <v>20</v>
      </c>
      <c r="F2367">
        <v>1</v>
      </c>
      <c r="G2367">
        <v>1</v>
      </c>
      <c r="H2367">
        <v>20</v>
      </c>
      <c r="I2367" t="s">
        <v>20</v>
      </c>
      <c r="L2367" t="s">
        <v>10388</v>
      </c>
      <c r="M2367" t="str">
        <f t="shared" si="36"/>
        <v>QIU01740</v>
      </c>
    </row>
    <row r="2368" spans="1:13" ht="15" x14ac:dyDescent="0.25">
      <c r="A2368" t="s">
        <v>6479</v>
      </c>
      <c r="B2368">
        <v>2365</v>
      </c>
      <c r="C2368" t="s">
        <v>17104</v>
      </c>
      <c r="D2368" t="s">
        <v>6479</v>
      </c>
      <c r="E2368">
        <v>40</v>
      </c>
      <c r="F2368">
        <v>1</v>
      </c>
      <c r="G2368">
        <v>1</v>
      </c>
      <c r="H2368">
        <v>40</v>
      </c>
      <c r="I2368" t="s">
        <v>20</v>
      </c>
      <c r="L2368" t="s">
        <v>10388</v>
      </c>
      <c r="M2368" t="str">
        <f t="shared" si="36"/>
        <v>QIU01740</v>
      </c>
    </row>
    <row r="2369" spans="1:13" ht="15" x14ac:dyDescent="0.25">
      <c r="A2369" t="s">
        <v>6481</v>
      </c>
      <c r="B2369">
        <v>2366</v>
      </c>
      <c r="C2369" t="s">
        <v>17105</v>
      </c>
      <c r="D2369" t="s">
        <v>6481</v>
      </c>
      <c r="E2369">
        <v>20</v>
      </c>
      <c r="F2369">
        <v>1</v>
      </c>
      <c r="G2369">
        <v>1</v>
      </c>
      <c r="H2369">
        <v>20</v>
      </c>
      <c r="I2369" t="s">
        <v>20</v>
      </c>
      <c r="L2369" t="s">
        <v>10388</v>
      </c>
      <c r="M2369" t="str">
        <f t="shared" si="36"/>
        <v>QIU01740</v>
      </c>
    </row>
    <row r="2370" spans="1:13" ht="15" x14ac:dyDescent="0.25">
      <c r="A2370" t="s">
        <v>6484</v>
      </c>
      <c r="B2370">
        <v>2367</v>
      </c>
      <c r="C2370" t="s">
        <v>17106</v>
      </c>
      <c r="D2370" t="s">
        <v>6484</v>
      </c>
      <c r="E2370">
        <v>20</v>
      </c>
      <c r="F2370">
        <v>1</v>
      </c>
      <c r="G2370">
        <v>1</v>
      </c>
      <c r="H2370">
        <v>20</v>
      </c>
      <c r="I2370" t="s">
        <v>20</v>
      </c>
      <c r="L2370" t="s">
        <v>10388</v>
      </c>
      <c r="M2370" t="str">
        <f t="shared" si="36"/>
        <v>QIU01740</v>
      </c>
    </row>
    <row r="2371" spans="1:13" ht="15" x14ac:dyDescent="0.25">
      <c r="A2371" t="s">
        <v>6486</v>
      </c>
      <c r="B2371">
        <v>2368</v>
      </c>
      <c r="C2371" t="s">
        <v>17107</v>
      </c>
      <c r="D2371" t="s">
        <v>6486</v>
      </c>
      <c r="E2371">
        <v>10</v>
      </c>
      <c r="F2371">
        <v>1</v>
      </c>
      <c r="G2371">
        <v>1</v>
      </c>
      <c r="H2371">
        <v>10</v>
      </c>
      <c r="I2371" t="s">
        <v>20</v>
      </c>
      <c r="L2371" t="s">
        <v>10388</v>
      </c>
      <c r="M2371" t="str">
        <f t="shared" si="36"/>
        <v>QIU01740</v>
      </c>
    </row>
    <row r="2372" spans="1:13" ht="15" x14ac:dyDescent="0.25">
      <c r="A2372" t="s">
        <v>6488</v>
      </c>
      <c r="B2372">
        <v>2369</v>
      </c>
      <c r="C2372" t="s">
        <v>17108</v>
      </c>
      <c r="D2372" t="s">
        <v>6488</v>
      </c>
      <c r="E2372">
        <v>20</v>
      </c>
      <c r="F2372">
        <v>1</v>
      </c>
      <c r="G2372">
        <v>1</v>
      </c>
      <c r="H2372">
        <v>20</v>
      </c>
      <c r="I2372" t="s">
        <v>20</v>
      </c>
      <c r="L2372" t="s">
        <v>10388</v>
      </c>
      <c r="M2372" t="str">
        <f t="shared" si="36"/>
        <v>QIU01740</v>
      </c>
    </row>
    <row r="2373" spans="1:13" ht="15" x14ac:dyDescent="0.25">
      <c r="A2373" t="s">
        <v>10689</v>
      </c>
      <c r="B2373">
        <v>2370</v>
      </c>
      <c r="C2373" t="s">
        <v>17109</v>
      </c>
      <c r="D2373" t="s">
        <v>10689</v>
      </c>
      <c r="E2373">
        <v>8</v>
      </c>
      <c r="F2373">
        <v>1</v>
      </c>
      <c r="G2373">
        <v>1</v>
      </c>
      <c r="H2373">
        <v>8</v>
      </c>
      <c r="I2373" t="s">
        <v>20</v>
      </c>
      <c r="L2373" t="s">
        <v>11112</v>
      </c>
      <c r="M2373" t="str">
        <f t="shared" ref="M2373:M2436" si="37">VLOOKUP(L2373,$A$4:$I$5213,3,FALSE)</f>
        <v>QIU00344</v>
      </c>
    </row>
    <row r="2374" spans="1:13" ht="15" x14ac:dyDescent="0.25">
      <c r="A2374" t="s">
        <v>6492</v>
      </c>
      <c r="B2374">
        <v>2371</v>
      </c>
      <c r="C2374" t="s">
        <v>17110</v>
      </c>
      <c r="D2374" t="s">
        <v>6492</v>
      </c>
      <c r="E2374">
        <v>20</v>
      </c>
      <c r="F2374">
        <v>1</v>
      </c>
      <c r="G2374">
        <v>1</v>
      </c>
      <c r="H2374">
        <v>20</v>
      </c>
      <c r="I2374" t="s">
        <v>20</v>
      </c>
      <c r="L2374" t="s">
        <v>11112</v>
      </c>
      <c r="M2374" t="str">
        <f t="shared" si="37"/>
        <v>QIU00344</v>
      </c>
    </row>
    <row r="2375" spans="1:13" ht="15" x14ac:dyDescent="0.25">
      <c r="A2375" t="s">
        <v>6495</v>
      </c>
      <c r="B2375">
        <v>2372</v>
      </c>
      <c r="C2375" t="s">
        <v>17111</v>
      </c>
      <c r="D2375" t="s">
        <v>6495</v>
      </c>
      <c r="E2375">
        <v>10</v>
      </c>
      <c r="F2375">
        <v>1</v>
      </c>
      <c r="G2375">
        <v>1</v>
      </c>
      <c r="H2375">
        <v>10</v>
      </c>
      <c r="I2375" t="s">
        <v>20</v>
      </c>
      <c r="L2375" t="s">
        <v>11971</v>
      </c>
      <c r="M2375" t="str">
        <f t="shared" si="37"/>
        <v>QIU04326</v>
      </c>
    </row>
    <row r="2376" spans="1:13" ht="15" x14ac:dyDescent="0.25">
      <c r="A2376" t="s">
        <v>6497</v>
      </c>
      <c r="B2376">
        <v>2373</v>
      </c>
      <c r="C2376" t="s">
        <v>17112</v>
      </c>
      <c r="D2376" t="s">
        <v>6497</v>
      </c>
      <c r="E2376">
        <v>40</v>
      </c>
      <c r="F2376">
        <v>1</v>
      </c>
      <c r="G2376">
        <v>1</v>
      </c>
      <c r="H2376">
        <v>40</v>
      </c>
      <c r="I2376" t="s">
        <v>20</v>
      </c>
      <c r="L2376" t="s">
        <v>11972</v>
      </c>
      <c r="M2376" t="str">
        <f t="shared" si="37"/>
        <v>QIU04332</v>
      </c>
    </row>
    <row r="2377" spans="1:13" ht="15" x14ac:dyDescent="0.25">
      <c r="A2377" t="s">
        <v>6499</v>
      </c>
      <c r="B2377">
        <v>2374</v>
      </c>
      <c r="C2377" t="s">
        <v>17113</v>
      </c>
      <c r="D2377" t="s">
        <v>6499</v>
      </c>
      <c r="E2377">
        <v>24</v>
      </c>
      <c r="F2377">
        <v>1</v>
      </c>
      <c r="G2377">
        <v>1</v>
      </c>
      <c r="H2377">
        <v>24</v>
      </c>
      <c r="I2377" t="s">
        <v>20</v>
      </c>
      <c r="L2377" t="s">
        <v>11972</v>
      </c>
      <c r="M2377" t="str">
        <f t="shared" si="37"/>
        <v>QIU04332</v>
      </c>
    </row>
    <row r="2378" spans="1:13" ht="15" x14ac:dyDescent="0.25">
      <c r="A2378" t="s">
        <v>6501</v>
      </c>
      <c r="B2378">
        <v>2375</v>
      </c>
      <c r="C2378" t="s">
        <v>17114</v>
      </c>
      <c r="D2378" t="s">
        <v>6501</v>
      </c>
      <c r="E2378">
        <v>20</v>
      </c>
      <c r="F2378">
        <v>1</v>
      </c>
      <c r="G2378">
        <v>1</v>
      </c>
      <c r="H2378">
        <v>20</v>
      </c>
      <c r="I2378" t="s">
        <v>20</v>
      </c>
      <c r="L2378" t="s">
        <v>11973</v>
      </c>
      <c r="M2378" t="str">
        <f t="shared" si="37"/>
        <v>QIU04334</v>
      </c>
    </row>
    <row r="2379" spans="1:13" ht="15" x14ac:dyDescent="0.25">
      <c r="A2379" t="s">
        <v>6503</v>
      </c>
      <c r="B2379">
        <v>2376</v>
      </c>
      <c r="C2379" t="s">
        <v>17115</v>
      </c>
      <c r="D2379" t="s">
        <v>6503</v>
      </c>
      <c r="E2379">
        <v>1</v>
      </c>
      <c r="F2379">
        <v>1</v>
      </c>
      <c r="G2379">
        <v>1</v>
      </c>
      <c r="H2379">
        <v>1</v>
      </c>
      <c r="I2379" t="s">
        <v>20</v>
      </c>
      <c r="L2379" t="s">
        <v>11973</v>
      </c>
      <c r="M2379" t="str">
        <f t="shared" si="37"/>
        <v>QIU04334</v>
      </c>
    </row>
    <row r="2380" spans="1:13" ht="15" x14ac:dyDescent="0.25">
      <c r="A2380" t="s">
        <v>6506</v>
      </c>
      <c r="B2380">
        <v>2377</v>
      </c>
      <c r="C2380" t="s">
        <v>17116</v>
      </c>
      <c r="D2380" t="s">
        <v>6506</v>
      </c>
      <c r="E2380">
        <v>1</v>
      </c>
      <c r="F2380">
        <v>1</v>
      </c>
      <c r="G2380">
        <v>1</v>
      </c>
      <c r="H2380">
        <v>1</v>
      </c>
      <c r="I2380" t="s">
        <v>20</v>
      </c>
      <c r="L2380" t="s">
        <v>11973</v>
      </c>
      <c r="M2380" t="str">
        <f t="shared" si="37"/>
        <v>QIU04334</v>
      </c>
    </row>
    <row r="2381" spans="1:13" ht="15" x14ac:dyDescent="0.25">
      <c r="A2381" t="s">
        <v>6509</v>
      </c>
      <c r="B2381">
        <v>2378</v>
      </c>
      <c r="C2381" t="s">
        <v>17117</v>
      </c>
      <c r="D2381" t="s">
        <v>6509</v>
      </c>
      <c r="E2381">
        <v>20</v>
      </c>
      <c r="F2381">
        <v>1</v>
      </c>
      <c r="G2381">
        <v>1</v>
      </c>
      <c r="H2381">
        <v>20</v>
      </c>
      <c r="I2381" t="s">
        <v>20</v>
      </c>
      <c r="L2381" t="s">
        <v>1371</v>
      </c>
      <c r="M2381" t="str">
        <f t="shared" si="37"/>
        <v>QIU03898</v>
      </c>
    </row>
    <row r="2382" spans="1:13" ht="15" x14ac:dyDescent="0.25">
      <c r="A2382" t="s">
        <v>1917</v>
      </c>
      <c r="B2382">
        <v>2379</v>
      </c>
      <c r="C2382" t="s">
        <v>17118</v>
      </c>
      <c r="D2382" t="s">
        <v>1917</v>
      </c>
      <c r="E2382">
        <v>1</v>
      </c>
      <c r="F2382">
        <v>1</v>
      </c>
      <c r="G2382">
        <v>1</v>
      </c>
      <c r="H2382">
        <v>1</v>
      </c>
      <c r="I2382" t="s">
        <v>20</v>
      </c>
      <c r="L2382" t="s">
        <v>1373</v>
      </c>
      <c r="M2382" t="str">
        <f t="shared" si="37"/>
        <v>QIU03941</v>
      </c>
    </row>
    <row r="2383" spans="1:13" ht="15" x14ac:dyDescent="0.25">
      <c r="A2383" t="s">
        <v>6511</v>
      </c>
      <c r="B2383">
        <v>2380</v>
      </c>
      <c r="C2383" t="s">
        <v>17119</v>
      </c>
      <c r="D2383" t="s">
        <v>6511</v>
      </c>
      <c r="E2383">
        <v>12</v>
      </c>
      <c r="F2383">
        <v>1</v>
      </c>
      <c r="G2383">
        <v>1</v>
      </c>
      <c r="H2383">
        <v>12</v>
      </c>
      <c r="I2383" t="s">
        <v>20</v>
      </c>
      <c r="L2383" t="s">
        <v>1373</v>
      </c>
      <c r="M2383" t="str">
        <f t="shared" si="37"/>
        <v>QIU03941</v>
      </c>
    </row>
    <row r="2384" spans="1:13" ht="15" x14ac:dyDescent="0.25">
      <c r="A2384" t="s">
        <v>6513</v>
      </c>
      <c r="B2384">
        <v>2381</v>
      </c>
      <c r="C2384" t="s">
        <v>17120</v>
      </c>
      <c r="D2384" t="s">
        <v>6513</v>
      </c>
      <c r="E2384">
        <v>1</v>
      </c>
      <c r="F2384">
        <v>1</v>
      </c>
      <c r="G2384">
        <v>1</v>
      </c>
      <c r="H2384">
        <v>1</v>
      </c>
      <c r="I2384" t="s">
        <v>20</v>
      </c>
      <c r="L2384" t="s">
        <v>1375</v>
      </c>
      <c r="M2384" t="str">
        <f t="shared" si="37"/>
        <v>QIU00350</v>
      </c>
    </row>
    <row r="2385" spans="1:13" ht="15" x14ac:dyDescent="0.25">
      <c r="A2385" t="s">
        <v>6515</v>
      </c>
      <c r="B2385">
        <v>2382</v>
      </c>
      <c r="C2385" t="s">
        <v>17121</v>
      </c>
      <c r="D2385" t="s">
        <v>6515</v>
      </c>
      <c r="E2385">
        <v>50</v>
      </c>
      <c r="F2385">
        <v>1</v>
      </c>
      <c r="G2385">
        <v>1</v>
      </c>
      <c r="H2385">
        <v>50</v>
      </c>
      <c r="I2385" t="s">
        <v>20</v>
      </c>
      <c r="L2385" t="s">
        <v>1375</v>
      </c>
      <c r="M2385" t="str">
        <f t="shared" si="37"/>
        <v>QIU00350</v>
      </c>
    </row>
    <row r="2386" spans="1:13" ht="15" x14ac:dyDescent="0.25">
      <c r="A2386" t="s">
        <v>6517</v>
      </c>
      <c r="B2386">
        <v>2383</v>
      </c>
      <c r="C2386" t="s">
        <v>17122</v>
      </c>
      <c r="D2386" t="s">
        <v>6517</v>
      </c>
      <c r="E2386">
        <v>12</v>
      </c>
      <c r="F2386">
        <v>1</v>
      </c>
      <c r="G2386">
        <v>1</v>
      </c>
      <c r="H2386">
        <v>12</v>
      </c>
      <c r="I2386" t="s">
        <v>20</v>
      </c>
      <c r="L2386" t="s">
        <v>1375</v>
      </c>
      <c r="M2386" t="str">
        <f t="shared" si="37"/>
        <v>QIU00350</v>
      </c>
    </row>
    <row r="2387" spans="1:13" ht="15" x14ac:dyDescent="0.25">
      <c r="A2387" t="s">
        <v>6519</v>
      </c>
      <c r="B2387">
        <v>2384</v>
      </c>
      <c r="C2387" t="s">
        <v>17123</v>
      </c>
      <c r="D2387" t="s">
        <v>6519</v>
      </c>
      <c r="E2387">
        <v>40</v>
      </c>
      <c r="F2387">
        <v>1</v>
      </c>
      <c r="G2387">
        <v>1</v>
      </c>
      <c r="H2387">
        <v>40</v>
      </c>
      <c r="I2387" t="s">
        <v>20</v>
      </c>
      <c r="L2387" t="s">
        <v>1375</v>
      </c>
      <c r="M2387" t="str">
        <f t="shared" si="37"/>
        <v>QIU00350</v>
      </c>
    </row>
    <row r="2388" spans="1:13" ht="15" x14ac:dyDescent="0.25">
      <c r="A2388" t="s">
        <v>6521</v>
      </c>
      <c r="B2388">
        <v>2385</v>
      </c>
      <c r="C2388" t="s">
        <v>17124</v>
      </c>
      <c r="D2388" t="s">
        <v>6521</v>
      </c>
      <c r="E2388">
        <v>20</v>
      </c>
      <c r="F2388">
        <v>1</v>
      </c>
      <c r="G2388">
        <v>1</v>
      </c>
      <c r="H2388">
        <v>20</v>
      </c>
      <c r="I2388" t="s">
        <v>20</v>
      </c>
      <c r="L2388" t="s">
        <v>1375</v>
      </c>
      <c r="M2388" t="str">
        <f t="shared" si="37"/>
        <v>QIU00350</v>
      </c>
    </row>
    <row r="2389" spans="1:13" ht="15" x14ac:dyDescent="0.25">
      <c r="A2389" t="s">
        <v>6525</v>
      </c>
      <c r="B2389">
        <v>2386</v>
      </c>
      <c r="C2389" t="s">
        <v>17125</v>
      </c>
      <c r="D2389" t="s">
        <v>6525</v>
      </c>
      <c r="E2389">
        <v>1</v>
      </c>
      <c r="F2389">
        <v>1</v>
      </c>
      <c r="G2389">
        <v>1</v>
      </c>
      <c r="H2389">
        <v>1</v>
      </c>
      <c r="I2389" t="s">
        <v>20</v>
      </c>
      <c r="L2389" t="s">
        <v>1375</v>
      </c>
      <c r="M2389" t="str">
        <f t="shared" si="37"/>
        <v>QIU00350</v>
      </c>
    </row>
    <row r="2390" spans="1:13" ht="15" x14ac:dyDescent="0.25">
      <c r="A2390" t="s">
        <v>6531</v>
      </c>
      <c r="B2390">
        <v>2387</v>
      </c>
      <c r="C2390" t="s">
        <v>17126</v>
      </c>
      <c r="D2390" t="s">
        <v>6531</v>
      </c>
      <c r="E2390">
        <v>40</v>
      </c>
      <c r="F2390">
        <v>1</v>
      </c>
      <c r="G2390">
        <v>1</v>
      </c>
      <c r="H2390">
        <v>40</v>
      </c>
      <c r="I2390" t="s">
        <v>20</v>
      </c>
      <c r="L2390" t="s">
        <v>1375</v>
      </c>
      <c r="M2390" t="str">
        <f t="shared" si="37"/>
        <v>QIU00350</v>
      </c>
    </row>
    <row r="2391" spans="1:13" ht="15" x14ac:dyDescent="0.25">
      <c r="A2391" t="s">
        <v>6533</v>
      </c>
      <c r="B2391">
        <v>2388</v>
      </c>
      <c r="C2391" t="s">
        <v>17127</v>
      </c>
      <c r="D2391" t="s">
        <v>6533</v>
      </c>
      <c r="E2391">
        <v>1</v>
      </c>
      <c r="F2391">
        <v>1</v>
      </c>
      <c r="G2391">
        <v>1</v>
      </c>
      <c r="H2391">
        <v>1</v>
      </c>
      <c r="I2391" t="s">
        <v>20</v>
      </c>
      <c r="L2391" t="s">
        <v>1375</v>
      </c>
      <c r="M2391" t="str">
        <f t="shared" si="37"/>
        <v>QIU00350</v>
      </c>
    </row>
    <row r="2392" spans="1:13" ht="15" x14ac:dyDescent="0.25">
      <c r="A2392" t="s">
        <v>6535</v>
      </c>
      <c r="B2392">
        <v>2389</v>
      </c>
      <c r="C2392" t="s">
        <v>17128</v>
      </c>
      <c r="D2392" t="s">
        <v>6535</v>
      </c>
      <c r="E2392">
        <v>20</v>
      </c>
      <c r="F2392">
        <v>1</v>
      </c>
      <c r="G2392">
        <v>1</v>
      </c>
      <c r="H2392">
        <v>20</v>
      </c>
      <c r="I2392" t="s">
        <v>20</v>
      </c>
      <c r="L2392" t="s">
        <v>1375</v>
      </c>
      <c r="M2392" t="str">
        <f t="shared" si="37"/>
        <v>QIU00350</v>
      </c>
    </row>
    <row r="2393" spans="1:13" ht="15" x14ac:dyDescent="0.25">
      <c r="A2393" t="s">
        <v>6537</v>
      </c>
      <c r="B2393">
        <v>2390</v>
      </c>
      <c r="C2393" t="s">
        <v>17129</v>
      </c>
      <c r="D2393" t="s">
        <v>6537</v>
      </c>
      <c r="E2393">
        <v>4</v>
      </c>
      <c r="F2393">
        <v>1</v>
      </c>
      <c r="G2393">
        <v>1</v>
      </c>
      <c r="H2393">
        <v>4</v>
      </c>
      <c r="I2393" t="s">
        <v>20</v>
      </c>
      <c r="L2393" t="s">
        <v>1375</v>
      </c>
      <c r="M2393" t="str">
        <f t="shared" si="37"/>
        <v>QIU00350</v>
      </c>
    </row>
    <row r="2394" spans="1:13" ht="15" x14ac:dyDescent="0.25">
      <c r="A2394" t="s">
        <v>6540</v>
      </c>
      <c r="B2394">
        <v>2391</v>
      </c>
      <c r="C2394" t="s">
        <v>17130</v>
      </c>
      <c r="D2394" t="s">
        <v>6540</v>
      </c>
      <c r="E2394">
        <v>20</v>
      </c>
      <c r="F2394">
        <v>1</v>
      </c>
      <c r="G2394">
        <v>1</v>
      </c>
      <c r="H2394">
        <v>20</v>
      </c>
      <c r="I2394" t="s">
        <v>20</v>
      </c>
      <c r="L2394" t="s">
        <v>1377</v>
      </c>
      <c r="M2394" t="str">
        <f t="shared" si="37"/>
        <v>QIU00349</v>
      </c>
    </row>
    <row r="2395" spans="1:13" ht="15" x14ac:dyDescent="0.25">
      <c r="A2395" t="s">
        <v>6542</v>
      </c>
      <c r="B2395">
        <v>2392</v>
      </c>
      <c r="C2395" t="s">
        <v>17131</v>
      </c>
      <c r="D2395" t="s">
        <v>6542</v>
      </c>
      <c r="E2395">
        <v>1</v>
      </c>
      <c r="F2395">
        <v>1</v>
      </c>
      <c r="G2395">
        <v>1</v>
      </c>
      <c r="H2395">
        <v>1</v>
      </c>
      <c r="I2395" t="s">
        <v>20</v>
      </c>
      <c r="L2395" t="s">
        <v>1377</v>
      </c>
      <c r="M2395" t="str">
        <f t="shared" si="37"/>
        <v>QIU00349</v>
      </c>
    </row>
    <row r="2396" spans="1:13" ht="15" x14ac:dyDescent="0.25">
      <c r="A2396" t="s">
        <v>11434</v>
      </c>
      <c r="B2396">
        <v>2393</v>
      </c>
      <c r="C2396" t="s">
        <v>17132</v>
      </c>
      <c r="D2396" t="s">
        <v>11434</v>
      </c>
      <c r="E2396">
        <v>10</v>
      </c>
      <c r="F2396">
        <v>1</v>
      </c>
      <c r="G2396">
        <v>1</v>
      </c>
      <c r="H2396">
        <v>10</v>
      </c>
      <c r="I2396" t="s">
        <v>20</v>
      </c>
      <c r="L2396" t="s">
        <v>1377</v>
      </c>
      <c r="M2396" t="str">
        <f t="shared" si="37"/>
        <v>QIU00349</v>
      </c>
    </row>
    <row r="2397" spans="1:13" ht="15" x14ac:dyDescent="0.25">
      <c r="A2397" t="s">
        <v>589</v>
      </c>
      <c r="B2397">
        <v>2394</v>
      </c>
      <c r="C2397" t="s">
        <v>17133</v>
      </c>
      <c r="D2397" t="s">
        <v>589</v>
      </c>
      <c r="E2397">
        <v>1</v>
      </c>
      <c r="F2397">
        <v>1</v>
      </c>
      <c r="G2397">
        <v>1</v>
      </c>
      <c r="H2397">
        <v>1</v>
      </c>
      <c r="I2397" t="s">
        <v>20</v>
      </c>
      <c r="L2397" t="s">
        <v>1377</v>
      </c>
      <c r="M2397" t="str">
        <f t="shared" si="37"/>
        <v>QIU00349</v>
      </c>
    </row>
    <row r="2398" spans="1:13" ht="15" x14ac:dyDescent="0.25">
      <c r="A2398" t="s">
        <v>6546</v>
      </c>
      <c r="B2398">
        <v>2395</v>
      </c>
      <c r="C2398" t="s">
        <v>17134</v>
      </c>
      <c r="D2398" t="s">
        <v>6546</v>
      </c>
      <c r="E2398">
        <v>32</v>
      </c>
      <c r="F2398">
        <v>1</v>
      </c>
      <c r="G2398">
        <v>1</v>
      </c>
      <c r="H2398">
        <v>32</v>
      </c>
      <c r="I2398" t="s">
        <v>20</v>
      </c>
      <c r="L2398" t="s">
        <v>1377</v>
      </c>
      <c r="M2398" t="str">
        <f t="shared" si="37"/>
        <v>QIU00349</v>
      </c>
    </row>
    <row r="2399" spans="1:13" ht="15" x14ac:dyDescent="0.25">
      <c r="A2399" t="s">
        <v>6548</v>
      </c>
      <c r="B2399">
        <v>2396</v>
      </c>
      <c r="C2399" t="s">
        <v>17135</v>
      </c>
      <c r="D2399" t="s">
        <v>6548</v>
      </c>
      <c r="E2399">
        <v>4</v>
      </c>
      <c r="F2399">
        <v>1</v>
      </c>
      <c r="G2399">
        <v>1</v>
      </c>
      <c r="H2399">
        <v>4</v>
      </c>
      <c r="I2399" t="s">
        <v>20</v>
      </c>
      <c r="L2399" t="s">
        <v>1377</v>
      </c>
      <c r="M2399" t="str">
        <f t="shared" si="37"/>
        <v>QIU00349</v>
      </c>
    </row>
    <row r="2400" spans="1:13" ht="15" x14ac:dyDescent="0.25">
      <c r="A2400" t="s">
        <v>6550</v>
      </c>
      <c r="B2400">
        <v>2397</v>
      </c>
      <c r="C2400" t="s">
        <v>17136</v>
      </c>
      <c r="D2400" t="s">
        <v>6550</v>
      </c>
      <c r="E2400">
        <v>1</v>
      </c>
      <c r="F2400">
        <v>1</v>
      </c>
      <c r="G2400">
        <v>1</v>
      </c>
      <c r="H2400">
        <v>1</v>
      </c>
      <c r="I2400" t="s">
        <v>20</v>
      </c>
      <c r="L2400" t="s">
        <v>1377</v>
      </c>
      <c r="M2400" t="str">
        <f t="shared" si="37"/>
        <v>QIU00349</v>
      </c>
    </row>
    <row r="2401" spans="1:13" ht="15" x14ac:dyDescent="0.25">
      <c r="A2401" t="s">
        <v>6552</v>
      </c>
      <c r="B2401">
        <v>2398</v>
      </c>
      <c r="C2401" t="s">
        <v>17137</v>
      </c>
      <c r="D2401" t="s">
        <v>6552</v>
      </c>
      <c r="E2401">
        <v>1</v>
      </c>
      <c r="F2401">
        <v>1</v>
      </c>
      <c r="G2401">
        <v>1</v>
      </c>
      <c r="H2401">
        <v>1</v>
      </c>
      <c r="I2401" t="s">
        <v>20</v>
      </c>
      <c r="L2401" t="s">
        <v>1377</v>
      </c>
      <c r="M2401" t="str">
        <f t="shared" si="37"/>
        <v>QIU00349</v>
      </c>
    </row>
    <row r="2402" spans="1:13" ht="15" x14ac:dyDescent="0.25">
      <c r="A2402" t="s">
        <v>6554</v>
      </c>
      <c r="B2402">
        <v>2399</v>
      </c>
      <c r="C2402" t="s">
        <v>17138</v>
      </c>
      <c r="D2402" t="s">
        <v>6554</v>
      </c>
      <c r="E2402">
        <v>40</v>
      </c>
      <c r="F2402">
        <v>1</v>
      </c>
      <c r="G2402">
        <v>1</v>
      </c>
      <c r="H2402">
        <v>40</v>
      </c>
      <c r="I2402" t="s">
        <v>20</v>
      </c>
      <c r="L2402" t="s">
        <v>1377</v>
      </c>
      <c r="M2402" t="str">
        <f t="shared" si="37"/>
        <v>QIU00349</v>
      </c>
    </row>
    <row r="2403" spans="1:13" ht="15" x14ac:dyDescent="0.25">
      <c r="A2403" t="s">
        <v>6556</v>
      </c>
      <c r="B2403">
        <v>2400</v>
      </c>
      <c r="C2403" t="s">
        <v>17139</v>
      </c>
      <c r="D2403" t="s">
        <v>6556</v>
      </c>
      <c r="E2403">
        <v>20</v>
      </c>
      <c r="F2403">
        <v>1</v>
      </c>
      <c r="G2403">
        <v>1</v>
      </c>
      <c r="H2403">
        <v>20</v>
      </c>
      <c r="I2403" t="s">
        <v>20</v>
      </c>
      <c r="L2403" t="s">
        <v>1377</v>
      </c>
      <c r="M2403" t="str">
        <f t="shared" si="37"/>
        <v>QIU00349</v>
      </c>
    </row>
    <row r="2404" spans="1:13" ht="15" x14ac:dyDescent="0.25">
      <c r="A2404" t="s">
        <v>6558</v>
      </c>
      <c r="B2404">
        <v>2401</v>
      </c>
      <c r="C2404" t="s">
        <v>17140</v>
      </c>
      <c r="D2404" t="s">
        <v>6558</v>
      </c>
      <c r="E2404">
        <v>50</v>
      </c>
      <c r="F2404">
        <v>1</v>
      </c>
      <c r="G2404">
        <v>1</v>
      </c>
      <c r="H2404">
        <v>50</v>
      </c>
      <c r="I2404" t="s">
        <v>20</v>
      </c>
      <c r="L2404" t="s">
        <v>1377</v>
      </c>
      <c r="M2404" t="str">
        <f t="shared" si="37"/>
        <v>QIU00349</v>
      </c>
    </row>
    <row r="2405" spans="1:13" ht="15" x14ac:dyDescent="0.25">
      <c r="A2405" t="s">
        <v>6560</v>
      </c>
      <c r="B2405">
        <v>2402</v>
      </c>
      <c r="C2405" t="s">
        <v>17141</v>
      </c>
      <c r="D2405" t="s">
        <v>6560</v>
      </c>
      <c r="E2405">
        <v>50</v>
      </c>
      <c r="F2405">
        <v>1</v>
      </c>
      <c r="G2405">
        <v>1</v>
      </c>
      <c r="H2405">
        <v>50</v>
      </c>
      <c r="I2405" t="s">
        <v>20</v>
      </c>
      <c r="L2405" t="s">
        <v>1379</v>
      </c>
      <c r="M2405" t="str">
        <f t="shared" si="37"/>
        <v>QIU00628</v>
      </c>
    </row>
    <row r="2406" spans="1:13" ht="15" x14ac:dyDescent="0.25">
      <c r="A2406" t="s">
        <v>6562</v>
      </c>
      <c r="B2406">
        <v>2403</v>
      </c>
      <c r="C2406" t="s">
        <v>17142</v>
      </c>
      <c r="D2406" t="s">
        <v>6562</v>
      </c>
      <c r="E2406">
        <v>20</v>
      </c>
      <c r="F2406">
        <v>1</v>
      </c>
      <c r="G2406">
        <v>1</v>
      </c>
      <c r="H2406">
        <v>20</v>
      </c>
      <c r="I2406" t="s">
        <v>20</v>
      </c>
      <c r="L2406" t="s">
        <v>1379</v>
      </c>
      <c r="M2406" t="str">
        <f t="shared" si="37"/>
        <v>QIU00628</v>
      </c>
    </row>
    <row r="2407" spans="1:13" ht="15" x14ac:dyDescent="0.25">
      <c r="A2407" t="s">
        <v>6564</v>
      </c>
      <c r="B2407">
        <v>2404</v>
      </c>
      <c r="C2407" t="s">
        <v>17143</v>
      </c>
      <c r="D2407" t="s">
        <v>6564</v>
      </c>
      <c r="E2407">
        <v>30</v>
      </c>
      <c r="F2407">
        <v>1</v>
      </c>
      <c r="G2407">
        <v>1</v>
      </c>
      <c r="H2407">
        <v>30</v>
      </c>
      <c r="I2407" t="s">
        <v>20</v>
      </c>
      <c r="L2407" t="s">
        <v>1379</v>
      </c>
      <c r="M2407" t="str">
        <f t="shared" si="37"/>
        <v>QIU00628</v>
      </c>
    </row>
    <row r="2408" spans="1:13" ht="15" x14ac:dyDescent="0.25">
      <c r="A2408" t="s">
        <v>1683</v>
      </c>
      <c r="B2408">
        <v>2405</v>
      </c>
      <c r="C2408" t="s">
        <v>17144</v>
      </c>
      <c r="D2408" t="s">
        <v>1683</v>
      </c>
      <c r="E2408">
        <v>1</v>
      </c>
      <c r="F2408">
        <v>1</v>
      </c>
      <c r="G2408">
        <v>1</v>
      </c>
      <c r="H2408">
        <v>1</v>
      </c>
      <c r="I2408" t="s">
        <v>20</v>
      </c>
      <c r="L2408" t="s">
        <v>1379</v>
      </c>
      <c r="M2408" t="str">
        <f t="shared" si="37"/>
        <v>QIU00628</v>
      </c>
    </row>
    <row r="2409" spans="1:13" ht="15" x14ac:dyDescent="0.25">
      <c r="A2409" t="s">
        <v>6567</v>
      </c>
      <c r="B2409">
        <v>2406</v>
      </c>
      <c r="C2409" t="s">
        <v>17145</v>
      </c>
      <c r="D2409" t="s">
        <v>6567</v>
      </c>
      <c r="E2409">
        <v>10</v>
      </c>
      <c r="F2409">
        <v>20</v>
      </c>
      <c r="G2409">
        <v>1</v>
      </c>
      <c r="H2409">
        <v>200</v>
      </c>
      <c r="I2409" t="s">
        <v>20</v>
      </c>
      <c r="L2409" t="s">
        <v>1379</v>
      </c>
      <c r="M2409" t="str">
        <f t="shared" si="37"/>
        <v>QIU00628</v>
      </c>
    </row>
    <row r="2410" spans="1:13" ht="15" x14ac:dyDescent="0.25">
      <c r="A2410" t="s">
        <v>6571</v>
      </c>
      <c r="B2410">
        <v>2407</v>
      </c>
      <c r="C2410" t="s">
        <v>17146</v>
      </c>
      <c r="D2410" t="s">
        <v>6571</v>
      </c>
      <c r="E2410">
        <v>40</v>
      </c>
      <c r="F2410">
        <v>1</v>
      </c>
      <c r="G2410">
        <v>1</v>
      </c>
      <c r="H2410">
        <v>40</v>
      </c>
      <c r="I2410" t="s">
        <v>20</v>
      </c>
      <c r="L2410" t="s">
        <v>1379</v>
      </c>
      <c r="M2410" t="str">
        <f t="shared" si="37"/>
        <v>QIU00628</v>
      </c>
    </row>
    <row r="2411" spans="1:13" ht="15" x14ac:dyDescent="0.25">
      <c r="A2411" t="s">
        <v>6573</v>
      </c>
      <c r="B2411">
        <v>2408</v>
      </c>
      <c r="C2411" t="s">
        <v>17147</v>
      </c>
      <c r="D2411" t="s">
        <v>6573</v>
      </c>
      <c r="E2411">
        <v>20</v>
      </c>
      <c r="F2411">
        <v>1</v>
      </c>
      <c r="G2411">
        <v>1</v>
      </c>
      <c r="H2411">
        <v>20</v>
      </c>
      <c r="I2411" t="s">
        <v>20</v>
      </c>
      <c r="L2411" t="s">
        <v>1379</v>
      </c>
      <c r="M2411" t="str">
        <f t="shared" si="37"/>
        <v>QIU00628</v>
      </c>
    </row>
    <row r="2412" spans="1:13" ht="15" x14ac:dyDescent="0.25">
      <c r="A2412" t="s">
        <v>6575</v>
      </c>
      <c r="B2412">
        <v>2409</v>
      </c>
      <c r="C2412" t="s">
        <v>17148</v>
      </c>
      <c r="D2412" t="s">
        <v>6575</v>
      </c>
      <c r="E2412">
        <v>100</v>
      </c>
      <c r="F2412">
        <v>1</v>
      </c>
      <c r="G2412">
        <v>1</v>
      </c>
      <c r="H2412">
        <v>100</v>
      </c>
      <c r="I2412" t="s">
        <v>20</v>
      </c>
      <c r="L2412" t="s">
        <v>1379</v>
      </c>
      <c r="M2412" t="str">
        <f t="shared" si="37"/>
        <v>QIU00628</v>
      </c>
    </row>
    <row r="2413" spans="1:13" ht="15" x14ac:dyDescent="0.25">
      <c r="A2413" t="s">
        <v>6577</v>
      </c>
      <c r="B2413">
        <v>2410</v>
      </c>
      <c r="C2413" t="s">
        <v>17149</v>
      </c>
      <c r="D2413" t="s">
        <v>6577</v>
      </c>
      <c r="E2413">
        <v>40</v>
      </c>
      <c r="F2413">
        <v>1</v>
      </c>
      <c r="G2413">
        <v>1</v>
      </c>
      <c r="H2413">
        <v>40</v>
      </c>
      <c r="I2413" t="s">
        <v>20</v>
      </c>
      <c r="L2413" t="s">
        <v>1379</v>
      </c>
      <c r="M2413" t="str">
        <f t="shared" si="37"/>
        <v>QIU00628</v>
      </c>
    </row>
    <row r="2414" spans="1:13" ht="15" x14ac:dyDescent="0.25">
      <c r="A2414" t="s">
        <v>6581</v>
      </c>
      <c r="B2414">
        <v>2411</v>
      </c>
      <c r="C2414" t="s">
        <v>17150</v>
      </c>
      <c r="D2414" t="s">
        <v>6581</v>
      </c>
      <c r="E2414">
        <v>20</v>
      </c>
      <c r="F2414">
        <v>1</v>
      </c>
      <c r="G2414">
        <v>1</v>
      </c>
      <c r="H2414">
        <v>20</v>
      </c>
      <c r="I2414" t="s">
        <v>20</v>
      </c>
      <c r="L2414" t="s">
        <v>1379</v>
      </c>
      <c r="M2414" t="str">
        <f t="shared" si="37"/>
        <v>QIU00628</v>
      </c>
    </row>
    <row r="2415" spans="1:13" ht="15" x14ac:dyDescent="0.25">
      <c r="A2415" t="s">
        <v>6583</v>
      </c>
      <c r="B2415">
        <v>2412</v>
      </c>
      <c r="C2415" t="s">
        <v>17151</v>
      </c>
      <c r="D2415" t="s">
        <v>6583</v>
      </c>
      <c r="E2415">
        <v>48</v>
      </c>
      <c r="F2415">
        <v>1</v>
      </c>
      <c r="G2415">
        <v>1</v>
      </c>
      <c r="H2415">
        <v>48</v>
      </c>
      <c r="I2415" t="s">
        <v>20</v>
      </c>
      <c r="L2415" t="s">
        <v>1379</v>
      </c>
      <c r="M2415" t="str">
        <f t="shared" si="37"/>
        <v>QIU00628</v>
      </c>
    </row>
    <row r="2416" spans="1:13" ht="15" x14ac:dyDescent="0.25">
      <c r="A2416" t="s">
        <v>6585</v>
      </c>
      <c r="B2416">
        <v>2413</v>
      </c>
      <c r="C2416" t="s">
        <v>17152</v>
      </c>
      <c r="D2416" t="s">
        <v>6585</v>
      </c>
      <c r="E2416">
        <v>20</v>
      </c>
      <c r="F2416">
        <v>1</v>
      </c>
      <c r="G2416">
        <v>1</v>
      </c>
      <c r="H2416">
        <v>20</v>
      </c>
      <c r="I2416" t="s">
        <v>20</v>
      </c>
      <c r="L2416" t="s">
        <v>1379</v>
      </c>
      <c r="M2416" t="str">
        <f t="shared" si="37"/>
        <v>QIU00628</v>
      </c>
    </row>
    <row r="2417" spans="1:13" ht="15" x14ac:dyDescent="0.25">
      <c r="A2417" t="s">
        <v>6591</v>
      </c>
      <c r="B2417">
        <v>2414</v>
      </c>
      <c r="C2417" t="s">
        <v>17153</v>
      </c>
      <c r="D2417" t="s">
        <v>6591</v>
      </c>
      <c r="E2417">
        <v>12</v>
      </c>
      <c r="F2417">
        <v>1</v>
      </c>
      <c r="G2417">
        <v>1</v>
      </c>
      <c r="H2417">
        <v>12</v>
      </c>
      <c r="I2417" t="s">
        <v>20</v>
      </c>
      <c r="L2417" t="s">
        <v>10697</v>
      </c>
      <c r="M2417" t="str">
        <f t="shared" si="37"/>
        <v>QIU01035</v>
      </c>
    </row>
    <row r="2418" spans="1:13" ht="15" x14ac:dyDescent="0.25">
      <c r="A2418" t="s">
        <v>6594</v>
      </c>
      <c r="B2418">
        <v>2415</v>
      </c>
      <c r="C2418" t="s">
        <v>17154</v>
      </c>
      <c r="D2418" t="s">
        <v>6594</v>
      </c>
      <c r="E2418">
        <v>200</v>
      </c>
      <c r="F2418">
        <v>1</v>
      </c>
      <c r="G2418">
        <v>1</v>
      </c>
      <c r="H2418">
        <v>200</v>
      </c>
      <c r="I2418" t="s">
        <v>20</v>
      </c>
      <c r="L2418" t="s">
        <v>10697</v>
      </c>
      <c r="M2418" t="str">
        <f t="shared" si="37"/>
        <v>QIU01035</v>
      </c>
    </row>
    <row r="2419" spans="1:13" ht="15" x14ac:dyDescent="0.25">
      <c r="A2419" t="s">
        <v>11435</v>
      </c>
      <c r="B2419">
        <v>2416</v>
      </c>
      <c r="C2419" t="s">
        <v>17155</v>
      </c>
      <c r="D2419" t="s">
        <v>11435</v>
      </c>
      <c r="E2419">
        <v>1</v>
      </c>
      <c r="F2419">
        <v>1</v>
      </c>
      <c r="G2419">
        <v>1</v>
      </c>
      <c r="H2419">
        <v>1</v>
      </c>
      <c r="I2419" t="s">
        <v>20</v>
      </c>
      <c r="L2419" t="s">
        <v>10697</v>
      </c>
      <c r="M2419" t="str">
        <f t="shared" si="37"/>
        <v>QIU01035</v>
      </c>
    </row>
    <row r="2420" spans="1:13" ht="15" x14ac:dyDescent="0.25">
      <c r="A2420" t="s">
        <v>11436</v>
      </c>
      <c r="B2420">
        <v>2417</v>
      </c>
      <c r="C2420" t="s">
        <v>17156</v>
      </c>
      <c r="D2420" t="s">
        <v>11436</v>
      </c>
      <c r="E2420">
        <v>20</v>
      </c>
      <c r="F2420">
        <v>1</v>
      </c>
      <c r="G2420">
        <v>1</v>
      </c>
      <c r="H2420">
        <v>20</v>
      </c>
      <c r="I2420" t="s">
        <v>20</v>
      </c>
      <c r="L2420" t="s">
        <v>11371</v>
      </c>
      <c r="M2420" t="str">
        <f t="shared" si="37"/>
        <v>QIU01744</v>
      </c>
    </row>
    <row r="2421" spans="1:13" ht="15" x14ac:dyDescent="0.25">
      <c r="A2421" t="s">
        <v>6601</v>
      </c>
      <c r="B2421">
        <v>2418</v>
      </c>
      <c r="C2421" t="s">
        <v>17157</v>
      </c>
      <c r="D2421" t="s">
        <v>6601</v>
      </c>
      <c r="E2421">
        <v>8</v>
      </c>
      <c r="F2421">
        <v>1</v>
      </c>
      <c r="G2421">
        <v>1</v>
      </c>
      <c r="H2421">
        <v>8</v>
      </c>
      <c r="I2421" t="s">
        <v>20</v>
      </c>
      <c r="L2421" t="s">
        <v>11454</v>
      </c>
      <c r="M2421" t="str">
        <f t="shared" si="37"/>
        <v>QIU02488</v>
      </c>
    </row>
    <row r="2422" spans="1:13" ht="15" x14ac:dyDescent="0.25">
      <c r="A2422" t="s">
        <v>6603</v>
      </c>
      <c r="B2422">
        <v>2419</v>
      </c>
      <c r="C2422" t="s">
        <v>17158</v>
      </c>
      <c r="D2422" t="s">
        <v>6603</v>
      </c>
      <c r="E2422">
        <v>24</v>
      </c>
      <c r="F2422">
        <v>1</v>
      </c>
      <c r="G2422">
        <v>1</v>
      </c>
      <c r="H2422">
        <v>24</v>
      </c>
      <c r="I2422" t="s">
        <v>20</v>
      </c>
      <c r="L2422" t="s">
        <v>10699</v>
      </c>
      <c r="M2422" t="str">
        <f t="shared" si="37"/>
        <v>QIU03439</v>
      </c>
    </row>
    <row r="2423" spans="1:13" ht="15" x14ac:dyDescent="0.25">
      <c r="A2423" t="s">
        <v>6606</v>
      </c>
      <c r="B2423">
        <v>2420</v>
      </c>
      <c r="C2423" t="s">
        <v>17159</v>
      </c>
      <c r="D2423" t="s">
        <v>6606</v>
      </c>
      <c r="E2423">
        <v>1</v>
      </c>
      <c r="F2423">
        <v>1</v>
      </c>
      <c r="G2423">
        <v>1</v>
      </c>
      <c r="H2423">
        <v>1</v>
      </c>
      <c r="I2423" t="s">
        <v>20</v>
      </c>
      <c r="L2423" t="s">
        <v>10699</v>
      </c>
      <c r="M2423" t="str">
        <f t="shared" si="37"/>
        <v>QIU03439</v>
      </c>
    </row>
    <row r="2424" spans="1:13" ht="15" x14ac:dyDescent="0.25">
      <c r="A2424" t="s">
        <v>11437</v>
      </c>
      <c r="B2424">
        <v>2421</v>
      </c>
      <c r="C2424" t="s">
        <v>17160</v>
      </c>
      <c r="D2424" t="s">
        <v>11437</v>
      </c>
      <c r="E2424">
        <v>40</v>
      </c>
      <c r="F2424">
        <v>1</v>
      </c>
      <c r="G2424">
        <v>1</v>
      </c>
      <c r="H2424">
        <v>40</v>
      </c>
      <c r="I2424" t="s">
        <v>20</v>
      </c>
      <c r="L2424" t="s">
        <v>10720</v>
      </c>
      <c r="M2424" t="str">
        <f t="shared" si="37"/>
        <v>QIU03894</v>
      </c>
    </row>
    <row r="2425" spans="1:13" ht="15" x14ac:dyDescent="0.25">
      <c r="A2425" t="s">
        <v>6608</v>
      </c>
      <c r="B2425">
        <v>2422</v>
      </c>
      <c r="C2425" t="s">
        <v>17161</v>
      </c>
      <c r="D2425" t="s">
        <v>6608</v>
      </c>
      <c r="E2425">
        <v>20</v>
      </c>
      <c r="F2425">
        <v>1</v>
      </c>
      <c r="G2425">
        <v>1</v>
      </c>
      <c r="H2425">
        <v>20</v>
      </c>
      <c r="I2425" t="s">
        <v>20</v>
      </c>
      <c r="L2425" t="s">
        <v>10720</v>
      </c>
      <c r="M2425" t="str">
        <f t="shared" si="37"/>
        <v>QIU03894</v>
      </c>
    </row>
    <row r="2426" spans="1:13" ht="15" x14ac:dyDescent="0.25">
      <c r="A2426" t="s">
        <v>6610</v>
      </c>
      <c r="B2426">
        <v>2423</v>
      </c>
      <c r="C2426" t="s">
        <v>17162</v>
      </c>
      <c r="D2426" t="s">
        <v>6610</v>
      </c>
      <c r="E2426">
        <v>4</v>
      </c>
      <c r="F2426">
        <v>1</v>
      </c>
      <c r="G2426">
        <v>1</v>
      </c>
      <c r="H2426">
        <v>4</v>
      </c>
      <c r="I2426" t="s">
        <v>20</v>
      </c>
      <c r="L2426" t="s">
        <v>1386</v>
      </c>
      <c r="M2426" t="str">
        <f t="shared" si="37"/>
        <v>QIU04449</v>
      </c>
    </row>
    <row r="2427" spans="1:13" ht="15" x14ac:dyDescent="0.25">
      <c r="A2427" t="s">
        <v>6612</v>
      </c>
      <c r="B2427">
        <v>2424</v>
      </c>
      <c r="C2427" t="s">
        <v>17163</v>
      </c>
      <c r="D2427" t="s">
        <v>6612</v>
      </c>
      <c r="E2427">
        <v>1</v>
      </c>
      <c r="F2427">
        <v>1</v>
      </c>
      <c r="G2427">
        <v>1</v>
      </c>
      <c r="H2427">
        <v>1</v>
      </c>
      <c r="I2427" t="s">
        <v>20</v>
      </c>
      <c r="L2427" t="s">
        <v>1388</v>
      </c>
      <c r="M2427" t="str">
        <f t="shared" si="37"/>
        <v>QIU01038</v>
      </c>
    </row>
    <row r="2428" spans="1:13" ht="15" x14ac:dyDescent="0.25">
      <c r="A2428" t="s">
        <v>11438</v>
      </c>
      <c r="B2428">
        <v>2425</v>
      </c>
      <c r="C2428" t="s">
        <v>17164</v>
      </c>
      <c r="D2428" t="s">
        <v>11438</v>
      </c>
      <c r="E2428">
        <v>4</v>
      </c>
      <c r="F2428">
        <v>1</v>
      </c>
      <c r="G2428">
        <v>1</v>
      </c>
      <c r="H2428">
        <v>4</v>
      </c>
      <c r="I2428" t="s">
        <v>20</v>
      </c>
      <c r="L2428" t="s">
        <v>1388</v>
      </c>
      <c r="M2428" t="str">
        <f t="shared" si="37"/>
        <v>QIU01038</v>
      </c>
    </row>
    <row r="2429" spans="1:13" ht="15" x14ac:dyDescent="0.25">
      <c r="A2429" t="s">
        <v>6618</v>
      </c>
      <c r="B2429">
        <v>2426</v>
      </c>
      <c r="C2429" t="s">
        <v>17165</v>
      </c>
      <c r="D2429" t="s">
        <v>6618</v>
      </c>
      <c r="E2429">
        <v>20</v>
      </c>
      <c r="F2429">
        <v>1</v>
      </c>
      <c r="G2429">
        <v>1</v>
      </c>
      <c r="H2429">
        <v>20</v>
      </c>
      <c r="I2429" t="s">
        <v>20</v>
      </c>
      <c r="L2429" t="s">
        <v>1388</v>
      </c>
      <c r="M2429" t="str">
        <f t="shared" si="37"/>
        <v>QIU01038</v>
      </c>
    </row>
    <row r="2430" spans="1:13" ht="15" x14ac:dyDescent="0.25">
      <c r="A2430" t="s">
        <v>6621</v>
      </c>
      <c r="B2430">
        <v>2427</v>
      </c>
      <c r="C2430" t="s">
        <v>17166</v>
      </c>
      <c r="D2430" t="s">
        <v>6621</v>
      </c>
      <c r="E2430">
        <v>50</v>
      </c>
      <c r="F2430">
        <v>1</v>
      </c>
      <c r="G2430">
        <v>1</v>
      </c>
      <c r="H2430">
        <v>50</v>
      </c>
      <c r="I2430" t="s">
        <v>20</v>
      </c>
      <c r="L2430" t="s">
        <v>1388</v>
      </c>
      <c r="M2430" t="str">
        <f t="shared" si="37"/>
        <v>QIU01038</v>
      </c>
    </row>
    <row r="2431" spans="1:13" ht="15" x14ac:dyDescent="0.25">
      <c r="A2431" t="s">
        <v>6623</v>
      </c>
      <c r="B2431">
        <v>2428</v>
      </c>
      <c r="C2431" t="s">
        <v>17167</v>
      </c>
      <c r="D2431" t="s">
        <v>6623</v>
      </c>
      <c r="E2431">
        <v>50</v>
      </c>
      <c r="F2431">
        <v>1</v>
      </c>
      <c r="G2431">
        <v>1</v>
      </c>
      <c r="H2431">
        <v>50</v>
      </c>
      <c r="I2431" t="s">
        <v>20</v>
      </c>
      <c r="L2431" t="s">
        <v>1388</v>
      </c>
      <c r="M2431" t="str">
        <f t="shared" si="37"/>
        <v>QIU01038</v>
      </c>
    </row>
    <row r="2432" spans="1:13" ht="15" x14ac:dyDescent="0.25">
      <c r="A2432" t="s">
        <v>11439</v>
      </c>
      <c r="B2432">
        <v>2429</v>
      </c>
      <c r="C2432" t="s">
        <v>17168</v>
      </c>
      <c r="D2432" t="s">
        <v>11439</v>
      </c>
      <c r="E2432">
        <v>40</v>
      </c>
      <c r="F2432">
        <v>1</v>
      </c>
      <c r="G2432">
        <v>1</v>
      </c>
      <c r="H2432">
        <v>40</v>
      </c>
      <c r="I2432" t="s">
        <v>20</v>
      </c>
      <c r="L2432" t="s">
        <v>1388</v>
      </c>
      <c r="M2432" t="str">
        <f t="shared" si="37"/>
        <v>QIU01038</v>
      </c>
    </row>
    <row r="2433" spans="1:13" ht="15" x14ac:dyDescent="0.25">
      <c r="A2433" t="s">
        <v>6626</v>
      </c>
      <c r="B2433">
        <v>2430</v>
      </c>
      <c r="C2433" t="s">
        <v>17169</v>
      </c>
      <c r="D2433" t="s">
        <v>6626</v>
      </c>
      <c r="E2433">
        <v>20</v>
      </c>
      <c r="F2433">
        <v>1</v>
      </c>
      <c r="G2433">
        <v>1</v>
      </c>
      <c r="H2433">
        <v>20</v>
      </c>
      <c r="I2433" t="s">
        <v>20</v>
      </c>
      <c r="L2433" t="s">
        <v>1388</v>
      </c>
      <c r="M2433" t="str">
        <f t="shared" si="37"/>
        <v>QIU01038</v>
      </c>
    </row>
    <row r="2434" spans="1:13" ht="15" x14ac:dyDescent="0.25">
      <c r="A2434" t="s">
        <v>6628</v>
      </c>
      <c r="B2434">
        <v>2431</v>
      </c>
      <c r="C2434" t="s">
        <v>17170</v>
      </c>
      <c r="D2434" t="s">
        <v>6628</v>
      </c>
      <c r="E2434">
        <v>1</v>
      </c>
      <c r="F2434">
        <v>1</v>
      </c>
      <c r="G2434">
        <v>1</v>
      </c>
      <c r="H2434">
        <v>1</v>
      </c>
      <c r="I2434" t="s">
        <v>20</v>
      </c>
      <c r="L2434" t="s">
        <v>1390</v>
      </c>
      <c r="M2434" t="str">
        <f t="shared" si="37"/>
        <v>QIU03556</v>
      </c>
    </row>
    <row r="2435" spans="1:13" ht="15" x14ac:dyDescent="0.25">
      <c r="A2435" t="s">
        <v>11440</v>
      </c>
      <c r="B2435">
        <v>2432</v>
      </c>
      <c r="C2435" t="s">
        <v>17171</v>
      </c>
      <c r="D2435" t="s">
        <v>11440</v>
      </c>
      <c r="E2435">
        <v>50</v>
      </c>
      <c r="F2435">
        <v>1</v>
      </c>
      <c r="G2435">
        <v>1</v>
      </c>
      <c r="H2435">
        <v>50</v>
      </c>
      <c r="I2435" t="s">
        <v>20</v>
      </c>
      <c r="L2435" t="s">
        <v>1390</v>
      </c>
      <c r="M2435" t="str">
        <f t="shared" si="37"/>
        <v>QIU03556</v>
      </c>
    </row>
    <row r="2436" spans="1:13" ht="15" x14ac:dyDescent="0.25">
      <c r="A2436" t="s">
        <v>11441</v>
      </c>
      <c r="B2436">
        <v>2433</v>
      </c>
      <c r="C2436" t="s">
        <v>17172</v>
      </c>
      <c r="D2436" t="s">
        <v>11441</v>
      </c>
      <c r="E2436">
        <v>50</v>
      </c>
      <c r="F2436">
        <v>1</v>
      </c>
      <c r="G2436">
        <v>1</v>
      </c>
      <c r="H2436">
        <v>50</v>
      </c>
      <c r="I2436" t="s">
        <v>20</v>
      </c>
      <c r="L2436" t="s">
        <v>1390</v>
      </c>
      <c r="M2436" t="str">
        <f t="shared" si="37"/>
        <v>QIU03556</v>
      </c>
    </row>
    <row r="2437" spans="1:13" ht="15" x14ac:dyDescent="0.25">
      <c r="A2437" t="s">
        <v>6631</v>
      </c>
      <c r="B2437">
        <v>2434</v>
      </c>
      <c r="C2437" t="s">
        <v>17173</v>
      </c>
      <c r="D2437" t="s">
        <v>6631</v>
      </c>
      <c r="E2437">
        <v>1</v>
      </c>
      <c r="F2437">
        <v>1</v>
      </c>
      <c r="G2437">
        <v>1</v>
      </c>
      <c r="H2437">
        <v>1</v>
      </c>
      <c r="I2437" t="s">
        <v>20</v>
      </c>
      <c r="L2437" t="s">
        <v>1390</v>
      </c>
      <c r="M2437" t="str">
        <f t="shared" ref="M2437:M2500" si="38">VLOOKUP(L2437,$A$4:$I$5213,3,FALSE)</f>
        <v>QIU03556</v>
      </c>
    </row>
    <row r="2438" spans="1:13" ht="15" x14ac:dyDescent="0.25">
      <c r="A2438" t="s">
        <v>6633</v>
      </c>
      <c r="B2438">
        <v>2435</v>
      </c>
      <c r="C2438" t="s">
        <v>17174</v>
      </c>
      <c r="D2438" t="s">
        <v>6633</v>
      </c>
      <c r="E2438">
        <v>1</v>
      </c>
      <c r="F2438">
        <v>1</v>
      </c>
      <c r="G2438">
        <v>1</v>
      </c>
      <c r="H2438">
        <v>1</v>
      </c>
      <c r="I2438" t="s">
        <v>20</v>
      </c>
      <c r="L2438" t="s">
        <v>1392</v>
      </c>
      <c r="M2438" t="str">
        <f t="shared" si="38"/>
        <v>QIU03136</v>
      </c>
    </row>
    <row r="2439" spans="1:13" ht="15" x14ac:dyDescent="0.25">
      <c r="A2439" t="s">
        <v>6636</v>
      </c>
      <c r="B2439">
        <v>2436</v>
      </c>
      <c r="C2439" t="s">
        <v>17175</v>
      </c>
      <c r="D2439" t="s">
        <v>6636</v>
      </c>
      <c r="E2439">
        <v>20</v>
      </c>
      <c r="F2439">
        <v>1</v>
      </c>
      <c r="G2439">
        <v>1</v>
      </c>
      <c r="H2439">
        <v>20</v>
      </c>
      <c r="I2439" t="s">
        <v>20</v>
      </c>
      <c r="L2439" t="s">
        <v>1392</v>
      </c>
      <c r="M2439" t="str">
        <f t="shared" si="38"/>
        <v>QIU03136</v>
      </c>
    </row>
    <row r="2440" spans="1:13" ht="15" x14ac:dyDescent="0.25">
      <c r="A2440" t="s">
        <v>6640</v>
      </c>
      <c r="B2440">
        <v>2437</v>
      </c>
      <c r="C2440" t="s">
        <v>17176</v>
      </c>
      <c r="D2440" t="s">
        <v>6640</v>
      </c>
      <c r="E2440">
        <v>20</v>
      </c>
      <c r="F2440">
        <v>1</v>
      </c>
      <c r="G2440">
        <v>1</v>
      </c>
      <c r="H2440">
        <v>20</v>
      </c>
      <c r="I2440" t="s">
        <v>20</v>
      </c>
      <c r="L2440" t="s">
        <v>1392</v>
      </c>
      <c r="M2440" t="str">
        <f t="shared" si="38"/>
        <v>QIU03136</v>
      </c>
    </row>
    <row r="2441" spans="1:13" ht="15" x14ac:dyDescent="0.25">
      <c r="A2441" t="s">
        <v>6642</v>
      </c>
      <c r="B2441">
        <v>2438</v>
      </c>
      <c r="C2441" t="s">
        <v>17177</v>
      </c>
      <c r="D2441" t="s">
        <v>6642</v>
      </c>
      <c r="E2441">
        <v>40</v>
      </c>
      <c r="F2441">
        <v>1</v>
      </c>
      <c r="G2441">
        <v>1</v>
      </c>
      <c r="H2441">
        <v>40</v>
      </c>
      <c r="I2441" t="s">
        <v>20</v>
      </c>
      <c r="L2441" t="s">
        <v>1392</v>
      </c>
      <c r="M2441" t="str">
        <f t="shared" si="38"/>
        <v>QIU03136</v>
      </c>
    </row>
    <row r="2442" spans="1:13" ht="15" x14ac:dyDescent="0.25">
      <c r="A2442" t="s">
        <v>6646</v>
      </c>
      <c r="B2442">
        <v>2439</v>
      </c>
      <c r="C2442" t="s">
        <v>17178</v>
      </c>
      <c r="D2442" t="s">
        <v>6646</v>
      </c>
      <c r="E2442">
        <v>1</v>
      </c>
      <c r="F2442">
        <v>1</v>
      </c>
      <c r="G2442">
        <v>1</v>
      </c>
      <c r="H2442">
        <v>1</v>
      </c>
      <c r="I2442" t="s">
        <v>20</v>
      </c>
      <c r="L2442" t="s">
        <v>1394</v>
      </c>
      <c r="M2442" t="str">
        <f t="shared" si="38"/>
        <v>QIU05086</v>
      </c>
    </row>
    <row r="2443" spans="1:13" ht="15" x14ac:dyDescent="0.25">
      <c r="A2443" t="s">
        <v>6648</v>
      </c>
      <c r="B2443">
        <v>2440</v>
      </c>
      <c r="C2443" t="s">
        <v>17179</v>
      </c>
      <c r="D2443" t="s">
        <v>6648</v>
      </c>
      <c r="E2443">
        <v>4</v>
      </c>
      <c r="F2443">
        <v>1</v>
      </c>
      <c r="G2443">
        <v>1</v>
      </c>
      <c r="H2443">
        <v>4</v>
      </c>
      <c r="I2443" t="s">
        <v>20</v>
      </c>
      <c r="L2443" t="s">
        <v>1396</v>
      </c>
      <c r="M2443" t="str">
        <f t="shared" si="38"/>
        <v>QIU04149</v>
      </c>
    </row>
    <row r="2444" spans="1:13" ht="15" x14ac:dyDescent="0.25">
      <c r="A2444" t="s">
        <v>6650</v>
      </c>
      <c r="B2444">
        <v>2441</v>
      </c>
      <c r="C2444" t="s">
        <v>17180</v>
      </c>
      <c r="D2444" t="s">
        <v>6650</v>
      </c>
      <c r="E2444">
        <v>20</v>
      </c>
      <c r="F2444">
        <v>1</v>
      </c>
      <c r="G2444">
        <v>1</v>
      </c>
      <c r="H2444">
        <v>20</v>
      </c>
      <c r="I2444" t="s">
        <v>20</v>
      </c>
      <c r="L2444" t="s">
        <v>1398</v>
      </c>
      <c r="M2444" t="str">
        <f t="shared" si="38"/>
        <v>QIU02612</v>
      </c>
    </row>
    <row r="2445" spans="1:13" ht="15" x14ac:dyDescent="0.25">
      <c r="A2445" t="s">
        <v>6652</v>
      </c>
      <c r="B2445">
        <v>2442</v>
      </c>
      <c r="C2445" t="s">
        <v>17181</v>
      </c>
      <c r="D2445" t="s">
        <v>6652</v>
      </c>
      <c r="E2445">
        <v>1</v>
      </c>
      <c r="F2445">
        <v>1</v>
      </c>
      <c r="G2445">
        <v>1</v>
      </c>
      <c r="H2445">
        <v>1</v>
      </c>
      <c r="I2445" t="s">
        <v>20</v>
      </c>
      <c r="L2445" t="s">
        <v>12031</v>
      </c>
      <c r="M2445" t="str">
        <f t="shared" si="38"/>
        <v>QIU04560</v>
      </c>
    </row>
    <row r="2446" spans="1:13" ht="15" x14ac:dyDescent="0.25">
      <c r="A2446" t="s">
        <v>11442</v>
      </c>
      <c r="B2446">
        <v>2443</v>
      </c>
      <c r="C2446" t="s">
        <v>17182</v>
      </c>
      <c r="D2446" t="s">
        <v>11442</v>
      </c>
      <c r="E2446">
        <v>30</v>
      </c>
      <c r="F2446">
        <v>1</v>
      </c>
      <c r="G2446">
        <v>1</v>
      </c>
      <c r="H2446">
        <v>30</v>
      </c>
      <c r="I2446" t="s">
        <v>20</v>
      </c>
      <c r="L2446" t="s">
        <v>12002</v>
      </c>
      <c r="M2446" t="str">
        <f t="shared" si="38"/>
        <v>QIU04447</v>
      </c>
    </row>
    <row r="2447" spans="1:13" ht="15" x14ac:dyDescent="0.25">
      <c r="A2447" t="s">
        <v>11443</v>
      </c>
      <c r="B2447">
        <v>2444</v>
      </c>
      <c r="C2447" t="s">
        <v>17183</v>
      </c>
      <c r="D2447" t="s">
        <v>11443</v>
      </c>
      <c r="E2447">
        <v>50</v>
      </c>
      <c r="F2447">
        <v>1</v>
      </c>
      <c r="G2447">
        <v>1</v>
      </c>
      <c r="H2447">
        <v>50</v>
      </c>
      <c r="I2447" t="s">
        <v>20</v>
      </c>
      <c r="L2447" t="s">
        <v>11478</v>
      </c>
      <c r="M2447" t="str">
        <f t="shared" si="38"/>
        <v>QIU02644</v>
      </c>
    </row>
    <row r="2448" spans="1:13" ht="15" x14ac:dyDescent="0.25">
      <c r="A2448" t="s">
        <v>11444</v>
      </c>
      <c r="B2448">
        <v>2445</v>
      </c>
      <c r="C2448" t="s">
        <v>17184</v>
      </c>
      <c r="D2448" t="s">
        <v>11444</v>
      </c>
      <c r="E2448">
        <v>30</v>
      </c>
      <c r="F2448">
        <v>1</v>
      </c>
      <c r="G2448">
        <v>1</v>
      </c>
      <c r="H2448">
        <v>30</v>
      </c>
      <c r="I2448" t="s">
        <v>20</v>
      </c>
      <c r="L2448" t="s">
        <v>12000</v>
      </c>
      <c r="M2448" t="str">
        <f t="shared" si="38"/>
        <v>QIU04441</v>
      </c>
    </row>
    <row r="2449" spans="1:13" ht="15" x14ac:dyDescent="0.25">
      <c r="A2449" t="s">
        <v>6659</v>
      </c>
      <c r="B2449">
        <v>2446</v>
      </c>
      <c r="C2449" t="s">
        <v>17185</v>
      </c>
      <c r="D2449" t="s">
        <v>6659</v>
      </c>
      <c r="E2449">
        <v>20</v>
      </c>
      <c r="F2449">
        <v>1</v>
      </c>
      <c r="G2449">
        <v>1</v>
      </c>
      <c r="H2449">
        <v>20</v>
      </c>
      <c r="I2449" t="s">
        <v>20</v>
      </c>
      <c r="L2449" t="s">
        <v>12006</v>
      </c>
      <c r="M2449" t="str">
        <f t="shared" si="38"/>
        <v>QIU04460</v>
      </c>
    </row>
    <row r="2450" spans="1:13" ht="15" x14ac:dyDescent="0.25">
      <c r="A2450" t="s">
        <v>6661</v>
      </c>
      <c r="B2450">
        <v>2447</v>
      </c>
      <c r="C2450" t="s">
        <v>17186</v>
      </c>
      <c r="D2450" t="s">
        <v>6661</v>
      </c>
      <c r="E2450">
        <v>40</v>
      </c>
      <c r="F2450">
        <v>1</v>
      </c>
      <c r="G2450">
        <v>1</v>
      </c>
      <c r="H2450">
        <v>40</v>
      </c>
      <c r="I2450" t="s">
        <v>20</v>
      </c>
      <c r="L2450" t="s">
        <v>12017</v>
      </c>
      <c r="M2450" t="str">
        <f t="shared" si="38"/>
        <v>QIU04509</v>
      </c>
    </row>
    <row r="2451" spans="1:13" ht="15" x14ac:dyDescent="0.25">
      <c r="A2451" t="s">
        <v>11445</v>
      </c>
      <c r="B2451">
        <v>2448</v>
      </c>
      <c r="C2451" t="s">
        <v>17187</v>
      </c>
      <c r="D2451" t="s">
        <v>11445</v>
      </c>
      <c r="E2451">
        <v>100</v>
      </c>
      <c r="F2451">
        <v>1</v>
      </c>
      <c r="G2451">
        <v>1</v>
      </c>
      <c r="H2451">
        <v>100</v>
      </c>
      <c r="I2451" t="s">
        <v>20</v>
      </c>
      <c r="L2451" t="s">
        <v>12021</v>
      </c>
      <c r="M2451" t="str">
        <f t="shared" si="38"/>
        <v>QIU04515</v>
      </c>
    </row>
    <row r="2452" spans="1:13" ht="15" x14ac:dyDescent="0.25">
      <c r="A2452" t="s">
        <v>6664</v>
      </c>
      <c r="B2452">
        <v>2449</v>
      </c>
      <c r="C2452" t="s">
        <v>17188</v>
      </c>
      <c r="D2452" t="s">
        <v>6664</v>
      </c>
      <c r="E2452">
        <v>10</v>
      </c>
      <c r="F2452">
        <v>1</v>
      </c>
      <c r="G2452">
        <v>1</v>
      </c>
      <c r="H2452">
        <v>10</v>
      </c>
      <c r="I2452" t="s">
        <v>20</v>
      </c>
      <c r="L2452" t="s">
        <v>1409</v>
      </c>
      <c r="M2452" t="str">
        <f t="shared" si="38"/>
        <v>QIU05097</v>
      </c>
    </row>
    <row r="2453" spans="1:13" ht="15" x14ac:dyDescent="0.25">
      <c r="A2453" t="s">
        <v>6666</v>
      </c>
      <c r="B2453">
        <v>2450</v>
      </c>
      <c r="C2453" t="s">
        <v>17189</v>
      </c>
      <c r="D2453" t="s">
        <v>6666</v>
      </c>
      <c r="E2453">
        <v>20</v>
      </c>
      <c r="F2453">
        <v>1</v>
      </c>
      <c r="G2453">
        <v>1</v>
      </c>
      <c r="H2453">
        <v>20</v>
      </c>
      <c r="I2453" t="s">
        <v>20</v>
      </c>
      <c r="L2453" t="s">
        <v>12024</v>
      </c>
      <c r="M2453" t="str">
        <f t="shared" si="38"/>
        <v>QIU04537</v>
      </c>
    </row>
    <row r="2454" spans="1:13" ht="15" x14ac:dyDescent="0.25">
      <c r="A2454" t="s">
        <v>6668</v>
      </c>
      <c r="B2454">
        <v>2451</v>
      </c>
      <c r="C2454" t="s">
        <v>17190</v>
      </c>
      <c r="D2454" t="s">
        <v>6668</v>
      </c>
      <c r="E2454">
        <v>4</v>
      </c>
      <c r="F2454">
        <v>1</v>
      </c>
      <c r="G2454">
        <v>1</v>
      </c>
      <c r="H2454">
        <v>4</v>
      </c>
      <c r="I2454" t="s">
        <v>20</v>
      </c>
      <c r="L2454" t="s">
        <v>12026</v>
      </c>
      <c r="M2454" t="str">
        <f t="shared" si="38"/>
        <v>QIU04551</v>
      </c>
    </row>
    <row r="2455" spans="1:13" ht="15" x14ac:dyDescent="0.25">
      <c r="A2455" t="s">
        <v>11446</v>
      </c>
      <c r="B2455">
        <v>2452</v>
      </c>
      <c r="C2455" t="s">
        <v>17191</v>
      </c>
      <c r="D2455" t="s">
        <v>11446</v>
      </c>
      <c r="E2455">
        <v>40</v>
      </c>
      <c r="F2455">
        <v>1</v>
      </c>
      <c r="G2455">
        <v>1</v>
      </c>
      <c r="H2455">
        <v>40</v>
      </c>
      <c r="I2455" t="s">
        <v>20</v>
      </c>
      <c r="L2455" t="s">
        <v>12033</v>
      </c>
      <c r="M2455" t="str">
        <f t="shared" si="38"/>
        <v>QIU04563</v>
      </c>
    </row>
    <row r="2456" spans="1:13" ht="15" x14ac:dyDescent="0.25">
      <c r="A2456" t="s">
        <v>6673</v>
      </c>
      <c r="B2456">
        <v>2453</v>
      </c>
      <c r="C2456" t="s">
        <v>17192</v>
      </c>
      <c r="D2456" t="s">
        <v>6673</v>
      </c>
      <c r="E2456">
        <v>30</v>
      </c>
      <c r="F2456">
        <v>1</v>
      </c>
      <c r="G2456">
        <v>1</v>
      </c>
      <c r="H2456">
        <v>30</v>
      </c>
      <c r="I2456" t="s">
        <v>20</v>
      </c>
      <c r="L2456" t="s">
        <v>12034</v>
      </c>
      <c r="M2456" t="str">
        <f t="shared" si="38"/>
        <v>QIU04564</v>
      </c>
    </row>
    <row r="2457" spans="1:13" ht="15" x14ac:dyDescent="0.25">
      <c r="A2457" t="s">
        <v>6675</v>
      </c>
      <c r="B2457">
        <v>2454</v>
      </c>
      <c r="C2457" t="s">
        <v>17193</v>
      </c>
      <c r="D2457" t="s">
        <v>6675</v>
      </c>
      <c r="E2457">
        <v>30</v>
      </c>
      <c r="F2457">
        <v>1</v>
      </c>
      <c r="G2457">
        <v>1</v>
      </c>
      <c r="H2457">
        <v>30</v>
      </c>
      <c r="I2457" t="s">
        <v>20</v>
      </c>
      <c r="L2457" t="s">
        <v>1415</v>
      </c>
      <c r="M2457" t="str">
        <f t="shared" si="38"/>
        <v>QIU04543</v>
      </c>
    </row>
    <row r="2458" spans="1:13" ht="15" x14ac:dyDescent="0.25">
      <c r="A2458" t="s">
        <v>6678</v>
      </c>
      <c r="B2458">
        <v>2455</v>
      </c>
      <c r="C2458" t="s">
        <v>17194</v>
      </c>
      <c r="D2458" t="s">
        <v>6678</v>
      </c>
      <c r="E2458">
        <v>4</v>
      </c>
      <c r="F2458">
        <v>1</v>
      </c>
      <c r="G2458">
        <v>1</v>
      </c>
      <c r="H2458">
        <v>4</v>
      </c>
      <c r="I2458" t="s">
        <v>20</v>
      </c>
      <c r="L2458" t="s">
        <v>1417</v>
      </c>
      <c r="M2458" t="str">
        <f t="shared" si="38"/>
        <v>QIU03997</v>
      </c>
    </row>
    <row r="2459" spans="1:13" ht="15" x14ac:dyDescent="0.25">
      <c r="A2459" t="s">
        <v>6680</v>
      </c>
      <c r="B2459">
        <v>2456</v>
      </c>
      <c r="C2459" t="s">
        <v>17195</v>
      </c>
      <c r="D2459" t="s">
        <v>6680</v>
      </c>
      <c r="E2459">
        <v>10</v>
      </c>
      <c r="F2459">
        <v>1</v>
      </c>
      <c r="G2459">
        <v>1</v>
      </c>
      <c r="H2459">
        <v>10</v>
      </c>
      <c r="I2459" t="s">
        <v>20</v>
      </c>
      <c r="L2459" t="s">
        <v>1419</v>
      </c>
      <c r="M2459" t="str">
        <f t="shared" si="38"/>
        <v>QIU04571</v>
      </c>
    </row>
    <row r="2460" spans="1:13" ht="15" x14ac:dyDescent="0.25">
      <c r="A2460" t="s">
        <v>10642</v>
      </c>
      <c r="B2460">
        <v>2457</v>
      </c>
      <c r="C2460" t="s">
        <v>17196</v>
      </c>
      <c r="D2460" t="s">
        <v>10642</v>
      </c>
      <c r="E2460">
        <v>20</v>
      </c>
      <c r="F2460">
        <v>10</v>
      </c>
      <c r="G2460">
        <v>1</v>
      </c>
      <c r="H2460">
        <v>200</v>
      </c>
      <c r="I2460" t="s">
        <v>20</v>
      </c>
      <c r="L2460" t="s">
        <v>12042</v>
      </c>
      <c r="M2460" t="str">
        <f t="shared" si="38"/>
        <v>QIU04609</v>
      </c>
    </row>
    <row r="2461" spans="1:13" ht="15" x14ac:dyDescent="0.25">
      <c r="A2461" t="s">
        <v>6685</v>
      </c>
      <c r="B2461">
        <v>2458</v>
      </c>
      <c r="C2461" t="s">
        <v>17197</v>
      </c>
      <c r="D2461" t="s">
        <v>6685</v>
      </c>
      <c r="E2461">
        <v>16</v>
      </c>
      <c r="F2461">
        <v>1</v>
      </c>
      <c r="G2461">
        <v>1</v>
      </c>
      <c r="H2461">
        <v>16</v>
      </c>
      <c r="I2461" t="s">
        <v>20</v>
      </c>
      <c r="L2461" t="s">
        <v>1422</v>
      </c>
      <c r="M2461" t="str">
        <f t="shared" si="38"/>
        <v>QIU04648</v>
      </c>
    </row>
    <row r="2462" spans="1:13" ht="15" x14ac:dyDescent="0.25">
      <c r="A2462" t="s">
        <v>6687</v>
      </c>
      <c r="B2462">
        <v>2459</v>
      </c>
      <c r="C2462" t="s">
        <v>17198</v>
      </c>
      <c r="D2462" t="s">
        <v>6687</v>
      </c>
      <c r="E2462">
        <v>20</v>
      </c>
      <c r="F2462">
        <v>12</v>
      </c>
      <c r="G2462">
        <v>1</v>
      </c>
      <c r="H2462">
        <v>240</v>
      </c>
      <c r="I2462" t="s">
        <v>20</v>
      </c>
      <c r="L2462" t="s">
        <v>1424</v>
      </c>
      <c r="M2462" t="str">
        <f t="shared" si="38"/>
        <v>QIU04650</v>
      </c>
    </row>
    <row r="2463" spans="1:13" ht="15" x14ac:dyDescent="0.25">
      <c r="A2463" t="s">
        <v>11447</v>
      </c>
      <c r="B2463">
        <v>2460</v>
      </c>
      <c r="C2463" t="s">
        <v>17199</v>
      </c>
      <c r="D2463" t="s">
        <v>11447</v>
      </c>
      <c r="E2463">
        <v>1</v>
      </c>
      <c r="F2463">
        <v>1</v>
      </c>
      <c r="G2463">
        <v>1</v>
      </c>
      <c r="H2463">
        <v>1</v>
      </c>
      <c r="I2463" t="s">
        <v>20</v>
      </c>
      <c r="L2463" t="s">
        <v>12055</v>
      </c>
      <c r="M2463" t="str">
        <f t="shared" si="38"/>
        <v>QIU04654</v>
      </c>
    </row>
    <row r="2464" spans="1:13" ht="15" x14ac:dyDescent="0.25">
      <c r="A2464" t="s">
        <v>1259</v>
      </c>
      <c r="B2464">
        <v>2461</v>
      </c>
      <c r="C2464" t="s">
        <v>17200</v>
      </c>
      <c r="D2464" t="s">
        <v>1259</v>
      </c>
      <c r="E2464">
        <v>1</v>
      </c>
      <c r="F2464">
        <v>1</v>
      </c>
      <c r="G2464">
        <v>1</v>
      </c>
      <c r="H2464">
        <v>1</v>
      </c>
      <c r="I2464" t="s">
        <v>20</v>
      </c>
      <c r="L2464" t="s">
        <v>1428</v>
      </c>
      <c r="M2464" t="str">
        <f t="shared" si="38"/>
        <v>QIU05180</v>
      </c>
    </row>
    <row r="2465" spans="1:13" ht="15" x14ac:dyDescent="0.25">
      <c r="A2465" t="s">
        <v>6691</v>
      </c>
      <c r="B2465">
        <v>2462</v>
      </c>
      <c r="C2465" t="s">
        <v>17201</v>
      </c>
      <c r="D2465" t="s">
        <v>6691</v>
      </c>
      <c r="E2465">
        <v>20</v>
      </c>
      <c r="F2465">
        <v>1</v>
      </c>
      <c r="G2465">
        <v>1</v>
      </c>
      <c r="H2465">
        <v>20</v>
      </c>
      <c r="I2465" t="s">
        <v>20</v>
      </c>
      <c r="L2465" t="s">
        <v>1430</v>
      </c>
      <c r="M2465" t="str">
        <f t="shared" si="38"/>
        <v>QIU05181</v>
      </c>
    </row>
    <row r="2466" spans="1:13" ht="15" x14ac:dyDescent="0.25">
      <c r="A2466" t="s">
        <v>6693</v>
      </c>
      <c r="B2466">
        <v>2463</v>
      </c>
      <c r="C2466" t="s">
        <v>17202</v>
      </c>
      <c r="D2466" t="s">
        <v>6693</v>
      </c>
      <c r="E2466">
        <v>20</v>
      </c>
      <c r="F2466">
        <v>1</v>
      </c>
      <c r="G2466">
        <v>1</v>
      </c>
      <c r="H2466">
        <v>20</v>
      </c>
      <c r="I2466" t="s">
        <v>20</v>
      </c>
      <c r="L2466" t="s">
        <v>1432</v>
      </c>
      <c r="M2466" t="str">
        <f t="shared" si="38"/>
        <v>QIU05182</v>
      </c>
    </row>
    <row r="2467" spans="1:13" ht="15" x14ac:dyDescent="0.25">
      <c r="A2467" t="s">
        <v>11448</v>
      </c>
      <c r="B2467">
        <v>2464</v>
      </c>
      <c r="C2467" t="s">
        <v>17203</v>
      </c>
      <c r="D2467" t="s">
        <v>11448</v>
      </c>
      <c r="E2467">
        <v>40</v>
      </c>
      <c r="F2467">
        <v>1</v>
      </c>
      <c r="G2467">
        <v>1</v>
      </c>
      <c r="H2467">
        <v>40</v>
      </c>
      <c r="I2467" t="s">
        <v>20</v>
      </c>
      <c r="L2467" t="s">
        <v>12155</v>
      </c>
      <c r="M2467" t="str">
        <f t="shared" si="38"/>
        <v>QIU04935</v>
      </c>
    </row>
    <row r="2468" spans="1:13" ht="15" x14ac:dyDescent="0.25">
      <c r="A2468" t="s">
        <v>6699</v>
      </c>
      <c r="B2468">
        <v>2465</v>
      </c>
      <c r="C2468" t="s">
        <v>17204</v>
      </c>
      <c r="D2468" t="s">
        <v>6699</v>
      </c>
      <c r="E2468">
        <v>20</v>
      </c>
      <c r="F2468">
        <v>1</v>
      </c>
      <c r="G2468">
        <v>1</v>
      </c>
      <c r="H2468">
        <v>20</v>
      </c>
      <c r="I2468" t="s">
        <v>20</v>
      </c>
      <c r="L2468" t="s">
        <v>1435</v>
      </c>
      <c r="M2468" t="str">
        <f t="shared" si="38"/>
        <v>QIU04290</v>
      </c>
    </row>
    <row r="2469" spans="1:13" ht="15" x14ac:dyDescent="0.25">
      <c r="A2469" t="s">
        <v>6703</v>
      </c>
      <c r="B2469">
        <v>2466</v>
      </c>
      <c r="C2469" t="s">
        <v>17205</v>
      </c>
      <c r="D2469" t="s">
        <v>6703</v>
      </c>
      <c r="E2469">
        <v>20</v>
      </c>
      <c r="F2469">
        <v>1</v>
      </c>
      <c r="G2469">
        <v>1</v>
      </c>
      <c r="H2469">
        <v>20</v>
      </c>
      <c r="I2469" t="s">
        <v>20</v>
      </c>
      <c r="L2469" t="s">
        <v>1437</v>
      </c>
      <c r="M2469" t="str">
        <f t="shared" si="38"/>
        <v>QIU03045</v>
      </c>
    </row>
    <row r="2470" spans="1:13" ht="15" x14ac:dyDescent="0.25">
      <c r="A2470" t="s">
        <v>6705</v>
      </c>
      <c r="B2470">
        <v>2467</v>
      </c>
      <c r="C2470" t="s">
        <v>17206</v>
      </c>
      <c r="D2470" t="s">
        <v>6705</v>
      </c>
      <c r="E2470">
        <v>20</v>
      </c>
      <c r="F2470">
        <v>1</v>
      </c>
      <c r="G2470">
        <v>1</v>
      </c>
      <c r="H2470">
        <v>20</v>
      </c>
      <c r="I2470" t="s">
        <v>20</v>
      </c>
      <c r="L2470" t="s">
        <v>1439</v>
      </c>
      <c r="M2470" t="str">
        <f t="shared" si="38"/>
        <v>QIU03048</v>
      </c>
    </row>
    <row r="2471" spans="1:13" ht="15" x14ac:dyDescent="0.25">
      <c r="A2471" t="s">
        <v>1886</v>
      </c>
      <c r="B2471">
        <v>2468</v>
      </c>
      <c r="C2471" t="s">
        <v>17207</v>
      </c>
      <c r="D2471" t="s">
        <v>1886</v>
      </c>
      <c r="E2471">
        <v>12</v>
      </c>
      <c r="F2471">
        <v>10</v>
      </c>
      <c r="G2471">
        <v>1</v>
      </c>
      <c r="H2471">
        <v>120</v>
      </c>
      <c r="I2471" t="s">
        <v>20</v>
      </c>
      <c r="L2471" t="s">
        <v>1441</v>
      </c>
      <c r="M2471" t="str">
        <f t="shared" si="38"/>
        <v>QIU03052</v>
      </c>
    </row>
    <row r="2472" spans="1:13" ht="15" x14ac:dyDescent="0.25">
      <c r="A2472" t="s">
        <v>11449</v>
      </c>
      <c r="B2472">
        <v>2469</v>
      </c>
      <c r="C2472" t="s">
        <v>17208</v>
      </c>
      <c r="D2472" t="s">
        <v>11449</v>
      </c>
      <c r="E2472">
        <v>25</v>
      </c>
      <c r="F2472">
        <v>1</v>
      </c>
      <c r="G2472">
        <v>1</v>
      </c>
      <c r="H2472">
        <v>25</v>
      </c>
      <c r="I2472" t="s">
        <v>20</v>
      </c>
      <c r="L2472" t="s">
        <v>1443</v>
      </c>
      <c r="M2472" t="str">
        <f t="shared" si="38"/>
        <v>QIU01640</v>
      </c>
    </row>
    <row r="2473" spans="1:13" ht="15" x14ac:dyDescent="0.25">
      <c r="A2473" t="s">
        <v>6708</v>
      </c>
      <c r="B2473">
        <v>2470</v>
      </c>
      <c r="C2473" t="s">
        <v>17209</v>
      </c>
      <c r="D2473" t="s">
        <v>6708</v>
      </c>
      <c r="E2473">
        <v>20</v>
      </c>
      <c r="F2473">
        <v>1</v>
      </c>
      <c r="G2473">
        <v>1</v>
      </c>
      <c r="H2473">
        <v>20</v>
      </c>
      <c r="I2473" t="s">
        <v>20</v>
      </c>
      <c r="L2473" t="s">
        <v>1445</v>
      </c>
      <c r="M2473" t="str">
        <f t="shared" si="38"/>
        <v>QIU03328</v>
      </c>
    </row>
    <row r="2474" spans="1:13" ht="15" x14ac:dyDescent="0.25">
      <c r="A2474" t="s">
        <v>6710</v>
      </c>
      <c r="B2474">
        <v>2471</v>
      </c>
      <c r="C2474" t="s">
        <v>17210</v>
      </c>
      <c r="D2474" t="s">
        <v>6710</v>
      </c>
      <c r="E2474">
        <v>4</v>
      </c>
      <c r="F2474">
        <v>1</v>
      </c>
      <c r="G2474">
        <v>1</v>
      </c>
      <c r="H2474">
        <v>4</v>
      </c>
      <c r="I2474" t="s">
        <v>20</v>
      </c>
      <c r="L2474" t="s">
        <v>1447</v>
      </c>
      <c r="M2474" t="str">
        <f t="shared" si="38"/>
        <v>QIU03329</v>
      </c>
    </row>
    <row r="2475" spans="1:13" ht="15" x14ac:dyDescent="0.25">
      <c r="A2475" t="s">
        <v>6712</v>
      </c>
      <c r="B2475">
        <v>2472</v>
      </c>
      <c r="C2475" t="s">
        <v>17211</v>
      </c>
      <c r="D2475" t="s">
        <v>6712</v>
      </c>
      <c r="E2475">
        <v>1</v>
      </c>
      <c r="F2475">
        <v>1</v>
      </c>
      <c r="G2475">
        <v>1</v>
      </c>
      <c r="H2475">
        <v>1</v>
      </c>
      <c r="I2475" t="s">
        <v>20</v>
      </c>
      <c r="L2475" t="s">
        <v>11676</v>
      </c>
      <c r="M2475" t="str">
        <f t="shared" si="38"/>
        <v>QIU03438</v>
      </c>
    </row>
    <row r="2476" spans="1:13" ht="15" x14ac:dyDescent="0.25">
      <c r="A2476" t="s">
        <v>6714</v>
      </c>
      <c r="B2476">
        <v>2473</v>
      </c>
      <c r="C2476" t="s">
        <v>17212</v>
      </c>
      <c r="D2476" t="s">
        <v>6714</v>
      </c>
      <c r="E2476">
        <v>1</v>
      </c>
      <c r="F2476">
        <v>1</v>
      </c>
      <c r="G2476">
        <v>1</v>
      </c>
      <c r="H2476">
        <v>1</v>
      </c>
      <c r="I2476" t="s">
        <v>20</v>
      </c>
      <c r="L2476" t="s">
        <v>11681</v>
      </c>
      <c r="M2476" t="str">
        <f t="shared" si="38"/>
        <v>QIU03444</v>
      </c>
    </row>
    <row r="2477" spans="1:13" ht="15" x14ac:dyDescent="0.25">
      <c r="A2477" t="s">
        <v>6716</v>
      </c>
      <c r="B2477">
        <v>2474</v>
      </c>
      <c r="C2477" t="s">
        <v>17213</v>
      </c>
      <c r="D2477" t="s">
        <v>6716</v>
      </c>
      <c r="E2477">
        <v>20</v>
      </c>
      <c r="F2477">
        <v>1</v>
      </c>
      <c r="G2477">
        <v>1</v>
      </c>
      <c r="H2477">
        <v>20</v>
      </c>
      <c r="I2477" t="s">
        <v>20</v>
      </c>
      <c r="L2477" t="s">
        <v>6916</v>
      </c>
      <c r="M2477" t="str">
        <f t="shared" si="38"/>
        <v>QIU02572</v>
      </c>
    </row>
    <row r="2478" spans="1:13" ht="15" x14ac:dyDescent="0.25">
      <c r="A2478" t="s">
        <v>913</v>
      </c>
      <c r="B2478">
        <v>2475</v>
      </c>
      <c r="C2478" t="s">
        <v>17214</v>
      </c>
      <c r="D2478" t="s">
        <v>913</v>
      </c>
      <c r="E2478">
        <v>20</v>
      </c>
      <c r="F2478">
        <v>1</v>
      </c>
      <c r="G2478">
        <v>1</v>
      </c>
      <c r="H2478">
        <v>20</v>
      </c>
      <c r="I2478" t="s">
        <v>20</v>
      </c>
      <c r="L2478" t="s">
        <v>1454</v>
      </c>
      <c r="M2478" t="str">
        <f t="shared" si="38"/>
        <v>QIU03752</v>
      </c>
    </row>
    <row r="2479" spans="1:13" ht="15" x14ac:dyDescent="0.25">
      <c r="A2479" t="s">
        <v>6718</v>
      </c>
      <c r="B2479">
        <v>2476</v>
      </c>
      <c r="C2479" t="s">
        <v>17215</v>
      </c>
      <c r="D2479" t="s">
        <v>6718</v>
      </c>
      <c r="E2479">
        <v>1</v>
      </c>
      <c r="F2479">
        <v>1</v>
      </c>
      <c r="G2479">
        <v>1</v>
      </c>
      <c r="H2479">
        <v>1</v>
      </c>
      <c r="I2479" t="s">
        <v>20</v>
      </c>
      <c r="L2479" t="s">
        <v>11363</v>
      </c>
      <c r="M2479" t="str">
        <f t="shared" si="38"/>
        <v>QIU01671</v>
      </c>
    </row>
    <row r="2480" spans="1:13" ht="15" x14ac:dyDescent="0.25">
      <c r="A2480" t="s">
        <v>6720</v>
      </c>
      <c r="B2480">
        <v>2477</v>
      </c>
      <c r="C2480" t="s">
        <v>17216</v>
      </c>
      <c r="D2480" t="s">
        <v>6720</v>
      </c>
      <c r="E2480">
        <v>10</v>
      </c>
      <c r="F2480">
        <v>10</v>
      </c>
      <c r="G2480">
        <v>1</v>
      </c>
      <c r="H2480">
        <v>100</v>
      </c>
      <c r="I2480" t="s">
        <v>20</v>
      </c>
      <c r="L2480" t="s">
        <v>1457</v>
      </c>
      <c r="M2480" t="str">
        <f t="shared" si="38"/>
        <v>QIU03823</v>
      </c>
    </row>
    <row r="2481" spans="1:13" ht="15" x14ac:dyDescent="0.25">
      <c r="A2481" t="s">
        <v>6722</v>
      </c>
      <c r="B2481">
        <v>2478</v>
      </c>
      <c r="C2481" t="s">
        <v>17217</v>
      </c>
      <c r="D2481" t="s">
        <v>6722</v>
      </c>
      <c r="E2481">
        <v>40</v>
      </c>
      <c r="F2481">
        <v>1</v>
      </c>
      <c r="G2481">
        <v>1</v>
      </c>
      <c r="H2481">
        <v>40</v>
      </c>
      <c r="I2481" t="s">
        <v>20</v>
      </c>
      <c r="L2481" t="s">
        <v>1460</v>
      </c>
      <c r="M2481" t="str">
        <f t="shared" si="38"/>
        <v>QIU02936</v>
      </c>
    </row>
    <row r="2482" spans="1:13" ht="15" x14ac:dyDescent="0.25">
      <c r="A2482" t="s">
        <v>11450</v>
      </c>
      <c r="B2482">
        <v>2479</v>
      </c>
      <c r="C2482" t="s">
        <v>17218</v>
      </c>
      <c r="D2482" t="s">
        <v>11450</v>
      </c>
      <c r="E2482">
        <v>10</v>
      </c>
      <c r="F2482">
        <v>20</v>
      </c>
      <c r="G2482">
        <v>1</v>
      </c>
      <c r="H2482">
        <v>200</v>
      </c>
      <c r="I2482" t="s">
        <v>20</v>
      </c>
      <c r="L2482" t="s">
        <v>11180</v>
      </c>
      <c r="M2482" t="str">
        <f t="shared" si="38"/>
        <v>QIU00651</v>
      </c>
    </row>
    <row r="2483" spans="1:13" ht="15" x14ac:dyDescent="0.25">
      <c r="A2483" t="s">
        <v>11451</v>
      </c>
      <c r="B2483">
        <v>2480</v>
      </c>
      <c r="C2483" t="s">
        <v>17219</v>
      </c>
      <c r="D2483" t="s">
        <v>11451</v>
      </c>
      <c r="E2483">
        <v>20</v>
      </c>
      <c r="F2483">
        <v>1</v>
      </c>
      <c r="G2483">
        <v>1</v>
      </c>
      <c r="H2483">
        <v>20</v>
      </c>
      <c r="I2483" t="s">
        <v>20</v>
      </c>
      <c r="L2483" t="s">
        <v>11903</v>
      </c>
      <c r="M2483" t="str">
        <f t="shared" si="38"/>
        <v>QIU04119</v>
      </c>
    </row>
    <row r="2484" spans="1:13" ht="15" x14ac:dyDescent="0.25">
      <c r="A2484" t="s">
        <v>11452</v>
      </c>
      <c r="B2484">
        <v>2481</v>
      </c>
      <c r="C2484" t="s">
        <v>17220</v>
      </c>
      <c r="D2484" t="s">
        <v>11452</v>
      </c>
      <c r="E2484">
        <v>50</v>
      </c>
      <c r="F2484">
        <v>1</v>
      </c>
      <c r="G2484">
        <v>1</v>
      </c>
      <c r="H2484">
        <v>50</v>
      </c>
      <c r="I2484" t="s">
        <v>20</v>
      </c>
      <c r="L2484" t="s">
        <v>11955</v>
      </c>
      <c r="M2484" t="str">
        <f t="shared" si="38"/>
        <v>QIU04292</v>
      </c>
    </row>
    <row r="2485" spans="1:13" ht="15" x14ac:dyDescent="0.25">
      <c r="A2485" t="s">
        <v>6731</v>
      </c>
      <c r="B2485">
        <v>2482</v>
      </c>
      <c r="C2485" t="s">
        <v>17221</v>
      </c>
      <c r="D2485" t="s">
        <v>6731</v>
      </c>
      <c r="E2485">
        <v>40</v>
      </c>
      <c r="F2485">
        <v>1</v>
      </c>
      <c r="G2485">
        <v>1</v>
      </c>
      <c r="H2485">
        <v>40</v>
      </c>
      <c r="I2485" t="s">
        <v>20</v>
      </c>
      <c r="L2485" t="s">
        <v>11957</v>
      </c>
      <c r="M2485" t="str">
        <f t="shared" si="38"/>
        <v>QIU04294</v>
      </c>
    </row>
    <row r="2486" spans="1:13" ht="15" x14ac:dyDescent="0.25">
      <c r="A2486" t="s">
        <v>6733</v>
      </c>
      <c r="B2486">
        <v>2483</v>
      </c>
      <c r="C2486" t="s">
        <v>17222</v>
      </c>
      <c r="D2486" t="s">
        <v>6733</v>
      </c>
      <c r="E2486">
        <v>20</v>
      </c>
      <c r="F2486">
        <v>20</v>
      </c>
      <c r="G2486">
        <v>1</v>
      </c>
      <c r="H2486">
        <v>400</v>
      </c>
      <c r="I2486" t="s">
        <v>20</v>
      </c>
      <c r="L2486" t="s">
        <v>11959</v>
      </c>
      <c r="M2486" t="str">
        <f t="shared" si="38"/>
        <v>QIU04296</v>
      </c>
    </row>
    <row r="2487" spans="1:13" ht="15" x14ac:dyDescent="0.25">
      <c r="A2487" t="s">
        <v>6735</v>
      </c>
      <c r="B2487">
        <v>2484</v>
      </c>
      <c r="C2487" t="s">
        <v>17223</v>
      </c>
      <c r="D2487" t="s">
        <v>6735</v>
      </c>
      <c r="E2487">
        <v>16</v>
      </c>
      <c r="F2487">
        <v>50</v>
      </c>
      <c r="G2487">
        <v>1</v>
      </c>
      <c r="H2487">
        <v>800</v>
      </c>
      <c r="I2487" t="s">
        <v>20</v>
      </c>
      <c r="L2487" t="s">
        <v>11961</v>
      </c>
      <c r="M2487" t="str">
        <f t="shared" si="38"/>
        <v>QIU04298</v>
      </c>
    </row>
    <row r="2488" spans="1:13" ht="15" x14ac:dyDescent="0.25">
      <c r="A2488" t="s">
        <v>6737</v>
      </c>
      <c r="B2488">
        <v>2485</v>
      </c>
      <c r="C2488" t="s">
        <v>17224</v>
      </c>
      <c r="D2488" t="s">
        <v>6737</v>
      </c>
      <c r="E2488">
        <v>40</v>
      </c>
      <c r="F2488">
        <v>1</v>
      </c>
      <c r="G2488">
        <v>1</v>
      </c>
      <c r="H2488">
        <v>40</v>
      </c>
      <c r="I2488" t="s">
        <v>20</v>
      </c>
      <c r="L2488" t="s">
        <v>11600</v>
      </c>
      <c r="M2488" t="str">
        <f t="shared" si="38"/>
        <v>QIU03181</v>
      </c>
    </row>
    <row r="2489" spans="1:13" ht="15" x14ac:dyDescent="0.25">
      <c r="A2489" t="s">
        <v>6740</v>
      </c>
      <c r="B2489">
        <v>2486</v>
      </c>
      <c r="C2489" t="s">
        <v>17225</v>
      </c>
      <c r="D2489" t="s">
        <v>6740</v>
      </c>
      <c r="E2489">
        <v>20</v>
      </c>
      <c r="F2489">
        <v>1</v>
      </c>
      <c r="G2489">
        <v>1</v>
      </c>
      <c r="H2489">
        <v>20</v>
      </c>
      <c r="I2489" t="s">
        <v>20</v>
      </c>
      <c r="L2489" t="s">
        <v>11802</v>
      </c>
      <c r="M2489" t="str">
        <f t="shared" si="38"/>
        <v>QIU03840</v>
      </c>
    </row>
    <row r="2490" spans="1:13" ht="15" x14ac:dyDescent="0.25">
      <c r="A2490" t="s">
        <v>11453</v>
      </c>
      <c r="B2490">
        <v>2487</v>
      </c>
      <c r="C2490" t="s">
        <v>17226</v>
      </c>
      <c r="D2490" t="s">
        <v>11453</v>
      </c>
      <c r="E2490">
        <v>1</v>
      </c>
      <c r="F2490">
        <v>1</v>
      </c>
      <c r="G2490">
        <v>1</v>
      </c>
      <c r="H2490">
        <v>1</v>
      </c>
      <c r="I2490" t="s">
        <v>20</v>
      </c>
      <c r="L2490" t="s">
        <v>11978</v>
      </c>
      <c r="M2490" t="str">
        <f t="shared" si="38"/>
        <v>QIU04351</v>
      </c>
    </row>
    <row r="2491" spans="1:13" ht="15" x14ac:dyDescent="0.25">
      <c r="A2491" t="s">
        <v>11454</v>
      </c>
      <c r="B2491">
        <v>2488</v>
      </c>
      <c r="C2491" t="s">
        <v>17227</v>
      </c>
      <c r="D2491" t="s">
        <v>11454</v>
      </c>
      <c r="E2491">
        <v>4</v>
      </c>
      <c r="F2491">
        <v>1</v>
      </c>
      <c r="G2491">
        <v>1</v>
      </c>
      <c r="H2491">
        <v>4</v>
      </c>
      <c r="I2491" t="s">
        <v>20</v>
      </c>
      <c r="L2491" t="s">
        <v>1474</v>
      </c>
      <c r="M2491" t="str">
        <f t="shared" si="38"/>
        <v>QIU01278</v>
      </c>
    </row>
    <row r="2492" spans="1:13" ht="15" x14ac:dyDescent="0.25">
      <c r="A2492" t="s">
        <v>11455</v>
      </c>
      <c r="B2492">
        <v>2489</v>
      </c>
      <c r="C2492" t="s">
        <v>17228</v>
      </c>
      <c r="D2492" t="s">
        <v>11455</v>
      </c>
      <c r="E2492">
        <v>20</v>
      </c>
      <c r="F2492">
        <v>1</v>
      </c>
      <c r="G2492">
        <v>1</v>
      </c>
      <c r="H2492">
        <v>20</v>
      </c>
      <c r="I2492" t="s">
        <v>20</v>
      </c>
      <c r="L2492" t="s">
        <v>1477</v>
      </c>
      <c r="M2492" t="str">
        <f t="shared" si="38"/>
        <v>QIU04522</v>
      </c>
    </row>
    <row r="2493" spans="1:13" ht="15" x14ac:dyDescent="0.25">
      <c r="A2493" t="s">
        <v>6744</v>
      </c>
      <c r="B2493">
        <v>2490</v>
      </c>
      <c r="C2493" t="s">
        <v>17229</v>
      </c>
      <c r="D2493" t="s">
        <v>6744</v>
      </c>
      <c r="E2493">
        <v>10</v>
      </c>
      <c r="F2493">
        <v>1</v>
      </c>
      <c r="G2493">
        <v>1</v>
      </c>
      <c r="H2493">
        <v>10</v>
      </c>
      <c r="I2493" t="s">
        <v>20</v>
      </c>
      <c r="L2493" t="s">
        <v>1479</v>
      </c>
      <c r="M2493" t="str">
        <f t="shared" si="38"/>
        <v>QIU04524</v>
      </c>
    </row>
    <row r="2494" spans="1:13" ht="15" x14ac:dyDescent="0.25">
      <c r="A2494" t="s">
        <v>6746</v>
      </c>
      <c r="B2494">
        <v>2491</v>
      </c>
      <c r="C2494" t="s">
        <v>17230</v>
      </c>
      <c r="D2494" t="s">
        <v>6746</v>
      </c>
      <c r="E2494">
        <v>1</v>
      </c>
      <c r="F2494">
        <v>1</v>
      </c>
      <c r="G2494">
        <v>1</v>
      </c>
      <c r="H2494">
        <v>1</v>
      </c>
      <c r="I2494" t="s">
        <v>20</v>
      </c>
      <c r="L2494" t="s">
        <v>1481</v>
      </c>
      <c r="M2494" t="str">
        <f t="shared" si="38"/>
        <v>QIU01641</v>
      </c>
    </row>
    <row r="2495" spans="1:13" ht="15" x14ac:dyDescent="0.25">
      <c r="A2495" t="s">
        <v>6749</v>
      </c>
      <c r="B2495">
        <v>2492</v>
      </c>
      <c r="C2495" t="s">
        <v>17231</v>
      </c>
      <c r="D2495" t="s">
        <v>6749</v>
      </c>
      <c r="E2495">
        <v>50</v>
      </c>
      <c r="F2495">
        <v>1</v>
      </c>
      <c r="G2495">
        <v>1</v>
      </c>
      <c r="H2495">
        <v>50</v>
      </c>
      <c r="I2495" t="s">
        <v>20</v>
      </c>
      <c r="L2495" t="s">
        <v>12004</v>
      </c>
      <c r="M2495" t="str">
        <f t="shared" si="38"/>
        <v>QIU04451</v>
      </c>
    </row>
    <row r="2496" spans="1:13" ht="15" x14ac:dyDescent="0.25">
      <c r="A2496" t="s">
        <v>6752</v>
      </c>
      <c r="B2496">
        <v>2493</v>
      </c>
      <c r="C2496" t="s">
        <v>17232</v>
      </c>
      <c r="D2496" t="s">
        <v>6752</v>
      </c>
      <c r="E2496">
        <v>1</v>
      </c>
      <c r="F2496">
        <v>1</v>
      </c>
      <c r="G2496">
        <v>1</v>
      </c>
      <c r="H2496">
        <v>1</v>
      </c>
      <c r="I2496" t="s">
        <v>20</v>
      </c>
      <c r="L2496" t="s">
        <v>12004</v>
      </c>
      <c r="M2496" t="str">
        <f t="shared" si="38"/>
        <v>QIU04451</v>
      </c>
    </row>
    <row r="2497" spans="1:13" ht="15" x14ac:dyDescent="0.25">
      <c r="A2497" t="s">
        <v>6754</v>
      </c>
      <c r="B2497">
        <v>2494</v>
      </c>
      <c r="C2497" t="s">
        <v>17233</v>
      </c>
      <c r="D2497" t="s">
        <v>6754</v>
      </c>
      <c r="E2497">
        <v>1</v>
      </c>
      <c r="F2497">
        <v>1</v>
      </c>
      <c r="G2497">
        <v>1</v>
      </c>
      <c r="H2497">
        <v>1</v>
      </c>
      <c r="I2497" t="s">
        <v>20</v>
      </c>
      <c r="L2497" t="s">
        <v>11502</v>
      </c>
      <c r="M2497" t="str">
        <f t="shared" si="38"/>
        <v>QIU02773</v>
      </c>
    </row>
    <row r="2498" spans="1:13" ht="15" x14ac:dyDescent="0.25">
      <c r="A2498" t="s">
        <v>11456</v>
      </c>
      <c r="B2498">
        <v>2495</v>
      </c>
      <c r="C2498" t="s">
        <v>17234</v>
      </c>
      <c r="D2498" t="s">
        <v>11456</v>
      </c>
      <c r="E2498">
        <v>1</v>
      </c>
      <c r="F2498">
        <v>1</v>
      </c>
      <c r="G2498">
        <v>1</v>
      </c>
      <c r="H2498">
        <v>1</v>
      </c>
      <c r="I2498" t="s">
        <v>20</v>
      </c>
      <c r="L2498" t="s">
        <v>11502</v>
      </c>
      <c r="M2498" t="str">
        <f t="shared" si="38"/>
        <v>QIU02773</v>
      </c>
    </row>
    <row r="2499" spans="1:13" ht="15" x14ac:dyDescent="0.25">
      <c r="A2499" t="s">
        <v>11457</v>
      </c>
      <c r="B2499">
        <v>2496</v>
      </c>
      <c r="C2499" t="s">
        <v>17235</v>
      </c>
      <c r="D2499" t="s">
        <v>11457</v>
      </c>
      <c r="E2499">
        <v>1</v>
      </c>
      <c r="F2499">
        <v>1</v>
      </c>
      <c r="G2499">
        <v>1</v>
      </c>
      <c r="H2499">
        <v>1</v>
      </c>
      <c r="I2499" t="s">
        <v>20</v>
      </c>
      <c r="L2499" t="s">
        <v>11502</v>
      </c>
      <c r="M2499" t="str">
        <f t="shared" si="38"/>
        <v>QIU02773</v>
      </c>
    </row>
    <row r="2500" spans="1:13" ht="15" x14ac:dyDescent="0.25">
      <c r="A2500" t="s">
        <v>11458</v>
      </c>
      <c r="B2500">
        <v>2497</v>
      </c>
      <c r="C2500" t="s">
        <v>17236</v>
      </c>
      <c r="D2500" t="s">
        <v>11458</v>
      </c>
      <c r="E2500">
        <v>1</v>
      </c>
      <c r="F2500">
        <v>1</v>
      </c>
      <c r="G2500">
        <v>1</v>
      </c>
      <c r="H2500">
        <v>1</v>
      </c>
      <c r="I2500" t="s">
        <v>20</v>
      </c>
      <c r="L2500" t="s">
        <v>11502</v>
      </c>
      <c r="M2500" t="str">
        <f t="shared" si="38"/>
        <v>QIU02773</v>
      </c>
    </row>
    <row r="2501" spans="1:13" ht="15" x14ac:dyDescent="0.25">
      <c r="A2501" t="s">
        <v>6760</v>
      </c>
      <c r="B2501">
        <v>2498</v>
      </c>
      <c r="C2501" t="s">
        <v>17237</v>
      </c>
      <c r="D2501" t="s">
        <v>6760</v>
      </c>
      <c r="E2501">
        <v>1</v>
      </c>
      <c r="F2501">
        <v>1</v>
      </c>
      <c r="G2501">
        <v>1</v>
      </c>
      <c r="H2501">
        <v>1</v>
      </c>
      <c r="I2501" t="s">
        <v>20</v>
      </c>
      <c r="L2501" t="s">
        <v>11502</v>
      </c>
      <c r="M2501" t="str">
        <f t="shared" ref="M2501:M2564" si="39">VLOOKUP(L2501,$A$4:$I$5213,3,FALSE)</f>
        <v>QIU02773</v>
      </c>
    </row>
    <row r="2502" spans="1:13" ht="15" x14ac:dyDescent="0.25">
      <c r="A2502" t="s">
        <v>1487</v>
      </c>
      <c r="B2502">
        <v>2499</v>
      </c>
      <c r="C2502" t="s">
        <v>17238</v>
      </c>
      <c r="D2502" t="s">
        <v>1487</v>
      </c>
      <c r="E2502">
        <v>100</v>
      </c>
      <c r="F2502">
        <v>1</v>
      </c>
      <c r="G2502">
        <v>1</v>
      </c>
      <c r="H2502">
        <v>100</v>
      </c>
      <c r="I2502" t="s">
        <v>20</v>
      </c>
      <c r="L2502" t="s">
        <v>1485</v>
      </c>
      <c r="M2502" t="str">
        <f t="shared" si="39"/>
        <v>QIU05009</v>
      </c>
    </row>
    <row r="2503" spans="1:13" ht="15" x14ac:dyDescent="0.25">
      <c r="A2503" t="s">
        <v>11459</v>
      </c>
      <c r="B2503">
        <v>2500</v>
      </c>
      <c r="C2503" t="s">
        <v>17239</v>
      </c>
      <c r="D2503" t="s">
        <v>11459</v>
      </c>
      <c r="E2503">
        <v>50</v>
      </c>
      <c r="F2503">
        <v>1</v>
      </c>
      <c r="G2503">
        <v>1</v>
      </c>
      <c r="H2503">
        <v>50</v>
      </c>
      <c r="I2503" t="s">
        <v>20</v>
      </c>
      <c r="L2503" t="s">
        <v>11942</v>
      </c>
      <c r="M2503" t="str">
        <f t="shared" si="39"/>
        <v>QIU04240</v>
      </c>
    </row>
    <row r="2504" spans="1:13" ht="15" x14ac:dyDescent="0.25">
      <c r="A2504" t="s">
        <v>6767</v>
      </c>
      <c r="B2504">
        <v>2501</v>
      </c>
      <c r="C2504" t="s">
        <v>17240</v>
      </c>
      <c r="D2504" t="s">
        <v>6767</v>
      </c>
      <c r="E2504">
        <v>20</v>
      </c>
      <c r="F2504">
        <v>1</v>
      </c>
      <c r="G2504">
        <v>1</v>
      </c>
      <c r="H2504">
        <v>20</v>
      </c>
      <c r="I2504" t="s">
        <v>20</v>
      </c>
      <c r="L2504" t="s">
        <v>11942</v>
      </c>
      <c r="M2504" t="str">
        <f t="shared" si="39"/>
        <v>QIU04240</v>
      </c>
    </row>
    <row r="2505" spans="1:13" ht="15" x14ac:dyDescent="0.25">
      <c r="A2505" t="s">
        <v>6769</v>
      </c>
      <c r="B2505">
        <v>2502</v>
      </c>
      <c r="C2505" t="s">
        <v>17241</v>
      </c>
      <c r="D2505" t="s">
        <v>6769</v>
      </c>
      <c r="E2505">
        <v>4</v>
      </c>
      <c r="F2505">
        <v>1</v>
      </c>
      <c r="G2505">
        <v>1</v>
      </c>
      <c r="H2505">
        <v>4</v>
      </c>
      <c r="I2505" t="s">
        <v>20</v>
      </c>
      <c r="L2505" t="s">
        <v>11942</v>
      </c>
      <c r="M2505" t="str">
        <f t="shared" si="39"/>
        <v>QIU04240</v>
      </c>
    </row>
    <row r="2506" spans="1:13" ht="15" x14ac:dyDescent="0.25">
      <c r="A2506" t="s">
        <v>6771</v>
      </c>
      <c r="B2506">
        <v>2503</v>
      </c>
      <c r="C2506" t="s">
        <v>17242</v>
      </c>
      <c r="D2506" t="s">
        <v>6771</v>
      </c>
      <c r="E2506">
        <v>1</v>
      </c>
      <c r="F2506">
        <v>1</v>
      </c>
      <c r="G2506">
        <v>1</v>
      </c>
      <c r="H2506">
        <v>1</v>
      </c>
      <c r="I2506" t="s">
        <v>20</v>
      </c>
      <c r="L2506" t="s">
        <v>11387</v>
      </c>
      <c r="M2506" t="str">
        <f t="shared" si="39"/>
        <v>QIU01884</v>
      </c>
    </row>
    <row r="2507" spans="1:13" ht="15" x14ac:dyDescent="0.25">
      <c r="A2507" t="s">
        <v>6773</v>
      </c>
      <c r="B2507">
        <v>2504</v>
      </c>
      <c r="C2507" t="s">
        <v>17243</v>
      </c>
      <c r="D2507" t="s">
        <v>6773</v>
      </c>
      <c r="E2507">
        <v>1</v>
      </c>
      <c r="F2507">
        <v>1</v>
      </c>
      <c r="G2507">
        <v>1</v>
      </c>
      <c r="H2507">
        <v>1</v>
      </c>
      <c r="I2507" t="s">
        <v>20</v>
      </c>
      <c r="L2507" t="s">
        <v>11387</v>
      </c>
      <c r="M2507" t="str">
        <f t="shared" si="39"/>
        <v>QIU01884</v>
      </c>
    </row>
    <row r="2508" spans="1:13" ht="15" x14ac:dyDescent="0.25">
      <c r="A2508" t="s">
        <v>6775</v>
      </c>
      <c r="B2508">
        <v>2505</v>
      </c>
      <c r="C2508" t="s">
        <v>17244</v>
      </c>
      <c r="D2508" t="s">
        <v>6775</v>
      </c>
      <c r="E2508">
        <v>1</v>
      </c>
      <c r="F2508">
        <v>1</v>
      </c>
      <c r="G2508">
        <v>1</v>
      </c>
      <c r="H2508">
        <v>1</v>
      </c>
      <c r="I2508" t="s">
        <v>20</v>
      </c>
      <c r="L2508" t="s">
        <v>11387</v>
      </c>
      <c r="M2508" t="str">
        <f t="shared" si="39"/>
        <v>QIU01884</v>
      </c>
    </row>
    <row r="2509" spans="1:13" ht="15" x14ac:dyDescent="0.25">
      <c r="A2509" t="s">
        <v>6777</v>
      </c>
      <c r="B2509">
        <v>2506</v>
      </c>
      <c r="C2509" t="s">
        <v>17245</v>
      </c>
      <c r="D2509" t="s">
        <v>6777</v>
      </c>
      <c r="E2509">
        <v>12</v>
      </c>
      <c r="F2509">
        <v>10</v>
      </c>
      <c r="G2509">
        <v>1</v>
      </c>
      <c r="H2509">
        <v>120</v>
      </c>
      <c r="I2509" t="s">
        <v>20</v>
      </c>
      <c r="L2509" t="s">
        <v>11501</v>
      </c>
      <c r="M2509" t="str">
        <f t="shared" si="39"/>
        <v>QIU02771</v>
      </c>
    </row>
    <row r="2510" spans="1:13" ht="15" x14ac:dyDescent="0.25">
      <c r="A2510" t="s">
        <v>6779</v>
      </c>
      <c r="B2510">
        <v>2507</v>
      </c>
      <c r="C2510" t="s">
        <v>17246</v>
      </c>
      <c r="D2510" t="s">
        <v>6779</v>
      </c>
      <c r="E2510">
        <v>20</v>
      </c>
      <c r="F2510">
        <v>1</v>
      </c>
      <c r="G2510">
        <v>1</v>
      </c>
      <c r="H2510">
        <v>20</v>
      </c>
      <c r="I2510" t="s">
        <v>20</v>
      </c>
      <c r="L2510" t="s">
        <v>11501</v>
      </c>
      <c r="M2510" t="str">
        <f t="shared" si="39"/>
        <v>QIU02771</v>
      </c>
    </row>
    <row r="2511" spans="1:13" ht="15" x14ac:dyDescent="0.25">
      <c r="A2511" t="s">
        <v>6781</v>
      </c>
      <c r="B2511">
        <v>2508</v>
      </c>
      <c r="C2511" t="s">
        <v>17247</v>
      </c>
      <c r="D2511" t="s">
        <v>6781</v>
      </c>
      <c r="E2511">
        <v>50</v>
      </c>
      <c r="F2511">
        <v>1</v>
      </c>
      <c r="G2511">
        <v>1</v>
      </c>
      <c r="H2511">
        <v>50</v>
      </c>
      <c r="I2511" t="s">
        <v>20</v>
      </c>
      <c r="L2511" t="s">
        <v>11501</v>
      </c>
      <c r="M2511" t="str">
        <f t="shared" si="39"/>
        <v>QIU02771</v>
      </c>
    </row>
    <row r="2512" spans="1:13" ht="15" x14ac:dyDescent="0.25">
      <c r="A2512" t="s">
        <v>915</v>
      </c>
      <c r="B2512">
        <v>2509</v>
      </c>
      <c r="C2512" t="s">
        <v>17248</v>
      </c>
      <c r="D2512" t="s">
        <v>915</v>
      </c>
      <c r="E2512">
        <v>50</v>
      </c>
      <c r="F2512">
        <v>1</v>
      </c>
      <c r="G2512">
        <v>1</v>
      </c>
      <c r="H2512">
        <v>50</v>
      </c>
      <c r="I2512" t="s">
        <v>20</v>
      </c>
      <c r="L2512" t="s">
        <v>11501</v>
      </c>
      <c r="M2512" t="str">
        <f t="shared" si="39"/>
        <v>QIU02771</v>
      </c>
    </row>
    <row r="2513" spans="1:13" ht="15" x14ac:dyDescent="0.25">
      <c r="A2513" t="s">
        <v>11460</v>
      </c>
      <c r="B2513">
        <v>2510</v>
      </c>
      <c r="C2513" t="s">
        <v>17249</v>
      </c>
      <c r="D2513" t="s">
        <v>11460</v>
      </c>
      <c r="E2513">
        <v>1</v>
      </c>
      <c r="F2513">
        <v>1</v>
      </c>
      <c r="G2513">
        <v>1</v>
      </c>
      <c r="H2513">
        <v>1</v>
      </c>
      <c r="I2513" t="s">
        <v>20</v>
      </c>
      <c r="L2513" t="s">
        <v>11501</v>
      </c>
      <c r="M2513" t="str">
        <f t="shared" si="39"/>
        <v>QIU02771</v>
      </c>
    </row>
    <row r="2514" spans="1:13" ht="15" x14ac:dyDescent="0.25">
      <c r="A2514" t="s">
        <v>11461</v>
      </c>
      <c r="B2514">
        <v>2511</v>
      </c>
      <c r="C2514" t="s">
        <v>17250</v>
      </c>
      <c r="D2514" t="s">
        <v>11461</v>
      </c>
      <c r="E2514">
        <v>1</v>
      </c>
      <c r="F2514">
        <v>1</v>
      </c>
      <c r="G2514">
        <v>1</v>
      </c>
      <c r="H2514">
        <v>1</v>
      </c>
      <c r="I2514" t="s">
        <v>20</v>
      </c>
      <c r="L2514" t="s">
        <v>11501</v>
      </c>
      <c r="M2514" t="str">
        <f t="shared" si="39"/>
        <v>QIU02771</v>
      </c>
    </row>
    <row r="2515" spans="1:13" ht="15" x14ac:dyDescent="0.25">
      <c r="A2515" t="s">
        <v>11462</v>
      </c>
      <c r="B2515">
        <v>2512</v>
      </c>
      <c r="C2515" t="s">
        <v>17251</v>
      </c>
      <c r="D2515" t="s">
        <v>11462</v>
      </c>
      <c r="E2515">
        <v>20</v>
      </c>
      <c r="F2515">
        <v>1</v>
      </c>
      <c r="G2515">
        <v>1</v>
      </c>
      <c r="H2515">
        <v>20</v>
      </c>
      <c r="I2515" t="s">
        <v>20</v>
      </c>
      <c r="L2515" t="s">
        <v>11501</v>
      </c>
      <c r="M2515" t="str">
        <f t="shared" si="39"/>
        <v>QIU02771</v>
      </c>
    </row>
    <row r="2516" spans="1:13" ht="15" x14ac:dyDescent="0.25">
      <c r="A2516" t="s">
        <v>11463</v>
      </c>
      <c r="B2516">
        <v>2513</v>
      </c>
      <c r="C2516" t="s">
        <v>17252</v>
      </c>
      <c r="D2516" t="s">
        <v>11463</v>
      </c>
      <c r="E2516">
        <v>50</v>
      </c>
      <c r="F2516">
        <v>1</v>
      </c>
      <c r="G2516">
        <v>1</v>
      </c>
      <c r="H2516">
        <v>50</v>
      </c>
      <c r="I2516" t="s">
        <v>20</v>
      </c>
      <c r="L2516" t="s">
        <v>11501</v>
      </c>
      <c r="M2516" t="str">
        <f t="shared" si="39"/>
        <v>QIU02771</v>
      </c>
    </row>
    <row r="2517" spans="1:13" ht="15" x14ac:dyDescent="0.25">
      <c r="A2517" t="s">
        <v>6788</v>
      </c>
      <c r="B2517">
        <v>2514</v>
      </c>
      <c r="C2517" t="s">
        <v>17253</v>
      </c>
      <c r="D2517" t="s">
        <v>6788</v>
      </c>
      <c r="E2517">
        <v>1</v>
      </c>
      <c r="F2517">
        <v>1</v>
      </c>
      <c r="G2517">
        <v>1</v>
      </c>
      <c r="H2517">
        <v>1</v>
      </c>
      <c r="I2517" t="s">
        <v>20</v>
      </c>
      <c r="L2517" t="s">
        <v>11717</v>
      </c>
      <c r="M2517" t="str">
        <f t="shared" si="39"/>
        <v>QIU03581</v>
      </c>
    </row>
    <row r="2518" spans="1:13" ht="15" x14ac:dyDescent="0.25">
      <c r="A2518" t="s">
        <v>6790</v>
      </c>
      <c r="B2518">
        <v>2515</v>
      </c>
      <c r="C2518" t="s">
        <v>17254</v>
      </c>
      <c r="D2518" t="s">
        <v>6790</v>
      </c>
      <c r="E2518">
        <v>1</v>
      </c>
      <c r="F2518">
        <v>1</v>
      </c>
      <c r="G2518">
        <v>1</v>
      </c>
      <c r="H2518">
        <v>1</v>
      </c>
      <c r="I2518" t="s">
        <v>20</v>
      </c>
      <c r="L2518" t="s">
        <v>11717</v>
      </c>
      <c r="M2518" t="str">
        <f t="shared" si="39"/>
        <v>QIU03581</v>
      </c>
    </row>
    <row r="2519" spans="1:13" ht="15" x14ac:dyDescent="0.25">
      <c r="A2519" t="s">
        <v>6793</v>
      </c>
      <c r="B2519">
        <v>2516</v>
      </c>
      <c r="C2519" t="s">
        <v>17255</v>
      </c>
      <c r="D2519" t="s">
        <v>6793</v>
      </c>
      <c r="E2519">
        <v>1</v>
      </c>
      <c r="F2519">
        <v>1</v>
      </c>
      <c r="G2519">
        <v>1</v>
      </c>
      <c r="H2519">
        <v>1</v>
      </c>
      <c r="I2519" t="s">
        <v>20</v>
      </c>
      <c r="L2519" t="s">
        <v>11717</v>
      </c>
      <c r="M2519" t="str">
        <f t="shared" si="39"/>
        <v>QIU03581</v>
      </c>
    </row>
    <row r="2520" spans="1:13" ht="15" x14ac:dyDescent="0.25">
      <c r="A2520" t="s">
        <v>6795</v>
      </c>
      <c r="B2520">
        <v>2517</v>
      </c>
      <c r="C2520" t="s">
        <v>17256</v>
      </c>
      <c r="D2520" t="s">
        <v>6795</v>
      </c>
      <c r="E2520">
        <v>1</v>
      </c>
      <c r="F2520">
        <v>1</v>
      </c>
      <c r="G2520">
        <v>1</v>
      </c>
      <c r="H2520">
        <v>1</v>
      </c>
      <c r="I2520" t="s">
        <v>20</v>
      </c>
      <c r="L2520" t="s">
        <v>11717</v>
      </c>
      <c r="M2520" t="str">
        <f t="shared" si="39"/>
        <v>QIU03581</v>
      </c>
    </row>
    <row r="2521" spans="1:13" ht="15" x14ac:dyDescent="0.25">
      <c r="A2521" t="s">
        <v>6798</v>
      </c>
      <c r="B2521">
        <v>2518</v>
      </c>
      <c r="C2521" t="s">
        <v>17257</v>
      </c>
      <c r="D2521" t="s">
        <v>6798</v>
      </c>
      <c r="E2521">
        <v>1</v>
      </c>
      <c r="F2521">
        <v>1</v>
      </c>
      <c r="G2521">
        <v>1</v>
      </c>
      <c r="H2521">
        <v>1</v>
      </c>
      <c r="I2521" t="s">
        <v>20</v>
      </c>
      <c r="L2521" t="s">
        <v>11717</v>
      </c>
      <c r="M2521" t="str">
        <f t="shared" si="39"/>
        <v>QIU03581</v>
      </c>
    </row>
    <row r="2522" spans="1:13" ht="15" x14ac:dyDescent="0.25">
      <c r="A2522" t="s">
        <v>6800</v>
      </c>
      <c r="B2522">
        <v>2519</v>
      </c>
      <c r="C2522" t="s">
        <v>17258</v>
      </c>
      <c r="D2522" t="s">
        <v>6800</v>
      </c>
      <c r="E2522">
        <v>20</v>
      </c>
      <c r="F2522">
        <v>1</v>
      </c>
      <c r="G2522">
        <v>1</v>
      </c>
      <c r="H2522">
        <v>20</v>
      </c>
      <c r="I2522" t="s">
        <v>20</v>
      </c>
      <c r="L2522" t="s">
        <v>11717</v>
      </c>
      <c r="M2522" t="str">
        <f t="shared" si="39"/>
        <v>QIU03581</v>
      </c>
    </row>
    <row r="2523" spans="1:13" ht="15" x14ac:dyDescent="0.25">
      <c r="A2523" t="s">
        <v>6803</v>
      </c>
      <c r="B2523">
        <v>2520</v>
      </c>
      <c r="C2523" t="s">
        <v>17259</v>
      </c>
      <c r="D2523" t="s">
        <v>6803</v>
      </c>
      <c r="E2523">
        <v>1</v>
      </c>
      <c r="F2523">
        <v>1</v>
      </c>
      <c r="G2523">
        <v>1</v>
      </c>
      <c r="H2523">
        <v>1</v>
      </c>
      <c r="I2523" t="s">
        <v>20</v>
      </c>
      <c r="L2523" t="s">
        <v>11828</v>
      </c>
      <c r="M2523" t="str">
        <f t="shared" si="39"/>
        <v>QIU03934</v>
      </c>
    </row>
    <row r="2524" spans="1:13" ht="15" x14ac:dyDescent="0.25">
      <c r="A2524" t="s">
        <v>6805</v>
      </c>
      <c r="B2524">
        <v>2521</v>
      </c>
      <c r="C2524" t="s">
        <v>17260</v>
      </c>
      <c r="D2524" t="s">
        <v>6805</v>
      </c>
      <c r="E2524">
        <v>1</v>
      </c>
      <c r="F2524">
        <v>1</v>
      </c>
      <c r="G2524">
        <v>1</v>
      </c>
      <c r="H2524">
        <v>1</v>
      </c>
      <c r="I2524" t="s">
        <v>20</v>
      </c>
      <c r="L2524" t="s">
        <v>11828</v>
      </c>
      <c r="M2524" t="str">
        <f t="shared" si="39"/>
        <v>QIU03934</v>
      </c>
    </row>
    <row r="2525" spans="1:13" ht="15" x14ac:dyDescent="0.25">
      <c r="A2525" t="s">
        <v>6807</v>
      </c>
      <c r="B2525">
        <v>2522</v>
      </c>
      <c r="C2525" t="s">
        <v>17261</v>
      </c>
      <c r="D2525" t="s">
        <v>6807</v>
      </c>
      <c r="E2525">
        <v>50</v>
      </c>
      <c r="F2525">
        <v>1</v>
      </c>
      <c r="G2525">
        <v>1</v>
      </c>
      <c r="H2525">
        <v>50</v>
      </c>
      <c r="I2525" t="s">
        <v>20</v>
      </c>
      <c r="L2525" t="s">
        <v>11828</v>
      </c>
      <c r="M2525" t="str">
        <f t="shared" si="39"/>
        <v>QIU03934</v>
      </c>
    </row>
    <row r="2526" spans="1:13" ht="15" x14ac:dyDescent="0.25">
      <c r="A2526" t="s">
        <v>6809</v>
      </c>
      <c r="B2526">
        <v>2523</v>
      </c>
      <c r="C2526" t="s">
        <v>17262</v>
      </c>
      <c r="D2526" t="s">
        <v>6809</v>
      </c>
      <c r="E2526">
        <v>40</v>
      </c>
      <c r="F2526">
        <v>1</v>
      </c>
      <c r="G2526">
        <v>1</v>
      </c>
      <c r="H2526">
        <v>40</v>
      </c>
      <c r="I2526" t="s">
        <v>20</v>
      </c>
      <c r="L2526" t="s">
        <v>11828</v>
      </c>
      <c r="M2526" t="str">
        <f t="shared" si="39"/>
        <v>QIU03934</v>
      </c>
    </row>
    <row r="2527" spans="1:13" ht="15" x14ac:dyDescent="0.25">
      <c r="A2527" t="s">
        <v>6811</v>
      </c>
      <c r="B2527">
        <v>2524</v>
      </c>
      <c r="C2527" t="s">
        <v>17263</v>
      </c>
      <c r="D2527" t="s">
        <v>6811</v>
      </c>
      <c r="E2527">
        <v>20</v>
      </c>
      <c r="F2527">
        <v>1</v>
      </c>
      <c r="G2527">
        <v>1</v>
      </c>
      <c r="H2527">
        <v>20</v>
      </c>
      <c r="I2527" t="s">
        <v>20</v>
      </c>
      <c r="L2527" t="s">
        <v>11828</v>
      </c>
      <c r="M2527" t="str">
        <f t="shared" si="39"/>
        <v>QIU03934</v>
      </c>
    </row>
    <row r="2528" spans="1:13" ht="15" x14ac:dyDescent="0.25">
      <c r="A2528" t="s">
        <v>11464</v>
      </c>
      <c r="B2528">
        <v>2525</v>
      </c>
      <c r="C2528" t="s">
        <v>17264</v>
      </c>
      <c r="D2528" t="s">
        <v>11464</v>
      </c>
      <c r="E2528">
        <v>50</v>
      </c>
      <c r="F2528">
        <v>1</v>
      </c>
      <c r="G2528">
        <v>1</v>
      </c>
      <c r="H2528">
        <v>50</v>
      </c>
      <c r="I2528" t="s">
        <v>20</v>
      </c>
      <c r="L2528" t="s">
        <v>11828</v>
      </c>
      <c r="M2528" t="str">
        <f t="shared" si="39"/>
        <v>QIU03934</v>
      </c>
    </row>
    <row r="2529" spans="1:13" ht="15" x14ac:dyDescent="0.25">
      <c r="A2529" t="s">
        <v>11465</v>
      </c>
      <c r="B2529">
        <v>2526</v>
      </c>
      <c r="C2529" t="s">
        <v>17265</v>
      </c>
      <c r="D2529" t="s">
        <v>11465</v>
      </c>
      <c r="E2529">
        <v>1</v>
      </c>
      <c r="F2529">
        <v>1</v>
      </c>
      <c r="G2529">
        <v>1</v>
      </c>
      <c r="H2529">
        <v>1</v>
      </c>
      <c r="I2529" t="s">
        <v>20</v>
      </c>
      <c r="L2529" t="s">
        <v>11828</v>
      </c>
      <c r="M2529" t="str">
        <f t="shared" si="39"/>
        <v>QIU03934</v>
      </c>
    </row>
    <row r="2530" spans="1:13" ht="15" x14ac:dyDescent="0.25">
      <c r="A2530" t="s">
        <v>6819</v>
      </c>
      <c r="B2530">
        <v>2527</v>
      </c>
      <c r="C2530" t="s">
        <v>17266</v>
      </c>
      <c r="D2530" t="s">
        <v>6819</v>
      </c>
      <c r="E2530">
        <v>1</v>
      </c>
      <c r="F2530">
        <v>1</v>
      </c>
      <c r="G2530">
        <v>1</v>
      </c>
      <c r="H2530">
        <v>1</v>
      </c>
      <c r="I2530" t="s">
        <v>20</v>
      </c>
      <c r="L2530" t="s">
        <v>11828</v>
      </c>
      <c r="M2530" t="str">
        <f t="shared" si="39"/>
        <v>QIU03934</v>
      </c>
    </row>
    <row r="2531" spans="1:13" ht="15" x14ac:dyDescent="0.25">
      <c r="A2531" t="s">
        <v>6821</v>
      </c>
      <c r="B2531">
        <v>2528</v>
      </c>
      <c r="C2531" t="s">
        <v>17267</v>
      </c>
      <c r="D2531" t="s">
        <v>6821</v>
      </c>
      <c r="E2531">
        <v>1</v>
      </c>
      <c r="F2531">
        <v>1</v>
      </c>
      <c r="G2531">
        <v>1</v>
      </c>
      <c r="H2531">
        <v>1</v>
      </c>
      <c r="I2531" t="s">
        <v>20</v>
      </c>
      <c r="L2531" t="s">
        <v>11828</v>
      </c>
      <c r="M2531" t="str">
        <f t="shared" si="39"/>
        <v>QIU03934</v>
      </c>
    </row>
    <row r="2532" spans="1:13" ht="15" x14ac:dyDescent="0.25">
      <c r="A2532" t="s">
        <v>6823</v>
      </c>
      <c r="B2532">
        <v>2529</v>
      </c>
      <c r="C2532" t="s">
        <v>17268</v>
      </c>
      <c r="D2532" t="s">
        <v>6823</v>
      </c>
      <c r="E2532">
        <v>20</v>
      </c>
      <c r="F2532">
        <v>1</v>
      </c>
      <c r="G2532">
        <v>1</v>
      </c>
      <c r="H2532">
        <v>20</v>
      </c>
      <c r="I2532" t="s">
        <v>20</v>
      </c>
      <c r="L2532" t="s">
        <v>11866</v>
      </c>
      <c r="M2532" t="str">
        <f t="shared" si="39"/>
        <v>QIU04034</v>
      </c>
    </row>
    <row r="2533" spans="1:13" ht="15" x14ac:dyDescent="0.25">
      <c r="A2533" t="s">
        <v>6825</v>
      </c>
      <c r="B2533">
        <v>2530</v>
      </c>
      <c r="C2533" t="s">
        <v>17269</v>
      </c>
      <c r="D2533" t="s">
        <v>6825</v>
      </c>
      <c r="E2533">
        <v>50</v>
      </c>
      <c r="F2533">
        <v>1</v>
      </c>
      <c r="G2533">
        <v>1</v>
      </c>
      <c r="H2533">
        <v>50</v>
      </c>
      <c r="I2533" t="s">
        <v>20</v>
      </c>
      <c r="L2533" t="s">
        <v>1497</v>
      </c>
      <c r="M2533" t="str">
        <f t="shared" si="39"/>
        <v>QIU04984</v>
      </c>
    </row>
    <row r="2534" spans="1:13" ht="15" x14ac:dyDescent="0.25">
      <c r="A2534" t="s">
        <v>6827</v>
      </c>
      <c r="B2534">
        <v>2531</v>
      </c>
      <c r="C2534" t="s">
        <v>17270</v>
      </c>
      <c r="D2534" t="s">
        <v>6827</v>
      </c>
      <c r="E2534">
        <v>20</v>
      </c>
      <c r="F2534">
        <v>1</v>
      </c>
      <c r="G2534">
        <v>1</v>
      </c>
      <c r="H2534">
        <v>20</v>
      </c>
      <c r="I2534" t="s">
        <v>20</v>
      </c>
      <c r="L2534" t="s">
        <v>1499</v>
      </c>
      <c r="M2534" t="str">
        <f t="shared" si="39"/>
        <v>QIU05001</v>
      </c>
    </row>
    <row r="2535" spans="1:13" ht="15" x14ac:dyDescent="0.25">
      <c r="A2535" t="s">
        <v>6829</v>
      </c>
      <c r="B2535">
        <v>2532</v>
      </c>
      <c r="C2535" t="s">
        <v>17271</v>
      </c>
      <c r="D2535" t="s">
        <v>6829</v>
      </c>
      <c r="E2535">
        <v>32</v>
      </c>
      <c r="F2535">
        <v>1</v>
      </c>
      <c r="G2535">
        <v>1</v>
      </c>
      <c r="H2535">
        <v>32</v>
      </c>
      <c r="I2535" t="s">
        <v>20</v>
      </c>
      <c r="L2535" t="s">
        <v>1501</v>
      </c>
      <c r="M2535" t="str">
        <f t="shared" si="39"/>
        <v>QIU04997</v>
      </c>
    </row>
    <row r="2536" spans="1:13" ht="15" x14ac:dyDescent="0.25">
      <c r="A2536" t="s">
        <v>2361</v>
      </c>
      <c r="B2536">
        <v>2533</v>
      </c>
      <c r="C2536" t="s">
        <v>17272</v>
      </c>
      <c r="D2536" t="s">
        <v>2361</v>
      </c>
      <c r="E2536">
        <v>1</v>
      </c>
      <c r="F2536">
        <v>1</v>
      </c>
      <c r="G2536">
        <v>1</v>
      </c>
      <c r="H2536">
        <v>1</v>
      </c>
      <c r="I2536" t="s">
        <v>20</v>
      </c>
      <c r="L2536" t="s">
        <v>1503</v>
      </c>
      <c r="M2536" t="str">
        <f t="shared" si="39"/>
        <v>QIU05002</v>
      </c>
    </row>
    <row r="2537" spans="1:13" ht="15" x14ac:dyDescent="0.25">
      <c r="A2537" t="s">
        <v>6834</v>
      </c>
      <c r="B2537">
        <v>2534</v>
      </c>
      <c r="C2537" t="s">
        <v>17273</v>
      </c>
      <c r="D2537" t="s">
        <v>6834</v>
      </c>
      <c r="E2537">
        <v>1</v>
      </c>
      <c r="F2537">
        <v>1</v>
      </c>
      <c r="G2537">
        <v>1</v>
      </c>
      <c r="H2537">
        <v>1</v>
      </c>
      <c r="I2537" t="s">
        <v>20</v>
      </c>
      <c r="L2537" t="s">
        <v>1505</v>
      </c>
      <c r="M2537" t="str">
        <f t="shared" si="39"/>
        <v>QIU03032</v>
      </c>
    </row>
    <row r="2538" spans="1:13" ht="15" x14ac:dyDescent="0.25">
      <c r="A2538" t="s">
        <v>6838</v>
      </c>
      <c r="B2538">
        <v>2535</v>
      </c>
      <c r="C2538" t="s">
        <v>17274</v>
      </c>
      <c r="D2538" t="s">
        <v>6838</v>
      </c>
      <c r="E2538">
        <v>40</v>
      </c>
      <c r="F2538">
        <v>1</v>
      </c>
      <c r="G2538">
        <v>1</v>
      </c>
      <c r="H2538">
        <v>40</v>
      </c>
      <c r="I2538" t="s">
        <v>20</v>
      </c>
      <c r="L2538" t="s">
        <v>1507</v>
      </c>
      <c r="M2538" t="str">
        <f t="shared" si="39"/>
        <v>QIU03077</v>
      </c>
    </row>
    <row r="2539" spans="1:13" ht="15" x14ac:dyDescent="0.25">
      <c r="A2539" t="s">
        <v>6840</v>
      </c>
      <c r="B2539">
        <v>2536</v>
      </c>
      <c r="C2539" t="s">
        <v>17275</v>
      </c>
      <c r="D2539" t="s">
        <v>6840</v>
      </c>
      <c r="E2539">
        <v>80</v>
      </c>
      <c r="F2539">
        <v>1</v>
      </c>
      <c r="G2539">
        <v>1</v>
      </c>
      <c r="H2539">
        <v>80</v>
      </c>
      <c r="I2539" t="s">
        <v>20</v>
      </c>
      <c r="L2539" t="s">
        <v>1509</v>
      </c>
      <c r="M2539" t="str">
        <f t="shared" si="39"/>
        <v>QIU04282</v>
      </c>
    </row>
    <row r="2540" spans="1:13" ht="15" x14ac:dyDescent="0.25">
      <c r="A2540" t="s">
        <v>6842</v>
      </c>
      <c r="B2540">
        <v>2537</v>
      </c>
      <c r="C2540" t="s">
        <v>17276</v>
      </c>
      <c r="D2540" t="s">
        <v>6842</v>
      </c>
      <c r="E2540">
        <v>1</v>
      </c>
      <c r="F2540">
        <v>1</v>
      </c>
      <c r="G2540">
        <v>1</v>
      </c>
      <c r="H2540">
        <v>1</v>
      </c>
      <c r="I2540" t="s">
        <v>20</v>
      </c>
      <c r="L2540" t="s">
        <v>1511</v>
      </c>
      <c r="M2540" t="str">
        <f t="shared" si="39"/>
        <v>QIU04283</v>
      </c>
    </row>
    <row r="2541" spans="1:13" ht="15" x14ac:dyDescent="0.25">
      <c r="A2541" t="s">
        <v>6848</v>
      </c>
      <c r="B2541">
        <v>2538</v>
      </c>
      <c r="C2541" t="s">
        <v>17277</v>
      </c>
      <c r="D2541" t="s">
        <v>6848</v>
      </c>
      <c r="E2541">
        <v>20</v>
      </c>
      <c r="F2541">
        <v>1</v>
      </c>
      <c r="G2541">
        <v>1</v>
      </c>
      <c r="H2541">
        <v>20</v>
      </c>
      <c r="I2541" t="s">
        <v>20</v>
      </c>
      <c r="L2541" t="s">
        <v>1513</v>
      </c>
      <c r="M2541" t="str">
        <f t="shared" si="39"/>
        <v>QIU04284</v>
      </c>
    </row>
    <row r="2542" spans="1:13" ht="15" x14ac:dyDescent="0.25">
      <c r="A2542" t="s">
        <v>6850</v>
      </c>
      <c r="B2542">
        <v>2539</v>
      </c>
      <c r="C2542" t="s">
        <v>17278</v>
      </c>
      <c r="D2542" t="s">
        <v>6850</v>
      </c>
      <c r="E2542">
        <v>50</v>
      </c>
      <c r="F2542">
        <v>1</v>
      </c>
      <c r="G2542">
        <v>1</v>
      </c>
      <c r="H2542">
        <v>50</v>
      </c>
      <c r="I2542" t="s">
        <v>20</v>
      </c>
      <c r="L2542" t="s">
        <v>11547</v>
      </c>
      <c r="M2542" t="str">
        <f t="shared" si="39"/>
        <v>QIU03003</v>
      </c>
    </row>
    <row r="2543" spans="1:13" ht="15" x14ac:dyDescent="0.25">
      <c r="A2543" t="s">
        <v>6852</v>
      </c>
      <c r="B2543">
        <v>2540</v>
      </c>
      <c r="C2543" t="s">
        <v>17279</v>
      </c>
      <c r="D2543" t="s">
        <v>6852</v>
      </c>
      <c r="E2543">
        <v>30</v>
      </c>
      <c r="F2543">
        <v>1</v>
      </c>
      <c r="G2543">
        <v>1</v>
      </c>
      <c r="H2543">
        <v>30</v>
      </c>
      <c r="I2543" t="s">
        <v>20</v>
      </c>
      <c r="L2543" t="s">
        <v>11547</v>
      </c>
      <c r="M2543" t="str">
        <f t="shared" si="39"/>
        <v>QIU03003</v>
      </c>
    </row>
    <row r="2544" spans="1:13" ht="15" x14ac:dyDescent="0.25">
      <c r="A2544" t="s">
        <v>1687</v>
      </c>
      <c r="B2544">
        <v>2541</v>
      </c>
      <c r="C2544" t="s">
        <v>17280</v>
      </c>
      <c r="D2544" t="s">
        <v>1687</v>
      </c>
      <c r="E2544">
        <v>24</v>
      </c>
      <c r="F2544">
        <v>1</v>
      </c>
      <c r="G2544">
        <v>1</v>
      </c>
      <c r="H2544">
        <v>24</v>
      </c>
      <c r="I2544" t="s">
        <v>20</v>
      </c>
      <c r="L2544" t="s">
        <v>11547</v>
      </c>
      <c r="M2544" t="str">
        <f t="shared" si="39"/>
        <v>QIU03003</v>
      </c>
    </row>
    <row r="2545" spans="1:13" ht="15" x14ac:dyDescent="0.25">
      <c r="A2545" t="s">
        <v>6855</v>
      </c>
      <c r="B2545">
        <v>2542</v>
      </c>
      <c r="C2545" t="s">
        <v>17281</v>
      </c>
      <c r="D2545" t="s">
        <v>6855</v>
      </c>
      <c r="E2545">
        <v>1</v>
      </c>
      <c r="F2545">
        <v>1</v>
      </c>
      <c r="G2545">
        <v>1</v>
      </c>
      <c r="H2545">
        <v>1</v>
      </c>
      <c r="I2545" t="s">
        <v>20</v>
      </c>
      <c r="L2545" t="s">
        <v>11577</v>
      </c>
      <c r="M2545" t="str">
        <f t="shared" si="39"/>
        <v>QIU03107</v>
      </c>
    </row>
    <row r="2546" spans="1:13" ht="15" x14ac:dyDescent="0.25">
      <c r="A2546" t="s">
        <v>11466</v>
      </c>
      <c r="B2546">
        <v>2543</v>
      </c>
      <c r="C2546" t="s">
        <v>17282</v>
      </c>
      <c r="D2546" t="s">
        <v>11466</v>
      </c>
      <c r="E2546">
        <v>25</v>
      </c>
      <c r="F2546">
        <v>1</v>
      </c>
      <c r="G2546">
        <v>1</v>
      </c>
      <c r="H2546">
        <v>25</v>
      </c>
      <c r="I2546" t="s">
        <v>20</v>
      </c>
      <c r="L2546" t="s">
        <v>11577</v>
      </c>
      <c r="M2546" t="str">
        <f t="shared" si="39"/>
        <v>QIU03107</v>
      </c>
    </row>
    <row r="2547" spans="1:13" ht="15" x14ac:dyDescent="0.25">
      <c r="A2547" t="s">
        <v>6860</v>
      </c>
      <c r="B2547">
        <v>2544</v>
      </c>
      <c r="C2547" t="s">
        <v>17283</v>
      </c>
      <c r="D2547" t="s">
        <v>6860</v>
      </c>
      <c r="E2547">
        <v>20</v>
      </c>
      <c r="F2547">
        <v>1</v>
      </c>
      <c r="G2547">
        <v>1</v>
      </c>
      <c r="H2547">
        <v>20</v>
      </c>
      <c r="I2547" t="s">
        <v>20</v>
      </c>
      <c r="L2547" t="s">
        <v>11577</v>
      </c>
      <c r="M2547" t="str">
        <f t="shared" si="39"/>
        <v>QIU03107</v>
      </c>
    </row>
    <row r="2548" spans="1:13" ht="15" x14ac:dyDescent="0.25">
      <c r="A2548" t="s">
        <v>6862</v>
      </c>
      <c r="B2548">
        <v>2545</v>
      </c>
      <c r="C2548" t="s">
        <v>17284</v>
      </c>
      <c r="D2548" t="s">
        <v>6862</v>
      </c>
      <c r="E2548">
        <v>40</v>
      </c>
      <c r="F2548">
        <v>1</v>
      </c>
      <c r="G2548">
        <v>1</v>
      </c>
      <c r="H2548">
        <v>40</v>
      </c>
      <c r="I2548" t="s">
        <v>20</v>
      </c>
      <c r="L2548" t="s">
        <v>12166</v>
      </c>
      <c r="M2548" t="str">
        <f t="shared" si="39"/>
        <v>QIU05005</v>
      </c>
    </row>
    <row r="2549" spans="1:13" ht="15" x14ac:dyDescent="0.25">
      <c r="A2549" t="s">
        <v>6864</v>
      </c>
      <c r="B2549">
        <v>2546</v>
      </c>
      <c r="C2549" t="s">
        <v>17285</v>
      </c>
      <c r="D2549" t="s">
        <v>6864</v>
      </c>
      <c r="E2549">
        <v>10</v>
      </c>
      <c r="F2549">
        <v>1</v>
      </c>
      <c r="G2549">
        <v>1</v>
      </c>
      <c r="H2549">
        <v>10</v>
      </c>
      <c r="I2549" t="s">
        <v>20</v>
      </c>
      <c r="L2549" t="s">
        <v>12167</v>
      </c>
      <c r="M2549" t="str">
        <f t="shared" si="39"/>
        <v>QIU05006</v>
      </c>
    </row>
    <row r="2550" spans="1:13" ht="15" x14ac:dyDescent="0.25">
      <c r="A2550" t="s">
        <v>6869</v>
      </c>
      <c r="B2550">
        <v>2547</v>
      </c>
      <c r="C2550" t="s">
        <v>17286</v>
      </c>
      <c r="D2550" t="s">
        <v>6869</v>
      </c>
      <c r="E2550">
        <v>4</v>
      </c>
      <c r="F2550">
        <v>1</v>
      </c>
      <c r="G2550">
        <v>1</v>
      </c>
      <c r="H2550">
        <v>4</v>
      </c>
      <c r="I2550" t="s">
        <v>20</v>
      </c>
      <c r="L2550" t="s">
        <v>1519</v>
      </c>
      <c r="M2550" t="str">
        <f t="shared" si="39"/>
        <v>QIU02865</v>
      </c>
    </row>
    <row r="2551" spans="1:13" ht="15" x14ac:dyDescent="0.25">
      <c r="A2551" t="s">
        <v>1994</v>
      </c>
      <c r="B2551">
        <v>2548</v>
      </c>
      <c r="C2551" t="s">
        <v>17287</v>
      </c>
      <c r="D2551" t="s">
        <v>1994</v>
      </c>
      <c r="E2551">
        <v>48</v>
      </c>
      <c r="F2551">
        <v>1</v>
      </c>
      <c r="G2551">
        <v>1</v>
      </c>
      <c r="H2551">
        <v>48</v>
      </c>
      <c r="I2551" t="s">
        <v>20</v>
      </c>
      <c r="L2551" t="s">
        <v>1519</v>
      </c>
      <c r="M2551" t="str">
        <f t="shared" si="39"/>
        <v>QIU02865</v>
      </c>
    </row>
    <row r="2552" spans="1:13" ht="15" x14ac:dyDescent="0.25">
      <c r="A2552" t="s">
        <v>6871</v>
      </c>
      <c r="B2552">
        <v>2549</v>
      </c>
      <c r="C2552" t="s">
        <v>17288</v>
      </c>
      <c r="D2552" t="s">
        <v>6871</v>
      </c>
      <c r="E2552">
        <v>20</v>
      </c>
      <c r="F2552">
        <v>1</v>
      </c>
      <c r="G2552">
        <v>1</v>
      </c>
      <c r="H2552">
        <v>20</v>
      </c>
      <c r="I2552" t="s">
        <v>20</v>
      </c>
      <c r="L2552" t="s">
        <v>1519</v>
      </c>
      <c r="M2552" t="str">
        <f t="shared" si="39"/>
        <v>QIU02865</v>
      </c>
    </row>
    <row r="2553" spans="1:13" ht="15" x14ac:dyDescent="0.25">
      <c r="A2553" t="s">
        <v>6873</v>
      </c>
      <c r="B2553">
        <v>2550</v>
      </c>
      <c r="C2553" t="s">
        <v>17289</v>
      </c>
      <c r="D2553" t="s">
        <v>6873</v>
      </c>
      <c r="E2553">
        <v>20</v>
      </c>
      <c r="F2553">
        <v>1</v>
      </c>
      <c r="G2553">
        <v>1</v>
      </c>
      <c r="H2553">
        <v>20</v>
      </c>
      <c r="I2553" t="s">
        <v>20</v>
      </c>
      <c r="L2553" t="s">
        <v>11663</v>
      </c>
      <c r="M2553" t="str">
        <f t="shared" si="39"/>
        <v>QIU03400</v>
      </c>
    </row>
    <row r="2554" spans="1:13" ht="15" x14ac:dyDescent="0.25">
      <c r="A2554" t="s">
        <v>6875</v>
      </c>
      <c r="B2554">
        <v>2551</v>
      </c>
      <c r="C2554" t="s">
        <v>17290</v>
      </c>
      <c r="D2554" t="s">
        <v>6875</v>
      </c>
      <c r="E2554">
        <v>1</v>
      </c>
      <c r="F2554">
        <v>1</v>
      </c>
      <c r="G2554">
        <v>1</v>
      </c>
      <c r="H2554">
        <v>1</v>
      </c>
      <c r="I2554" t="s">
        <v>20</v>
      </c>
      <c r="L2554" t="s">
        <v>11540</v>
      </c>
      <c r="M2554" t="str">
        <f t="shared" si="39"/>
        <v>QIU02947</v>
      </c>
    </row>
    <row r="2555" spans="1:13" ht="15" x14ac:dyDescent="0.25">
      <c r="A2555" t="s">
        <v>6877</v>
      </c>
      <c r="B2555">
        <v>2552</v>
      </c>
      <c r="C2555" t="s">
        <v>17291</v>
      </c>
      <c r="D2555" t="s">
        <v>6877</v>
      </c>
      <c r="E2555">
        <v>1</v>
      </c>
      <c r="F2555">
        <v>1</v>
      </c>
      <c r="G2555">
        <v>1</v>
      </c>
      <c r="H2555">
        <v>1</v>
      </c>
      <c r="I2555" t="s">
        <v>20</v>
      </c>
      <c r="L2555" t="s">
        <v>1524</v>
      </c>
      <c r="M2555" t="str">
        <f t="shared" si="39"/>
        <v>QIU00874</v>
      </c>
    </row>
    <row r="2556" spans="1:13" ht="15" x14ac:dyDescent="0.25">
      <c r="A2556" t="s">
        <v>6879</v>
      </c>
      <c r="B2556">
        <v>2553</v>
      </c>
      <c r="C2556" t="s">
        <v>17292</v>
      </c>
      <c r="D2556" t="s">
        <v>6879</v>
      </c>
      <c r="E2556">
        <v>4</v>
      </c>
      <c r="F2556">
        <v>1</v>
      </c>
      <c r="G2556">
        <v>1</v>
      </c>
      <c r="H2556">
        <v>4</v>
      </c>
      <c r="I2556" t="s">
        <v>20</v>
      </c>
      <c r="L2556" t="s">
        <v>1526</v>
      </c>
      <c r="M2556" t="str">
        <f t="shared" si="39"/>
        <v>QIU01965</v>
      </c>
    </row>
    <row r="2557" spans="1:13" ht="15" x14ac:dyDescent="0.25">
      <c r="A2557" t="s">
        <v>6881</v>
      </c>
      <c r="B2557">
        <v>2554</v>
      </c>
      <c r="C2557" t="s">
        <v>17293</v>
      </c>
      <c r="D2557" t="s">
        <v>6881</v>
      </c>
      <c r="E2557">
        <v>20</v>
      </c>
      <c r="F2557">
        <v>1</v>
      </c>
      <c r="G2557">
        <v>1</v>
      </c>
      <c r="H2557">
        <v>20</v>
      </c>
      <c r="I2557" t="s">
        <v>20</v>
      </c>
      <c r="L2557" t="s">
        <v>1528</v>
      </c>
      <c r="M2557" t="str">
        <f t="shared" si="39"/>
        <v>QIU04924</v>
      </c>
    </row>
    <row r="2558" spans="1:13" ht="15" x14ac:dyDescent="0.25">
      <c r="A2558" t="s">
        <v>6883</v>
      </c>
      <c r="B2558">
        <v>2555</v>
      </c>
      <c r="C2558" t="s">
        <v>17294</v>
      </c>
      <c r="D2558" t="s">
        <v>6883</v>
      </c>
      <c r="E2558">
        <v>20</v>
      </c>
      <c r="F2558">
        <v>1</v>
      </c>
      <c r="G2558">
        <v>1</v>
      </c>
      <c r="H2558">
        <v>20</v>
      </c>
      <c r="I2558" t="s">
        <v>20</v>
      </c>
      <c r="L2558" t="s">
        <v>1528</v>
      </c>
      <c r="M2558" t="str">
        <f t="shared" si="39"/>
        <v>QIU04924</v>
      </c>
    </row>
    <row r="2559" spans="1:13" ht="15" x14ac:dyDescent="0.25">
      <c r="A2559" t="s">
        <v>6885</v>
      </c>
      <c r="B2559">
        <v>2556</v>
      </c>
      <c r="C2559" t="s">
        <v>17295</v>
      </c>
      <c r="D2559" t="s">
        <v>6885</v>
      </c>
      <c r="E2559">
        <v>1</v>
      </c>
      <c r="F2559">
        <v>1</v>
      </c>
      <c r="G2559">
        <v>1</v>
      </c>
      <c r="H2559">
        <v>1</v>
      </c>
      <c r="I2559" t="s">
        <v>20</v>
      </c>
      <c r="L2559" t="s">
        <v>1528</v>
      </c>
      <c r="M2559" t="str">
        <f t="shared" si="39"/>
        <v>QIU04924</v>
      </c>
    </row>
    <row r="2560" spans="1:13" ht="15" x14ac:dyDescent="0.25">
      <c r="A2560" t="s">
        <v>11467</v>
      </c>
      <c r="B2560">
        <v>2557</v>
      </c>
      <c r="C2560" t="s">
        <v>17296</v>
      </c>
      <c r="D2560" t="s">
        <v>11467</v>
      </c>
      <c r="E2560">
        <v>4</v>
      </c>
      <c r="F2560">
        <v>1</v>
      </c>
      <c r="G2560">
        <v>1</v>
      </c>
      <c r="H2560">
        <v>4</v>
      </c>
      <c r="I2560" t="s">
        <v>20</v>
      </c>
      <c r="L2560" t="s">
        <v>1528</v>
      </c>
      <c r="M2560" t="str">
        <f t="shared" si="39"/>
        <v>QIU04924</v>
      </c>
    </row>
    <row r="2561" spans="1:13" ht="15" x14ac:dyDescent="0.25">
      <c r="A2561" t="s">
        <v>6890</v>
      </c>
      <c r="B2561">
        <v>2558</v>
      </c>
      <c r="C2561" t="s">
        <v>17297</v>
      </c>
      <c r="D2561" t="s">
        <v>6890</v>
      </c>
      <c r="E2561">
        <v>4</v>
      </c>
      <c r="F2561">
        <v>1</v>
      </c>
      <c r="G2561">
        <v>1</v>
      </c>
      <c r="H2561">
        <v>4</v>
      </c>
      <c r="I2561" t="s">
        <v>20</v>
      </c>
      <c r="L2561" t="s">
        <v>11292</v>
      </c>
      <c r="M2561" t="str">
        <f t="shared" si="39"/>
        <v>QIU01081</v>
      </c>
    </row>
    <row r="2562" spans="1:13" ht="15" x14ac:dyDescent="0.25">
      <c r="A2562" t="s">
        <v>6892</v>
      </c>
      <c r="B2562">
        <v>2559</v>
      </c>
      <c r="C2562" t="s">
        <v>17298</v>
      </c>
      <c r="D2562" t="s">
        <v>6892</v>
      </c>
      <c r="E2562">
        <v>1</v>
      </c>
      <c r="F2562">
        <v>1</v>
      </c>
      <c r="G2562">
        <v>1</v>
      </c>
      <c r="H2562">
        <v>1</v>
      </c>
      <c r="I2562" t="s">
        <v>20</v>
      </c>
      <c r="L2562" t="s">
        <v>11292</v>
      </c>
      <c r="M2562" t="str">
        <f t="shared" si="39"/>
        <v>QIU01081</v>
      </c>
    </row>
    <row r="2563" spans="1:13" ht="15" x14ac:dyDescent="0.25">
      <c r="A2563" t="s">
        <v>6894</v>
      </c>
      <c r="B2563">
        <v>2560</v>
      </c>
      <c r="C2563" t="s">
        <v>17299</v>
      </c>
      <c r="D2563" t="s">
        <v>6894</v>
      </c>
      <c r="E2563">
        <v>20</v>
      </c>
      <c r="F2563">
        <v>1</v>
      </c>
      <c r="G2563">
        <v>1</v>
      </c>
      <c r="H2563">
        <v>20</v>
      </c>
      <c r="I2563" t="s">
        <v>20</v>
      </c>
      <c r="L2563" t="s">
        <v>11826</v>
      </c>
      <c r="M2563" t="str">
        <f t="shared" si="39"/>
        <v>QIU03929</v>
      </c>
    </row>
    <row r="2564" spans="1:13" ht="15" x14ac:dyDescent="0.25">
      <c r="A2564" t="s">
        <v>6896</v>
      </c>
      <c r="B2564">
        <v>2561</v>
      </c>
      <c r="C2564" t="s">
        <v>17300</v>
      </c>
      <c r="D2564" t="s">
        <v>6896</v>
      </c>
      <c r="E2564">
        <v>4</v>
      </c>
      <c r="F2564">
        <v>1</v>
      </c>
      <c r="G2564">
        <v>1</v>
      </c>
      <c r="H2564">
        <v>4</v>
      </c>
      <c r="I2564" t="s">
        <v>20</v>
      </c>
      <c r="L2564" t="s">
        <v>10683</v>
      </c>
      <c r="M2564" t="str">
        <f t="shared" si="39"/>
        <v>QIU02347</v>
      </c>
    </row>
    <row r="2565" spans="1:13" ht="15" x14ac:dyDescent="0.25">
      <c r="A2565" t="s">
        <v>6898</v>
      </c>
      <c r="B2565">
        <v>2562</v>
      </c>
      <c r="C2565" t="s">
        <v>17301</v>
      </c>
      <c r="D2565" t="s">
        <v>6898</v>
      </c>
      <c r="E2565">
        <v>4</v>
      </c>
      <c r="F2565">
        <v>1</v>
      </c>
      <c r="G2565">
        <v>1</v>
      </c>
      <c r="H2565">
        <v>4</v>
      </c>
      <c r="I2565" t="s">
        <v>20</v>
      </c>
      <c r="L2565" t="s">
        <v>10683</v>
      </c>
      <c r="M2565" t="str">
        <f t="shared" ref="M2565:M2628" si="40">VLOOKUP(L2565,$A$4:$I$5213,3,FALSE)</f>
        <v>QIU02347</v>
      </c>
    </row>
    <row r="2566" spans="1:13" ht="15" x14ac:dyDescent="0.25">
      <c r="A2566" t="s">
        <v>6900</v>
      </c>
      <c r="B2566">
        <v>2563</v>
      </c>
      <c r="C2566" t="s">
        <v>17302</v>
      </c>
      <c r="D2566" t="s">
        <v>6900</v>
      </c>
      <c r="E2566">
        <v>20</v>
      </c>
      <c r="F2566">
        <v>1</v>
      </c>
      <c r="G2566">
        <v>1</v>
      </c>
      <c r="H2566">
        <v>20</v>
      </c>
      <c r="I2566" t="s">
        <v>20</v>
      </c>
      <c r="L2566" t="s">
        <v>10689</v>
      </c>
      <c r="M2566" t="str">
        <f t="shared" si="40"/>
        <v>QIU02370</v>
      </c>
    </row>
    <row r="2567" spans="1:13" ht="15" x14ac:dyDescent="0.25">
      <c r="A2567" t="s">
        <v>6902</v>
      </c>
      <c r="B2567">
        <v>2564</v>
      </c>
      <c r="C2567" t="s">
        <v>17303</v>
      </c>
      <c r="D2567" t="s">
        <v>6902</v>
      </c>
      <c r="E2567">
        <v>1</v>
      </c>
      <c r="F2567">
        <v>1</v>
      </c>
      <c r="G2567">
        <v>1</v>
      </c>
      <c r="H2567">
        <v>1</v>
      </c>
      <c r="I2567" t="s">
        <v>20</v>
      </c>
      <c r="L2567" t="s">
        <v>1536</v>
      </c>
      <c r="M2567" t="str">
        <f t="shared" si="40"/>
        <v>QIU01475</v>
      </c>
    </row>
    <row r="2568" spans="1:13" ht="15" x14ac:dyDescent="0.25">
      <c r="A2568" t="s">
        <v>2098</v>
      </c>
      <c r="B2568">
        <v>2565</v>
      </c>
      <c r="C2568" t="s">
        <v>17304</v>
      </c>
      <c r="D2568" t="s">
        <v>2098</v>
      </c>
      <c r="E2568">
        <v>1</v>
      </c>
      <c r="F2568">
        <v>1</v>
      </c>
      <c r="G2568">
        <v>1</v>
      </c>
      <c r="H2568">
        <v>1</v>
      </c>
      <c r="I2568" t="s">
        <v>20</v>
      </c>
      <c r="L2568" t="s">
        <v>1536</v>
      </c>
      <c r="M2568" t="str">
        <f t="shared" si="40"/>
        <v>QIU01475</v>
      </c>
    </row>
    <row r="2569" spans="1:13" ht="15" x14ac:dyDescent="0.25">
      <c r="A2569" t="s">
        <v>11468</v>
      </c>
      <c r="B2569">
        <v>2566</v>
      </c>
      <c r="C2569" t="s">
        <v>17305</v>
      </c>
      <c r="D2569" t="s">
        <v>11468</v>
      </c>
      <c r="E2569">
        <v>10</v>
      </c>
      <c r="F2569">
        <v>100</v>
      </c>
      <c r="G2569">
        <v>1</v>
      </c>
      <c r="H2569">
        <v>1000</v>
      </c>
      <c r="I2569" t="s">
        <v>20</v>
      </c>
      <c r="L2569" t="s">
        <v>1536</v>
      </c>
      <c r="M2569" t="str">
        <f t="shared" si="40"/>
        <v>QIU01475</v>
      </c>
    </row>
    <row r="2570" spans="1:13" ht="15" x14ac:dyDescent="0.25">
      <c r="A2570" t="s">
        <v>6907</v>
      </c>
      <c r="B2570">
        <v>2567</v>
      </c>
      <c r="C2570" t="s">
        <v>17306</v>
      </c>
      <c r="D2570" t="s">
        <v>6907</v>
      </c>
      <c r="E2570">
        <v>30</v>
      </c>
      <c r="F2570">
        <v>1</v>
      </c>
      <c r="G2570">
        <v>1</v>
      </c>
      <c r="H2570">
        <v>30</v>
      </c>
      <c r="I2570" t="s">
        <v>20</v>
      </c>
      <c r="L2570" t="s">
        <v>1538</v>
      </c>
      <c r="M2570" t="str">
        <f t="shared" si="40"/>
        <v>QIU01554</v>
      </c>
    </row>
    <row r="2571" spans="1:13" ht="15" x14ac:dyDescent="0.25">
      <c r="A2571" t="s">
        <v>6910</v>
      </c>
      <c r="B2571">
        <v>2568</v>
      </c>
      <c r="C2571" t="s">
        <v>17307</v>
      </c>
      <c r="D2571" t="s">
        <v>6910</v>
      </c>
      <c r="E2571">
        <v>15</v>
      </c>
      <c r="F2571">
        <v>1</v>
      </c>
      <c r="G2571">
        <v>1</v>
      </c>
      <c r="H2571">
        <v>15</v>
      </c>
      <c r="I2571" t="s">
        <v>20</v>
      </c>
      <c r="L2571" t="s">
        <v>1538</v>
      </c>
      <c r="M2571" t="str">
        <f t="shared" si="40"/>
        <v>QIU01554</v>
      </c>
    </row>
    <row r="2572" spans="1:13" ht="15" x14ac:dyDescent="0.25">
      <c r="A2572" t="s">
        <v>47</v>
      </c>
      <c r="B2572">
        <v>2569</v>
      </c>
      <c r="C2572" t="s">
        <v>17308</v>
      </c>
      <c r="D2572" t="s">
        <v>47</v>
      </c>
      <c r="E2572">
        <v>1</v>
      </c>
      <c r="F2572">
        <v>1</v>
      </c>
      <c r="G2572">
        <v>1</v>
      </c>
      <c r="H2572">
        <v>1</v>
      </c>
      <c r="I2572" t="s">
        <v>20</v>
      </c>
      <c r="L2572" t="s">
        <v>1538</v>
      </c>
      <c r="M2572" t="str">
        <f t="shared" si="40"/>
        <v>QIU01554</v>
      </c>
    </row>
    <row r="2573" spans="1:13" ht="15" x14ac:dyDescent="0.25">
      <c r="A2573" t="s">
        <v>11469</v>
      </c>
      <c r="B2573">
        <v>2570</v>
      </c>
      <c r="C2573" t="s">
        <v>17309</v>
      </c>
      <c r="D2573" t="s">
        <v>11469</v>
      </c>
      <c r="E2573">
        <v>1</v>
      </c>
      <c r="F2573">
        <v>1</v>
      </c>
      <c r="G2573">
        <v>1</v>
      </c>
      <c r="H2573">
        <v>1</v>
      </c>
      <c r="I2573" t="s">
        <v>20</v>
      </c>
      <c r="L2573" t="s">
        <v>11795</v>
      </c>
      <c r="M2573" t="str">
        <f t="shared" si="40"/>
        <v>QIU03828</v>
      </c>
    </row>
    <row r="2574" spans="1:13" ht="15" x14ac:dyDescent="0.25">
      <c r="A2574" t="s">
        <v>6914</v>
      </c>
      <c r="B2574">
        <v>2571</v>
      </c>
      <c r="C2574" t="s">
        <v>17310</v>
      </c>
      <c r="D2574" t="s">
        <v>6914</v>
      </c>
      <c r="E2574">
        <v>80</v>
      </c>
      <c r="F2574">
        <v>1</v>
      </c>
      <c r="G2574">
        <v>1</v>
      </c>
      <c r="H2574">
        <v>80</v>
      </c>
      <c r="I2574" t="s">
        <v>20</v>
      </c>
      <c r="L2574" t="s">
        <v>11795</v>
      </c>
      <c r="M2574" t="str">
        <f t="shared" si="40"/>
        <v>QIU03828</v>
      </c>
    </row>
    <row r="2575" spans="1:13" ht="15" x14ac:dyDescent="0.25">
      <c r="A2575" t="s">
        <v>6916</v>
      </c>
      <c r="B2575">
        <v>2572</v>
      </c>
      <c r="C2575" t="s">
        <v>17311</v>
      </c>
      <c r="D2575" t="s">
        <v>6916</v>
      </c>
      <c r="E2575">
        <v>1</v>
      </c>
      <c r="F2575">
        <v>1</v>
      </c>
      <c r="G2575">
        <v>1</v>
      </c>
      <c r="H2575">
        <v>1</v>
      </c>
      <c r="I2575" t="s">
        <v>20</v>
      </c>
      <c r="L2575" t="s">
        <v>11795</v>
      </c>
      <c r="M2575" t="str">
        <f t="shared" si="40"/>
        <v>QIU03828</v>
      </c>
    </row>
    <row r="2576" spans="1:13" ht="15" x14ac:dyDescent="0.25">
      <c r="A2576" t="s">
        <v>6921</v>
      </c>
      <c r="B2576">
        <v>2573</v>
      </c>
      <c r="C2576" t="s">
        <v>17312</v>
      </c>
      <c r="D2576" t="s">
        <v>6921</v>
      </c>
      <c r="E2576">
        <v>20</v>
      </c>
      <c r="F2576">
        <v>6</v>
      </c>
      <c r="G2576">
        <v>1</v>
      </c>
      <c r="H2576">
        <v>120</v>
      </c>
      <c r="I2576" t="s">
        <v>20</v>
      </c>
      <c r="L2576" t="s">
        <v>11795</v>
      </c>
      <c r="M2576" t="str">
        <f t="shared" si="40"/>
        <v>QIU03828</v>
      </c>
    </row>
    <row r="2577" spans="1:13" ht="15" x14ac:dyDescent="0.25">
      <c r="A2577" t="s">
        <v>6924</v>
      </c>
      <c r="B2577">
        <v>2574</v>
      </c>
      <c r="C2577" t="s">
        <v>17313</v>
      </c>
      <c r="D2577" t="s">
        <v>6924</v>
      </c>
      <c r="E2577">
        <v>1</v>
      </c>
      <c r="F2577">
        <v>1</v>
      </c>
      <c r="G2577">
        <v>1</v>
      </c>
      <c r="H2577">
        <v>1</v>
      </c>
      <c r="I2577" t="s">
        <v>20</v>
      </c>
      <c r="L2577" t="s">
        <v>11795</v>
      </c>
      <c r="M2577" t="str">
        <f t="shared" si="40"/>
        <v>QIU03828</v>
      </c>
    </row>
    <row r="2578" spans="1:13" ht="15" x14ac:dyDescent="0.25">
      <c r="A2578" t="s">
        <v>11470</v>
      </c>
      <c r="B2578">
        <v>2575</v>
      </c>
      <c r="C2578" t="s">
        <v>17314</v>
      </c>
      <c r="D2578" t="s">
        <v>11470</v>
      </c>
      <c r="E2578">
        <v>1</v>
      </c>
      <c r="F2578">
        <v>1</v>
      </c>
      <c r="G2578">
        <v>1</v>
      </c>
      <c r="H2578">
        <v>1</v>
      </c>
      <c r="I2578" t="s">
        <v>20</v>
      </c>
      <c r="L2578" t="s">
        <v>11795</v>
      </c>
      <c r="M2578" t="str">
        <f t="shared" si="40"/>
        <v>QIU03828</v>
      </c>
    </row>
    <row r="2579" spans="1:13" ht="15" x14ac:dyDescent="0.25">
      <c r="A2579" t="s">
        <v>6927</v>
      </c>
      <c r="B2579">
        <v>2576</v>
      </c>
      <c r="C2579" t="s">
        <v>17315</v>
      </c>
      <c r="D2579" t="s">
        <v>6927</v>
      </c>
      <c r="E2579">
        <v>4</v>
      </c>
      <c r="F2579">
        <v>1</v>
      </c>
      <c r="G2579">
        <v>1</v>
      </c>
      <c r="H2579">
        <v>4</v>
      </c>
      <c r="I2579" t="s">
        <v>20</v>
      </c>
      <c r="L2579" t="s">
        <v>1541</v>
      </c>
      <c r="M2579" t="str">
        <f t="shared" si="40"/>
        <v>QIU01147</v>
      </c>
    </row>
    <row r="2580" spans="1:13" ht="15" x14ac:dyDescent="0.25">
      <c r="A2580" t="s">
        <v>2219</v>
      </c>
      <c r="B2580">
        <v>2577</v>
      </c>
      <c r="C2580" t="s">
        <v>17316</v>
      </c>
      <c r="D2580" t="s">
        <v>2219</v>
      </c>
      <c r="E2580">
        <v>1</v>
      </c>
      <c r="F2580">
        <v>1</v>
      </c>
      <c r="G2580">
        <v>1</v>
      </c>
      <c r="H2580">
        <v>1</v>
      </c>
      <c r="I2580" t="s">
        <v>20</v>
      </c>
      <c r="L2580" t="s">
        <v>1543</v>
      </c>
      <c r="M2580" t="str">
        <f t="shared" si="40"/>
        <v>QIU05183</v>
      </c>
    </row>
    <row r="2581" spans="1:13" ht="15" x14ac:dyDescent="0.25">
      <c r="A2581" t="s">
        <v>6931</v>
      </c>
      <c r="B2581">
        <v>2578</v>
      </c>
      <c r="C2581" t="s">
        <v>17317</v>
      </c>
      <c r="D2581" t="s">
        <v>6931</v>
      </c>
      <c r="E2581">
        <v>30</v>
      </c>
      <c r="F2581">
        <v>1</v>
      </c>
      <c r="G2581">
        <v>1</v>
      </c>
      <c r="H2581">
        <v>30</v>
      </c>
      <c r="I2581" t="s">
        <v>20</v>
      </c>
      <c r="L2581" t="s">
        <v>1545</v>
      </c>
      <c r="M2581" t="str">
        <f t="shared" si="40"/>
        <v>QIU05184</v>
      </c>
    </row>
    <row r="2582" spans="1:13" ht="15" x14ac:dyDescent="0.25">
      <c r="A2582" t="s">
        <v>6934</v>
      </c>
      <c r="B2582">
        <v>2579</v>
      </c>
      <c r="C2582" t="s">
        <v>17318</v>
      </c>
      <c r="D2582" t="s">
        <v>6934</v>
      </c>
      <c r="E2582">
        <v>30</v>
      </c>
      <c r="F2582">
        <v>1</v>
      </c>
      <c r="G2582">
        <v>1</v>
      </c>
      <c r="H2582">
        <v>30</v>
      </c>
      <c r="I2582" t="s">
        <v>20</v>
      </c>
      <c r="L2582" t="s">
        <v>1547</v>
      </c>
      <c r="M2582" t="str">
        <f t="shared" si="40"/>
        <v>QIU01274</v>
      </c>
    </row>
    <row r="2583" spans="1:13" ht="15" x14ac:dyDescent="0.25">
      <c r="A2583" t="s">
        <v>2288</v>
      </c>
      <c r="B2583">
        <v>2580</v>
      </c>
      <c r="C2583" t="s">
        <v>17319</v>
      </c>
      <c r="D2583" t="s">
        <v>2288</v>
      </c>
      <c r="E2583">
        <v>1</v>
      </c>
      <c r="F2583">
        <v>1</v>
      </c>
      <c r="G2583">
        <v>1</v>
      </c>
      <c r="H2583">
        <v>1</v>
      </c>
      <c r="I2583" t="s">
        <v>20</v>
      </c>
      <c r="L2583" t="s">
        <v>1547</v>
      </c>
      <c r="M2583" t="str">
        <f t="shared" si="40"/>
        <v>QIU01274</v>
      </c>
    </row>
    <row r="2584" spans="1:13" ht="15" x14ac:dyDescent="0.25">
      <c r="A2584" t="s">
        <v>6938</v>
      </c>
      <c r="B2584">
        <v>2581</v>
      </c>
      <c r="C2584" t="s">
        <v>17320</v>
      </c>
      <c r="D2584" t="s">
        <v>6938</v>
      </c>
      <c r="E2584">
        <v>20</v>
      </c>
      <c r="F2584">
        <v>1</v>
      </c>
      <c r="G2584">
        <v>1</v>
      </c>
      <c r="H2584">
        <v>20</v>
      </c>
      <c r="I2584" t="s">
        <v>20</v>
      </c>
      <c r="L2584" t="s">
        <v>1547</v>
      </c>
      <c r="M2584" t="str">
        <f t="shared" si="40"/>
        <v>QIU01274</v>
      </c>
    </row>
    <row r="2585" spans="1:13" ht="15" x14ac:dyDescent="0.25">
      <c r="A2585" t="s">
        <v>6940</v>
      </c>
      <c r="B2585">
        <v>2582</v>
      </c>
      <c r="C2585" t="s">
        <v>17321</v>
      </c>
      <c r="D2585" t="s">
        <v>6940</v>
      </c>
      <c r="E2585">
        <v>40</v>
      </c>
      <c r="F2585">
        <v>1</v>
      </c>
      <c r="G2585">
        <v>1</v>
      </c>
      <c r="H2585">
        <v>40</v>
      </c>
      <c r="I2585" t="s">
        <v>20</v>
      </c>
      <c r="L2585" t="s">
        <v>1547</v>
      </c>
      <c r="M2585" t="str">
        <f t="shared" si="40"/>
        <v>QIU01274</v>
      </c>
    </row>
    <row r="2586" spans="1:13" ht="15" x14ac:dyDescent="0.25">
      <c r="A2586" t="s">
        <v>6944</v>
      </c>
      <c r="B2586">
        <v>2583</v>
      </c>
      <c r="C2586" t="s">
        <v>17322</v>
      </c>
      <c r="D2586" t="s">
        <v>6944</v>
      </c>
      <c r="E2586">
        <v>1</v>
      </c>
      <c r="F2586">
        <v>1</v>
      </c>
      <c r="G2586">
        <v>1</v>
      </c>
      <c r="H2586">
        <v>1</v>
      </c>
      <c r="I2586" t="s">
        <v>20</v>
      </c>
      <c r="L2586" t="s">
        <v>1547</v>
      </c>
      <c r="M2586" t="str">
        <f t="shared" si="40"/>
        <v>QIU01274</v>
      </c>
    </row>
    <row r="2587" spans="1:13" ht="15" x14ac:dyDescent="0.25">
      <c r="A2587" t="s">
        <v>6946</v>
      </c>
      <c r="B2587">
        <v>2584</v>
      </c>
      <c r="C2587" t="s">
        <v>17323</v>
      </c>
      <c r="D2587" t="s">
        <v>6946</v>
      </c>
      <c r="E2587">
        <v>4</v>
      </c>
      <c r="F2587">
        <v>1</v>
      </c>
      <c r="G2587">
        <v>1</v>
      </c>
      <c r="H2587">
        <v>4</v>
      </c>
      <c r="I2587" t="s">
        <v>20</v>
      </c>
      <c r="L2587" t="s">
        <v>1547</v>
      </c>
      <c r="M2587" t="str">
        <f t="shared" si="40"/>
        <v>QIU01274</v>
      </c>
    </row>
    <row r="2588" spans="1:13" ht="15" x14ac:dyDescent="0.25">
      <c r="A2588" t="s">
        <v>6948</v>
      </c>
      <c r="B2588">
        <v>2585</v>
      </c>
      <c r="C2588" t="s">
        <v>17324</v>
      </c>
      <c r="D2588" t="s">
        <v>6948</v>
      </c>
      <c r="E2588">
        <v>10</v>
      </c>
      <c r="F2588">
        <v>20</v>
      </c>
      <c r="G2588">
        <v>1</v>
      </c>
      <c r="H2588">
        <v>200</v>
      </c>
      <c r="I2588" t="s">
        <v>20</v>
      </c>
      <c r="L2588" t="s">
        <v>1549</v>
      </c>
      <c r="M2588" t="str">
        <f t="shared" si="40"/>
        <v>QIU01568</v>
      </c>
    </row>
    <row r="2589" spans="1:13" ht="15" x14ac:dyDescent="0.25">
      <c r="A2589" t="s">
        <v>6950</v>
      </c>
      <c r="B2589">
        <v>2586</v>
      </c>
      <c r="C2589" t="s">
        <v>17325</v>
      </c>
      <c r="D2589" t="s">
        <v>6950</v>
      </c>
      <c r="E2589">
        <v>30</v>
      </c>
      <c r="F2589">
        <v>1</v>
      </c>
      <c r="G2589">
        <v>1</v>
      </c>
      <c r="H2589">
        <v>30</v>
      </c>
      <c r="I2589" t="s">
        <v>20</v>
      </c>
      <c r="L2589" t="s">
        <v>1549</v>
      </c>
      <c r="M2589" t="str">
        <f t="shared" si="40"/>
        <v>QIU01568</v>
      </c>
    </row>
    <row r="2590" spans="1:13" ht="15" x14ac:dyDescent="0.25">
      <c r="A2590" t="s">
        <v>6952</v>
      </c>
      <c r="B2590">
        <v>2587</v>
      </c>
      <c r="C2590" t="s">
        <v>17326</v>
      </c>
      <c r="D2590" t="s">
        <v>6952</v>
      </c>
      <c r="E2590">
        <v>50</v>
      </c>
      <c r="F2590">
        <v>1</v>
      </c>
      <c r="G2590">
        <v>1</v>
      </c>
      <c r="H2590">
        <v>50</v>
      </c>
      <c r="I2590" t="s">
        <v>20</v>
      </c>
      <c r="L2590" t="s">
        <v>1549</v>
      </c>
      <c r="M2590" t="str">
        <f t="shared" si="40"/>
        <v>QIU01568</v>
      </c>
    </row>
    <row r="2591" spans="1:13" ht="15" x14ac:dyDescent="0.25">
      <c r="A2591" t="s">
        <v>6954</v>
      </c>
      <c r="B2591">
        <v>2588</v>
      </c>
      <c r="C2591" t="s">
        <v>17327</v>
      </c>
      <c r="D2591" t="s">
        <v>6954</v>
      </c>
      <c r="E2591">
        <v>50</v>
      </c>
      <c r="F2591">
        <v>1</v>
      </c>
      <c r="G2591">
        <v>1</v>
      </c>
      <c r="H2591">
        <v>50</v>
      </c>
      <c r="I2591" t="s">
        <v>20</v>
      </c>
      <c r="L2591" t="s">
        <v>1549</v>
      </c>
      <c r="M2591" t="str">
        <f t="shared" si="40"/>
        <v>QIU01568</v>
      </c>
    </row>
    <row r="2592" spans="1:13" ht="15" x14ac:dyDescent="0.25">
      <c r="A2592" t="s">
        <v>6956</v>
      </c>
      <c r="B2592">
        <v>2589</v>
      </c>
      <c r="C2592" t="s">
        <v>17328</v>
      </c>
      <c r="D2592" t="s">
        <v>6956</v>
      </c>
      <c r="E2592">
        <v>10</v>
      </c>
      <c r="F2592">
        <v>40</v>
      </c>
      <c r="G2592">
        <v>1</v>
      </c>
      <c r="H2592">
        <v>400</v>
      </c>
      <c r="I2592" t="s">
        <v>20</v>
      </c>
      <c r="L2592" t="s">
        <v>1551</v>
      </c>
      <c r="M2592" t="str">
        <f t="shared" si="40"/>
        <v>QIU01616</v>
      </c>
    </row>
    <row r="2593" spans="1:13" ht="15" x14ac:dyDescent="0.25">
      <c r="A2593" t="s">
        <v>6959</v>
      </c>
      <c r="B2593">
        <v>2590</v>
      </c>
      <c r="C2593" t="s">
        <v>17329</v>
      </c>
      <c r="D2593" t="s">
        <v>6959</v>
      </c>
      <c r="E2593">
        <v>10</v>
      </c>
      <c r="F2593">
        <v>20</v>
      </c>
      <c r="G2593">
        <v>1</v>
      </c>
      <c r="H2593">
        <v>200</v>
      </c>
      <c r="I2593" t="s">
        <v>20</v>
      </c>
      <c r="L2593" t="s">
        <v>1551</v>
      </c>
      <c r="M2593" t="str">
        <f t="shared" si="40"/>
        <v>QIU01616</v>
      </c>
    </row>
    <row r="2594" spans="1:13" ht="15" x14ac:dyDescent="0.25">
      <c r="A2594" t="s">
        <v>6962</v>
      </c>
      <c r="B2594">
        <v>2591</v>
      </c>
      <c r="C2594" t="s">
        <v>17330</v>
      </c>
      <c r="D2594" t="s">
        <v>6962</v>
      </c>
      <c r="E2594">
        <v>100</v>
      </c>
      <c r="F2594">
        <v>1</v>
      </c>
      <c r="G2594">
        <v>1</v>
      </c>
      <c r="H2594">
        <v>100</v>
      </c>
      <c r="I2594" t="s">
        <v>20</v>
      </c>
      <c r="L2594" t="s">
        <v>1551</v>
      </c>
      <c r="M2594" t="str">
        <f t="shared" si="40"/>
        <v>QIU01616</v>
      </c>
    </row>
    <row r="2595" spans="1:13" ht="15" x14ac:dyDescent="0.25">
      <c r="A2595" t="s">
        <v>11471</v>
      </c>
      <c r="B2595">
        <v>2592</v>
      </c>
      <c r="C2595" t="s">
        <v>17331</v>
      </c>
      <c r="D2595" t="s">
        <v>11471</v>
      </c>
      <c r="E2595">
        <v>4</v>
      </c>
      <c r="F2595">
        <v>20</v>
      </c>
      <c r="G2595">
        <v>1</v>
      </c>
      <c r="H2595">
        <v>80</v>
      </c>
      <c r="I2595" t="s">
        <v>20</v>
      </c>
      <c r="L2595" t="s">
        <v>1551</v>
      </c>
      <c r="M2595" t="str">
        <f t="shared" si="40"/>
        <v>QIU01616</v>
      </c>
    </row>
    <row r="2596" spans="1:13" ht="15" x14ac:dyDescent="0.25">
      <c r="A2596" t="s">
        <v>6966</v>
      </c>
      <c r="B2596">
        <v>2593</v>
      </c>
      <c r="C2596" t="s">
        <v>17332</v>
      </c>
      <c r="D2596" t="s">
        <v>6966</v>
      </c>
      <c r="E2596">
        <v>1</v>
      </c>
      <c r="F2596">
        <v>1</v>
      </c>
      <c r="G2596">
        <v>1</v>
      </c>
      <c r="H2596">
        <v>1</v>
      </c>
      <c r="I2596" t="s">
        <v>20</v>
      </c>
      <c r="L2596" t="s">
        <v>1551</v>
      </c>
      <c r="M2596" t="str">
        <f t="shared" si="40"/>
        <v>QIU01616</v>
      </c>
    </row>
    <row r="2597" spans="1:13" ht="15" x14ac:dyDescent="0.25">
      <c r="A2597" t="s">
        <v>6968</v>
      </c>
      <c r="B2597">
        <v>2594</v>
      </c>
      <c r="C2597" t="s">
        <v>17333</v>
      </c>
      <c r="D2597" t="s">
        <v>6968</v>
      </c>
      <c r="E2597">
        <v>20</v>
      </c>
      <c r="F2597">
        <v>1</v>
      </c>
      <c r="G2597">
        <v>1</v>
      </c>
      <c r="H2597">
        <v>20</v>
      </c>
      <c r="I2597" t="s">
        <v>20</v>
      </c>
      <c r="L2597" t="s">
        <v>1553</v>
      </c>
      <c r="M2597" t="str">
        <f t="shared" si="40"/>
        <v>QIU01801</v>
      </c>
    </row>
    <row r="2598" spans="1:13" ht="15" x14ac:dyDescent="0.25">
      <c r="A2598" t="s">
        <v>6973</v>
      </c>
      <c r="B2598">
        <v>2595</v>
      </c>
      <c r="C2598" t="s">
        <v>17334</v>
      </c>
      <c r="D2598" t="s">
        <v>6973</v>
      </c>
      <c r="E2598">
        <v>1</v>
      </c>
      <c r="F2598">
        <v>1</v>
      </c>
      <c r="G2598">
        <v>1</v>
      </c>
      <c r="H2598">
        <v>1</v>
      </c>
      <c r="I2598" t="s">
        <v>20</v>
      </c>
      <c r="L2598" t="s">
        <v>1553</v>
      </c>
      <c r="M2598" t="str">
        <f t="shared" si="40"/>
        <v>QIU01801</v>
      </c>
    </row>
    <row r="2599" spans="1:13" ht="15" x14ac:dyDescent="0.25">
      <c r="A2599" t="s">
        <v>6976</v>
      </c>
      <c r="B2599">
        <v>2596</v>
      </c>
      <c r="C2599" t="s">
        <v>17335</v>
      </c>
      <c r="D2599" t="s">
        <v>6976</v>
      </c>
      <c r="E2599">
        <v>4</v>
      </c>
      <c r="F2599">
        <v>1</v>
      </c>
      <c r="G2599">
        <v>1</v>
      </c>
      <c r="H2599">
        <v>4</v>
      </c>
      <c r="I2599" t="s">
        <v>20</v>
      </c>
      <c r="L2599" t="s">
        <v>1553</v>
      </c>
      <c r="M2599" t="str">
        <f t="shared" si="40"/>
        <v>QIU01801</v>
      </c>
    </row>
    <row r="2600" spans="1:13" ht="15" x14ac:dyDescent="0.25">
      <c r="A2600" t="s">
        <v>6979</v>
      </c>
      <c r="B2600">
        <v>2597</v>
      </c>
      <c r="C2600" t="s">
        <v>17336</v>
      </c>
      <c r="D2600" t="s">
        <v>6979</v>
      </c>
      <c r="E2600">
        <v>10</v>
      </c>
      <c r="F2600">
        <v>1</v>
      </c>
      <c r="G2600">
        <v>1</v>
      </c>
      <c r="H2600">
        <v>10</v>
      </c>
      <c r="I2600" t="s">
        <v>20</v>
      </c>
      <c r="L2600" t="s">
        <v>1553</v>
      </c>
      <c r="M2600" t="str">
        <f t="shared" si="40"/>
        <v>QIU01801</v>
      </c>
    </row>
    <row r="2601" spans="1:13" ht="15" x14ac:dyDescent="0.25">
      <c r="A2601" t="s">
        <v>6981</v>
      </c>
      <c r="B2601">
        <v>2598</v>
      </c>
      <c r="C2601" t="s">
        <v>17337</v>
      </c>
      <c r="D2601" t="s">
        <v>6981</v>
      </c>
      <c r="E2601">
        <v>1</v>
      </c>
      <c r="F2601">
        <v>1</v>
      </c>
      <c r="G2601">
        <v>1</v>
      </c>
      <c r="H2601">
        <v>1</v>
      </c>
      <c r="I2601" t="s">
        <v>20</v>
      </c>
      <c r="L2601" t="s">
        <v>1555</v>
      </c>
      <c r="M2601" t="str">
        <f t="shared" si="40"/>
        <v>QIU03998</v>
      </c>
    </row>
    <row r="2602" spans="1:13" ht="15" x14ac:dyDescent="0.25">
      <c r="A2602" t="s">
        <v>6984</v>
      </c>
      <c r="B2602">
        <v>2599</v>
      </c>
      <c r="C2602" t="s">
        <v>17338</v>
      </c>
      <c r="D2602" t="s">
        <v>6984</v>
      </c>
      <c r="E2602">
        <v>1</v>
      </c>
      <c r="F2602">
        <v>1</v>
      </c>
      <c r="G2602">
        <v>1</v>
      </c>
      <c r="H2602">
        <v>1</v>
      </c>
      <c r="I2602" t="s">
        <v>20</v>
      </c>
      <c r="L2602" t="s">
        <v>1555</v>
      </c>
      <c r="M2602" t="str">
        <f t="shared" si="40"/>
        <v>QIU03998</v>
      </c>
    </row>
    <row r="2603" spans="1:13" ht="15" x14ac:dyDescent="0.25">
      <c r="A2603" t="s">
        <v>6986</v>
      </c>
      <c r="B2603">
        <v>2600</v>
      </c>
      <c r="C2603" t="s">
        <v>17339</v>
      </c>
      <c r="D2603" t="s">
        <v>6986</v>
      </c>
      <c r="E2603">
        <v>4</v>
      </c>
      <c r="F2603">
        <v>10</v>
      </c>
      <c r="G2603">
        <v>1</v>
      </c>
      <c r="H2603">
        <v>40</v>
      </c>
      <c r="I2603" t="s">
        <v>20</v>
      </c>
      <c r="L2603" t="s">
        <v>1555</v>
      </c>
      <c r="M2603" t="str">
        <f t="shared" si="40"/>
        <v>QIU03998</v>
      </c>
    </row>
    <row r="2604" spans="1:13" ht="15" x14ac:dyDescent="0.25">
      <c r="A2604" t="s">
        <v>6989</v>
      </c>
      <c r="B2604">
        <v>2601</v>
      </c>
      <c r="C2604" t="s">
        <v>17340</v>
      </c>
      <c r="D2604" t="s">
        <v>6989</v>
      </c>
      <c r="E2604">
        <v>50</v>
      </c>
      <c r="F2604">
        <v>1</v>
      </c>
      <c r="G2604">
        <v>1</v>
      </c>
      <c r="H2604">
        <v>50</v>
      </c>
      <c r="I2604" t="s">
        <v>20</v>
      </c>
      <c r="L2604" t="s">
        <v>1555</v>
      </c>
      <c r="M2604" t="str">
        <f t="shared" si="40"/>
        <v>QIU03998</v>
      </c>
    </row>
    <row r="2605" spans="1:13" ht="15" x14ac:dyDescent="0.25">
      <c r="A2605" t="s">
        <v>6992</v>
      </c>
      <c r="B2605">
        <v>2602</v>
      </c>
      <c r="C2605" t="s">
        <v>17341</v>
      </c>
      <c r="D2605" t="s">
        <v>6992</v>
      </c>
      <c r="E2605">
        <v>20</v>
      </c>
      <c r="F2605">
        <v>1</v>
      </c>
      <c r="G2605">
        <v>1</v>
      </c>
      <c r="H2605">
        <v>20</v>
      </c>
      <c r="I2605" t="s">
        <v>20</v>
      </c>
      <c r="L2605" t="s">
        <v>1557</v>
      </c>
      <c r="M2605" t="str">
        <f t="shared" si="40"/>
        <v>QIU04142</v>
      </c>
    </row>
    <row r="2606" spans="1:13" ht="15" x14ac:dyDescent="0.25">
      <c r="A2606" t="s">
        <v>6994</v>
      </c>
      <c r="B2606">
        <v>2603</v>
      </c>
      <c r="C2606" t="s">
        <v>17342</v>
      </c>
      <c r="D2606" t="s">
        <v>6994</v>
      </c>
      <c r="E2606">
        <v>10</v>
      </c>
      <c r="F2606">
        <v>1</v>
      </c>
      <c r="G2606">
        <v>1</v>
      </c>
      <c r="H2606">
        <v>10</v>
      </c>
      <c r="I2606" t="s">
        <v>20</v>
      </c>
      <c r="L2606" t="s">
        <v>1557</v>
      </c>
      <c r="M2606" t="str">
        <f t="shared" si="40"/>
        <v>QIU04142</v>
      </c>
    </row>
    <row r="2607" spans="1:13" ht="15" x14ac:dyDescent="0.25">
      <c r="A2607" t="s">
        <v>6996</v>
      </c>
      <c r="B2607">
        <v>2604</v>
      </c>
      <c r="C2607" t="s">
        <v>17343</v>
      </c>
      <c r="D2607" t="s">
        <v>6996</v>
      </c>
      <c r="E2607">
        <v>50</v>
      </c>
      <c r="F2607">
        <v>1</v>
      </c>
      <c r="G2607">
        <v>1</v>
      </c>
      <c r="H2607">
        <v>50</v>
      </c>
      <c r="I2607" t="s">
        <v>20</v>
      </c>
      <c r="L2607" t="s">
        <v>1557</v>
      </c>
      <c r="M2607" t="str">
        <f t="shared" si="40"/>
        <v>QIU04142</v>
      </c>
    </row>
    <row r="2608" spans="1:13" ht="15" x14ac:dyDescent="0.25">
      <c r="A2608" t="s">
        <v>6998</v>
      </c>
      <c r="B2608">
        <v>2605</v>
      </c>
      <c r="C2608" t="s">
        <v>17344</v>
      </c>
      <c r="D2608" t="s">
        <v>6998</v>
      </c>
      <c r="E2608">
        <v>40</v>
      </c>
      <c r="F2608">
        <v>1</v>
      </c>
      <c r="G2608">
        <v>1</v>
      </c>
      <c r="H2608">
        <v>40</v>
      </c>
      <c r="I2608" t="s">
        <v>20</v>
      </c>
      <c r="L2608" t="s">
        <v>1559</v>
      </c>
      <c r="M2608" t="str">
        <f t="shared" si="40"/>
        <v>QIU02036</v>
      </c>
    </row>
    <row r="2609" spans="1:13" ht="15" x14ac:dyDescent="0.25">
      <c r="A2609" t="s">
        <v>7000</v>
      </c>
      <c r="B2609">
        <v>2606</v>
      </c>
      <c r="C2609" t="s">
        <v>17345</v>
      </c>
      <c r="D2609" t="s">
        <v>7000</v>
      </c>
      <c r="E2609">
        <v>50</v>
      </c>
      <c r="F2609">
        <v>1</v>
      </c>
      <c r="G2609">
        <v>1</v>
      </c>
      <c r="H2609">
        <v>50</v>
      </c>
      <c r="I2609" t="s">
        <v>20</v>
      </c>
      <c r="L2609" t="s">
        <v>1559</v>
      </c>
      <c r="M2609" t="str">
        <f t="shared" si="40"/>
        <v>QIU02036</v>
      </c>
    </row>
    <row r="2610" spans="1:13" ht="15" x14ac:dyDescent="0.25">
      <c r="A2610" t="s">
        <v>7002</v>
      </c>
      <c r="B2610">
        <v>2607</v>
      </c>
      <c r="C2610" t="s">
        <v>17346</v>
      </c>
      <c r="D2610" t="s">
        <v>7002</v>
      </c>
      <c r="E2610">
        <v>20</v>
      </c>
      <c r="F2610">
        <v>1</v>
      </c>
      <c r="G2610">
        <v>1</v>
      </c>
      <c r="H2610">
        <v>20</v>
      </c>
      <c r="I2610" t="s">
        <v>20</v>
      </c>
      <c r="L2610" t="s">
        <v>1561</v>
      </c>
      <c r="M2610" t="str">
        <f t="shared" si="40"/>
        <v>QIU04094</v>
      </c>
    </row>
    <row r="2611" spans="1:13" ht="15" x14ac:dyDescent="0.25">
      <c r="A2611" t="s">
        <v>7004</v>
      </c>
      <c r="B2611">
        <v>2608</v>
      </c>
      <c r="C2611" t="s">
        <v>17347</v>
      </c>
      <c r="D2611" t="s">
        <v>7004</v>
      </c>
      <c r="E2611">
        <v>20</v>
      </c>
      <c r="F2611">
        <v>1</v>
      </c>
      <c r="G2611">
        <v>1</v>
      </c>
      <c r="H2611">
        <v>20</v>
      </c>
      <c r="I2611" t="s">
        <v>20</v>
      </c>
      <c r="L2611" t="s">
        <v>1561</v>
      </c>
      <c r="M2611" t="str">
        <f t="shared" si="40"/>
        <v>QIU04094</v>
      </c>
    </row>
    <row r="2612" spans="1:13" ht="15" x14ac:dyDescent="0.25">
      <c r="A2612" t="s">
        <v>7007</v>
      </c>
      <c r="B2612">
        <v>2609</v>
      </c>
      <c r="C2612" t="s">
        <v>17348</v>
      </c>
      <c r="D2612" t="s">
        <v>7007</v>
      </c>
      <c r="E2612">
        <v>1</v>
      </c>
      <c r="F2612">
        <v>1</v>
      </c>
      <c r="G2612">
        <v>1</v>
      </c>
      <c r="H2612">
        <v>1</v>
      </c>
      <c r="I2612" t="s">
        <v>20</v>
      </c>
      <c r="L2612" t="s">
        <v>1561</v>
      </c>
      <c r="M2612" t="str">
        <f t="shared" si="40"/>
        <v>QIU04094</v>
      </c>
    </row>
    <row r="2613" spans="1:13" ht="15" x14ac:dyDescent="0.25">
      <c r="A2613" t="s">
        <v>7012</v>
      </c>
      <c r="B2613">
        <v>2610</v>
      </c>
      <c r="C2613" t="s">
        <v>17349</v>
      </c>
      <c r="D2613" t="s">
        <v>7012</v>
      </c>
      <c r="E2613">
        <v>6</v>
      </c>
      <c r="F2613">
        <v>1</v>
      </c>
      <c r="G2613">
        <v>1</v>
      </c>
      <c r="H2613">
        <v>6</v>
      </c>
      <c r="I2613" t="s">
        <v>20</v>
      </c>
      <c r="L2613" t="s">
        <v>1561</v>
      </c>
      <c r="M2613" t="str">
        <f t="shared" si="40"/>
        <v>QIU04094</v>
      </c>
    </row>
    <row r="2614" spans="1:13" ht="15" x14ac:dyDescent="0.25">
      <c r="A2614" t="s">
        <v>11472</v>
      </c>
      <c r="B2614">
        <v>2611</v>
      </c>
      <c r="C2614" t="s">
        <v>17350</v>
      </c>
      <c r="D2614" t="s">
        <v>11472</v>
      </c>
      <c r="E2614">
        <v>100</v>
      </c>
      <c r="F2614">
        <v>1</v>
      </c>
      <c r="G2614">
        <v>1</v>
      </c>
      <c r="H2614">
        <v>100</v>
      </c>
      <c r="I2614" t="s">
        <v>20</v>
      </c>
      <c r="L2614" t="s">
        <v>11799</v>
      </c>
      <c r="M2614" t="str">
        <f t="shared" si="40"/>
        <v>QIU03835</v>
      </c>
    </row>
    <row r="2615" spans="1:13" ht="15" x14ac:dyDescent="0.25">
      <c r="A2615" t="s">
        <v>1398</v>
      </c>
      <c r="B2615">
        <v>2612</v>
      </c>
      <c r="C2615" t="s">
        <v>17351</v>
      </c>
      <c r="D2615" t="s">
        <v>1398</v>
      </c>
      <c r="E2615">
        <v>50</v>
      </c>
      <c r="F2615">
        <v>1</v>
      </c>
      <c r="G2615">
        <v>1</v>
      </c>
      <c r="H2615">
        <v>50</v>
      </c>
      <c r="I2615" t="s">
        <v>20</v>
      </c>
      <c r="L2615" t="s">
        <v>11801</v>
      </c>
      <c r="M2615" t="str">
        <f t="shared" si="40"/>
        <v>QIU03839</v>
      </c>
    </row>
    <row r="2616" spans="1:13" ht="15" x14ac:dyDescent="0.25">
      <c r="A2616" t="s">
        <v>11473</v>
      </c>
      <c r="B2616">
        <v>2613</v>
      </c>
      <c r="C2616" t="s">
        <v>17352</v>
      </c>
      <c r="D2616" t="s">
        <v>11473</v>
      </c>
      <c r="E2616">
        <v>40</v>
      </c>
      <c r="F2616">
        <v>1</v>
      </c>
      <c r="G2616">
        <v>1</v>
      </c>
      <c r="H2616">
        <v>40</v>
      </c>
      <c r="I2616" t="s">
        <v>20</v>
      </c>
      <c r="L2616" t="s">
        <v>11801</v>
      </c>
      <c r="M2616" t="str">
        <f t="shared" si="40"/>
        <v>QIU03839</v>
      </c>
    </row>
    <row r="2617" spans="1:13" ht="15" x14ac:dyDescent="0.25">
      <c r="A2617" t="s">
        <v>7017</v>
      </c>
      <c r="B2617">
        <v>2614</v>
      </c>
      <c r="C2617" t="s">
        <v>17353</v>
      </c>
      <c r="D2617" t="s">
        <v>7017</v>
      </c>
      <c r="E2617">
        <v>1</v>
      </c>
      <c r="F2617">
        <v>1</v>
      </c>
      <c r="G2617">
        <v>1</v>
      </c>
      <c r="H2617">
        <v>1</v>
      </c>
      <c r="I2617" t="s">
        <v>20</v>
      </c>
      <c r="L2617" t="s">
        <v>10161</v>
      </c>
      <c r="M2617" t="str">
        <f t="shared" si="40"/>
        <v>QIU03841</v>
      </c>
    </row>
    <row r="2618" spans="1:13" ht="15" x14ac:dyDescent="0.25">
      <c r="A2618" t="s">
        <v>7021</v>
      </c>
      <c r="B2618">
        <v>2615</v>
      </c>
      <c r="C2618" t="s">
        <v>17354</v>
      </c>
      <c r="D2618" t="s">
        <v>7021</v>
      </c>
      <c r="E2618">
        <v>1</v>
      </c>
      <c r="F2618">
        <v>1</v>
      </c>
      <c r="G2618">
        <v>1</v>
      </c>
      <c r="H2618">
        <v>1</v>
      </c>
      <c r="I2618" t="s">
        <v>20</v>
      </c>
      <c r="L2618" t="s">
        <v>11803</v>
      </c>
      <c r="M2618" t="str">
        <f t="shared" si="40"/>
        <v>QIU03842</v>
      </c>
    </row>
    <row r="2619" spans="1:13" ht="15" x14ac:dyDescent="0.25">
      <c r="A2619" t="s">
        <v>7024</v>
      </c>
      <c r="B2619">
        <v>2616</v>
      </c>
      <c r="C2619" t="s">
        <v>17355</v>
      </c>
      <c r="D2619" t="s">
        <v>7024</v>
      </c>
      <c r="E2619">
        <v>1</v>
      </c>
      <c r="F2619">
        <v>1</v>
      </c>
      <c r="G2619">
        <v>1</v>
      </c>
      <c r="H2619">
        <v>1</v>
      </c>
      <c r="I2619" t="s">
        <v>20</v>
      </c>
      <c r="L2619" t="s">
        <v>11381</v>
      </c>
      <c r="M2619" t="str">
        <f t="shared" si="40"/>
        <v>QIU01844</v>
      </c>
    </row>
    <row r="2620" spans="1:13" ht="15" x14ac:dyDescent="0.25">
      <c r="A2620" t="s">
        <v>11474</v>
      </c>
      <c r="B2620">
        <v>2617</v>
      </c>
      <c r="C2620" t="s">
        <v>17356</v>
      </c>
      <c r="D2620" t="s">
        <v>11474</v>
      </c>
      <c r="E2620">
        <v>10</v>
      </c>
      <c r="F2620">
        <v>10</v>
      </c>
      <c r="G2620">
        <v>1</v>
      </c>
      <c r="H2620">
        <v>100</v>
      </c>
      <c r="I2620" t="s">
        <v>20</v>
      </c>
      <c r="L2620" t="s">
        <v>11381</v>
      </c>
      <c r="M2620" t="str">
        <f t="shared" si="40"/>
        <v>QIU01844</v>
      </c>
    </row>
    <row r="2621" spans="1:13" ht="15" x14ac:dyDescent="0.25">
      <c r="A2621" t="s">
        <v>7032</v>
      </c>
      <c r="B2621">
        <v>2618</v>
      </c>
      <c r="C2621" t="s">
        <v>17357</v>
      </c>
      <c r="D2621" t="s">
        <v>7032</v>
      </c>
      <c r="E2621">
        <v>20</v>
      </c>
      <c r="F2621">
        <v>1</v>
      </c>
      <c r="G2621">
        <v>1</v>
      </c>
      <c r="H2621">
        <v>20</v>
      </c>
      <c r="I2621" t="s">
        <v>20</v>
      </c>
      <c r="L2621" t="s">
        <v>11381</v>
      </c>
      <c r="M2621" t="str">
        <f t="shared" si="40"/>
        <v>QIU01844</v>
      </c>
    </row>
    <row r="2622" spans="1:13" ht="15" x14ac:dyDescent="0.25">
      <c r="A2622" t="s">
        <v>7037</v>
      </c>
      <c r="B2622">
        <v>2619</v>
      </c>
      <c r="C2622" t="s">
        <v>17358</v>
      </c>
      <c r="D2622" t="s">
        <v>7037</v>
      </c>
      <c r="E2622">
        <v>50</v>
      </c>
      <c r="F2622">
        <v>1</v>
      </c>
      <c r="G2622">
        <v>1</v>
      </c>
      <c r="H2622">
        <v>50</v>
      </c>
      <c r="I2622" t="s">
        <v>20</v>
      </c>
      <c r="L2622" t="s">
        <v>11381</v>
      </c>
      <c r="M2622" t="str">
        <f t="shared" si="40"/>
        <v>QIU01844</v>
      </c>
    </row>
    <row r="2623" spans="1:13" ht="15" x14ac:dyDescent="0.25">
      <c r="A2623" t="s">
        <v>7039</v>
      </c>
      <c r="B2623">
        <v>2620</v>
      </c>
      <c r="C2623" t="s">
        <v>17359</v>
      </c>
      <c r="D2623" t="s">
        <v>7039</v>
      </c>
      <c r="E2623">
        <v>1</v>
      </c>
      <c r="F2623">
        <v>1</v>
      </c>
      <c r="G2623">
        <v>1</v>
      </c>
      <c r="H2623">
        <v>1</v>
      </c>
      <c r="I2623" t="s">
        <v>20</v>
      </c>
      <c r="L2623" t="s">
        <v>11381</v>
      </c>
      <c r="M2623" t="str">
        <f t="shared" si="40"/>
        <v>QIU01844</v>
      </c>
    </row>
    <row r="2624" spans="1:13" ht="15" x14ac:dyDescent="0.25">
      <c r="A2624" t="s">
        <v>7042</v>
      </c>
      <c r="B2624">
        <v>2621</v>
      </c>
      <c r="C2624" t="s">
        <v>17360</v>
      </c>
      <c r="D2624" t="s">
        <v>7042</v>
      </c>
      <c r="E2624">
        <v>2</v>
      </c>
      <c r="F2624">
        <v>1</v>
      </c>
      <c r="G2624">
        <v>1</v>
      </c>
      <c r="H2624">
        <v>2</v>
      </c>
      <c r="I2624" t="s">
        <v>20</v>
      </c>
      <c r="L2624" t="s">
        <v>11118</v>
      </c>
      <c r="M2624" t="str">
        <f t="shared" si="40"/>
        <v>QIU00377</v>
      </c>
    </row>
    <row r="2625" spans="1:13" ht="15" x14ac:dyDescent="0.25">
      <c r="A2625" t="s">
        <v>7044</v>
      </c>
      <c r="B2625">
        <v>2622</v>
      </c>
      <c r="C2625" t="s">
        <v>17361</v>
      </c>
      <c r="D2625" t="s">
        <v>7044</v>
      </c>
      <c r="E2625">
        <v>1</v>
      </c>
      <c r="F2625">
        <v>1</v>
      </c>
      <c r="G2625">
        <v>1</v>
      </c>
      <c r="H2625">
        <v>1</v>
      </c>
      <c r="I2625" t="s">
        <v>20</v>
      </c>
      <c r="L2625" t="s">
        <v>11118</v>
      </c>
      <c r="M2625" t="str">
        <f t="shared" si="40"/>
        <v>QIU00377</v>
      </c>
    </row>
    <row r="2626" spans="1:13" ht="15" x14ac:dyDescent="0.25">
      <c r="A2626" t="s">
        <v>2069</v>
      </c>
      <c r="B2626">
        <v>2623</v>
      </c>
      <c r="C2626" t="s">
        <v>17362</v>
      </c>
      <c r="D2626" t="s">
        <v>2069</v>
      </c>
      <c r="E2626">
        <v>50</v>
      </c>
      <c r="F2626">
        <v>1</v>
      </c>
      <c r="G2626">
        <v>1</v>
      </c>
      <c r="H2626">
        <v>50</v>
      </c>
      <c r="I2626" t="s">
        <v>20</v>
      </c>
      <c r="L2626" t="s">
        <v>11118</v>
      </c>
      <c r="M2626" t="str">
        <f t="shared" si="40"/>
        <v>QIU00377</v>
      </c>
    </row>
    <row r="2627" spans="1:13" ht="15" x14ac:dyDescent="0.25">
      <c r="A2627" t="s">
        <v>7047</v>
      </c>
      <c r="B2627">
        <v>2624</v>
      </c>
      <c r="C2627" t="s">
        <v>17363</v>
      </c>
      <c r="D2627" t="s">
        <v>7047</v>
      </c>
      <c r="E2627">
        <v>160</v>
      </c>
      <c r="F2627">
        <v>1</v>
      </c>
      <c r="G2627">
        <v>1</v>
      </c>
      <c r="H2627">
        <v>160</v>
      </c>
      <c r="I2627" t="s">
        <v>20</v>
      </c>
      <c r="L2627" t="s">
        <v>11118</v>
      </c>
      <c r="M2627" t="str">
        <f t="shared" si="40"/>
        <v>QIU00377</v>
      </c>
    </row>
    <row r="2628" spans="1:13" ht="15" x14ac:dyDescent="0.25">
      <c r="A2628" t="s">
        <v>2071</v>
      </c>
      <c r="B2628">
        <v>2625</v>
      </c>
      <c r="C2628" t="s">
        <v>17364</v>
      </c>
      <c r="D2628" t="s">
        <v>2071</v>
      </c>
      <c r="E2628">
        <v>50</v>
      </c>
      <c r="F2628">
        <v>1</v>
      </c>
      <c r="G2628">
        <v>1</v>
      </c>
      <c r="H2628">
        <v>50</v>
      </c>
      <c r="I2628" t="s">
        <v>20</v>
      </c>
      <c r="L2628" t="s">
        <v>1569</v>
      </c>
      <c r="M2628" t="str">
        <f t="shared" si="40"/>
        <v>QIU00382</v>
      </c>
    </row>
    <row r="2629" spans="1:13" ht="15" x14ac:dyDescent="0.25">
      <c r="A2629" t="s">
        <v>11475</v>
      </c>
      <c r="B2629">
        <v>2626</v>
      </c>
      <c r="C2629" t="s">
        <v>17365</v>
      </c>
      <c r="D2629" t="s">
        <v>11475</v>
      </c>
      <c r="E2629">
        <v>1</v>
      </c>
      <c r="F2629">
        <v>1</v>
      </c>
      <c r="G2629">
        <v>1</v>
      </c>
      <c r="H2629">
        <v>1</v>
      </c>
      <c r="I2629" t="s">
        <v>20</v>
      </c>
      <c r="L2629" t="s">
        <v>1569</v>
      </c>
      <c r="M2629" t="str">
        <f t="shared" ref="M2629:M2692" si="41">VLOOKUP(L2629,$A$4:$I$5213,3,FALSE)</f>
        <v>QIU00382</v>
      </c>
    </row>
    <row r="2630" spans="1:13" ht="15" x14ac:dyDescent="0.25">
      <c r="A2630" t="s">
        <v>11476</v>
      </c>
      <c r="B2630">
        <v>2627</v>
      </c>
      <c r="C2630" t="s">
        <v>17366</v>
      </c>
      <c r="D2630" t="s">
        <v>11476</v>
      </c>
      <c r="E2630">
        <v>1</v>
      </c>
      <c r="F2630">
        <v>1</v>
      </c>
      <c r="G2630">
        <v>1</v>
      </c>
      <c r="H2630">
        <v>1</v>
      </c>
      <c r="I2630" t="s">
        <v>20</v>
      </c>
      <c r="L2630" t="s">
        <v>1569</v>
      </c>
      <c r="M2630" t="str">
        <f t="shared" si="41"/>
        <v>QIU00382</v>
      </c>
    </row>
    <row r="2631" spans="1:13" ht="15" x14ac:dyDescent="0.25">
      <c r="A2631" t="s">
        <v>11477</v>
      </c>
      <c r="B2631">
        <v>2628</v>
      </c>
      <c r="C2631" t="s">
        <v>17367</v>
      </c>
      <c r="D2631" t="s">
        <v>11477</v>
      </c>
      <c r="E2631">
        <v>1</v>
      </c>
      <c r="F2631">
        <v>1</v>
      </c>
      <c r="G2631">
        <v>1</v>
      </c>
      <c r="H2631">
        <v>1</v>
      </c>
      <c r="I2631" t="s">
        <v>20</v>
      </c>
      <c r="L2631" t="s">
        <v>1569</v>
      </c>
      <c r="M2631" t="str">
        <f t="shared" si="41"/>
        <v>QIU00382</v>
      </c>
    </row>
    <row r="2632" spans="1:13" ht="15" x14ac:dyDescent="0.25">
      <c r="A2632" t="s">
        <v>7052</v>
      </c>
      <c r="B2632">
        <v>2629</v>
      </c>
      <c r="C2632" t="s">
        <v>17368</v>
      </c>
      <c r="D2632" t="s">
        <v>7052</v>
      </c>
      <c r="E2632">
        <v>90</v>
      </c>
      <c r="F2632">
        <v>1</v>
      </c>
      <c r="G2632">
        <v>1</v>
      </c>
      <c r="H2632">
        <v>90</v>
      </c>
      <c r="I2632" t="s">
        <v>20</v>
      </c>
      <c r="L2632" t="s">
        <v>1569</v>
      </c>
      <c r="M2632" t="str">
        <f t="shared" si="41"/>
        <v>QIU00382</v>
      </c>
    </row>
    <row r="2633" spans="1:13" ht="15" x14ac:dyDescent="0.25">
      <c r="A2633" t="s">
        <v>7054</v>
      </c>
      <c r="B2633">
        <v>2630</v>
      </c>
      <c r="C2633" t="s">
        <v>17369</v>
      </c>
      <c r="D2633" t="s">
        <v>7054</v>
      </c>
      <c r="E2633">
        <v>90</v>
      </c>
      <c r="F2633">
        <v>1</v>
      </c>
      <c r="G2633">
        <v>1</v>
      </c>
      <c r="H2633">
        <v>90</v>
      </c>
      <c r="I2633" t="s">
        <v>20</v>
      </c>
      <c r="L2633" t="s">
        <v>1569</v>
      </c>
      <c r="M2633" t="str">
        <f t="shared" si="41"/>
        <v>QIU00382</v>
      </c>
    </row>
    <row r="2634" spans="1:13" ht="15" x14ac:dyDescent="0.25">
      <c r="A2634" t="s">
        <v>7056</v>
      </c>
      <c r="B2634">
        <v>2631</v>
      </c>
      <c r="C2634" t="s">
        <v>17370</v>
      </c>
      <c r="D2634" t="s">
        <v>7056</v>
      </c>
      <c r="E2634">
        <v>12</v>
      </c>
      <c r="F2634">
        <v>15</v>
      </c>
      <c r="G2634">
        <v>1</v>
      </c>
      <c r="H2634">
        <v>180</v>
      </c>
      <c r="I2634" t="s">
        <v>20</v>
      </c>
      <c r="L2634" t="s">
        <v>1569</v>
      </c>
      <c r="M2634" t="str">
        <f t="shared" si="41"/>
        <v>QIU00382</v>
      </c>
    </row>
    <row r="2635" spans="1:13" ht="15" x14ac:dyDescent="0.25">
      <c r="A2635" t="s">
        <v>855</v>
      </c>
      <c r="B2635">
        <v>2632</v>
      </c>
      <c r="C2635" t="s">
        <v>17371</v>
      </c>
      <c r="D2635" t="s">
        <v>855</v>
      </c>
      <c r="E2635">
        <v>20</v>
      </c>
      <c r="F2635">
        <v>1</v>
      </c>
      <c r="G2635">
        <v>1</v>
      </c>
      <c r="H2635">
        <v>20</v>
      </c>
      <c r="I2635" t="s">
        <v>20</v>
      </c>
      <c r="L2635" t="s">
        <v>1569</v>
      </c>
      <c r="M2635" t="str">
        <f t="shared" si="41"/>
        <v>QIU00382</v>
      </c>
    </row>
    <row r="2636" spans="1:13" ht="15" x14ac:dyDescent="0.25">
      <c r="A2636" t="s">
        <v>7058</v>
      </c>
      <c r="B2636">
        <v>2633</v>
      </c>
      <c r="C2636" t="s">
        <v>17372</v>
      </c>
      <c r="D2636" t="s">
        <v>7058</v>
      </c>
      <c r="E2636">
        <v>30</v>
      </c>
      <c r="F2636">
        <v>1</v>
      </c>
      <c r="G2636">
        <v>1</v>
      </c>
      <c r="H2636">
        <v>30</v>
      </c>
      <c r="I2636" t="s">
        <v>20</v>
      </c>
      <c r="L2636" t="s">
        <v>1569</v>
      </c>
      <c r="M2636" t="str">
        <f t="shared" si="41"/>
        <v>QIU00382</v>
      </c>
    </row>
    <row r="2637" spans="1:13" ht="15" x14ac:dyDescent="0.25">
      <c r="A2637" t="s">
        <v>7060</v>
      </c>
      <c r="B2637">
        <v>2634</v>
      </c>
      <c r="C2637" t="s">
        <v>17373</v>
      </c>
      <c r="D2637" t="s">
        <v>7060</v>
      </c>
      <c r="E2637">
        <v>20</v>
      </c>
      <c r="F2637">
        <v>9</v>
      </c>
      <c r="G2637">
        <v>1</v>
      </c>
      <c r="H2637">
        <v>180</v>
      </c>
      <c r="I2637" t="s">
        <v>20</v>
      </c>
      <c r="L2637" t="s">
        <v>1569</v>
      </c>
      <c r="M2637" t="str">
        <f t="shared" si="41"/>
        <v>QIU00382</v>
      </c>
    </row>
    <row r="2638" spans="1:13" ht="15" x14ac:dyDescent="0.25">
      <c r="A2638" t="s">
        <v>7063</v>
      </c>
      <c r="B2638">
        <v>2635</v>
      </c>
      <c r="C2638" t="s">
        <v>17374</v>
      </c>
      <c r="D2638" t="s">
        <v>7063</v>
      </c>
      <c r="E2638">
        <v>10</v>
      </c>
      <c r="F2638">
        <v>20</v>
      </c>
      <c r="G2638">
        <v>1</v>
      </c>
      <c r="H2638">
        <v>200</v>
      </c>
      <c r="I2638" t="s">
        <v>20</v>
      </c>
      <c r="L2638" t="s">
        <v>11376</v>
      </c>
      <c r="M2638" t="str">
        <f t="shared" si="41"/>
        <v>QIU01809</v>
      </c>
    </row>
    <row r="2639" spans="1:13" ht="15" x14ac:dyDescent="0.25">
      <c r="A2639" t="s">
        <v>7066</v>
      </c>
      <c r="B2639">
        <v>2636</v>
      </c>
      <c r="C2639" t="s">
        <v>17375</v>
      </c>
      <c r="D2639" t="s">
        <v>7066</v>
      </c>
      <c r="E2639">
        <v>6</v>
      </c>
      <c r="F2639">
        <v>10</v>
      </c>
      <c r="G2639">
        <v>1</v>
      </c>
      <c r="H2639">
        <v>60</v>
      </c>
      <c r="I2639" t="s">
        <v>20</v>
      </c>
      <c r="L2639" t="s">
        <v>11376</v>
      </c>
      <c r="M2639" t="str">
        <f t="shared" si="41"/>
        <v>QIU01809</v>
      </c>
    </row>
    <row r="2640" spans="1:13" ht="15" x14ac:dyDescent="0.25">
      <c r="A2640" t="s">
        <v>7068</v>
      </c>
      <c r="B2640">
        <v>2637</v>
      </c>
      <c r="C2640" t="s">
        <v>17376</v>
      </c>
      <c r="D2640" t="s">
        <v>7068</v>
      </c>
      <c r="E2640">
        <v>10</v>
      </c>
      <c r="F2640">
        <v>1</v>
      </c>
      <c r="G2640">
        <v>1</v>
      </c>
      <c r="H2640">
        <v>10</v>
      </c>
      <c r="I2640" t="s">
        <v>20</v>
      </c>
      <c r="L2640" t="s">
        <v>11376</v>
      </c>
      <c r="M2640" t="str">
        <f t="shared" si="41"/>
        <v>QIU01809</v>
      </c>
    </row>
    <row r="2641" spans="1:13" ht="15" x14ac:dyDescent="0.25">
      <c r="A2641" t="s">
        <v>7074</v>
      </c>
      <c r="B2641">
        <v>2638</v>
      </c>
      <c r="C2641" t="s">
        <v>17377</v>
      </c>
      <c r="D2641" t="s">
        <v>7074</v>
      </c>
      <c r="E2641">
        <v>6</v>
      </c>
      <c r="F2641">
        <v>10</v>
      </c>
      <c r="G2641">
        <v>1</v>
      </c>
      <c r="H2641">
        <v>60</v>
      </c>
      <c r="I2641" t="s">
        <v>20</v>
      </c>
      <c r="L2641" t="s">
        <v>11376</v>
      </c>
      <c r="M2641" t="str">
        <f t="shared" si="41"/>
        <v>QIU01809</v>
      </c>
    </row>
    <row r="2642" spans="1:13" ht="15" x14ac:dyDescent="0.25">
      <c r="A2642" t="s">
        <v>7077</v>
      </c>
      <c r="B2642">
        <v>2639</v>
      </c>
      <c r="C2642" t="s">
        <v>17378</v>
      </c>
      <c r="D2642" t="s">
        <v>7077</v>
      </c>
      <c r="E2642">
        <v>20</v>
      </c>
      <c r="F2642">
        <v>24</v>
      </c>
      <c r="G2642">
        <v>1</v>
      </c>
      <c r="H2642">
        <v>480</v>
      </c>
      <c r="I2642" t="s">
        <v>20</v>
      </c>
      <c r="L2642" t="s">
        <v>11252</v>
      </c>
      <c r="M2642" t="str">
        <f t="shared" si="41"/>
        <v>QIU00943</v>
      </c>
    </row>
    <row r="2643" spans="1:13" ht="15" x14ac:dyDescent="0.25">
      <c r="A2643" t="s">
        <v>7081</v>
      </c>
      <c r="B2643">
        <v>2640</v>
      </c>
      <c r="C2643" t="s">
        <v>17379</v>
      </c>
      <c r="D2643" t="s">
        <v>7081</v>
      </c>
      <c r="E2643">
        <v>20</v>
      </c>
      <c r="F2643">
        <v>20</v>
      </c>
      <c r="G2643">
        <v>1</v>
      </c>
      <c r="H2643">
        <v>400</v>
      </c>
      <c r="I2643" t="s">
        <v>20</v>
      </c>
      <c r="L2643" t="s">
        <v>11252</v>
      </c>
      <c r="M2643" t="str">
        <f t="shared" si="41"/>
        <v>QIU00943</v>
      </c>
    </row>
    <row r="2644" spans="1:13" ht="15" x14ac:dyDescent="0.25">
      <c r="A2644" t="s">
        <v>7083</v>
      </c>
      <c r="B2644">
        <v>2641</v>
      </c>
      <c r="C2644" t="s">
        <v>17380</v>
      </c>
      <c r="D2644" t="s">
        <v>7083</v>
      </c>
      <c r="E2644">
        <v>10</v>
      </c>
      <c r="F2644">
        <v>1</v>
      </c>
      <c r="G2644">
        <v>1</v>
      </c>
      <c r="H2644">
        <v>10</v>
      </c>
      <c r="I2644" t="s">
        <v>20</v>
      </c>
      <c r="L2644" t="s">
        <v>11252</v>
      </c>
      <c r="M2644" t="str">
        <f t="shared" si="41"/>
        <v>QIU00943</v>
      </c>
    </row>
    <row r="2645" spans="1:13" ht="15" x14ac:dyDescent="0.25">
      <c r="A2645" t="s">
        <v>7085</v>
      </c>
      <c r="B2645">
        <v>2642</v>
      </c>
      <c r="C2645" t="s">
        <v>17381</v>
      </c>
      <c r="D2645" t="s">
        <v>7085</v>
      </c>
      <c r="E2645">
        <v>20</v>
      </c>
      <c r="F2645">
        <v>12</v>
      </c>
      <c r="G2645">
        <v>1</v>
      </c>
      <c r="H2645">
        <v>240</v>
      </c>
      <c r="I2645" t="s">
        <v>20</v>
      </c>
      <c r="L2645" t="s">
        <v>11252</v>
      </c>
      <c r="M2645" t="str">
        <f t="shared" si="41"/>
        <v>QIU00943</v>
      </c>
    </row>
    <row r="2646" spans="1:13" ht="15" x14ac:dyDescent="0.25">
      <c r="A2646" t="s">
        <v>7087</v>
      </c>
      <c r="B2646">
        <v>2643</v>
      </c>
      <c r="C2646" t="s">
        <v>17382</v>
      </c>
      <c r="D2646" t="s">
        <v>7087</v>
      </c>
      <c r="E2646">
        <v>50</v>
      </c>
      <c r="F2646">
        <v>1</v>
      </c>
      <c r="G2646">
        <v>1</v>
      </c>
      <c r="H2646">
        <v>50</v>
      </c>
      <c r="I2646" t="s">
        <v>20</v>
      </c>
      <c r="L2646" t="s">
        <v>11252</v>
      </c>
      <c r="M2646" t="str">
        <f t="shared" si="41"/>
        <v>QIU00943</v>
      </c>
    </row>
    <row r="2647" spans="1:13" ht="15" x14ac:dyDescent="0.25">
      <c r="A2647" t="s">
        <v>11478</v>
      </c>
      <c r="B2647">
        <v>2644</v>
      </c>
      <c r="C2647" t="s">
        <v>17383</v>
      </c>
      <c r="D2647" t="s">
        <v>11478</v>
      </c>
      <c r="E2647">
        <v>1</v>
      </c>
      <c r="F2647">
        <v>1</v>
      </c>
      <c r="G2647">
        <v>1</v>
      </c>
      <c r="H2647">
        <v>1</v>
      </c>
      <c r="I2647" t="s">
        <v>20</v>
      </c>
      <c r="L2647" t="s">
        <v>11252</v>
      </c>
      <c r="M2647" t="str">
        <f t="shared" si="41"/>
        <v>QIU00943</v>
      </c>
    </row>
    <row r="2648" spans="1:13" ht="15" x14ac:dyDescent="0.25">
      <c r="A2648" t="s">
        <v>7091</v>
      </c>
      <c r="B2648">
        <v>2645</v>
      </c>
      <c r="C2648" t="s">
        <v>17384</v>
      </c>
      <c r="D2648" t="s">
        <v>7091</v>
      </c>
      <c r="E2648">
        <v>12</v>
      </c>
      <c r="F2648">
        <v>1</v>
      </c>
      <c r="G2648">
        <v>1</v>
      </c>
      <c r="H2648">
        <v>12</v>
      </c>
      <c r="I2648" t="s">
        <v>20</v>
      </c>
      <c r="L2648" t="s">
        <v>11252</v>
      </c>
      <c r="M2648" t="str">
        <f t="shared" si="41"/>
        <v>QIU00943</v>
      </c>
    </row>
    <row r="2649" spans="1:13" ht="15" x14ac:dyDescent="0.25">
      <c r="A2649" t="s">
        <v>11479</v>
      </c>
      <c r="B2649">
        <v>2646</v>
      </c>
      <c r="C2649" t="s">
        <v>17385</v>
      </c>
      <c r="D2649" t="s">
        <v>11479</v>
      </c>
      <c r="E2649">
        <v>1</v>
      </c>
      <c r="F2649">
        <v>1</v>
      </c>
      <c r="G2649">
        <v>1</v>
      </c>
      <c r="H2649">
        <v>1</v>
      </c>
      <c r="I2649" t="s">
        <v>20</v>
      </c>
      <c r="L2649" t="s">
        <v>11670</v>
      </c>
      <c r="M2649" t="str">
        <f t="shared" si="41"/>
        <v>QIU03422</v>
      </c>
    </row>
    <row r="2650" spans="1:13" ht="15" x14ac:dyDescent="0.25">
      <c r="A2650" t="s">
        <v>2264</v>
      </c>
      <c r="B2650">
        <v>2647</v>
      </c>
      <c r="C2650" t="s">
        <v>17386</v>
      </c>
      <c r="D2650" t="s">
        <v>2264</v>
      </c>
      <c r="E2650">
        <v>1</v>
      </c>
      <c r="F2650">
        <v>1</v>
      </c>
      <c r="G2650">
        <v>1</v>
      </c>
      <c r="H2650">
        <v>1</v>
      </c>
      <c r="I2650" t="s">
        <v>20</v>
      </c>
      <c r="L2650" t="s">
        <v>11670</v>
      </c>
      <c r="M2650" t="str">
        <f t="shared" si="41"/>
        <v>QIU03422</v>
      </c>
    </row>
    <row r="2651" spans="1:13" ht="15" x14ac:dyDescent="0.25">
      <c r="A2651" t="s">
        <v>7093</v>
      </c>
      <c r="B2651">
        <v>2648</v>
      </c>
      <c r="C2651" t="s">
        <v>17387</v>
      </c>
      <c r="D2651" t="s">
        <v>7093</v>
      </c>
      <c r="E2651">
        <v>10</v>
      </c>
      <c r="F2651">
        <v>1</v>
      </c>
      <c r="G2651">
        <v>1</v>
      </c>
      <c r="H2651">
        <v>10</v>
      </c>
      <c r="I2651" t="s">
        <v>20</v>
      </c>
      <c r="L2651" t="s">
        <v>11670</v>
      </c>
      <c r="M2651" t="str">
        <f t="shared" si="41"/>
        <v>QIU03422</v>
      </c>
    </row>
    <row r="2652" spans="1:13" ht="15" x14ac:dyDescent="0.25">
      <c r="A2652" t="s">
        <v>7101</v>
      </c>
      <c r="B2652">
        <v>2649</v>
      </c>
      <c r="C2652" t="s">
        <v>17388</v>
      </c>
      <c r="D2652" t="s">
        <v>7101</v>
      </c>
      <c r="E2652">
        <v>1</v>
      </c>
      <c r="F2652">
        <v>1</v>
      </c>
      <c r="G2652">
        <v>1</v>
      </c>
      <c r="H2652">
        <v>1</v>
      </c>
      <c r="I2652" t="s">
        <v>20</v>
      </c>
      <c r="L2652" t="s">
        <v>11670</v>
      </c>
      <c r="M2652" t="str">
        <f t="shared" si="41"/>
        <v>QIU03422</v>
      </c>
    </row>
    <row r="2653" spans="1:13" ht="15" x14ac:dyDescent="0.25">
      <c r="A2653" t="s">
        <v>7105</v>
      </c>
      <c r="B2653">
        <v>2650</v>
      </c>
      <c r="C2653" t="s">
        <v>17389</v>
      </c>
      <c r="D2653" t="s">
        <v>7105</v>
      </c>
      <c r="E2653">
        <v>40</v>
      </c>
      <c r="F2653">
        <v>1</v>
      </c>
      <c r="G2653">
        <v>1</v>
      </c>
      <c r="H2653">
        <v>40</v>
      </c>
      <c r="I2653" t="s">
        <v>20</v>
      </c>
      <c r="L2653" t="s">
        <v>11670</v>
      </c>
      <c r="M2653" t="str">
        <f t="shared" si="41"/>
        <v>QIU03422</v>
      </c>
    </row>
    <row r="2654" spans="1:13" ht="15" x14ac:dyDescent="0.25">
      <c r="A2654" t="s">
        <v>7110</v>
      </c>
      <c r="B2654">
        <v>2651</v>
      </c>
      <c r="C2654" t="s">
        <v>17390</v>
      </c>
      <c r="D2654" t="s">
        <v>7110</v>
      </c>
      <c r="E2654">
        <v>40</v>
      </c>
      <c r="F2654">
        <v>1</v>
      </c>
      <c r="G2654">
        <v>1</v>
      </c>
      <c r="H2654">
        <v>40</v>
      </c>
      <c r="I2654" t="s">
        <v>20</v>
      </c>
      <c r="L2654" t="s">
        <v>11670</v>
      </c>
      <c r="M2654" t="str">
        <f t="shared" si="41"/>
        <v>QIU03422</v>
      </c>
    </row>
    <row r="2655" spans="1:13" ht="15" x14ac:dyDescent="0.25">
      <c r="A2655" t="s">
        <v>7116</v>
      </c>
      <c r="B2655">
        <v>2652</v>
      </c>
      <c r="C2655" t="s">
        <v>17391</v>
      </c>
      <c r="D2655" t="s">
        <v>7116</v>
      </c>
      <c r="E2655">
        <v>40</v>
      </c>
      <c r="F2655">
        <v>1</v>
      </c>
      <c r="G2655">
        <v>1</v>
      </c>
      <c r="H2655">
        <v>40</v>
      </c>
      <c r="I2655" t="s">
        <v>20</v>
      </c>
      <c r="L2655" t="s">
        <v>11670</v>
      </c>
      <c r="M2655" t="str">
        <f t="shared" si="41"/>
        <v>QIU03422</v>
      </c>
    </row>
    <row r="2656" spans="1:13" ht="15" x14ac:dyDescent="0.25">
      <c r="A2656" t="s">
        <v>7118</v>
      </c>
      <c r="B2656">
        <v>2653</v>
      </c>
      <c r="C2656" t="s">
        <v>17392</v>
      </c>
      <c r="D2656" t="s">
        <v>7118</v>
      </c>
      <c r="E2656">
        <v>40</v>
      </c>
      <c r="F2656">
        <v>1</v>
      </c>
      <c r="G2656">
        <v>1</v>
      </c>
      <c r="H2656">
        <v>40</v>
      </c>
      <c r="I2656" t="s">
        <v>20</v>
      </c>
      <c r="L2656" t="s">
        <v>11271</v>
      </c>
      <c r="M2656" t="str">
        <f t="shared" si="41"/>
        <v>QIU01006</v>
      </c>
    </row>
    <row r="2657" spans="1:13" ht="15" x14ac:dyDescent="0.25">
      <c r="A2657" t="s">
        <v>7121</v>
      </c>
      <c r="B2657">
        <v>2654</v>
      </c>
      <c r="C2657" t="s">
        <v>17393</v>
      </c>
      <c r="D2657" t="s">
        <v>7121</v>
      </c>
      <c r="E2657">
        <v>40</v>
      </c>
      <c r="F2657">
        <v>1</v>
      </c>
      <c r="G2657">
        <v>1</v>
      </c>
      <c r="H2657">
        <v>40</v>
      </c>
      <c r="I2657" t="s">
        <v>20</v>
      </c>
      <c r="L2657" t="s">
        <v>11767</v>
      </c>
      <c r="M2657" t="str">
        <f t="shared" si="41"/>
        <v>QIU03705</v>
      </c>
    </row>
    <row r="2658" spans="1:13" ht="15" x14ac:dyDescent="0.25">
      <c r="A2658" t="s">
        <v>7123</v>
      </c>
      <c r="B2658">
        <v>2655</v>
      </c>
      <c r="C2658" t="s">
        <v>17394</v>
      </c>
      <c r="D2658" t="s">
        <v>7123</v>
      </c>
      <c r="E2658">
        <v>20</v>
      </c>
      <c r="F2658">
        <v>1</v>
      </c>
      <c r="G2658">
        <v>1</v>
      </c>
      <c r="H2658">
        <v>20</v>
      </c>
      <c r="I2658" t="s">
        <v>20</v>
      </c>
      <c r="L2658" t="s">
        <v>11767</v>
      </c>
      <c r="M2658" t="str">
        <f t="shared" si="41"/>
        <v>QIU03705</v>
      </c>
    </row>
    <row r="2659" spans="1:13" ht="15" x14ac:dyDescent="0.25">
      <c r="A2659" t="s">
        <v>7127</v>
      </c>
      <c r="B2659">
        <v>2656</v>
      </c>
      <c r="C2659" t="s">
        <v>17395</v>
      </c>
      <c r="D2659" t="s">
        <v>7127</v>
      </c>
      <c r="E2659">
        <v>20</v>
      </c>
      <c r="F2659">
        <v>1</v>
      </c>
      <c r="G2659">
        <v>1</v>
      </c>
      <c r="H2659">
        <v>20</v>
      </c>
      <c r="I2659" t="s">
        <v>20</v>
      </c>
      <c r="L2659" t="s">
        <v>11767</v>
      </c>
      <c r="M2659" t="str">
        <f t="shared" si="41"/>
        <v>QIU03705</v>
      </c>
    </row>
    <row r="2660" spans="1:13" ht="15" x14ac:dyDescent="0.25">
      <c r="A2660" t="s">
        <v>7129</v>
      </c>
      <c r="B2660">
        <v>2657</v>
      </c>
      <c r="C2660" t="s">
        <v>17396</v>
      </c>
      <c r="D2660" t="s">
        <v>7129</v>
      </c>
      <c r="E2660">
        <v>20</v>
      </c>
      <c r="F2660">
        <v>1</v>
      </c>
      <c r="G2660">
        <v>1</v>
      </c>
      <c r="H2660">
        <v>20</v>
      </c>
      <c r="I2660" t="s">
        <v>20</v>
      </c>
      <c r="L2660" t="s">
        <v>11767</v>
      </c>
      <c r="M2660" t="str">
        <f t="shared" si="41"/>
        <v>QIU03705</v>
      </c>
    </row>
    <row r="2661" spans="1:13" ht="15" x14ac:dyDescent="0.25">
      <c r="A2661" t="s">
        <v>1644</v>
      </c>
      <c r="B2661">
        <v>2658</v>
      </c>
      <c r="C2661" t="s">
        <v>17397</v>
      </c>
      <c r="D2661" t="s">
        <v>1644</v>
      </c>
      <c r="E2661">
        <v>1</v>
      </c>
      <c r="F2661">
        <v>1</v>
      </c>
      <c r="G2661">
        <v>1</v>
      </c>
      <c r="H2661">
        <v>1</v>
      </c>
      <c r="I2661" t="s">
        <v>20</v>
      </c>
      <c r="L2661" t="s">
        <v>11767</v>
      </c>
      <c r="M2661" t="str">
        <f t="shared" si="41"/>
        <v>QIU03705</v>
      </c>
    </row>
    <row r="2662" spans="1:13" ht="15" x14ac:dyDescent="0.25">
      <c r="A2662" t="s">
        <v>7131</v>
      </c>
      <c r="B2662">
        <v>2659</v>
      </c>
      <c r="C2662" t="s">
        <v>17398</v>
      </c>
      <c r="D2662" t="s">
        <v>7131</v>
      </c>
      <c r="E2662">
        <v>100</v>
      </c>
      <c r="F2662">
        <v>1</v>
      </c>
      <c r="G2662">
        <v>1</v>
      </c>
      <c r="H2662">
        <v>100</v>
      </c>
      <c r="I2662" t="s">
        <v>20</v>
      </c>
      <c r="L2662" t="s">
        <v>11767</v>
      </c>
      <c r="M2662" t="str">
        <f t="shared" si="41"/>
        <v>QIU03705</v>
      </c>
    </row>
    <row r="2663" spans="1:13" ht="15" x14ac:dyDescent="0.25">
      <c r="A2663" t="s">
        <v>7133</v>
      </c>
      <c r="B2663">
        <v>2660</v>
      </c>
      <c r="C2663" t="s">
        <v>17399</v>
      </c>
      <c r="D2663" t="s">
        <v>7133</v>
      </c>
      <c r="E2663">
        <v>10</v>
      </c>
      <c r="F2663">
        <v>1</v>
      </c>
      <c r="G2663">
        <v>1</v>
      </c>
      <c r="H2663">
        <v>10</v>
      </c>
      <c r="I2663" t="s">
        <v>20</v>
      </c>
      <c r="L2663" t="s">
        <v>11767</v>
      </c>
      <c r="M2663" t="str">
        <f t="shared" si="41"/>
        <v>QIU03705</v>
      </c>
    </row>
    <row r="2664" spans="1:13" ht="15" x14ac:dyDescent="0.25">
      <c r="A2664" t="s">
        <v>7135</v>
      </c>
      <c r="B2664">
        <v>2661</v>
      </c>
      <c r="C2664" t="s">
        <v>17400</v>
      </c>
      <c r="D2664" t="s">
        <v>7135</v>
      </c>
      <c r="E2664">
        <v>20</v>
      </c>
      <c r="F2664">
        <v>12</v>
      </c>
      <c r="G2664">
        <v>1</v>
      </c>
      <c r="H2664">
        <v>240</v>
      </c>
      <c r="I2664" t="s">
        <v>20</v>
      </c>
      <c r="L2664" t="s">
        <v>11767</v>
      </c>
      <c r="M2664" t="str">
        <f t="shared" si="41"/>
        <v>QIU03705</v>
      </c>
    </row>
    <row r="2665" spans="1:13" ht="15" x14ac:dyDescent="0.25">
      <c r="A2665" t="s">
        <v>1346</v>
      </c>
      <c r="B2665">
        <v>2662</v>
      </c>
      <c r="C2665" t="s">
        <v>17401</v>
      </c>
      <c r="D2665" t="s">
        <v>1346</v>
      </c>
      <c r="E2665">
        <v>12</v>
      </c>
      <c r="F2665">
        <v>10</v>
      </c>
      <c r="G2665">
        <v>1</v>
      </c>
      <c r="H2665">
        <v>120</v>
      </c>
      <c r="I2665" t="s">
        <v>20</v>
      </c>
      <c r="L2665" t="s">
        <v>11767</v>
      </c>
      <c r="M2665" t="str">
        <f t="shared" si="41"/>
        <v>QIU03705</v>
      </c>
    </row>
    <row r="2666" spans="1:13" ht="15" x14ac:dyDescent="0.25">
      <c r="A2666" t="s">
        <v>7137</v>
      </c>
      <c r="B2666">
        <v>2663</v>
      </c>
      <c r="C2666" t="s">
        <v>17402</v>
      </c>
      <c r="D2666" t="s">
        <v>7137</v>
      </c>
      <c r="E2666">
        <v>12</v>
      </c>
      <c r="F2666">
        <v>1</v>
      </c>
      <c r="G2666">
        <v>1</v>
      </c>
      <c r="H2666">
        <v>12</v>
      </c>
      <c r="I2666" t="s">
        <v>20</v>
      </c>
      <c r="L2666" t="s">
        <v>12179</v>
      </c>
      <c r="M2666" t="str">
        <f t="shared" si="41"/>
        <v>QIU05070</v>
      </c>
    </row>
    <row r="2667" spans="1:13" ht="15" x14ac:dyDescent="0.25">
      <c r="A2667" t="s">
        <v>11480</v>
      </c>
      <c r="B2667">
        <v>2664</v>
      </c>
      <c r="C2667" t="s">
        <v>17403</v>
      </c>
      <c r="D2667" t="s">
        <v>11480</v>
      </c>
      <c r="E2667">
        <v>50</v>
      </c>
      <c r="F2667">
        <v>1</v>
      </c>
      <c r="G2667">
        <v>1</v>
      </c>
      <c r="H2667">
        <v>50</v>
      </c>
      <c r="I2667" t="s">
        <v>20</v>
      </c>
      <c r="L2667" t="s">
        <v>12179</v>
      </c>
      <c r="M2667" t="str">
        <f t="shared" si="41"/>
        <v>QIU05070</v>
      </c>
    </row>
    <row r="2668" spans="1:13" ht="15" x14ac:dyDescent="0.25">
      <c r="A2668" t="s">
        <v>7141</v>
      </c>
      <c r="B2668">
        <v>2665</v>
      </c>
      <c r="C2668" t="s">
        <v>17404</v>
      </c>
      <c r="D2668" t="s">
        <v>7141</v>
      </c>
      <c r="E2668">
        <v>6</v>
      </c>
      <c r="F2668">
        <v>15</v>
      </c>
      <c r="G2668">
        <v>1</v>
      </c>
      <c r="H2668">
        <v>90</v>
      </c>
      <c r="I2668" t="s">
        <v>20</v>
      </c>
      <c r="L2668" t="s">
        <v>1576</v>
      </c>
      <c r="M2668" t="str">
        <f t="shared" si="41"/>
        <v>QIU04982</v>
      </c>
    </row>
    <row r="2669" spans="1:13" ht="15" x14ac:dyDescent="0.25">
      <c r="A2669" t="s">
        <v>7144</v>
      </c>
      <c r="B2669">
        <v>2666</v>
      </c>
      <c r="C2669" t="s">
        <v>17405</v>
      </c>
      <c r="D2669" t="s">
        <v>7144</v>
      </c>
      <c r="E2669">
        <v>20</v>
      </c>
      <c r="F2669">
        <v>12</v>
      </c>
      <c r="G2669">
        <v>1</v>
      </c>
      <c r="H2669">
        <v>240</v>
      </c>
      <c r="I2669" t="s">
        <v>20</v>
      </c>
      <c r="L2669" t="s">
        <v>1578</v>
      </c>
      <c r="M2669" t="str">
        <f t="shared" si="41"/>
        <v>QIU05208</v>
      </c>
    </row>
    <row r="2670" spans="1:13" ht="15" x14ac:dyDescent="0.25">
      <c r="A2670" t="s">
        <v>7146</v>
      </c>
      <c r="B2670">
        <v>2667</v>
      </c>
      <c r="C2670" t="s">
        <v>17406</v>
      </c>
      <c r="D2670" t="s">
        <v>7146</v>
      </c>
      <c r="E2670">
        <v>100</v>
      </c>
      <c r="F2670">
        <v>10</v>
      </c>
      <c r="G2670">
        <v>1</v>
      </c>
      <c r="H2670">
        <v>1000</v>
      </c>
      <c r="I2670" t="s">
        <v>20</v>
      </c>
      <c r="L2670" t="s">
        <v>1580</v>
      </c>
      <c r="M2670" t="str">
        <f t="shared" si="41"/>
        <v>QIU00383</v>
      </c>
    </row>
    <row r="2671" spans="1:13" ht="15" x14ac:dyDescent="0.25">
      <c r="A2671" t="s">
        <v>7148</v>
      </c>
      <c r="B2671">
        <v>2668</v>
      </c>
      <c r="C2671" t="s">
        <v>17407</v>
      </c>
      <c r="D2671" t="s">
        <v>7148</v>
      </c>
      <c r="E2671">
        <v>12</v>
      </c>
      <c r="F2671">
        <v>15</v>
      </c>
      <c r="G2671">
        <v>1</v>
      </c>
      <c r="H2671">
        <v>180</v>
      </c>
      <c r="I2671" t="s">
        <v>20</v>
      </c>
      <c r="L2671" t="s">
        <v>1580</v>
      </c>
      <c r="M2671" t="str">
        <f t="shared" si="41"/>
        <v>QIU00383</v>
      </c>
    </row>
    <row r="2672" spans="1:13" ht="15" x14ac:dyDescent="0.25">
      <c r="A2672" t="s">
        <v>7150</v>
      </c>
      <c r="B2672">
        <v>2669</v>
      </c>
      <c r="C2672" t="s">
        <v>17408</v>
      </c>
      <c r="D2672" t="s">
        <v>7150</v>
      </c>
      <c r="E2672">
        <v>25</v>
      </c>
      <c r="F2672">
        <v>1</v>
      </c>
      <c r="G2672">
        <v>1</v>
      </c>
      <c r="H2672">
        <v>25</v>
      </c>
      <c r="I2672" t="s">
        <v>20</v>
      </c>
      <c r="L2672" t="s">
        <v>1580</v>
      </c>
      <c r="M2672" t="str">
        <f t="shared" si="41"/>
        <v>QIU00383</v>
      </c>
    </row>
    <row r="2673" spans="1:13" ht="15" x14ac:dyDescent="0.25">
      <c r="A2673" t="s">
        <v>7152</v>
      </c>
      <c r="B2673">
        <v>2670</v>
      </c>
      <c r="C2673" t="s">
        <v>17409</v>
      </c>
      <c r="D2673" t="s">
        <v>7152</v>
      </c>
      <c r="E2673">
        <v>20</v>
      </c>
      <c r="F2673">
        <v>1</v>
      </c>
      <c r="G2673">
        <v>1</v>
      </c>
      <c r="H2673">
        <v>20</v>
      </c>
      <c r="I2673" t="s">
        <v>20</v>
      </c>
      <c r="L2673" t="s">
        <v>1580</v>
      </c>
      <c r="M2673" t="str">
        <f t="shared" si="41"/>
        <v>QIU00383</v>
      </c>
    </row>
    <row r="2674" spans="1:13" ht="15" x14ac:dyDescent="0.25">
      <c r="A2674" t="s">
        <v>7155</v>
      </c>
      <c r="B2674">
        <v>2671</v>
      </c>
      <c r="C2674" t="s">
        <v>17410</v>
      </c>
      <c r="D2674" t="s">
        <v>7155</v>
      </c>
      <c r="E2674">
        <v>20</v>
      </c>
      <c r="F2674">
        <v>12</v>
      </c>
      <c r="G2674">
        <v>1</v>
      </c>
      <c r="H2674">
        <v>240</v>
      </c>
      <c r="I2674" t="s">
        <v>20</v>
      </c>
      <c r="L2674" t="s">
        <v>1580</v>
      </c>
      <c r="M2674" t="str">
        <f t="shared" si="41"/>
        <v>QIU00383</v>
      </c>
    </row>
    <row r="2675" spans="1:13" ht="15" x14ac:dyDescent="0.25">
      <c r="A2675" t="s">
        <v>1191</v>
      </c>
      <c r="B2675">
        <v>2672</v>
      </c>
      <c r="C2675" t="s">
        <v>17411</v>
      </c>
      <c r="D2675" t="s">
        <v>1191</v>
      </c>
      <c r="E2675">
        <v>1</v>
      </c>
      <c r="F2675">
        <v>1</v>
      </c>
      <c r="G2675">
        <v>1</v>
      </c>
      <c r="H2675">
        <v>1</v>
      </c>
      <c r="I2675" t="s">
        <v>20</v>
      </c>
      <c r="L2675" t="s">
        <v>1580</v>
      </c>
      <c r="M2675" t="str">
        <f t="shared" si="41"/>
        <v>QIU00383</v>
      </c>
    </row>
    <row r="2676" spans="1:13" ht="15" x14ac:dyDescent="0.25">
      <c r="A2676" t="s">
        <v>7157</v>
      </c>
      <c r="B2676">
        <v>2673</v>
      </c>
      <c r="C2676" t="s">
        <v>17412</v>
      </c>
      <c r="D2676" t="s">
        <v>7157</v>
      </c>
      <c r="E2676">
        <v>20</v>
      </c>
      <c r="F2676">
        <v>15</v>
      </c>
      <c r="G2676">
        <v>1</v>
      </c>
      <c r="H2676">
        <v>300</v>
      </c>
      <c r="I2676" t="s">
        <v>20</v>
      </c>
      <c r="L2676" t="s">
        <v>1582</v>
      </c>
      <c r="M2676" t="str">
        <f t="shared" si="41"/>
        <v>QIU00384</v>
      </c>
    </row>
    <row r="2677" spans="1:13" ht="15" x14ac:dyDescent="0.25">
      <c r="A2677" t="s">
        <v>7162</v>
      </c>
      <c r="B2677">
        <v>2674</v>
      </c>
      <c r="C2677" t="s">
        <v>17413</v>
      </c>
      <c r="D2677" t="s">
        <v>7162</v>
      </c>
      <c r="E2677">
        <v>12</v>
      </c>
      <c r="F2677">
        <v>15</v>
      </c>
      <c r="G2677">
        <v>1</v>
      </c>
      <c r="H2677">
        <v>180</v>
      </c>
      <c r="I2677" t="s">
        <v>20</v>
      </c>
      <c r="L2677" t="s">
        <v>1582</v>
      </c>
      <c r="M2677" t="str">
        <f t="shared" si="41"/>
        <v>QIU00384</v>
      </c>
    </row>
    <row r="2678" spans="1:13" ht="15" x14ac:dyDescent="0.25">
      <c r="A2678" t="s">
        <v>2359</v>
      </c>
      <c r="B2678">
        <v>2675</v>
      </c>
      <c r="C2678" t="s">
        <v>17414</v>
      </c>
      <c r="D2678" t="s">
        <v>2359</v>
      </c>
      <c r="E2678">
        <v>1</v>
      </c>
      <c r="F2678">
        <v>1</v>
      </c>
      <c r="G2678">
        <v>1</v>
      </c>
      <c r="H2678">
        <v>1</v>
      </c>
      <c r="I2678" t="s">
        <v>20</v>
      </c>
      <c r="L2678" t="s">
        <v>1582</v>
      </c>
      <c r="M2678" t="str">
        <f t="shared" si="41"/>
        <v>QIU00384</v>
      </c>
    </row>
    <row r="2679" spans="1:13" ht="15" x14ac:dyDescent="0.25">
      <c r="A2679" t="s">
        <v>7164</v>
      </c>
      <c r="B2679">
        <v>2676</v>
      </c>
      <c r="C2679" t="s">
        <v>17415</v>
      </c>
      <c r="D2679" t="s">
        <v>7164</v>
      </c>
      <c r="E2679">
        <v>160</v>
      </c>
      <c r="F2679">
        <v>1</v>
      </c>
      <c r="G2679">
        <v>1</v>
      </c>
      <c r="H2679">
        <v>160</v>
      </c>
      <c r="I2679" t="s">
        <v>20</v>
      </c>
      <c r="L2679" t="s">
        <v>1582</v>
      </c>
      <c r="M2679" t="str">
        <f t="shared" si="41"/>
        <v>QIU00384</v>
      </c>
    </row>
    <row r="2680" spans="1:13" ht="15" x14ac:dyDescent="0.25">
      <c r="A2680" t="s">
        <v>11481</v>
      </c>
      <c r="B2680">
        <v>2677</v>
      </c>
      <c r="C2680" t="s">
        <v>17416</v>
      </c>
      <c r="D2680" t="s">
        <v>11481</v>
      </c>
      <c r="E2680">
        <v>4</v>
      </c>
      <c r="F2680">
        <v>1</v>
      </c>
      <c r="G2680">
        <v>1</v>
      </c>
      <c r="H2680">
        <v>4</v>
      </c>
      <c r="I2680" t="s">
        <v>20</v>
      </c>
      <c r="L2680" t="s">
        <v>1582</v>
      </c>
      <c r="M2680" t="str">
        <f t="shared" si="41"/>
        <v>QIU00384</v>
      </c>
    </row>
    <row r="2681" spans="1:13" ht="15" x14ac:dyDescent="0.25">
      <c r="A2681" t="s">
        <v>1866</v>
      </c>
      <c r="B2681">
        <v>2678</v>
      </c>
      <c r="C2681" t="s">
        <v>17417</v>
      </c>
      <c r="D2681" t="s">
        <v>1866</v>
      </c>
      <c r="E2681">
        <v>50</v>
      </c>
      <c r="F2681">
        <v>1</v>
      </c>
      <c r="G2681">
        <v>1</v>
      </c>
      <c r="H2681">
        <v>50</v>
      </c>
      <c r="I2681" t="s">
        <v>20</v>
      </c>
      <c r="L2681" t="s">
        <v>1584</v>
      </c>
      <c r="M2681" t="str">
        <f t="shared" si="41"/>
        <v>QIU01105</v>
      </c>
    </row>
    <row r="2682" spans="1:13" ht="15" x14ac:dyDescent="0.25">
      <c r="A2682" t="s">
        <v>7169</v>
      </c>
      <c r="B2682">
        <v>2679</v>
      </c>
      <c r="C2682" t="s">
        <v>17418</v>
      </c>
      <c r="D2682" t="s">
        <v>7169</v>
      </c>
      <c r="E2682">
        <v>12</v>
      </c>
      <c r="F2682">
        <v>10</v>
      </c>
      <c r="G2682">
        <v>1</v>
      </c>
      <c r="H2682">
        <v>120</v>
      </c>
      <c r="I2682" t="s">
        <v>20</v>
      </c>
      <c r="L2682" t="s">
        <v>1584</v>
      </c>
      <c r="M2682" t="str">
        <f t="shared" si="41"/>
        <v>QIU01105</v>
      </c>
    </row>
    <row r="2683" spans="1:13" ht="15" x14ac:dyDescent="0.25">
      <c r="A2683" t="s">
        <v>7171</v>
      </c>
      <c r="B2683">
        <v>2680</v>
      </c>
      <c r="C2683" t="s">
        <v>17419</v>
      </c>
      <c r="D2683" t="s">
        <v>7171</v>
      </c>
      <c r="E2683">
        <v>10</v>
      </c>
      <c r="F2683">
        <v>1</v>
      </c>
      <c r="G2683">
        <v>1</v>
      </c>
      <c r="H2683">
        <v>10</v>
      </c>
      <c r="I2683" t="s">
        <v>20</v>
      </c>
      <c r="L2683" t="s">
        <v>1584</v>
      </c>
      <c r="M2683" t="str">
        <f t="shared" si="41"/>
        <v>QIU01105</v>
      </c>
    </row>
    <row r="2684" spans="1:13" ht="15" x14ac:dyDescent="0.25">
      <c r="A2684" t="s">
        <v>7174</v>
      </c>
      <c r="B2684">
        <v>2681</v>
      </c>
      <c r="C2684" t="s">
        <v>17420</v>
      </c>
      <c r="D2684" t="s">
        <v>7174</v>
      </c>
      <c r="E2684">
        <v>20</v>
      </c>
      <c r="F2684">
        <v>12</v>
      </c>
      <c r="G2684">
        <v>1</v>
      </c>
      <c r="H2684">
        <v>240</v>
      </c>
      <c r="I2684" t="s">
        <v>20</v>
      </c>
      <c r="L2684" t="s">
        <v>1584</v>
      </c>
      <c r="M2684" t="str">
        <f t="shared" si="41"/>
        <v>QIU01105</v>
      </c>
    </row>
    <row r="2685" spans="1:13" ht="15" x14ac:dyDescent="0.25">
      <c r="A2685" t="s">
        <v>7176</v>
      </c>
      <c r="B2685">
        <v>2682</v>
      </c>
      <c r="C2685" t="s">
        <v>17421</v>
      </c>
      <c r="D2685" t="s">
        <v>7176</v>
      </c>
      <c r="E2685">
        <v>1</v>
      </c>
      <c r="F2685">
        <v>1</v>
      </c>
      <c r="G2685">
        <v>1</v>
      </c>
      <c r="H2685">
        <v>1</v>
      </c>
      <c r="I2685" t="s">
        <v>20</v>
      </c>
      <c r="L2685" t="s">
        <v>1584</v>
      </c>
      <c r="M2685" t="str">
        <f t="shared" si="41"/>
        <v>QIU01105</v>
      </c>
    </row>
    <row r="2686" spans="1:13" ht="15" x14ac:dyDescent="0.25">
      <c r="A2686" t="s">
        <v>1879</v>
      </c>
      <c r="B2686">
        <v>2683</v>
      </c>
      <c r="C2686" t="s">
        <v>17422</v>
      </c>
      <c r="D2686" t="s">
        <v>1879</v>
      </c>
      <c r="E2686">
        <v>12</v>
      </c>
      <c r="F2686">
        <v>10</v>
      </c>
      <c r="G2686">
        <v>1</v>
      </c>
      <c r="H2686">
        <v>120</v>
      </c>
      <c r="I2686" t="s">
        <v>20</v>
      </c>
      <c r="L2686" t="s">
        <v>1584</v>
      </c>
      <c r="M2686" t="str">
        <f t="shared" si="41"/>
        <v>QIU01105</v>
      </c>
    </row>
    <row r="2687" spans="1:13" ht="15" x14ac:dyDescent="0.25">
      <c r="A2687" t="s">
        <v>7180</v>
      </c>
      <c r="B2687">
        <v>2684</v>
      </c>
      <c r="C2687" t="s">
        <v>17423</v>
      </c>
      <c r="D2687" t="s">
        <v>7180</v>
      </c>
      <c r="E2687">
        <v>20</v>
      </c>
      <c r="F2687">
        <v>6</v>
      </c>
      <c r="G2687">
        <v>1</v>
      </c>
      <c r="H2687">
        <v>120</v>
      </c>
      <c r="I2687" t="s">
        <v>20</v>
      </c>
      <c r="L2687" t="s">
        <v>11858</v>
      </c>
      <c r="M2687" t="str">
        <f t="shared" si="41"/>
        <v>QIU04006</v>
      </c>
    </row>
    <row r="2688" spans="1:13" ht="15" x14ac:dyDescent="0.25">
      <c r="A2688" t="s">
        <v>7183</v>
      </c>
      <c r="B2688">
        <v>2685</v>
      </c>
      <c r="C2688" t="s">
        <v>17424</v>
      </c>
      <c r="D2688" t="s">
        <v>7183</v>
      </c>
      <c r="E2688">
        <v>60</v>
      </c>
      <c r="F2688">
        <v>1</v>
      </c>
      <c r="G2688">
        <v>1</v>
      </c>
      <c r="H2688">
        <v>60</v>
      </c>
      <c r="I2688" t="s">
        <v>20</v>
      </c>
      <c r="L2688" t="s">
        <v>11858</v>
      </c>
      <c r="M2688" t="str">
        <f t="shared" si="41"/>
        <v>QIU04006</v>
      </c>
    </row>
    <row r="2689" spans="1:13" ht="15" x14ac:dyDescent="0.25">
      <c r="A2689" t="s">
        <v>7185</v>
      </c>
      <c r="B2689">
        <v>2686</v>
      </c>
      <c r="C2689" t="s">
        <v>17425</v>
      </c>
      <c r="D2689" t="s">
        <v>7185</v>
      </c>
      <c r="E2689">
        <v>20</v>
      </c>
      <c r="F2689">
        <v>24</v>
      </c>
      <c r="G2689">
        <v>1</v>
      </c>
      <c r="H2689">
        <v>480</v>
      </c>
      <c r="I2689" t="s">
        <v>20</v>
      </c>
      <c r="L2689" t="s">
        <v>1587</v>
      </c>
      <c r="M2689" t="str">
        <f t="shared" si="41"/>
        <v>QIU04415</v>
      </c>
    </row>
    <row r="2690" spans="1:13" ht="15" x14ac:dyDescent="0.25">
      <c r="A2690" t="s">
        <v>7187</v>
      </c>
      <c r="B2690">
        <v>2687</v>
      </c>
      <c r="C2690" t="s">
        <v>17426</v>
      </c>
      <c r="D2690" t="s">
        <v>7187</v>
      </c>
      <c r="E2690">
        <v>500</v>
      </c>
      <c r="F2690">
        <v>1</v>
      </c>
      <c r="G2690">
        <v>1</v>
      </c>
      <c r="H2690">
        <v>500</v>
      </c>
      <c r="I2690" t="s">
        <v>20</v>
      </c>
      <c r="L2690" t="s">
        <v>1587</v>
      </c>
      <c r="M2690" t="str">
        <f t="shared" si="41"/>
        <v>QIU04415</v>
      </c>
    </row>
    <row r="2691" spans="1:13" ht="15" x14ac:dyDescent="0.25">
      <c r="A2691" t="s">
        <v>7189</v>
      </c>
      <c r="B2691">
        <v>2688</v>
      </c>
      <c r="C2691" t="s">
        <v>17427</v>
      </c>
      <c r="D2691" t="s">
        <v>7189</v>
      </c>
      <c r="E2691">
        <v>500</v>
      </c>
      <c r="F2691">
        <v>1</v>
      </c>
      <c r="G2691">
        <v>1</v>
      </c>
      <c r="H2691">
        <v>500</v>
      </c>
      <c r="I2691" t="s">
        <v>20</v>
      </c>
      <c r="L2691" t="s">
        <v>1589</v>
      </c>
      <c r="M2691" t="str">
        <f t="shared" si="41"/>
        <v>QIU04813</v>
      </c>
    </row>
    <row r="2692" spans="1:13" ht="15" x14ac:dyDescent="0.25">
      <c r="A2692" t="s">
        <v>7191</v>
      </c>
      <c r="B2692">
        <v>2689</v>
      </c>
      <c r="C2692" t="s">
        <v>17428</v>
      </c>
      <c r="D2692" t="s">
        <v>7191</v>
      </c>
      <c r="E2692">
        <v>1</v>
      </c>
      <c r="F2692">
        <v>1</v>
      </c>
      <c r="G2692">
        <v>1</v>
      </c>
      <c r="H2692">
        <v>1</v>
      </c>
      <c r="I2692" t="s">
        <v>20</v>
      </c>
      <c r="L2692" t="s">
        <v>1591</v>
      </c>
      <c r="M2692" t="str">
        <f t="shared" si="41"/>
        <v>QIU04909</v>
      </c>
    </row>
    <row r="2693" spans="1:13" ht="15" x14ac:dyDescent="0.25">
      <c r="A2693" t="s">
        <v>7194</v>
      </c>
      <c r="B2693">
        <v>2690</v>
      </c>
      <c r="C2693" t="s">
        <v>17429</v>
      </c>
      <c r="D2693" t="s">
        <v>7194</v>
      </c>
      <c r="E2693">
        <v>12</v>
      </c>
      <c r="F2693">
        <v>10</v>
      </c>
      <c r="G2693">
        <v>1</v>
      </c>
      <c r="H2693">
        <v>120</v>
      </c>
      <c r="I2693" t="s">
        <v>20</v>
      </c>
      <c r="L2693" t="s">
        <v>1591</v>
      </c>
      <c r="M2693" t="str">
        <f t="shared" ref="M2693:M2756" si="42">VLOOKUP(L2693,$A$4:$I$5213,3,FALSE)</f>
        <v>QIU04909</v>
      </c>
    </row>
    <row r="2694" spans="1:13" ht="15" x14ac:dyDescent="0.25">
      <c r="A2694" t="s">
        <v>7197</v>
      </c>
      <c r="B2694">
        <v>2691</v>
      </c>
      <c r="C2694" t="s">
        <v>17430</v>
      </c>
      <c r="D2694" t="s">
        <v>7197</v>
      </c>
      <c r="E2694">
        <v>5</v>
      </c>
      <c r="F2694">
        <v>1</v>
      </c>
      <c r="G2694">
        <v>1</v>
      </c>
      <c r="H2694">
        <v>5</v>
      </c>
      <c r="I2694" t="s">
        <v>20</v>
      </c>
      <c r="L2694" t="s">
        <v>1591</v>
      </c>
      <c r="M2694" t="str">
        <f t="shared" si="42"/>
        <v>QIU04909</v>
      </c>
    </row>
    <row r="2695" spans="1:13" ht="15" x14ac:dyDescent="0.25">
      <c r="A2695" t="s">
        <v>11482</v>
      </c>
      <c r="B2695">
        <v>2692</v>
      </c>
      <c r="C2695" t="s">
        <v>17431</v>
      </c>
      <c r="D2695" t="s">
        <v>11482</v>
      </c>
      <c r="E2695">
        <v>12</v>
      </c>
      <c r="F2695">
        <v>1</v>
      </c>
      <c r="G2695">
        <v>1</v>
      </c>
      <c r="H2695">
        <v>12</v>
      </c>
      <c r="I2695" t="s">
        <v>20</v>
      </c>
      <c r="L2695" t="s">
        <v>1591</v>
      </c>
      <c r="M2695" t="str">
        <f t="shared" si="42"/>
        <v>QIU04909</v>
      </c>
    </row>
    <row r="2696" spans="1:13" ht="15" x14ac:dyDescent="0.25">
      <c r="A2696" t="s">
        <v>7200</v>
      </c>
      <c r="B2696">
        <v>2693</v>
      </c>
      <c r="C2696" t="s">
        <v>17432</v>
      </c>
      <c r="D2696" t="s">
        <v>7200</v>
      </c>
      <c r="E2696">
        <v>20</v>
      </c>
      <c r="F2696">
        <v>12</v>
      </c>
      <c r="G2696">
        <v>1</v>
      </c>
      <c r="H2696">
        <v>240</v>
      </c>
      <c r="I2696" t="s">
        <v>20</v>
      </c>
      <c r="L2696" t="s">
        <v>1591</v>
      </c>
      <c r="M2696" t="str">
        <f t="shared" si="42"/>
        <v>QIU04909</v>
      </c>
    </row>
    <row r="2697" spans="1:13" ht="15" x14ac:dyDescent="0.25">
      <c r="A2697" t="s">
        <v>7202</v>
      </c>
      <c r="B2697">
        <v>2694</v>
      </c>
      <c r="C2697" t="s">
        <v>17433</v>
      </c>
      <c r="D2697" t="s">
        <v>7202</v>
      </c>
      <c r="E2697">
        <v>200</v>
      </c>
      <c r="F2697">
        <v>1</v>
      </c>
      <c r="G2697">
        <v>1</v>
      </c>
      <c r="H2697">
        <v>200</v>
      </c>
      <c r="I2697" t="s">
        <v>20</v>
      </c>
      <c r="L2697" t="s">
        <v>1591</v>
      </c>
      <c r="M2697" t="str">
        <f t="shared" si="42"/>
        <v>QIU04909</v>
      </c>
    </row>
    <row r="2698" spans="1:13" ht="15" x14ac:dyDescent="0.25">
      <c r="A2698" t="s">
        <v>7205</v>
      </c>
      <c r="B2698">
        <v>2695</v>
      </c>
      <c r="C2698" t="s">
        <v>17434</v>
      </c>
      <c r="D2698" t="s">
        <v>7205</v>
      </c>
      <c r="E2698">
        <v>20</v>
      </c>
      <c r="F2698">
        <v>10</v>
      </c>
      <c r="G2698">
        <v>1</v>
      </c>
      <c r="H2698">
        <v>200</v>
      </c>
      <c r="I2698" t="s">
        <v>20</v>
      </c>
      <c r="L2698" t="s">
        <v>12150</v>
      </c>
      <c r="M2698" t="str">
        <f t="shared" si="42"/>
        <v>QIU04916</v>
      </c>
    </row>
    <row r="2699" spans="1:13" ht="15" x14ac:dyDescent="0.25">
      <c r="A2699" t="s">
        <v>11483</v>
      </c>
      <c r="B2699">
        <v>2696</v>
      </c>
      <c r="C2699" t="s">
        <v>17435</v>
      </c>
      <c r="D2699" t="s">
        <v>11483</v>
      </c>
      <c r="E2699">
        <v>12</v>
      </c>
      <c r="F2699">
        <v>15</v>
      </c>
      <c r="G2699">
        <v>1</v>
      </c>
      <c r="H2699">
        <v>180</v>
      </c>
      <c r="I2699" t="s">
        <v>20</v>
      </c>
      <c r="L2699" t="s">
        <v>1594</v>
      </c>
      <c r="M2699" t="str">
        <f t="shared" si="42"/>
        <v>QIU04993</v>
      </c>
    </row>
    <row r="2700" spans="1:13" ht="15" x14ac:dyDescent="0.25">
      <c r="A2700" t="s">
        <v>7209</v>
      </c>
      <c r="B2700">
        <v>2697</v>
      </c>
      <c r="C2700" t="s">
        <v>17436</v>
      </c>
      <c r="D2700" t="s">
        <v>7209</v>
      </c>
      <c r="E2700">
        <v>6</v>
      </c>
      <c r="F2700">
        <v>20</v>
      </c>
      <c r="G2700">
        <v>1</v>
      </c>
      <c r="H2700">
        <v>120</v>
      </c>
      <c r="I2700" t="s">
        <v>20</v>
      </c>
      <c r="L2700" t="s">
        <v>1594</v>
      </c>
      <c r="M2700" t="str">
        <f t="shared" si="42"/>
        <v>QIU04993</v>
      </c>
    </row>
    <row r="2701" spans="1:13" ht="15" x14ac:dyDescent="0.25">
      <c r="A2701" t="s">
        <v>7214</v>
      </c>
      <c r="B2701">
        <v>2698</v>
      </c>
      <c r="C2701" t="s">
        <v>17437</v>
      </c>
      <c r="D2701" t="s">
        <v>7214</v>
      </c>
      <c r="E2701">
        <v>18</v>
      </c>
      <c r="F2701">
        <v>25</v>
      </c>
      <c r="G2701">
        <v>1</v>
      </c>
      <c r="H2701">
        <v>450</v>
      </c>
      <c r="I2701" t="s">
        <v>20</v>
      </c>
      <c r="L2701" t="s">
        <v>1594</v>
      </c>
      <c r="M2701" t="str">
        <f t="shared" si="42"/>
        <v>QIU04993</v>
      </c>
    </row>
    <row r="2702" spans="1:13" ht="15" x14ac:dyDescent="0.25">
      <c r="A2702" t="s">
        <v>7217</v>
      </c>
      <c r="B2702">
        <v>2699</v>
      </c>
      <c r="C2702" t="s">
        <v>17438</v>
      </c>
      <c r="D2702" t="s">
        <v>7217</v>
      </c>
      <c r="E2702">
        <v>20</v>
      </c>
      <c r="F2702">
        <v>30</v>
      </c>
      <c r="G2702">
        <v>1</v>
      </c>
      <c r="H2702">
        <v>600</v>
      </c>
      <c r="I2702" t="s">
        <v>20</v>
      </c>
      <c r="L2702" t="s">
        <v>1596</v>
      </c>
      <c r="M2702" t="str">
        <f t="shared" si="42"/>
        <v>QIU05041</v>
      </c>
    </row>
    <row r="2703" spans="1:13" ht="15" x14ac:dyDescent="0.25">
      <c r="A2703" t="s">
        <v>7220</v>
      </c>
      <c r="B2703">
        <v>2700</v>
      </c>
      <c r="C2703" t="s">
        <v>17439</v>
      </c>
      <c r="D2703" t="s">
        <v>7220</v>
      </c>
      <c r="E2703">
        <v>50</v>
      </c>
      <c r="F2703">
        <v>1</v>
      </c>
      <c r="G2703">
        <v>1</v>
      </c>
      <c r="H2703">
        <v>50</v>
      </c>
      <c r="I2703" t="s">
        <v>20</v>
      </c>
      <c r="L2703" t="s">
        <v>1596</v>
      </c>
      <c r="M2703" t="str">
        <f t="shared" si="42"/>
        <v>QIU05041</v>
      </c>
    </row>
    <row r="2704" spans="1:13" ht="15" x14ac:dyDescent="0.25">
      <c r="A2704" t="s">
        <v>7222</v>
      </c>
      <c r="B2704">
        <v>2701</v>
      </c>
      <c r="C2704" t="s">
        <v>17440</v>
      </c>
      <c r="D2704" t="s">
        <v>7222</v>
      </c>
      <c r="E2704">
        <v>12</v>
      </c>
      <c r="F2704">
        <v>20</v>
      </c>
      <c r="G2704">
        <v>1</v>
      </c>
      <c r="H2704">
        <v>240</v>
      </c>
      <c r="I2704" t="s">
        <v>20</v>
      </c>
      <c r="L2704" t="s">
        <v>1596</v>
      </c>
      <c r="M2704" t="str">
        <f t="shared" si="42"/>
        <v>QIU05041</v>
      </c>
    </row>
    <row r="2705" spans="1:13" ht="15" x14ac:dyDescent="0.25">
      <c r="A2705" t="s">
        <v>7224</v>
      </c>
      <c r="B2705">
        <v>2702</v>
      </c>
      <c r="C2705" t="s">
        <v>17441</v>
      </c>
      <c r="D2705" t="s">
        <v>7224</v>
      </c>
      <c r="E2705">
        <v>20</v>
      </c>
      <c r="F2705">
        <v>24</v>
      </c>
      <c r="G2705">
        <v>1</v>
      </c>
      <c r="H2705">
        <v>480</v>
      </c>
      <c r="I2705" t="s">
        <v>20</v>
      </c>
      <c r="L2705" t="s">
        <v>1596</v>
      </c>
      <c r="M2705" t="str">
        <f t="shared" si="42"/>
        <v>QIU05041</v>
      </c>
    </row>
    <row r="2706" spans="1:13" ht="15" x14ac:dyDescent="0.25">
      <c r="A2706" t="s">
        <v>7227</v>
      </c>
      <c r="B2706">
        <v>2703</v>
      </c>
      <c r="C2706" t="s">
        <v>17442</v>
      </c>
      <c r="D2706" t="s">
        <v>7227</v>
      </c>
      <c r="E2706">
        <v>20</v>
      </c>
      <c r="F2706">
        <v>12</v>
      </c>
      <c r="G2706">
        <v>1</v>
      </c>
      <c r="H2706">
        <v>240</v>
      </c>
      <c r="I2706" t="s">
        <v>20</v>
      </c>
      <c r="L2706" t="s">
        <v>11818</v>
      </c>
      <c r="M2706" t="str">
        <f t="shared" si="42"/>
        <v>QIU03880</v>
      </c>
    </row>
    <row r="2707" spans="1:13" ht="15" x14ac:dyDescent="0.25">
      <c r="A2707" t="s">
        <v>7230</v>
      </c>
      <c r="B2707">
        <v>2704</v>
      </c>
      <c r="C2707" t="s">
        <v>17443</v>
      </c>
      <c r="D2707" t="s">
        <v>7230</v>
      </c>
      <c r="E2707">
        <v>40</v>
      </c>
      <c r="F2707">
        <v>1</v>
      </c>
      <c r="G2707">
        <v>1</v>
      </c>
      <c r="H2707">
        <v>40</v>
      </c>
      <c r="I2707" t="s">
        <v>20</v>
      </c>
      <c r="L2707" t="s">
        <v>11818</v>
      </c>
      <c r="M2707" t="str">
        <f t="shared" si="42"/>
        <v>QIU03880</v>
      </c>
    </row>
    <row r="2708" spans="1:13" ht="15" x14ac:dyDescent="0.25">
      <c r="A2708" t="s">
        <v>11484</v>
      </c>
      <c r="B2708">
        <v>2705</v>
      </c>
      <c r="C2708" t="s">
        <v>17444</v>
      </c>
      <c r="D2708" t="s">
        <v>11484</v>
      </c>
      <c r="E2708">
        <v>100</v>
      </c>
      <c r="F2708">
        <v>1</v>
      </c>
      <c r="G2708">
        <v>1</v>
      </c>
      <c r="H2708">
        <v>100</v>
      </c>
      <c r="I2708" t="s">
        <v>20</v>
      </c>
      <c r="L2708" t="s">
        <v>11818</v>
      </c>
      <c r="M2708" t="str">
        <f t="shared" si="42"/>
        <v>QIU03880</v>
      </c>
    </row>
    <row r="2709" spans="1:13" ht="15" x14ac:dyDescent="0.25">
      <c r="A2709" t="s">
        <v>7233</v>
      </c>
      <c r="B2709">
        <v>2706</v>
      </c>
      <c r="C2709" t="s">
        <v>17445</v>
      </c>
      <c r="D2709" t="s">
        <v>7233</v>
      </c>
      <c r="E2709">
        <v>20</v>
      </c>
      <c r="F2709">
        <v>24</v>
      </c>
      <c r="G2709">
        <v>1</v>
      </c>
      <c r="H2709">
        <v>480</v>
      </c>
      <c r="I2709" t="s">
        <v>20</v>
      </c>
      <c r="L2709" t="s">
        <v>1599</v>
      </c>
      <c r="M2709" t="str">
        <f t="shared" si="42"/>
        <v>QIU02813</v>
      </c>
    </row>
    <row r="2710" spans="1:13" ht="15" x14ac:dyDescent="0.25">
      <c r="A2710" t="s">
        <v>81</v>
      </c>
      <c r="B2710">
        <v>2707</v>
      </c>
      <c r="C2710" t="s">
        <v>17446</v>
      </c>
      <c r="D2710" t="s">
        <v>81</v>
      </c>
      <c r="E2710">
        <v>1</v>
      </c>
      <c r="F2710">
        <v>1</v>
      </c>
      <c r="G2710">
        <v>1</v>
      </c>
      <c r="H2710">
        <v>1</v>
      </c>
      <c r="I2710" t="s">
        <v>20</v>
      </c>
      <c r="L2710" t="s">
        <v>1599</v>
      </c>
      <c r="M2710" t="str">
        <f t="shared" si="42"/>
        <v>QIU02813</v>
      </c>
    </row>
    <row r="2711" spans="1:13" ht="15" x14ac:dyDescent="0.25">
      <c r="A2711" t="s">
        <v>89</v>
      </c>
      <c r="B2711">
        <v>2708</v>
      </c>
      <c r="C2711" t="s">
        <v>17447</v>
      </c>
      <c r="D2711" t="s">
        <v>89</v>
      </c>
      <c r="E2711">
        <v>1</v>
      </c>
      <c r="F2711">
        <v>1</v>
      </c>
      <c r="G2711">
        <v>1</v>
      </c>
      <c r="H2711">
        <v>1</v>
      </c>
      <c r="I2711" t="s">
        <v>20</v>
      </c>
      <c r="L2711" t="s">
        <v>1599</v>
      </c>
      <c r="M2711" t="str">
        <f t="shared" si="42"/>
        <v>QIU02813</v>
      </c>
    </row>
    <row r="2712" spans="1:13" ht="15" x14ac:dyDescent="0.25">
      <c r="A2712" t="s">
        <v>7235</v>
      </c>
      <c r="B2712">
        <v>2709</v>
      </c>
      <c r="C2712" t="s">
        <v>17448</v>
      </c>
      <c r="D2712" t="s">
        <v>7235</v>
      </c>
      <c r="E2712">
        <v>1</v>
      </c>
      <c r="F2712">
        <v>1</v>
      </c>
      <c r="G2712">
        <v>1</v>
      </c>
      <c r="H2712">
        <v>1</v>
      </c>
      <c r="I2712" t="s">
        <v>20</v>
      </c>
      <c r="L2712" t="s">
        <v>1599</v>
      </c>
      <c r="M2712" t="str">
        <f t="shared" si="42"/>
        <v>QIU02813</v>
      </c>
    </row>
    <row r="2713" spans="1:13" ht="15" x14ac:dyDescent="0.25">
      <c r="A2713" t="s">
        <v>2266</v>
      </c>
      <c r="B2713">
        <v>2710</v>
      </c>
      <c r="C2713" t="s">
        <v>17449</v>
      </c>
      <c r="D2713" t="s">
        <v>2266</v>
      </c>
      <c r="E2713">
        <v>1</v>
      </c>
      <c r="F2713">
        <v>1</v>
      </c>
      <c r="G2713">
        <v>1</v>
      </c>
      <c r="H2713">
        <v>1</v>
      </c>
      <c r="I2713" t="s">
        <v>20</v>
      </c>
      <c r="L2713" t="s">
        <v>1599</v>
      </c>
      <c r="M2713" t="str">
        <f t="shared" si="42"/>
        <v>QIU02813</v>
      </c>
    </row>
    <row r="2714" spans="1:13" ht="15" x14ac:dyDescent="0.25">
      <c r="A2714" t="s">
        <v>111</v>
      </c>
      <c r="B2714">
        <v>2711</v>
      </c>
      <c r="C2714" t="s">
        <v>17450</v>
      </c>
      <c r="D2714" t="s">
        <v>111</v>
      </c>
      <c r="E2714">
        <v>1</v>
      </c>
      <c r="F2714">
        <v>1</v>
      </c>
      <c r="G2714">
        <v>1</v>
      </c>
      <c r="H2714">
        <v>1</v>
      </c>
      <c r="I2714" t="s">
        <v>20</v>
      </c>
      <c r="L2714" t="s">
        <v>1599</v>
      </c>
      <c r="M2714" t="str">
        <f t="shared" si="42"/>
        <v>QIU02813</v>
      </c>
    </row>
    <row r="2715" spans="1:13" ht="15" x14ac:dyDescent="0.25">
      <c r="A2715" t="s">
        <v>7239</v>
      </c>
      <c r="B2715">
        <v>2712</v>
      </c>
      <c r="C2715" t="s">
        <v>17451</v>
      </c>
      <c r="D2715" t="s">
        <v>7239</v>
      </c>
      <c r="E2715">
        <v>1</v>
      </c>
      <c r="F2715">
        <v>1</v>
      </c>
      <c r="G2715">
        <v>1</v>
      </c>
      <c r="H2715">
        <v>1</v>
      </c>
      <c r="I2715" t="s">
        <v>20</v>
      </c>
      <c r="L2715" t="s">
        <v>1599</v>
      </c>
      <c r="M2715" t="str">
        <f t="shared" si="42"/>
        <v>QIU02813</v>
      </c>
    </row>
    <row r="2716" spans="1:13" ht="15" x14ac:dyDescent="0.25">
      <c r="A2716" t="s">
        <v>1909</v>
      </c>
      <c r="B2716">
        <v>2713</v>
      </c>
      <c r="C2716" t="s">
        <v>17452</v>
      </c>
      <c r="D2716" t="s">
        <v>1909</v>
      </c>
      <c r="E2716">
        <v>1</v>
      </c>
      <c r="F2716">
        <v>1</v>
      </c>
      <c r="G2716">
        <v>1</v>
      </c>
      <c r="H2716">
        <v>1</v>
      </c>
      <c r="I2716" t="s">
        <v>20</v>
      </c>
      <c r="L2716" t="s">
        <v>1601</v>
      </c>
      <c r="M2716" t="str">
        <f t="shared" si="42"/>
        <v>QIU03148</v>
      </c>
    </row>
    <row r="2717" spans="1:13" ht="15" x14ac:dyDescent="0.25">
      <c r="A2717" t="s">
        <v>7241</v>
      </c>
      <c r="B2717">
        <v>2714</v>
      </c>
      <c r="C2717" t="s">
        <v>17453</v>
      </c>
      <c r="D2717" t="s">
        <v>7241</v>
      </c>
      <c r="E2717">
        <v>50</v>
      </c>
      <c r="F2717">
        <v>1</v>
      </c>
      <c r="G2717">
        <v>1</v>
      </c>
      <c r="H2717">
        <v>50</v>
      </c>
      <c r="I2717" t="s">
        <v>20</v>
      </c>
      <c r="L2717" t="s">
        <v>1601</v>
      </c>
      <c r="M2717" t="str">
        <f t="shared" si="42"/>
        <v>QIU03148</v>
      </c>
    </row>
    <row r="2718" spans="1:13" ht="15" x14ac:dyDescent="0.25">
      <c r="A2718" t="s">
        <v>11485</v>
      </c>
      <c r="B2718">
        <v>2715</v>
      </c>
      <c r="C2718" t="s">
        <v>17454</v>
      </c>
      <c r="D2718" t="s">
        <v>11485</v>
      </c>
      <c r="E2718">
        <v>16</v>
      </c>
      <c r="F2718">
        <v>1</v>
      </c>
      <c r="G2718">
        <v>1</v>
      </c>
      <c r="H2718">
        <v>16</v>
      </c>
      <c r="I2718" t="s">
        <v>20</v>
      </c>
      <c r="L2718" t="s">
        <v>1601</v>
      </c>
      <c r="M2718" t="str">
        <f t="shared" si="42"/>
        <v>QIU03148</v>
      </c>
    </row>
    <row r="2719" spans="1:13" ht="15" x14ac:dyDescent="0.25">
      <c r="A2719" t="s">
        <v>7244</v>
      </c>
      <c r="B2719">
        <v>2716</v>
      </c>
      <c r="C2719" t="s">
        <v>17455</v>
      </c>
      <c r="D2719" t="s">
        <v>7244</v>
      </c>
      <c r="E2719">
        <v>1</v>
      </c>
      <c r="F2719">
        <v>1</v>
      </c>
      <c r="G2719">
        <v>1</v>
      </c>
      <c r="H2719">
        <v>1</v>
      </c>
      <c r="I2719" t="s">
        <v>20</v>
      </c>
      <c r="L2719" t="s">
        <v>1601</v>
      </c>
      <c r="M2719" t="str">
        <f t="shared" si="42"/>
        <v>QIU03148</v>
      </c>
    </row>
    <row r="2720" spans="1:13" ht="15" x14ac:dyDescent="0.25">
      <c r="A2720" t="s">
        <v>11486</v>
      </c>
      <c r="B2720">
        <v>2717</v>
      </c>
      <c r="C2720" t="s">
        <v>17456</v>
      </c>
      <c r="D2720" t="s">
        <v>11486</v>
      </c>
      <c r="E2720">
        <v>1</v>
      </c>
      <c r="F2720">
        <v>1</v>
      </c>
      <c r="G2720">
        <v>1</v>
      </c>
      <c r="H2720">
        <v>1</v>
      </c>
      <c r="I2720" t="s">
        <v>20</v>
      </c>
      <c r="L2720" t="s">
        <v>1601</v>
      </c>
      <c r="M2720" t="str">
        <f t="shared" si="42"/>
        <v>QIU03148</v>
      </c>
    </row>
    <row r="2721" spans="1:13" ht="15" x14ac:dyDescent="0.25">
      <c r="A2721" t="s">
        <v>11487</v>
      </c>
      <c r="B2721">
        <v>2718</v>
      </c>
      <c r="C2721" t="s">
        <v>17457</v>
      </c>
      <c r="D2721" t="s">
        <v>11487</v>
      </c>
      <c r="E2721">
        <v>1</v>
      </c>
      <c r="F2721">
        <v>1</v>
      </c>
      <c r="G2721">
        <v>1</v>
      </c>
      <c r="H2721">
        <v>1</v>
      </c>
      <c r="I2721" t="s">
        <v>20</v>
      </c>
      <c r="L2721" t="s">
        <v>1603</v>
      </c>
      <c r="M2721" t="str">
        <f t="shared" si="42"/>
        <v>QIU00386</v>
      </c>
    </row>
    <row r="2722" spans="1:13" ht="15" x14ac:dyDescent="0.25">
      <c r="A2722" t="s">
        <v>7250</v>
      </c>
      <c r="B2722">
        <v>2719</v>
      </c>
      <c r="C2722" t="s">
        <v>17458</v>
      </c>
      <c r="D2722" t="s">
        <v>7250</v>
      </c>
      <c r="E2722">
        <v>40</v>
      </c>
      <c r="F2722">
        <v>1</v>
      </c>
      <c r="G2722">
        <v>1</v>
      </c>
      <c r="H2722">
        <v>40</v>
      </c>
      <c r="I2722" t="s">
        <v>20</v>
      </c>
      <c r="L2722" t="s">
        <v>1603</v>
      </c>
      <c r="M2722" t="str">
        <f t="shared" si="42"/>
        <v>QIU00386</v>
      </c>
    </row>
    <row r="2723" spans="1:13" ht="15" x14ac:dyDescent="0.25">
      <c r="A2723" t="s">
        <v>7253</v>
      </c>
      <c r="B2723">
        <v>2720</v>
      </c>
      <c r="C2723" t="s">
        <v>17459</v>
      </c>
      <c r="D2723" t="s">
        <v>7253</v>
      </c>
      <c r="E2723">
        <v>1</v>
      </c>
      <c r="F2723">
        <v>1</v>
      </c>
      <c r="G2723">
        <v>1</v>
      </c>
      <c r="H2723">
        <v>1</v>
      </c>
      <c r="I2723" t="s">
        <v>20</v>
      </c>
      <c r="L2723" t="s">
        <v>1603</v>
      </c>
      <c r="M2723" t="str">
        <f t="shared" si="42"/>
        <v>QIU00386</v>
      </c>
    </row>
    <row r="2724" spans="1:13" ht="15" x14ac:dyDescent="0.25">
      <c r="A2724" t="s">
        <v>7255</v>
      </c>
      <c r="B2724">
        <v>2721</v>
      </c>
      <c r="C2724" t="s">
        <v>17460</v>
      </c>
      <c r="D2724" t="s">
        <v>7255</v>
      </c>
      <c r="E2724">
        <v>1</v>
      </c>
      <c r="F2724">
        <v>1</v>
      </c>
      <c r="G2724">
        <v>1</v>
      </c>
      <c r="H2724">
        <v>1</v>
      </c>
      <c r="I2724" t="s">
        <v>20</v>
      </c>
      <c r="L2724" t="s">
        <v>1605</v>
      </c>
      <c r="M2724" t="str">
        <f t="shared" si="42"/>
        <v>QIU03470</v>
      </c>
    </row>
    <row r="2725" spans="1:13" ht="15" x14ac:dyDescent="0.25">
      <c r="A2725" t="s">
        <v>7259</v>
      </c>
      <c r="B2725">
        <v>2722</v>
      </c>
      <c r="C2725" t="s">
        <v>17461</v>
      </c>
      <c r="D2725" t="s">
        <v>7259</v>
      </c>
      <c r="E2725">
        <v>6</v>
      </c>
      <c r="F2725">
        <v>1</v>
      </c>
      <c r="G2725">
        <v>1</v>
      </c>
      <c r="H2725">
        <v>6</v>
      </c>
      <c r="I2725" t="s">
        <v>20</v>
      </c>
      <c r="L2725" t="s">
        <v>1605</v>
      </c>
      <c r="M2725" t="str">
        <f t="shared" si="42"/>
        <v>QIU03470</v>
      </c>
    </row>
    <row r="2726" spans="1:13" ht="15" x14ac:dyDescent="0.25">
      <c r="A2726" t="s">
        <v>395</v>
      </c>
      <c r="B2726">
        <v>2723</v>
      </c>
      <c r="C2726" t="s">
        <v>17462</v>
      </c>
      <c r="D2726" t="s">
        <v>395</v>
      </c>
      <c r="E2726">
        <v>1</v>
      </c>
      <c r="F2726">
        <v>1</v>
      </c>
      <c r="G2726">
        <v>1</v>
      </c>
      <c r="H2726">
        <v>1</v>
      </c>
      <c r="I2726" t="s">
        <v>20</v>
      </c>
      <c r="L2726" t="s">
        <v>1607</v>
      </c>
      <c r="M2726" t="str">
        <f t="shared" si="42"/>
        <v>QIU05144</v>
      </c>
    </row>
    <row r="2727" spans="1:13" ht="15" x14ac:dyDescent="0.25">
      <c r="A2727" t="s">
        <v>7262</v>
      </c>
      <c r="B2727">
        <v>2724</v>
      </c>
      <c r="C2727" t="s">
        <v>17463</v>
      </c>
      <c r="D2727" t="s">
        <v>7262</v>
      </c>
      <c r="E2727">
        <v>1</v>
      </c>
      <c r="F2727">
        <v>1</v>
      </c>
      <c r="G2727">
        <v>1</v>
      </c>
      <c r="H2727">
        <v>1</v>
      </c>
      <c r="I2727" t="s">
        <v>20</v>
      </c>
      <c r="L2727" t="s">
        <v>11119</v>
      </c>
      <c r="M2727" t="str">
        <f t="shared" si="42"/>
        <v>QIU00387</v>
      </c>
    </row>
    <row r="2728" spans="1:13" ht="15" x14ac:dyDescent="0.25">
      <c r="A2728" t="s">
        <v>7264</v>
      </c>
      <c r="B2728">
        <v>2725</v>
      </c>
      <c r="C2728" t="s">
        <v>17464</v>
      </c>
      <c r="D2728" t="s">
        <v>7264</v>
      </c>
      <c r="E2728">
        <v>1</v>
      </c>
      <c r="F2728">
        <v>1</v>
      </c>
      <c r="G2728">
        <v>1</v>
      </c>
      <c r="H2728">
        <v>1</v>
      </c>
      <c r="I2728" t="s">
        <v>20</v>
      </c>
      <c r="L2728" t="s">
        <v>11119</v>
      </c>
      <c r="M2728" t="str">
        <f t="shared" si="42"/>
        <v>QIU00387</v>
      </c>
    </row>
    <row r="2729" spans="1:13" ht="15" x14ac:dyDescent="0.25">
      <c r="A2729" t="s">
        <v>11488</v>
      </c>
      <c r="B2729">
        <v>2726</v>
      </c>
      <c r="C2729" t="s">
        <v>17465</v>
      </c>
      <c r="D2729" t="s">
        <v>11488</v>
      </c>
      <c r="E2729">
        <v>10</v>
      </c>
      <c r="F2729">
        <v>20</v>
      </c>
      <c r="G2729">
        <v>1</v>
      </c>
      <c r="H2729">
        <v>200</v>
      </c>
      <c r="I2729" t="s">
        <v>20</v>
      </c>
      <c r="L2729" t="s">
        <v>11119</v>
      </c>
      <c r="M2729" t="str">
        <f t="shared" si="42"/>
        <v>QIU00387</v>
      </c>
    </row>
    <row r="2730" spans="1:13" ht="15" x14ac:dyDescent="0.25">
      <c r="A2730" t="s">
        <v>305</v>
      </c>
      <c r="B2730">
        <v>2727</v>
      </c>
      <c r="C2730" t="s">
        <v>17466</v>
      </c>
      <c r="D2730" t="s">
        <v>305</v>
      </c>
      <c r="E2730">
        <v>1</v>
      </c>
      <c r="F2730">
        <v>1</v>
      </c>
      <c r="G2730">
        <v>1</v>
      </c>
      <c r="H2730">
        <v>1</v>
      </c>
      <c r="I2730" t="s">
        <v>20</v>
      </c>
      <c r="L2730" t="s">
        <v>11119</v>
      </c>
      <c r="M2730" t="str">
        <f t="shared" si="42"/>
        <v>QIU00387</v>
      </c>
    </row>
    <row r="2731" spans="1:13" ht="15" x14ac:dyDescent="0.25">
      <c r="A2731" t="s">
        <v>11489</v>
      </c>
      <c r="B2731">
        <v>2728</v>
      </c>
      <c r="C2731" t="s">
        <v>17467</v>
      </c>
      <c r="D2731" t="s">
        <v>11489</v>
      </c>
      <c r="E2731">
        <v>100</v>
      </c>
      <c r="F2731">
        <v>1</v>
      </c>
      <c r="G2731">
        <v>1</v>
      </c>
      <c r="H2731">
        <v>100</v>
      </c>
      <c r="I2731" t="s">
        <v>20</v>
      </c>
      <c r="L2731" t="s">
        <v>11119</v>
      </c>
      <c r="M2731" t="str">
        <f t="shared" si="42"/>
        <v>QIU00387</v>
      </c>
    </row>
    <row r="2732" spans="1:13" ht="15" x14ac:dyDescent="0.25">
      <c r="A2732" t="s">
        <v>7268</v>
      </c>
      <c r="B2732">
        <v>2729</v>
      </c>
      <c r="C2732" t="s">
        <v>17468</v>
      </c>
      <c r="D2732" t="s">
        <v>7268</v>
      </c>
      <c r="E2732">
        <v>30</v>
      </c>
      <c r="F2732">
        <v>1</v>
      </c>
      <c r="G2732">
        <v>1</v>
      </c>
      <c r="H2732">
        <v>30</v>
      </c>
      <c r="I2732" t="s">
        <v>20</v>
      </c>
      <c r="L2732" t="s">
        <v>11119</v>
      </c>
      <c r="M2732" t="str">
        <f t="shared" si="42"/>
        <v>QIU00387</v>
      </c>
    </row>
    <row r="2733" spans="1:13" ht="15" x14ac:dyDescent="0.25">
      <c r="A2733" t="s">
        <v>7270</v>
      </c>
      <c r="B2733">
        <v>2730</v>
      </c>
      <c r="C2733" t="s">
        <v>17469</v>
      </c>
      <c r="D2733" t="s">
        <v>7270</v>
      </c>
      <c r="E2733">
        <v>20</v>
      </c>
      <c r="F2733">
        <v>1</v>
      </c>
      <c r="G2733">
        <v>1</v>
      </c>
      <c r="H2733">
        <v>20</v>
      </c>
      <c r="I2733" t="s">
        <v>20</v>
      </c>
      <c r="L2733" t="s">
        <v>11119</v>
      </c>
      <c r="M2733" t="str">
        <f t="shared" si="42"/>
        <v>QIU00387</v>
      </c>
    </row>
    <row r="2734" spans="1:13" ht="15" x14ac:dyDescent="0.25">
      <c r="A2734" t="s">
        <v>2205</v>
      </c>
      <c r="B2734">
        <v>2731</v>
      </c>
      <c r="C2734" t="s">
        <v>17470</v>
      </c>
      <c r="D2734" t="s">
        <v>2205</v>
      </c>
      <c r="E2734">
        <v>1</v>
      </c>
      <c r="F2734">
        <v>1</v>
      </c>
      <c r="G2734">
        <v>1</v>
      </c>
      <c r="H2734">
        <v>1</v>
      </c>
      <c r="I2734" t="s">
        <v>20</v>
      </c>
      <c r="L2734" t="s">
        <v>11119</v>
      </c>
      <c r="M2734" t="str">
        <f t="shared" si="42"/>
        <v>QIU00387</v>
      </c>
    </row>
    <row r="2735" spans="1:13" ht="15" x14ac:dyDescent="0.25">
      <c r="A2735" t="s">
        <v>2451</v>
      </c>
      <c r="B2735">
        <v>2732</v>
      </c>
      <c r="C2735" t="s">
        <v>17471</v>
      </c>
      <c r="D2735" t="s">
        <v>2451</v>
      </c>
      <c r="E2735">
        <v>1</v>
      </c>
      <c r="F2735">
        <v>1</v>
      </c>
      <c r="G2735">
        <v>1</v>
      </c>
      <c r="H2735">
        <v>1</v>
      </c>
      <c r="I2735" t="s">
        <v>20</v>
      </c>
      <c r="L2735" t="s">
        <v>11119</v>
      </c>
      <c r="M2735" t="str">
        <f t="shared" si="42"/>
        <v>QIU00387</v>
      </c>
    </row>
    <row r="2736" spans="1:13" ht="15" x14ac:dyDescent="0.25">
      <c r="A2736" t="s">
        <v>11490</v>
      </c>
      <c r="B2736">
        <v>2733</v>
      </c>
      <c r="C2736" t="s">
        <v>17472</v>
      </c>
      <c r="D2736" t="s">
        <v>11490</v>
      </c>
      <c r="E2736">
        <v>50</v>
      </c>
      <c r="F2736">
        <v>1</v>
      </c>
      <c r="G2736">
        <v>1</v>
      </c>
      <c r="H2736">
        <v>50</v>
      </c>
      <c r="I2736" t="s">
        <v>20</v>
      </c>
      <c r="L2736" t="s">
        <v>11119</v>
      </c>
      <c r="M2736" t="str">
        <f t="shared" si="42"/>
        <v>QIU00387</v>
      </c>
    </row>
    <row r="2737" spans="1:13" ht="15" x14ac:dyDescent="0.25">
      <c r="A2737" t="s">
        <v>11491</v>
      </c>
      <c r="B2737">
        <v>2734</v>
      </c>
      <c r="C2737" t="s">
        <v>17473</v>
      </c>
      <c r="D2737" t="s">
        <v>11491</v>
      </c>
      <c r="E2737">
        <v>6</v>
      </c>
      <c r="F2737">
        <v>200</v>
      </c>
      <c r="G2737">
        <v>1</v>
      </c>
      <c r="H2737">
        <v>1200</v>
      </c>
      <c r="I2737" t="s">
        <v>20</v>
      </c>
      <c r="L2737" t="s">
        <v>11119</v>
      </c>
      <c r="M2737" t="str">
        <f t="shared" si="42"/>
        <v>QIU00387</v>
      </c>
    </row>
    <row r="2738" spans="1:13" ht="15" x14ac:dyDescent="0.25">
      <c r="A2738" t="s">
        <v>7276</v>
      </c>
      <c r="B2738">
        <v>2735</v>
      </c>
      <c r="C2738" t="s">
        <v>17474</v>
      </c>
      <c r="D2738" t="s">
        <v>7276</v>
      </c>
      <c r="E2738">
        <v>20</v>
      </c>
      <c r="F2738">
        <v>1</v>
      </c>
      <c r="G2738">
        <v>1</v>
      </c>
      <c r="H2738">
        <v>20</v>
      </c>
      <c r="I2738" t="s">
        <v>20</v>
      </c>
      <c r="L2738" t="s">
        <v>11119</v>
      </c>
      <c r="M2738" t="str">
        <f t="shared" si="42"/>
        <v>QIU00387</v>
      </c>
    </row>
    <row r="2739" spans="1:13" ht="15" x14ac:dyDescent="0.25">
      <c r="A2739" t="s">
        <v>7279</v>
      </c>
      <c r="B2739">
        <v>2736</v>
      </c>
      <c r="C2739" t="s">
        <v>17475</v>
      </c>
      <c r="D2739" t="s">
        <v>7279</v>
      </c>
      <c r="E2739">
        <v>6</v>
      </c>
      <c r="F2739">
        <v>200</v>
      </c>
      <c r="G2739">
        <v>1</v>
      </c>
      <c r="H2739">
        <v>1200</v>
      </c>
      <c r="I2739" t="s">
        <v>20</v>
      </c>
      <c r="L2739" t="s">
        <v>11119</v>
      </c>
      <c r="M2739" t="str">
        <f t="shared" si="42"/>
        <v>QIU00387</v>
      </c>
    </row>
    <row r="2740" spans="1:13" ht="15" x14ac:dyDescent="0.25">
      <c r="A2740" t="s">
        <v>1295</v>
      </c>
      <c r="B2740">
        <v>2737</v>
      </c>
      <c r="C2740" t="s">
        <v>17476</v>
      </c>
      <c r="D2740" t="s">
        <v>1295</v>
      </c>
      <c r="E2740">
        <v>20</v>
      </c>
      <c r="F2740">
        <v>1</v>
      </c>
      <c r="G2740">
        <v>1</v>
      </c>
      <c r="H2740">
        <v>20</v>
      </c>
      <c r="I2740" t="s">
        <v>20</v>
      </c>
      <c r="L2740" t="s">
        <v>11119</v>
      </c>
      <c r="M2740" t="str">
        <f t="shared" si="42"/>
        <v>QIU00387</v>
      </c>
    </row>
    <row r="2741" spans="1:13" ht="15" x14ac:dyDescent="0.25">
      <c r="A2741" t="s">
        <v>11492</v>
      </c>
      <c r="B2741">
        <v>2738</v>
      </c>
      <c r="C2741" t="s">
        <v>17477</v>
      </c>
      <c r="D2741" t="s">
        <v>11492</v>
      </c>
      <c r="E2741">
        <v>50</v>
      </c>
      <c r="F2741">
        <v>1</v>
      </c>
      <c r="G2741">
        <v>1</v>
      </c>
      <c r="H2741">
        <v>50</v>
      </c>
      <c r="I2741" t="s">
        <v>20</v>
      </c>
      <c r="L2741" t="s">
        <v>11119</v>
      </c>
      <c r="M2741" t="str">
        <f t="shared" si="42"/>
        <v>QIU00387</v>
      </c>
    </row>
    <row r="2742" spans="1:13" ht="15" x14ac:dyDescent="0.25">
      <c r="A2742" t="s">
        <v>7282</v>
      </c>
      <c r="B2742">
        <v>2739</v>
      </c>
      <c r="C2742" t="s">
        <v>17478</v>
      </c>
      <c r="D2742" t="s">
        <v>7282</v>
      </c>
      <c r="E2742">
        <v>1</v>
      </c>
      <c r="F2742">
        <v>1</v>
      </c>
      <c r="G2742">
        <v>1</v>
      </c>
      <c r="H2742">
        <v>1</v>
      </c>
      <c r="I2742" t="s">
        <v>20</v>
      </c>
      <c r="L2742" t="s">
        <v>11121</v>
      </c>
      <c r="M2742" t="str">
        <f t="shared" si="42"/>
        <v>QIU00389</v>
      </c>
    </row>
    <row r="2743" spans="1:13" ht="15" x14ac:dyDescent="0.25">
      <c r="A2743" t="s">
        <v>2045</v>
      </c>
      <c r="B2743">
        <v>2740</v>
      </c>
      <c r="C2743" t="s">
        <v>17479</v>
      </c>
      <c r="D2743" t="s">
        <v>2045</v>
      </c>
      <c r="E2743">
        <v>40</v>
      </c>
      <c r="F2743">
        <v>1</v>
      </c>
      <c r="G2743">
        <v>1</v>
      </c>
      <c r="H2743">
        <v>40</v>
      </c>
      <c r="I2743" t="s">
        <v>20</v>
      </c>
      <c r="L2743" t="s">
        <v>11303</v>
      </c>
      <c r="M2743" t="str">
        <f t="shared" si="42"/>
        <v>QIU01111</v>
      </c>
    </row>
    <row r="2744" spans="1:13" ht="15" x14ac:dyDescent="0.25">
      <c r="A2744" t="s">
        <v>11493</v>
      </c>
      <c r="B2744">
        <v>2741</v>
      </c>
      <c r="C2744" t="s">
        <v>17480</v>
      </c>
      <c r="D2744" t="s">
        <v>11493</v>
      </c>
      <c r="E2744">
        <v>10</v>
      </c>
      <c r="F2744">
        <v>1</v>
      </c>
      <c r="G2744">
        <v>1</v>
      </c>
      <c r="H2744">
        <v>10</v>
      </c>
      <c r="I2744" t="s">
        <v>20</v>
      </c>
      <c r="L2744" t="s">
        <v>11303</v>
      </c>
      <c r="M2744" t="str">
        <f t="shared" si="42"/>
        <v>QIU01111</v>
      </c>
    </row>
    <row r="2745" spans="1:13" ht="15" x14ac:dyDescent="0.25">
      <c r="A2745" t="s">
        <v>7288</v>
      </c>
      <c r="B2745">
        <v>2742</v>
      </c>
      <c r="C2745" t="s">
        <v>17481</v>
      </c>
      <c r="D2745" t="s">
        <v>7288</v>
      </c>
      <c r="E2745">
        <v>10</v>
      </c>
      <c r="F2745">
        <v>1</v>
      </c>
      <c r="G2745">
        <v>1</v>
      </c>
      <c r="H2745">
        <v>10</v>
      </c>
      <c r="I2745" t="s">
        <v>20</v>
      </c>
      <c r="L2745" t="s">
        <v>12095</v>
      </c>
      <c r="M2745" t="str">
        <f t="shared" si="42"/>
        <v>QIU04766</v>
      </c>
    </row>
    <row r="2746" spans="1:13" ht="15" x14ac:dyDescent="0.25">
      <c r="A2746" t="s">
        <v>7290</v>
      </c>
      <c r="B2746">
        <v>2743</v>
      </c>
      <c r="C2746" t="s">
        <v>17482</v>
      </c>
      <c r="D2746" t="s">
        <v>7290</v>
      </c>
      <c r="E2746">
        <v>48</v>
      </c>
      <c r="F2746">
        <v>1</v>
      </c>
      <c r="G2746">
        <v>1</v>
      </c>
      <c r="H2746">
        <v>48</v>
      </c>
      <c r="I2746" t="s">
        <v>20</v>
      </c>
      <c r="L2746" t="s">
        <v>12095</v>
      </c>
      <c r="M2746" t="str">
        <f t="shared" si="42"/>
        <v>QIU04766</v>
      </c>
    </row>
    <row r="2747" spans="1:13" ht="15" x14ac:dyDescent="0.25">
      <c r="A2747" t="s">
        <v>127</v>
      </c>
      <c r="B2747">
        <v>2744</v>
      </c>
      <c r="C2747" t="s">
        <v>17483</v>
      </c>
      <c r="D2747" t="s">
        <v>127</v>
      </c>
      <c r="E2747">
        <v>4</v>
      </c>
      <c r="F2747">
        <v>25</v>
      </c>
      <c r="G2747">
        <v>1</v>
      </c>
      <c r="H2747">
        <v>100</v>
      </c>
      <c r="I2747" t="s">
        <v>20</v>
      </c>
      <c r="L2747" t="s">
        <v>1613</v>
      </c>
      <c r="M2747" t="str">
        <f t="shared" si="42"/>
        <v>QIU01020</v>
      </c>
    </row>
    <row r="2748" spans="1:13" ht="15" x14ac:dyDescent="0.25">
      <c r="A2748" t="s">
        <v>451</v>
      </c>
      <c r="B2748">
        <v>2745</v>
      </c>
      <c r="C2748" t="s">
        <v>17484</v>
      </c>
      <c r="D2748" t="s">
        <v>451</v>
      </c>
      <c r="E2748">
        <v>1</v>
      </c>
      <c r="F2748">
        <v>1</v>
      </c>
      <c r="G2748">
        <v>1</v>
      </c>
      <c r="H2748">
        <v>1</v>
      </c>
      <c r="I2748" t="s">
        <v>20</v>
      </c>
      <c r="L2748" t="s">
        <v>9326</v>
      </c>
      <c r="M2748" t="str">
        <f t="shared" si="42"/>
        <v>QIU03921</v>
      </c>
    </row>
    <row r="2749" spans="1:13" ht="15" x14ac:dyDescent="0.25">
      <c r="A2749" t="s">
        <v>7292</v>
      </c>
      <c r="B2749">
        <v>2746</v>
      </c>
      <c r="C2749" t="s">
        <v>17485</v>
      </c>
      <c r="D2749" t="s">
        <v>7292</v>
      </c>
      <c r="E2749">
        <v>12</v>
      </c>
      <c r="F2749">
        <v>15</v>
      </c>
      <c r="G2749">
        <v>1</v>
      </c>
      <c r="H2749">
        <v>180</v>
      </c>
      <c r="I2749" t="s">
        <v>20</v>
      </c>
      <c r="L2749" t="s">
        <v>9326</v>
      </c>
      <c r="M2749" t="str">
        <f t="shared" si="42"/>
        <v>QIU03921</v>
      </c>
    </row>
    <row r="2750" spans="1:13" ht="15" x14ac:dyDescent="0.25">
      <c r="A2750" t="s">
        <v>7295</v>
      </c>
      <c r="B2750">
        <v>2747</v>
      </c>
      <c r="C2750" t="s">
        <v>17486</v>
      </c>
      <c r="D2750" t="s">
        <v>7295</v>
      </c>
      <c r="E2750">
        <v>50</v>
      </c>
      <c r="F2750">
        <v>1</v>
      </c>
      <c r="G2750">
        <v>1</v>
      </c>
      <c r="H2750">
        <v>50</v>
      </c>
      <c r="I2750" t="s">
        <v>20</v>
      </c>
      <c r="L2750" t="s">
        <v>9326</v>
      </c>
      <c r="M2750" t="str">
        <f t="shared" si="42"/>
        <v>QIU03921</v>
      </c>
    </row>
    <row r="2751" spans="1:13" ht="15" x14ac:dyDescent="0.25">
      <c r="A2751" t="s">
        <v>7299</v>
      </c>
      <c r="B2751">
        <v>2748</v>
      </c>
      <c r="C2751" t="s">
        <v>17487</v>
      </c>
      <c r="D2751" t="s">
        <v>7299</v>
      </c>
      <c r="E2751">
        <v>1</v>
      </c>
      <c r="F2751">
        <v>1</v>
      </c>
      <c r="G2751">
        <v>1</v>
      </c>
      <c r="H2751">
        <v>1</v>
      </c>
      <c r="I2751" t="s">
        <v>20</v>
      </c>
      <c r="L2751" t="s">
        <v>9326</v>
      </c>
      <c r="M2751" t="str">
        <f t="shared" si="42"/>
        <v>QIU03921</v>
      </c>
    </row>
    <row r="2752" spans="1:13" ht="15" x14ac:dyDescent="0.25">
      <c r="A2752" t="s">
        <v>7301</v>
      </c>
      <c r="B2752">
        <v>2749</v>
      </c>
      <c r="C2752" t="s">
        <v>17488</v>
      </c>
      <c r="D2752" t="s">
        <v>7301</v>
      </c>
      <c r="E2752">
        <v>20</v>
      </c>
      <c r="F2752">
        <v>1</v>
      </c>
      <c r="G2752">
        <v>1</v>
      </c>
      <c r="H2752">
        <v>20</v>
      </c>
      <c r="I2752" t="s">
        <v>20</v>
      </c>
      <c r="L2752" t="s">
        <v>9326</v>
      </c>
      <c r="M2752" t="str">
        <f t="shared" si="42"/>
        <v>QIU03921</v>
      </c>
    </row>
    <row r="2753" spans="1:13" ht="15" x14ac:dyDescent="0.25">
      <c r="A2753" t="s">
        <v>11494</v>
      </c>
      <c r="B2753">
        <v>2750</v>
      </c>
      <c r="C2753" t="s">
        <v>17489</v>
      </c>
      <c r="D2753" t="s">
        <v>11494</v>
      </c>
      <c r="E2753">
        <v>100</v>
      </c>
      <c r="F2753">
        <v>1</v>
      </c>
      <c r="G2753">
        <v>1</v>
      </c>
      <c r="H2753">
        <v>100</v>
      </c>
      <c r="I2753" t="s">
        <v>20</v>
      </c>
      <c r="L2753" t="s">
        <v>11700</v>
      </c>
      <c r="M2753" t="str">
        <f t="shared" si="42"/>
        <v>QIU03525</v>
      </c>
    </row>
    <row r="2754" spans="1:13" ht="15" x14ac:dyDescent="0.25">
      <c r="A2754" t="s">
        <v>7304</v>
      </c>
      <c r="B2754">
        <v>2751</v>
      </c>
      <c r="C2754" t="s">
        <v>17490</v>
      </c>
      <c r="D2754" t="s">
        <v>7304</v>
      </c>
      <c r="E2754">
        <v>1</v>
      </c>
      <c r="F2754">
        <v>1</v>
      </c>
      <c r="G2754">
        <v>1</v>
      </c>
      <c r="H2754">
        <v>1</v>
      </c>
      <c r="I2754" t="s">
        <v>20</v>
      </c>
      <c r="L2754" t="s">
        <v>11700</v>
      </c>
      <c r="M2754" t="str">
        <f t="shared" si="42"/>
        <v>QIU03525</v>
      </c>
    </row>
    <row r="2755" spans="1:13" ht="15" x14ac:dyDescent="0.25">
      <c r="A2755" t="s">
        <v>7306</v>
      </c>
      <c r="B2755">
        <v>2752</v>
      </c>
      <c r="C2755" t="s">
        <v>17491</v>
      </c>
      <c r="D2755" t="s">
        <v>7306</v>
      </c>
      <c r="E2755">
        <v>1</v>
      </c>
      <c r="F2755">
        <v>1</v>
      </c>
      <c r="G2755">
        <v>1</v>
      </c>
      <c r="H2755">
        <v>1</v>
      </c>
      <c r="I2755" t="s">
        <v>20</v>
      </c>
      <c r="L2755" t="s">
        <v>11700</v>
      </c>
      <c r="M2755" t="str">
        <f t="shared" si="42"/>
        <v>QIU03525</v>
      </c>
    </row>
    <row r="2756" spans="1:13" ht="15" x14ac:dyDescent="0.25">
      <c r="A2756" t="s">
        <v>11495</v>
      </c>
      <c r="B2756">
        <v>2753</v>
      </c>
      <c r="C2756" t="s">
        <v>17492</v>
      </c>
      <c r="D2756" t="s">
        <v>11495</v>
      </c>
      <c r="E2756">
        <v>100</v>
      </c>
      <c r="F2756">
        <v>1</v>
      </c>
      <c r="G2756">
        <v>1</v>
      </c>
      <c r="H2756">
        <v>100</v>
      </c>
      <c r="I2756" t="s">
        <v>20</v>
      </c>
      <c r="L2756" t="s">
        <v>11700</v>
      </c>
      <c r="M2756" t="str">
        <f t="shared" si="42"/>
        <v>QIU03525</v>
      </c>
    </row>
    <row r="2757" spans="1:13" ht="15" x14ac:dyDescent="0.25">
      <c r="A2757" t="s">
        <v>7309</v>
      </c>
      <c r="B2757">
        <v>2754</v>
      </c>
      <c r="C2757" t="s">
        <v>17493</v>
      </c>
      <c r="D2757" t="s">
        <v>7309</v>
      </c>
      <c r="E2757">
        <v>100</v>
      </c>
      <c r="F2757">
        <v>1</v>
      </c>
      <c r="G2757">
        <v>1</v>
      </c>
      <c r="H2757">
        <v>100</v>
      </c>
      <c r="I2757" t="s">
        <v>20</v>
      </c>
      <c r="L2757" t="s">
        <v>11983</v>
      </c>
      <c r="M2757" t="str">
        <f t="shared" ref="M2757:M2820" si="43">VLOOKUP(L2757,$A$4:$I$5213,3,FALSE)</f>
        <v>QIU04371</v>
      </c>
    </row>
    <row r="2758" spans="1:13" ht="15" x14ac:dyDescent="0.25">
      <c r="A2758" t="s">
        <v>7311</v>
      </c>
      <c r="B2758">
        <v>2755</v>
      </c>
      <c r="C2758" t="s">
        <v>17494</v>
      </c>
      <c r="D2758" t="s">
        <v>7311</v>
      </c>
      <c r="E2758">
        <v>1</v>
      </c>
      <c r="F2758">
        <v>1</v>
      </c>
      <c r="G2758">
        <v>1</v>
      </c>
      <c r="H2758">
        <v>1</v>
      </c>
      <c r="I2758" t="s">
        <v>20</v>
      </c>
      <c r="L2758" t="s">
        <v>11983</v>
      </c>
      <c r="M2758" t="str">
        <f t="shared" si="43"/>
        <v>QIU04371</v>
      </c>
    </row>
    <row r="2759" spans="1:13" ht="15" x14ac:dyDescent="0.25">
      <c r="A2759" t="s">
        <v>7314</v>
      </c>
      <c r="B2759">
        <v>2756</v>
      </c>
      <c r="C2759" t="s">
        <v>17495</v>
      </c>
      <c r="D2759" t="s">
        <v>7314</v>
      </c>
      <c r="E2759">
        <v>15</v>
      </c>
      <c r="F2759">
        <v>1</v>
      </c>
      <c r="G2759">
        <v>1</v>
      </c>
      <c r="H2759">
        <v>15</v>
      </c>
      <c r="I2759" t="s">
        <v>20</v>
      </c>
      <c r="L2759" t="s">
        <v>11983</v>
      </c>
      <c r="M2759" t="str">
        <f t="shared" si="43"/>
        <v>QIU04371</v>
      </c>
    </row>
    <row r="2760" spans="1:13" ht="15" x14ac:dyDescent="0.25">
      <c r="A2760" t="s">
        <v>7316</v>
      </c>
      <c r="B2760">
        <v>2757</v>
      </c>
      <c r="C2760" t="s">
        <v>17496</v>
      </c>
      <c r="D2760" t="s">
        <v>7316</v>
      </c>
      <c r="E2760">
        <v>1</v>
      </c>
      <c r="F2760">
        <v>1</v>
      </c>
      <c r="G2760">
        <v>1</v>
      </c>
      <c r="H2760">
        <v>1</v>
      </c>
      <c r="I2760" t="s">
        <v>20</v>
      </c>
      <c r="L2760" t="s">
        <v>1618</v>
      </c>
      <c r="M2760" t="str">
        <f t="shared" si="43"/>
        <v>QIU01895</v>
      </c>
    </row>
    <row r="2761" spans="1:13" ht="15" x14ac:dyDescent="0.25">
      <c r="A2761" t="s">
        <v>11496</v>
      </c>
      <c r="B2761">
        <v>2758</v>
      </c>
      <c r="C2761" t="s">
        <v>17497</v>
      </c>
      <c r="D2761" t="s">
        <v>11496</v>
      </c>
      <c r="E2761">
        <v>10</v>
      </c>
      <c r="F2761">
        <v>4</v>
      </c>
      <c r="G2761">
        <v>25</v>
      </c>
      <c r="H2761">
        <v>1000</v>
      </c>
      <c r="I2761" t="s">
        <v>20</v>
      </c>
      <c r="L2761" t="s">
        <v>1620</v>
      </c>
      <c r="M2761" t="str">
        <f t="shared" si="43"/>
        <v>QIU00391</v>
      </c>
    </row>
    <row r="2762" spans="1:13" ht="15" x14ac:dyDescent="0.25">
      <c r="A2762" t="s">
        <v>7320</v>
      </c>
      <c r="B2762">
        <v>2759</v>
      </c>
      <c r="C2762" t="s">
        <v>17498</v>
      </c>
      <c r="D2762" t="s">
        <v>7320</v>
      </c>
      <c r="E2762">
        <v>1</v>
      </c>
      <c r="F2762">
        <v>1</v>
      </c>
      <c r="G2762">
        <v>1</v>
      </c>
      <c r="H2762">
        <v>1</v>
      </c>
      <c r="I2762" t="s">
        <v>20</v>
      </c>
      <c r="L2762" t="s">
        <v>1620</v>
      </c>
      <c r="M2762" t="str">
        <f t="shared" si="43"/>
        <v>QIU00391</v>
      </c>
    </row>
    <row r="2763" spans="1:13" ht="15" x14ac:dyDescent="0.25">
      <c r="A2763" t="s">
        <v>1974</v>
      </c>
      <c r="B2763">
        <v>2760</v>
      </c>
      <c r="C2763" t="s">
        <v>17499</v>
      </c>
      <c r="D2763" t="s">
        <v>1974</v>
      </c>
      <c r="E2763">
        <v>1</v>
      </c>
      <c r="F2763">
        <v>1</v>
      </c>
      <c r="G2763">
        <v>1</v>
      </c>
      <c r="H2763">
        <v>1</v>
      </c>
      <c r="I2763" t="s">
        <v>20</v>
      </c>
      <c r="L2763" t="s">
        <v>1620</v>
      </c>
      <c r="M2763" t="str">
        <f t="shared" si="43"/>
        <v>QIU00391</v>
      </c>
    </row>
    <row r="2764" spans="1:13" ht="15" x14ac:dyDescent="0.25">
      <c r="A2764" t="s">
        <v>7322</v>
      </c>
      <c r="B2764">
        <v>2761</v>
      </c>
      <c r="C2764" t="s">
        <v>17500</v>
      </c>
      <c r="D2764" t="s">
        <v>7322</v>
      </c>
      <c r="E2764">
        <v>1</v>
      </c>
      <c r="F2764">
        <v>1</v>
      </c>
      <c r="G2764">
        <v>1</v>
      </c>
      <c r="H2764">
        <v>1</v>
      </c>
      <c r="I2764" t="s">
        <v>20</v>
      </c>
      <c r="L2764" t="s">
        <v>1620</v>
      </c>
      <c r="M2764" t="str">
        <f t="shared" si="43"/>
        <v>QIU00391</v>
      </c>
    </row>
    <row r="2765" spans="1:13" ht="15" x14ac:dyDescent="0.25">
      <c r="A2765" t="s">
        <v>7324</v>
      </c>
      <c r="B2765">
        <v>2762</v>
      </c>
      <c r="C2765" t="s">
        <v>17501</v>
      </c>
      <c r="D2765" t="s">
        <v>7324</v>
      </c>
      <c r="E2765">
        <v>1</v>
      </c>
      <c r="F2765">
        <v>1</v>
      </c>
      <c r="G2765">
        <v>1</v>
      </c>
      <c r="H2765">
        <v>1</v>
      </c>
      <c r="I2765" t="s">
        <v>20</v>
      </c>
      <c r="L2765" t="s">
        <v>1620</v>
      </c>
      <c r="M2765" t="str">
        <f t="shared" si="43"/>
        <v>QIU00391</v>
      </c>
    </row>
    <row r="2766" spans="1:13" ht="15" x14ac:dyDescent="0.25">
      <c r="A2766" t="s">
        <v>7327</v>
      </c>
      <c r="B2766">
        <v>2763</v>
      </c>
      <c r="C2766" t="s">
        <v>17502</v>
      </c>
      <c r="D2766" t="s">
        <v>7327</v>
      </c>
      <c r="E2766">
        <v>1</v>
      </c>
      <c r="F2766">
        <v>1</v>
      </c>
      <c r="G2766">
        <v>1</v>
      </c>
      <c r="H2766">
        <v>1</v>
      </c>
      <c r="I2766" t="s">
        <v>20</v>
      </c>
      <c r="L2766" t="s">
        <v>1622</v>
      </c>
      <c r="M2766" t="str">
        <f t="shared" si="43"/>
        <v>QIU03135</v>
      </c>
    </row>
    <row r="2767" spans="1:13" ht="15" x14ac:dyDescent="0.25">
      <c r="A2767" t="s">
        <v>11497</v>
      </c>
      <c r="B2767">
        <v>2764</v>
      </c>
      <c r="C2767" t="s">
        <v>17503</v>
      </c>
      <c r="D2767" t="s">
        <v>11497</v>
      </c>
      <c r="E2767">
        <v>50</v>
      </c>
      <c r="F2767">
        <v>1</v>
      </c>
      <c r="G2767">
        <v>1</v>
      </c>
      <c r="H2767">
        <v>50</v>
      </c>
      <c r="I2767" t="s">
        <v>20</v>
      </c>
      <c r="L2767" t="s">
        <v>1624</v>
      </c>
      <c r="M2767" t="str">
        <f t="shared" si="43"/>
        <v>QIU04705</v>
      </c>
    </row>
    <row r="2768" spans="1:13" ht="15" x14ac:dyDescent="0.25">
      <c r="A2768" t="s">
        <v>941</v>
      </c>
      <c r="B2768">
        <v>2765</v>
      </c>
      <c r="C2768" t="s">
        <v>17504</v>
      </c>
      <c r="D2768" t="s">
        <v>941</v>
      </c>
      <c r="E2768">
        <v>10</v>
      </c>
      <c r="F2768">
        <v>1</v>
      </c>
      <c r="G2768">
        <v>1</v>
      </c>
      <c r="H2768">
        <v>10</v>
      </c>
      <c r="I2768" t="s">
        <v>20</v>
      </c>
      <c r="L2768" t="s">
        <v>12059</v>
      </c>
      <c r="M2768" t="str">
        <f t="shared" si="43"/>
        <v>QIU04680</v>
      </c>
    </row>
    <row r="2769" spans="1:13" ht="15" x14ac:dyDescent="0.25">
      <c r="A2769" t="s">
        <v>11498</v>
      </c>
      <c r="B2769">
        <v>2766</v>
      </c>
      <c r="C2769" t="s">
        <v>17505</v>
      </c>
      <c r="D2769" t="s">
        <v>11498</v>
      </c>
      <c r="E2769">
        <v>40</v>
      </c>
      <c r="F2769">
        <v>1</v>
      </c>
      <c r="G2769">
        <v>1</v>
      </c>
      <c r="H2769">
        <v>40</v>
      </c>
      <c r="I2769" t="s">
        <v>20</v>
      </c>
      <c r="L2769" t="s">
        <v>12059</v>
      </c>
      <c r="M2769" t="str">
        <f t="shared" si="43"/>
        <v>QIU04680</v>
      </c>
    </row>
    <row r="2770" spans="1:13" ht="15" x14ac:dyDescent="0.25">
      <c r="A2770" t="s">
        <v>11499</v>
      </c>
      <c r="B2770">
        <v>2767</v>
      </c>
      <c r="C2770" t="s">
        <v>17506</v>
      </c>
      <c r="D2770" t="s">
        <v>11499</v>
      </c>
      <c r="E2770">
        <v>20</v>
      </c>
      <c r="F2770">
        <v>1</v>
      </c>
      <c r="G2770">
        <v>1</v>
      </c>
      <c r="H2770">
        <v>20</v>
      </c>
      <c r="I2770" t="s">
        <v>20</v>
      </c>
      <c r="L2770" t="s">
        <v>12059</v>
      </c>
      <c r="M2770" t="str">
        <f t="shared" si="43"/>
        <v>QIU04680</v>
      </c>
    </row>
    <row r="2771" spans="1:13" ht="15" x14ac:dyDescent="0.25">
      <c r="A2771" t="s">
        <v>11500</v>
      </c>
      <c r="B2771">
        <v>2768</v>
      </c>
      <c r="C2771" t="s">
        <v>17507</v>
      </c>
      <c r="D2771" t="s">
        <v>11500</v>
      </c>
      <c r="E2771">
        <v>48</v>
      </c>
      <c r="F2771">
        <v>1</v>
      </c>
      <c r="G2771">
        <v>1</v>
      </c>
      <c r="H2771">
        <v>48</v>
      </c>
      <c r="I2771" t="s">
        <v>20</v>
      </c>
      <c r="L2771" t="s">
        <v>1627</v>
      </c>
      <c r="M2771" t="str">
        <f t="shared" si="43"/>
        <v>QIU04971</v>
      </c>
    </row>
    <row r="2772" spans="1:13" ht="15" x14ac:dyDescent="0.25">
      <c r="A2772" t="s">
        <v>7333</v>
      </c>
      <c r="B2772">
        <v>2769</v>
      </c>
      <c r="C2772" t="s">
        <v>17508</v>
      </c>
      <c r="D2772" t="s">
        <v>7333</v>
      </c>
      <c r="E2772">
        <v>20</v>
      </c>
      <c r="F2772">
        <v>12</v>
      </c>
      <c r="G2772">
        <v>1</v>
      </c>
      <c r="H2772">
        <v>240</v>
      </c>
      <c r="I2772" t="s">
        <v>20</v>
      </c>
      <c r="L2772" t="s">
        <v>1627</v>
      </c>
      <c r="M2772" t="str">
        <f t="shared" si="43"/>
        <v>QIU04971</v>
      </c>
    </row>
    <row r="2773" spans="1:13" ht="15" x14ac:dyDescent="0.25">
      <c r="A2773" t="s">
        <v>7336</v>
      </c>
      <c r="B2773">
        <v>2770</v>
      </c>
      <c r="C2773" t="s">
        <v>17509</v>
      </c>
      <c r="D2773" t="s">
        <v>7336</v>
      </c>
      <c r="E2773">
        <v>25</v>
      </c>
      <c r="F2773">
        <v>1</v>
      </c>
      <c r="G2773">
        <v>1</v>
      </c>
      <c r="H2773">
        <v>25</v>
      </c>
      <c r="I2773" t="s">
        <v>20</v>
      </c>
      <c r="L2773" t="s">
        <v>1629</v>
      </c>
      <c r="M2773" t="str">
        <f t="shared" si="43"/>
        <v>QIU05080</v>
      </c>
    </row>
    <row r="2774" spans="1:13" ht="15" x14ac:dyDescent="0.25">
      <c r="A2774" t="s">
        <v>11501</v>
      </c>
      <c r="B2774">
        <v>2771</v>
      </c>
      <c r="C2774" t="s">
        <v>17510</v>
      </c>
      <c r="D2774" t="s">
        <v>11501</v>
      </c>
      <c r="E2774">
        <v>20</v>
      </c>
      <c r="F2774">
        <v>1</v>
      </c>
      <c r="G2774">
        <v>1</v>
      </c>
      <c r="H2774">
        <v>20</v>
      </c>
      <c r="I2774" t="s">
        <v>20</v>
      </c>
      <c r="L2774" t="s">
        <v>1629</v>
      </c>
      <c r="M2774" t="str">
        <f t="shared" si="43"/>
        <v>QIU05080</v>
      </c>
    </row>
    <row r="2775" spans="1:13" ht="15" x14ac:dyDescent="0.25">
      <c r="A2775" t="s">
        <v>7339</v>
      </c>
      <c r="B2775">
        <v>2772</v>
      </c>
      <c r="C2775" t="s">
        <v>17511</v>
      </c>
      <c r="D2775" t="s">
        <v>7339</v>
      </c>
      <c r="E2775">
        <v>12</v>
      </c>
      <c r="F2775">
        <v>10</v>
      </c>
      <c r="G2775">
        <v>1</v>
      </c>
      <c r="H2775">
        <v>120</v>
      </c>
      <c r="I2775" t="s">
        <v>20</v>
      </c>
      <c r="L2775" t="s">
        <v>1631</v>
      </c>
      <c r="M2775" t="str">
        <f t="shared" si="43"/>
        <v>QIU05126</v>
      </c>
    </row>
    <row r="2776" spans="1:13" ht="15" x14ac:dyDescent="0.25">
      <c r="A2776" t="s">
        <v>11502</v>
      </c>
      <c r="B2776">
        <v>2773</v>
      </c>
      <c r="C2776" t="s">
        <v>17512</v>
      </c>
      <c r="D2776" t="s">
        <v>11502</v>
      </c>
      <c r="E2776">
        <v>40</v>
      </c>
      <c r="F2776">
        <v>1</v>
      </c>
      <c r="G2776">
        <v>1</v>
      </c>
      <c r="H2776">
        <v>40</v>
      </c>
      <c r="I2776" t="s">
        <v>20</v>
      </c>
      <c r="L2776" t="s">
        <v>1631</v>
      </c>
      <c r="M2776" t="str">
        <f t="shared" si="43"/>
        <v>QIU05126</v>
      </c>
    </row>
    <row r="2777" spans="1:13" ht="15" x14ac:dyDescent="0.25">
      <c r="A2777" t="s">
        <v>7348</v>
      </c>
      <c r="B2777">
        <v>2774</v>
      </c>
      <c r="C2777" t="s">
        <v>17513</v>
      </c>
      <c r="D2777" t="s">
        <v>7348</v>
      </c>
      <c r="E2777">
        <v>100</v>
      </c>
      <c r="F2777">
        <v>1</v>
      </c>
      <c r="G2777">
        <v>1</v>
      </c>
      <c r="H2777">
        <v>100</v>
      </c>
      <c r="I2777" t="s">
        <v>20</v>
      </c>
      <c r="L2777" t="s">
        <v>12140</v>
      </c>
      <c r="M2777" t="str">
        <f t="shared" si="43"/>
        <v>QIU04882</v>
      </c>
    </row>
    <row r="2778" spans="1:13" ht="15" x14ac:dyDescent="0.25">
      <c r="A2778" t="s">
        <v>7350</v>
      </c>
      <c r="B2778">
        <v>2775</v>
      </c>
      <c r="C2778" t="s">
        <v>17514</v>
      </c>
      <c r="D2778" t="s">
        <v>7350</v>
      </c>
      <c r="E2778">
        <v>1</v>
      </c>
      <c r="F2778">
        <v>1</v>
      </c>
      <c r="G2778">
        <v>1</v>
      </c>
      <c r="H2778">
        <v>1</v>
      </c>
      <c r="I2778" t="s">
        <v>20</v>
      </c>
      <c r="L2778" t="s">
        <v>12141</v>
      </c>
      <c r="M2778" t="str">
        <f t="shared" si="43"/>
        <v>QIU04883</v>
      </c>
    </row>
    <row r="2779" spans="1:13" ht="15" x14ac:dyDescent="0.25">
      <c r="A2779" t="s">
        <v>11503</v>
      </c>
      <c r="B2779">
        <v>2776</v>
      </c>
      <c r="C2779" t="s">
        <v>17515</v>
      </c>
      <c r="D2779" t="s">
        <v>11503</v>
      </c>
      <c r="E2779">
        <v>10</v>
      </c>
      <c r="F2779">
        <v>1</v>
      </c>
      <c r="G2779">
        <v>1</v>
      </c>
      <c r="H2779">
        <v>10</v>
      </c>
      <c r="I2779" t="s">
        <v>20</v>
      </c>
      <c r="L2779" t="s">
        <v>12141</v>
      </c>
      <c r="M2779" t="str">
        <f t="shared" si="43"/>
        <v>QIU04883</v>
      </c>
    </row>
    <row r="2780" spans="1:13" ht="15" x14ac:dyDescent="0.25">
      <c r="A2780" t="s">
        <v>7353</v>
      </c>
      <c r="B2780">
        <v>2777</v>
      </c>
      <c r="C2780" t="s">
        <v>17516</v>
      </c>
      <c r="D2780" t="s">
        <v>7353</v>
      </c>
      <c r="E2780">
        <v>40</v>
      </c>
      <c r="F2780">
        <v>1</v>
      </c>
      <c r="G2780">
        <v>1</v>
      </c>
      <c r="H2780">
        <v>40</v>
      </c>
      <c r="I2780" t="s">
        <v>20</v>
      </c>
      <c r="L2780" t="s">
        <v>12142</v>
      </c>
      <c r="M2780" t="str">
        <f t="shared" si="43"/>
        <v>QIU04884</v>
      </c>
    </row>
    <row r="2781" spans="1:13" ht="15" x14ac:dyDescent="0.25">
      <c r="A2781" t="s">
        <v>7355</v>
      </c>
      <c r="B2781">
        <v>2778</v>
      </c>
      <c r="C2781" t="s">
        <v>17517</v>
      </c>
      <c r="D2781" t="s">
        <v>7355</v>
      </c>
      <c r="E2781">
        <v>200</v>
      </c>
      <c r="F2781">
        <v>1</v>
      </c>
      <c r="G2781">
        <v>1</v>
      </c>
      <c r="H2781">
        <v>200</v>
      </c>
      <c r="I2781" t="s">
        <v>20</v>
      </c>
      <c r="L2781" t="s">
        <v>12142</v>
      </c>
      <c r="M2781" t="str">
        <f t="shared" si="43"/>
        <v>QIU04884</v>
      </c>
    </row>
    <row r="2782" spans="1:13" ht="15" x14ac:dyDescent="0.25">
      <c r="A2782" t="s">
        <v>7357</v>
      </c>
      <c r="B2782">
        <v>2779</v>
      </c>
      <c r="C2782" t="s">
        <v>17518</v>
      </c>
      <c r="D2782" t="s">
        <v>7357</v>
      </c>
      <c r="E2782">
        <v>1</v>
      </c>
      <c r="F2782">
        <v>1</v>
      </c>
      <c r="G2782">
        <v>1</v>
      </c>
      <c r="H2782">
        <v>1</v>
      </c>
      <c r="I2782" t="s">
        <v>20</v>
      </c>
      <c r="L2782" t="s">
        <v>1636</v>
      </c>
      <c r="M2782" t="str">
        <f t="shared" si="43"/>
        <v>QIU01112</v>
      </c>
    </row>
    <row r="2783" spans="1:13" ht="15" x14ac:dyDescent="0.25">
      <c r="A2783" t="s">
        <v>11504</v>
      </c>
      <c r="B2783">
        <v>2780</v>
      </c>
      <c r="C2783" t="s">
        <v>17519</v>
      </c>
      <c r="D2783" t="s">
        <v>11504</v>
      </c>
      <c r="E2783">
        <v>40</v>
      </c>
      <c r="F2783">
        <v>1</v>
      </c>
      <c r="G2783">
        <v>1</v>
      </c>
      <c r="H2783">
        <v>40</v>
      </c>
      <c r="I2783" t="s">
        <v>20</v>
      </c>
      <c r="L2783" t="s">
        <v>1636</v>
      </c>
      <c r="M2783" t="str">
        <f t="shared" si="43"/>
        <v>QIU01112</v>
      </c>
    </row>
    <row r="2784" spans="1:13" ht="15" x14ac:dyDescent="0.25">
      <c r="A2784" t="s">
        <v>11505</v>
      </c>
      <c r="B2784">
        <v>2781</v>
      </c>
      <c r="C2784" t="s">
        <v>17520</v>
      </c>
      <c r="D2784" t="s">
        <v>11505</v>
      </c>
      <c r="E2784">
        <v>1</v>
      </c>
      <c r="F2784">
        <v>1</v>
      </c>
      <c r="G2784">
        <v>1</v>
      </c>
      <c r="H2784">
        <v>1</v>
      </c>
      <c r="I2784" t="s">
        <v>20</v>
      </c>
      <c r="L2784" t="s">
        <v>1636</v>
      </c>
      <c r="M2784" t="str">
        <f t="shared" si="43"/>
        <v>QIU01112</v>
      </c>
    </row>
    <row r="2785" spans="1:13" ht="15" x14ac:dyDescent="0.25">
      <c r="A2785" t="s">
        <v>11506</v>
      </c>
      <c r="B2785">
        <v>2782</v>
      </c>
      <c r="C2785" t="s">
        <v>17521</v>
      </c>
      <c r="D2785" t="s">
        <v>11506</v>
      </c>
      <c r="E2785">
        <v>10</v>
      </c>
      <c r="F2785">
        <v>100</v>
      </c>
      <c r="G2785">
        <v>1</v>
      </c>
      <c r="H2785">
        <v>1000</v>
      </c>
      <c r="I2785" t="s">
        <v>20</v>
      </c>
      <c r="L2785" t="s">
        <v>1636</v>
      </c>
      <c r="M2785" t="str">
        <f t="shared" si="43"/>
        <v>QIU01112</v>
      </c>
    </row>
    <row r="2786" spans="1:13" ht="15" x14ac:dyDescent="0.25">
      <c r="A2786" t="s">
        <v>808</v>
      </c>
      <c r="B2786">
        <v>2783</v>
      </c>
      <c r="C2786" t="s">
        <v>17522</v>
      </c>
      <c r="D2786" t="s">
        <v>808</v>
      </c>
      <c r="E2786">
        <v>12</v>
      </c>
      <c r="F2786">
        <v>15</v>
      </c>
      <c r="G2786">
        <v>1</v>
      </c>
      <c r="H2786">
        <v>180</v>
      </c>
      <c r="I2786" t="s">
        <v>20</v>
      </c>
      <c r="L2786" t="s">
        <v>1636</v>
      </c>
      <c r="M2786" t="str">
        <f t="shared" si="43"/>
        <v>QIU01112</v>
      </c>
    </row>
    <row r="2787" spans="1:13" ht="15" x14ac:dyDescent="0.25">
      <c r="A2787" t="s">
        <v>474</v>
      </c>
      <c r="B2787">
        <v>2784</v>
      </c>
      <c r="C2787" t="s">
        <v>17523</v>
      </c>
      <c r="D2787" t="s">
        <v>474</v>
      </c>
      <c r="E2787">
        <v>5</v>
      </c>
      <c r="F2787">
        <v>1</v>
      </c>
      <c r="G2787">
        <v>1</v>
      </c>
      <c r="H2787">
        <v>5</v>
      </c>
      <c r="I2787" t="s">
        <v>20</v>
      </c>
      <c r="L2787" t="s">
        <v>1638</v>
      </c>
      <c r="M2787" t="str">
        <f t="shared" si="43"/>
        <v>QIU00398</v>
      </c>
    </row>
    <row r="2788" spans="1:13" ht="15" x14ac:dyDescent="0.25">
      <c r="A2788" t="s">
        <v>11507</v>
      </c>
      <c r="B2788">
        <v>2785</v>
      </c>
      <c r="C2788" t="s">
        <v>17524</v>
      </c>
      <c r="D2788" t="s">
        <v>11507</v>
      </c>
      <c r="E2788">
        <v>80</v>
      </c>
      <c r="F2788">
        <v>1</v>
      </c>
      <c r="G2788">
        <v>1</v>
      </c>
      <c r="H2788">
        <v>80</v>
      </c>
      <c r="I2788" t="s">
        <v>20</v>
      </c>
      <c r="L2788" t="s">
        <v>1638</v>
      </c>
      <c r="M2788" t="str">
        <f t="shared" si="43"/>
        <v>QIU00398</v>
      </c>
    </row>
    <row r="2789" spans="1:13" ht="15" x14ac:dyDescent="0.25">
      <c r="A2789" t="s">
        <v>11508</v>
      </c>
      <c r="B2789">
        <v>2786</v>
      </c>
      <c r="C2789" t="s">
        <v>17525</v>
      </c>
      <c r="D2789" t="s">
        <v>11508</v>
      </c>
      <c r="E2789">
        <v>40</v>
      </c>
      <c r="F2789">
        <v>1</v>
      </c>
      <c r="G2789">
        <v>1</v>
      </c>
      <c r="H2789">
        <v>40</v>
      </c>
      <c r="I2789" t="s">
        <v>20</v>
      </c>
      <c r="L2789" t="s">
        <v>1638</v>
      </c>
      <c r="M2789" t="str">
        <f t="shared" si="43"/>
        <v>QIU00398</v>
      </c>
    </row>
    <row r="2790" spans="1:13" ht="15" x14ac:dyDescent="0.25">
      <c r="A2790" t="s">
        <v>11509</v>
      </c>
      <c r="B2790">
        <v>2787</v>
      </c>
      <c r="C2790" t="s">
        <v>17526</v>
      </c>
      <c r="D2790" t="s">
        <v>11509</v>
      </c>
      <c r="E2790">
        <v>20</v>
      </c>
      <c r="F2790">
        <v>1</v>
      </c>
      <c r="G2790">
        <v>1</v>
      </c>
      <c r="H2790">
        <v>20</v>
      </c>
      <c r="I2790" t="s">
        <v>20</v>
      </c>
      <c r="L2790" t="s">
        <v>1638</v>
      </c>
      <c r="M2790" t="str">
        <f t="shared" si="43"/>
        <v>QIU00398</v>
      </c>
    </row>
    <row r="2791" spans="1:13" ht="15" x14ac:dyDescent="0.25">
      <c r="A2791" t="s">
        <v>11510</v>
      </c>
      <c r="B2791">
        <v>2788</v>
      </c>
      <c r="C2791" t="s">
        <v>17527</v>
      </c>
      <c r="D2791" t="s">
        <v>11510</v>
      </c>
      <c r="E2791">
        <v>30</v>
      </c>
      <c r="F2791">
        <v>1</v>
      </c>
      <c r="G2791">
        <v>1</v>
      </c>
      <c r="H2791">
        <v>30</v>
      </c>
      <c r="I2791" t="s">
        <v>20</v>
      </c>
      <c r="L2791" t="s">
        <v>1638</v>
      </c>
      <c r="M2791" t="str">
        <f t="shared" si="43"/>
        <v>QIU00398</v>
      </c>
    </row>
    <row r="2792" spans="1:13" ht="15" x14ac:dyDescent="0.25">
      <c r="A2792" t="s">
        <v>7368</v>
      </c>
      <c r="B2792">
        <v>2789</v>
      </c>
      <c r="C2792" t="s">
        <v>17528</v>
      </c>
      <c r="D2792" t="s">
        <v>7368</v>
      </c>
      <c r="E2792">
        <v>12</v>
      </c>
      <c r="F2792">
        <v>15</v>
      </c>
      <c r="G2792">
        <v>1</v>
      </c>
      <c r="H2792">
        <v>180</v>
      </c>
      <c r="I2792" t="s">
        <v>20</v>
      </c>
      <c r="L2792" t="s">
        <v>1638</v>
      </c>
      <c r="M2792" t="str">
        <f t="shared" si="43"/>
        <v>QIU00398</v>
      </c>
    </row>
    <row r="2793" spans="1:13" ht="15" x14ac:dyDescent="0.25">
      <c r="A2793" t="s">
        <v>7371</v>
      </c>
      <c r="B2793">
        <v>2790</v>
      </c>
      <c r="C2793" t="s">
        <v>17529</v>
      </c>
      <c r="D2793" t="s">
        <v>7371</v>
      </c>
      <c r="E2793">
        <v>12</v>
      </c>
      <c r="F2793">
        <v>20</v>
      </c>
      <c r="G2793">
        <v>1</v>
      </c>
      <c r="H2793">
        <v>240</v>
      </c>
      <c r="I2793" t="s">
        <v>20</v>
      </c>
      <c r="L2793" t="s">
        <v>1638</v>
      </c>
      <c r="M2793" t="str">
        <f t="shared" si="43"/>
        <v>QIU00398</v>
      </c>
    </row>
    <row r="2794" spans="1:13" ht="15" x14ac:dyDescent="0.25">
      <c r="A2794" t="s">
        <v>7373</v>
      </c>
      <c r="B2794">
        <v>2791</v>
      </c>
      <c r="C2794" t="s">
        <v>17530</v>
      </c>
      <c r="D2794" t="s">
        <v>7373</v>
      </c>
      <c r="E2794">
        <v>1</v>
      </c>
      <c r="F2794">
        <v>1</v>
      </c>
      <c r="G2794">
        <v>1</v>
      </c>
      <c r="H2794">
        <v>1</v>
      </c>
      <c r="I2794" t="s">
        <v>20</v>
      </c>
      <c r="L2794" t="s">
        <v>1638</v>
      </c>
      <c r="M2794" t="str">
        <f t="shared" si="43"/>
        <v>QIU00398</v>
      </c>
    </row>
    <row r="2795" spans="1:13" ht="15" x14ac:dyDescent="0.25">
      <c r="A2795" t="s">
        <v>1142</v>
      </c>
      <c r="B2795">
        <v>2792</v>
      </c>
      <c r="C2795" t="s">
        <v>17531</v>
      </c>
      <c r="D2795" t="s">
        <v>1142</v>
      </c>
      <c r="E2795">
        <v>40</v>
      </c>
      <c r="F2795">
        <v>1</v>
      </c>
      <c r="G2795">
        <v>1</v>
      </c>
      <c r="H2795">
        <v>40</v>
      </c>
      <c r="I2795" t="s">
        <v>20</v>
      </c>
      <c r="L2795" t="s">
        <v>1638</v>
      </c>
      <c r="M2795" t="str">
        <f t="shared" si="43"/>
        <v>QIU00398</v>
      </c>
    </row>
    <row r="2796" spans="1:13" ht="15" x14ac:dyDescent="0.25">
      <c r="A2796" t="s">
        <v>11511</v>
      </c>
      <c r="B2796">
        <v>2793</v>
      </c>
      <c r="C2796" t="s">
        <v>17532</v>
      </c>
      <c r="D2796" t="s">
        <v>11511</v>
      </c>
      <c r="E2796">
        <v>20</v>
      </c>
      <c r="F2796">
        <v>20</v>
      </c>
      <c r="G2796">
        <v>1</v>
      </c>
      <c r="H2796">
        <v>400</v>
      </c>
      <c r="I2796" t="s">
        <v>20</v>
      </c>
      <c r="L2796" t="s">
        <v>1640</v>
      </c>
      <c r="M2796" t="str">
        <f t="shared" si="43"/>
        <v>QIU03260</v>
      </c>
    </row>
    <row r="2797" spans="1:13" ht="15" x14ac:dyDescent="0.25">
      <c r="A2797" t="s">
        <v>7377</v>
      </c>
      <c r="B2797">
        <v>2794</v>
      </c>
      <c r="C2797" t="s">
        <v>17533</v>
      </c>
      <c r="D2797" t="s">
        <v>7377</v>
      </c>
      <c r="E2797">
        <v>10</v>
      </c>
      <c r="F2797">
        <v>1</v>
      </c>
      <c r="G2797">
        <v>1</v>
      </c>
      <c r="H2797">
        <v>10</v>
      </c>
      <c r="I2797" t="s">
        <v>20</v>
      </c>
      <c r="L2797" t="s">
        <v>1640</v>
      </c>
      <c r="M2797" t="str">
        <f t="shared" si="43"/>
        <v>QIU03260</v>
      </c>
    </row>
    <row r="2798" spans="1:13" ht="15" x14ac:dyDescent="0.25">
      <c r="A2798" t="s">
        <v>7382</v>
      </c>
      <c r="B2798">
        <v>2795</v>
      </c>
      <c r="C2798" t="s">
        <v>17534</v>
      </c>
      <c r="D2798" t="s">
        <v>7382</v>
      </c>
      <c r="E2798">
        <v>20</v>
      </c>
      <c r="F2798">
        <v>1</v>
      </c>
      <c r="G2798">
        <v>1</v>
      </c>
      <c r="H2798">
        <v>20</v>
      </c>
      <c r="I2798" t="s">
        <v>20</v>
      </c>
      <c r="L2798" t="s">
        <v>1640</v>
      </c>
      <c r="M2798" t="str">
        <f t="shared" si="43"/>
        <v>QIU03260</v>
      </c>
    </row>
    <row r="2799" spans="1:13" ht="15" x14ac:dyDescent="0.25">
      <c r="A2799" t="s">
        <v>7385</v>
      </c>
      <c r="B2799">
        <v>2796</v>
      </c>
      <c r="C2799" t="s">
        <v>17535</v>
      </c>
      <c r="D2799" t="s">
        <v>7385</v>
      </c>
      <c r="E2799">
        <v>20</v>
      </c>
      <c r="F2799">
        <v>12</v>
      </c>
      <c r="G2799">
        <v>1</v>
      </c>
      <c r="H2799">
        <v>240</v>
      </c>
      <c r="I2799" t="s">
        <v>20</v>
      </c>
      <c r="L2799" t="s">
        <v>1642</v>
      </c>
      <c r="M2799" t="str">
        <f t="shared" si="43"/>
        <v>QIU04816</v>
      </c>
    </row>
    <row r="2800" spans="1:13" ht="15" x14ac:dyDescent="0.25">
      <c r="A2800" t="s">
        <v>11512</v>
      </c>
      <c r="B2800">
        <v>2797</v>
      </c>
      <c r="C2800" t="s">
        <v>17536</v>
      </c>
      <c r="D2800" t="s">
        <v>11512</v>
      </c>
      <c r="E2800">
        <v>200</v>
      </c>
      <c r="F2800">
        <v>1</v>
      </c>
      <c r="G2800">
        <v>1</v>
      </c>
      <c r="H2800">
        <v>200</v>
      </c>
      <c r="I2800" t="s">
        <v>20</v>
      </c>
      <c r="L2800" t="s">
        <v>1644</v>
      </c>
      <c r="M2800" t="str">
        <f t="shared" si="43"/>
        <v>QIU02658</v>
      </c>
    </row>
    <row r="2801" spans="1:13" ht="15" x14ac:dyDescent="0.25">
      <c r="A2801" t="s">
        <v>11513</v>
      </c>
      <c r="B2801">
        <v>2798</v>
      </c>
      <c r="C2801" t="s">
        <v>17537</v>
      </c>
      <c r="D2801" t="s">
        <v>11513</v>
      </c>
      <c r="E2801">
        <v>6</v>
      </c>
      <c r="F2801">
        <v>1</v>
      </c>
      <c r="G2801">
        <v>1</v>
      </c>
      <c r="H2801">
        <v>6</v>
      </c>
      <c r="I2801" t="s">
        <v>20</v>
      </c>
      <c r="L2801" t="s">
        <v>11816</v>
      </c>
      <c r="M2801" t="str">
        <f t="shared" si="43"/>
        <v>QIU03865</v>
      </c>
    </row>
    <row r="2802" spans="1:13" ht="15" x14ac:dyDescent="0.25">
      <c r="A2802" t="s">
        <v>7392</v>
      </c>
      <c r="B2802">
        <v>2799</v>
      </c>
      <c r="C2802" t="s">
        <v>17538</v>
      </c>
      <c r="D2802" t="s">
        <v>7392</v>
      </c>
      <c r="E2802">
        <v>1</v>
      </c>
      <c r="F2802">
        <v>1</v>
      </c>
      <c r="G2802">
        <v>1</v>
      </c>
      <c r="H2802">
        <v>1</v>
      </c>
      <c r="I2802" t="s">
        <v>20</v>
      </c>
      <c r="L2802" t="s">
        <v>11816</v>
      </c>
      <c r="M2802" t="str">
        <f t="shared" si="43"/>
        <v>QIU03865</v>
      </c>
    </row>
    <row r="2803" spans="1:13" ht="15" x14ac:dyDescent="0.25">
      <c r="A2803" t="s">
        <v>11514</v>
      </c>
      <c r="B2803">
        <v>2800</v>
      </c>
      <c r="C2803" t="s">
        <v>17539</v>
      </c>
      <c r="D2803" t="s">
        <v>11514</v>
      </c>
      <c r="E2803">
        <v>15</v>
      </c>
      <c r="F2803">
        <v>1</v>
      </c>
      <c r="G2803">
        <v>1</v>
      </c>
      <c r="H2803">
        <v>15</v>
      </c>
      <c r="I2803" t="s">
        <v>20</v>
      </c>
      <c r="L2803" t="s">
        <v>11816</v>
      </c>
      <c r="M2803" t="str">
        <f t="shared" si="43"/>
        <v>QIU03865</v>
      </c>
    </row>
    <row r="2804" spans="1:13" ht="15" x14ac:dyDescent="0.25">
      <c r="A2804" t="s">
        <v>7395</v>
      </c>
      <c r="B2804">
        <v>2801</v>
      </c>
      <c r="C2804" t="s">
        <v>17540</v>
      </c>
      <c r="D2804" t="s">
        <v>7395</v>
      </c>
      <c r="E2804">
        <v>100</v>
      </c>
      <c r="F2804">
        <v>1</v>
      </c>
      <c r="G2804">
        <v>1</v>
      </c>
      <c r="H2804">
        <v>100</v>
      </c>
      <c r="I2804" t="s">
        <v>20</v>
      </c>
      <c r="L2804" t="s">
        <v>1647</v>
      </c>
      <c r="M2804" t="str">
        <f t="shared" si="43"/>
        <v>QIU04942</v>
      </c>
    </row>
    <row r="2805" spans="1:13" ht="15" x14ac:dyDescent="0.25">
      <c r="A2805" t="s">
        <v>7397</v>
      </c>
      <c r="B2805">
        <v>2802</v>
      </c>
      <c r="C2805" t="s">
        <v>17541</v>
      </c>
      <c r="D2805" t="s">
        <v>7397</v>
      </c>
      <c r="E2805">
        <v>4</v>
      </c>
      <c r="F2805">
        <v>1</v>
      </c>
      <c r="G2805">
        <v>1</v>
      </c>
      <c r="H2805">
        <v>4</v>
      </c>
      <c r="I2805" t="s">
        <v>20</v>
      </c>
      <c r="L2805" t="s">
        <v>1647</v>
      </c>
      <c r="M2805" t="str">
        <f t="shared" si="43"/>
        <v>QIU04942</v>
      </c>
    </row>
    <row r="2806" spans="1:13" ht="15" x14ac:dyDescent="0.25">
      <c r="A2806" t="s">
        <v>7401</v>
      </c>
      <c r="B2806">
        <v>2803</v>
      </c>
      <c r="C2806" t="s">
        <v>17542</v>
      </c>
      <c r="D2806" t="s">
        <v>7401</v>
      </c>
      <c r="E2806">
        <v>20</v>
      </c>
      <c r="F2806">
        <v>1</v>
      </c>
      <c r="G2806">
        <v>1</v>
      </c>
      <c r="H2806">
        <v>20</v>
      </c>
      <c r="I2806" t="s">
        <v>20</v>
      </c>
      <c r="L2806" t="s">
        <v>1649</v>
      </c>
      <c r="M2806" t="str">
        <f t="shared" si="43"/>
        <v>QIU04944</v>
      </c>
    </row>
    <row r="2807" spans="1:13" ht="15" x14ac:dyDescent="0.25">
      <c r="A2807" t="s">
        <v>7403</v>
      </c>
      <c r="B2807">
        <v>2804</v>
      </c>
      <c r="C2807" t="s">
        <v>17543</v>
      </c>
      <c r="D2807" t="s">
        <v>7403</v>
      </c>
      <c r="E2807">
        <v>48</v>
      </c>
      <c r="F2807">
        <v>1</v>
      </c>
      <c r="G2807">
        <v>1</v>
      </c>
      <c r="H2807">
        <v>48</v>
      </c>
      <c r="I2807" t="s">
        <v>20</v>
      </c>
      <c r="L2807" t="s">
        <v>1649</v>
      </c>
      <c r="M2807" t="str">
        <f t="shared" si="43"/>
        <v>QIU04944</v>
      </c>
    </row>
    <row r="2808" spans="1:13" ht="15" x14ac:dyDescent="0.25">
      <c r="A2808" t="s">
        <v>7405</v>
      </c>
      <c r="B2808">
        <v>2805</v>
      </c>
      <c r="C2808" t="s">
        <v>17544</v>
      </c>
      <c r="D2808" t="s">
        <v>7405</v>
      </c>
      <c r="E2808">
        <v>1</v>
      </c>
      <c r="F2808">
        <v>1</v>
      </c>
      <c r="G2808">
        <v>1</v>
      </c>
      <c r="H2808">
        <v>1</v>
      </c>
      <c r="I2808" t="s">
        <v>20</v>
      </c>
      <c r="L2808" t="s">
        <v>1651</v>
      </c>
      <c r="M2808" t="str">
        <f t="shared" si="43"/>
        <v>QIU04945</v>
      </c>
    </row>
    <row r="2809" spans="1:13" ht="15" x14ac:dyDescent="0.25">
      <c r="A2809" t="s">
        <v>7407</v>
      </c>
      <c r="B2809">
        <v>2806</v>
      </c>
      <c r="C2809" t="s">
        <v>17545</v>
      </c>
      <c r="D2809" t="s">
        <v>7407</v>
      </c>
      <c r="E2809">
        <v>25</v>
      </c>
      <c r="F2809">
        <v>10</v>
      </c>
      <c r="G2809">
        <v>1</v>
      </c>
      <c r="H2809">
        <v>250</v>
      </c>
      <c r="I2809" t="s">
        <v>20</v>
      </c>
      <c r="L2809" t="s">
        <v>1651</v>
      </c>
      <c r="M2809" t="str">
        <f t="shared" si="43"/>
        <v>QIU04945</v>
      </c>
    </row>
    <row r="2810" spans="1:13" ht="15" x14ac:dyDescent="0.25">
      <c r="A2810" t="s">
        <v>7409</v>
      </c>
      <c r="B2810">
        <v>2807</v>
      </c>
      <c r="C2810" t="s">
        <v>17546</v>
      </c>
      <c r="D2810" t="s">
        <v>7409</v>
      </c>
      <c r="E2810">
        <v>40</v>
      </c>
      <c r="F2810">
        <v>1</v>
      </c>
      <c r="G2810">
        <v>1</v>
      </c>
      <c r="H2810">
        <v>40</v>
      </c>
      <c r="I2810" t="s">
        <v>20</v>
      </c>
      <c r="L2810" t="s">
        <v>1653</v>
      </c>
      <c r="M2810" t="str">
        <f t="shared" si="43"/>
        <v>QIU04953</v>
      </c>
    </row>
    <row r="2811" spans="1:13" ht="15" x14ac:dyDescent="0.25">
      <c r="A2811" t="s">
        <v>7412</v>
      </c>
      <c r="B2811">
        <v>2808</v>
      </c>
      <c r="C2811" t="s">
        <v>17547</v>
      </c>
      <c r="D2811" t="s">
        <v>7412</v>
      </c>
      <c r="E2811">
        <v>6</v>
      </c>
      <c r="F2811">
        <v>1</v>
      </c>
      <c r="G2811">
        <v>1</v>
      </c>
      <c r="H2811">
        <v>6</v>
      </c>
      <c r="I2811" t="s">
        <v>20</v>
      </c>
      <c r="L2811" t="s">
        <v>1653</v>
      </c>
      <c r="M2811" t="str">
        <f t="shared" si="43"/>
        <v>QIU04953</v>
      </c>
    </row>
    <row r="2812" spans="1:13" ht="15" x14ac:dyDescent="0.25">
      <c r="A2812" t="s">
        <v>11515</v>
      </c>
      <c r="B2812">
        <v>2809</v>
      </c>
      <c r="C2812" t="s">
        <v>17548</v>
      </c>
      <c r="D2812" t="s">
        <v>11515</v>
      </c>
      <c r="E2812">
        <v>20</v>
      </c>
      <c r="F2812">
        <v>1</v>
      </c>
      <c r="G2812">
        <v>1</v>
      </c>
      <c r="H2812">
        <v>20</v>
      </c>
      <c r="I2812" t="s">
        <v>20</v>
      </c>
      <c r="L2812" t="s">
        <v>1653</v>
      </c>
      <c r="M2812" t="str">
        <f t="shared" si="43"/>
        <v>QIU04953</v>
      </c>
    </row>
    <row r="2813" spans="1:13" ht="15" x14ac:dyDescent="0.25">
      <c r="A2813" t="s">
        <v>7415</v>
      </c>
      <c r="B2813">
        <v>2810</v>
      </c>
      <c r="C2813" t="s">
        <v>17549</v>
      </c>
      <c r="D2813" t="s">
        <v>7415</v>
      </c>
      <c r="E2813">
        <v>1</v>
      </c>
      <c r="F2813">
        <v>1</v>
      </c>
      <c r="G2813">
        <v>1</v>
      </c>
      <c r="H2813">
        <v>1</v>
      </c>
      <c r="I2813" t="s">
        <v>20</v>
      </c>
      <c r="L2813" t="s">
        <v>1656</v>
      </c>
      <c r="M2813" t="str">
        <f t="shared" si="43"/>
        <v>QIU01115</v>
      </c>
    </row>
    <row r="2814" spans="1:13" ht="15" x14ac:dyDescent="0.25">
      <c r="A2814" t="s">
        <v>11516</v>
      </c>
      <c r="B2814">
        <v>2811</v>
      </c>
      <c r="C2814" t="s">
        <v>17550</v>
      </c>
      <c r="D2814" t="s">
        <v>11516</v>
      </c>
      <c r="E2814">
        <v>20</v>
      </c>
      <c r="F2814">
        <v>1</v>
      </c>
      <c r="G2814">
        <v>1</v>
      </c>
      <c r="H2814">
        <v>20</v>
      </c>
      <c r="I2814" t="s">
        <v>20</v>
      </c>
      <c r="L2814" t="s">
        <v>1658</v>
      </c>
      <c r="M2814" t="str">
        <f t="shared" si="43"/>
        <v>QIU04699</v>
      </c>
    </row>
    <row r="2815" spans="1:13" ht="15" x14ac:dyDescent="0.25">
      <c r="A2815" t="s">
        <v>1723</v>
      </c>
      <c r="B2815">
        <v>2812</v>
      </c>
      <c r="C2815" t="s">
        <v>17551</v>
      </c>
      <c r="D2815" t="s">
        <v>1723</v>
      </c>
      <c r="E2815">
        <v>20</v>
      </c>
      <c r="F2815">
        <v>1</v>
      </c>
      <c r="G2815">
        <v>1</v>
      </c>
      <c r="H2815">
        <v>20</v>
      </c>
      <c r="I2815" t="s">
        <v>20</v>
      </c>
      <c r="L2815" t="s">
        <v>11602</v>
      </c>
      <c r="M2815" t="str">
        <f t="shared" si="43"/>
        <v>QIU03188</v>
      </c>
    </row>
    <row r="2816" spans="1:13" ht="15" x14ac:dyDescent="0.25">
      <c r="A2816" t="s">
        <v>1599</v>
      </c>
      <c r="B2816">
        <v>2813</v>
      </c>
      <c r="C2816" t="s">
        <v>17552</v>
      </c>
      <c r="D2816" t="s">
        <v>1599</v>
      </c>
      <c r="E2816">
        <v>20</v>
      </c>
      <c r="F2816">
        <v>1</v>
      </c>
      <c r="G2816">
        <v>1</v>
      </c>
      <c r="H2816">
        <v>20</v>
      </c>
      <c r="I2816" t="s">
        <v>20</v>
      </c>
      <c r="L2816" t="s">
        <v>11602</v>
      </c>
      <c r="M2816" t="str">
        <f t="shared" si="43"/>
        <v>QIU03188</v>
      </c>
    </row>
    <row r="2817" spans="1:13" ht="15" x14ac:dyDescent="0.25">
      <c r="A2817" t="s">
        <v>7421</v>
      </c>
      <c r="B2817">
        <v>2814</v>
      </c>
      <c r="C2817" t="s">
        <v>17553</v>
      </c>
      <c r="D2817" t="s">
        <v>7421</v>
      </c>
      <c r="E2817">
        <v>1</v>
      </c>
      <c r="F2817">
        <v>1</v>
      </c>
      <c r="G2817">
        <v>1</v>
      </c>
      <c r="H2817">
        <v>1</v>
      </c>
      <c r="I2817" t="s">
        <v>20</v>
      </c>
      <c r="L2817" t="s">
        <v>11602</v>
      </c>
      <c r="M2817" t="str">
        <f t="shared" si="43"/>
        <v>QIU03188</v>
      </c>
    </row>
    <row r="2818" spans="1:13" ht="15" x14ac:dyDescent="0.25">
      <c r="A2818" t="s">
        <v>7423</v>
      </c>
      <c r="B2818">
        <v>2815</v>
      </c>
      <c r="C2818" t="s">
        <v>17554</v>
      </c>
      <c r="D2818" t="s">
        <v>7423</v>
      </c>
      <c r="E2818">
        <v>1</v>
      </c>
      <c r="F2818">
        <v>1</v>
      </c>
      <c r="G2818">
        <v>1</v>
      </c>
      <c r="H2818">
        <v>1</v>
      </c>
      <c r="I2818" t="s">
        <v>20</v>
      </c>
      <c r="L2818" t="s">
        <v>11602</v>
      </c>
      <c r="M2818" t="str">
        <f t="shared" si="43"/>
        <v>QIU03188</v>
      </c>
    </row>
    <row r="2819" spans="1:13" ht="15" x14ac:dyDescent="0.25">
      <c r="A2819" t="s">
        <v>7426</v>
      </c>
      <c r="B2819">
        <v>2816</v>
      </c>
      <c r="C2819" t="s">
        <v>17555</v>
      </c>
      <c r="D2819" t="s">
        <v>7426</v>
      </c>
      <c r="E2819">
        <v>90</v>
      </c>
      <c r="F2819">
        <v>1</v>
      </c>
      <c r="G2819">
        <v>1</v>
      </c>
      <c r="H2819">
        <v>90</v>
      </c>
      <c r="I2819" t="s">
        <v>20</v>
      </c>
      <c r="L2819" t="s">
        <v>11603</v>
      </c>
      <c r="M2819" t="str">
        <f t="shared" si="43"/>
        <v>QIU03189</v>
      </c>
    </row>
    <row r="2820" spans="1:13" ht="15" x14ac:dyDescent="0.25">
      <c r="A2820" t="s">
        <v>2207</v>
      </c>
      <c r="B2820">
        <v>2817</v>
      </c>
      <c r="C2820" t="s">
        <v>17556</v>
      </c>
      <c r="D2820" t="s">
        <v>2207</v>
      </c>
      <c r="E2820">
        <v>1</v>
      </c>
      <c r="F2820">
        <v>1</v>
      </c>
      <c r="G2820">
        <v>1</v>
      </c>
      <c r="H2820">
        <v>1</v>
      </c>
      <c r="I2820" t="s">
        <v>20</v>
      </c>
      <c r="L2820" t="s">
        <v>11603</v>
      </c>
      <c r="M2820" t="str">
        <f t="shared" si="43"/>
        <v>QIU03189</v>
      </c>
    </row>
    <row r="2821" spans="1:13" ht="15" x14ac:dyDescent="0.25">
      <c r="A2821" t="s">
        <v>7429</v>
      </c>
      <c r="B2821">
        <v>2818</v>
      </c>
      <c r="C2821" t="s">
        <v>17557</v>
      </c>
      <c r="D2821" t="s">
        <v>7429</v>
      </c>
      <c r="E2821">
        <v>1</v>
      </c>
      <c r="F2821">
        <v>1</v>
      </c>
      <c r="G2821">
        <v>1</v>
      </c>
      <c r="H2821">
        <v>1</v>
      </c>
      <c r="I2821" t="s">
        <v>20</v>
      </c>
      <c r="L2821" t="s">
        <v>11603</v>
      </c>
      <c r="M2821" t="str">
        <f t="shared" ref="M2821:M2884" si="44">VLOOKUP(L2821,$A$4:$I$5213,3,FALSE)</f>
        <v>QIU03189</v>
      </c>
    </row>
    <row r="2822" spans="1:13" ht="15" x14ac:dyDescent="0.25">
      <c r="A2822" t="s">
        <v>7431</v>
      </c>
      <c r="B2822">
        <v>2819</v>
      </c>
      <c r="C2822" t="s">
        <v>17558</v>
      </c>
      <c r="D2822" t="s">
        <v>7431</v>
      </c>
      <c r="E2822">
        <v>20</v>
      </c>
      <c r="F2822">
        <v>1</v>
      </c>
      <c r="G2822">
        <v>1</v>
      </c>
      <c r="H2822">
        <v>20</v>
      </c>
      <c r="I2822" t="s">
        <v>20</v>
      </c>
      <c r="L2822" t="s">
        <v>9834</v>
      </c>
      <c r="M2822" t="str">
        <f t="shared" si="44"/>
        <v>QIU02965</v>
      </c>
    </row>
    <row r="2823" spans="1:13" ht="15" x14ac:dyDescent="0.25">
      <c r="A2823" t="s">
        <v>7433</v>
      </c>
      <c r="B2823">
        <v>2820</v>
      </c>
      <c r="C2823" t="s">
        <v>17559</v>
      </c>
      <c r="D2823" t="s">
        <v>7433</v>
      </c>
      <c r="E2823">
        <v>20</v>
      </c>
      <c r="F2823">
        <v>12</v>
      </c>
      <c r="G2823">
        <v>1</v>
      </c>
      <c r="H2823">
        <v>240</v>
      </c>
      <c r="I2823" t="s">
        <v>20</v>
      </c>
      <c r="L2823" t="s">
        <v>11916</v>
      </c>
      <c r="M2823" t="str">
        <f t="shared" si="44"/>
        <v>QIU04175</v>
      </c>
    </row>
    <row r="2824" spans="1:13" ht="15" x14ac:dyDescent="0.25">
      <c r="A2824" t="s">
        <v>7435</v>
      </c>
      <c r="B2824">
        <v>2821</v>
      </c>
      <c r="C2824" t="s">
        <v>17560</v>
      </c>
      <c r="D2824" t="s">
        <v>7435</v>
      </c>
      <c r="E2824">
        <v>40</v>
      </c>
      <c r="F2824">
        <v>1</v>
      </c>
      <c r="G2824">
        <v>1</v>
      </c>
      <c r="H2824">
        <v>40</v>
      </c>
      <c r="I2824" t="s">
        <v>20</v>
      </c>
      <c r="L2824" t="s">
        <v>11918</v>
      </c>
      <c r="M2824" t="str">
        <f t="shared" si="44"/>
        <v>QIU04180</v>
      </c>
    </row>
    <row r="2825" spans="1:13" ht="15" x14ac:dyDescent="0.25">
      <c r="A2825" t="s">
        <v>7437</v>
      </c>
      <c r="B2825">
        <v>2822</v>
      </c>
      <c r="C2825" t="s">
        <v>17561</v>
      </c>
      <c r="D2825" t="s">
        <v>7437</v>
      </c>
      <c r="E2825">
        <v>20</v>
      </c>
      <c r="F2825">
        <v>24</v>
      </c>
      <c r="G2825">
        <v>1</v>
      </c>
      <c r="H2825">
        <v>480</v>
      </c>
      <c r="I2825" t="s">
        <v>20</v>
      </c>
      <c r="L2825" t="s">
        <v>11920</v>
      </c>
      <c r="M2825" t="str">
        <f t="shared" si="44"/>
        <v>QIU04185</v>
      </c>
    </row>
    <row r="2826" spans="1:13" ht="15" x14ac:dyDescent="0.25">
      <c r="A2826" t="s">
        <v>11517</v>
      </c>
      <c r="B2826">
        <v>2823</v>
      </c>
      <c r="C2826" t="s">
        <v>17562</v>
      </c>
      <c r="D2826" t="s">
        <v>11517</v>
      </c>
      <c r="E2826">
        <v>20</v>
      </c>
      <c r="F2826">
        <v>1</v>
      </c>
      <c r="G2826">
        <v>1</v>
      </c>
      <c r="H2826">
        <v>20</v>
      </c>
      <c r="I2826" t="s">
        <v>20</v>
      </c>
      <c r="L2826" t="s">
        <v>11921</v>
      </c>
      <c r="M2826" t="str">
        <f t="shared" si="44"/>
        <v>QIU04186</v>
      </c>
    </row>
    <row r="2827" spans="1:13" ht="15" x14ac:dyDescent="0.25">
      <c r="A2827" t="s">
        <v>11518</v>
      </c>
      <c r="B2827">
        <v>2824</v>
      </c>
      <c r="C2827" t="s">
        <v>17563</v>
      </c>
      <c r="D2827" t="s">
        <v>11518</v>
      </c>
      <c r="E2827">
        <v>64</v>
      </c>
      <c r="F2827">
        <v>1</v>
      </c>
      <c r="G2827">
        <v>1</v>
      </c>
      <c r="H2827">
        <v>64</v>
      </c>
      <c r="I2827" t="s">
        <v>20</v>
      </c>
      <c r="L2827" t="s">
        <v>318</v>
      </c>
      <c r="M2827" t="str">
        <f t="shared" si="44"/>
        <v>QIU01856</v>
      </c>
    </row>
    <row r="2828" spans="1:13" ht="15" x14ac:dyDescent="0.25">
      <c r="A2828" t="s">
        <v>11519</v>
      </c>
      <c r="B2828">
        <v>2825</v>
      </c>
      <c r="C2828" t="s">
        <v>17564</v>
      </c>
      <c r="D2828" t="s">
        <v>11519</v>
      </c>
      <c r="E2828">
        <v>5</v>
      </c>
      <c r="F2828">
        <v>40</v>
      </c>
      <c r="G2828">
        <v>1</v>
      </c>
      <c r="H2828">
        <v>200</v>
      </c>
      <c r="I2828" t="s">
        <v>20</v>
      </c>
      <c r="L2828" t="s">
        <v>318</v>
      </c>
      <c r="M2828" t="str">
        <f t="shared" si="44"/>
        <v>QIU01856</v>
      </c>
    </row>
    <row r="2829" spans="1:13" ht="15" x14ac:dyDescent="0.25">
      <c r="A2829" t="s">
        <v>11520</v>
      </c>
      <c r="B2829">
        <v>2826</v>
      </c>
      <c r="C2829" t="s">
        <v>17565</v>
      </c>
      <c r="D2829" t="s">
        <v>11520</v>
      </c>
      <c r="E2829">
        <v>1</v>
      </c>
      <c r="F2829">
        <v>1</v>
      </c>
      <c r="G2829">
        <v>1</v>
      </c>
      <c r="H2829">
        <v>1</v>
      </c>
      <c r="I2829" t="s">
        <v>20</v>
      </c>
      <c r="L2829" t="s">
        <v>318</v>
      </c>
      <c r="M2829" t="str">
        <f t="shared" si="44"/>
        <v>QIU01856</v>
      </c>
    </row>
    <row r="2830" spans="1:13" ht="15" x14ac:dyDescent="0.25">
      <c r="A2830" t="s">
        <v>7446</v>
      </c>
      <c r="B2830">
        <v>2827</v>
      </c>
      <c r="C2830" t="s">
        <v>17566</v>
      </c>
      <c r="D2830" t="s">
        <v>7446</v>
      </c>
      <c r="E2830">
        <v>20</v>
      </c>
      <c r="F2830">
        <v>1</v>
      </c>
      <c r="G2830">
        <v>1</v>
      </c>
      <c r="H2830">
        <v>20</v>
      </c>
      <c r="I2830" t="s">
        <v>20</v>
      </c>
      <c r="L2830" t="s">
        <v>318</v>
      </c>
      <c r="M2830" t="str">
        <f t="shared" si="44"/>
        <v>QIU01856</v>
      </c>
    </row>
    <row r="2831" spans="1:13" ht="15" x14ac:dyDescent="0.25">
      <c r="A2831" t="s">
        <v>1334</v>
      </c>
      <c r="B2831">
        <v>2828</v>
      </c>
      <c r="C2831" t="s">
        <v>17567</v>
      </c>
      <c r="D2831" t="s">
        <v>1334</v>
      </c>
      <c r="E2831">
        <v>12</v>
      </c>
      <c r="F2831">
        <v>1</v>
      </c>
      <c r="G2831">
        <v>1</v>
      </c>
      <c r="H2831">
        <v>12</v>
      </c>
      <c r="I2831" t="s">
        <v>20</v>
      </c>
      <c r="L2831" t="s">
        <v>1668</v>
      </c>
      <c r="M2831" t="str">
        <f t="shared" si="44"/>
        <v>QIU00412</v>
      </c>
    </row>
    <row r="2832" spans="1:13" ht="15" x14ac:dyDescent="0.25">
      <c r="A2832" t="s">
        <v>11521</v>
      </c>
      <c r="B2832">
        <v>2829</v>
      </c>
      <c r="C2832" t="s">
        <v>17568</v>
      </c>
      <c r="D2832" t="s">
        <v>11521</v>
      </c>
      <c r="E2832">
        <v>1</v>
      </c>
      <c r="F2832">
        <v>1</v>
      </c>
      <c r="G2832">
        <v>1</v>
      </c>
      <c r="H2832">
        <v>1</v>
      </c>
      <c r="I2832" t="s">
        <v>20</v>
      </c>
      <c r="L2832" t="s">
        <v>1668</v>
      </c>
      <c r="M2832" t="str">
        <f t="shared" si="44"/>
        <v>QIU00412</v>
      </c>
    </row>
    <row r="2833" spans="1:13" ht="15" x14ac:dyDescent="0.25">
      <c r="A2833" t="s">
        <v>11522</v>
      </c>
      <c r="B2833">
        <v>2830</v>
      </c>
      <c r="C2833" t="s">
        <v>17569</v>
      </c>
      <c r="D2833" t="s">
        <v>11522</v>
      </c>
      <c r="E2833">
        <v>100</v>
      </c>
      <c r="F2833">
        <v>1</v>
      </c>
      <c r="G2833">
        <v>1</v>
      </c>
      <c r="H2833">
        <v>100</v>
      </c>
      <c r="I2833" t="s">
        <v>20</v>
      </c>
      <c r="L2833" t="s">
        <v>1668</v>
      </c>
      <c r="M2833" t="str">
        <f t="shared" si="44"/>
        <v>QIU00412</v>
      </c>
    </row>
    <row r="2834" spans="1:13" ht="15" x14ac:dyDescent="0.25">
      <c r="A2834" t="s">
        <v>7452</v>
      </c>
      <c r="B2834">
        <v>2831</v>
      </c>
      <c r="C2834" t="s">
        <v>17570</v>
      </c>
      <c r="D2834" t="s">
        <v>7452</v>
      </c>
      <c r="E2834">
        <v>1</v>
      </c>
      <c r="F2834">
        <v>1</v>
      </c>
      <c r="G2834">
        <v>1</v>
      </c>
      <c r="H2834">
        <v>1</v>
      </c>
      <c r="I2834" t="s">
        <v>20</v>
      </c>
      <c r="L2834" t="s">
        <v>1668</v>
      </c>
      <c r="M2834" t="str">
        <f t="shared" si="44"/>
        <v>QIU00412</v>
      </c>
    </row>
    <row r="2835" spans="1:13" ht="15" x14ac:dyDescent="0.25">
      <c r="A2835" t="s">
        <v>7454</v>
      </c>
      <c r="B2835">
        <v>2832</v>
      </c>
      <c r="C2835" t="s">
        <v>17571</v>
      </c>
      <c r="D2835" t="s">
        <v>7454</v>
      </c>
      <c r="E2835">
        <v>40</v>
      </c>
      <c r="F2835">
        <v>1</v>
      </c>
      <c r="G2835">
        <v>1</v>
      </c>
      <c r="H2835">
        <v>40</v>
      </c>
      <c r="I2835" t="s">
        <v>20</v>
      </c>
      <c r="L2835" t="s">
        <v>1668</v>
      </c>
      <c r="M2835" t="str">
        <f t="shared" si="44"/>
        <v>QIU00412</v>
      </c>
    </row>
    <row r="2836" spans="1:13" ht="15" x14ac:dyDescent="0.25">
      <c r="A2836" t="s">
        <v>7457</v>
      </c>
      <c r="B2836">
        <v>2833</v>
      </c>
      <c r="C2836" t="s">
        <v>17572</v>
      </c>
      <c r="D2836" t="s">
        <v>7457</v>
      </c>
      <c r="E2836">
        <v>1</v>
      </c>
      <c r="F2836">
        <v>1</v>
      </c>
      <c r="G2836">
        <v>1</v>
      </c>
      <c r="H2836">
        <v>1</v>
      </c>
      <c r="I2836" t="s">
        <v>20</v>
      </c>
      <c r="L2836" t="s">
        <v>1668</v>
      </c>
      <c r="M2836" t="str">
        <f t="shared" si="44"/>
        <v>QIU00412</v>
      </c>
    </row>
    <row r="2837" spans="1:13" ht="15" x14ac:dyDescent="0.25">
      <c r="A2837" t="s">
        <v>7460</v>
      </c>
      <c r="B2837">
        <v>2834</v>
      </c>
      <c r="C2837" t="s">
        <v>17573</v>
      </c>
      <c r="D2837" t="s">
        <v>7460</v>
      </c>
      <c r="E2837">
        <v>1</v>
      </c>
      <c r="F2837">
        <v>1</v>
      </c>
      <c r="G2837">
        <v>1</v>
      </c>
      <c r="H2837">
        <v>1</v>
      </c>
      <c r="I2837" t="s">
        <v>20</v>
      </c>
      <c r="L2837" t="s">
        <v>1668</v>
      </c>
      <c r="M2837" t="str">
        <f t="shared" si="44"/>
        <v>QIU00412</v>
      </c>
    </row>
    <row r="2838" spans="1:13" ht="15" x14ac:dyDescent="0.25">
      <c r="A2838" t="s">
        <v>7462</v>
      </c>
      <c r="B2838">
        <v>2835</v>
      </c>
      <c r="C2838" t="s">
        <v>17574</v>
      </c>
      <c r="D2838" t="s">
        <v>7462</v>
      </c>
      <c r="E2838">
        <v>20</v>
      </c>
      <c r="F2838">
        <v>1</v>
      </c>
      <c r="G2838">
        <v>1</v>
      </c>
      <c r="H2838">
        <v>20</v>
      </c>
      <c r="I2838" t="s">
        <v>20</v>
      </c>
      <c r="L2838" t="s">
        <v>1668</v>
      </c>
      <c r="M2838" t="str">
        <f t="shared" si="44"/>
        <v>QIU00412</v>
      </c>
    </row>
    <row r="2839" spans="1:13" ht="15" x14ac:dyDescent="0.25">
      <c r="A2839" t="s">
        <v>11523</v>
      </c>
      <c r="B2839">
        <v>2836</v>
      </c>
      <c r="C2839" t="s">
        <v>17575</v>
      </c>
      <c r="D2839" t="s">
        <v>11523</v>
      </c>
      <c r="E2839">
        <v>100</v>
      </c>
      <c r="F2839">
        <v>1</v>
      </c>
      <c r="G2839">
        <v>1</v>
      </c>
      <c r="H2839">
        <v>100</v>
      </c>
      <c r="I2839" t="s">
        <v>20</v>
      </c>
      <c r="L2839" t="s">
        <v>11181</v>
      </c>
      <c r="M2839" t="str">
        <f t="shared" si="44"/>
        <v>QIU00652</v>
      </c>
    </row>
    <row r="2840" spans="1:13" ht="15" x14ac:dyDescent="0.25">
      <c r="A2840" t="s">
        <v>7466</v>
      </c>
      <c r="B2840">
        <v>2837</v>
      </c>
      <c r="C2840" t="s">
        <v>17576</v>
      </c>
      <c r="D2840" t="s">
        <v>7466</v>
      </c>
      <c r="E2840">
        <v>20</v>
      </c>
      <c r="F2840">
        <v>1</v>
      </c>
      <c r="G2840">
        <v>1</v>
      </c>
      <c r="H2840">
        <v>20</v>
      </c>
      <c r="I2840" t="s">
        <v>20</v>
      </c>
      <c r="L2840" t="s">
        <v>11181</v>
      </c>
      <c r="M2840" t="str">
        <f t="shared" si="44"/>
        <v>QIU00652</v>
      </c>
    </row>
    <row r="2841" spans="1:13" ht="15" x14ac:dyDescent="0.25">
      <c r="A2841" t="s">
        <v>7468</v>
      </c>
      <c r="B2841">
        <v>2838</v>
      </c>
      <c r="C2841" t="s">
        <v>17577</v>
      </c>
      <c r="D2841" t="s">
        <v>7468</v>
      </c>
      <c r="E2841">
        <v>40</v>
      </c>
      <c r="F2841">
        <v>1</v>
      </c>
      <c r="G2841">
        <v>1</v>
      </c>
      <c r="H2841">
        <v>40</v>
      </c>
      <c r="I2841" t="s">
        <v>20</v>
      </c>
      <c r="L2841" t="s">
        <v>11181</v>
      </c>
      <c r="M2841" t="str">
        <f t="shared" si="44"/>
        <v>QIU00652</v>
      </c>
    </row>
    <row r="2842" spans="1:13" ht="15" x14ac:dyDescent="0.25">
      <c r="A2842" t="s">
        <v>7472</v>
      </c>
      <c r="B2842">
        <v>2839</v>
      </c>
      <c r="C2842" t="s">
        <v>17578</v>
      </c>
      <c r="D2842" t="s">
        <v>7472</v>
      </c>
      <c r="E2842">
        <v>100</v>
      </c>
      <c r="F2842">
        <v>1</v>
      </c>
      <c r="G2842">
        <v>1</v>
      </c>
      <c r="H2842">
        <v>100</v>
      </c>
      <c r="I2842" t="s">
        <v>20</v>
      </c>
      <c r="L2842" t="s">
        <v>11181</v>
      </c>
      <c r="M2842" t="str">
        <f t="shared" si="44"/>
        <v>QIU00652</v>
      </c>
    </row>
    <row r="2843" spans="1:13" ht="15" x14ac:dyDescent="0.25">
      <c r="A2843" t="s">
        <v>7474</v>
      </c>
      <c r="B2843">
        <v>2840</v>
      </c>
      <c r="C2843" t="s">
        <v>17579</v>
      </c>
      <c r="D2843" t="s">
        <v>7474</v>
      </c>
      <c r="E2843">
        <v>20</v>
      </c>
      <c r="F2843">
        <v>1</v>
      </c>
      <c r="G2843">
        <v>1</v>
      </c>
      <c r="H2843">
        <v>20</v>
      </c>
      <c r="I2843" t="s">
        <v>20</v>
      </c>
      <c r="L2843" t="s">
        <v>11181</v>
      </c>
      <c r="M2843" t="str">
        <f t="shared" si="44"/>
        <v>QIU00652</v>
      </c>
    </row>
    <row r="2844" spans="1:13" ht="15" x14ac:dyDescent="0.25">
      <c r="A2844" t="s">
        <v>7478</v>
      </c>
      <c r="B2844">
        <v>2841</v>
      </c>
      <c r="C2844" t="s">
        <v>17580</v>
      </c>
      <c r="D2844" t="s">
        <v>7478</v>
      </c>
      <c r="E2844">
        <v>1</v>
      </c>
      <c r="F2844">
        <v>1</v>
      </c>
      <c r="G2844">
        <v>1</v>
      </c>
      <c r="H2844">
        <v>1</v>
      </c>
      <c r="I2844" t="s">
        <v>20</v>
      </c>
      <c r="L2844" t="s">
        <v>11181</v>
      </c>
      <c r="M2844" t="str">
        <f t="shared" si="44"/>
        <v>QIU00652</v>
      </c>
    </row>
    <row r="2845" spans="1:13" ht="15" x14ac:dyDescent="0.25">
      <c r="A2845" t="s">
        <v>11524</v>
      </c>
      <c r="B2845">
        <v>2842</v>
      </c>
      <c r="C2845" t="s">
        <v>17581</v>
      </c>
      <c r="D2845" t="s">
        <v>11524</v>
      </c>
      <c r="E2845">
        <v>100</v>
      </c>
      <c r="F2845">
        <v>1</v>
      </c>
      <c r="G2845">
        <v>1</v>
      </c>
      <c r="H2845">
        <v>100</v>
      </c>
      <c r="I2845" t="s">
        <v>20</v>
      </c>
      <c r="L2845" t="s">
        <v>11181</v>
      </c>
      <c r="M2845" t="str">
        <f t="shared" si="44"/>
        <v>QIU00652</v>
      </c>
    </row>
    <row r="2846" spans="1:13" ht="15" x14ac:dyDescent="0.25">
      <c r="A2846" t="s">
        <v>7482</v>
      </c>
      <c r="B2846">
        <v>2843</v>
      </c>
      <c r="C2846" t="s">
        <v>17582</v>
      </c>
      <c r="D2846" t="s">
        <v>7482</v>
      </c>
      <c r="E2846">
        <v>20</v>
      </c>
      <c r="F2846">
        <v>1</v>
      </c>
      <c r="G2846">
        <v>1</v>
      </c>
      <c r="H2846">
        <v>20</v>
      </c>
      <c r="I2846" t="s">
        <v>20</v>
      </c>
      <c r="L2846" t="s">
        <v>11882</v>
      </c>
      <c r="M2846" t="str">
        <f t="shared" si="44"/>
        <v>QIU04067</v>
      </c>
    </row>
    <row r="2847" spans="1:13" ht="15" x14ac:dyDescent="0.25">
      <c r="A2847" t="s">
        <v>7488</v>
      </c>
      <c r="B2847">
        <v>2844</v>
      </c>
      <c r="C2847" t="s">
        <v>17583</v>
      </c>
      <c r="D2847" t="s">
        <v>7488</v>
      </c>
      <c r="E2847">
        <v>20</v>
      </c>
      <c r="F2847">
        <v>1</v>
      </c>
      <c r="G2847">
        <v>1</v>
      </c>
      <c r="H2847">
        <v>20</v>
      </c>
      <c r="I2847" t="s">
        <v>20</v>
      </c>
      <c r="L2847" t="s">
        <v>11869</v>
      </c>
      <c r="M2847" t="str">
        <f t="shared" si="44"/>
        <v>QIU04037</v>
      </c>
    </row>
    <row r="2848" spans="1:13" ht="15" x14ac:dyDescent="0.25">
      <c r="A2848" t="s">
        <v>7494</v>
      </c>
      <c r="B2848">
        <v>2845</v>
      </c>
      <c r="C2848" t="s">
        <v>17584</v>
      </c>
      <c r="D2848" t="s">
        <v>7494</v>
      </c>
      <c r="E2848">
        <v>1</v>
      </c>
      <c r="F2848">
        <v>1</v>
      </c>
      <c r="G2848">
        <v>1</v>
      </c>
      <c r="H2848">
        <v>1</v>
      </c>
      <c r="I2848" t="s">
        <v>20</v>
      </c>
      <c r="L2848" t="s">
        <v>11880</v>
      </c>
      <c r="M2848" t="str">
        <f t="shared" si="44"/>
        <v>QIU04065</v>
      </c>
    </row>
    <row r="2849" spans="1:13" ht="15" x14ac:dyDescent="0.25">
      <c r="A2849" t="s">
        <v>7496</v>
      </c>
      <c r="B2849">
        <v>2846</v>
      </c>
      <c r="C2849" t="s">
        <v>17585</v>
      </c>
      <c r="D2849" t="s">
        <v>7496</v>
      </c>
      <c r="E2849">
        <v>1</v>
      </c>
      <c r="F2849">
        <v>1</v>
      </c>
      <c r="G2849">
        <v>1</v>
      </c>
      <c r="H2849">
        <v>1</v>
      </c>
      <c r="I2849" t="s">
        <v>20</v>
      </c>
      <c r="L2849" t="s">
        <v>1675</v>
      </c>
      <c r="M2849" t="str">
        <f t="shared" si="44"/>
        <v>QIU04085</v>
      </c>
    </row>
    <row r="2850" spans="1:13" ht="15" x14ac:dyDescent="0.25">
      <c r="A2850" t="s">
        <v>2463</v>
      </c>
      <c r="B2850">
        <v>2847</v>
      </c>
      <c r="C2850" t="s">
        <v>17586</v>
      </c>
      <c r="D2850" t="s">
        <v>2463</v>
      </c>
      <c r="E2850">
        <v>1</v>
      </c>
      <c r="F2850">
        <v>1</v>
      </c>
      <c r="G2850">
        <v>1</v>
      </c>
      <c r="H2850">
        <v>1</v>
      </c>
      <c r="I2850" t="s">
        <v>20</v>
      </c>
      <c r="L2850" t="s">
        <v>11362</v>
      </c>
      <c r="M2850" t="str">
        <f t="shared" si="44"/>
        <v>QIU01666</v>
      </c>
    </row>
    <row r="2851" spans="1:13" ht="15" x14ac:dyDescent="0.25">
      <c r="A2851" t="s">
        <v>7499</v>
      </c>
      <c r="B2851">
        <v>2848</v>
      </c>
      <c r="C2851" t="s">
        <v>17587</v>
      </c>
      <c r="D2851" t="s">
        <v>7499</v>
      </c>
      <c r="E2851">
        <v>1</v>
      </c>
      <c r="F2851">
        <v>1</v>
      </c>
      <c r="G2851">
        <v>1</v>
      </c>
      <c r="H2851">
        <v>1</v>
      </c>
      <c r="I2851" t="s">
        <v>20</v>
      </c>
      <c r="L2851" t="s">
        <v>11798</v>
      </c>
      <c r="M2851" t="str">
        <f t="shared" si="44"/>
        <v>QIU03833</v>
      </c>
    </row>
    <row r="2852" spans="1:13" ht="15" x14ac:dyDescent="0.25">
      <c r="A2852" t="s">
        <v>11525</v>
      </c>
      <c r="B2852">
        <v>2849</v>
      </c>
      <c r="C2852" t="s">
        <v>17588</v>
      </c>
      <c r="D2852" t="s">
        <v>11525</v>
      </c>
      <c r="E2852">
        <v>20</v>
      </c>
      <c r="F2852">
        <v>1</v>
      </c>
      <c r="G2852">
        <v>1</v>
      </c>
      <c r="H2852">
        <v>20</v>
      </c>
      <c r="I2852" t="s">
        <v>20</v>
      </c>
      <c r="L2852" t="s">
        <v>11798</v>
      </c>
      <c r="M2852" t="str">
        <f t="shared" si="44"/>
        <v>QIU03833</v>
      </c>
    </row>
    <row r="2853" spans="1:13" ht="15" x14ac:dyDescent="0.25">
      <c r="A2853" t="s">
        <v>7502</v>
      </c>
      <c r="B2853">
        <v>2850</v>
      </c>
      <c r="C2853" t="s">
        <v>17589</v>
      </c>
      <c r="D2853" t="s">
        <v>7502</v>
      </c>
      <c r="E2853">
        <v>20</v>
      </c>
      <c r="F2853">
        <v>1</v>
      </c>
      <c r="G2853">
        <v>1</v>
      </c>
      <c r="H2853">
        <v>20</v>
      </c>
      <c r="I2853" t="s">
        <v>20</v>
      </c>
      <c r="L2853" t="s">
        <v>1679</v>
      </c>
      <c r="M2853" t="str">
        <f t="shared" si="44"/>
        <v>QIU01649</v>
      </c>
    </row>
    <row r="2854" spans="1:13" ht="15" x14ac:dyDescent="0.25">
      <c r="A2854" t="s">
        <v>11526</v>
      </c>
      <c r="B2854">
        <v>2851</v>
      </c>
      <c r="C2854" t="s">
        <v>17590</v>
      </c>
      <c r="D2854" t="s">
        <v>11526</v>
      </c>
      <c r="E2854">
        <v>12</v>
      </c>
      <c r="F2854">
        <v>1</v>
      </c>
      <c r="G2854">
        <v>1</v>
      </c>
      <c r="H2854">
        <v>12</v>
      </c>
      <c r="I2854" t="s">
        <v>20</v>
      </c>
      <c r="L2854" t="s">
        <v>1681</v>
      </c>
      <c r="M2854" t="str">
        <f t="shared" si="44"/>
        <v>QIU01678</v>
      </c>
    </row>
    <row r="2855" spans="1:13" ht="15" x14ac:dyDescent="0.25">
      <c r="A2855" t="s">
        <v>11527</v>
      </c>
      <c r="B2855">
        <v>2852</v>
      </c>
      <c r="C2855" t="s">
        <v>17591</v>
      </c>
      <c r="D2855" t="s">
        <v>11527</v>
      </c>
      <c r="E2855">
        <v>6</v>
      </c>
      <c r="F2855">
        <v>1</v>
      </c>
      <c r="G2855">
        <v>1</v>
      </c>
      <c r="H2855">
        <v>6</v>
      </c>
      <c r="I2855" t="s">
        <v>20</v>
      </c>
      <c r="L2855" t="s">
        <v>1683</v>
      </c>
      <c r="M2855" t="str">
        <f t="shared" si="44"/>
        <v>QIU02405</v>
      </c>
    </row>
    <row r="2856" spans="1:13" ht="15" x14ac:dyDescent="0.25">
      <c r="A2856" t="s">
        <v>7507</v>
      </c>
      <c r="B2856">
        <v>2853</v>
      </c>
      <c r="C2856" t="s">
        <v>17592</v>
      </c>
      <c r="D2856" t="s">
        <v>7507</v>
      </c>
      <c r="E2856">
        <v>50</v>
      </c>
      <c r="F2856">
        <v>1</v>
      </c>
      <c r="G2856">
        <v>1</v>
      </c>
      <c r="H2856">
        <v>50</v>
      </c>
      <c r="I2856" t="s">
        <v>20</v>
      </c>
      <c r="L2856" t="s">
        <v>1685</v>
      </c>
      <c r="M2856" t="str">
        <f t="shared" si="44"/>
        <v>QIU04060</v>
      </c>
    </row>
    <row r="2857" spans="1:13" ht="15" x14ac:dyDescent="0.25">
      <c r="A2857" t="s">
        <v>7509</v>
      </c>
      <c r="B2857">
        <v>2854</v>
      </c>
      <c r="C2857" t="s">
        <v>17593</v>
      </c>
      <c r="D2857" t="s">
        <v>7509</v>
      </c>
      <c r="E2857">
        <v>20</v>
      </c>
      <c r="F2857">
        <v>1</v>
      </c>
      <c r="G2857">
        <v>1</v>
      </c>
      <c r="H2857">
        <v>20</v>
      </c>
      <c r="I2857" t="s">
        <v>20</v>
      </c>
      <c r="L2857" t="s">
        <v>1687</v>
      </c>
      <c r="M2857" t="str">
        <f t="shared" si="44"/>
        <v>QIU02541</v>
      </c>
    </row>
    <row r="2858" spans="1:13" ht="15" x14ac:dyDescent="0.25">
      <c r="A2858" t="s">
        <v>7511</v>
      </c>
      <c r="B2858">
        <v>2855</v>
      </c>
      <c r="C2858" t="s">
        <v>17594</v>
      </c>
      <c r="D2858" t="s">
        <v>7511</v>
      </c>
      <c r="E2858">
        <v>20</v>
      </c>
      <c r="F2858">
        <v>1</v>
      </c>
      <c r="G2858">
        <v>1</v>
      </c>
      <c r="H2858">
        <v>20</v>
      </c>
      <c r="I2858" t="s">
        <v>20</v>
      </c>
      <c r="L2858" t="s">
        <v>1687</v>
      </c>
      <c r="M2858" t="str">
        <f t="shared" si="44"/>
        <v>QIU02541</v>
      </c>
    </row>
    <row r="2859" spans="1:13" ht="15" x14ac:dyDescent="0.25">
      <c r="A2859" t="s">
        <v>11528</v>
      </c>
      <c r="B2859">
        <v>2856</v>
      </c>
      <c r="C2859" t="s">
        <v>17595</v>
      </c>
      <c r="D2859" t="s">
        <v>11528</v>
      </c>
      <c r="E2859">
        <v>1</v>
      </c>
      <c r="F2859">
        <v>1</v>
      </c>
      <c r="G2859">
        <v>1</v>
      </c>
      <c r="H2859">
        <v>1</v>
      </c>
      <c r="I2859" t="s">
        <v>20</v>
      </c>
      <c r="L2859" t="s">
        <v>1687</v>
      </c>
      <c r="M2859" t="str">
        <f t="shared" si="44"/>
        <v>QIU02541</v>
      </c>
    </row>
    <row r="2860" spans="1:13" ht="15" x14ac:dyDescent="0.25">
      <c r="A2860" t="s">
        <v>7514</v>
      </c>
      <c r="B2860">
        <v>2857</v>
      </c>
      <c r="C2860" t="s">
        <v>17596</v>
      </c>
      <c r="D2860" t="s">
        <v>7514</v>
      </c>
      <c r="E2860">
        <v>1</v>
      </c>
      <c r="F2860">
        <v>1</v>
      </c>
      <c r="G2860">
        <v>1</v>
      </c>
      <c r="H2860">
        <v>1</v>
      </c>
      <c r="I2860" t="s">
        <v>20</v>
      </c>
      <c r="L2860" t="s">
        <v>12077</v>
      </c>
      <c r="M2860" t="str">
        <f t="shared" si="44"/>
        <v>QIU04714</v>
      </c>
    </row>
    <row r="2861" spans="1:13" ht="15" x14ac:dyDescent="0.25">
      <c r="A2861" t="s">
        <v>7517</v>
      </c>
      <c r="B2861">
        <v>2858</v>
      </c>
      <c r="C2861" t="s">
        <v>17597</v>
      </c>
      <c r="D2861" t="s">
        <v>7517</v>
      </c>
      <c r="E2861">
        <v>1</v>
      </c>
      <c r="F2861">
        <v>1</v>
      </c>
      <c r="G2861">
        <v>1</v>
      </c>
      <c r="H2861">
        <v>1</v>
      </c>
      <c r="I2861" t="s">
        <v>20</v>
      </c>
      <c r="L2861" t="s">
        <v>12077</v>
      </c>
      <c r="M2861" t="str">
        <f t="shared" si="44"/>
        <v>QIU04714</v>
      </c>
    </row>
    <row r="2862" spans="1:13" ht="15" x14ac:dyDescent="0.25">
      <c r="A2862" t="s">
        <v>7521</v>
      </c>
      <c r="B2862">
        <v>2859</v>
      </c>
      <c r="C2862" t="s">
        <v>17598</v>
      </c>
      <c r="D2862" t="s">
        <v>7521</v>
      </c>
      <c r="E2862">
        <v>15</v>
      </c>
      <c r="F2862">
        <v>1</v>
      </c>
      <c r="G2862">
        <v>1</v>
      </c>
      <c r="H2862">
        <v>15</v>
      </c>
      <c r="I2862" t="s">
        <v>20</v>
      </c>
      <c r="L2862" t="s">
        <v>12077</v>
      </c>
      <c r="M2862" t="str">
        <f t="shared" si="44"/>
        <v>QIU04714</v>
      </c>
    </row>
    <row r="2863" spans="1:13" ht="15" x14ac:dyDescent="0.25">
      <c r="A2863" t="s">
        <v>7523</v>
      </c>
      <c r="B2863">
        <v>2860</v>
      </c>
      <c r="C2863" t="s">
        <v>17599</v>
      </c>
      <c r="D2863" t="s">
        <v>7523</v>
      </c>
      <c r="E2863">
        <v>1</v>
      </c>
      <c r="F2863">
        <v>1</v>
      </c>
      <c r="G2863">
        <v>1</v>
      </c>
      <c r="H2863">
        <v>1</v>
      </c>
      <c r="I2863" t="s">
        <v>20</v>
      </c>
      <c r="L2863" t="s">
        <v>1690</v>
      </c>
      <c r="M2863" t="str">
        <f t="shared" si="44"/>
        <v>QIU01117</v>
      </c>
    </row>
    <row r="2864" spans="1:13" ht="15" x14ac:dyDescent="0.25">
      <c r="A2864" t="s">
        <v>7525</v>
      </c>
      <c r="B2864">
        <v>2861</v>
      </c>
      <c r="C2864" t="s">
        <v>17600</v>
      </c>
      <c r="D2864" t="s">
        <v>7525</v>
      </c>
      <c r="E2864">
        <v>1</v>
      </c>
      <c r="F2864">
        <v>1</v>
      </c>
      <c r="G2864">
        <v>1</v>
      </c>
      <c r="H2864">
        <v>1</v>
      </c>
      <c r="I2864" t="s">
        <v>20</v>
      </c>
      <c r="L2864" t="s">
        <v>1690</v>
      </c>
      <c r="M2864" t="str">
        <f t="shared" si="44"/>
        <v>QIU01117</v>
      </c>
    </row>
    <row r="2865" spans="1:13" ht="15" x14ac:dyDescent="0.25">
      <c r="A2865" t="s">
        <v>7527</v>
      </c>
      <c r="B2865">
        <v>2862</v>
      </c>
      <c r="C2865" t="s">
        <v>17601</v>
      </c>
      <c r="D2865" t="s">
        <v>7527</v>
      </c>
      <c r="E2865">
        <v>20</v>
      </c>
      <c r="F2865">
        <v>1</v>
      </c>
      <c r="G2865">
        <v>1</v>
      </c>
      <c r="H2865">
        <v>20</v>
      </c>
      <c r="I2865" t="s">
        <v>20</v>
      </c>
      <c r="L2865" t="s">
        <v>1690</v>
      </c>
      <c r="M2865" t="str">
        <f t="shared" si="44"/>
        <v>QIU01117</v>
      </c>
    </row>
    <row r="2866" spans="1:13" ht="15" x14ac:dyDescent="0.25">
      <c r="A2866" t="s">
        <v>7530</v>
      </c>
      <c r="B2866">
        <v>2863</v>
      </c>
      <c r="C2866" t="s">
        <v>17602</v>
      </c>
      <c r="D2866" t="s">
        <v>7530</v>
      </c>
      <c r="E2866">
        <v>40</v>
      </c>
      <c r="F2866">
        <v>1</v>
      </c>
      <c r="G2866">
        <v>1</v>
      </c>
      <c r="H2866">
        <v>40</v>
      </c>
      <c r="I2866" t="s">
        <v>20</v>
      </c>
      <c r="L2866" t="s">
        <v>1690</v>
      </c>
      <c r="M2866" t="str">
        <f t="shared" si="44"/>
        <v>QIU01117</v>
      </c>
    </row>
    <row r="2867" spans="1:13" ht="15" x14ac:dyDescent="0.25">
      <c r="A2867" t="s">
        <v>7532</v>
      </c>
      <c r="B2867">
        <v>2864</v>
      </c>
      <c r="C2867" t="s">
        <v>17603</v>
      </c>
      <c r="D2867" t="s">
        <v>7532</v>
      </c>
      <c r="E2867">
        <v>1</v>
      </c>
      <c r="F2867">
        <v>1</v>
      </c>
      <c r="G2867">
        <v>1</v>
      </c>
      <c r="H2867">
        <v>1</v>
      </c>
      <c r="I2867" t="s">
        <v>20</v>
      </c>
      <c r="L2867" t="s">
        <v>1690</v>
      </c>
      <c r="M2867" t="str">
        <f t="shared" si="44"/>
        <v>QIU01117</v>
      </c>
    </row>
    <row r="2868" spans="1:13" ht="15" x14ac:dyDescent="0.25">
      <c r="A2868" t="s">
        <v>1519</v>
      </c>
      <c r="B2868">
        <v>2865</v>
      </c>
      <c r="C2868" t="s">
        <v>17604</v>
      </c>
      <c r="D2868" t="s">
        <v>1519</v>
      </c>
      <c r="E2868">
        <v>20</v>
      </c>
      <c r="F2868">
        <v>1</v>
      </c>
      <c r="G2868">
        <v>1</v>
      </c>
      <c r="H2868">
        <v>20</v>
      </c>
      <c r="I2868" t="s">
        <v>20</v>
      </c>
      <c r="L2868" t="s">
        <v>1690</v>
      </c>
      <c r="M2868" t="str">
        <f t="shared" si="44"/>
        <v>QIU01117</v>
      </c>
    </row>
    <row r="2869" spans="1:13" ht="15" x14ac:dyDescent="0.25">
      <c r="A2869" t="s">
        <v>7535</v>
      </c>
      <c r="B2869">
        <v>2866</v>
      </c>
      <c r="C2869" t="s">
        <v>17605</v>
      </c>
      <c r="D2869" t="s">
        <v>7535</v>
      </c>
      <c r="E2869">
        <v>48</v>
      </c>
      <c r="F2869">
        <v>1</v>
      </c>
      <c r="G2869">
        <v>1</v>
      </c>
      <c r="H2869">
        <v>48</v>
      </c>
      <c r="I2869" t="s">
        <v>20</v>
      </c>
      <c r="L2869" t="s">
        <v>1690</v>
      </c>
      <c r="M2869" t="str">
        <f t="shared" si="44"/>
        <v>QIU01117</v>
      </c>
    </row>
    <row r="2870" spans="1:13" ht="15" x14ac:dyDescent="0.25">
      <c r="A2870" t="s">
        <v>7538</v>
      </c>
      <c r="B2870">
        <v>2867</v>
      </c>
      <c r="C2870" t="s">
        <v>17606</v>
      </c>
      <c r="D2870" t="s">
        <v>7538</v>
      </c>
      <c r="E2870">
        <v>1</v>
      </c>
      <c r="F2870">
        <v>1</v>
      </c>
      <c r="G2870">
        <v>1</v>
      </c>
      <c r="H2870">
        <v>1</v>
      </c>
      <c r="I2870" t="s">
        <v>20</v>
      </c>
      <c r="L2870" t="s">
        <v>1690</v>
      </c>
      <c r="M2870" t="str">
        <f t="shared" si="44"/>
        <v>QIU01117</v>
      </c>
    </row>
    <row r="2871" spans="1:13" ht="15" x14ac:dyDescent="0.25">
      <c r="A2871" t="s">
        <v>1193</v>
      </c>
      <c r="B2871">
        <v>2868</v>
      </c>
      <c r="C2871" t="s">
        <v>17607</v>
      </c>
      <c r="D2871" t="s">
        <v>1193</v>
      </c>
      <c r="E2871">
        <v>1</v>
      </c>
      <c r="F2871">
        <v>1</v>
      </c>
      <c r="G2871">
        <v>1</v>
      </c>
      <c r="H2871">
        <v>1</v>
      </c>
      <c r="I2871" t="s">
        <v>20</v>
      </c>
      <c r="L2871" t="s">
        <v>1690</v>
      </c>
      <c r="M2871" t="str">
        <f t="shared" si="44"/>
        <v>QIU01117</v>
      </c>
    </row>
    <row r="2872" spans="1:13" ht="15" x14ac:dyDescent="0.25">
      <c r="A2872" t="s">
        <v>11529</v>
      </c>
      <c r="B2872">
        <v>2869</v>
      </c>
      <c r="C2872" t="s">
        <v>17608</v>
      </c>
      <c r="D2872" t="s">
        <v>11529</v>
      </c>
      <c r="E2872">
        <v>20</v>
      </c>
      <c r="F2872">
        <v>1</v>
      </c>
      <c r="G2872">
        <v>1</v>
      </c>
      <c r="H2872">
        <v>20</v>
      </c>
      <c r="I2872" t="s">
        <v>20</v>
      </c>
      <c r="L2872" t="s">
        <v>1692</v>
      </c>
      <c r="M2872" t="str">
        <f t="shared" si="44"/>
        <v>QIU00424</v>
      </c>
    </row>
    <row r="2873" spans="1:13" ht="15" x14ac:dyDescent="0.25">
      <c r="A2873" t="s">
        <v>7542</v>
      </c>
      <c r="B2873">
        <v>2870</v>
      </c>
      <c r="C2873" t="s">
        <v>17609</v>
      </c>
      <c r="D2873" t="s">
        <v>7542</v>
      </c>
      <c r="E2873">
        <v>20</v>
      </c>
      <c r="F2873">
        <v>6</v>
      </c>
      <c r="G2873">
        <v>1</v>
      </c>
      <c r="H2873">
        <v>120</v>
      </c>
      <c r="I2873" t="s">
        <v>20</v>
      </c>
      <c r="L2873" t="s">
        <v>1692</v>
      </c>
      <c r="M2873" t="str">
        <f t="shared" si="44"/>
        <v>QIU00424</v>
      </c>
    </row>
    <row r="2874" spans="1:13" ht="15" x14ac:dyDescent="0.25">
      <c r="A2874" t="s">
        <v>2100</v>
      </c>
      <c r="B2874">
        <v>2871</v>
      </c>
      <c r="C2874" t="s">
        <v>17610</v>
      </c>
      <c r="D2874" t="s">
        <v>2100</v>
      </c>
      <c r="E2874">
        <v>1</v>
      </c>
      <c r="F2874">
        <v>1</v>
      </c>
      <c r="G2874">
        <v>1</v>
      </c>
      <c r="H2874">
        <v>1</v>
      </c>
      <c r="I2874" t="s">
        <v>20</v>
      </c>
      <c r="L2874" t="s">
        <v>1692</v>
      </c>
      <c r="M2874" t="str">
        <f t="shared" si="44"/>
        <v>QIU00424</v>
      </c>
    </row>
    <row r="2875" spans="1:13" ht="15" x14ac:dyDescent="0.25">
      <c r="A2875" t="s">
        <v>8816</v>
      </c>
      <c r="B2875">
        <v>2872</v>
      </c>
      <c r="C2875" t="s">
        <v>17611</v>
      </c>
      <c r="D2875" t="s">
        <v>8816</v>
      </c>
      <c r="E2875">
        <v>1</v>
      </c>
      <c r="F2875">
        <v>1</v>
      </c>
      <c r="G2875">
        <v>1</v>
      </c>
      <c r="H2875">
        <v>1</v>
      </c>
      <c r="I2875" t="s">
        <v>20</v>
      </c>
      <c r="L2875" t="s">
        <v>1694</v>
      </c>
      <c r="M2875" t="str">
        <f t="shared" si="44"/>
        <v>QIU01871</v>
      </c>
    </row>
    <row r="2876" spans="1:13" ht="15" x14ac:dyDescent="0.25">
      <c r="A2876" t="s">
        <v>7545</v>
      </c>
      <c r="B2876">
        <v>2873</v>
      </c>
      <c r="C2876" t="s">
        <v>17612</v>
      </c>
      <c r="D2876" t="s">
        <v>7545</v>
      </c>
      <c r="E2876">
        <v>1</v>
      </c>
      <c r="F2876">
        <v>1</v>
      </c>
      <c r="G2876">
        <v>1</v>
      </c>
      <c r="H2876">
        <v>1</v>
      </c>
      <c r="I2876" t="s">
        <v>20</v>
      </c>
      <c r="L2876" t="s">
        <v>1694</v>
      </c>
      <c r="M2876" t="str">
        <f t="shared" si="44"/>
        <v>QIU01871</v>
      </c>
    </row>
    <row r="2877" spans="1:13" ht="15" x14ac:dyDescent="0.25">
      <c r="A2877" t="s">
        <v>7547</v>
      </c>
      <c r="B2877">
        <v>2874</v>
      </c>
      <c r="C2877" t="s">
        <v>17613</v>
      </c>
      <c r="D2877" t="s">
        <v>7547</v>
      </c>
      <c r="E2877">
        <v>20</v>
      </c>
      <c r="F2877">
        <v>1</v>
      </c>
      <c r="G2877">
        <v>1</v>
      </c>
      <c r="H2877">
        <v>20</v>
      </c>
      <c r="I2877" t="s">
        <v>20</v>
      </c>
      <c r="L2877" t="s">
        <v>1694</v>
      </c>
      <c r="M2877" t="str">
        <f t="shared" si="44"/>
        <v>QIU01871</v>
      </c>
    </row>
    <row r="2878" spans="1:13" ht="15" x14ac:dyDescent="0.25">
      <c r="A2878" t="s">
        <v>11530</v>
      </c>
      <c r="B2878">
        <v>2875</v>
      </c>
      <c r="C2878" t="s">
        <v>17614</v>
      </c>
      <c r="D2878" t="s">
        <v>11530</v>
      </c>
      <c r="E2878">
        <v>20</v>
      </c>
      <c r="F2878">
        <v>1</v>
      </c>
      <c r="G2878">
        <v>1</v>
      </c>
      <c r="H2878">
        <v>20</v>
      </c>
      <c r="I2878" t="s">
        <v>20</v>
      </c>
      <c r="L2878" t="s">
        <v>1694</v>
      </c>
      <c r="M2878" t="str">
        <f t="shared" si="44"/>
        <v>QIU01871</v>
      </c>
    </row>
    <row r="2879" spans="1:13" ht="15" x14ac:dyDescent="0.25">
      <c r="A2879" t="s">
        <v>7553</v>
      </c>
      <c r="B2879">
        <v>2876</v>
      </c>
      <c r="C2879" t="s">
        <v>17615</v>
      </c>
      <c r="D2879" t="s">
        <v>7553</v>
      </c>
      <c r="E2879">
        <v>1</v>
      </c>
      <c r="F2879">
        <v>1</v>
      </c>
      <c r="G2879">
        <v>1</v>
      </c>
      <c r="H2879">
        <v>1</v>
      </c>
      <c r="I2879" t="s">
        <v>20</v>
      </c>
      <c r="L2879" t="s">
        <v>1694</v>
      </c>
      <c r="M2879" t="str">
        <f t="shared" si="44"/>
        <v>QIU01871</v>
      </c>
    </row>
    <row r="2880" spans="1:13" ht="15" x14ac:dyDescent="0.25">
      <c r="A2880" t="s">
        <v>7555</v>
      </c>
      <c r="B2880">
        <v>2877</v>
      </c>
      <c r="C2880" t="s">
        <v>17616</v>
      </c>
      <c r="D2880" t="s">
        <v>7555</v>
      </c>
      <c r="E2880">
        <v>20</v>
      </c>
      <c r="F2880">
        <v>1</v>
      </c>
      <c r="G2880">
        <v>1</v>
      </c>
      <c r="H2880">
        <v>20</v>
      </c>
      <c r="I2880" t="s">
        <v>20</v>
      </c>
      <c r="L2880" t="s">
        <v>1694</v>
      </c>
      <c r="M2880" t="str">
        <f t="shared" si="44"/>
        <v>QIU01871</v>
      </c>
    </row>
    <row r="2881" spans="1:13" ht="15" x14ac:dyDescent="0.25">
      <c r="A2881" t="s">
        <v>7558</v>
      </c>
      <c r="B2881">
        <v>2878</v>
      </c>
      <c r="C2881" t="s">
        <v>17617</v>
      </c>
      <c r="D2881" t="s">
        <v>7558</v>
      </c>
      <c r="E2881">
        <v>20</v>
      </c>
      <c r="F2881">
        <v>1</v>
      </c>
      <c r="G2881">
        <v>1</v>
      </c>
      <c r="H2881">
        <v>20</v>
      </c>
      <c r="I2881" t="s">
        <v>20</v>
      </c>
      <c r="L2881" t="s">
        <v>1694</v>
      </c>
      <c r="M2881" t="str">
        <f t="shared" si="44"/>
        <v>QIU01871</v>
      </c>
    </row>
    <row r="2882" spans="1:13" ht="15" x14ac:dyDescent="0.25">
      <c r="A2882" t="s">
        <v>7560</v>
      </c>
      <c r="B2882">
        <v>2879</v>
      </c>
      <c r="C2882" t="s">
        <v>17618</v>
      </c>
      <c r="D2882" t="s">
        <v>7560</v>
      </c>
      <c r="E2882">
        <v>1</v>
      </c>
      <c r="F2882">
        <v>1</v>
      </c>
      <c r="G2882">
        <v>1</v>
      </c>
      <c r="H2882">
        <v>1</v>
      </c>
      <c r="I2882" t="s">
        <v>20</v>
      </c>
      <c r="L2882" t="s">
        <v>1696</v>
      </c>
      <c r="M2882" t="str">
        <f t="shared" si="44"/>
        <v>QIU04930</v>
      </c>
    </row>
    <row r="2883" spans="1:13" ht="15" x14ac:dyDescent="0.25">
      <c r="A2883" t="s">
        <v>11531</v>
      </c>
      <c r="B2883">
        <v>2880</v>
      </c>
      <c r="C2883" t="s">
        <v>17619</v>
      </c>
      <c r="D2883" t="s">
        <v>11531</v>
      </c>
      <c r="E2883">
        <v>20</v>
      </c>
      <c r="F2883">
        <v>1</v>
      </c>
      <c r="G2883">
        <v>1</v>
      </c>
      <c r="H2883">
        <v>20</v>
      </c>
      <c r="I2883" t="s">
        <v>20</v>
      </c>
      <c r="L2883" t="s">
        <v>1698</v>
      </c>
      <c r="M2883" t="str">
        <f t="shared" si="44"/>
        <v>QIU04956</v>
      </c>
    </row>
    <row r="2884" spans="1:13" ht="15" x14ac:dyDescent="0.25">
      <c r="A2884" t="s">
        <v>7564</v>
      </c>
      <c r="B2884">
        <v>2881</v>
      </c>
      <c r="C2884" t="s">
        <v>17620</v>
      </c>
      <c r="D2884" t="s">
        <v>7564</v>
      </c>
      <c r="E2884">
        <v>16</v>
      </c>
      <c r="F2884">
        <v>1</v>
      </c>
      <c r="G2884">
        <v>1</v>
      </c>
      <c r="H2884">
        <v>16</v>
      </c>
      <c r="I2884" t="s">
        <v>20</v>
      </c>
      <c r="L2884" t="s">
        <v>12184</v>
      </c>
      <c r="M2884" t="str">
        <f t="shared" si="44"/>
        <v>QIU05124</v>
      </c>
    </row>
    <row r="2885" spans="1:13" ht="15" x14ac:dyDescent="0.25">
      <c r="A2885" t="s">
        <v>11532</v>
      </c>
      <c r="B2885">
        <v>2882</v>
      </c>
      <c r="C2885" t="s">
        <v>17621</v>
      </c>
      <c r="D2885" t="s">
        <v>11532</v>
      </c>
      <c r="E2885">
        <v>50</v>
      </c>
      <c r="F2885">
        <v>1</v>
      </c>
      <c r="G2885">
        <v>1</v>
      </c>
      <c r="H2885">
        <v>50</v>
      </c>
      <c r="I2885" t="s">
        <v>20</v>
      </c>
      <c r="L2885" t="s">
        <v>12185</v>
      </c>
      <c r="M2885" t="str">
        <f t="shared" ref="M2885:M2948" si="45">VLOOKUP(L2885,$A$4:$I$5213,3,FALSE)</f>
        <v>QIU05125</v>
      </c>
    </row>
    <row r="2886" spans="1:13" ht="15" x14ac:dyDescent="0.25">
      <c r="A2886" t="s">
        <v>7566</v>
      </c>
      <c r="B2886">
        <v>2883</v>
      </c>
      <c r="C2886" t="s">
        <v>17622</v>
      </c>
      <c r="D2886" t="s">
        <v>7566</v>
      </c>
      <c r="E2886">
        <v>1</v>
      </c>
      <c r="F2886">
        <v>1</v>
      </c>
      <c r="G2886">
        <v>1</v>
      </c>
      <c r="H2886">
        <v>1</v>
      </c>
      <c r="I2886" t="s">
        <v>20</v>
      </c>
      <c r="L2886" t="s">
        <v>12185</v>
      </c>
      <c r="M2886" t="str">
        <f t="shared" si="45"/>
        <v>QIU05125</v>
      </c>
    </row>
    <row r="2887" spans="1:13" ht="15" x14ac:dyDescent="0.25">
      <c r="A2887" t="s">
        <v>11533</v>
      </c>
      <c r="B2887">
        <v>2884</v>
      </c>
      <c r="C2887" t="s">
        <v>17623</v>
      </c>
      <c r="D2887" t="s">
        <v>11533</v>
      </c>
      <c r="E2887">
        <v>20</v>
      </c>
      <c r="F2887">
        <v>1</v>
      </c>
      <c r="G2887">
        <v>1</v>
      </c>
      <c r="H2887">
        <v>20</v>
      </c>
      <c r="I2887" t="s">
        <v>20</v>
      </c>
      <c r="L2887" t="s">
        <v>1702</v>
      </c>
      <c r="M2887" t="str">
        <f t="shared" si="45"/>
        <v>QIU03409</v>
      </c>
    </row>
    <row r="2888" spans="1:13" ht="15" x14ac:dyDescent="0.25">
      <c r="A2888" t="s">
        <v>56</v>
      </c>
      <c r="B2888">
        <v>2885</v>
      </c>
      <c r="C2888" t="s">
        <v>17624</v>
      </c>
      <c r="D2888" t="s">
        <v>56</v>
      </c>
      <c r="E2888">
        <v>20</v>
      </c>
      <c r="F2888">
        <v>1</v>
      </c>
      <c r="G2888">
        <v>1</v>
      </c>
      <c r="H2888">
        <v>20</v>
      </c>
      <c r="I2888" t="s">
        <v>20</v>
      </c>
      <c r="L2888" t="s">
        <v>1702</v>
      </c>
      <c r="M2888" t="str">
        <f t="shared" si="45"/>
        <v>QIU03409</v>
      </c>
    </row>
    <row r="2889" spans="1:13" ht="15" x14ac:dyDescent="0.25">
      <c r="A2889" t="s">
        <v>7570</v>
      </c>
      <c r="B2889">
        <v>2886</v>
      </c>
      <c r="C2889" t="s">
        <v>17625</v>
      </c>
      <c r="D2889" t="s">
        <v>7570</v>
      </c>
      <c r="E2889">
        <v>50</v>
      </c>
      <c r="F2889">
        <v>1</v>
      </c>
      <c r="G2889">
        <v>1</v>
      </c>
      <c r="H2889">
        <v>50</v>
      </c>
      <c r="I2889" t="s">
        <v>20</v>
      </c>
      <c r="L2889" t="s">
        <v>1702</v>
      </c>
      <c r="M2889" t="str">
        <f t="shared" si="45"/>
        <v>QIU03409</v>
      </c>
    </row>
    <row r="2890" spans="1:13" ht="15" x14ac:dyDescent="0.25">
      <c r="A2890" t="s">
        <v>7572</v>
      </c>
      <c r="B2890">
        <v>2887</v>
      </c>
      <c r="C2890" t="s">
        <v>17626</v>
      </c>
      <c r="D2890" t="s">
        <v>7572</v>
      </c>
      <c r="E2890">
        <v>40</v>
      </c>
      <c r="F2890">
        <v>1</v>
      </c>
      <c r="G2890">
        <v>1</v>
      </c>
      <c r="H2890">
        <v>40</v>
      </c>
      <c r="I2890" t="s">
        <v>20</v>
      </c>
      <c r="L2890" t="s">
        <v>1704</v>
      </c>
      <c r="M2890" t="str">
        <f t="shared" si="45"/>
        <v>QIU05185</v>
      </c>
    </row>
    <row r="2891" spans="1:13" ht="15" x14ac:dyDescent="0.25">
      <c r="A2891" t="s">
        <v>7574</v>
      </c>
      <c r="B2891">
        <v>2888</v>
      </c>
      <c r="C2891" t="s">
        <v>17627</v>
      </c>
      <c r="D2891" t="s">
        <v>7574</v>
      </c>
      <c r="E2891">
        <v>1</v>
      </c>
      <c r="F2891">
        <v>1</v>
      </c>
      <c r="G2891">
        <v>1</v>
      </c>
      <c r="H2891">
        <v>1</v>
      </c>
      <c r="I2891" t="s">
        <v>20</v>
      </c>
      <c r="L2891" t="s">
        <v>1706</v>
      </c>
      <c r="M2891" t="str">
        <f t="shared" si="45"/>
        <v>QIU05186</v>
      </c>
    </row>
    <row r="2892" spans="1:13" ht="15" x14ac:dyDescent="0.25">
      <c r="A2892" t="s">
        <v>11534</v>
      </c>
      <c r="B2892">
        <v>2889</v>
      </c>
      <c r="C2892" t="s">
        <v>17628</v>
      </c>
      <c r="D2892" t="s">
        <v>11534</v>
      </c>
      <c r="E2892">
        <v>50</v>
      </c>
      <c r="F2892">
        <v>1</v>
      </c>
      <c r="G2892">
        <v>1</v>
      </c>
      <c r="H2892">
        <v>50</v>
      </c>
      <c r="I2892" t="s">
        <v>20</v>
      </c>
      <c r="L2892" t="s">
        <v>11622</v>
      </c>
      <c r="M2892" t="str">
        <f t="shared" si="45"/>
        <v>QIU03245</v>
      </c>
    </row>
    <row r="2893" spans="1:13" ht="15" x14ac:dyDescent="0.25">
      <c r="A2893" t="s">
        <v>11535</v>
      </c>
      <c r="B2893">
        <v>2890</v>
      </c>
      <c r="C2893" t="s">
        <v>17629</v>
      </c>
      <c r="D2893" t="s">
        <v>11535</v>
      </c>
      <c r="E2893">
        <v>15</v>
      </c>
      <c r="F2893">
        <v>1</v>
      </c>
      <c r="G2893">
        <v>1</v>
      </c>
      <c r="H2893">
        <v>15</v>
      </c>
      <c r="I2893" t="s">
        <v>20</v>
      </c>
      <c r="L2893" t="s">
        <v>11622</v>
      </c>
      <c r="M2893" t="str">
        <f t="shared" si="45"/>
        <v>QIU03245</v>
      </c>
    </row>
    <row r="2894" spans="1:13" ht="15" x14ac:dyDescent="0.25">
      <c r="A2894" t="s">
        <v>11536</v>
      </c>
      <c r="B2894">
        <v>2891</v>
      </c>
      <c r="C2894" t="s">
        <v>17630</v>
      </c>
      <c r="D2894" t="s">
        <v>11536</v>
      </c>
      <c r="E2894">
        <v>40</v>
      </c>
      <c r="F2894">
        <v>1</v>
      </c>
      <c r="G2894">
        <v>1</v>
      </c>
      <c r="H2894">
        <v>40</v>
      </c>
      <c r="I2894" t="s">
        <v>20</v>
      </c>
      <c r="L2894" t="s">
        <v>11622</v>
      </c>
      <c r="M2894" t="str">
        <f t="shared" si="45"/>
        <v>QIU03245</v>
      </c>
    </row>
    <row r="2895" spans="1:13" ht="15" x14ac:dyDescent="0.25">
      <c r="A2895" t="s">
        <v>11537</v>
      </c>
      <c r="B2895">
        <v>2892</v>
      </c>
      <c r="C2895" t="s">
        <v>17631</v>
      </c>
      <c r="D2895" t="s">
        <v>11537</v>
      </c>
      <c r="E2895">
        <v>20</v>
      </c>
      <c r="F2895">
        <v>1</v>
      </c>
      <c r="G2895">
        <v>1</v>
      </c>
      <c r="H2895">
        <v>20</v>
      </c>
      <c r="I2895" t="s">
        <v>20</v>
      </c>
      <c r="L2895" t="s">
        <v>11623</v>
      </c>
      <c r="M2895" t="str">
        <f t="shared" si="45"/>
        <v>QIU03246</v>
      </c>
    </row>
    <row r="2896" spans="1:13" ht="15" x14ac:dyDescent="0.25">
      <c r="A2896" t="s">
        <v>7581</v>
      </c>
      <c r="B2896">
        <v>2893</v>
      </c>
      <c r="C2896" t="s">
        <v>17632</v>
      </c>
      <c r="D2896" t="s">
        <v>7581</v>
      </c>
      <c r="E2896">
        <v>20</v>
      </c>
      <c r="F2896">
        <v>1</v>
      </c>
      <c r="G2896">
        <v>1</v>
      </c>
      <c r="H2896">
        <v>20</v>
      </c>
      <c r="I2896" t="s">
        <v>20</v>
      </c>
      <c r="L2896" t="s">
        <v>11623</v>
      </c>
      <c r="M2896" t="str">
        <f t="shared" si="45"/>
        <v>QIU03246</v>
      </c>
    </row>
    <row r="2897" spans="1:13" ht="15" x14ac:dyDescent="0.25">
      <c r="A2897" t="s">
        <v>7583</v>
      </c>
      <c r="B2897">
        <v>2894</v>
      </c>
      <c r="C2897" t="s">
        <v>17633</v>
      </c>
      <c r="D2897" t="s">
        <v>7583</v>
      </c>
      <c r="E2897">
        <v>10</v>
      </c>
      <c r="F2897">
        <v>1</v>
      </c>
      <c r="G2897">
        <v>1</v>
      </c>
      <c r="H2897">
        <v>10</v>
      </c>
      <c r="I2897" t="s">
        <v>20</v>
      </c>
      <c r="L2897" t="s">
        <v>11597</v>
      </c>
      <c r="M2897" t="str">
        <f t="shared" si="45"/>
        <v>QIU03177</v>
      </c>
    </row>
    <row r="2898" spans="1:13" ht="15" x14ac:dyDescent="0.25">
      <c r="A2898" t="s">
        <v>11538</v>
      </c>
      <c r="B2898">
        <v>2895</v>
      </c>
      <c r="C2898" t="s">
        <v>17634</v>
      </c>
      <c r="D2898" t="s">
        <v>11538</v>
      </c>
      <c r="E2898">
        <v>4</v>
      </c>
      <c r="F2898">
        <v>75</v>
      </c>
      <c r="G2898">
        <v>1</v>
      </c>
      <c r="H2898">
        <v>300</v>
      </c>
      <c r="I2898" t="s">
        <v>20</v>
      </c>
      <c r="L2898" t="s">
        <v>11597</v>
      </c>
      <c r="M2898" t="str">
        <f t="shared" si="45"/>
        <v>QIU03177</v>
      </c>
    </row>
    <row r="2899" spans="1:13" ht="15" x14ac:dyDescent="0.25">
      <c r="A2899" t="s">
        <v>7587</v>
      </c>
      <c r="B2899">
        <v>2896</v>
      </c>
      <c r="C2899" t="s">
        <v>17635</v>
      </c>
      <c r="D2899" t="s">
        <v>7587</v>
      </c>
      <c r="E2899">
        <v>20</v>
      </c>
      <c r="F2899">
        <v>1</v>
      </c>
      <c r="G2899">
        <v>1</v>
      </c>
      <c r="H2899">
        <v>20</v>
      </c>
      <c r="I2899" t="s">
        <v>20</v>
      </c>
      <c r="L2899" t="s">
        <v>11597</v>
      </c>
      <c r="M2899" t="str">
        <f t="shared" si="45"/>
        <v>QIU03177</v>
      </c>
    </row>
    <row r="2900" spans="1:13" ht="15" x14ac:dyDescent="0.25">
      <c r="A2900" t="s">
        <v>7589</v>
      </c>
      <c r="B2900">
        <v>2897</v>
      </c>
      <c r="C2900" t="s">
        <v>17636</v>
      </c>
      <c r="D2900" t="s">
        <v>7589</v>
      </c>
      <c r="E2900">
        <v>1</v>
      </c>
      <c r="F2900">
        <v>1</v>
      </c>
      <c r="G2900">
        <v>1</v>
      </c>
      <c r="H2900">
        <v>1</v>
      </c>
      <c r="I2900" t="s">
        <v>20</v>
      </c>
      <c r="L2900" t="s">
        <v>11597</v>
      </c>
      <c r="M2900" t="str">
        <f t="shared" si="45"/>
        <v>QIU03177</v>
      </c>
    </row>
    <row r="2901" spans="1:13" ht="15" x14ac:dyDescent="0.25">
      <c r="A2901" t="s">
        <v>7591</v>
      </c>
      <c r="B2901">
        <v>2898</v>
      </c>
      <c r="C2901" t="s">
        <v>17637</v>
      </c>
      <c r="D2901" t="s">
        <v>7591</v>
      </c>
      <c r="E2901">
        <v>1</v>
      </c>
      <c r="F2901">
        <v>1</v>
      </c>
      <c r="G2901">
        <v>1</v>
      </c>
      <c r="H2901">
        <v>1</v>
      </c>
      <c r="I2901" t="s">
        <v>20</v>
      </c>
      <c r="L2901" t="s">
        <v>11597</v>
      </c>
      <c r="M2901" t="str">
        <f t="shared" si="45"/>
        <v>QIU03177</v>
      </c>
    </row>
    <row r="2902" spans="1:13" ht="15" x14ac:dyDescent="0.25">
      <c r="A2902" t="s">
        <v>7594</v>
      </c>
      <c r="B2902">
        <v>2899</v>
      </c>
      <c r="C2902" t="s">
        <v>17638</v>
      </c>
      <c r="D2902" t="s">
        <v>7594</v>
      </c>
      <c r="E2902">
        <v>16</v>
      </c>
      <c r="F2902">
        <v>1</v>
      </c>
      <c r="G2902">
        <v>1</v>
      </c>
      <c r="H2902">
        <v>16</v>
      </c>
      <c r="I2902" t="s">
        <v>20</v>
      </c>
      <c r="L2902" t="s">
        <v>11597</v>
      </c>
      <c r="M2902" t="str">
        <f t="shared" si="45"/>
        <v>QIU03177</v>
      </c>
    </row>
    <row r="2903" spans="1:13" ht="15" x14ac:dyDescent="0.25">
      <c r="A2903" t="s">
        <v>7596</v>
      </c>
      <c r="B2903">
        <v>2900</v>
      </c>
      <c r="C2903" t="s">
        <v>17639</v>
      </c>
      <c r="D2903" t="s">
        <v>7596</v>
      </c>
      <c r="E2903">
        <v>4</v>
      </c>
      <c r="F2903">
        <v>1</v>
      </c>
      <c r="G2903">
        <v>1</v>
      </c>
      <c r="H2903">
        <v>4</v>
      </c>
      <c r="I2903" t="s">
        <v>20</v>
      </c>
      <c r="L2903" t="s">
        <v>11781</v>
      </c>
      <c r="M2903" t="str">
        <f t="shared" si="45"/>
        <v>QIU03787</v>
      </c>
    </row>
    <row r="2904" spans="1:13" ht="15" x14ac:dyDescent="0.25">
      <c r="A2904" t="s">
        <v>7598</v>
      </c>
      <c r="B2904">
        <v>2901</v>
      </c>
      <c r="C2904" t="s">
        <v>17640</v>
      </c>
      <c r="D2904" t="s">
        <v>7598</v>
      </c>
      <c r="E2904">
        <v>10</v>
      </c>
      <c r="F2904">
        <v>1</v>
      </c>
      <c r="G2904">
        <v>1</v>
      </c>
      <c r="H2904">
        <v>10</v>
      </c>
      <c r="I2904" t="s">
        <v>20</v>
      </c>
      <c r="L2904" t="s">
        <v>11258</v>
      </c>
      <c r="M2904" t="str">
        <f t="shared" si="45"/>
        <v>QIU00971</v>
      </c>
    </row>
    <row r="2905" spans="1:13" ht="15" x14ac:dyDescent="0.25">
      <c r="A2905" t="s">
        <v>7600</v>
      </c>
      <c r="B2905">
        <v>2902</v>
      </c>
      <c r="C2905" t="s">
        <v>17641</v>
      </c>
      <c r="D2905" t="s">
        <v>7600</v>
      </c>
      <c r="E2905">
        <v>1</v>
      </c>
      <c r="F2905">
        <v>1</v>
      </c>
      <c r="G2905">
        <v>1</v>
      </c>
      <c r="H2905">
        <v>1</v>
      </c>
      <c r="I2905" t="s">
        <v>20</v>
      </c>
      <c r="L2905" t="s">
        <v>11258</v>
      </c>
      <c r="M2905" t="str">
        <f t="shared" si="45"/>
        <v>QIU00971</v>
      </c>
    </row>
    <row r="2906" spans="1:13" ht="15" x14ac:dyDescent="0.25">
      <c r="A2906" t="s">
        <v>7602</v>
      </c>
      <c r="B2906">
        <v>2903</v>
      </c>
      <c r="C2906" t="s">
        <v>17642</v>
      </c>
      <c r="D2906" t="s">
        <v>7602</v>
      </c>
      <c r="E2906">
        <v>4</v>
      </c>
      <c r="F2906">
        <v>1</v>
      </c>
      <c r="G2906">
        <v>1</v>
      </c>
      <c r="H2906">
        <v>4</v>
      </c>
      <c r="I2906" t="s">
        <v>20</v>
      </c>
      <c r="L2906" t="s">
        <v>11275</v>
      </c>
      <c r="M2906" t="str">
        <f t="shared" si="45"/>
        <v>QIU01015</v>
      </c>
    </row>
    <row r="2907" spans="1:13" ht="15" x14ac:dyDescent="0.25">
      <c r="A2907" t="s">
        <v>7604</v>
      </c>
      <c r="B2907">
        <v>2904</v>
      </c>
      <c r="C2907" t="s">
        <v>17643</v>
      </c>
      <c r="D2907" t="s">
        <v>7604</v>
      </c>
      <c r="E2907">
        <v>20</v>
      </c>
      <c r="F2907">
        <v>12</v>
      </c>
      <c r="G2907">
        <v>1</v>
      </c>
      <c r="H2907">
        <v>240</v>
      </c>
      <c r="I2907" t="s">
        <v>20</v>
      </c>
      <c r="L2907" t="s">
        <v>11275</v>
      </c>
      <c r="M2907" t="str">
        <f t="shared" si="45"/>
        <v>QIU01015</v>
      </c>
    </row>
    <row r="2908" spans="1:13" ht="15" x14ac:dyDescent="0.25">
      <c r="A2908" t="s">
        <v>552</v>
      </c>
      <c r="B2908">
        <v>2905</v>
      </c>
      <c r="C2908" t="s">
        <v>17644</v>
      </c>
      <c r="D2908" t="s">
        <v>552</v>
      </c>
      <c r="E2908">
        <v>20</v>
      </c>
      <c r="F2908">
        <v>1</v>
      </c>
      <c r="G2908">
        <v>1</v>
      </c>
      <c r="H2908">
        <v>20</v>
      </c>
      <c r="I2908" t="s">
        <v>20</v>
      </c>
      <c r="L2908" t="s">
        <v>1715</v>
      </c>
      <c r="M2908" t="str">
        <f t="shared" si="45"/>
        <v>QIU01991</v>
      </c>
    </row>
    <row r="2909" spans="1:13" ht="15" x14ac:dyDescent="0.25">
      <c r="A2909" t="s">
        <v>7608</v>
      </c>
      <c r="B2909">
        <v>2906</v>
      </c>
      <c r="C2909" t="s">
        <v>17645</v>
      </c>
      <c r="D2909" t="s">
        <v>7608</v>
      </c>
      <c r="E2909">
        <v>1</v>
      </c>
      <c r="F2909">
        <v>1</v>
      </c>
      <c r="G2909">
        <v>1</v>
      </c>
      <c r="H2909">
        <v>1</v>
      </c>
      <c r="I2909" t="s">
        <v>20</v>
      </c>
      <c r="L2909" t="s">
        <v>11672</v>
      </c>
      <c r="M2909" t="str">
        <f t="shared" si="45"/>
        <v>QIU03427</v>
      </c>
    </row>
    <row r="2910" spans="1:13" ht="15" x14ac:dyDescent="0.25">
      <c r="A2910" t="s">
        <v>7611</v>
      </c>
      <c r="B2910">
        <v>2907</v>
      </c>
      <c r="C2910" t="s">
        <v>17646</v>
      </c>
      <c r="D2910" t="s">
        <v>7611</v>
      </c>
      <c r="E2910">
        <v>1</v>
      </c>
      <c r="F2910">
        <v>1</v>
      </c>
      <c r="G2910">
        <v>1</v>
      </c>
      <c r="H2910">
        <v>1</v>
      </c>
      <c r="I2910" t="s">
        <v>20</v>
      </c>
      <c r="L2910" t="s">
        <v>1718</v>
      </c>
      <c r="M2910" t="str">
        <f t="shared" si="45"/>
        <v>QIU01873</v>
      </c>
    </row>
    <row r="2911" spans="1:13" ht="15" x14ac:dyDescent="0.25">
      <c r="A2911" t="s">
        <v>7613</v>
      </c>
      <c r="B2911">
        <v>2908</v>
      </c>
      <c r="C2911" t="s">
        <v>17647</v>
      </c>
      <c r="D2911" t="s">
        <v>7613</v>
      </c>
      <c r="E2911">
        <v>50</v>
      </c>
      <c r="F2911">
        <v>1</v>
      </c>
      <c r="G2911">
        <v>1</v>
      </c>
      <c r="H2911">
        <v>50</v>
      </c>
      <c r="I2911" t="s">
        <v>20</v>
      </c>
      <c r="L2911" t="s">
        <v>1718</v>
      </c>
      <c r="M2911" t="str">
        <f t="shared" si="45"/>
        <v>QIU01873</v>
      </c>
    </row>
    <row r="2912" spans="1:13" ht="15" x14ac:dyDescent="0.25">
      <c r="A2912" t="s">
        <v>7615</v>
      </c>
      <c r="B2912">
        <v>2909</v>
      </c>
      <c r="C2912" t="s">
        <v>17648</v>
      </c>
      <c r="D2912" t="s">
        <v>7615</v>
      </c>
      <c r="E2912">
        <v>12</v>
      </c>
      <c r="F2912">
        <v>15</v>
      </c>
      <c r="G2912">
        <v>1</v>
      </c>
      <c r="H2912">
        <v>180</v>
      </c>
      <c r="I2912" t="s">
        <v>20</v>
      </c>
      <c r="L2912" t="s">
        <v>11790</v>
      </c>
      <c r="M2912" t="str">
        <f t="shared" si="45"/>
        <v>QIU03816</v>
      </c>
    </row>
    <row r="2913" spans="1:13" ht="15" x14ac:dyDescent="0.25">
      <c r="A2913" t="s">
        <v>7617</v>
      </c>
      <c r="B2913">
        <v>2910</v>
      </c>
      <c r="C2913" t="s">
        <v>17649</v>
      </c>
      <c r="D2913" t="s">
        <v>7617</v>
      </c>
      <c r="E2913">
        <v>20</v>
      </c>
      <c r="F2913">
        <v>1</v>
      </c>
      <c r="G2913">
        <v>1</v>
      </c>
      <c r="H2913">
        <v>20</v>
      </c>
      <c r="I2913" t="s">
        <v>20</v>
      </c>
      <c r="L2913" t="s">
        <v>11790</v>
      </c>
      <c r="M2913" t="str">
        <f t="shared" si="45"/>
        <v>QIU03816</v>
      </c>
    </row>
    <row r="2914" spans="1:13" ht="15" x14ac:dyDescent="0.25">
      <c r="A2914" t="s">
        <v>7621</v>
      </c>
      <c r="B2914">
        <v>2911</v>
      </c>
      <c r="C2914" t="s">
        <v>17650</v>
      </c>
      <c r="D2914" t="s">
        <v>7621</v>
      </c>
      <c r="E2914">
        <v>1</v>
      </c>
      <c r="F2914">
        <v>1</v>
      </c>
      <c r="G2914">
        <v>1</v>
      </c>
      <c r="H2914">
        <v>1</v>
      </c>
      <c r="I2914" t="s">
        <v>20</v>
      </c>
      <c r="L2914" t="s">
        <v>1721</v>
      </c>
      <c r="M2914" t="str">
        <f t="shared" si="45"/>
        <v>QIU04345</v>
      </c>
    </row>
    <row r="2915" spans="1:13" ht="15" x14ac:dyDescent="0.25">
      <c r="A2915" t="s">
        <v>7625</v>
      </c>
      <c r="B2915">
        <v>2912</v>
      </c>
      <c r="C2915" t="s">
        <v>17651</v>
      </c>
      <c r="D2915" t="s">
        <v>7625</v>
      </c>
      <c r="E2915">
        <v>1</v>
      </c>
      <c r="F2915">
        <v>1</v>
      </c>
      <c r="G2915">
        <v>1</v>
      </c>
      <c r="H2915">
        <v>1</v>
      </c>
      <c r="I2915" t="s">
        <v>20</v>
      </c>
      <c r="L2915" t="s">
        <v>1723</v>
      </c>
      <c r="M2915" t="str">
        <f t="shared" si="45"/>
        <v>QIU02812</v>
      </c>
    </row>
    <row r="2916" spans="1:13" ht="15" x14ac:dyDescent="0.25">
      <c r="A2916" t="s">
        <v>7627</v>
      </c>
      <c r="B2916">
        <v>2913</v>
      </c>
      <c r="C2916" t="s">
        <v>17652</v>
      </c>
      <c r="D2916" t="s">
        <v>7627</v>
      </c>
      <c r="E2916">
        <v>1</v>
      </c>
      <c r="F2916">
        <v>1</v>
      </c>
      <c r="G2916">
        <v>1</v>
      </c>
      <c r="H2916">
        <v>1</v>
      </c>
      <c r="I2916" t="s">
        <v>20</v>
      </c>
      <c r="L2916" t="s">
        <v>1725</v>
      </c>
      <c r="M2916" t="str">
        <f t="shared" si="45"/>
        <v>QIU02968</v>
      </c>
    </row>
    <row r="2917" spans="1:13" ht="15" x14ac:dyDescent="0.25">
      <c r="A2917" t="s">
        <v>7630</v>
      </c>
      <c r="B2917">
        <v>2914</v>
      </c>
      <c r="C2917" t="s">
        <v>17653</v>
      </c>
      <c r="D2917" t="s">
        <v>7630</v>
      </c>
      <c r="E2917">
        <v>1</v>
      </c>
      <c r="F2917">
        <v>1</v>
      </c>
      <c r="G2917">
        <v>1</v>
      </c>
      <c r="H2917">
        <v>1</v>
      </c>
      <c r="I2917" t="s">
        <v>20</v>
      </c>
      <c r="L2917" t="s">
        <v>1727</v>
      </c>
      <c r="M2917" t="str">
        <f t="shared" si="45"/>
        <v>QIU04981</v>
      </c>
    </row>
    <row r="2918" spans="1:13" ht="15" x14ac:dyDescent="0.25">
      <c r="A2918" t="s">
        <v>465</v>
      </c>
      <c r="B2918">
        <v>2915</v>
      </c>
      <c r="C2918" t="s">
        <v>17654</v>
      </c>
      <c r="D2918" t="s">
        <v>465</v>
      </c>
      <c r="E2918">
        <v>1</v>
      </c>
      <c r="F2918">
        <v>1</v>
      </c>
      <c r="G2918">
        <v>1</v>
      </c>
      <c r="H2918">
        <v>1</v>
      </c>
      <c r="I2918" t="s">
        <v>20</v>
      </c>
      <c r="L2918" t="s">
        <v>1729</v>
      </c>
      <c r="M2918" t="str">
        <f t="shared" si="45"/>
        <v>QIU04987</v>
      </c>
    </row>
    <row r="2919" spans="1:13" ht="15" x14ac:dyDescent="0.25">
      <c r="A2919" t="s">
        <v>2341</v>
      </c>
      <c r="B2919">
        <v>2916</v>
      </c>
      <c r="C2919" t="s">
        <v>17655</v>
      </c>
      <c r="D2919" t="s">
        <v>2341</v>
      </c>
      <c r="E2919">
        <v>1</v>
      </c>
      <c r="F2919">
        <v>1</v>
      </c>
      <c r="G2919">
        <v>1</v>
      </c>
      <c r="H2919">
        <v>1</v>
      </c>
      <c r="I2919" t="s">
        <v>20</v>
      </c>
      <c r="L2919" t="s">
        <v>11126</v>
      </c>
      <c r="M2919" t="str">
        <f t="shared" si="45"/>
        <v>QIU00437</v>
      </c>
    </row>
    <row r="2920" spans="1:13" ht="15" x14ac:dyDescent="0.25">
      <c r="A2920" t="s">
        <v>7634</v>
      </c>
      <c r="B2920">
        <v>2917</v>
      </c>
      <c r="C2920" t="s">
        <v>17656</v>
      </c>
      <c r="D2920" t="s">
        <v>7634</v>
      </c>
      <c r="E2920">
        <v>1</v>
      </c>
      <c r="F2920">
        <v>1</v>
      </c>
      <c r="G2920">
        <v>1</v>
      </c>
      <c r="H2920">
        <v>1</v>
      </c>
      <c r="I2920" t="s">
        <v>20</v>
      </c>
      <c r="L2920" t="s">
        <v>11126</v>
      </c>
      <c r="M2920" t="str">
        <f t="shared" si="45"/>
        <v>QIU00437</v>
      </c>
    </row>
    <row r="2921" spans="1:13" ht="15" x14ac:dyDescent="0.25">
      <c r="A2921" t="s">
        <v>7637</v>
      </c>
      <c r="B2921">
        <v>2918</v>
      </c>
      <c r="C2921" t="s">
        <v>17657</v>
      </c>
      <c r="D2921" t="s">
        <v>7637</v>
      </c>
      <c r="E2921">
        <v>1</v>
      </c>
      <c r="F2921">
        <v>1</v>
      </c>
      <c r="G2921">
        <v>1</v>
      </c>
      <c r="H2921">
        <v>1</v>
      </c>
      <c r="I2921" t="s">
        <v>20</v>
      </c>
      <c r="L2921" t="s">
        <v>11126</v>
      </c>
      <c r="M2921" t="str">
        <f t="shared" si="45"/>
        <v>QIU00437</v>
      </c>
    </row>
    <row r="2922" spans="1:13" ht="15" x14ac:dyDescent="0.25">
      <c r="A2922" t="s">
        <v>7641</v>
      </c>
      <c r="B2922">
        <v>2919</v>
      </c>
      <c r="C2922" t="s">
        <v>17658</v>
      </c>
      <c r="D2922" t="s">
        <v>7641</v>
      </c>
      <c r="E2922">
        <v>1</v>
      </c>
      <c r="F2922">
        <v>1</v>
      </c>
      <c r="G2922">
        <v>1</v>
      </c>
      <c r="H2922">
        <v>1</v>
      </c>
      <c r="I2922" t="s">
        <v>20</v>
      </c>
      <c r="L2922" t="s">
        <v>11126</v>
      </c>
      <c r="M2922" t="str">
        <f t="shared" si="45"/>
        <v>QIU00437</v>
      </c>
    </row>
    <row r="2923" spans="1:13" ht="15" x14ac:dyDescent="0.25">
      <c r="A2923" t="s">
        <v>1203</v>
      </c>
      <c r="B2923">
        <v>2920</v>
      </c>
      <c r="C2923" t="s">
        <v>17659</v>
      </c>
      <c r="D2923" t="s">
        <v>1203</v>
      </c>
      <c r="E2923">
        <v>1</v>
      </c>
      <c r="F2923">
        <v>1</v>
      </c>
      <c r="G2923">
        <v>1</v>
      </c>
      <c r="H2923">
        <v>1</v>
      </c>
      <c r="I2923" t="s">
        <v>20</v>
      </c>
      <c r="L2923" t="s">
        <v>11126</v>
      </c>
      <c r="M2923" t="str">
        <f t="shared" si="45"/>
        <v>QIU00437</v>
      </c>
    </row>
    <row r="2924" spans="1:13" ht="15" x14ac:dyDescent="0.25">
      <c r="A2924" t="s">
        <v>7643</v>
      </c>
      <c r="B2924">
        <v>2921</v>
      </c>
      <c r="C2924" t="s">
        <v>17660</v>
      </c>
      <c r="D2924" t="s">
        <v>7643</v>
      </c>
      <c r="E2924">
        <v>1</v>
      </c>
      <c r="F2924">
        <v>1</v>
      </c>
      <c r="G2924">
        <v>1</v>
      </c>
      <c r="H2924">
        <v>1</v>
      </c>
      <c r="I2924" t="s">
        <v>20</v>
      </c>
      <c r="L2924" t="s">
        <v>11126</v>
      </c>
      <c r="M2924" t="str">
        <f t="shared" si="45"/>
        <v>QIU00437</v>
      </c>
    </row>
    <row r="2925" spans="1:13" ht="15" x14ac:dyDescent="0.25">
      <c r="A2925" t="s">
        <v>7645</v>
      </c>
      <c r="B2925">
        <v>2922</v>
      </c>
      <c r="C2925" t="s">
        <v>17661</v>
      </c>
      <c r="D2925" t="s">
        <v>7645</v>
      </c>
      <c r="E2925">
        <v>1</v>
      </c>
      <c r="F2925">
        <v>1</v>
      </c>
      <c r="G2925">
        <v>1</v>
      </c>
      <c r="H2925">
        <v>1</v>
      </c>
      <c r="I2925" t="s">
        <v>20</v>
      </c>
      <c r="L2925" t="s">
        <v>11984</v>
      </c>
      <c r="M2925" t="str">
        <f t="shared" si="45"/>
        <v>QIU04372</v>
      </c>
    </row>
    <row r="2926" spans="1:13" ht="15" x14ac:dyDescent="0.25">
      <c r="A2926" t="s">
        <v>7648</v>
      </c>
      <c r="B2926">
        <v>2923</v>
      </c>
      <c r="C2926" t="s">
        <v>17662</v>
      </c>
      <c r="D2926" t="s">
        <v>7648</v>
      </c>
      <c r="E2926">
        <v>20</v>
      </c>
      <c r="F2926">
        <v>6</v>
      </c>
      <c r="G2926">
        <v>1</v>
      </c>
      <c r="H2926">
        <v>120</v>
      </c>
      <c r="I2926" t="s">
        <v>20</v>
      </c>
      <c r="L2926" t="s">
        <v>11984</v>
      </c>
      <c r="M2926" t="str">
        <f t="shared" si="45"/>
        <v>QIU04372</v>
      </c>
    </row>
    <row r="2927" spans="1:13" ht="15" x14ac:dyDescent="0.25">
      <c r="A2927" t="s">
        <v>7650</v>
      </c>
      <c r="B2927">
        <v>2924</v>
      </c>
      <c r="C2927" t="s">
        <v>17663</v>
      </c>
      <c r="D2927" t="s">
        <v>7650</v>
      </c>
      <c r="E2927">
        <v>1</v>
      </c>
      <c r="F2927">
        <v>1</v>
      </c>
      <c r="G2927">
        <v>1</v>
      </c>
      <c r="H2927">
        <v>1</v>
      </c>
      <c r="I2927" t="s">
        <v>20</v>
      </c>
      <c r="L2927" t="s">
        <v>11984</v>
      </c>
      <c r="M2927" t="str">
        <f t="shared" si="45"/>
        <v>QIU04372</v>
      </c>
    </row>
    <row r="2928" spans="1:13" ht="15" x14ac:dyDescent="0.25">
      <c r="A2928" t="s">
        <v>11539</v>
      </c>
      <c r="B2928">
        <v>2925</v>
      </c>
      <c r="C2928" t="s">
        <v>17664</v>
      </c>
      <c r="D2928" t="s">
        <v>11539</v>
      </c>
      <c r="E2928">
        <v>40</v>
      </c>
      <c r="F2928">
        <v>1</v>
      </c>
      <c r="G2928">
        <v>1</v>
      </c>
      <c r="H2928">
        <v>40</v>
      </c>
      <c r="I2928" t="s">
        <v>20</v>
      </c>
      <c r="L2928" t="s">
        <v>11984</v>
      </c>
      <c r="M2928" t="str">
        <f t="shared" si="45"/>
        <v>QIU04372</v>
      </c>
    </row>
    <row r="2929" spans="1:13" ht="15" x14ac:dyDescent="0.25">
      <c r="A2929" t="s">
        <v>7653</v>
      </c>
      <c r="B2929">
        <v>2926</v>
      </c>
      <c r="C2929" t="s">
        <v>17665</v>
      </c>
      <c r="D2929" t="s">
        <v>7653</v>
      </c>
      <c r="E2929">
        <v>1</v>
      </c>
      <c r="F2929">
        <v>1</v>
      </c>
      <c r="G2929">
        <v>1</v>
      </c>
      <c r="H2929">
        <v>1</v>
      </c>
      <c r="I2929" t="s">
        <v>20</v>
      </c>
      <c r="L2929" t="s">
        <v>11128</v>
      </c>
      <c r="M2929" t="str">
        <f t="shared" si="45"/>
        <v>QIU00439</v>
      </c>
    </row>
    <row r="2930" spans="1:13" ht="15" x14ac:dyDescent="0.25">
      <c r="A2930" t="s">
        <v>7655</v>
      </c>
      <c r="B2930">
        <v>2927</v>
      </c>
      <c r="C2930" t="s">
        <v>17666</v>
      </c>
      <c r="D2930" t="s">
        <v>7655</v>
      </c>
      <c r="E2930">
        <v>1</v>
      </c>
      <c r="F2930">
        <v>1</v>
      </c>
      <c r="G2930">
        <v>1</v>
      </c>
      <c r="H2930">
        <v>1</v>
      </c>
      <c r="I2930" t="s">
        <v>20</v>
      </c>
      <c r="L2930" t="s">
        <v>11128</v>
      </c>
      <c r="M2930" t="str">
        <f t="shared" si="45"/>
        <v>QIU00439</v>
      </c>
    </row>
    <row r="2931" spans="1:13" ht="15" x14ac:dyDescent="0.25">
      <c r="A2931" t="s">
        <v>7657</v>
      </c>
      <c r="B2931">
        <v>2928</v>
      </c>
      <c r="C2931" t="s">
        <v>17667</v>
      </c>
      <c r="D2931" t="s">
        <v>7657</v>
      </c>
      <c r="E2931">
        <v>1</v>
      </c>
      <c r="F2931">
        <v>1</v>
      </c>
      <c r="G2931">
        <v>1</v>
      </c>
      <c r="H2931">
        <v>1</v>
      </c>
      <c r="I2931" t="s">
        <v>20</v>
      </c>
      <c r="L2931" t="s">
        <v>11128</v>
      </c>
      <c r="M2931" t="str">
        <f t="shared" si="45"/>
        <v>QIU00439</v>
      </c>
    </row>
    <row r="2932" spans="1:13" ht="15" x14ac:dyDescent="0.25">
      <c r="A2932" t="s">
        <v>7659</v>
      </c>
      <c r="B2932">
        <v>2929</v>
      </c>
      <c r="C2932" t="s">
        <v>17668</v>
      </c>
      <c r="D2932" t="s">
        <v>7659</v>
      </c>
      <c r="E2932">
        <v>1</v>
      </c>
      <c r="F2932">
        <v>1</v>
      </c>
      <c r="G2932">
        <v>1</v>
      </c>
      <c r="H2932">
        <v>1</v>
      </c>
      <c r="I2932" t="s">
        <v>20</v>
      </c>
      <c r="L2932" t="s">
        <v>11128</v>
      </c>
      <c r="M2932" t="str">
        <f t="shared" si="45"/>
        <v>QIU00439</v>
      </c>
    </row>
    <row r="2933" spans="1:13" ht="15" x14ac:dyDescent="0.25">
      <c r="A2933" t="s">
        <v>7661</v>
      </c>
      <c r="B2933">
        <v>2930</v>
      </c>
      <c r="C2933" t="s">
        <v>17669</v>
      </c>
      <c r="D2933" t="s">
        <v>7661</v>
      </c>
      <c r="E2933">
        <v>1</v>
      </c>
      <c r="F2933">
        <v>1</v>
      </c>
      <c r="G2933">
        <v>1</v>
      </c>
      <c r="H2933">
        <v>1</v>
      </c>
      <c r="I2933" t="s">
        <v>20</v>
      </c>
      <c r="L2933" t="s">
        <v>11128</v>
      </c>
      <c r="M2933" t="str">
        <f t="shared" si="45"/>
        <v>QIU00439</v>
      </c>
    </row>
    <row r="2934" spans="1:13" ht="15" x14ac:dyDescent="0.25">
      <c r="A2934" t="s">
        <v>7663</v>
      </c>
      <c r="B2934">
        <v>2931</v>
      </c>
      <c r="C2934" t="s">
        <v>17670</v>
      </c>
      <c r="D2934" t="s">
        <v>7663</v>
      </c>
      <c r="E2934">
        <v>1</v>
      </c>
      <c r="F2934">
        <v>1</v>
      </c>
      <c r="G2934">
        <v>1</v>
      </c>
      <c r="H2934">
        <v>1</v>
      </c>
      <c r="I2934" t="s">
        <v>20</v>
      </c>
      <c r="L2934" t="s">
        <v>11128</v>
      </c>
      <c r="M2934" t="str">
        <f t="shared" si="45"/>
        <v>QIU00439</v>
      </c>
    </row>
    <row r="2935" spans="1:13" ht="15" x14ac:dyDescent="0.25">
      <c r="A2935" t="s">
        <v>7665</v>
      </c>
      <c r="B2935">
        <v>2932</v>
      </c>
      <c r="C2935" t="s">
        <v>17671</v>
      </c>
      <c r="D2935" t="s">
        <v>7665</v>
      </c>
      <c r="E2935">
        <v>4</v>
      </c>
      <c r="F2935">
        <v>1</v>
      </c>
      <c r="G2935">
        <v>1</v>
      </c>
      <c r="H2935">
        <v>4</v>
      </c>
      <c r="I2935" t="s">
        <v>20</v>
      </c>
      <c r="L2935" t="s">
        <v>11651</v>
      </c>
      <c r="M2935" t="str">
        <f t="shared" si="45"/>
        <v>QIU03346</v>
      </c>
    </row>
    <row r="2936" spans="1:13" ht="15" x14ac:dyDescent="0.25">
      <c r="A2936" t="s">
        <v>1825</v>
      </c>
      <c r="B2936">
        <v>2933</v>
      </c>
      <c r="C2936" t="s">
        <v>17672</v>
      </c>
      <c r="D2936" t="s">
        <v>1825</v>
      </c>
      <c r="E2936">
        <v>1</v>
      </c>
      <c r="F2936">
        <v>1</v>
      </c>
      <c r="G2936">
        <v>1</v>
      </c>
      <c r="H2936">
        <v>1</v>
      </c>
      <c r="I2936" t="s">
        <v>20</v>
      </c>
      <c r="L2936" t="s">
        <v>11651</v>
      </c>
      <c r="M2936" t="str">
        <f t="shared" si="45"/>
        <v>QIU03346</v>
      </c>
    </row>
    <row r="2937" spans="1:13" ht="15" x14ac:dyDescent="0.25">
      <c r="A2937" t="s">
        <v>7667</v>
      </c>
      <c r="B2937">
        <v>2934</v>
      </c>
      <c r="C2937" t="s">
        <v>17673</v>
      </c>
      <c r="D2937" t="s">
        <v>7667</v>
      </c>
      <c r="E2937">
        <v>1</v>
      </c>
      <c r="F2937">
        <v>1</v>
      </c>
      <c r="G2937">
        <v>1</v>
      </c>
      <c r="H2937">
        <v>1</v>
      </c>
      <c r="I2937" t="s">
        <v>20</v>
      </c>
      <c r="L2937" t="s">
        <v>11651</v>
      </c>
      <c r="M2937" t="str">
        <f t="shared" si="45"/>
        <v>QIU03346</v>
      </c>
    </row>
    <row r="2938" spans="1:13" ht="15" x14ac:dyDescent="0.25">
      <c r="A2938" t="s">
        <v>7669</v>
      </c>
      <c r="B2938">
        <v>2935</v>
      </c>
      <c r="C2938" t="s">
        <v>17674</v>
      </c>
      <c r="D2938" t="s">
        <v>7669</v>
      </c>
      <c r="E2938">
        <v>1</v>
      </c>
      <c r="F2938">
        <v>1</v>
      </c>
      <c r="G2938">
        <v>1</v>
      </c>
      <c r="H2938">
        <v>1</v>
      </c>
      <c r="I2938" t="s">
        <v>20</v>
      </c>
      <c r="L2938" t="s">
        <v>11651</v>
      </c>
      <c r="M2938" t="str">
        <f t="shared" si="45"/>
        <v>QIU03346</v>
      </c>
    </row>
    <row r="2939" spans="1:13" ht="15" x14ac:dyDescent="0.25">
      <c r="A2939" t="s">
        <v>1460</v>
      </c>
      <c r="B2939">
        <v>2936</v>
      </c>
      <c r="C2939" t="s">
        <v>17675</v>
      </c>
      <c r="D2939" t="s">
        <v>1460</v>
      </c>
      <c r="E2939">
        <v>1</v>
      </c>
      <c r="F2939">
        <v>1</v>
      </c>
      <c r="G2939">
        <v>1</v>
      </c>
      <c r="H2939">
        <v>1</v>
      </c>
      <c r="I2939" t="s">
        <v>20</v>
      </c>
      <c r="L2939" t="s">
        <v>11651</v>
      </c>
      <c r="M2939" t="str">
        <f t="shared" si="45"/>
        <v>QIU03346</v>
      </c>
    </row>
    <row r="2940" spans="1:13" ht="15" x14ac:dyDescent="0.25">
      <c r="A2940" t="s">
        <v>7671</v>
      </c>
      <c r="B2940">
        <v>2937</v>
      </c>
      <c r="C2940" t="s">
        <v>17676</v>
      </c>
      <c r="D2940" t="s">
        <v>7671</v>
      </c>
      <c r="E2940">
        <v>1</v>
      </c>
      <c r="F2940">
        <v>1</v>
      </c>
      <c r="G2940">
        <v>1</v>
      </c>
      <c r="H2940">
        <v>1</v>
      </c>
      <c r="I2940" t="s">
        <v>20</v>
      </c>
      <c r="L2940" t="s">
        <v>11653</v>
      </c>
      <c r="M2940" t="str">
        <f t="shared" si="45"/>
        <v>QIU03349</v>
      </c>
    </row>
    <row r="2941" spans="1:13" ht="15" x14ac:dyDescent="0.25">
      <c r="A2941" t="s">
        <v>7673</v>
      </c>
      <c r="B2941">
        <v>2938</v>
      </c>
      <c r="C2941" t="s">
        <v>17677</v>
      </c>
      <c r="D2941" t="s">
        <v>7673</v>
      </c>
      <c r="E2941">
        <v>10</v>
      </c>
      <c r="F2941">
        <v>1</v>
      </c>
      <c r="G2941">
        <v>1</v>
      </c>
      <c r="H2941">
        <v>10</v>
      </c>
      <c r="I2941" t="s">
        <v>20</v>
      </c>
      <c r="L2941" t="s">
        <v>11653</v>
      </c>
      <c r="M2941" t="str">
        <f t="shared" si="45"/>
        <v>QIU03349</v>
      </c>
    </row>
    <row r="2942" spans="1:13" ht="15" x14ac:dyDescent="0.25">
      <c r="A2942" t="s">
        <v>7676</v>
      </c>
      <c r="B2942">
        <v>2939</v>
      </c>
      <c r="C2942" t="s">
        <v>17678</v>
      </c>
      <c r="D2942" t="s">
        <v>7676</v>
      </c>
      <c r="E2942">
        <v>1</v>
      </c>
      <c r="F2942">
        <v>1</v>
      </c>
      <c r="G2942">
        <v>1</v>
      </c>
      <c r="H2942">
        <v>1</v>
      </c>
      <c r="I2942" t="s">
        <v>20</v>
      </c>
      <c r="L2942" t="s">
        <v>11653</v>
      </c>
      <c r="M2942" t="str">
        <f t="shared" si="45"/>
        <v>QIU03349</v>
      </c>
    </row>
    <row r="2943" spans="1:13" ht="15" x14ac:dyDescent="0.25">
      <c r="A2943" t="s">
        <v>7678</v>
      </c>
      <c r="B2943">
        <v>2940</v>
      </c>
      <c r="C2943" t="s">
        <v>17679</v>
      </c>
      <c r="D2943" t="s">
        <v>7678</v>
      </c>
      <c r="E2943">
        <v>1</v>
      </c>
      <c r="F2943">
        <v>1</v>
      </c>
      <c r="G2943">
        <v>1</v>
      </c>
      <c r="H2943">
        <v>1</v>
      </c>
      <c r="I2943" t="s">
        <v>20</v>
      </c>
      <c r="L2943" t="s">
        <v>11653</v>
      </c>
      <c r="M2943" t="str">
        <f t="shared" si="45"/>
        <v>QIU03349</v>
      </c>
    </row>
    <row r="2944" spans="1:13" ht="15" x14ac:dyDescent="0.25">
      <c r="A2944" t="s">
        <v>7680</v>
      </c>
      <c r="B2944">
        <v>2941</v>
      </c>
      <c r="C2944" t="s">
        <v>17680</v>
      </c>
      <c r="D2944" t="s">
        <v>7680</v>
      </c>
      <c r="E2944">
        <v>1</v>
      </c>
      <c r="F2944">
        <v>1</v>
      </c>
      <c r="G2944">
        <v>1</v>
      </c>
      <c r="H2944">
        <v>1</v>
      </c>
      <c r="I2944" t="s">
        <v>20</v>
      </c>
      <c r="L2944" t="s">
        <v>11653</v>
      </c>
      <c r="M2944" t="str">
        <f t="shared" si="45"/>
        <v>QIU03349</v>
      </c>
    </row>
    <row r="2945" spans="1:13" ht="15" x14ac:dyDescent="0.25">
      <c r="A2945" t="s">
        <v>7682</v>
      </c>
      <c r="B2945">
        <v>2942</v>
      </c>
      <c r="C2945" t="s">
        <v>17681</v>
      </c>
      <c r="D2945" t="s">
        <v>7682</v>
      </c>
      <c r="E2945">
        <v>1</v>
      </c>
      <c r="F2945">
        <v>1</v>
      </c>
      <c r="G2945">
        <v>1</v>
      </c>
      <c r="H2945">
        <v>1</v>
      </c>
      <c r="I2945" t="s">
        <v>20</v>
      </c>
      <c r="L2945" t="s">
        <v>11662</v>
      </c>
      <c r="M2945" t="str">
        <f t="shared" si="45"/>
        <v>QIU03391</v>
      </c>
    </row>
    <row r="2946" spans="1:13" ht="15" x14ac:dyDescent="0.25">
      <c r="A2946" t="s">
        <v>7684</v>
      </c>
      <c r="B2946">
        <v>2943</v>
      </c>
      <c r="C2946" t="s">
        <v>17682</v>
      </c>
      <c r="D2946" t="s">
        <v>7684</v>
      </c>
      <c r="E2946">
        <v>20</v>
      </c>
      <c r="F2946">
        <v>1</v>
      </c>
      <c r="G2946">
        <v>1</v>
      </c>
      <c r="H2946">
        <v>20</v>
      </c>
      <c r="I2946" t="s">
        <v>20</v>
      </c>
      <c r="L2946" t="s">
        <v>11662</v>
      </c>
      <c r="M2946" t="str">
        <f t="shared" si="45"/>
        <v>QIU03391</v>
      </c>
    </row>
    <row r="2947" spans="1:13" ht="15" x14ac:dyDescent="0.25">
      <c r="A2947" t="s">
        <v>7686</v>
      </c>
      <c r="B2947">
        <v>2944</v>
      </c>
      <c r="C2947" t="s">
        <v>17683</v>
      </c>
      <c r="D2947" t="s">
        <v>7686</v>
      </c>
      <c r="E2947">
        <v>1</v>
      </c>
      <c r="F2947">
        <v>1</v>
      </c>
      <c r="G2947">
        <v>1</v>
      </c>
      <c r="H2947">
        <v>1</v>
      </c>
      <c r="I2947" t="s">
        <v>20</v>
      </c>
      <c r="L2947" t="s">
        <v>11662</v>
      </c>
      <c r="M2947" t="str">
        <f t="shared" si="45"/>
        <v>QIU03391</v>
      </c>
    </row>
    <row r="2948" spans="1:13" ht="15" x14ac:dyDescent="0.25">
      <c r="A2948" t="s">
        <v>7688</v>
      </c>
      <c r="B2948">
        <v>2945</v>
      </c>
      <c r="C2948" t="s">
        <v>17684</v>
      </c>
      <c r="D2948" t="s">
        <v>7688</v>
      </c>
      <c r="E2948">
        <v>1</v>
      </c>
      <c r="F2948">
        <v>1</v>
      </c>
      <c r="G2948">
        <v>1</v>
      </c>
      <c r="H2948">
        <v>1</v>
      </c>
      <c r="I2948" t="s">
        <v>20</v>
      </c>
      <c r="L2948" t="s">
        <v>11662</v>
      </c>
      <c r="M2948" t="str">
        <f t="shared" si="45"/>
        <v>QIU03391</v>
      </c>
    </row>
    <row r="2949" spans="1:13" ht="15" x14ac:dyDescent="0.25">
      <c r="A2949" t="s">
        <v>7690</v>
      </c>
      <c r="B2949">
        <v>2946</v>
      </c>
      <c r="C2949" t="s">
        <v>17685</v>
      </c>
      <c r="D2949" t="s">
        <v>7690</v>
      </c>
      <c r="E2949">
        <v>1</v>
      </c>
      <c r="F2949">
        <v>1</v>
      </c>
      <c r="G2949">
        <v>1</v>
      </c>
      <c r="H2949">
        <v>1</v>
      </c>
      <c r="I2949" t="s">
        <v>20</v>
      </c>
      <c r="L2949" t="s">
        <v>12113</v>
      </c>
      <c r="M2949" t="str">
        <f t="shared" ref="M2949:M3012" si="46">VLOOKUP(L2949,$A$4:$I$5213,3,FALSE)</f>
        <v>QIU04819</v>
      </c>
    </row>
    <row r="2950" spans="1:13" ht="15" x14ac:dyDescent="0.25">
      <c r="A2950" t="s">
        <v>11540</v>
      </c>
      <c r="B2950">
        <v>2947</v>
      </c>
      <c r="C2950" t="s">
        <v>17686</v>
      </c>
      <c r="D2950" t="s">
        <v>11540</v>
      </c>
      <c r="E2950">
        <v>1</v>
      </c>
      <c r="F2950">
        <v>1</v>
      </c>
      <c r="G2950">
        <v>1</v>
      </c>
      <c r="H2950">
        <v>1</v>
      </c>
      <c r="I2950" t="s">
        <v>20</v>
      </c>
      <c r="L2950" t="s">
        <v>11830</v>
      </c>
      <c r="M2950" t="str">
        <f t="shared" si="46"/>
        <v>QIU03958</v>
      </c>
    </row>
    <row r="2951" spans="1:13" ht="15" x14ac:dyDescent="0.25">
      <c r="A2951" t="s">
        <v>7692</v>
      </c>
      <c r="B2951">
        <v>2948</v>
      </c>
      <c r="C2951" t="s">
        <v>17687</v>
      </c>
      <c r="D2951" t="s">
        <v>7692</v>
      </c>
      <c r="E2951">
        <v>1</v>
      </c>
      <c r="F2951">
        <v>1</v>
      </c>
      <c r="G2951">
        <v>1</v>
      </c>
      <c r="H2951">
        <v>1</v>
      </c>
      <c r="I2951" t="s">
        <v>20</v>
      </c>
      <c r="L2951" t="s">
        <v>11830</v>
      </c>
      <c r="M2951" t="str">
        <f t="shared" si="46"/>
        <v>QIU03958</v>
      </c>
    </row>
    <row r="2952" spans="1:13" ht="15" x14ac:dyDescent="0.25">
      <c r="A2952" t="s">
        <v>11541</v>
      </c>
      <c r="B2952">
        <v>2949</v>
      </c>
      <c r="C2952" t="s">
        <v>17688</v>
      </c>
      <c r="D2952" t="s">
        <v>11541</v>
      </c>
      <c r="E2952">
        <v>5</v>
      </c>
      <c r="F2952">
        <v>10</v>
      </c>
      <c r="G2952">
        <v>1</v>
      </c>
      <c r="H2952">
        <v>50</v>
      </c>
      <c r="I2952" t="s">
        <v>20</v>
      </c>
      <c r="L2952" t="s">
        <v>11307</v>
      </c>
      <c r="M2952" t="str">
        <f t="shared" si="46"/>
        <v>QIU01131</v>
      </c>
    </row>
    <row r="2953" spans="1:13" ht="15" x14ac:dyDescent="0.25">
      <c r="A2953" t="s">
        <v>7694</v>
      </c>
      <c r="B2953">
        <v>2950</v>
      </c>
      <c r="C2953" t="s">
        <v>17689</v>
      </c>
      <c r="D2953" t="s">
        <v>7694</v>
      </c>
      <c r="E2953">
        <v>1</v>
      </c>
      <c r="F2953">
        <v>1</v>
      </c>
      <c r="G2953">
        <v>1</v>
      </c>
      <c r="H2953">
        <v>1</v>
      </c>
      <c r="I2953" t="s">
        <v>20</v>
      </c>
      <c r="L2953" t="s">
        <v>11307</v>
      </c>
      <c r="M2953" t="str">
        <f t="shared" si="46"/>
        <v>QIU01131</v>
      </c>
    </row>
    <row r="2954" spans="1:13" ht="15" x14ac:dyDescent="0.25">
      <c r="A2954" t="s">
        <v>2189</v>
      </c>
      <c r="B2954">
        <v>2951</v>
      </c>
      <c r="C2954" t="s">
        <v>17690</v>
      </c>
      <c r="D2954" t="s">
        <v>2189</v>
      </c>
      <c r="E2954">
        <v>1</v>
      </c>
      <c r="F2954">
        <v>1</v>
      </c>
      <c r="G2954">
        <v>1</v>
      </c>
      <c r="H2954">
        <v>1</v>
      </c>
      <c r="I2954" t="s">
        <v>20</v>
      </c>
      <c r="L2954" t="s">
        <v>11307</v>
      </c>
      <c r="M2954" t="str">
        <f t="shared" si="46"/>
        <v>QIU01131</v>
      </c>
    </row>
    <row r="2955" spans="1:13" ht="15" x14ac:dyDescent="0.25">
      <c r="A2955" t="s">
        <v>7697</v>
      </c>
      <c r="B2955">
        <v>2952</v>
      </c>
      <c r="C2955" t="s">
        <v>17691</v>
      </c>
      <c r="D2955" t="s">
        <v>7697</v>
      </c>
      <c r="E2955">
        <v>1</v>
      </c>
      <c r="F2955">
        <v>1</v>
      </c>
      <c r="G2955">
        <v>1</v>
      </c>
      <c r="H2955">
        <v>1</v>
      </c>
      <c r="I2955" t="s">
        <v>20</v>
      </c>
      <c r="L2955" t="s">
        <v>11307</v>
      </c>
      <c r="M2955" t="str">
        <f t="shared" si="46"/>
        <v>QIU01131</v>
      </c>
    </row>
    <row r="2956" spans="1:13" ht="15" x14ac:dyDescent="0.25">
      <c r="A2956" t="s">
        <v>2191</v>
      </c>
      <c r="B2956">
        <v>2953</v>
      </c>
      <c r="C2956" t="s">
        <v>17692</v>
      </c>
      <c r="D2956" t="s">
        <v>2191</v>
      </c>
      <c r="E2956">
        <v>1</v>
      </c>
      <c r="F2956">
        <v>1</v>
      </c>
      <c r="G2956">
        <v>1</v>
      </c>
      <c r="H2956">
        <v>1</v>
      </c>
      <c r="I2956" t="s">
        <v>20</v>
      </c>
      <c r="L2956" t="s">
        <v>11307</v>
      </c>
      <c r="M2956" t="str">
        <f t="shared" si="46"/>
        <v>QIU01131</v>
      </c>
    </row>
    <row r="2957" spans="1:13" ht="15" x14ac:dyDescent="0.25">
      <c r="A2957" t="s">
        <v>7699</v>
      </c>
      <c r="B2957">
        <v>2954</v>
      </c>
      <c r="C2957" t="s">
        <v>17693</v>
      </c>
      <c r="D2957" t="s">
        <v>7699</v>
      </c>
      <c r="E2957">
        <v>1</v>
      </c>
      <c r="F2957">
        <v>1</v>
      </c>
      <c r="G2957">
        <v>1</v>
      </c>
      <c r="H2957">
        <v>1</v>
      </c>
      <c r="I2957" t="s">
        <v>20</v>
      </c>
      <c r="L2957" t="s">
        <v>11897</v>
      </c>
      <c r="M2957" t="str">
        <f t="shared" si="46"/>
        <v>QIU04098</v>
      </c>
    </row>
    <row r="2958" spans="1:13" ht="15" x14ac:dyDescent="0.25">
      <c r="A2958" t="s">
        <v>7701</v>
      </c>
      <c r="B2958">
        <v>2955</v>
      </c>
      <c r="C2958" t="s">
        <v>17694</v>
      </c>
      <c r="D2958" t="s">
        <v>7701</v>
      </c>
      <c r="E2958">
        <v>1</v>
      </c>
      <c r="F2958">
        <v>1</v>
      </c>
      <c r="G2958">
        <v>1</v>
      </c>
      <c r="H2958">
        <v>1</v>
      </c>
      <c r="I2958" t="s">
        <v>20</v>
      </c>
      <c r="L2958" t="s">
        <v>11897</v>
      </c>
      <c r="M2958" t="str">
        <f t="shared" si="46"/>
        <v>QIU04098</v>
      </c>
    </row>
    <row r="2959" spans="1:13" ht="15" x14ac:dyDescent="0.25">
      <c r="A2959" t="s">
        <v>2193</v>
      </c>
      <c r="B2959">
        <v>2956</v>
      </c>
      <c r="C2959" t="s">
        <v>17695</v>
      </c>
      <c r="D2959" t="s">
        <v>2193</v>
      </c>
      <c r="E2959">
        <v>1</v>
      </c>
      <c r="F2959">
        <v>1</v>
      </c>
      <c r="G2959">
        <v>1</v>
      </c>
      <c r="H2959">
        <v>1</v>
      </c>
      <c r="I2959" t="s">
        <v>20</v>
      </c>
      <c r="L2959" t="s">
        <v>11130</v>
      </c>
      <c r="M2959" t="str">
        <f t="shared" si="46"/>
        <v>QIU00441</v>
      </c>
    </row>
    <row r="2960" spans="1:13" ht="15" x14ac:dyDescent="0.25">
      <c r="A2960" t="s">
        <v>7703</v>
      </c>
      <c r="B2960">
        <v>2957</v>
      </c>
      <c r="C2960" t="s">
        <v>17696</v>
      </c>
      <c r="D2960" t="s">
        <v>7703</v>
      </c>
      <c r="E2960">
        <v>1</v>
      </c>
      <c r="F2960">
        <v>1</v>
      </c>
      <c r="G2960">
        <v>1</v>
      </c>
      <c r="H2960">
        <v>1</v>
      </c>
      <c r="I2960" t="s">
        <v>20</v>
      </c>
      <c r="L2960" t="s">
        <v>11130</v>
      </c>
      <c r="M2960" t="str">
        <f t="shared" si="46"/>
        <v>QIU00441</v>
      </c>
    </row>
    <row r="2961" spans="1:13" ht="15" x14ac:dyDescent="0.25">
      <c r="A2961" t="s">
        <v>7705</v>
      </c>
      <c r="B2961">
        <v>2958</v>
      </c>
      <c r="C2961" t="s">
        <v>17697</v>
      </c>
      <c r="D2961" t="s">
        <v>7705</v>
      </c>
      <c r="E2961">
        <v>1</v>
      </c>
      <c r="F2961">
        <v>1</v>
      </c>
      <c r="G2961">
        <v>1</v>
      </c>
      <c r="H2961">
        <v>1</v>
      </c>
      <c r="I2961" t="s">
        <v>20</v>
      </c>
      <c r="L2961" t="s">
        <v>11102</v>
      </c>
      <c r="M2961" t="str">
        <f t="shared" si="46"/>
        <v>QIU00311</v>
      </c>
    </row>
    <row r="2962" spans="1:13" ht="15" x14ac:dyDescent="0.25">
      <c r="A2962" t="s">
        <v>7707</v>
      </c>
      <c r="B2962">
        <v>2959</v>
      </c>
      <c r="C2962" t="s">
        <v>17698</v>
      </c>
      <c r="D2962" t="s">
        <v>7707</v>
      </c>
      <c r="E2962">
        <v>1</v>
      </c>
      <c r="F2962">
        <v>1</v>
      </c>
      <c r="G2962">
        <v>1</v>
      </c>
      <c r="H2962">
        <v>1</v>
      </c>
      <c r="I2962" t="s">
        <v>20</v>
      </c>
      <c r="L2962" t="s">
        <v>11102</v>
      </c>
      <c r="M2962" t="str">
        <f t="shared" si="46"/>
        <v>QIU00311</v>
      </c>
    </row>
    <row r="2963" spans="1:13" ht="15" x14ac:dyDescent="0.25">
      <c r="A2963" t="s">
        <v>7709</v>
      </c>
      <c r="B2963">
        <v>2960</v>
      </c>
      <c r="C2963" t="s">
        <v>17699</v>
      </c>
      <c r="D2963" t="s">
        <v>7709</v>
      </c>
      <c r="E2963">
        <v>1</v>
      </c>
      <c r="F2963">
        <v>1</v>
      </c>
      <c r="G2963">
        <v>1</v>
      </c>
      <c r="H2963">
        <v>1</v>
      </c>
      <c r="I2963" t="s">
        <v>20</v>
      </c>
      <c r="L2963" t="s">
        <v>11102</v>
      </c>
      <c r="M2963" t="str">
        <f t="shared" si="46"/>
        <v>QIU00311</v>
      </c>
    </row>
    <row r="2964" spans="1:13" ht="15" x14ac:dyDescent="0.25">
      <c r="A2964" t="s">
        <v>11542</v>
      </c>
      <c r="B2964">
        <v>2961</v>
      </c>
      <c r="C2964" t="s">
        <v>17700</v>
      </c>
      <c r="D2964" t="s">
        <v>11542</v>
      </c>
      <c r="E2964">
        <v>20</v>
      </c>
      <c r="F2964">
        <v>1</v>
      </c>
      <c r="G2964">
        <v>1</v>
      </c>
      <c r="H2964">
        <v>20</v>
      </c>
      <c r="I2964" t="s">
        <v>20</v>
      </c>
      <c r="L2964" t="s">
        <v>11102</v>
      </c>
      <c r="M2964" t="str">
        <f t="shared" si="46"/>
        <v>QIU00311</v>
      </c>
    </row>
    <row r="2965" spans="1:13" ht="15" x14ac:dyDescent="0.25">
      <c r="A2965" t="s">
        <v>7713</v>
      </c>
      <c r="B2965">
        <v>2962</v>
      </c>
      <c r="C2965" t="s">
        <v>17701</v>
      </c>
      <c r="D2965" t="s">
        <v>7713</v>
      </c>
      <c r="E2965">
        <v>1</v>
      </c>
      <c r="F2965">
        <v>1</v>
      </c>
      <c r="G2965">
        <v>1</v>
      </c>
      <c r="H2965">
        <v>1</v>
      </c>
      <c r="I2965" t="s">
        <v>20</v>
      </c>
      <c r="L2965" t="s">
        <v>11132</v>
      </c>
      <c r="M2965" t="str">
        <f t="shared" si="46"/>
        <v>QIU00445</v>
      </c>
    </row>
    <row r="2966" spans="1:13" ht="15" x14ac:dyDescent="0.25">
      <c r="A2966" t="s">
        <v>7715</v>
      </c>
      <c r="B2966">
        <v>2963</v>
      </c>
      <c r="C2966" t="s">
        <v>17702</v>
      </c>
      <c r="D2966" t="s">
        <v>7715</v>
      </c>
      <c r="E2966">
        <v>1</v>
      </c>
      <c r="F2966">
        <v>1</v>
      </c>
      <c r="G2966">
        <v>1</v>
      </c>
      <c r="H2966">
        <v>1</v>
      </c>
      <c r="I2966" t="s">
        <v>20</v>
      </c>
      <c r="L2966" t="s">
        <v>11132</v>
      </c>
      <c r="M2966" t="str">
        <f t="shared" si="46"/>
        <v>QIU00445</v>
      </c>
    </row>
    <row r="2967" spans="1:13" ht="15" x14ac:dyDescent="0.25">
      <c r="A2967" t="s">
        <v>7717</v>
      </c>
      <c r="B2967">
        <v>2964</v>
      </c>
      <c r="C2967" t="s">
        <v>17703</v>
      </c>
      <c r="D2967" t="s">
        <v>7717</v>
      </c>
      <c r="E2967">
        <v>1</v>
      </c>
      <c r="F2967">
        <v>1</v>
      </c>
      <c r="G2967">
        <v>1</v>
      </c>
      <c r="H2967">
        <v>1</v>
      </c>
      <c r="I2967" t="s">
        <v>20</v>
      </c>
      <c r="L2967" t="s">
        <v>11132</v>
      </c>
      <c r="M2967" t="str">
        <f t="shared" si="46"/>
        <v>QIU00445</v>
      </c>
    </row>
    <row r="2968" spans="1:13" ht="15" x14ac:dyDescent="0.25">
      <c r="A2968" t="s">
        <v>9834</v>
      </c>
      <c r="B2968">
        <v>2965</v>
      </c>
      <c r="C2968" t="s">
        <v>17704</v>
      </c>
      <c r="D2968" t="s">
        <v>9834</v>
      </c>
      <c r="E2968">
        <v>25</v>
      </c>
      <c r="F2968">
        <v>20</v>
      </c>
      <c r="G2968">
        <v>1</v>
      </c>
      <c r="H2968">
        <v>500</v>
      </c>
      <c r="I2968" t="s">
        <v>20</v>
      </c>
      <c r="L2968" t="s">
        <v>11132</v>
      </c>
      <c r="M2968" t="str">
        <f t="shared" si="46"/>
        <v>QIU00445</v>
      </c>
    </row>
    <row r="2969" spans="1:13" ht="15" x14ac:dyDescent="0.25">
      <c r="A2969" t="s">
        <v>7719</v>
      </c>
      <c r="B2969">
        <v>2966</v>
      </c>
      <c r="C2969" t="s">
        <v>17705</v>
      </c>
      <c r="D2969" t="s">
        <v>7719</v>
      </c>
      <c r="E2969">
        <v>20</v>
      </c>
      <c r="F2969">
        <v>12</v>
      </c>
      <c r="G2969">
        <v>1</v>
      </c>
      <c r="H2969">
        <v>240</v>
      </c>
      <c r="I2969" t="s">
        <v>20</v>
      </c>
      <c r="L2969" t="s">
        <v>11133</v>
      </c>
      <c r="M2969" t="str">
        <f t="shared" si="46"/>
        <v>QIU00446</v>
      </c>
    </row>
    <row r="2970" spans="1:13" ht="15" x14ac:dyDescent="0.25">
      <c r="A2970" t="s">
        <v>7721</v>
      </c>
      <c r="B2970">
        <v>2967</v>
      </c>
      <c r="C2970" t="s">
        <v>17706</v>
      </c>
      <c r="D2970" t="s">
        <v>7721</v>
      </c>
      <c r="E2970">
        <v>1</v>
      </c>
      <c r="F2970">
        <v>1</v>
      </c>
      <c r="G2970">
        <v>1</v>
      </c>
      <c r="H2970">
        <v>1</v>
      </c>
      <c r="I2970" t="s">
        <v>20</v>
      </c>
      <c r="L2970" t="s">
        <v>11133</v>
      </c>
      <c r="M2970" t="str">
        <f t="shared" si="46"/>
        <v>QIU00446</v>
      </c>
    </row>
    <row r="2971" spans="1:13" ht="15" x14ac:dyDescent="0.25">
      <c r="A2971" t="s">
        <v>1725</v>
      </c>
      <c r="B2971">
        <v>2968</v>
      </c>
      <c r="C2971" t="s">
        <v>17707</v>
      </c>
      <c r="D2971" t="s">
        <v>1725</v>
      </c>
      <c r="E2971">
        <v>20</v>
      </c>
      <c r="F2971">
        <v>1</v>
      </c>
      <c r="G2971">
        <v>1</v>
      </c>
      <c r="H2971">
        <v>20</v>
      </c>
      <c r="I2971" t="s">
        <v>20</v>
      </c>
      <c r="L2971" t="s">
        <v>11133</v>
      </c>
      <c r="M2971" t="str">
        <f t="shared" si="46"/>
        <v>QIU00446</v>
      </c>
    </row>
    <row r="2972" spans="1:13" ht="15" x14ac:dyDescent="0.25">
      <c r="A2972" t="s">
        <v>2195</v>
      </c>
      <c r="B2972">
        <v>2969</v>
      </c>
      <c r="C2972" t="s">
        <v>17708</v>
      </c>
      <c r="D2972" t="s">
        <v>2195</v>
      </c>
      <c r="E2972">
        <v>1</v>
      </c>
      <c r="F2972">
        <v>1</v>
      </c>
      <c r="G2972">
        <v>1</v>
      </c>
      <c r="H2972">
        <v>1</v>
      </c>
      <c r="I2972" t="s">
        <v>20</v>
      </c>
      <c r="L2972" t="s">
        <v>11133</v>
      </c>
      <c r="M2972" t="str">
        <f t="shared" si="46"/>
        <v>QIU00446</v>
      </c>
    </row>
    <row r="2973" spans="1:13" ht="15" x14ac:dyDescent="0.25">
      <c r="A2973" t="s">
        <v>2197</v>
      </c>
      <c r="B2973">
        <v>2970</v>
      </c>
      <c r="C2973" t="s">
        <v>17709</v>
      </c>
      <c r="D2973" t="s">
        <v>2197</v>
      </c>
      <c r="E2973">
        <v>1</v>
      </c>
      <c r="F2973">
        <v>1</v>
      </c>
      <c r="G2973">
        <v>1</v>
      </c>
      <c r="H2973">
        <v>1</v>
      </c>
      <c r="I2973" t="s">
        <v>20</v>
      </c>
      <c r="L2973" t="s">
        <v>11133</v>
      </c>
      <c r="M2973" t="str">
        <f t="shared" si="46"/>
        <v>QIU00446</v>
      </c>
    </row>
    <row r="2974" spans="1:13" ht="15" x14ac:dyDescent="0.25">
      <c r="A2974" t="s">
        <v>7723</v>
      </c>
      <c r="B2974">
        <v>2971</v>
      </c>
      <c r="C2974" t="s">
        <v>17710</v>
      </c>
      <c r="D2974" t="s">
        <v>7723</v>
      </c>
      <c r="E2974">
        <v>1</v>
      </c>
      <c r="F2974">
        <v>1</v>
      </c>
      <c r="G2974">
        <v>1</v>
      </c>
      <c r="H2974">
        <v>1</v>
      </c>
      <c r="I2974" t="s">
        <v>20</v>
      </c>
      <c r="L2974" t="s">
        <v>11310</v>
      </c>
      <c r="M2974" t="str">
        <f t="shared" si="46"/>
        <v>QIU01134</v>
      </c>
    </row>
    <row r="2975" spans="1:13" ht="15" x14ac:dyDescent="0.25">
      <c r="A2975" t="s">
        <v>7725</v>
      </c>
      <c r="B2975">
        <v>2972</v>
      </c>
      <c r="C2975" t="s">
        <v>17711</v>
      </c>
      <c r="D2975" t="s">
        <v>7725</v>
      </c>
      <c r="E2975">
        <v>1</v>
      </c>
      <c r="F2975">
        <v>1</v>
      </c>
      <c r="G2975">
        <v>1</v>
      </c>
      <c r="H2975">
        <v>1</v>
      </c>
      <c r="I2975" t="s">
        <v>20</v>
      </c>
      <c r="L2975" t="s">
        <v>11310</v>
      </c>
      <c r="M2975" t="str">
        <f t="shared" si="46"/>
        <v>QIU01134</v>
      </c>
    </row>
    <row r="2976" spans="1:13" ht="15" x14ac:dyDescent="0.25">
      <c r="A2976" t="s">
        <v>7727</v>
      </c>
      <c r="B2976">
        <v>2973</v>
      </c>
      <c r="C2976" t="s">
        <v>17712</v>
      </c>
      <c r="D2976" t="s">
        <v>7727</v>
      </c>
      <c r="E2976">
        <v>1</v>
      </c>
      <c r="F2976">
        <v>1</v>
      </c>
      <c r="G2976">
        <v>1</v>
      </c>
      <c r="H2976">
        <v>1</v>
      </c>
      <c r="I2976" t="s">
        <v>20</v>
      </c>
      <c r="L2976" t="s">
        <v>11311</v>
      </c>
      <c r="M2976" t="str">
        <f t="shared" si="46"/>
        <v>QIU01135</v>
      </c>
    </row>
    <row r="2977" spans="1:13" ht="15" x14ac:dyDescent="0.25">
      <c r="A2977" t="s">
        <v>7729</v>
      </c>
      <c r="B2977">
        <v>2974</v>
      </c>
      <c r="C2977" t="s">
        <v>17713</v>
      </c>
      <c r="D2977" t="s">
        <v>7729</v>
      </c>
      <c r="E2977">
        <v>1</v>
      </c>
      <c r="F2977">
        <v>1</v>
      </c>
      <c r="G2977">
        <v>1</v>
      </c>
      <c r="H2977">
        <v>1</v>
      </c>
      <c r="I2977" t="s">
        <v>20</v>
      </c>
      <c r="L2977" t="s">
        <v>11311</v>
      </c>
      <c r="M2977" t="str">
        <f t="shared" si="46"/>
        <v>QIU01135</v>
      </c>
    </row>
    <row r="2978" spans="1:13" ht="15" x14ac:dyDescent="0.25">
      <c r="A2978" t="s">
        <v>54</v>
      </c>
      <c r="B2978">
        <v>2975</v>
      </c>
      <c r="C2978" t="s">
        <v>17714</v>
      </c>
      <c r="D2978" t="s">
        <v>54</v>
      </c>
      <c r="E2978">
        <v>50</v>
      </c>
      <c r="F2978">
        <v>1</v>
      </c>
      <c r="G2978">
        <v>1</v>
      </c>
      <c r="H2978">
        <v>50</v>
      </c>
      <c r="I2978" t="s">
        <v>20</v>
      </c>
      <c r="L2978" t="s">
        <v>11135</v>
      </c>
      <c r="M2978" t="str">
        <f t="shared" si="46"/>
        <v>QIU00449</v>
      </c>
    </row>
    <row r="2979" spans="1:13" ht="15" x14ac:dyDescent="0.25">
      <c r="A2979" t="s">
        <v>274</v>
      </c>
      <c r="B2979">
        <v>2976</v>
      </c>
      <c r="C2979" t="s">
        <v>17715</v>
      </c>
      <c r="D2979" t="s">
        <v>274</v>
      </c>
      <c r="E2979">
        <v>1</v>
      </c>
      <c r="F2979">
        <v>1</v>
      </c>
      <c r="G2979">
        <v>1</v>
      </c>
      <c r="H2979">
        <v>1</v>
      </c>
      <c r="I2979" t="s">
        <v>20</v>
      </c>
      <c r="L2979" t="s">
        <v>11135</v>
      </c>
      <c r="M2979" t="str">
        <f t="shared" si="46"/>
        <v>QIU00449</v>
      </c>
    </row>
    <row r="2980" spans="1:13" ht="15" x14ac:dyDescent="0.25">
      <c r="A2980" t="s">
        <v>11543</v>
      </c>
      <c r="B2980">
        <v>2977</v>
      </c>
      <c r="C2980" t="s">
        <v>17716</v>
      </c>
      <c r="D2980" t="s">
        <v>11543</v>
      </c>
      <c r="E2980">
        <v>40</v>
      </c>
      <c r="F2980">
        <v>1</v>
      </c>
      <c r="G2980">
        <v>1</v>
      </c>
      <c r="H2980">
        <v>40</v>
      </c>
      <c r="I2980" t="s">
        <v>20</v>
      </c>
      <c r="L2980" t="s">
        <v>11135</v>
      </c>
      <c r="M2980" t="str">
        <f t="shared" si="46"/>
        <v>QIU00449</v>
      </c>
    </row>
    <row r="2981" spans="1:13" ht="15" x14ac:dyDescent="0.25">
      <c r="A2981" t="s">
        <v>7733</v>
      </c>
      <c r="B2981">
        <v>2978</v>
      </c>
      <c r="C2981" t="s">
        <v>17717</v>
      </c>
      <c r="D2981" t="s">
        <v>7733</v>
      </c>
      <c r="E2981">
        <v>1</v>
      </c>
      <c r="F2981">
        <v>1</v>
      </c>
      <c r="G2981">
        <v>1</v>
      </c>
      <c r="H2981">
        <v>1</v>
      </c>
      <c r="I2981" t="s">
        <v>20</v>
      </c>
      <c r="L2981" t="s">
        <v>11135</v>
      </c>
      <c r="M2981" t="str">
        <f t="shared" si="46"/>
        <v>QIU00449</v>
      </c>
    </row>
    <row r="2982" spans="1:13" ht="15" x14ac:dyDescent="0.25">
      <c r="A2982" t="s">
        <v>11544</v>
      </c>
      <c r="B2982">
        <v>2979</v>
      </c>
      <c r="C2982" t="s">
        <v>17718</v>
      </c>
      <c r="D2982" t="s">
        <v>11544</v>
      </c>
      <c r="E2982">
        <v>40</v>
      </c>
      <c r="F2982">
        <v>1</v>
      </c>
      <c r="G2982">
        <v>1</v>
      </c>
      <c r="H2982">
        <v>40</v>
      </c>
      <c r="I2982" t="s">
        <v>20</v>
      </c>
      <c r="L2982" t="s">
        <v>11134</v>
      </c>
      <c r="M2982" t="str">
        <f t="shared" si="46"/>
        <v>QIU00447</v>
      </c>
    </row>
    <row r="2983" spans="1:13" ht="15" x14ac:dyDescent="0.25">
      <c r="A2983" t="s">
        <v>7736</v>
      </c>
      <c r="B2983">
        <v>2980</v>
      </c>
      <c r="C2983" t="s">
        <v>17719</v>
      </c>
      <c r="D2983" t="s">
        <v>7736</v>
      </c>
      <c r="E2983">
        <v>1</v>
      </c>
      <c r="F2983">
        <v>1</v>
      </c>
      <c r="G2983">
        <v>1</v>
      </c>
      <c r="H2983">
        <v>1</v>
      </c>
      <c r="I2983" t="s">
        <v>20</v>
      </c>
      <c r="L2983" t="s">
        <v>11134</v>
      </c>
      <c r="M2983" t="str">
        <f t="shared" si="46"/>
        <v>QIU00447</v>
      </c>
    </row>
    <row r="2984" spans="1:13" ht="15" x14ac:dyDescent="0.25">
      <c r="A2984" t="s">
        <v>7738</v>
      </c>
      <c r="B2984">
        <v>2981</v>
      </c>
      <c r="C2984" t="s">
        <v>17720</v>
      </c>
      <c r="D2984" t="s">
        <v>7738</v>
      </c>
      <c r="E2984">
        <v>1</v>
      </c>
      <c r="F2984">
        <v>1</v>
      </c>
      <c r="G2984">
        <v>1</v>
      </c>
      <c r="H2984">
        <v>1</v>
      </c>
      <c r="I2984" t="s">
        <v>20</v>
      </c>
      <c r="L2984" t="s">
        <v>11134</v>
      </c>
      <c r="M2984" t="str">
        <f t="shared" si="46"/>
        <v>QIU00447</v>
      </c>
    </row>
    <row r="2985" spans="1:13" ht="15" x14ac:dyDescent="0.25">
      <c r="A2985" t="s">
        <v>7740</v>
      </c>
      <c r="B2985">
        <v>2982</v>
      </c>
      <c r="C2985" t="s">
        <v>17721</v>
      </c>
      <c r="D2985" t="s">
        <v>7740</v>
      </c>
      <c r="E2985">
        <v>1</v>
      </c>
      <c r="F2985">
        <v>1</v>
      </c>
      <c r="G2985">
        <v>1</v>
      </c>
      <c r="H2985">
        <v>1</v>
      </c>
      <c r="I2985" t="s">
        <v>20</v>
      </c>
      <c r="L2985" t="s">
        <v>11134</v>
      </c>
      <c r="M2985" t="str">
        <f t="shared" si="46"/>
        <v>QIU00447</v>
      </c>
    </row>
    <row r="2986" spans="1:13" ht="15" x14ac:dyDescent="0.25">
      <c r="A2986" t="s">
        <v>7742</v>
      </c>
      <c r="B2986">
        <v>2983</v>
      </c>
      <c r="C2986" t="s">
        <v>17722</v>
      </c>
      <c r="D2986" t="s">
        <v>7742</v>
      </c>
      <c r="E2986">
        <v>1</v>
      </c>
      <c r="F2986">
        <v>1</v>
      </c>
      <c r="G2986">
        <v>1</v>
      </c>
      <c r="H2986">
        <v>1</v>
      </c>
      <c r="I2986" t="s">
        <v>20</v>
      </c>
      <c r="L2986" t="s">
        <v>11134</v>
      </c>
      <c r="M2986" t="str">
        <f t="shared" si="46"/>
        <v>QIU00447</v>
      </c>
    </row>
    <row r="2987" spans="1:13" ht="15" x14ac:dyDescent="0.25">
      <c r="A2987" t="s">
        <v>674</v>
      </c>
      <c r="B2987">
        <v>2984</v>
      </c>
      <c r="C2987" t="s">
        <v>17723</v>
      </c>
      <c r="D2987" t="s">
        <v>674</v>
      </c>
      <c r="E2987">
        <v>50</v>
      </c>
      <c r="F2987">
        <v>1</v>
      </c>
      <c r="G2987">
        <v>1</v>
      </c>
      <c r="H2987">
        <v>50</v>
      </c>
      <c r="I2987" t="s">
        <v>20</v>
      </c>
      <c r="L2987" t="s">
        <v>11134</v>
      </c>
      <c r="M2987" t="str">
        <f t="shared" si="46"/>
        <v>QIU00447</v>
      </c>
    </row>
    <row r="2988" spans="1:13" ht="15" x14ac:dyDescent="0.25">
      <c r="A2988" t="s">
        <v>11545</v>
      </c>
      <c r="B2988">
        <v>2985</v>
      </c>
      <c r="C2988" t="s">
        <v>17724</v>
      </c>
      <c r="D2988" t="s">
        <v>11545</v>
      </c>
      <c r="E2988">
        <v>20</v>
      </c>
      <c r="F2988">
        <v>1</v>
      </c>
      <c r="G2988">
        <v>1</v>
      </c>
      <c r="H2988">
        <v>20</v>
      </c>
      <c r="I2988" t="s">
        <v>20</v>
      </c>
      <c r="L2988" t="s">
        <v>11134</v>
      </c>
      <c r="M2988" t="str">
        <f t="shared" si="46"/>
        <v>QIU00447</v>
      </c>
    </row>
    <row r="2989" spans="1:13" ht="15" x14ac:dyDescent="0.25">
      <c r="A2989" t="s">
        <v>226</v>
      </c>
      <c r="B2989">
        <v>2986</v>
      </c>
      <c r="C2989" t="s">
        <v>17725</v>
      </c>
      <c r="D2989" t="s">
        <v>226</v>
      </c>
      <c r="E2989">
        <v>1</v>
      </c>
      <c r="F2989">
        <v>1</v>
      </c>
      <c r="G2989">
        <v>1</v>
      </c>
      <c r="H2989">
        <v>1</v>
      </c>
      <c r="I2989" t="s">
        <v>20</v>
      </c>
      <c r="L2989" t="s">
        <v>11134</v>
      </c>
      <c r="M2989" t="str">
        <f t="shared" si="46"/>
        <v>QIU00447</v>
      </c>
    </row>
    <row r="2990" spans="1:13" ht="15" x14ac:dyDescent="0.25">
      <c r="A2990" t="s">
        <v>7747</v>
      </c>
      <c r="B2990">
        <v>2987</v>
      </c>
      <c r="C2990" t="s">
        <v>17726</v>
      </c>
      <c r="D2990" t="s">
        <v>7747</v>
      </c>
      <c r="E2990">
        <v>1</v>
      </c>
      <c r="F2990">
        <v>1</v>
      </c>
      <c r="G2990">
        <v>1</v>
      </c>
      <c r="H2990">
        <v>1</v>
      </c>
      <c r="I2990" t="s">
        <v>20</v>
      </c>
      <c r="L2990" t="s">
        <v>9929</v>
      </c>
      <c r="M2990" t="str">
        <f t="shared" si="46"/>
        <v>QIU04204</v>
      </c>
    </row>
    <row r="2991" spans="1:13" ht="15" x14ac:dyDescent="0.25">
      <c r="A2991" t="s">
        <v>7749</v>
      </c>
      <c r="B2991">
        <v>2988</v>
      </c>
      <c r="C2991" t="s">
        <v>17727</v>
      </c>
      <c r="D2991" t="s">
        <v>7749</v>
      </c>
      <c r="E2991">
        <v>1</v>
      </c>
      <c r="F2991">
        <v>1</v>
      </c>
      <c r="G2991">
        <v>1</v>
      </c>
      <c r="H2991">
        <v>1</v>
      </c>
      <c r="I2991" t="s">
        <v>20</v>
      </c>
      <c r="L2991" t="s">
        <v>9929</v>
      </c>
      <c r="M2991" t="str">
        <f t="shared" si="46"/>
        <v>QIU04204</v>
      </c>
    </row>
    <row r="2992" spans="1:13" ht="15" x14ac:dyDescent="0.25">
      <c r="A2992" t="s">
        <v>2201</v>
      </c>
      <c r="B2992">
        <v>2989</v>
      </c>
      <c r="C2992" t="s">
        <v>17728</v>
      </c>
      <c r="D2992" t="s">
        <v>2201</v>
      </c>
      <c r="E2992">
        <v>1</v>
      </c>
      <c r="F2992">
        <v>1</v>
      </c>
      <c r="G2992">
        <v>1</v>
      </c>
      <c r="H2992">
        <v>1</v>
      </c>
      <c r="I2992" t="s">
        <v>20</v>
      </c>
      <c r="L2992" t="s">
        <v>11934</v>
      </c>
      <c r="M2992" t="str">
        <f t="shared" si="46"/>
        <v>QIU04202</v>
      </c>
    </row>
    <row r="2993" spans="1:13" ht="15" x14ac:dyDescent="0.25">
      <c r="A2993" t="s">
        <v>7751</v>
      </c>
      <c r="B2993">
        <v>2990</v>
      </c>
      <c r="C2993" t="s">
        <v>17729</v>
      </c>
      <c r="D2993" t="s">
        <v>7751</v>
      </c>
      <c r="E2993">
        <v>1</v>
      </c>
      <c r="F2993">
        <v>1</v>
      </c>
      <c r="G2993">
        <v>1</v>
      </c>
      <c r="H2993">
        <v>1</v>
      </c>
      <c r="I2993" t="s">
        <v>20</v>
      </c>
      <c r="L2993" t="s">
        <v>11934</v>
      </c>
      <c r="M2993" t="str">
        <f t="shared" si="46"/>
        <v>QIU04202</v>
      </c>
    </row>
    <row r="2994" spans="1:13" ht="15" x14ac:dyDescent="0.25">
      <c r="A2994" t="s">
        <v>7753</v>
      </c>
      <c r="B2994">
        <v>2991</v>
      </c>
      <c r="C2994" t="s">
        <v>17730</v>
      </c>
      <c r="D2994" t="s">
        <v>7753</v>
      </c>
      <c r="E2994">
        <v>1</v>
      </c>
      <c r="F2994">
        <v>1</v>
      </c>
      <c r="G2994">
        <v>1</v>
      </c>
      <c r="H2994">
        <v>1</v>
      </c>
      <c r="I2994" t="s">
        <v>20</v>
      </c>
      <c r="L2994" t="s">
        <v>11935</v>
      </c>
      <c r="M2994" t="str">
        <f t="shared" si="46"/>
        <v>QIU04203</v>
      </c>
    </row>
    <row r="2995" spans="1:13" ht="15" x14ac:dyDescent="0.25">
      <c r="A2995" t="s">
        <v>121</v>
      </c>
      <c r="B2995">
        <v>2992</v>
      </c>
      <c r="C2995" t="s">
        <v>17731</v>
      </c>
      <c r="D2995" t="s">
        <v>121</v>
      </c>
      <c r="E2995">
        <v>1</v>
      </c>
      <c r="F2995">
        <v>1</v>
      </c>
      <c r="G2995">
        <v>1</v>
      </c>
      <c r="H2995">
        <v>1</v>
      </c>
      <c r="I2995" t="s">
        <v>20</v>
      </c>
      <c r="L2995" t="s">
        <v>1754</v>
      </c>
      <c r="M2995" t="str">
        <f t="shared" si="46"/>
        <v>QIU03985</v>
      </c>
    </row>
    <row r="2996" spans="1:13" ht="15" x14ac:dyDescent="0.25">
      <c r="A2996" t="s">
        <v>7755</v>
      </c>
      <c r="B2996">
        <v>2993</v>
      </c>
      <c r="C2996" t="s">
        <v>17732</v>
      </c>
      <c r="D2996" t="s">
        <v>7755</v>
      </c>
      <c r="E2996">
        <v>1</v>
      </c>
      <c r="F2996">
        <v>1</v>
      </c>
      <c r="G2996">
        <v>1</v>
      </c>
      <c r="H2996">
        <v>1</v>
      </c>
      <c r="I2996" t="s">
        <v>20</v>
      </c>
      <c r="L2996" t="s">
        <v>1754</v>
      </c>
      <c r="M2996" t="str">
        <f t="shared" si="46"/>
        <v>QIU03985</v>
      </c>
    </row>
    <row r="2997" spans="1:13" ht="15" x14ac:dyDescent="0.25">
      <c r="A2997" t="s">
        <v>11546</v>
      </c>
      <c r="B2997">
        <v>2994</v>
      </c>
      <c r="C2997" t="s">
        <v>17733</v>
      </c>
      <c r="D2997" t="s">
        <v>11546</v>
      </c>
      <c r="E2997">
        <v>20</v>
      </c>
      <c r="F2997">
        <v>1</v>
      </c>
      <c r="G2997">
        <v>1</v>
      </c>
      <c r="H2997">
        <v>20</v>
      </c>
      <c r="I2997" t="s">
        <v>20</v>
      </c>
      <c r="L2997" t="s">
        <v>1756</v>
      </c>
      <c r="M2997" t="str">
        <f t="shared" si="46"/>
        <v>QIU01882</v>
      </c>
    </row>
    <row r="2998" spans="1:13" ht="15" x14ac:dyDescent="0.25">
      <c r="A2998" t="s">
        <v>7758</v>
      </c>
      <c r="B2998">
        <v>2995</v>
      </c>
      <c r="C2998" t="s">
        <v>17734</v>
      </c>
      <c r="D2998" t="s">
        <v>7758</v>
      </c>
      <c r="E2998">
        <v>1</v>
      </c>
      <c r="F2998">
        <v>1</v>
      </c>
      <c r="G2998">
        <v>1</v>
      </c>
      <c r="H2998">
        <v>1</v>
      </c>
      <c r="I2998" t="s">
        <v>20</v>
      </c>
      <c r="L2998" t="s">
        <v>1756</v>
      </c>
      <c r="M2998" t="str">
        <f t="shared" si="46"/>
        <v>QIU01882</v>
      </c>
    </row>
    <row r="2999" spans="1:13" ht="15" x14ac:dyDescent="0.25">
      <c r="A2999" t="s">
        <v>7761</v>
      </c>
      <c r="B2999">
        <v>2996</v>
      </c>
      <c r="C2999" t="s">
        <v>17735</v>
      </c>
      <c r="D2999" t="s">
        <v>7761</v>
      </c>
      <c r="E2999">
        <v>1</v>
      </c>
      <c r="F2999">
        <v>1</v>
      </c>
      <c r="G2999">
        <v>1</v>
      </c>
      <c r="H2999">
        <v>1</v>
      </c>
      <c r="I2999" t="s">
        <v>20</v>
      </c>
      <c r="L2999" t="s">
        <v>1756</v>
      </c>
      <c r="M2999" t="str">
        <f t="shared" si="46"/>
        <v>QIU01882</v>
      </c>
    </row>
    <row r="3000" spans="1:13" ht="15" x14ac:dyDescent="0.25">
      <c r="A3000" t="s">
        <v>7763</v>
      </c>
      <c r="B3000">
        <v>2997</v>
      </c>
      <c r="C3000" t="s">
        <v>17736</v>
      </c>
      <c r="D3000" t="s">
        <v>7763</v>
      </c>
      <c r="E3000">
        <v>1</v>
      </c>
      <c r="F3000">
        <v>1</v>
      </c>
      <c r="G3000">
        <v>1</v>
      </c>
      <c r="H3000">
        <v>1</v>
      </c>
      <c r="I3000" t="s">
        <v>20</v>
      </c>
      <c r="L3000" t="s">
        <v>1756</v>
      </c>
      <c r="M3000" t="str">
        <f t="shared" si="46"/>
        <v>QIU01882</v>
      </c>
    </row>
    <row r="3001" spans="1:13" ht="15" x14ac:dyDescent="0.25">
      <c r="A3001" t="s">
        <v>2449</v>
      </c>
      <c r="B3001">
        <v>2998</v>
      </c>
      <c r="C3001" t="s">
        <v>17737</v>
      </c>
      <c r="D3001" t="s">
        <v>2449</v>
      </c>
      <c r="E3001">
        <v>1</v>
      </c>
      <c r="F3001">
        <v>1</v>
      </c>
      <c r="G3001">
        <v>1</v>
      </c>
      <c r="H3001">
        <v>1</v>
      </c>
      <c r="I3001" t="s">
        <v>20</v>
      </c>
      <c r="L3001" t="s">
        <v>1756</v>
      </c>
      <c r="M3001" t="str">
        <f t="shared" si="46"/>
        <v>QIU01882</v>
      </c>
    </row>
    <row r="3002" spans="1:13" ht="15" x14ac:dyDescent="0.25">
      <c r="A3002" t="s">
        <v>7765</v>
      </c>
      <c r="B3002">
        <v>2999</v>
      </c>
      <c r="C3002" t="s">
        <v>17738</v>
      </c>
      <c r="D3002" t="s">
        <v>7765</v>
      </c>
      <c r="E3002">
        <v>1</v>
      </c>
      <c r="F3002">
        <v>1</v>
      </c>
      <c r="G3002">
        <v>1</v>
      </c>
      <c r="H3002">
        <v>1</v>
      </c>
      <c r="I3002" t="s">
        <v>20</v>
      </c>
      <c r="L3002" t="s">
        <v>1756</v>
      </c>
      <c r="M3002" t="str">
        <f t="shared" si="46"/>
        <v>QIU01882</v>
      </c>
    </row>
    <row r="3003" spans="1:13" ht="15" x14ac:dyDescent="0.25">
      <c r="A3003" t="s">
        <v>7767</v>
      </c>
      <c r="B3003">
        <v>3000</v>
      </c>
      <c r="C3003" t="s">
        <v>17739</v>
      </c>
      <c r="D3003" t="s">
        <v>7767</v>
      </c>
      <c r="E3003">
        <v>1</v>
      </c>
      <c r="F3003">
        <v>1</v>
      </c>
      <c r="G3003">
        <v>1</v>
      </c>
      <c r="H3003">
        <v>1</v>
      </c>
      <c r="I3003" t="s">
        <v>20</v>
      </c>
      <c r="L3003" t="s">
        <v>1756</v>
      </c>
      <c r="M3003" t="str">
        <f t="shared" si="46"/>
        <v>QIU01882</v>
      </c>
    </row>
    <row r="3004" spans="1:13" ht="15" x14ac:dyDescent="0.25">
      <c r="A3004" t="s">
        <v>7769</v>
      </c>
      <c r="B3004">
        <v>3001</v>
      </c>
      <c r="C3004" t="s">
        <v>17740</v>
      </c>
      <c r="D3004" t="s">
        <v>7769</v>
      </c>
      <c r="E3004">
        <v>1</v>
      </c>
      <c r="F3004">
        <v>1</v>
      </c>
      <c r="G3004">
        <v>1</v>
      </c>
      <c r="H3004">
        <v>1</v>
      </c>
      <c r="I3004" t="s">
        <v>20</v>
      </c>
      <c r="L3004" t="s">
        <v>1756</v>
      </c>
      <c r="M3004" t="str">
        <f t="shared" si="46"/>
        <v>QIU01882</v>
      </c>
    </row>
    <row r="3005" spans="1:13" ht="15" x14ac:dyDescent="0.25">
      <c r="A3005" t="s">
        <v>7771</v>
      </c>
      <c r="B3005">
        <v>3002</v>
      </c>
      <c r="C3005" t="s">
        <v>17741</v>
      </c>
      <c r="D3005" t="s">
        <v>7771</v>
      </c>
      <c r="E3005">
        <v>1</v>
      </c>
      <c r="F3005">
        <v>1</v>
      </c>
      <c r="G3005">
        <v>1</v>
      </c>
      <c r="H3005">
        <v>1</v>
      </c>
      <c r="I3005" t="s">
        <v>20</v>
      </c>
      <c r="L3005" t="s">
        <v>1756</v>
      </c>
      <c r="M3005" t="str">
        <f t="shared" si="46"/>
        <v>QIU01882</v>
      </c>
    </row>
    <row r="3006" spans="1:13" ht="15" x14ac:dyDescent="0.25">
      <c r="A3006" t="s">
        <v>11547</v>
      </c>
      <c r="B3006">
        <v>3003</v>
      </c>
      <c r="C3006" t="s">
        <v>17742</v>
      </c>
      <c r="D3006" t="s">
        <v>11547</v>
      </c>
      <c r="E3006">
        <v>20</v>
      </c>
      <c r="F3006">
        <v>1</v>
      </c>
      <c r="G3006">
        <v>1</v>
      </c>
      <c r="H3006">
        <v>20</v>
      </c>
      <c r="I3006" t="s">
        <v>20</v>
      </c>
      <c r="L3006" t="s">
        <v>11468</v>
      </c>
      <c r="M3006" t="str">
        <f t="shared" si="46"/>
        <v>QIU02566</v>
      </c>
    </row>
    <row r="3007" spans="1:13" ht="15" x14ac:dyDescent="0.25">
      <c r="A3007" t="s">
        <v>7774</v>
      </c>
      <c r="B3007">
        <v>3004</v>
      </c>
      <c r="C3007" t="s">
        <v>17743</v>
      </c>
      <c r="D3007" t="s">
        <v>7774</v>
      </c>
      <c r="E3007">
        <v>20</v>
      </c>
      <c r="F3007">
        <v>1</v>
      </c>
      <c r="G3007">
        <v>1</v>
      </c>
      <c r="H3007">
        <v>20</v>
      </c>
      <c r="I3007" t="s">
        <v>20</v>
      </c>
      <c r="L3007" t="s">
        <v>11468</v>
      </c>
      <c r="M3007" t="str">
        <f t="shared" si="46"/>
        <v>QIU02566</v>
      </c>
    </row>
    <row r="3008" spans="1:13" ht="15" x14ac:dyDescent="0.25">
      <c r="A3008" t="s">
        <v>7776</v>
      </c>
      <c r="B3008">
        <v>3005</v>
      </c>
      <c r="C3008" t="s">
        <v>17744</v>
      </c>
      <c r="D3008" t="s">
        <v>7776</v>
      </c>
      <c r="E3008">
        <v>1</v>
      </c>
      <c r="F3008">
        <v>1</v>
      </c>
      <c r="G3008">
        <v>1</v>
      </c>
      <c r="H3008">
        <v>1</v>
      </c>
      <c r="I3008" t="s">
        <v>20</v>
      </c>
      <c r="L3008" t="s">
        <v>1759</v>
      </c>
      <c r="M3008" t="str">
        <f t="shared" si="46"/>
        <v>QIU01151</v>
      </c>
    </row>
    <row r="3009" spans="1:13" ht="15" x14ac:dyDescent="0.25">
      <c r="A3009" t="s">
        <v>7778</v>
      </c>
      <c r="B3009">
        <v>3006</v>
      </c>
      <c r="C3009" t="s">
        <v>17745</v>
      </c>
      <c r="D3009" t="s">
        <v>7778</v>
      </c>
      <c r="E3009">
        <v>40</v>
      </c>
      <c r="F3009">
        <v>1</v>
      </c>
      <c r="G3009">
        <v>1</v>
      </c>
      <c r="H3009">
        <v>40</v>
      </c>
      <c r="I3009" t="s">
        <v>20</v>
      </c>
      <c r="L3009" t="s">
        <v>1759</v>
      </c>
      <c r="M3009" t="str">
        <f t="shared" si="46"/>
        <v>QIU01151</v>
      </c>
    </row>
    <row r="3010" spans="1:13" ht="15" x14ac:dyDescent="0.25">
      <c r="A3010" t="s">
        <v>314</v>
      </c>
      <c r="B3010">
        <v>3007</v>
      </c>
      <c r="C3010" t="s">
        <v>17746</v>
      </c>
      <c r="D3010" t="s">
        <v>314</v>
      </c>
      <c r="E3010">
        <v>100</v>
      </c>
      <c r="F3010">
        <v>1</v>
      </c>
      <c r="G3010">
        <v>1</v>
      </c>
      <c r="H3010">
        <v>100</v>
      </c>
      <c r="I3010" t="s">
        <v>20</v>
      </c>
      <c r="L3010" t="s">
        <v>1759</v>
      </c>
      <c r="M3010" t="str">
        <f t="shared" si="46"/>
        <v>QIU01151</v>
      </c>
    </row>
    <row r="3011" spans="1:13" ht="15" x14ac:dyDescent="0.25">
      <c r="A3011" t="s">
        <v>7784</v>
      </c>
      <c r="B3011">
        <v>3008</v>
      </c>
      <c r="C3011" t="s">
        <v>17747</v>
      </c>
      <c r="D3011" t="s">
        <v>7784</v>
      </c>
      <c r="E3011">
        <v>1</v>
      </c>
      <c r="F3011">
        <v>1</v>
      </c>
      <c r="G3011">
        <v>1</v>
      </c>
      <c r="H3011">
        <v>1</v>
      </c>
      <c r="I3011" t="s">
        <v>20</v>
      </c>
      <c r="L3011" t="s">
        <v>1759</v>
      </c>
      <c r="M3011" t="str">
        <f t="shared" si="46"/>
        <v>QIU01151</v>
      </c>
    </row>
    <row r="3012" spans="1:13" ht="15" x14ac:dyDescent="0.25">
      <c r="A3012" t="s">
        <v>7786</v>
      </c>
      <c r="B3012">
        <v>3009</v>
      </c>
      <c r="C3012" t="s">
        <v>17748</v>
      </c>
      <c r="D3012" t="s">
        <v>7786</v>
      </c>
      <c r="E3012">
        <v>1</v>
      </c>
      <c r="F3012">
        <v>1</v>
      </c>
      <c r="G3012">
        <v>1</v>
      </c>
      <c r="H3012">
        <v>1</v>
      </c>
      <c r="I3012" t="s">
        <v>20</v>
      </c>
      <c r="L3012" t="s">
        <v>1759</v>
      </c>
      <c r="M3012" t="str">
        <f t="shared" si="46"/>
        <v>QIU01151</v>
      </c>
    </row>
    <row r="3013" spans="1:13" ht="15" x14ac:dyDescent="0.25">
      <c r="A3013" t="s">
        <v>7788</v>
      </c>
      <c r="B3013">
        <v>3010</v>
      </c>
      <c r="C3013" t="s">
        <v>17749</v>
      </c>
      <c r="D3013" t="s">
        <v>7788</v>
      </c>
      <c r="E3013">
        <v>1</v>
      </c>
      <c r="F3013">
        <v>1</v>
      </c>
      <c r="G3013">
        <v>1</v>
      </c>
      <c r="H3013">
        <v>1</v>
      </c>
      <c r="I3013" t="s">
        <v>20</v>
      </c>
      <c r="L3013" t="s">
        <v>1759</v>
      </c>
      <c r="M3013" t="str">
        <f t="shared" ref="M3013:M3076" si="47">VLOOKUP(L3013,$A$4:$I$5213,3,FALSE)</f>
        <v>QIU01151</v>
      </c>
    </row>
    <row r="3014" spans="1:13" ht="15" x14ac:dyDescent="0.25">
      <c r="A3014" t="s">
        <v>11548</v>
      </c>
      <c r="B3014">
        <v>3011</v>
      </c>
      <c r="C3014" t="s">
        <v>17750</v>
      </c>
      <c r="D3014" t="s">
        <v>11548</v>
      </c>
      <c r="E3014">
        <v>40</v>
      </c>
      <c r="F3014">
        <v>1</v>
      </c>
      <c r="G3014">
        <v>1</v>
      </c>
      <c r="H3014">
        <v>40</v>
      </c>
      <c r="I3014" t="s">
        <v>20</v>
      </c>
      <c r="L3014" t="s">
        <v>1761</v>
      </c>
      <c r="M3014" t="str">
        <f t="shared" si="47"/>
        <v>QIU01152</v>
      </c>
    </row>
    <row r="3015" spans="1:13" ht="15" x14ac:dyDescent="0.25">
      <c r="A3015" t="s">
        <v>7790</v>
      </c>
      <c r="B3015">
        <v>3012</v>
      </c>
      <c r="C3015" t="s">
        <v>17751</v>
      </c>
      <c r="D3015" t="s">
        <v>7790</v>
      </c>
      <c r="E3015">
        <v>1</v>
      </c>
      <c r="F3015">
        <v>1</v>
      </c>
      <c r="G3015">
        <v>1</v>
      </c>
      <c r="H3015">
        <v>1</v>
      </c>
      <c r="I3015" t="s">
        <v>20</v>
      </c>
      <c r="L3015" t="s">
        <v>1761</v>
      </c>
      <c r="M3015" t="str">
        <f t="shared" si="47"/>
        <v>QIU01152</v>
      </c>
    </row>
    <row r="3016" spans="1:13" ht="15" x14ac:dyDescent="0.25">
      <c r="A3016" t="s">
        <v>11549</v>
      </c>
      <c r="B3016">
        <v>3013</v>
      </c>
      <c r="C3016" t="s">
        <v>17752</v>
      </c>
      <c r="D3016" t="s">
        <v>11549</v>
      </c>
      <c r="E3016">
        <v>30</v>
      </c>
      <c r="F3016">
        <v>1</v>
      </c>
      <c r="G3016">
        <v>1</v>
      </c>
      <c r="H3016">
        <v>30</v>
      </c>
      <c r="I3016" t="s">
        <v>20</v>
      </c>
      <c r="L3016" t="s">
        <v>1761</v>
      </c>
      <c r="M3016" t="str">
        <f t="shared" si="47"/>
        <v>QIU01152</v>
      </c>
    </row>
    <row r="3017" spans="1:13" ht="15" x14ac:dyDescent="0.25">
      <c r="A3017" t="s">
        <v>7793</v>
      </c>
      <c r="B3017">
        <v>3014</v>
      </c>
      <c r="C3017" t="s">
        <v>17753</v>
      </c>
      <c r="D3017" t="s">
        <v>7793</v>
      </c>
      <c r="E3017">
        <v>1</v>
      </c>
      <c r="F3017">
        <v>1</v>
      </c>
      <c r="G3017">
        <v>1</v>
      </c>
      <c r="H3017">
        <v>1</v>
      </c>
      <c r="I3017" t="s">
        <v>20</v>
      </c>
      <c r="L3017" t="s">
        <v>1761</v>
      </c>
      <c r="M3017" t="str">
        <f t="shared" si="47"/>
        <v>QIU01152</v>
      </c>
    </row>
    <row r="3018" spans="1:13" ht="15" x14ac:dyDescent="0.25">
      <c r="A3018" t="s">
        <v>7796</v>
      </c>
      <c r="B3018">
        <v>3015</v>
      </c>
      <c r="C3018" t="s">
        <v>17754</v>
      </c>
      <c r="D3018" t="s">
        <v>7796</v>
      </c>
      <c r="E3018">
        <v>20</v>
      </c>
      <c r="F3018">
        <v>6</v>
      </c>
      <c r="G3018">
        <v>1</v>
      </c>
      <c r="H3018">
        <v>120</v>
      </c>
      <c r="I3018" t="s">
        <v>20</v>
      </c>
      <c r="L3018" t="s">
        <v>1761</v>
      </c>
      <c r="M3018" t="str">
        <f t="shared" si="47"/>
        <v>QIU01152</v>
      </c>
    </row>
    <row r="3019" spans="1:13" ht="15" x14ac:dyDescent="0.25">
      <c r="A3019" t="s">
        <v>2423</v>
      </c>
      <c r="B3019">
        <v>3016</v>
      </c>
      <c r="C3019" t="s">
        <v>17755</v>
      </c>
      <c r="D3019" t="s">
        <v>2423</v>
      </c>
      <c r="E3019">
        <v>1</v>
      </c>
      <c r="F3019">
        <v>1</v>
      </c>
      <c r="G3019">
        <v>1</v>
      </c>
      <c r="H3019">
        <v>1</v>
      </c>
      <c r="I3019" t="s">
        <v>20</v>
      </c>
      <c r="L3019" t="s">
        <v>1761</v>
      </c>
      <c r="M3019" t="str">
        <f t="shared" si="47"/>
        <v>QIU01152</v>
      </c>
    </row>
    <row r="3020" spans="1:13" ht="15" x14ac:dyDescent="0.25">
      <c r="A3020" t="s">
        <v>7798</v>
      </c>
      <c r="B3020">
        <v>3017</v>
      </c>
      <c r="C3020" t="s">
        <v>17756</v>
      </c>
      <c r="D3020" t="s">
        <v>7798</v>
      </c>
      <c r="E3020">
        <v>5</v>
      </c>
      <c r="F3020">
        <v>1</v>
      </c>
      <c r="G3020">
        <v>1</v>
      </c>
      <c r="H3020">
        <v>5</v>
      </c>
      <c r="I3020" t="s">
        <v>20</v>
      </c>
      <c r="L3020" t="s">
        <v>1761</v>
      </c>
      <c r="M3020" t="str">
        <f t="shared" si="47"/>
        <v>QIU01152</v>
      </c>
    </row>
    <row r="3021" spans="1:13" ht="15" x14ac:dyDescent="0.25">
      <c r="A3021" t="s">
        <v>7801</v>
      </c>
      <c r="B3021">
        <v>3018</v>
      </c>
      <c r="C3021" t="s">
        <v>17757</v>
      </c>
      <c r="D3021" t="s">
        <v>7801</v>
      </c>
      <c r="E3021">
        <v>12</v>
      </c>
      <c r="F3021">
        <v>15</v>
      </c>
      <c r="G3021">
        <v>1</v>
      </c>
      <c r="H3021">
        <v>180</v>
      </c>
      <c r="I3021" t="s">
        <v>20</v>
      </c>
      <c r="L3021" t="s">
        <v>1763</v>
      </c>
      <c r="M3021" t="str">
        <f t="shared" si="47"/>
        <v>QIU02143</v>
      </c>
    </row>
    <row r="3022" spans="1:13" ht="15" x14ac:dyDescent="0.25">
      <c r="A3022" t="s">
        <v>7805</v>
      </c>
      <c r="B3022">
        <v>3019</v>
      </c>
      <c r="C3022" t="s">
        <v>17758</v>
      </c>
      <c r="D3022" t="s">
        <v>7805</v>
      </c>
      <c r="E3022">
        <v>20</v>
      </c>
      <c r="F3022">
        <v>1</v>
      </c>
      <c r="G3022">
        <v>1</v>
      </c>
      <c r="H3022">
        <v>20</v>
      </c>
      <c r="I3022" t="s">
        <v>20</v>
      </c>
      <c r="L3022" t="s">
        <v>1763</v>
      </c>
      <c r="M3022" t="str">
        <f t="shared" si="47"/>
        <v>QIU02143</v>
      </c>
    </row>
    <row r="3023" spans="1:13" ht="15" x14ac:dyDescent="0.25">
      <c r="A3023" t="s">
        <v>7807</v>
      </c>
      <c r="B3023">
        <v>3020</v>
      </c>
      <c r="C3023" t="s">
        <v>17759</v>
      </c>
      <c r="D3023" t="s">
        <v>7807</v>
      </c>
      <c r="E3023">
        <v>20</v>
      </c>
      <c r="F3023">
        <v>12</v>
      </c>
      <c r="G3023">
        <v>1</v>
      </c>
      <c r="H3023">
        <v>240</v>
      </c>
      <c r="I3023" t="s">
        <v>20</v>
      </c>
      <c r="L3023" t="s">
        <v>1763</v>
      </c>
      <c r="M3023" t="str">
        <f t="shared" si="47"/>
        <v>QIU02143</v>
      </c>
    </row>
    <row r="3024" spans="1:13" ht="15" x14ac:dyDescent="0.25">
      <c r="A3024" t="s">
        <v>7809</v>
      </c>
      <c r="B3024">
        <v>3021</v>
      </c>
      <c r="C3024" t="s">
        <v>17760</v>
      </c>
      <c r="D3024" t="s">
        <v>7809</v>
      </c>
      <c r="E3024">
        <v>20</v>
      </c>
      <c r="F3024">
        <v>1</v>
      </c>
      <c r="G3024">
        <v>1</v>
      </c>
      <c r="H3024">
        <v>20</v>
      </c>
      <c r="I3024" t="s">
        <v>20</v>
      </c>
      <c r="L3024" t="s">
        <v>1765</v>
      </c>
      <c r="M3024" t="str">
        <f t="shared" si="47"/>
        <v>QIU01167</v>
      </c>
    </row>
    <row r="3025" spans="1:13" ht="15" x14ac:dyDescent="0.25">
      <c r="A3025" t="s">
        <v>7811</v>
      </c>
      <c r="B3025">
        <v>3022</v>
      </c>
      <c r="C3025" t="s">
        <v>17761</v>
      </c>
      <c r="D3025" t="s">
        <v>7811</v>
      </c>
      <c r="E3025">
        <v>20</v>
      </c>
      <c r="F3025">
        <v>6</v>
      </c>
      <c r="G3025">
        <v>1</v>
      </c>
      <c r="H3025">
        <v>120</v>
      </c>
      <c r="I3025" t="s">
        <v>20</v>
      </c>
      <c r="L3025" t="s">
        <v>1765</v>
      </c>
      <c r="M3025" t="str">
        <f t="shared" si="47"/>
        <v>QIU01167</v>
      </c>
    </row>
    <row r="3026" spans="1:13" ht="15" x14ac:dyDescent="0.25">
      <c r="A3026" t="s">
        <v>166</v>
      </c>
      <c r="B3026">
        <v>3023</v>
      </c>
      <c r="C3026" t="s">
        <v>17762</v>
      </c>
      <c r="D3026" t="s">
        <v>166</v>
      </c>
      <c r="E3026">
        <v>1</v>
      </c>
      <c r="F3026">
        <v>1</v>
      </c>
      <c r="G3026">
        <v>1</v>
      </c>
      <c r="H3026">
        <v>1</v>
      </c>
      <c r="I3026" t="s">
        <v>20</v>
      </c>
      <c r="L3026" t="s">
        <v>1765</v>
      </c>
      <c r="M3026" t="str">
        <f t="shared" si="47"/>
        <v>QIU01167</v>
      </c>
    </row>
    <row r="3027" spans="1:13" ht="15" x14ac:dyDescent="0.25">
      <c r="A3027" t="s">
        <v>7814</v>
      </c>
      <c r="B3027">
        <v>3024</v>
      </c>
      <c r="C3027" t="s">
        <v>17763</v>
      </c>
      <c r="D3027" t="s">
        <v>7814</v>
      </c>
      <c r="E3027">
        <v>1</v>
      </c>
      <c r="F3027">
        <v>1</v>
      </c>
      <c r="G3027">
        <v>1</v>
      </c>
      <c r="H3027">
        <v>1</v>
      </c>
      <c r="I3027" t="s">
        <v>20</v>
      </c>
      <c r="L3027" t="s">
        <v>1765</v>
      </c>
      <c r="M3027" t="str">
        <f t="shared" si="47"/>
        <v>QIU01167</v>
      </c>
    </row>
    <row r="3028" spans="1:13" ht="15" x14ac:dyDescent="0.25">
      <c r="A3028" t="s">
        <v>7820</v>
      </c>
      <c r="B3028">
        <v>3025</v>
      </c>
      <c r="C3028" t="s">
        <v>17764</v>
      </c>
      <c r="D3028" t="s">
        <v>7820</v>
      </c>
      <c r="E3028">
        <v>100</v>
      </c>
      <c r="F3028">
        <v>1</v>
      </c>
      <c r="G3028">
        <v>1</v>
      </c>
      <c r="H3028">
        <v>100</v>
      </c>
      <c r="I3028" t="s">
        <v>20</v>
      </c>
      <c r="L3028" t="s">
        <v>1765</v>
      </c>
      <c r="M3028" t="str">
        <f t="shared" si="47"/>
        <v>QIU01167</v>
      </c>
    </row>
    <row r="3029" spans="1:13" ht="15" x14ac:dyDescent="0.25">
      <c r="A3029" t="s">
        <v>7822</v>
      </c>
      <c r="B3029">
        <v>3026</v>
      </c>
      <c r="C3029" t="s">
        <v>17765</v>
      </c>
      <c r="D3029" t="s">
        <v>7822</v>
      </c>
      <c r="E3029">
        <v>8</v>
      </c>
      <c r="F3029">
        <v>10</v>
      </c>
      <c r="G3029">
        <v>1</v>
      </c>
      <c r="H3029">
        <v>80</v>
      </c>
      <c r="I3029" t="s">
        <v>20</v>
      </c>
      <c r="L3029" t="s">
        <v>1765</v>
      </c>
      <c r="M3029" t="str">
        <f t="shared" si="47"/>
        <v>QIU01167</v>
      </c>
    </row>
    <row r="3030" spans="1:13" ht="15" x14ac:dyDescent="0.25">
      <c r="A3030" t="s">
        <v>7824</v>
      </c>
      <c r="B3030">
        <v>3027</v>
      </c>
      <c r="C3030" t="s">
        <v>17766</v>
      </c>
      <c r="D3030" t="s">
        <v>7824</v>
      </c>
      <c r="E3030">
        <v>20</v>
      </c>
      <c r="F3030">
        <v>1</v>
      </c>
      <c r="G3030">
        <v>1</v>
      </c>
      <c r="H3030">
        <v>20</v>
      </c>
      <c r="I3030" t="s">
        <v>20</v>
      </c>
      <c r="L3030" t="s">
        <v>1765</v>
      </c>
      <c r="M3030" t="str">
        <f t="shared" si="47"/>
        <v>QIU01167</v>
      </c>
    </row>
    <row r="3031" spans="1:13" ht="15" x14ac:dyDescent="0.25">
      <c r="A3031" t="s">
        <v>7826</v>
      </c>
      <c r="B3031">
        <v>3028</v>
      </c>
      <c r="C3031" t="s">
        <v>17767</v>
      </c>
      <c r="D3031" t="s">
        <v>7826</v>
      </c>
      <c r="E3031">
        <v>20</v>
      </c>
      <c r="F3031">
        <v>1</v>
      </c>
      <c r="G3031">
        <v>1</v>
      </c>
      <c r="H3031">
        <v>20</v>
      </c>
      <c r="I3031" t="s">
        <v>20</v>
      </c>
      <c r="L3031" t="s">
        <v>1767</v>
      </c>
      <c r="M3031" t="str">
        <f t="shared" si="47"/>
        <v>QIU00458</v>
      </c>
    </row>
    <row r="3032" spans="1:13" ht="15" x14ac:dyDescent="0.25">
      <c r="A3032" t="s">
        <v>7828</v>
      </c>
      <c r="B3032">
        <v>3029</v>
      </c>
      <c r="C3032" t="s">
        <v>17768</v>
      </c>
      <c r="D3032" t="s">
        <v>7828</v>
      </c>
      <c r="E3032">
        <v>20</v>
      </c>
      <c r="F3032">
        <v>1</v>
      </c>
      <c r="G3032">
        <v>1</v>
      </c>
      <c r="H3032">
        <v>20</v>
      </c>
      <c r="I3032" t="s">
        <v>20</v>
      </c>
      <c r="L3032" t="s">
        <v>1767</v>
      </c>
      <c r="M3032" t="str">
        <f t="shared" si="47"/>
        <v>QIU00458</v>
      </c>
    </row>
    <row r="3033" spans="1:13" ht="15" x14ac:dyDescent="0.25">
      <c r="A3033" t="s">
        <v>7831</v>
      </c>
      <c r="B3033">
        <v>3030</v>
      </c>
      <c r="C3033" t="s">
        <v>17769</v>
      </c>
      <c r="D3033" t="s">
        <v>7831</v>
      </c>
      <c r="E3033">
        <v>10</v>
      </c>
      <c r="F3033">
        <v>1</v>
      </c>
      <c r="G3033">
        <v>1</v>
      </c>
      <c r="H3033">
        <v>10</v>
      </c>
      <c r="I3033" t="s">
        <v>20</v>
      </c>
      <c r="L3033" t="s">
        <v>1767</v>
      </c>
      <c r="M3033" t="str">
        <f t="shared" si="47"/>
        <v>QIU00458</v>
      </c>
    </row>
    <row r="3034" spans="1:13" ht="15" x14ac:dyDescent="0.25">
      <c r="A3034" t="s">
        <v>12193</v>
      </c>
      <c r="B3034">
        <v>3031</v>
      </c>
      <c r="C3034" t="s">
        <v>17770</v>
      </c>
      <c r="D3034" t="s">
        <v>12193</v>
      </c>
      <c r="E3034">
        <v>10</v>
      </c>
      <c r="F3034">
        <v>1</v>
      </c>
      <c r="G3034">
        <v>1</v>
      </c>
      <c r="H3034">
        <v>10</v>
      </c>
      <c r="I3034" t="s">
        <v>20</v>
      </c>
      <c r="L3034" t="s">
        <v>1767</v>
      </c>
      <c r="M3034" t="str">
        <f t="shared" si="47"/>
        <v>QIU00458</v>
      </c>
    </row>
    <row r="3035" spans="1:13" ht="15" x14ac:dyDescent="0.25">
      <c r="A3035" t="s">
        <v>1505</v>
      </c>
      <c r="B3035">
        <v>3032</v>
      </c>
      <c r="C3035" t="s">
        <v>17771</v>
      </c>
      <c r="D3035" t="s">
        <v>1505</v>
      </c>
      <c r="E3035">
        <v>1</v>
      </c>
      <c r="F3035">
        <v>1</v>
      </c>
      <c r="G3035">
        <v>1</v>
      </c>
      <c r="H3035">
        <v>1</v>
      </c>
      <c r="I3035" t="s">
        <v>20</v>
      </c>
      <c r="L3035" t="s">
        <v>1767</v>
      </c>
      <c r="M3035" t="str">
        <f t="shared" si="47"/>
        <v>QIU00458</v>
      </c>
    </row>
    <row r="3036" spans="1:13" ht="15" x14ac:dyDescent="0.25">
      <c r="A3036" t="s">
        <v>11550</v>
      </c>
      <c r="B3036">
        <v>3033</v>
      </c>
      <c r="C3036" t="s">
        <v>17772</v>
      </c>
      <c r="D3036" t="s">
        <v>11550</v>
      </c>
      <c r="E3036">
        <v>20</v>
      </c>
      <c r="F3036">
        <v>1</v>
      </c>
      <c r="G3036">
        <v>1</v>
      </c>
      <c r="H3036">
        <v>20</v>
      </c>
      <c r="I3036" t="s">
        <v>20</v>
      </c>
      <c r="L3036" t="s">
        <v>1767</v>
      </c>
      <c r="M3036" t="str">
        <f t="shared" si="47"/>
        <v>QIU00458</v>
      </c>
    </row>
    <row r="3037" spans="1:13" ht="15" x14ac:dyDescent="0.25">
      <c r="A3037" t="s">
        <v>11551</v>
      </c>
      <c r="B3037">
        <v>3034</v>
      </c>
      <c r="C3037" t="s">
        <v>17773</v>
      </c>
      <c r="D3037" t="s">
        <v>11551</v>
      </c>
      <c r="E3037">
        <v>40</v>
      </c>
      <c r="F3037">
        <v>1</v>
      </c>
      <c r="G3037">
        <v>1</v>
      </c>
      <c r="H3037">
        <v>40</v>
      </c>
      <c r="I3037" t="s">
        <v>20</v>
      </c>
      <c r="L3037" t="s">
        <v>1769</v>
      </c>
      <c r="M3037" t="str">
        <f t="shared" si="47"/>
        <v>QIU01170</v>
      </c>
    </row>
    <row r="3038" spans="1:13" ht="15" x14ac:dyDescent="0.25">
      <c r="A3038" t="s">
        <v>11552</v>
      </c>
      <c r="B3038">
        <v>3035</v>
      </c>
      <c r="C3038" t="s">
        <v>17774</v>
      </c>
      <c r="D3038" t="s">
        <v>11552</v>
      </c>
      <c r="E3038">
        <v>50</v>
      </c>
      <c r="F3038">
        <v>1</v>
      </c>
      <c r="G3038">
        <v>1</v>
      </c>
      <c r="H3038">
        <v>50</v>
      </c>
      <c r="I3038" t="s">
        <v>20</v>
      </c>
      <c r="L3038" t="s">
        <v>1769</v>
      </c>
      <c r="M3038" t="str">
        <f t="shared" si="47"/>
        <v>QIU01170</v>
      </c>
    </row>
    <row r="3039" spans="1:13" ht="15" x14ac:dyDescent="0.25">
      <c r="A3039" t="s">
        <v>11553</v>
      </c>
      <c r="B3039">
        <v>3036</v>
      </c>
      <c r="C3039" t="s">
        <v>17775</v>
      </c>
      <c r="D3039" t="s">
        <v>11553</v>
      </c>
      <c r="E3039">
        <v>4</v>
      </c>
      <c r="F3039">
        <v>1</v>
      </c>
      <c r="G3039">
        <v>1</v>
      </c>
      <c r="H3039">
        <v>4</v>
      </c>
      <c r="I3039" t="s">
        <v>20</v>
      </c>
      <c r="L3039" t="s">
        <v>1769</v>
      </c>
      <c r="M3039" t="str">
        <f t="shared" si="47"/>
        <v>QIU01170</v>
      </c>
    </row>
    <row r="3040" spans="1:13" ht="15" x14ac:dyDescent="0.25">
      <c r="A3040" t="s">
        <v>11554</v>
      </c>
      <c r="B3040">
        <v>3037</v>
      </c>
      <c r="C3040" t="s">
        <v>17776</v>
      </c>
      <c r="D3040" t="s">
        <v>11554</v>
      </c>
      <c r="E3040">
        <v>15</v>
      </c>
      <c r="F3040">
        <v>1</v>
      </c>
      <c r="G3040">
        <v>1</v>
      </c>
      <c r="H3040">
        <v>15</v>
      </c>
      <c r="I3040" t="s">
        <v>20</v>
      </c>
      <c r="L3040" t="s">
        <v>1771</v>
      </c>
      <c r="M3040" t="str">
        <f t="shared" si="47"/>
        <v>QIU00461</v>
      </c>
    </row>
    <row r="3041" spans="1:13" ht="15" x14ac:dyDescent="0.25">
      <c r="A3041" t="s">
        <v>7843</v>
      </c>
      <c r="B3041">
        <v>3038</v>
      </c>
      <c r="C3041" t="s">
        <v>17777</v>
      </c>
      <c r="D3041" t="s">
        <v>7843</v>
      </c>
      <c r="E3041">
        <v>40</v>
      </c>
      <c r="F3041">
        <v>1</v>
      </c>
      <c r="G3041">
        <v>1</v>
      </c>
      <c r="H3041">
        <v>40</v>
      </c>
      <c r="I3041" t="s">
        <v>20</v>
      </c>
      <c r="L3041" t="s">
        <v>1771</v>
      </c>
      <c r="M3041" t="str">
        <f t="shared" si="47"/>
        <v>QIU00461</v>
      </c>
    </row>
    <row r="3042" spans="1:13" ht="15" x14ac:dyDescent="0.25">
      <c r="A3042" t="s">
        <v>147</v>
      </c>
      <c r="B3042">
        <v>3039</v>
      </c>
      <c r="C3042" t="s">
        <v>17778</v>
      </c>
      <c r="D3042" t="s">
        <v>147</v>
      </c>
      <c r="E3042">
        <v>1</v>
      </c>
      <c r="F3042">
        <v>1</v>
      </c>
      <c r="G3042">
        <v>1</v>
      </c>
      <c r="H3042">
        <v>1</v>
      </c>
      <c r="I3042" t="s">
        <v>20</v>
      </c>
      <c r="L3042" t="s">
        <v>1771</v>
      </c>
      <c r="M3042" t="str">
        <f t="shared" si="47"/>
        <v>QIU00461</v>
      </c>
    </row>
    <row r="3043" spans="1:13" ht="15" x14ac:dyDescent="0.25">
      <c r="A3043" t="s">
        <v>11555</v>
      </c>
      <c r="B3043">
        <v>3040</v>
      </c>
      <c r="C3043" t="s">
        <v>17779</v>
      </c>
      <c r="D3043" t="s">
        <v>11555</v>
      </c>
      <c r="E3043">
        <v>20</v>
      </c>
      <c r="F3043">
        <v>1</v>
      </c>
      <c r="G3043">
        <v>1</v>
      </c>
      <c r="H3043">
        <v>20</v>
      </c>
      <c r="I3043" t="s">
        <v>20</v>
      </c>
      <c r="L3043" t="s">
        <v>1771</v>
      </c>
      <c r="M3043" t="str">
        <f t="shared" si="47"/>
        <v>QIU00461</v>
      </c>
    </row>
    <row r="3044" spans="1:13" ht="15" x14ac:dyDescent="0.25">
      <c r="A3044" t="s">
        <v>7848</v>
      </c>
      <c r="B3044">
        <v>3041</v>
      </c>
      <c r="C3044" t="s">
        <v>17780</v>
      </c>
      <c r="D3044" t="s">
        <v>7848</v>
      </c>
      <c r="E3044">
        <v>1</v>
      </c>
      <c r="F3044">
        <v>1</v>
      </c>
      <c r="G3044">
        <v>1</v>
      </c>
      <c r="H3044">
        <v>1</v>
      </c>
      <c r="I3044" t="s">
        <v>20</v>
      </c>
      <c r="L3044" t="s">
        <v>1773</v>
      </c>
      <c r="M3044" t="str">
        <f t="shared" si="47"/>
        <v>QIU01171</v>
      </c>
    </row>
    <row r="3045" spans="1:13" ht="15" x14ac:dyDescent="0.25">
      <c r="A3045" t="s">
        <v>2209</v>
      </c>
      <c r="B3045">
        <v>3042</v>
      </c>
      <c r="C3045" t="s">
        <v>17781</v>
      </c>
      <c r="D3045" t="s">
        <v>2209</v>
      </c>
      <c r="E3045">
        <v>1</v>
      </c>
      <c r="F3045">
        <v>1</v>
      </c>
      <c r="G3045">
        <v>1</v>
      </c>
      <c r="H3045">
        <v>1</v>
      </c>
      <c r="I3045" t="s">
        <v>20</v>
      </c>
      <c r="L3045" t="s">
        <v>1773</v>
      </c>
      <c r="M3045" t="str">
        <f t="shared" si="47"/>
        <v>QIU01171</v>
      </c>
    </row>
    <row r="3046" spans="1:13" ht="15" x14ac:dyDescent="0.25">
      <c r="A3046" t="s">
        <v>11556</v>
      </c>
      <c r="B3046">
        <v>3043</v>
      </c>
      <c r="C3046" t="s">
        <v>17782</v>
      </c>
      <c r="D3046" t="s">
        <v>11556</v>
      </c>
      <c r="E3046">
        <v>1</v>
      </c>
      <c r="F3046">
        <v>1</v>
      </c>
      <c r="G3046">
        <v>1</v>
      </c>
      <c r="H3046">
        <v>1</v>
      </c>
      <c r="I3046" t="s">
        <v>20</v>
      </c>
      <c r="L3046" t="s">
        <v>1773</v>
      </c>
      <c r="M3046" t="str">
        <f t="shared" si="47"/>
        <v>QIU01171</v>
      </c>
    </row>
    <row r="3047" spans="1:13" ht="15" x14ac:dyDescent="0.25">
      <c r="A3047" t="s">
        <v>7855</v>
      </c>
      <c r="B3047">
        <v>3044</v>
      </c>
      <c r="C3047" t="s">
        <v>17783</v>
      </c>
      <c r="D3047" t="s">
        <v>7855</v>
      </c>
      <c r="E3047">
        <v>100</v>
      </c>
      <c r="F3047">
        <v>1</v>
      </c>
      <c r="G3047">
        <v>1</v>
      </c>
      <c r="H3047">
        <v>100</v>
      </c>
      <c r="I3047" t="s">
        <v>20</v>
      </c>
      <c r="L3047" t="s">
        <v>1773</v>
      </c>
      <c r="M3047" t="str">
        <f t="shared" si="47"/>
        <v>QIU01171</v>
      </c>
    </row>
    <row r="3048" spans="1:13" ht="15" x14ac:dyDescent="0.25">
      <c r="A3048" t="s">
        <v>1437</v>
      </c>
      <c r="B3048">
        <v>3045</v>
      </c>
      <c r="C3048" t="s">
        <v>17784</v>
      </c>
      <c r="D3048" t="s">
        <v>1437</v>
      </c>
      <c r="E3048">
        <v>1</v>
      </c>
      <c r="F3048">
        <v>1</v>
      </c>
      <c r="G3048">
        <v>1</v>
      </c>
      <c r="H3048">
        <v>1</v>
      </c>
      <c r="I3048" t="s">
        <v>20</v>
      </c>
      <c r="L3048" t="s">
        <v>1773</v>
      </c>
      <c r="M3048" t="str">
        <f t="shared" si="47"/>
        <v>QIU01171</v>
      </c>
    </row>
    <row r="3049" spans="1:13" ht="15" x14ac:dyDescent="0.25">
      <c r="A3049" t="s">
        <v>7857</v>
      </c>
      <c r="B3049">
        <v>3046</v>
      </c>
      <c r="C3049" t="s">
        <v>17785</v>
      </c>
      <c r="D3049" t="s">
        <v>7857</v>
      </c>
      <c r="E3049">
        <v>50</v>
      </c>
      <c r="F3049">
        <v>1</v>
      </c>
      <c r="G3049">
        <v>1</v>
      </c>
      <c r="H3049">
        <v>50</v>
      </c>
      <c r="I3049" t="s">
        <v>20</v>
      </c>
      <c r="L3049" t="s">
        <v>1775</v>
      </c>
      <c r="M3049" t="str">
        <f t="shared" si="47"/>
        <v>QIU00459</v>
      </c>
    </row>
    <row r="3050" spans="1:13" ht="15" x14ac:dyDescent="0.25">
      <c r="A3050" t="s">
        <v>7859</v>
      </c>
      <c r="B3050">
        <v>3047</v>
      </c>
      <c r="C3050" t="s">
        <v>17786</v>
      </c>
      <c r="D3050" t="s">
        <v>7859</v>
      </c>
      <c r="E3050">
        <v>1</v>
      </c>
      <c r="F3050">
        <v>1</v>
      </c>
      <c r="G3050">
        <v>1</v>
      </c>
      <c r="H3050">
        <v>1</v>
      </c>
      <c r="I3050" t="s">
        <v>20</v>
      </c>
      <c r="L3050" t="s">
        <v>1775</v>
      </c>
      <c r="M3050" t="str">
        <f t="shared" si="47"/>
        <v>QIU00459</v>
      </c>
    </row>
    <row r="3051" spans="1:13" ht="15" x14ac:dyDescent="0.25">
      <c r="A3051" t="s">
        <v>1439</v>
      </c>
      <c r="B3051">
        <v>3048</v>
      </c>
      <c r="C3051" t="s">
        <v>17787</v>
      </c>
      <c r="D3051" t="s">
        <v>1439</v>
      </c>
      <c r="E3051">
        <v>1</v>
      </c>
      <c r="F3051">
        <v>1</v>
      </c>
      <c r="G3051">
        <v>1</v>
      </c>
      <c r="H3051">
        <v>1</v>
      </c>
      <c r="I3051" t="s">
        <v>20</v>
      </c>
      <c r="L3051" t="s">
        <v>1775</v>
      </c>
      <c r="M3051" t="str">
        <f t="shared" si="47"/>
        <v>QIU00459</v>
      </c>
    </row>
    <row r="3052" spans="1:13" ht="15" x14ac:dyDescent="0.25">
      <c r="A3052" t="s">
        <v>11557</v>
      </c>
      <c r="B3052">
        <v>3049</v>
      </c>
      <c r="C3052" t="s">
        <v>17788</v>
      </c>
      <c r="D3052" t="s">
        <v>11557</v>
      </c>
      <c r="E3052">
        <v>50</v>
      </c>
      <c r="F3052">
        <v>1</v>
      </c>
      <c r="G3052">
        <v>1</v>
      </c>
      <c r="H3052">
        <v>50</v>
      </c>
      <c r="I3052" t="s">
        <v>20</v>
      </c>
      <c r="L3052" t="s">
        <v>1775</v>
      </c>
      <c r="M3052" t="str">
        <f t="shared" si="47"/>
        <v>QIU00459</v>
      </c>
    </row>
    <row r="3053" spans="1:13" ht="15" x14ac:dyDescent="0.25">
      <c r="A3053" t="s">
        <v>7862</v>
      </c>
      <c r="B3053">
        <v>3050</v>
      </c>
      <c r="C3053" t="s">
        <v>17789</v>
      </c>
      <c r="D3053" t="s">
        <v>7862</v>
      </c>
      <c r="E3053">
        <v>25</v>
      </c>
      <c r="F3053">
        <v>1</v>
      </c>
      <c r="G3053">
        <v>1</v>
      </c>
      <c r="H3053">
        <v>25</v>
      </c>
      <c r="I3053" t="s">
        <v>20</v>
      </c>
      <c r="L3053" t="s">
        <v>1777</v>
      </c>
      <c r="M3053" t="str">
        <f t="shared" si="47"/>
        <v>QIU04287</v>
      </c>
    </row>
    <row r="3054" spans="1:13" ht="15" x14ac:dyDescent="0.25">
      <c r="A3054" t="s">
        <v>11558</v>
      </c>
      <c r="B3054">
        <v>3051</v>
      </c>
      <c r="C3054" t="s">
        <v>17790</v>
      </c>
      <c r="D3054" t="s">
        <v>11558</v>
      </c>
      <c r="E3054">
        <v>25</v>
      </c>
      <c r="F3054">
        <v>1</v>
      </c>
      <c r="G3054">
        <v>1</v>
      </c>
      <c r="H3054">
        <v>25</v>
      </c>
      <c r="I3054" t="s">
        <v>20</v>
      </c>
      <c r="L3054" t="s">
        <v>1779</v>
      </c>
      <c r="M3054" t="str">
        <f t="shared" si="47"/>
        <v>QIU04835</v>
      </c>
    </row>
    <row r="3055" spans="1:13" ht="15" x14ac:dyDescent="0.25">
      <c r="A3055" t="s">
        <v>1441</v>
      </c>
      <c r="B3055">
        <v>3052</v>
      </c>
      <c r="C3055" t="s">
        <v>17791</v>
      </c>
      <c r="D3055" t="s">
        <v>1441</v>
      </c>
      <c r="E3055">
        <v>1</v>
      </c>
      <c r="F3055">
        <v>1</v>
      </c>
      <c r="G3055">
        <v>1</v>
      </c>
      <c r="H3055">
        <v>1</v>
      </c>
      <c r="I3055" t="s">
        <v>20</v>
      </c>
      <c r="L3055" t="s">
        <v>1779</v>
      </c>
      <c r="M3055" t="str">
        <f t="shared" si="47"/>
        <v>QIU04835</v>
      </c>
    </row>
    <row r="3056" spans="1:13" ht="15" x14ac:dyDescent="0.25">
      <c r="A3056" t="s">
        <v>2142</v>
      </c>
      <c r="B3056">
        <v>3053</v>
      </c>
      <c r="C3056" t="s">
        <v>17792</v>
      </c>
      <c r="D3056" t="s">
        <v>2142</v>
      </c>
      <c r="E3056">
        <v>1</v>
      </c>
      <c r="F3056">
        <v>1</v>
      </c>
      <c r="G3056">
        <v>1</v>
      </c>
      <c r="H3056">
        <v>1</v>
      </c>
      <c r="I3056" t="s">
        <v>20</v>
      </c>
      <c r="L3056" t="s">
        <v>1781</v>
      </c>
      <c r="M3056" t="str">
        <f t="shared" si="47"/>
        <v>QIU04838</v>
      </c>
    </row>
    <row r="3057" spans="1:13" ht="15" x14ac:dyDescent="0.25">
      <c r="A3057" t="s">
        <v>7866</v>
      </c>
      <c r="B3057">
        <v>3054</v>
      </c>
      <c r="C3057" t="s">
        <v>17793</v>
      </c>
      <c r="D3057" t="s">
        <v>7866</v>
      </c>
      <c r="E3057">
        <v>20</v>
      </c>
      <c r="F3057">
        <v>1</v>
      </c>
      <c r="G3057">
        <v>1</v>
      </c>
      <c r="H3057">
        <v>20</v>
      </c>
      <c r="I3057" t="s">
        <v>20</v>
      </c>
      <c r="L3057" t="s">
        <v>11375</v>
      </c>
      <c r="M3057" t="str">
        <f t="shared" si="47"/>
        <v>QIU01796</v>
      </c>
    </row>
    <row r="3058" spans="1:13" ht="15" x14ac:dyDescent="0.25">
      <c r="A3058" t="s">
        <v>7868</v>
      </c>
      <c r="B3058">
        <v>3055</v>
      </c>
      <c r="C3058" t="s">
        <v>17794</v>
      </c>
      <c r="D3058" t="s">
        <v>7868</v>
      </c>
      <c r="E3058">
        <v>4</v>
      </c>
      <c r="F3058">
        <v>1</v>
      </c>
      <c r="G3058">
        <v>1</v>
      </c>
      <c r="H3058">
        <v>4</v>
      </c>
      <c r="I3058" t="s">
        <v>20</v>
      </c>
      <c r="L3058" t="s">
        <v>11375</v>
      </c>
      <c r="M3058" t="str">
        <f t="shared" si="47"/>
        <v>QIU01796</v>
      </c>
    </row>
    <row r="3059" spans="1:13" ht="15" x14ac:dyDescent="0.25">
      <c r="A3059" t="s">
        <v>7870</v>
      </c>
      <c r="B3059">
        <v>3056</v>
      </c>
      <c r="C3059" t="s">
        <v>17795</v>
      </c>
      <c r="D3059" t="s">
        <v>7870</v>
      </c>
      <c r="E3059">
        <v>1</v>
      </c>
      <c r="F3059">
        <v>1</v>
      </c>
      <c r="G3059">
        <v>1</v>
      </c>
      <c r="H3059">
        <v>1</v>
      </c>
      <c r="I3059" t="s">
        <v>20</v>
      </c>
      <c r="L3059" t="s">
        <v>11473</v>
      </c>
      <c r="M3059" t="str">
        <f t="shared" si="47"/>
        <v>QIU02613</v>
      </c>
    </row>
    <row r="3060" spans="1:13" ht="15" x14ac:dyDescent="0.25">
      <c r="A3060" t="s">
        <v>425</v>
      </c>
      <c r="B3060">
        <v>3057</v>
      </c>
      <c r="C3060" t="s">
        <v>17796</v>
      </c>
      <c r="D3060" t="s">
        <v>425</v>
      </c>
      <c r="E3060">
        <v>1</v>
      </c>
      <c r="F3060">
        <v>1</v>
      </c>
      <c r="G3060">
        <v>1</v>
      </c>
      <c r="H3060">
        <v>1</v>
      </c>
      <c r="I3060" t="s">
        <v>20</v>
      </c>
      <c r="L3060" t="s">
        <v>11473</v>
      </c>
      <c r="M3060" t="str">
        <f t="shared" si="47"/>
        <v>QIU02613</v>
      </c>
    </row>
    <row r="3061" spans="1:13" ht="15" x14ac:dyDescent="0.25">
      <c r="A3061" t="s">
        <v>7874</v>
      </c>
      <c r="B3061">
        <v>3058</v>
      </c>
      <c r="C3061" t="s">
        <v>17797</v>
      </c>
      <c r="D3061" t="s">
        <v>7874</v>
      </c>
      <c r="E3061">
        <v>1</v>
      </c>
      <c r="F3061">
        <v>1</v>
      </c>
      <c r="G3061">
        <v>1</v>
      </c>
      <c r="H3061">
        <v>1</v>
      </c>
      <c r="I3061" t="s">
        <v>20</v>
      </c>
      <c r="L3061" t="s">
        <v>11473</v>
      </c>
      <c r="M3061" t="str">
        <f t="shared" si="47"/>
        <v>QIU02613</v>
      </c>
    </row>
    <row r="3062" spans="1:13" ht="15" x14ac:dyDescent="0.25">
      <c r="A3062" t="s">
        <v>234</v>
      </c>
      <c r="B3062">
        <v>3059</v>
      </c>
      <c r="C3062" t="s">
        <v>17798</v>
      </c>
      <c r="D3062" t="s">
        <v>234</v>
      </c>
      <c r="E3062">
        <v>50</v>
      </c>
      <c r="F3062">
        <v>1</v>
      </c>
      <c r="G3062">
        <v>1</v>
      </c>
      <c r="H3062">
        <v>50</v>
      </c>
      <c r="I3062" t="s">
        <v>20</v>
      </c>
      <c r="L3062" t="s">
        <v>11473</v>
      </c>
      <c r="M3062" t="str">
        <f t="shared" si="47"/>
        <v>QIU02613</v>
      </c>
    </row>
    <row r="3063" spans="1:13" ht="15" x14ac:dyDescent="0.25">
      <c r="A3063" t="s">
        <v>529</v>
      </c>
      <c r="B3063">
        <v>3060</v>
      </c>
      <c r="C3063" t="s">
        <v>17799</v>
      </c>
      <c r="D3063" t="s">
        <v>529</v>
      </c>
      <c r="E3063">
        <v>10</v>
      </c>
      <c r="F3063">
        <v>20</v>
      </c>
      <c r="G3063">
        <v>1</v>
      </c>
      <c r="H3063">
        <v>200</v>
      </c>
      <c r="I3063" t="s">
        <v>20</v>
      </c>
      <c r="L3063" t="s">
        <v>11473</v>
      </c>
      <c r="M3063" t="str">
        <f t="shared" si="47"/>
        <v>QIU02613</v>
      </c>
    </row>
    <row r="3064" spans="1:13" ht="15" x14ac:dyDescent="0.25">
      <c r="A3064" t="s">
        <v>11559</v>
      </c>
      <c r="B3064">
        <v>3061</v>
      </c>
      <c r="C3064" t="s">
        <v>17800</v>
      </c>
      <c r="D3064" t="s">
        <v>11559</v>
      </c>
      <c r="E3064">
        <v>30</v>
      </c>
      <c r="F3064">
        <v>1</v>
      </c>
      <c r="G3064">
        <v>1</v>
      </c>
      <c r="H3064">
        <v>30</v>
      </c>
      <c r="I3064" t="s">
        <v>20</v>
      </c>
      <c r="L3064" t="s">
        <v>1785</v>
      </c>
      <c r="M3064" t="str">
        <f t="shared" si="47"/>
        <v>QIU01180</v>
      </c>
    </row>
    <row r="3065" spans="1:13" ht="15" x14ac:dyDescent="0.25">
      <c r="A3065" t="s">
        <v>11560</v>
      </c>
      <c r="B3065">
        <v>3062</v>
      </c>
      <c r="C3065" t="s">
        <v>17801</v>
      </c>
      <c r="D3065" t="s">
        <v>11560</v>
      </c>
      <c r="E3065">
        <v>40</v>
      </c>
      <c r="F3065">
        <v>1</v>
      </c>
      <c r="G3065">
        <v>1</v>
      </c>
      <c r="H3065">
        <v>40</v>
      </c>
      <c r="I3065" t="s">
        <v>20</v>
      </c>
      <c r="L3065" t="s">
        <v>1785</v>
      </c>
      <c r="M3065" t="str">
        <f t="shared" si="47"/>
        <v>QIU01180</v>
      </c>
    </row>
    <row r="3066" spans="1:13" ht="15" x14ac:dyDescent="0.25">
      <c r="A3066" t="s">
        <v>7880</v>
      </c>
      <c r="B3066">
        <v>3063</v>
      </c>
      <c r="C3066" t="s">
        <v>17802</v>
      </c>
      <c r="D3066" t="s">
        <v>7880</v>
      </c>
      <c r="E3066">
        <v>30</v>
      </c>
      <c r="F3066">
        <v>1</v>
      </c>
      <c r="G3066">
        <v>1</v>
      </c>
      <c r="H3066">
        <v>30</v>
      </c>
      <c r="I3066" t="s">
        <v>20</v>
      </c>
      <c r="L3066" t="s">
        <v>1785</v>
      </c>
      <c r="M3066" t="str">
        <f t="shared" si="47"/>
        <v>QIU01180</v>
      </c>
    </row>
    <row r="3067" spans="1:13" ht="15" x14ac:dyDescent="0.25">
      <c r="A3067" t="s">
        <v>383</v>
      </c>
      <c r="B3067">
        <v>3064</v>
      </c>
      <c r="C3067" t="s">
        <v>17803</v>
      </c>
      <c r="D3067" t="s">
        <v>383</v>
      </c>
      <c r="E3067">
        <v>1</v>
      </c>
      <c r="F3067">
        <v>1</v>
      </c>
      <c r="G3067">
        <v>1</v>
      </c>
      <c r="H3067">
        <v>1</v>
      </c>
      <c r="I3067" t="s">
        <v>20</v>
      </c>
      <c r="L3067" t="s">
        <v>1785</v>
      </c>
      <c r="M3067" t="str">
        <f t="shared" si="47"/>
        <v>QIU01180</v>
      </c>
    </row>
    <row r="3068" spans="1:13" ht="15" x14ac:dyDescent="0.25">
      <c r="A3068" t="s">
        <v>7883</v>
      </c>
      <c r="B3068">
        <v>3065</v>
      </c>
      <c r="C3068" t="s">
        <v>17804</v>
      </c>
      <c r="D3068" t="s">
        <v>7883</v>
      </c>
      <c r="E3068">
        <v>30</v>
      </c>
      <c r="F3068">
        <v>1</v>
      </c>
      <c r="G3068">
        <v>1</v>
      </c>
      <c r="H3068">
        <v>30</v>
      </c>
      <c r="I3068" t="s">
        <v>20</v>
      </c>
      <c r="L3068" t="s">
        <v>1787</v>
      </c>
      <c r="M3068" t="str">
        <f t="shared" si="47"/>
        <v>QIU01181</v>
      </c>
    </row>
    <row r="3069" spans="1:13" ht="15" x14ac:dyDescent="0.25">
      <c r="A3069" t="s">
        <v>7885</v>
      </c>
      <c r="B3069">
        <v>3066</v>
      </c>
      <c r="C3069" t="s">
        <v>17805</v>
      </c>
      <c r="D3069" t="s">
        <v>7885</v>
      </c>
      <c r="E3069">
        <v>20</v>
      </c>
      <c r="F3069">
        <v>1</v>
      </c>
      <c r="G3069">
        <v>1</v>
      </c>
      <c r="H3069">
        <v>20</v>
      </c>
      <c r="I3069" t="s">
        <v>20</v>
      </c>
      <c r="L3069" t="s">
        <v>1787</v>
      </c>
      <c r="M3069" t="str">
        <f t="shared" si="47"/>
        <v>QIU01181</v>
      </c>
    </row>
    <row r="3070" spans="1:13" ht="15" x14ac:dyDescent="0.25">
      <c r="A3070" t="s">
        <v>11561</v>
      </c>
      <c r="B3070">
        <v>3067</v>
      </c>
      <c r="C3070" t="s">
        <v>17806</v>
      </c>
      <c r="D3070" t="s">
        <v>11561</v>
      </c>
      <c r="E3070">
        <v>24</v>
      </c>
      <c r="F3070">
        <v>1</v>
      </c>
      <c r="G3070">
        <v>1</v>
      </c>
      <c r="H3070">
        <v>24</v>
      </c>
      <c r="I3070" t="s">
        <v>20</v>
      </c>
      <c r="L3070" t="s">
        <v>11138</v>
      </c>
      <c r="M3070" t="str">
        <f t="shared" si="47"/>
        <v>QIU00468</v>
      </c>
    </row>
    <row r="3071" spans="1:13" ht="15" x14ac:dyDescent="0.25">
      <c r="A3071" t="s">
        <v>7889</v>
      </c>
      <c r="B3071">
        <v>3068</v>
      </c>
      <c r="C3071" t="s">
        <v>17807</v>
      </c>
      <c r="D3071" t="s">
        <v>7889</v>
      </c>
      <c r="E3071">
        <v>4</v>
      </c>
      <c r="F3071">
        <v>1</v>
      </c>
      <c r="G3071">
        <v>1</v>
      </c>
      <c r="H3071">
        <v>4</v>
      </c>
      <c r="I3071" t="s">
        <v>20</v>
      </c>
      <c r="L3071" t="s">
        <v>11138</v>
      </c>
      <c r="M3071" t="str">
        <f t="shared" si="47"/>
        <v>QIU00468</v>
      </c>
    </row>
    <row r="3072" spans="1:13" ht="15" x14ac:dyDescent="0.25">
      <c r="A3072" t="s">
        <v>714</v>
      </c>
      <c r="B3072">
        <v>3069</v>
      </c>
      <c r="C3072" t="s">
        <v>17808</v>
      </c>
      <c r="D3072" t="s">
        <v>714</v>
      </c>
      <c r="E3072">
        <v>1</v>
      </c>
      <c r="F3072">
        <v>1</v>
      </c>
      <c r="G3072">
        <v>1</v>
      </c>
      <c r="H3072">
        <v>1</v>
      </c>
      <c r="I3072" t="s">
        <v>20</v>
      </c>
      <c r="L3072" t="s">
        <v>11138</v>
      </c>
      <c r="M3072" t="str">
        <f t="shared" si="47"/>
        <v>QIU00468</v>
      </c>
    </row>
    <row r="3073" spans="1:13" ht="15" x14ac:dyDescent="0.25">
      <c r="A3073" t="s">
        <v>11562</v>
      </c>
      <c r="B3073">
        <v>3070</v>
      </c>
      <c r="C3073" t="s">
        <v>17809</v>
      </c>
      <c r="D3073" t="s">
        <v>11562</v>
      </c>
      <c r="E3073">
        <v>4</v>
      </c>
      <c r="F3073">
        <v>1</v>
      </c>
      <c r="G3073">
        <v>1</v>
      </c>
      <c r="H3073">
        <v>4</v>
      </c>
      <c r="I3073" t="s">
        <v>20</v>
      </c>
      <c r="L3073" t="s">
        <v>11138</v>
      </c>
      <c r="M3073" t="str">
        <f t="shared" si="47"/>
        <v>QIU00468</v>
      </c>
    </row>
    <row r="3074" spans="1:13" ht="15" x14ac:dyDescent="0.25">
      <c r="A3074" t="s">
        <v>7892</v>
      </c>
      <c r="B3074">
        <v>3071</v>
      </c>
      <c r="C3074" t="s">
        <v>17810</v>
      </c>
      <c r="D3074" t="s">
        <v>7892</v>
      </c>
      <c r="E3074">
        <v>20</v>
      </c>
      <c r="F3074">
        <v>12</v>
      </c>
      <c r="G3074">
        <v>1</v>
      </c>
      <c r="H3074">
        <v>240</v>
      </c>
      <c r="I3074" t="s">
        <v>20</v>
      </c>
      <c r="L3074" t="s">
        <v>11138</v>
      </c>
      <c r="M3074" t="str">
        <f t="shared" si="47"/>
        <v>QIU00468</v>
      </c>
    </row>
    <row r="3075" spans="1:13" ht="15" x14ac:dyDescent="0.25">
      <c r="A3075" t="s">
        <v>7894</v>
      </c>
      <c r="B3075">
        <v>3072</v>
      </c>
      <c r="C3075" t="s">
        <v>17811</v>
      </c>
      <c r="D3075" t="s">
        <v>7894</v>
      </c>
      <c r="E3075">
        <v>12</v>
      </c>
      <c r="F3075">
        <v>1</v>
      </c>
      <c r="G3075">
        <v>1</v>
      </c>
      <c r="H3075">
        <v>12</v>
      </c>
      <c r="I3075" t="s">
        <v>20</v>
      </c>
      <c r="L3075" t="s">
        <v>11138</v>
      </c>
      <c r="M3075" t="str">
        <f t="shared" si="47"/>
        <v>QIU00468</v>
      </c>
    </row>
    <row r="3076" spans="1:13" ht="15" x14ac:dyDescent="0.25">
      <c r="A3076" t="s">
        <v>7896</v>
      </c>
      <c r="B3076">
        <v>3073</v>
      </c>
      <c r="C3076" t="s">
        <v>17812</v>
      </c>
      <c r="D3076" t="s">
        <v>7896</v>
      </c>
      <c r="E3076">
        <v>20</v>
      </c>
      <c r="F3076">
        <v>12</v>
      </c>
      <c r="G3076">
        <v>1</v>
      </c>
      <c r="H3076">
        <v>240</v>
      </c>
      <c r="I3076" t="s">
        <v>20</v>
      </c>
      <c r="L3076" t="s">
        <v>11138</v>
      </c>
      <c r="M3076" t="str">
        <f t="shared" si="47"/>
        <v>QIU00468</v>
      </c>
    </row>
    <row r="3077" spans="1:13" ht="15" x14ac:dyDescent="0.25">
      <c r="A3077" t="s">
        <v>11563</v>
      </c>
      <c r="B3077">
        <v>3074</v>
      </c>
      <c r="C3077" t="s">
        <v>17813</v>
      </c>
      <c r="D3077" t="s">
        <v>11563</v>
      </c>
      <c r="E3077">
        <v>50</v>
      </c>
      <c r="F3077">
        <v>1</v>
      </c>
      <c r="G3077">
        <v>1</v>
      </c>
      <c r="H3077">
        <v>50</v>
      </c>
      <c r="I3077" t="s">
        <v>20</v>
      </c>
      <c r="L3077" t="s">
        <v>11137</v>
      </c>
      <c r="M3077" t="str">
        <f t="shared" ref="M3077:M3140" si="48">VLOOKUP(L3077,$A$4:$I$5213,3,FALSE)</f>
        <v>QIU00467</v>
      </c>
    </row>
    <row r="3078" spans="1:13" ht="15" x14ac:dyDescent="0.25">
      <c r="A3078" t="s">
        <v>2211</v>
      </c>
      <c r="B3078">
        <v>3075</v>
      </c>
      <c r="C3078" t="s">
        <v>17814</v>
      </c>
      <c r="D3078" t="s">
        <v>2211</v>
      </c>
      <c r="E3078">
        <v>1</v>
      </c>
      <c r="F3078">
        <v>1</v>
      </c>
      <c r="G3078">
        <v>1</v>
      </c>
      <c r="H3078">
        <v>1</v>
      </c>
      <c r="I3078" t="s">
        <v>20</v>
      </c>
      <c r="L3078" t="s">
        <v>11137</v>
      </c>
      <c r="M3078" t="str">
        <f t="shared" si="48"/>
        <v>QIU00467</v>
      </c>
    </row>
    <row r="3079" spans="1:13" ht="15" x14ac:dyDescent="0.25">
      <c r="A3079" t="s">
        <v>11564</v>
      </c>
      <c r="B3079">
        <v>3076</v>
      </c>
      <c r="C3079" t="s">
        <v>17815</v>
      </c>
      <c r="D3079" t="s">
        <v>11564</v>
      </c>
      <c r="E3079">
        <v>20</v>
      </c>
      <c r="F3079">
        <v>1</v>
      </c>
      <c r="G3079">
        <v>1</v>
      </c>
      <c r="H3079">
        <v>20</v>
      </c>
      <c r="I3079" t="s">
        <v>20</v>
      </c>
      <c r="L3079" t="s">
        <v>11137</v>
      </c>
      <c r="M3079" t="str">
        <f t="shared" si="48"/>
        <v>QIU00467</v>
      </c>
    </row>
    <row r="3080" spans="1:13" ht="15" x14ac:dyDescent="0.25">
      <c r="A3080" t="s">
        <v>1507</v>
      </c>
      <c r="B3080">
        <v>3077</v>
      </c>
      <c r="C3080" t="s">
        <v>17816</v>
      </c>
      <c r="D3080" t="s">
        <v>1507</v>
      </c>
      <c r="E3080">
        <v>1</v>
      </c>
      <c r="F3080">
        <v>1</v>
      </c>
      <c r="G3080">
        <v>1</v>
      </c>
      <c r="H3080">
        <v>1</v>
      </c>
      <c r="I3080" t="s">
        <v>20</v>
      </c>
      <c r="L3080" t="s">
        <v>1791</v>
      </c>
      <c r="M3080" t="str">
        <f t="shared" si="48"/>
        <v>QIU00469</v>
      </c>
    </row>
    <row r="3081" spans="1:13" ht="15" x14ac:dyDescent="0.25">
      <c r="A3081" t="s">
        <v>11565</v>
      </c>
      <c r="B3081">
        <v>3078</v>
      </c>
      <c r="C3081" t="s">
        <v>17817</v>
      </c>
      <c r="D3081" t="s">
        <v>11565</v>
      </c>
      <c r="E3081">
        <v>24</v>
      </c>
      <c r="F3081">
        <v>1</v>
      </c>
      <c r="G3081">
        <v>1</v>
      </c>
      <c r="H3081">
        <v>24</v>
      </c>
      <c r="I3081" t="s">
        <v>20</v>
      </c>
      <c r="L3081" t="s">
        <v>1791</v>
      </c>
      <c r="M3081" t="str">
        <f t="shared" si="48"/>
        <v>QIU00469</v>
      </c>
    </row>
    <row r="3082" spans="1:13" ht="15" x14ac:dyDescent="0.25">
      <c r="A3082" t="s">
        <v>7902</v>
      </c>
      <c r="B3082">
        <v>3079</v>
      </c>
      <c r="C3082" t="s">
        <v>17818</v>
      </c>
      <c r="D3082" t="s">
        <v>7902</v>
      </c>
      <c r="E3082">
        <v>50</v>
      </c>
      <c r="F3082">
        <v>1</v>
      </c>
      <c r="G3082">
        <v>1</v>
      </c>
      <c r="H3082">
        <v>50</v>
      </c>
      <c r="I3082" t="s">
        <v>20</v>
      </c>
      <c r="L3082" t="s">
        <v>1791</v>
      </c>
      <c r="M3082" t="str">
        <f t="shared" si="48"/>
        <v>QIU00469</v>
      </c>
    </row>
    <row r="3083" spans="1:13" ht="15" x14ac:dyDescent="0.25">
      <c r="A3083" t="s">
        <v>7904</v>
      </c>
      <c r="B3083">
        <v>3080</v>
      </c>
      <c r="C3083" t="s">
        <v>17819</v>
      </c>
      <c r="D3083" t="s">
        <v>7904</v>
      </c>
      <c r="E3083">
        <v>15</v>
      </c>
      <c r="F3083">
        <v>1</v>
      </c>
      <c r="G3083">
        <v>1</v>
      </c>
      <c r="H3083">
        <v>15</v>
      </c>
      <c r="I3083" t="s">
        <v>20</v>
      </c>
      <c r="L3083" t="s">
        <v>1791</v>
      </c>
      <c r="M3083" t="str">
        <f t="shared" si="48"/>
        <v>QIU00469</v>
      </c>
    </row>
    <row r="3084" spans="1:13" ht="15" x14ac:dyDescent="0.25">
      <c r="A3084" t="s">
        <v>7908</v>
      </c>
      <c r="B3084">
        <v>3081</v>
      </c>
      <c r="C3084" t="s">
        <v>17820</v>
      </c>
      <c r="D3084" t="s">
        <v>7908</v>
      </c>
      <c r="E3084">
        <v>1</v>
      </c>
      <c r="F3084">
        <v>1</v>
      </c>
      <c r="G3084">
        <v>1</v>
      </c>
      <c r="H3084">
        <v>1</v>
      </c>
      <c r="I3084" t="s">
        <v>20</v>
      </c>
      <c r="L3084" t="s">
        <v>1791</v>
      </c>
      <c r="M3084" t="str">
        <f t="shared" si="48"/>
        <v>QIU00469</v>
      </c>
    </row>
    <row r="3085" spans="1:13" ht="15" x14ac:dyDescent="0.25">
      <c r="A3085" t="s">
        <v>7910</v>
      </c>
      <c r="B3085">
        <v>3082</v>
      </c>
      <c r="C3085" t="s">
        <v>17821</v>
      </c>
      <c r="D3085" t="s">
        <v>7910</v>
      </c>
      <c r="E3085">
        <v>40</v>
      </c>
      <c r="F3085">
        <v>1</v>
      </c>
      <c r="G3085">
        <v>1</v>
      </c>
      <c r="H3085">
        <v>40</v>
      </c>
      <c r="I3085" t="s">
        <v>20</v>
      </c>
      <c r="L3085" t="s">
        <v>1791</v>
      </c>
      <c r="M3085" t="str">
        <f t="shared" si="48"/>
        <v>QIU00469</v>
      </c>
    </row>
    <row r="3086" spans="1:13" ht="15" x14ac:dyDescent="0.25">
      <c r="A3086" t="s">
        <v>11566</v>
      </c>
      <c r="B3086">
        <v>3083</v>
      </c>
      <c r="C3086" t="s">
        <v>17822</v>
      </c>
      <c r="D3086" t="s">
        <v>11566</v>
      </c>
      <c r="E3086">
        <v>4</v>
      </c>
      <c r="F3086">
        <v>1</v>
      </c>
      <c r="G3086">
        <v>1</v>
      </c>
      <c r="H3086">
        <v>4</v>
      </c>
      <c r="I3086" t="s">
        <v>20</v>
      </c>
      <c r="L3086" t="s">
        <v>1791</v>
      </c>
      <c r="M3086" t="str">
        <f t="shared" si="48"/>
        <v>QIU00469</v>
      </c>
    </row>
    <row r="3087" spans="1:13" ht="15" x14ac:dyDescent="0.25">
      <c r="A3087" t="s">
        <v>11567</v>
      </c>
      <c r="B3087">
        <v>3084</v>
      </c>
      <c r="C3087" t="s">
        <v>17823</v>
      </c>
      <c r="D3087" t="s">
        <v>11567</v>
      </c>
      <c r="E3087">
        <v>20</v>
      </c>
      <c r="F3087">
        <v>1</v>
      </c>
      <c r="G3087">
        <v>1</v>
      </c>
      <c r="H3087">
        <v>20</v>
      </c>
      <c r="I3087" t="s">
        <v>20</v>
      </c>
      <c r="L3087" t="s">
        <v>1791</v>
      </c>
      <c r="M3087" t="str">
        <f t="shared" si="48"/>
        <v>QIU00469</v>
      </c>
    </row>
    <row r="3088" spans="1:13" ht="15" x14ac:dyDescent="0.25">
      <c r="A3088" t="s">
        <v>7915</v>
      </c>
      <c r="B3088">
        <v>3085</v>
      </c>
      <c r="C3088" t="s">
        <v>17824</v>
      </c>
      <c r="D3088" t="s">
        <v>7915</v>
      </c>
      <c r="E3088">
        <v>12</v>
      </c>
      <c r="F3088">
        <v>15</v>
      </c>
      <c r="G3088">
        <v>1</v>
      </c>
      <c r="H3088">
        <v>180</v>
      </c>
      <c r="I3088" t="s">
        <v>20</v>
      </c>
      <c r="L3088" t="s">
        <v>1791</v>
      </c>
      <c r="M3088" t="str">
        <f t="shared" si="48"/>
        <v>QIU00469</v>
      </c>
    </row>
    <row r="3089" spans="1:13" ht="15" x14ac:dyDescent="0.25">
      <c r="A3089" t="s">
        <v>7918</v>
      </c>
      <c r="B3089">
        <v>3086</v>
      </c>
      <c r="C3089" t="s">
        <v>17825</v>
      </c>
      <c r="D3089" t="s">
        <v>7918</v>
      </c>
      <c r="E3089">
        <v>10</v>
      </c>
      <c r="F3089">
        <v>1</v>
      </c>
      <c r="G3089">
        <v>1</v>
      </c>
      <c r="H3089">
        <v>10</v>
      </c>
      <c r="I3089" t="s">
        <v>20</v>
      </c>
      <c r="L3089" t="s">
        <v>1791</v>
      </c>
      <c r="M3089" t="str">
        <f t="shared" si="48"/>
        <v>QIU00469</v>
      </c>
    </row>
    <row r="3090" spans="1:13" ht="15" x14ac:dyDescent="0.25">
      <c r="A3090" t="s">
        <v>7920</v>
      </c>
      <c r="B3090">
        <v>3087</v>
      </c>
      <c r="C3090" t="s">
        <v>17826</v>
      </c>
      <c r="D3090" t="s">
        <v>7920</v>
      </c>
      <c r="E3090">
        <v>1</v>
      </c>
      <c r="F3090">
        <v>1</v>
      </c>
      <c r="G3090">
        <v>1</v>
      </c>
      <c r="H3090">
        <v>1</v>
      </c>
      <c r="I3090" t="s">
        <v>20</v>
      </c>
      <c r="L3090" t="s">
        <v>1791</v>
      </c>
      <c r="M3090" t="str">
        <f t="shared" si="48"/>
        <v>QIU00469</v>
      </c>
    </row>
    <row r="3091" spans="1:13" ht="15" x14ac:dyDescent="0.25">
      <c r="A3091" t="s">
        <v>7922</v>
      </c>
      <c r="B3091">
        <v>3088</v>
      </c>
      <c r="C3091" t="s">
        <v>17827</v>
      </c>
      <c r="D3091" t="s">
        <v>7922</v>
      </c>
      <c r="E3091">
        <v>10</v>
      </c>
      <c r="F3091">
        <v>1</v>
      </c>
      <c r="G3091">
        <v>1</v>
      </c>
      <c r="H3091">
        <v>10</v>
      </c>
      <c r="I3091" t="s">
        <v>20</v>
      </c>
      <c r="L3091" t="s">
        <v>1793</v>
      </c>
      <c r="M3091" t="str">
        <f t="shared" si="48"/>
        <v>QIU01909</v>
      </c>
    </row>
    <row r="3092" spans="1:13" ht="15" x14ac:dyDescent="0.25">
      <c r="A3092" t="s">
        <v>7927</v>
      </c>
      <c r="B3092">
        <v>3089</v>
      </c>
      <c r="C3092" t="s">
        <v>17828</v>
      </c>
      <c r="D3092" t="s">
        <v>7927</v>
      </c>
      <c r="E3092">
        <v>12</v>
      </c>
      <c r="F3092">
        <v>1</v>
      </c>
      <c r="G3092">
        <v>1</v>
      </c>
      <c r="H3092">
        <v>12</v>
      </c>
      <c r="I3092" t="s">
        <v>20</v>
      </c>
      <c r="L3092" t="s">
        <v>1793</v>
      </c>
      <c r="M3092" t="str">
        <f t="shared" si="48"/>
        <v>QIU01909</v>
      </c>
    </row>
    <row r="3093" spans="1:13" ht="15" x14ac:dyDescent="0.25">
      <c r="A3093" t="s">
        <v>11570</v>
      </c>
      <c r="B3093">
        <v>3090</v>
      </c>
      <c r="C3093" t="s">
        <v>17829</v>
      </c>
      <c r="D3093" t="s">
        <v>11570</v>
      </c>
      <c r="E3093">
        <v>50</v>
      </c>
      <c r="F3093">
        <v>1</v>
      </c>
      <c r="G3093">
        <v>1</v>
      </c>
      <c r="H3093">
        <v>50</v>
      </c>
      <c r="I3093" t="s">
        <v>20</v>
      </c>
      <c r="L3093" t="s">
        <v>1793</v>
      </c>
      <c r="M3093" t="str">
        <f t="shared" si="48"/>
        <v>QIU01909</v>
      </c>
    </row>
    <row r="3094" spans="1:13" ht="15" x14ac:dyDescent="0.25">
      <c r="A3094" t="s">
        <v>11571</v>
      </c>
      <c r="B3094">
        <v>3091</v>
      </c>
      <c r="C3094" t="s">
        <v>17830</v>
      </c>
      <c r="D3094" t="s">
        <v>11571</v>
      </c>
      <c r="E3094">
        <v>50</v>
      </c>
      <c r="F3094">
        <v>1</v>
      </c>
      <c r="G3094">
        <v>1</v>
      </c>
      <c r="H3094">
        <v>50</v>
      </c>
      <c r="I3094" t="s">
        <v>20</v>
      </c>
      <c r="L3094" t="s">
        <v>1793</v>
      </c>
      <c r="M3094" t="str">
        <f t="shared" si="48"/>
        <v>QIU01909</v>
      </c>
    </row>
    <row r="3095" spans="1:13" ht="15" x14ac:dyDescent="0.25">
      <c r="A3095" t="s">
        <v>2306</v>
      </c>
      <c r="B3095">
        <v>3092</v>
      </c>
      <c r="C3095" t="s">
        <v>17831</v>
      </c>
      <c r="D3095" t="s">
        <v>2306</v>
      </c>
      <c r="E3095">
        <v>1</v>
      </c>
      <c r="F3095">
        <v>1</v>
      </c>
      <c r="G3095">
        <v>1</v>
      </c>
      <c r="H3095">
        <v>1</v>
      </c>
      <c r="I3095" t="s">
        <v>20</v>
      </c>
      <c r="L3095" t="s">
        <v>1793</v>
      </c>
      <c r="M3095" t="str">
        <f t="shared" si="48"/>
        <v>QIU01909</v>
      </c>
    </row>
    <row r="3096" spans="1:13" ht="15" x14ac:dyDescent="0.25">
      <c r="A3096" t="s">
        <v>11572</v>
      </c>
      <c r="B3096">
        <v>3093</v>
      </c>
      <c r="C3096" t="s">
        <v>17832</v>
      </c>
      <c r="D3096" t="s">
        <v>11572</v>
      </c>
      <c r="E3096">
        <v>50</v>
      </c>
      <c r="F3096">
        <v>1</v>
      </c>
      <c r="G3096">
        <v>1</v>
      </c>
      <c r="H3096">
        <v>50</v>
      </c>
      <c r="I3096" t="s">
        <v>20</v>
      </c>
      <c r="L3096" t="s">
        <v>1795</v>
      </c>
      <c r="M3096" t="str">
        <f t="shared" si="48"/>
        <v>QIU00470</v>
      </c>
    </row>
    <row r="3097" spans="1:13" ht="15" x14ac:dyDescent="0.25">
      <c r="A3097" t="s">
        <v>7934</v>
      </c>
      <c r="B3097">
        <v>3094</v>
      </c>
      <c r="C3097" t="s">
        <v>17833</v>
      </c>
      <c r="D3097" t="s">
        <v>7934</v>
      </c>
      <c r="E3097">
        <v>20</v>
      </c>
      <c r="F3097">
        <v>12</v>
      </c>
      <c r="G3097">
        <v>1</v>
      </c>
      <c r="H3097">
        <v>240</v>
      </c>
      <c r="I3097" t="s">
        <v>20</v>
      </c>
      <c r="L3097" t="s">
        <v>1795</v>
      </c>
      <c r="M3097" t="str">
        <f t="shared" si="48"/>
        <v>QIU00470</v>
      </c>
    </row>
    <row r="3098" spans="1:13" ht="15" x14ac:dyDescent="0.25">
      <c r="A3098" t="s">
        <v>7936</v>
      </c>
      <c r="B3098">
        <v>3095</v>
      </c>
      <c r="C3098" t="s">
        <v>17834</v>
      </c>
      <c r="D3098" t="s">
        <v>7936</v>
      </c>
      <c r="E3098">
        <v>12</v>
      </c>
      <c r="F3098">
        <v>15</v>
      </c>
      <c r="G3098">
        <v>1</v>
      </c>
      <c r="H3098">
        <v>180</v>
      </c>
      <c r="I3098" t="s">
        <v>20</v>
      </c>
      <c r="L3098" t="s">
        <v>1795</v>
      </c>
      <c r="M3098" t="str">
        <f t="shared" si="48"/>
        <v>QIU00470</v>
      </c>
    </row>
    <row r="3099" spans="1:13" ht="15" x14ac:dyDescent="0.25">
      <c r="A3099" t="s">
        <v>7938</v>
      </c>
      <c r="B3099">
        <v>3096</v>
      </c>
      <c r="C3099" t="s">
        <v>17835</v>
      </c>
      <c r="D3099" t="s">
        <v>7938</v>
      </c>
      <c r="E3099">
        <v>20</v>
      </c>
      <c r="F3099">
        <v>1</v>
      </c>
      <c r="G3099">
        <v>1</v>
      </c>
      <c r="H3099">
        <v>20</v>
      </c>
      <c r="I3099" t="s">
        <v>20</v>
      </c>
      <c r="L3099" t="s">
        <v>1795</v>
      </c>
      <c r="M3099" t="str">
        <f t="shared" si="48"/>
        <v>QIU00470</v>
      </c>
    </row>
    <row r="3100" spans="1:13" ht="15" x14ac:dyDescent="0.25">
      <c r="A3100" t="s">
        <v>11573</v>
      </c>
      <c r="B3100">
        <v>3097</v>
      </c>
      <c r="C3100" t="s">
        <v>17836</v>
      </c>
      <c r="D3100" t="s">
        <v>11573</v>
      </c>
      <c r="E3100">
        <v>1</v>
      </c>
      <c r="F3100">
        <v>1</v>
      </c>
      <c r="G3100">
        <v>1</v>
      </c>
      <c r="H3100">
        <v>1</v>
      </c>
      <c r="I3100" t="s">
        <v>20</v>
      </c>
      <c r="L3100" t="s">
        <v>1795</v>
      </c>
      <c r="M3100" t="str">
        <f t="shared" si="48"/>
        <v>QIU00470</v>
      </c>
    </row>
    <row r="3101" spans="1:13" ht="15" x14ac:dyDescent="0.25">
      <c r="A3101" t="s">
        <v>11574</v>
      </c>
      <c r="B3101">
        <v>3098</v>
      </c>
      <c r="C3101" t="s">
        <v>17837</v>
      </c>
      <c r="D3101" t="s">
        <v>11574</v>
      </c>
      <c r="E3101">
        <v>20</v>
      </c>
      <c r="F3101">
        <v>1</v>
      </c>
      <c r="G3101">
        <v>1</v>
      </c>
      <c r="H3101">
        <v>20</v>
      </c>
      <c r="I3101" t="s">
        <v>20</v>
      </c>
      <c r="L3101" t="s">
        <v>1795</v>
      </c>
      <c r="M3101" t="str">
        <f t="shared" si="48"/>
        <v>QIU00470</v>
      </c>
    </row>
    <row r="3102" spans="1:13" ht="15" x14ac:dyDescent="0.25">
      <c r="A3102" t="s">
        <v>7943</v>
      </c>
      <c r="B3102">
        <v>3099</v>
      </c>
      <c r="C3102" t="s">
        <v>17838</v>
      </c>
      <c r="D3102" t="s">
        <v>7943</v>
      </c>
      <c r="E3102">
        <v>12</v>
      </c>
      <c r="F3102">
        <v>20</v>
      </c>
      <c r="G3102">
        <v>1</v>
      </c>
      <c r="H3102">
        <v>240</v>
      </c>
      <c r="I3102" t="s">
        <v>20</v>
      </c>
      <c r="L3102" t="s">
        <v>1795</v>
      </c>
      <c r="M3102" t="str">
        <f t="shared" si="48"/>
        <v>QIU00470</v>
      </c>
    </row>
    <row r="3103" spans="1:13" ht="15" x14ac:dyDescent="0.25">
      <c r="A3103" t="s">
        <v>11575</v>
      </c>
      <c r="B3103">
        <v>3100</v>
      </c>
      <c r="C3103" t="s">
        <v>17839</v>
      </c>
      <c r="D3103" t="s">
        <v>11575</v>
      </c>
      <c r="E3103">
        <v>1</v>
      </c>
      <c r="F3103">
        <v>1</v>
      </c>
      <c r="G3103">
        <v>1</v>
      </c>
      <c r="H3103">
        <v>1</v>
      </c>
      <c r="I3103" t="s">
        <v>20</v>
      </c>
      <c r="L3103" t="s">
        <v>1797</v>
      </c>
      <c r="M3103" t="str">
        <f t="shared" si="48"/>
        <v>QIU00471</v>
      </c>
    </row>
    <row r="3104" spans="1:13" ht="15" x14ac:dyDescent="0.25">
      <c r="A3104" t="s">
        <v>7947</v>
      </c>
      <c r="B3104">
        <v>3101</v>
      </c>
      <c r="C3104" t="s">
        <v>17840</v>
      </c>
      <c r="D3104" t="s">
        <v>7947</v>
      </c>
      <c r="E3104">
        <v>10</v>
      </c>
      <c r="F3104">
        <v>15</v>
      </c>
      <c r="G3104">
        <v>1</v>
      </c>
      <c r="H3104">
        <v>150</v>
      </c>
      <c r="I3104" t="s">
        <v>20</v>
      </c>
      <c r="L3104" t="s">
        <v>1797</v>
      </c>
      <c r="M3104" t="str">
        <f t="shared" si="48"/>
        <v>QIU00471</v>
      </c>
    </row>
    <row r="3105" spans="1:13" ht="15" x14ac:dyDescent="0.25">
      <c r="A3105" t="s">
        <v>7951</v>
      </c>
      <c r="B3105">
        <v>3102</v>
      </c>
      <c r="C3105" t="s">
        <v>17841</v>
      </c>
      <c r="D3105" t="s">
        <v>7951</v>
      </c>
      <c r="E3105">
        <v>20</v>
      </c>
      <c r="F3105">
        <v>12</v>
      </c>
      <c r="G3105">
        <v>1</v>
      </c>
      <c r="H3105">
        <v>240</v>
      </c>
      <c r="I3105" t="s">
        <v>20</v>
      </c>
      <c r="L3105" t="s">
        <v>1797</v>
      </c>
      <c r="M3105" t="str">
        <f t="shared" si="48"/>
        <v>QIU00471</v>
      </c>
    </row>
    <row r="3106" spans="1:13" ht="15" x14ac:dyDescent="0.25">
      <c r="A3106" t="s">
        <v>7953</v>
      </c>
      <c r="B3106">
        <v>3103</v>
      </c>
      <c r="C3106" t="s">
        <v>17842</v>
      </c>
      <c r="D3106" t="s">
        <v>7953</v>
      </c>
      <c r="E3106">
        <v>12</v>
      </c>
      <c r="F3106">
        <v>10</v>
      </c>
      <c r="G3106">
        <v>1</v>
      </c>
      <c r="H3106">
        <v>120</v>
      </c>
      <c r="I3106" t="s">
        <v>20</v>
      </c>
      <c r="L3106" t="s">
        <v>1797</v>
      </c>
      <c r="M3106" t="str">
        <f t="shared" si="48"/>
        <v>QIU00471</v>
      </c>
    </row>
    <row r="3107" spans="1:13" ht="15" x14ac:dyDescent="0.25">
      <c r="A3107" t="s">
        <v>7955</v>
      </c>
      <c r="B3107">
        <v>3104</v>
      </c>
      <c r="C3107" t="s">
        <v>17843</v>
      </c>
      <c r="D3107" t="s">
        <v>7955</v>
      </c>
      <c r="E3107">
        <v>1</v>
      </c>
      <c r="F3107">
        <v>1</v>
      </c>
      <c r="G3107">
        <v>1</v>
      </c>
      <c r="H3107">
        <v>1</v>
      </c>
      <c r="I3107" t="s">
        <v>20</v>
      </c>
      <c r="L3107" t="s">
        <v>1797</v>
      </c>
      <c r="M3107" t="str">
        <f t="shared" si="48"/>
        <v>QIU00471</v>
      </c>
    </row>
    <row r="3108" spans="1:13" ht="15" x14ac:dyDescent="0.25">
      <c r="A3108" t="s">
        <v>7957</v>
      </c>
      <c r="B3108">
        <v>3105</v>
      </c>
      <c r="C3108" t="s">
        <v>17844</v>
      </c>
      <c r="D3108" t="s">
        <v>7957</v>
      </c>
      <c r="E3108">
        <v>12</v>
      </c>
      <c r="F3108">
        <v>20</v>
      </c>
      <c r="G3108">
        <v>1</v>
      </c>
      <c r="H3108">
        <v>240</v>
      </c>
      <c r="I3108" t="s">
        <v>20</v>
      </c>
      <c r="L3108" t="s">
        <v>1797</v>
      </c>
      <c r="M3108" t="str">
        <f t="shared" si="48"/>
        <v>QIU00471</v>
      </c>
    </row>
    <row r="3109" spans="1:13" ht="15" x14ac:dyDescent="0.25">
      <c r="A3109" t="s">
        <v>11576</v>
      </c>
      <c r="B3109">
        <v>3106</v>
      </c>
      <c r="C3109" t="s">
        <v>17845</v>
      </c>
      <c r="D3109" t="s">
        <v>11576</v>
      </c>
      <c r="E3109">
        <v>1</v>
      </c>
      <c r="F3109">
        <v>1</v>
      </c>
      <c r="G3109">
        <v>1</v>
      </c>
      <c r="H3109">
        <v>1</v>
      </c>
      <c r="I3109" t="s">
        <v>20</v>
      </c>
      <c r="L3109" t="s">
        <v>1797</v>
      </c>
      <c r="M3109" t="str">
        <f t="shared" si="48"/>
        <v>QIU00471</v>
      </c>
    </row>
    <row r="3110" spans="1:13" ht="15" x14ac:dyDescent="0.25">
      <c r="A3110" t="s">
        <v>11577</v>
      </c>
      <c r="B3110">
        <v>3107</v>
      </c>
      <c r="C3110" t="s">
        <v>17846</v>
      </c>
      <c r="D3110" t="s">
        <v>11577</v>
      </c>
      <c r="E3110">
        <v>40</v>
      </c>
      <c r="F3110">
        <v>1</v>
      </c>
      <c r="G3110">
        <v>1</v>
      </c>
      <c r="H3110">
        <v>40</v>
      </c>
      <c r="I3110" t="s">
        <v>20</v>
      </c>
      <c r="L3110" t="s">
        <v>1797</v>
      </c>
      <c r="M3110" t="str">
        <f t="shared" si="48"/>
        <v>QIU00471</v>
      </c>
    </row>
    <row r="3111" spans="1:13" ht="15" x14ac:dyDescent="0.25">
      <c r="A3111" t="s">
        <v>7964</v>
      </c>
      <c r="B3111">
        <v>3108</v>
      </c>
      <c r="C3111" t="s">
        <v>17847</v>
      </c>
      <c r="D3111" t="s">
        <v>7964</v>
      </c>
      <c r="E3111">
        <v>10</v>
      </c>
      <c r="F3111">
        <v>1</v>
      </c>
      <c r="G3111">
        <v>1</v>
      </c>
      <c r="H3111">
        <v>10</v>
      </c>
      <c r="I3111" t="s">
        <v>20</v>
      </c>
      <c r="L3111" t="s">
        <v>1797</v>
      </c>
      <c r="M3111" t="str">
        <f t="shared" si="48"/>
        <v>QIU00471</v>
      </c>
    </row>
    <row r="3112" spans="1:13" ht="15" x14ac:dyDescent="0.25">
      <c r="A3112" t="s">
        <v>11578</v>
      </c>
      <c r="B3112">
        <v>3109</v>
      </c>
      <c r="C3112" t="s">
        <v>17848</v>
      </c>
      <c r="D3112" t="s">
        <v>11578</v>
      </c>
      <c r="E3112">
        <v>1</v>
      </c>
      <c r="F3112">
        <v>1</v>
      </c>
      <c r="G3112">
        <v>1</v>
      </c>
      <c r="H3112">
        <v>1</v>
      </c>
      <c r="I3112" t="s">
        <v>20</v>
      </c>
      <c r="L3112" t="s">
        <v>1797</v>
      </c>
      <c r="M3112" t="str">
        <f t="shared" si="48"/>
        <v>QIU00471</v>
      </c>
    </row>
    <row r="3113" spans="1:13" ht="15" x14ac:dyDescent="0.25">
      <c r="A3113" t="s">
        <v>7968</v>
      </c>
      <c r="B3113">
        <v>3110</v>
      </c>
      <c r="C3113" t="s">
        <v>17849</v>
      </c>
      <c r="D3113" t="s">
        <v>7968</v>
      </c>
      <c r="E3113">
        <v>1</v>
      </c>
      <c r="F3113">
        <v>1</v>
      </c>
      <c r="G3113">
        <v>1</v>
      </c>
      <c r="H3113">
        <v>1</v>
      </c>
      <c r="I3113" t="s">
        <v>20</v>
      </c>
      <c r="L3113" t="s">
        <v>1797</v>
      </c>
      <c r="M3113" t="str">
        <f t="shared" si="48"/>
        <v>QIU00471</v>
      </c>
    </row>
    <row r="3114" spans="1:13" ht="15" x14ac:dyDescent="0.25">
      <c r="A3114" t="s">
        <v>7972</v>
      </c>
      <c r="B3114">
        <v>3111</v>
      </c>
      <c r="C3114" t="s">
        <v>17850</v>
      </c>
      <c r="D3114" t="s">
        <v>7972</v>
      </c>
      <c r="E3114">
        <v>1</v>
      </c>
      <c r="F3114">
        <v>1</v>
      </c>
      <c r="G3114">
        <v>1</v>
      </c>
      <c r="H3114">
        <v>1</v>
      </c>
      <c r="I3114" t="s">
        <v>20</v>
      </c>
      <c r="L3114" t="s">
        <v>1799</v>
      </c>
      <c r="M3114" t="str">
        <f t="shared" si="48"/>
        <v>QIU04995</v>
      </c>
    </row>
    <row r="3115" spans="1:13" ht="15" x14ac:dyDescent="0.25">
      <c r="A3115" t="s">
        <v>11579</v>
      </c>
      <c r="B3115">
        <v>3112</v>
      </c>
      <c r="C3115" t="s">
        <v>17851</v>
      </c>
      <c r="D3115" t="s">
        <v>11579</v>
      </c>
      <c r="E3115">
        <v>35</v>
      </c>
      <c r="F3115">
        <v>10</v>
      </c>
      <c r="G3115">
        <v>1</v>
      </c>
      <c r="H3115">
        <v>350</v>
      </c>
      <c r="I3115" t="s">
        <v>20</v>
      </c>
      <c r="L3115" t="s">
        <v>12037</v>
      </c>
      <c r="M3115" t="str">
        <f t="shared" si="48"/>
        <v>QIU04592</v>
      </c>
    </row>
    <row r="3116" spans="1:13" ht="15" x14ac:dyDescent="0.25">
      <c r="A3116" t="s">
        <v>1998</v>
      </c>
      <c r="B3116">
        <v>3113</v>
      </c>
      <c r="C3116" t="s">
        <v>17852</v>
      </c>
      <c r="D3116" t="s">
        <v>1998</v>
      </c>
      <c r="E3116">
        <v>20</v>
      </c>
      <c r="F3116">
        <v>6</v>
      </c>
      <c r="G3116">
        <v>1</v>
      </c>
      <c r="H3116">
        <v>120</v>
      </c>
      <c r="I3116" t="s">
        <v>20</v>
      </c>
      <c r="L3116" t="s">
        <v>12037</v>
      </c>
      <c r="M3116" t="str">
        <f t="shared" si="48"/>
        <v>QIU04592</v>
      </c>
    </row>
    <row r="3117" spans="1:13" ht="15" x14ac:dyDescent="0.25">
      <c r="A3117" t="s">
        <v>7976</v>
      </c>
      <c r="B3117">
        <v>3114</v>
      </c>
      <c r="C3117" t="s">
        <v>17853</v>
      </c>
      <c r="D3117" t="s">
        <v>7976</v>
      </c>
      <c r="E3117">
        <v>20</v>
      </c>
      <c r="F3117">
        <v>12</v>
      </c>
      <c r="G3117">
        <v>1</v>
      </c>
      <c r="H3117">
        <v>240</v>
      </c>
      <c r="I3117" t="s">
        <v>20</v>
      </c>
      <c r="L3117" t="s">
        <v>12038</v>
      </c>
      <c r="M3117" t="str">
        <f t="shared" si="48"/>
        <v>QIU04594</v>
      </c>
    </row>
    <row r="3118" spans="1:13" ht="15" x14ac:dyDescent="0.25">
      <c r="A3118" t="s">
        <v>7978</v>
      </c>
      <c r="B3118">
        <v>3115</v>
      </c>
      <c r="C3118" t="s">
        <v>17854</v>
      </c>
      <c r="D3118" t="s">
        <v>7978</v>
      </c>
      <c r="E3118">
        <v>1</v>
      </c>
      <c r="F3118">
        <v>1</v>
      </c>
      <c r="G3118">
        <v>1</v>
      </c>
      <c r="H3118">
        <v>1</v>
      </c>
      <c r="I3118" t="s">
        <v>20</v>
      </c>
      <c r="L3118" t="s">
        <v>12038</v>
      </c>
      <c r="M3118" t="str">
        <f t="shared" si="48"/>
        <v>QIU04594</v>
      </c>
    </row>
    <row r="3119" spans="1:13" ht="15" x14ac:dyDescent="0.25">
      <c r="A3119" t="s">
        <v>7980</v>
      </c>
      <c r="B3119">
        <v>3116</v>
      </c>
      <c r="C3119" t="s">
        <v>17855</v>
      </c>
      <c r="D3119" t="s">
        <v>7980</v>
      </c>
      <c r="E3119">
        <v>20</v>
      </c>
      <c r="F3119">
        <v>12</v>
      </c>
      <c r="G3119">
        <v>1</v>
      </c>
      <c r="H3119">
        <v>240</v>
      </c>
      <c r="I3119" t="s">
        <v>20</v>
      </c>
      <c r="L3119" t="s">
        <v>12039</v>
      </c>
      <c r="M3119" t="str">
        <f t="shared" si="48"/>
        <v>QIU04595</v>
      </c>
    </row>
    <row r="3120" spans="1:13" ht="15" x14ac:dyDescent="0.25">
      <c r="A3120" t="s">
        <v>11580</v>
      </c>
      <c r="B3120">
        <v>3117</v>
      </c>
      <c r="C3120" t="s">
        <v>17856</v>
      </c>
      <c r="D3120" t="s">
        <v>11580</v>
      </c>
      <c r="E3120">
        <v>1</v>
      </c>
      <c r="F3120">
        <v>1</v>
      </c>
      <c r="G3120">
        <v>1</v>
      </c>
      <c r="H3120">
        <v>1</v>
      </c>
      <c r="I3120" t="s">
        <v>20</v>
      </c>
      <c r="L3120" t="s">
        <v>12039</v>
      </c>
      <c r="M3120" t="str">
        <f t="shared" si="48"/>
        <v>QIU04595</v>
      </c>
    </row>
    <row r="3121" spans="1:13" ht="15" x14ac:dyDescent="0.25">
      <c r="A3121" t="s">
        <v>7984</v>
      </c>
      <c r="B3121">
        <v>3118</v>
      </c>
      <c r="C3121" t="s">
        <v>17857</v>
      </c>
      <c r="D3121" t="s">
        <v>7984</v>
      </c>
      <c r="E3121">
        <v>1</v>
      </c>
      <c r="F3121">
        <v>1</v>
      </c>
      <c r="G3121">
        <v>1</v>
      </c>
      <c r="H3121">
        <v>1</v>
      </c>
      <c r="I3121" t="s">
        <v>20</v>
      </c>
      <c r="L3121" t="s">
        <v>1804</v>
      </c>
      <c r="M3121" t="str">
        <f t="shared" si="48"/>
        <v>QIU01189</v>
      </c>
    </row>
    <row r="3122" spans="1:13" ht="15" x14ac:dyDescent="0.25">
      <c r="A3122" t="s">
        <v>7989</v>
      </c>
      <c r="B3122">
        <v>3119</v>
      </c>
      <c r="C3122" t="s">
        <v>17858</v>
      </c>
      <c r="D3122" t="s">
        <v>7989</v>
      </c>
      <c r="E3122">
        <v>10</v>
      </c>
      <c r="F3122">
        <v>1</v>
      </c>
      <c r="G3122">
        <v>1</v>
      </c>
      <c r="H3122">
        <v>10</v>
      </c>
      <c r="I3122" t="s">
        <v>20</v>
      </c>
      <c r="L3122" t="s">
        <v>1804</v>
      </c>
      <c r="M3122" t="str">
        <f t="shared" si="48"/>
        <v>QIU01189</v>
      </c>
    </row>
    <row r="3123" spans="1:13" ht="15" x14ac:dyDescent="0.25">
      <c r="A3123" t="s">
        <v>7991</v>
      </c>
      <c r="B3123">
        <v>3120</v>
      </c>
      <c r="C3123" t="s">
        <v>17859</v>
      </c>
      <c r="D3123" t="s">
        <v>7991</v>
      </c>
      <c r="E3123">
        <v>1</v>
      </c>
      <c r="F3123">
        <v>1</v>
      </c>
      <c r="G3123">
        <v>1</v>
      </c>
      <c r="H3123">
        <v>1</v>
      </c>
      <c r="I3123" t="s">
        <v>20</v>
      </c>
      <c r="L3123" t="s">
        <v>1804</v>
      </c>
      <c r="M3123" t="str">
        <f t="shared" si="48"/>
        <v>QIU01189</v>
      </c>
    </row>
    <row r="3124" spans="1:13" ht="15" x14ac:dyDescent="0.25">
      <c r="A3124" t="s">
        <v>7993</v>
      </c>
      <c r="B3124">
        <v>3121</v>
      </c>
      <c r="C3124" t="s">
        <v>17860</v>
      </c>
      <c r="D3124" t="s">
        <v>7993</v>
      </c>
      <c r="E3124">
        <v>1</v>
      </c>
      <c r="F3124">
        <v>1</v>
      </c>
      <c r="G3124">
        <v>1</v>
      </c>
      <c r="H3124">
        <v>1</v>
      </c>
      <c r="I3124" t="s">
        <v>20</v>
      </c>
      <c r="L3124" t="s">
        <v>1804</v>
      </c>
      <c r="M3124" t="str">
        <f t="shared" si="48"/>
        <v>QIU01189</v>
      </c>
    </row>
    <row r="3125" spans="1:13" ht="15" x14ac:dyDescent="0.25">
      <c r="A3125" t="s">
        <v>11581</v>
      </c>
      <c r="B3125">
        <v>3122</v>
      </c>
      <c r="C3125" t="s">
        <v>17861</v>
      </c>
      <c r="D3125" t="s">
        <v>11581</v>
      </c>
      <c r="E3125">
        <v>25</v>
      </c>
      <c r="F3125">
        <v>1</v>
      </c>
      <c r="G3125">
        <v>1</v>
      </c>
      <c r="H3125">
        <v>25</v>
      </c>
      <c r="I3125" t="s">
        <v>20</v>
      </c>
      <c r="L3125" t="s">
        <v>1804</v>
      </c>
      <c r="M3125" t="str">
        <f t="shared" si="48"/>
        <v>QIU01189</v>
      </c>
    </row>
    <row r="3126" spans="1:13" ht="15" x14ac:dyDescent="0.25">
      <c r="A3126" t="s">
        <v>7997</v>
      </c>
      <c r="B3126">
        <v>3123</v>
      </c>
      <c r="C3126" t="s">
        <v>17862</v>
      </c>
      <c r="D3126" t="s">
        <v>7997</v>
      </c>
      <c r="E3126">
        <v>20</v>
      </c>
      <c r="F3126">
        <v>1</v>
      </c>
      <c r="G3126">
        <v>1</v>
      </c>
      <c r="H3126">
        <v>20</v>
      </c>
      <c r="I3126" t="s">
        <v>20</v>
      </c>
      <c r="L3126" t="s">
        <v>1806</v>
      </c>
      <c r="M3126" t="str">
        <f t="shared" si="48"/>
        <v>QIU03243</v>
      </c>
    </row>
    <row r="3127" spans="1:13" ht="15" x14ac:dyDescent="0.25">
      <c r="A3127" t="s">
        <v>11582</v>
      </c>
      <c r="B3127">
        <v>3124</v>
      </c>
      <c r="C3127" t="s">
        <v>17863</v>
      </c>
      <c r="D3127" t="s">
        <v>11582</v>
      </c>
      <c r="E3127">
        <v>20</v>
      </c>
      <c r="F3127">
        <v>1</v>
      </c>
      <c r="G3127">
        <v>1</v>
      </c>
      <c r="H3127">
        <v>20</v>
      </c>
      <c r="I3127" t="s">
        <v>20</v>
      </c>
      <c r="L3127" t="s">
        <v>1806</v>
      </c>
      <c r="M3127" t="str">
        <f t="shared" si="48"/>
        <v>QIU03243</v>
      </c>
    </row>
    <row r="3128" spans="1:13" ht="15" x14ac:dyDescent="0.25">
      <c r="A3128" t="s">
        <v>990</v>
      </c>
      <c r="B3128">
        <v>3125</v>
      </c>
      <c r="C3128" t="s">
        <v>17864</v>
      </c>
      <c r="D3128" t="s">
        <v>990</v>
      </c>
      <c r="E3128">
        <v>4</v>
      </c>
      <c r="F3128">
        <v>1</v>
      </c>
      <c r="G3128">
        <v>1</v>
      </c>
      <c r="H3128">
        <v>4</v>
      </c>
      <c r="I3128" t="s">
        <v>20</v>
      </c>
      <c r="L3128" t="s">
        <v>1806</v>
      </c>
      <c r="M3128" t="str">
        <f t="shared" si="48"/>
        <v>QIU03243</v>
      </c>
    </row>
    <row r="3129" spans="1:13" ht="15" x14ac:dyDescent="0.25">
      <c r="A3129" t="s">
        <v>11583</v>
      </c>
      <c r="B3129">
        <v>3126</v>
      </c>
      <c r="C3129" t="s">
        <v>17865</v>
      </c>
      <c r="D3129" t="s">
        <v>11583</v>
      </c>
      <c r="E3129">
        <v>20</v>
      </c>
      <c r="F3129">
        <v>1</v>
      </c>
      <c r="G3129">
        <v>1</v>
      </c>
      <c r="H3129">
        <v>20</v>
      </c>
      <c r="I3129" t="s">
        <v>20</v>
      </c>
      <c r="L3129" t="s">
        <v>1806</v>
      </c>
      <c r="M3129" t="str">
        <f t="shared" si="48"/>
        <v>QIU03243</v>
      </c>
    </row>
    <row r="3130" spans="1:13" ht="15" x14ac:dyDescent="0.25">
      <c r="A3130" t="s">
        <v>11584</v>
      </c>
      <c r="B3130">
        <v>3127</v>
      </c>
      <c r="C3130" t="s">
        <v>17866</v>
      </c>
      <c r="D3130" t="s">
        <v>11584</v>
      </c>
      <c r="E3130">
        <v>4</v>
      </c>
      <c r="F3130">
        <v>1</v>
      </c>
      <c r="G3130">
        <v>1</v>
      </c>
      <c r="H3130">
        <v>4</v>
      </c>
      <c r="I3130" t="s">
        <v>20</v>
      </c>
      <c r="L3130" t="s">
        <v>1808</v>
      </c>
      <c r="M3130" t="str">
        <f t="shared" si="48"/>
        <v>QIU01190</v>
      </c>
    </row>
    <row r="3131" spans="1:13" ht="15" x14ac:dyDescent="0.25">
      <c r="A3131" t="s">
        <v>11585</v>
      </c>
      <c r="B3131">
        <v>3128</v>
      </c>
      <c r="C3131" t="s">
        <v>17867</v>
      </c>
      <c r="D3131" t="s">
        <v>11585</v>
      </c>
      <c r="E3131">
        <v>1</v>
      </c>
      <c r="F3131">
        <v>1</v>
      </c>
      <c r="G3131">
        <v>1</v>
      </c>
      <c r="H3131">
        <v>1</v>
      </c>
      <c r="I3131" t="s">
        <v>20</v>
      </c>
      <c r="L3131" t="s">
        <v>1808</v>
      </c>
      <c r="M3131" t="str">
        <f t="shared" si="48"/>
        <v>QIU01190</v>
      </c>
    </row>
    <row r="3132" spans="1:13" ht="15" x14ac:dyDescent="0.25">
      <c r="A3132" t="s">
        <v>8003</v>
      </c>
      <c r="B3132">
        <v>3129</v>
      </c>
      <c r="C3132" t="s">
        <v>17868</v>
      </c>
      <c r="D3132" t="s">
        <v>8003</v>
      </c>
      <c r="E3132">
        <v>12</v>
      </c>
      <c r="F3132">
        <v>1</v>
      </c>
      <c r="G3132">
        <v>1</v>
      </c>
      <c r="H3132">
        <v>12</v>
      </c>
      <c r="I3132" t="s">
        <v>20</v>
      </c>
      <c r="L3132" t="s">
        <v>1808</v>
      </c>
      <c r="M3132" t="str">
        <f t="shared" si="48"/>
        <v>QIU01190</v>
      </c>
    </row>
    <row r="3133" spans="1:13" ht="15" x14ac:dyDescent="0.25">
      <c r="A3133" t="s">
        <v>1881</v>
      </c>
      <c r="B3133">
        <v>3130</v>
      </c>
      <c r="C3133" t="s">
        <v>17869</v>
      </c>
      <c r="D3133" t="s">
        <v>1881</v>
      </c>
      <c r="E3133">
        <v>20</v>
      </c>
      <c r="F3133">
        <v>6</v>
      </c>
      <c r="G3133">
        <v>1</v>
      </c>
      <c r="H3133">
        <v>120</v>
      </c>
      <c r="I3133" t="s">
        <v>20</v>
      </c>
      <c r="L3133" t="s">
        <v>1808</v>
      </c>
      <c r="M3133" t="str">
        <f t="shared" si="48"/>
        <v>QIU01190</v>
      </c>
    </row>
    <row r="3134" spans="1:13" ht="15" x14ac:dyDescent="0.25">
      <c r="A3134" t="s">
        <v>8005</v>
      </c>
      <c r="B3134">
        <v>3131</v>
      </c>
      <c r="C3134" t="s">
        <v>17870</v>
      </c>
      <c r="D3134" t="s">
        <v>8005</v>
      </c>
      <c r="E3134">
        <v>20</v>
      </c>
      <c r="F3134">
        <v>6</v>
      </c>
      <c r="G3134">
        <v>1</v>
      </c>
      <c r="H3134">
        <v>120</v>
      </c>
      <c r="I3134" t="s">
        <v>20</v>
      </c>
      <c r="L3134" t="s">
        <v>12028</v>
      </c>
      <c r="M3134" t="str">
        <f t="shared" si="48"/>
        <v>QIU04554</v>
      </c>
    </row>
    <row r="3135" spans="1:13" ht="15" x14ac:dyDescent="0.25">
      <c r="A3135" t="s">
        <v>8007</v>
      </c>
      <c r="B3135">
        <v>3132</v>
      </c>
      <c r="C3135" t="s">
        <v>17871</v>
      </c>
      <c r="D3135" t="s">
        <v>8007</v>
      </c>
      <c r="E3135">
        <v>1</v>
      </c>
      <c r="F3135">
        <v>1</v>
      </c>
      <c r="G3135">
        <v>1</v>
      </c>
      <c r="H3135">
        <v>1</v>
      </c>
      <c r="I3135" t="s">
        <v>20</v>
      </c>
      <c r="L3135" t="s">
        <v>12029</v>
      </c>
      <c r="M3135" t="str">
        <f t="shared" si="48"/>
        <v>QIU04555</v>
      </c>
    </row>
    <row r="3136" spans="1:13" ht="15" x14ac:dyDescent="0.25">
      <c r="A3136" t="s">
        <v>8010</v>
      </c>
      <c r="B3136">
        <v>3133</v>
      </c>
      <c r="C3136" t="s">
        <v>17872</v>
      </c>
      <c r="D3136" t="s">
        <v>8010</v>
      </c>
      <c r="E3136">
        <v>10</v>
      </c>
      <c r="F3136">
        <v>1</v>
      </c>
      <c r="G3136">
        <v>1</v>
      </c>
      <c r="H3136">
        <v>10</v>
      </c>
      <c r="I3136" t="s">
        <v>20</v>
      </c>
      <c r="L3136" t="s">
        <v>12029</v>
      </c>
      <c r="M3136" t="str">
        <f t="shared" si="48"/>
        <v>QIU04555</v>
      </c>
    </row>
    <row r="3137" spans="1:13" ht="15" x14ac:dyDescent="0.25">
      <c r="A3137" t="s">
        <v>8012</v>
      </c>
      <c r="B3137">
        <v>3134</v>
      </c>
      <c r="C3137" t="s">
        <v>17873</v>
      </c>
      <c r="D3137" t="s">
        <v>8012</v>
      </c>
      <c r="E3137">
        <v>1</v>
      </c>
      <c r="F3137">
        <v>1</v>
      </c>
      <c r="G3137">
        <v>1</v>
      </c>
      <c r="H3137">
        <v>1</v>
      </c>
      <c r="I3137" t="s">
        <v>20</v>
      </c>
      <c r="L3137" t="s">
        <v>12040</v>
      </c>
      <c r="M3137" t="str">
        <f t="shared" si="48"/>
        <v>QIU04606</v>
      </c>
    </row>
    <row r="3138" spans="1:13" ht="15" x14ac:dyDescent="0.25">
      <c r="A3138" t="s">
        <v>1622</v>
      </c>
      <c r="B3138">
        <v>3135</v>
      </c>
      <c r="C3138" t="s">
        <v>17874</v>
      </c>
      <c r="D3138" t="s">
        <v>1622</v>
      </c>
      <c r="E3138">
        <v>1</v>
      </c>
      <c r="F3138">
        <v>1</v>
      </c>
      <c r="G3138">
        <v>1</v>
      </c>
      <c r="H3138">
        <v>1</v>
      </c>
      <c r="I3138" t="s">
        <v>20</v>
      </c>
      <c r="L3138" t="s">
        <v>12040</v>
      </c>
      <c r="M3138" t="str">
        <f t="shared" si="48"/>
        <v>QIU04606</v>
      </c>
    </row>
    <row r="3139" spans="1:13" ht="15" x14ac:dyDescent="0.25">
      <c r="A3139" t="s">
        <v>1392</v>
      </c>
      <c r="B3139">
        <v>3136</v>
      </c>
      <c r="C3139" t="s">
        <v>17875</v>
      </c>
      <c r="D3139" t="s">
        <v>1392</v>
      </c>
      <c r="E3139">
        <v>50</v>
      </c>
      <c r="F3139">
        <v>1</v>
      </c>
      <c r="G3139">
        <v>1</v>
      </c>
      <c r="H3139">
        <v>50</v>
      </c>
      <c r="I3139" t="s">
        <v>20</v>
      </c>
      <c r="L3139" t="s">
        <v>12041</v>
      </c>
      <c r="M3139" t="str">
        <f t="shared" si="48"/>
        <v>QIU04608</v>
      </c>
    </row>
    <row r="3140" spans="1:13" ht="15" x14ac:dyDescent="0.25">
      <c r="A3140" t="s">
        <v>8014</v>
      </c>
      <c r="B3140">
        <v>3137</v>
      </c>
      <c r="C3140" t="s">
        <v>17876</v>
      </c>
      <c r="D3140" t="s">
        <v>8014</v>
      </c>
      <c r="E3140">
        <v>30</v>
      </c>
      <c r="F3140">
        <v>1</v>
      </c>
      <c r="G3140">
        <v>1</v>
      </c>
      <c r="H3140">
        <v>30</v>
      </c>
      <c r="I3140" t="s">
        <v>20</v>
      </c>
      <c r="L3140" t="s">
        <v>12041</v>
      </c>
      <c r="M3140" t="str">
        <f t="shared" si="48"/>
        <v>QIU04608</v>
      </c>
    </row>
    <row r="3141" spans="1:13" ht="15" x14ac:dyDescent="0.25">
      <c r="A3141" t="s">
        <v>8019</v>
      </c>
      <c r="B3141">
        <v>3138</v>
      </c>
      <c r="C3141" t="s">
        <v>17877</v>
      </c>
      <c r="D3141" t="s">
        <v>8019</v>
      </c>
      <c r="E3141">
        <v>1</v>
      </c>
      <c r="F3141">
        <v>1</v>
      </c>
      <c r="G3141">
        <v>1</v>
      </c>
      <c r="H3141">
        <v>1</v>
      </c>
      <c r="I3141" t="s">
        <v>20</v>
      </c>
      <c r="L3141" t="s">
        <v>12041</v>
      </c>
      <c r="M3141" t="str">
        <f t="shared" ref="M3141:M3204" si="49">VLOOKUP(L3141,$A$4:$I$5213,3,FALSE)</f>
        <v>QIU04608</v>
      </c>
    </row>
    <row r="3142" spans="1:13" ht="15" x14ac:dyDescent="0.25">
      <c r="A3142" t="s">
        <v>8021</v>
      </c>
      <c r="B3142">
        <v>3139</v>
      </c>
      <c r="C3142" t="s">
        <v>17878</v>
      </c>
      <c r="D3142" t="s">
        <v>8021</v>
      </c>
      <c r="E3142">
        <v>1</v>
      </c>
      <c r="F3142">
        <v>1</v>
      </c>
      <c r="G3142">
        <v>1</v>
      </c>
      <c r="H3142">
        <v>1</v>
      </c>
      <c r="I3142" t="s">
        <v>20</v>
      </c>
      <c r="L3142" t="s">
        <v>12041</v>
      </c>
      <c r="M3142" t="str">
        <f t="shared" si="49"/>
        <v>QIU04608</v>
      </c>
    </row>
    <row r="3143" spans="1:13" ht="15" x14ac:dyDescent="0.25">
      <c r="A3143" t="s">
        <v>8023</v>
      </c>
      <c r="B3143">
        <v>3140</v>
      </c>
      <c r="C3143" t="s">
        <v>17879</v>
      </c>
      <c r="D3143" t="s">
        <v>8023</v>
      </c>
      <c r="E3143">
        <v>20</v>
      </c>
      <c r="F3143">
        <v>1</v>
      </c>
      <c r="G3143">
        <v>1</v>
      </c>
      <c r="H3143">
        <v>20</v>
      </c>
      <c r="I3143" t="s">
        <v>20</v>
      </c>
      <c r="L3143" t="s">
        <v>12046</v>
      </c>
      <c r="M3143" t="str">
        <f t="shared" si="49"/>
        <v>QIU04623</v>
      </c>
    </row>
    <row r="3144" spans="1:13" ht="15" x14ac:dyDescent="0.25">
      <c r="A3144" t="s">
        <v>8026</v>
      </c>
      <c r="B3144">
        <v>3141</v>
      </c>
      <c r="C3144" t="s">
        <v>17880</v>
      </c>
      <c r="D3144" t="s">
        <v>8026</v>
      </c>
      <c r="E3144">
        <v>10</v>
      </c>
      <c r="F3144">
        <v>1</v>
      </c>
      <c r="G3144">
        <v>1</v>
      </c>
      <c r="H3144">
        <v>10</v>
      </c>
      <c r="I3144" t="s">
        <v>20</v>
      </c>
      <c r="L3144" t="s">
        <v>12047</v>
      </c>
      <c r="M3144" t="str">
        <f t="shared" si="49"/>
        <v>QIU04624</v>
      </c>
    </row>
    <row r="3145" spans="1:13" ht="15" x14ac:dyDescent="0.25">
      <c r="A3145" t="s">
        <v>8028</v>
      </c>
      <c r="B3145">
        <v>3142</v>
      </c>
      <c r="C3145" t="s">
        <v>17881</v>
      </c>
      <c r="D3145" t="s">
        <v>8028</v>
      </c>
      <c r="E3145">
        <v>18</v>
      </c>
      <c r="F3145">
        <v>1</v>
      </c>
      <c r="G3145">
        <v>1</v>
      </c>
      <c r="H3145">
        <v>18</v>
      </c>
      <c r="I3145" t="s">
        <v>20</v>
      </c>
      <c r="L3145" t="s">
        <v>1817</v>
      </c>
      <c r="M3145" t="str">
        <f t="shared" si="49"/>
        <v>QIU01191</v>
      </c>
    </row>
    <row r="3146" spans="1:13" ht="15" x14ac:dyDescent="0.25">
      <c r="A3146" t="s">
        <v>8030</v>
      </c>
      <c r="B3146">
        <v>3143</v>
      </c>
      <c r="C3146" t="s">
        <v>17882</v>
      </c>
      <c r="D3146" t="s">
        <v>8030</v>
      </c>
      <c r="E3146">
        <v>1</v>
      </c>
      <c r="F3146">
        <v>1</v>
      </c>
      <c r="G3146">
        <v>1</v>
      </c>
      <c r="H3146">
        <v>1</v>
      </c>
      <c r="I3146" t="s">
        <v>20</v>
      </c>
      <c r="L3146" t="s">
        <v>1819</v>
      </c>
      <c r="M3146" t="str">
        <f t="shared" si="49"/>
        <v>QIU01193</v>
      </c>
    </row>
    <row r="3147" spans="1:13" ht="15" x14ac:dyDescent="0.25">
      <c r="A3147" t="s">
        <v>8032</v>
      </c>
      <c r="B3147">
        <v>3144</v>
      </c>
      <c r="C3147" t="s">
        <v>17883</v>
      </c>
      <c r="D3147" t="s">
        <v>8032</v>
      </c>
      <c r="E3147">
        <v>20</v>
      </c>
      <c r="F3147">
        <v>6</v>
      </c>
      <c r="G3147">
        <v>1</v>
      </c>
      <c r="H3147">
        <v>120</v>
      </c>
      <c r="I3147" t="s">
        <v>20</v>
      </c>
      <c r="L3147" t="s">
        <v>1821</v>
      </c>
      <c r="M3147" t="str">
        <f t="shared" si="49"/>
        <v>QIU00479</v>
      </c>
    </row>
    <row r="3148" spans="1:13" ht="15" x14ac:dyDescent="0.25">
      <c r="A3148" t="s">
        <v>8034</v>
      </c>
      <c r="B3148">
        <v>3145</v>
      </c>
      <c r="C3148" t="s">
        <v>17884</v>
      </c>
      <c r="D3148" t="s">
        <v>8034</v>
      </c>
      <c r="E3148">
        <v>1</v>
      </c>
      <c r="F3148">
        <v>1</v>
      </c>
      <c r="G3148">
        <v>1</v>
      </c>
      <c r="H3148">
        <v>1</v>
      </c>
      <c r="I3148" t="s">
        <v>20</v>
      </c>
      <c r="L3148" t="s">
        <v>1821</v>
      </c>
      <c r="M3148" t="str">
        <f t="shared" si="49"/>
        <v>QIU00479</v>
      </c>
    </row>
    <row r="3149" spans="1:13" ht="15" x14ac:dyDescent="0.25">
      <c r="A3149" t="s">
        <v>8039</v>
      </c>
      <c r="B3149">
        <v>3146</v>
      </c>
      <c r="C3149" t="s">
        <v>17885</v>
      </c>
      <c r="D3149" t="s">
        <v>8039</v>
      </c>
      <c r="E3149">
        <v>12</v>
      </c>
      <c r="F3149">
        <v>15</v>
      </c>
      <c r="G3149">
        <v>1</v>
      </c>
      <c r="H3149">
        <v>180</v>
      </c>
      <c r="I3149" t="s">
        <v>20</v>
      </c>
      <c r="L3149" t="s">
        <v>1821</v>
      </c>
      <c r="M3149" t="str">
        <f t="shared" si="49"/>
        <v>QIU00479</v>
      </c>
    </row>
    <row r="3150" spans="1:13" ht="15" x14ac:dyDescent="0.25">
      <c r="A3150" t="s">
        <v>11586</v>
      </c>
      <c r="B3150">
        <v>3147</v>
      </c>
      <c r="C3150" t="s">
        <v>17886</v>
      </c>
      <c r="D3150" t="s">
        <v>11586</v>
      </c>
      <c r="E3150">
        <v>25</v>
      </c>
      <c r="F3150">
        <v>1</v>
      </c>
      <c r="G3150">
        <v>1</v>
      </c>
      <c r="H3150">
        <v>25</v>
      </c>
      <c r="I3150" t="s">
        <v>20</v>
      </c>
      <c r="L3150" t="s">
        <v>1823</v>
      </c>
      <c r="M3150" t="str">
        <f t="shared" si="49"/>
        <v>QIU05162</v>
      </c>
    </row>
    <row r="3151" spans="1:13" ht="15" x14ac:dyDescent="0.25">
      <c r="A3151" t="s">
        <v>1601</v>
      </c>
      <c r="B3151">
        <v>3148</v>
      </c>
      <c r="C3151" t="s">
        <v>17887</v>
      </c>
      <c r="D3151" t="s">
        <v>1601</v>
      </c>
      <c r="E3151">
        <v>1</v>
      </c>
      <c r="F3151">
        <v>1</v>
      </c>
      <c r="G3151">
        <v>1</v>
      </c>
      <c r="H3151">
        <v>1</v>
      </c>
      <c r="I3151" t="s">
        <v>20</v>
      </c>
      <c r="L3151" t="s">
        <v>1825</v>
      </c>
      <c r="M3151" t="str">
        <f t="shared" si="49"/>
        <v>QIU02933</v>
      </c>
    </row>
    <row r="3152" spans="1:13" ht="15" x14ac:dyDescent="0.25">
      <c r="A3152" t="s">
        <v>11587</v>
      </c>
      <c r="B3152">
        <v>3149</v>
      </c>
      <c r="C3152" t="s">
        <v>17888</v>
      </c>
      <c r="D3152" t="s">
        <v>11587</v>
      </c>
      <c r="E3152">
        <v>50</v>
      </c>
      <c r="F3152">
        <v>1</v>
      </c>
      <c r="G3152">
        <v>1</v>
      </c>
      <c r="H3152">
        <v>50</v>
      </c>
      <c r="I3152" t="s">
        <v>20</v>
      </c>
      <c r="L3152" t="s">
        <v>1827</v>
      </c>
      <c r="M3152" t="str">
        <f t="shared" si="49"/>
        <v>QIU05062</v>
      </c>
    </row>
    <row r="3153" spans="1:13" ht="15" x14ac:dyDescent="0.25">
      <c r="A3153" t="s">
        <v>11588</v>
      </c>
      <c r="B3153">
        <v>3150</v>
      </c>
      <c r="C3153" t="s">
        <v>17889</v>
      </c>
      <c r="D3153" t="s">
        <v>11588</v>
      </c>
      <c r="E3153">
        <v>40</v>
      </c>
      <c r="F3153">
        <v>1</v>
      </c>
      <c r="G3153">
        <v>1</v>
      </c>
      <c r="H3153">
        <v>40</v>
      </c>
      <c r="I3153" t="s">
        <v>20</v>
      </c>
      <c r="L3153" t="s">
        <v>1827</v>
      </c>
      <c r="M3153" t="str">
        <f t="shared" si="49"/>
        <v>QIU05062</v>
      </c>
    </row>
    <row r="3154" spans="1:13" ht="15" x14ac:dyDescent="0.25">
      <c r="A3154" t="s">
        <v>11589</v>
      </c>
      <c r="B3154">
        <v>3151</v>
      </c>
      <c r="C3154" t="s">
        <v>17890</v>
      </c>
      <c r="D3154" t="s">
        <v>11589</v>
      </c>
      <c r="E3154">
        <v>20</v>
      </c>
      <c r="F3154">
        <v>1</v>
      </c>
      <c r="G3154">
        <v>1</v>
      </c>
      <c r="H3154">
        <v>20</v>
      </c>
      <c r="I3154" t="s">
        <v>20</v>
      </c>
      <c r="L3154" t="s">
        <v>12143</v>
      </c>
      <c r="M3154" t="str">
        <f t="shared" si="49"/>
        <v>QIU04887</v>
      </c>
    </row>
    <row r="3155" spans="1:13" ht="15" x14ac:dyDescent="0.25">
      <c r="A3155" t="s">
        <v>8048</v>
      </c>
      <c r="B3155">
        <v>3152</v>
      </c>
      <c r="C3155" t="s">
        <v>17891</v>
      </c>
      <c r="D3155" t="s">
        <v>8048</v>
      </c>
      <c r="E3155">
        <v>1</v>
      </c>
      <c r="F3155">
        <v>1</v>
      </c>
      <c r="G3155">
        <v>1</v>
      </c>
      <c r="H3155">
        <v>1</v>
      </c>
      <c r="I3155" t="s">
        <v>20</v>
      </c>
      <c r="L3155" t="s">
        <v>12143</v>
      </c>
      <c r="M3155" t="str">
        <f t="shared" si="49"/>
        <v>QIU04887</v>
      </c>
    </row>
    <row r="3156" spans="1:13" ht="15" x14ac:dyDescent="0.25">
      <c r="A3156" t="s">
        <v>11590</v>
      </c>
      <c r="B3156">
        <v>3153</v>
      </c>
      <c r="C3156" t="s">
        <v>17892</v>
      </c>
      <c r="D3156" t="s">
        <v>11590</v>
      </c>
      <c r="E3156">
        <v>10</v>
      </c>
      <c r="F3156">
        <v>1</v>
      </c>
      <c r="G3156">
        <v>1</v>
      </c>
      <c r="H3156">
        <v>10</v>
      </c>
      <c r="I3156" t="s">
        <v>20</v>
      </c>
      <c r="L3156" t="s">
        <v>12143</v>
      </c>
      <c r="M3156" t="str">
        <f t="shared" si="49"/>
        <v>QIU04887</v>
      </c>
    </row>
    <row r="3157" spans="1:13" ht="15" x14ac:dyDescent="0.25">
      <c r="A3157" t="s">
        <v>11591</v>
      </c>
      <c r="B3157">
        <v>3154</v>
      </c>
      <c r="C3157" t="s">
        <v>17893</v>
      </c>
      <c r="D3157" t="s">
        <v>11591</v>
      </c>
      <c r="E3157">
        <v>20</v>
      </c>
      <c r="F3157">
        <v>1</v>
      </c>
      <c r="G3157">
        <v>1</v>
      </c>
      <c r="H3157">
        <v>20</v>
      </c>
      <c r="I3157" t="s">
        <v>20</v>
      </c>
      <c r="L3157" t="s">
        <v>12143</v>
      </c>
      <c r="M3157" t="str">
        <f t="shared" si="49"/>
        <v>QIU04887</v>
      </c>
    </row>
    <row r="3158" spans="1:13" ht="15" x14ac:dyDescent="0.25">
      <c r="A3158" t="s">
        <v>8050</v>
      </c>
      <c r="B3158">
        <v>3155</v>
      </c>
      <c r="C3158" t="s">
        <v>17894</v>
      </c>
      <c r="D3158" t="s">
        <v>8050</v>
      </c>
      <c r="E3158">
        <v>100</v>
      </c>
      <c r="F3158">
        <v>1</v>
      </c>
      <c r="G3158">
        <v>1</v>
      </c>
      <c r="H3158">
        <v>100</v>
      </c>
      <c r="I3158" t="s">
        <v>20</v>
      </c>
      <c r="L3158" t="s">
        <v>12144</v>
      </c>
      <c r="M3158" t="str">
        <f t="shared" si="49"/>
        <v>QIU04889</v>
      </c>
    </row>
    <row r="3159" spans="1:13" ht="15" x14ac:dyDescent="0.25">
      <c r="A3159" t="s">
        <v>8052</v>
      </c>
      <c r="B3159">
        <v>3156</v>
      </c>
      <c r="C3159" t="s">
        <v>17895</v>
      </c>
      <c r="D3159" t="s">
        <v>8052</v>
      </c>
      <c r="E3159">
        <v>50</v>
      </c>
      <c r="F3159">
        <v>1</v>
      </c>
      <c r="G3159">
        <v>1</v>
      </c>
      <c r="H3159">
        <v>50</v>
      </c>
      <c r="I3159" t="s">
        <v>20</v>
      </c>
      <c r="L3159" t="s">
        <v>12144</v>
      </c>
      <c r="M3159" t="str">
        <f t="shared" si="49"/>
        <v>QIU04889</v>
      </c>
    </row>
    <row r="3160" spans="1:13" ht="15" x14ac:dyDescent="0.25">
      <c r="A3160" t="s">
        <v>8054</v>
      </c>
      <c r="B3160">
        <v>3157</v>
      </c>
      <c r="C3160" t="s">
        <v>17896</v>
      </c>
      <c r="D3160" t="s">
        <v>8054</v>
      </c>
      <c r="E3160">
        <v>8</v>
      </c>
      <c r="F3160">
        <v>15</v>
      </c>
      <c r="G3160">
        <v>1</v>
      </c>
      <c r="H3160">
        <v>120</v>
      </c>
      <c r="I3160" t="s">
        <v>20</v>
      </c>
      <c r="L3160" t="s">
        <v>12144</v>
      </c>
      <c r="M3160" t="str">
        <f t="shared" si="49"/>
        <v>QIU04889</v>
      </c>
    </row>
    <row r="3161" spans="1:13" ht="15" x14ac:dyDescent="0.25">
      <c r="A3161" t="s">
        <v>668</v>
      </c>
      <c r="B3161">
        <v>3158</v>
      </c>
      <c r="C3161" t="s">
        <v>17897</v>
      </c>
      <c r="D3161" t="s">
        <v>668</v>
      </c>
      <c r="E3161">
        <v>100</v>
      </c>
      <c r="F3161">
        <v>1</v>
      </c>
      <c r="G3161">
        <v>1</v>
      </c>
      <c r="H3161">
        <v>100</v>
      </c>
      <c r="I3161" t="s">
        <v>20</v>
      </c>
      <c r="L3161" t="s">
        <v>12144</v>
      </c>
      <c r="M3161" t="str">
        <f t="shared" si="49"/>
        <v>QIU04889</v>
      </c>
    </row>
    <row r="3162" spans="1:13" ht="15" x14ac:dyDescent="0.25">
      <c r="A3162" t="s">
        <v>8059</v>
      </c>
      <c r="B3162">
        <v>3159</v>
      </c>
      <c r="C3162" t="s">
        <v>17898</v>
      </c>
      <c r="D3162" t="s">
        <v>8059</v>
      </c>
      <c r="E3162">
        <v>1</v>
      </c>
      <c r="F3162">
        <v>1</v>
      </c>
      <c r="G3162">
        <v>1</v>
      </c>
      <c r="H3162">
        <v>1</v>
      </c>
      <c r="I3162" t="s">
        <v>20</v>
      </c>
      <c r="L3162" t="s">
        <v>12144</v>
      </c>
      <c r="M3162" t="str">
        <f t="shared" si="49"/>
        <v>QIU04889</v>
      </c>
    </row>
    <row r="3163" spans="1:13" ht="15" x14ac:dyDescent="0.25">
      <c r="A3163" t="s">
        <v>8061</v>
      </c>
      <c r="B3163">
        <v>3160</v>
      </c>
      <c r="C3163" t="s">
        <v>17899</v>
      </c>
      <c r="D3163" t="s">
        <v>8061</v>
      </c>
      <c r="E3163">
        <v>20</v>
      </c>
      <c r="F3163">
        <v>1</v>
      </c>
      <c r="G3163">
        <v>1</v>
      </c>
      <c r="H3163">
        <v>20</v>
      </c>
      <c r="I3163" t="s">
        <v>20</v>
      </c>
      <c r="L3163" t="s">
        <v>12144</v>
      </c>
      <c r="M3163" t="str">
        <f t="shared" si="49"/>
        <v>QIU04889</v>
      </c>
    </row>
    <row r="3164" spans="1:13" ht="15" x14ac:dyDescent="0.25">
      <c r="A3164" t="s">
        <v>8063</v>
      </c>
      <c r="B3164">
        <v>3161</v>
      </c>
      <c r="C3164" t="s">
        <v>17900</v>
      </c>
      <c r="D3164" t="s">
        <v>8063</v>
      </c>
      <c r="E3164">
        <v>1</v>
      </c>
      <c r="F3164">
        <v>1</v>
      </c>
      <c r="G3164">
        <v>1</v>
      </c>
      <c r="H3164">
        <v>1</v>
      </c>
      <c r="I3164" t="s">
        <v>20</v>
      </c>
      <c r="L3164" t="s">
        <v>12163</v>
      </c>
      <c r="M3164" t="str">
        <f t="shared" si="49"/>
        <v>QIU04985</v>
      </c>
    </row>
    <row r="3165" spans="1:13" ht="15" x14ac:dyDescent="0.25">
      <c r="A3165" t="s">
        <v>8065</v>
      </c>
      <c r="B3165">
        <v>3162</v>
      </c>
      <c r="C3165" t="s">
        <v>17901</v>
      </c>
      <c r="D3165" t="s">
        <v>8065</v>
      </c>
      <c r="E3165">
        <v>1</v>
      </c>
      <c r="F3165">
        <v>1</v>
      </c>
      <c r="G3165">
        <v>1</v>
      </c>
      <c r="H3165">
        <v>1</v>
      </c>
      <c r="I3165" t="s">
        <v>20</v>
      </c>
      <c r="L3165" t="s">
        <v>12163</v>
      </c>
      <c r="M3165" t="str">
        <f t="shared" si="49"/>
        <v>QIU04985</v>
      </c>
    </row>
    <row r="3166" spans="1:13" ht="15" x14ac:dyDescent="0.25">
      <c r="A3166" t="s">
        <v>8067</v>
      </c>
      <c r="B3166">
        <v>3163</v>
      </c>
      <c r="C3166" t="s">
        <v>17902</v>
      </c>
      <c r="D3166" t="s">
        <v>8067</v>
      </c>
      <c r="E3166">
        <v>90</v>
      </c>
      <c r="F3166">
        <v>1</v>
      </c>
      <c r="G3166">
        <v>1</v>
      </c>
      <c r="H3166">
        <v>90</v>
      </c>
      <c r="I3166" t="s">
        <v>20</v>
      </c>
      <c r="L3166" t="s">
        <v>1832</v>
      </c>
      <c r="M3166" t="str">
        <f t="shared" si="49"/>
        <v>QIU00872</v>
      </c>
    </row>
    <row r="3167" spans="1:13" ht="15" x14ac:dyDescent="0.25">
      <c r="A3167" t="s">
        <v>11592</v>
      </c>
      <c r="B3167">
        <v>3164</v>
      </c>
      <c r="C3167" t="s">
        <v>17903</v>
      </c>
      <c r="D3167" t="s">
        <v>11592</v>
      </c>
      <c r="E3167">
        <v>50</v>
      </c>
      <c r="F3167">
        <v>1</v>
      </c>
      <c r="G3167">
        <v>1</v>
      </c>
      <c r="H3167">
        <v>50</v>
      </c>
      <c r="I3167" t="s">
        <v>20</v>
      </c>
      <c r="L3167" t="s">
        <v>1834</v>
      </c>
      <c r="M3167" t="str">
        <f t="shared" si="49"/>
        <v>QIU00482</v>
      </c>
    </row>
    <row r="3168" spans="1:13" ht="15" x14ac:dyDescent="0.25">
      <c r="A3168" t="s">
        <v>11593</v>
      </c>
      <c r="B3168">
        <v>3165</v>
      </c>
      <c r="C3168" t="s">
        <v>17904</v>
      </c>
      <c r="D3168" t="s">
        <v>11593</v>
      </c>
      <c r="E3168">
        <v>100</v>
      </c>
      <c r="F3168">
        <v>1</v>
      </c>
      <c r="G3168">
        <v>1</v>
      </c>
      <c r="H3168">
        <v>100</v>
      </c>
      <c r="I3168" t="s">
        <v>20</v>
      </c>
      <c r="L3168" t="s">
        <v>1834</v>
      </c>
      <c r="M3168" t="str">
        <f t="shared" si="49"/>
        <v>QIU00482</v>
      </c>
    </row>
    <row r="3169" spans="1:13" ht="15" x14ac:dyDescent="0.25">
      <c r="A3169" t="s">
        <v>8070</v>
      </c>
      <c r="B3169">
        <v>3166</v>
      </c>
      <c r="C3169" t="s">
        <v>17905</v>
      </c>
      <c r="D3169" t="s">
        <v>8070</v>
      </c>
      <c r="E3169">
        <v>4</v>
      </c>
      <c r="F3169">
        <v>1</v>
      </c>
      <c r="G3169">
        <v>1</v>
      </c>
      <c r="H3169">
        <v>4</v>
      </c>
      <c r="I3169" t="s">
        <v>20</v>
      </c>
      <c r="L3169" t="s">
        <v>1834</v>
      </c>
      <c r="M3169" t="str">
        <f t="shared" si="49"/>
        <v>QIU00482</v>
      </c>
    </row>
    <row r="3170" spans="1:13" ht="15" x14ac:dyDescent="0.25">
      <c r="A3170" t="s">
        <v>8073</v>
      </c>
      <c r="B3170">
        <v>3167</v>
      </c>
      <c r="C3170" t="s">
        <v>17906</v>
      </c>
      <c r="D3170" t="s">
        <v>8073</v>
      </c>
      <c r="E3170">
        <v>12</v>
      </c>
      <c r="F3170">
        <v>15</v>
      </c>
      <c r="G3170">
        <v>1</v>
      </c>
      <c r="H3170">
        <v>180</v>
      </c>
      <c r="I3170" t="s">
        <v>20</v>
      </c>
      <c r="L3170" t="s">
        <v>1834</v>
      </c>
      <c r="M3170" t="str">
        <f t="shared" si="49"/>
        <v>QIU00482</v>
      </c>
    </row>
    <row r="3171" spans="1:13" ht="15" x14ac:dyDescent="0.25">
      <c r="A3171" t="s">
        <v>8075</v>
      </c>
      <c r="B3171">
        <v>3168</v>
      </c>
      <c r="C3171" t="s">
        <v>17907</v>
      </c>
      <c r="D3171" t="s">
        <v>8075</v>
      </c>
      <c r="E3171">
        <v>12</v>
      </c>
      <c r="F3171">
        <v>15</v>
      </c>
      <c r="G3171">
        <v>1</v>
      </c>
      <c r="H3171">
        <v>180</v>
      </c>
      <c r="I3171" t="s">
        <v>20</v>
      </c>
      <c r="L3171" t="s">
        <v>11325</v>
      </c>
      <c r="M3171" t="str">
        <f t="shared" si="49"/>
        <v>QIU01198</v>
      </c>
    </row>
    <row r="3172" spans="1:13" ht="15" x14ac:dyDescent="0.25">
      <c r="A3172" t="s">
        <v>2246</v>
      </c>
      <c r="B3172">
        <v>3169</v>
      </c>
      <c r="C3172" t="s">
        <v>17908</v>
      </c>
      <c r="D3172" t="s">
        <v>2246</v>
      </c>
      <c r="E3172">
        <v>1</v>
      </c>
      <c r="F3172">
        <v>1</v>
      </c>
      <c r="G3172">
        <v>1</v>
      </c>
      <c r="H3172">
        <v>1</v>
      </c>
      <c r="I3172" t="s">
        <v>20</v>
      </c>
      <c r="L3172" t="s">
        <v>11325</v>
      </c>
      <c r="M3172" t="str">
        <f t="shared" si="49"/>
        <v>QIU01198</v>
      </c>
    </row>
    <row r="3173" spans="1:13" ht="15" x14ac:dyDescent="0.25">
      <c r="A3173" t="s">
        <v>11594</v>
      </c>
      <c r="B3173">
        <v>3170</v>
      </c>
      <c r="C3173" t="s">
        <v>17909</v>
      </c>
      <c r="D3173" t="s">
        <v>11594</v>
      </c>
      <c r="E3173">
        <v>40</v>
      </c>
      <c r="F3173">
        <v>1</v>
      </c>
      <c r="G3173">
        <v>1</v>
      </c>
      <c r="H3173">
        <v>40</v>
      </c>
      <c r="I3173" t="s">
        <v>20</v>
      </c>
      <c r="L3173" t="s">
        <v>11325</v>
      </c>
      <c r="M3173" t="str">
        <f t="shared" si="49"/>
        <v>QIU01198</v>
      </c>
    </row>
    <row r="3174" spans="1:13" ht="15" x14ac:dyDescent="0.25">
      <c r="A3174" t="s">
        <v>2387</v>
      </c>
      <c r="B3174">
        <v>3171</v>
      </c>
      <c r="C3174" t="s">
        <v>17910</v>
      </c>
      <c r="D3174" t="s">
        <v>2387</v>
      </c>
      <c r="E3174">
        <v>1</v>
      </c>
      <c r="F3174">
        <v>1</v>
      </c>
      <c r="G3174">
        <v>1</v>
      </c>
      <c r="H3174">
        <v>1</v>
      </c>
      <c r="I3174" t="s">
        <v>20</v>
      </c>
      <c r="L3174" t="s">
        <v>11325</v>
      </c>
      <c r="M3174" t="str">
        <f t="shared" si="49"/>
        <v>QIU01198</v>
      </c>
    </row>
    <row r="3175" spans="1:13" ht="15" x14ac:dyDescent="0.25">
      <c r="A3175" t="s">
        <v>11595</v>
      </c>
      <c r="B3175">
        <v>3172</v>
      </c>
      <c r="C3175" t="s">
        <v>17911</v>
      </c>
      <c r="D3175" t="s">
        <v>11595</v>
      </c>
      <c r="E3175">
        <v>10</v>
      </c>
      <c r="F3175">
        <v>1</v>
      </c>
      <c r="G3175">
        <v>1</v>
      </c>
      <c r="H3175">
        <v>10</v>
      </c>
      <c r="I3175" t="s">
        <v>20</v>
      </c>
      <c r="L3175" t="s">
        <v>11325</v>
      </c>
      <c r="M3175" t="str">
        <f t="shared" si="49"/>
        <v>QIU01198</v>
      </c>
    </row>
    <row r="3176" spans="1:13" ht="15" x14ac:dyDescent="0.25">
      <c r="A3176" t="s">
        <v>1080</v>
      </c>
      <c r="B3176">
        <v>3173</v>
      </c>
      <c r="C3176" t="s">
        <v>17912</v>
      </c>
      <c r="D3176" t="s">
        <v>1080</v>
      </c>
      <c r="E3176">
        <v>1</v>
      </c>
      <c r="F3176">
        <v>1</v>
      </c>
      <c r="G3176">
        <v>1</v>
      </c>
      <c r="H3176">
        <v>1</v>
      </c>
      <c r="I3176" t="s">
        <v>20</v>
      </c>
      <c r="L3176" t="s">
        <v>11325</v>
      </c>
      <c r="M3176" t="str">
        <f t="shared" si="49"/>
        <v>QIU01198</v>
      </c>
    </row>
    <row r="3177" spans="1:13" ht="15" x14ac:dyDescent="0.25">
      <c r="A3177" t="s">
        <v>11596</v>
      </c>
      <c r="B3177">
        <v>3174</v>
      </c>
      <c r="C3177" t="s">
        <v>17913</v>
      </c>
      <c r="D3177" t="s">
        <v>11596</v>
      </c>
      <c r="E3177">
        <v>25</v>
      </c>
      <c r="F3177">
        <v>1</v>
      </c>
      <c r="G3177">
        <v>1</v>
      </c>
      <c r="H3177">
        <v>25</v>
      </c>
      <c r="I3177" t="s">
        <v>20</v>
      </c>
      <c r="L3177" t="s">
        <v>1837</v>
      </c>
      <c r="M3177" t="str">
        <f t="shared" si="49"/>
        <v>QIU00489</v>
      </c>
    </row>
    <row r="3178" spans="1:13" ht="15" x14ac:dyDescent="0.25">
      <c r="A3178" t="s">
        <v>8087</v>
      </c>
      <c r="B3178">
        <v>3175</v>
      </c>
      <c r="C3178" t="s">
        <v>17914</v>
      </c>
      <c r="D3178" t="s">
        <v>8087</v>
      </c>
      <c r="E3178">
        <v>1</v>
      </c>
      <c r="F3178">
        <v>1</v>
      </c>
      <c r="G3178">
        <v>1</v>
      </c>
      <c r="H3178">
        <v>1</v>
      </c>
      <c r="I3178" t="s">
        <v>20</v>
      </c>
      <c r="L3178" t="s">
        <v>1837</v>
      </c>
      <c r="M3178" t="str">
        <f t="shared" si="49"/>
        <v>QIU00489</v>
      </c>
    </row>
    <row r="3179" spans="1:13" ht="15" x14ac:dyDescent="0.25">
      <c r="A3179" t="s">
        <v>8089</v>
      </c>
      <c r="B3179">
        <v>3176</v>
      </c>
      <c r="C3179" t="s">
        <v>17915</v>
      </c>
      <c r="D3179" t="s">
        <v>8089</v>
      </c>
      <c r="E3179">
        <v>30</v>
      </c>
      <c r="F3179">
        <v>1</v>
      </c>
      <c r="G3179">
        <v>1</v>
      </c>
      <c r="H3179">
        <v>30</v>
      </c>
      <c r="I3179" t="s">
        <v>20</v>
      </c>
      <c r="L3179" t="s">
        <v>1837</v>
      </c>
      <c r="M3179" t="str">
        <f t="shared" si="49"/>
        <v>QIU00489</v>
      </c>
    </row>
    <row r="3180" spans="1:13" ht="15" x14ac:dyDescent="0.25">
      <c r="A3180" t="s">
        <v>11597</v>
      </c>
      <c r="B3180">
        <v>3177</v>
      </c>
      <c r="C3180" t="s">
        <v>17916</v>
      </c>
      <c r="D3180" t="s">
        <v>11597</v>
      </c>
      <c r="E3180">
        <v>1</v>
      </c>
      <c r="F3180">
        <v>1</v>
      </c>
      <c r="G3180">
        <v>1</v>
      </c>
      <c r="H3180">
        <v>1</v>
      </c>
      <c r="I3180" t="s">
        <v>20</v>
      </c>
      <c r="L3180" t="s">
        <v>1837</v>
      </c>
      <c r="M3180" t="str">
        <f t="shared" si="49"/>
        <v>QIU00489</v>
      </c>
    </row>
    <row r="3181" spans="1:13" ht="15" x14ac:dyDescent="0.25">
      <c r="A3181" t="s">
        <v>11598</v>
      </c>
      <c r="B3181">
        <v>3178</v>
      </c>
      <c r="C3181" t="s">
        <v>17917</v>
      </c>
      <c r="D3181" t="s">
        <v>11598</v>
      </c>
      <c r="E3181">
        <v>1</v>
      </c>
      <c r="F3181">
        <v>1</v>
      </c>
      <c r="G3181">
        <v>1</v>
      </c>
      <c r="H3181">
        <v>1</v>
      </c>
      <c r="I3181" t="s">
        <v>20</v>
      </c>
      <c r="L3181" t="s">
        <v>1837</v>
      </c>
      <c r="M3181" t="str">
        <f t="shared" si="49"/>
        <v>QIU00489</v>
      </c>
    </row>
    <row r="3182" spans="1:13" ht="15" x14ac:dyDescent="0.25">
      <c r="A3182" t="s">
        <v>8096</v>
      </c>
      <c r="B3182">
        <v>3179</v>
      </c>
      <c r="C3182" t="s">
        <v>17918</v>
      </c>
      <c r="D3182" t="s">
        <v>8096</v>
      </c>
      <c r="E3182">
        <v>1</v>
      </c>
      <c r="F3182">
        <v>1</v>
      </c>
      <c r="G3182">
        <v>1</v>
      </c>
      <c r="H3182">
        <v>1</v>
      </c>
      <c r="I3182" t="s">
        <v>20</v>
      </c>
      <c r="L3182" t="s">
        <v>1837</v>
      </c>
      <c r="M3182" t="str">
        <f t="shared" si="49"/>
        <v>QIU00489</v>
      </c>
    </row>
    <row r="3183" spans="1:13" ht="15" x14ac:dyDescent="0.25">
      <c r="A3183" t="s">
        <v>11599</v>
      </c>
      <c r="B3183">
        <v>3180</v>
      </c>
      <c r="C3183" t="s">
        <v>17919</v>
      </c>
      <c r="D3183" t="s">
        <v>11599</v>
      </c>
      <c r="E3183">
        <v>48</v>
      </c>
      <c r="F3183">
        <v>1</v>
      </c>
      <c r="G3183">
        <v>1</v>
      </c>
      <c r="H3183">
        <v>48</v>
      </c>
      <c r="I3183" t="s">
        <v>20</v>
      </c>
      <c r="L3183" t="s">
        <v>1837</v>
      </c>
      <c r="M3183" t="str">
        <f t="shared" si="49"/>
        <v>QIU00489</v>
      </c>
    </row>
    <row r="3184" spans="1:13" ht="15" x14ac:dyDescent="0.25">
      <c r="A3184" t="s">
        <v>11600</v>
      </c>
      <c r="B3184">
        <v>3181</v>
      </c>
      <c r="C3184" t="s">
        <v>17920</v>
      </c>
      <c r="D3184" t="s">
        <v>11600</v>
      </c>
      <c r="E3184">
        <v>1</v>
      </c>
      <c r="F3184">
        <v>1</v>
      </c>
      <c r="G3184">
        <v>1</v>
      </c>
      <c r="H3184">
        <v>1</v>
      </c>
      <c r="I3184" t="s">
        <v>20</v>
      </c>
      <c r="L3184" t="s">
        <v>1837</v>
      </c>
      <c r="M3184" t="str">
        <f t="shared" si="49"/>
        <v>QIU00489</v>
      </c>
    </row>
    <row r="3185" spans="1:13" ht="15" x14ac:dyDescent="0.25">
      <c r="A3185" t="s">
        <v>11601</v>
      </c>
      <c r="B3185">
        <v>3182</v>
      </c>
      <c r="C3185" t="s">
        <v>17921</v>
      </c>
      <c r="D3185" t="s">
        <v>11601</v>
      </c>
      <c r="E3185">
        <v>80</v>
      </c>
      <c r="F3185">
        <v>1</v>
      </c>
      <c r="G3185">
        <v>1</v>
      </c>
      <c r="H3185">
        <v>80</v>
      </c>
      <c r="I3185" t="s">
        <v>20</v>
      </c>
      <c r="L3185" t="s">
        <v>1837</v>
      </c>
      <c r="M3185" t="str">
        <f t="shared" si="49"/>
        <v>QIU00489</v>
      </c>
    </row>
    <row r="3186" spans="1:13" ht="15" x14ac:dyDescent="0.25">
      <c r="A3186" t="s">
        <v>8103</v>
      </c>
      <c r="B3186">
        <v>3183</v>
      </c>
      <c r="C3186" t="s">
        <v>17922</v>
      </c>
      <c r="D3186" t="s">
        <v>8103</v>
      </c>
      <c r="E3186">
        <v>1</v>
      </c>
      <c r="F3186">
        <v>1</v>
      </c>
      <c r="G3186">
        <v>1</v>
      </c>
      <c r="H3186">
        <v>1</v>
      </c>
      <c r="I3186" t="s">
        <v>20</v>
      </c>
      <c r="L3186" t="s">
        <v>1837</v>
      </c>
      <c r="M3186" t="str">
        <f t="shared" si="49"/>
        <v>QIU00489</v>
      </c>
    </row>
    <row r="3187" spans="1:13" ht="15" x14ac:dyDescent="0.25">
      <c r="A3187" t="s">
        <v>8106</v>
      </c>
      <c r="B3187">
        <v>3184</v>
      </c>
      <c r="C3187" t="s">
        <v>17923</v>
      </c>
      <c r="D3187" t="s">
        <v>8106</v>
      </c>
      <c r="E3187">
        <v>20</v>
      </c>
      <c r="F3187">
        <v>1</v>
      </c>
      <c r="G3187">
        <v>1</v>
      </c>
      <c r="H3187">
        <v>20</v>
      </c>
      <c r="I3187" t="s">
        <v>20</v>
      </c>
      <c r="L3187" t="s">
        <v>1837</v>
      </c>
      <c r="M3187" t="str">
        <f t="shared" si="49"/>
        <v>QIU00489</v>
      </c>
    </row>
    <row r="3188" spans="1:13" ht="15" x14ac:dyDescent="0.25">
      <c r="A3188" t="s">
        <v>8108</v>
      </c>
      <c r="B3188">
        <v>3185</v>
      </c>
      <c r="C3188" t="s">
        <v>17924</v>
      </c>
      <c r="D3188" t="s">
        <v>8108</v>
      </c>
      <c r="E3188">
        <v>20</v>
      </c>
      <c r="F3188">
        <v>1</v>
      </c>
      <c r="G3188">
        <v>1</v>
      </c>
      <c r="H3188">
        <v>20</v>
      </c>
      <c r="I3188" t="s">
        <v>20</v>
      </c>
      <c r="L3188" t="s">
        <v>1837</v>
      </c>
      <c r="M3188" t="str">
        <f t="shared" si="49"/>
        <v>QIU00489</v>
      </c>
    </row>
    <row r="3189" spans="1:13" ht="15" x14ac:dyDescent="0.25">
      <c r="A3189" t="s">
        <v>8110</v>
      </c>
      <c r="B3189">
        <v>3186</v>
      </c>
      <c r="C3189" t="s">
        <v>17925</v>
      </c>
      <c r="D3189" t="s">
        <v>8110</v>
      </c>
      <c r="E3189">
        <v>12</v>
      </c>
      <c r="F3189">
        <v>15</v>
      </c>
      <c r="G3189">
        <v>1</v>
      </c>
      <c r="H3189">
        <v>180</v>
      </c>
      <c r="I3189" t="s">
        <v>20</v>
      </c>
      <c r="L3189" t="s">
        <v>1839</v>
      </c>
      <c r="M3189" t="str">
        <f t="shared" si="49"/>
        <v>QIU00490</v>
      </c>
    </row>
    <row r="3190" spans="1:13" ht="15" x14ac:dyDescent="0.25">
      <c r="A3190" t="s">
        <v>8112</v>
      </c>
      <c r="B3190">
        <v>3187</v>
      </c>
      <c r="C3190" t="s">
        <v>17926</v>
      </c>
      <c r="D3190" t="s">
        <v>8112</v>
      </c>
      <c r="E3190">
        <v>50</v>
      </c>
      <c r="F3190">
        <v>1</v>
      </c>
      <c r="G3190">
        <v>1</v>
      </c>
      <c r="H3190">
        <v>50</v>
      </c>
      <c r="I3190" t="s">
        <v>20</v>
      </c>
      <c r="L3190" t="s">
        <v>1839</v>
      </c>
      <c r="M3190" t="str">
        <f t="shared" si="49"/>
        <v>QIU00490</v>
      </c>
    </row>
    <row r="3191" spans="1:13" ht="15" x14ac:dyDescent="0.25">
      <c r="A3191" t="s">
        <v>11602</v>
      </c>
      <c r="B3191">
        <v>3188</v>
      </c>
      <c r="C3191" t="s">
        <v>17927</v>
      </c>
      <c r="D3191" t="s">
        <v>11602</v>
      </c>
      <c r="E3191">
        <v>100</v>
      </c>
      <c r="F3191">
        <v>1</v>
      </c>
      <c r="G3191">
        <v>1</v>
      </c>
      <c r="H3191">
        <v>100</v>
      </c>
      <c r="I3191" t="s">
        <v>20</v>
      </c>
      <c r="L3191" t="s">
        <v>1839</v>
      </c>
      <c r="M3191" t="str">
        <f t="shared" si="49"/>
        <v>QIU00490</v>
      </c>
    </row>
    <row r="3192" spans="1:13" ht="15" x14ac:dyDescent="0.25">
      <c r="A3192" t="s">
        <v>11603</v>
      </c>
      <c r="B3192">
        <v>3189</v>
      </c>
      <c r="C3192" t="s">
        <v>17928</v>
      </c>
      <c r="D3192" t="s">
        <v>11603</v>
      </c>
      <c r="E3192">
        <v>40</v>
      </c>
      <c r="F3192">
        <v>1</v>
      </c>
      <c r="G3192">
        <v>1</v>
      </c>
      <c r="H3192">
        <v>40</v>
      </c>
      <c r="I3192" t="s">
        <v>20</v>
      </c>
      <c r="L3192" t="s">
        <v>1839</v>
      </c>
      <c r="M3192" t="str">
        <f t="shared" si="49"/>
        <v>QIU00490</v>
      </c>
    </row>
    <row r="3193" spans="1:13" ht="15" x14ac:dyDescent="0.25">
      <c r="A3193" t="s">
        <v>8114</v>
      </c>
      <c r="B3193">
        <v>3190</v>
      </c>
      <c r="C3193" t="s">
        <v>17929</v>
      </c>
      <c r="D3193" t="s">
        <v>8114</v>
      </c>
      <c r="E3193">
        <v>50</v>
      </c>
      <c r="F3193">
        <v>1</v>
      </c>
      <c r="G3193">
        <v>1</v>
      </c>
      <c r="H3193">
        <v>50</v>
      </c>
      <c r="I3193" t="s">
        <v>20</v>
      </c>
      <c r="L3193" t="s">
        <v>1839</v>
      </c>
      <c r="M3193" t="str">
        <f t="shared" si="49"/>
        <v>QIU00490</v>
      </c>
    </row>
    <row r="3194" spans="1:13" ht="15" x14ac:dyDescent="0.25">
      <c r="A3194" t="s">
        <v>8116</v>
      </c>
      <c r="B3194">
        <v>3191</v>
      </c>
      <c r="C3194" t="s">
        <v>17930</v>
      </c>
      <c r="D3194" t="s">
        <v>8116</v>
      </c>
      <c r="E3194">
        <v>1</v>
      </c>
      <c r="F3194">
        <v>1</v>
      </c>
      <c r="G3194">
        <v>1</v>
      </c>
      <c r="H3194">
        <v>1</v>
      </c>
      <c r="I3194" t="s">
        <v>20</v>
      </c>
      <c r="L3194" t="s">
        <v>1839</v>
      </c>
      <c r="M3194" t="str">
        <f t="shared" si="49"/>
        <v>QIU00490</v>
      </c>
    </row>
    <row r="3195" spans="1:13" ht="15" x14ac:dyDescent="0.25">
      <c r="A3195" t="s">
        <v>11604</v>
      </c>
      <c r="B3195">
        <v>3192</v>
      </c>
      <c r="C3195" t="s">
        <v>17931</v>
      </c>
      <c r="D3195" t="s">
        <v>11604</v>
      </c>
      <c r="E3195">
        <v>40</v>
      </c>
      <c r="F3195">
        <v>1</v>
      </c>
      <c r="G3195">
        <v>1</v>
      </c>
      <c r="H3195">
        <v>40</v>
      </c>
      <c r="I3195" t="s">
        <v>20</v>
      </c>
      <c r="L3195" t="s">
        <v>1839</v>
      </c>
      <c r="M3195" t="str">
        <f t="shared" si="49"/>
        <v>QIU00490</v>
      </c>
    </row>
    <row r="3196" spans="1:13" ht="15" x14ac:dyDescent="0.25">
      <c r="A3196" t="s">
        <v>8120</v>
      </c>
      <c r="B3196">
        <v>3193</v>
      </c>
      <c r="C3196" t="s">
        <v>17932</v>
      </c>
      <c r="D3196" t="s">
        <v>8120</v>
      </c>
      <c r="E3196">
        <v>1</v>
      </c>
      <c r="F3196">
        <v>1</v>
      </c>
      <c r="G3196">
        <v>1</v>
      </c>
      <c r="H3196">
        <v>1</v>
      </c>
      <c r="I3196" t="s">
        <v>20</v>
      </c>
      <c r="L3196" t="s">
        <v>1839</v>
      </c>
      <c r="M3196" t="str">
        <f t="shared" si="49"/>
        <v>QIU00490</v>
      </c>
    </row>
    <row r="3197" spans="1:13" ht="15" x14ac:dyDescent="0.25">
      <c r="A3197" t="s">
        <v>8123</v>
      </c>
      <c r="B3197">
        <v>3194</v>
      </c>
      <c r="C3197" t="s">
        <v>17933</v>
      </c>
      <c r="D3197" t="s">
        <v>8123</v>
      </c>
      <c r="E3197">
        <v>50</v>
      </c>
      <c r="F3197">
        <v>1</v>
      </c>
      <c r="G3197">
        <v>1</v>
      </c>
      <c r="H3197">
        <v>50</v>
      </c>
      <c r="I3197" t="s">
        <v>20</v>
      </c>
      <c r="L3197" t="s">
        <v>1839</v>
      </c>
      <c r="M3197" t="str">
        <f t="shared" si="49"/>
        <v>QIU00490</v>
      </c>
    </row>
    <row r="3198" spans="1:13" ht="15" x14ac:dyDescent="0.25">
      <c r="A3198" t="s">
        <v>8125</v>
      </c>
      <c r="B3198">
        <v>3195</v>
      </c>
      <c r="C3198" t="s">
        <v>17934</v>
      </c>
      <c r="D3198" t="s">
        <v>8125</v>
      </c>
      <c r="E3198">
        <v>1</v>
      </c>
      <c r="F3198">
        <v>1</v>
      </c>
      <c r="G3198">
        <v>1</v>
      </c>
      <c r="H3198">
        <v>1</v>
      </c>
      <c r="I3198" t="s">
        <v>20</v>
      </c>
      <c r="L3198" t="s">
        <v>1839</v>
      </c>
      <c r="M3198" t="str">
        <f t="shared" si="49"/>
        <v>QIU00490</v>
      </c>
    </row>
    <row r="3199" spans="1:13" ht="15" x14ac:dyDescent="0.25">
      <c r="A3199" t="s">
        <v>8129</v>
      </c>
      <c r="B3199">
        <v>3196</v>
      </c>
      <c r="C3199" t="s">
        <v>17935</v>
      </c>
      <c r="D3199" t="s">
        <v>8129</v>
      </c>
      <c r="E3199">
        <v>50</v>
      </c>
      <c r="F3199">
        <v>1</v>
      </c>
      <c r="G3199">
        <v>1</v>
      </c>
      <c r="H3199">
        <v>50</v>
      </c>
      <c r="I3199" t="s">
        <v>20</v>
      </c>
      <c r="L3199" t="s">
        <v>1839</v>
      </c>
      <c r="M3199" t="str">
        <f t="shared" si="49"/>
        <v>QIU00490</v>
      </c>
    </row>
    <row r="3200" spans="1:13" ht="15" x14ac:dyDescent="0.25">
      <c r="A3200" t="s">
        <v>11605</v>
      </c>
      <c r="B3200">
        <v>3197</v>
      </c>
      <c r="C3200" t="s">
        <v>17936</v>
      </c>
      <c r="D3200" t="s">
        <v>11605</v>
      </c>
      <c r="E3200">
        <v>1</v>
      </c>
      <c r="F3200">
        <v>1</v>
      </c>
      <c r="G3200">
        <v>1</v>
      </c>
      <c r="H3200">
        <v>1</v>
      </c>
      <c r="I3200" t="s">
        <v>20</v>
      </c>
      <c r="L3200" t="s">
        <v>1839</v>
      </c>
      <c r="M3200" t="str">
        <f t="shared" si="49"/>
        <v>QIU00490</v>
      </c>
    </row>
    <row r="3201" spans="1:13" ht="15" x14ac:dyDescent="0.25">
      <c r="A3201" t="s">
        <v>11606</v>
      </c>
      <c r="B3201">
        <v>3198</v>
      </c>
      <c r="C3201" t="s">
        <v>17937</v>
      </c>
      <c r="D3201" t="s">
        <v>11606</v>
      </c>
      <c r="E3201">
        <v>20</v>
      </c>
      <c r="F3201">
        <v>1</v>
      </c>
      <c r="G3201">
        <v>1</v>
      </c>
      <c r="H3201">
        <v>20</v>
      </c>
      <c r="I3201" t="s">
        <v>20</v>
      </c>
      <c r="L3201" t="s">
        <v>1841</v>
      </c>
      <c r="M3201" t="str">
        <f t="shared" si="49"/>
        <v>QIU03883</v>
      </c>
    </row>
    <row r="3202" spans="1:13" ht="15" x14ac:dyDescent="0.25">
      <c r="A3202" t="s">
        <v>11607</v>
      </c>
      <c r="B3202">
        <v>3199</v>
      </c>
      <c r="C3202" t="s">
        <v>17938</v>
      </c>
      <c r="D3202" t="s">
        <v>11607</v>
      </c>
      <c r="E3202">
        <v>50</v>
      </c>
      <c r="F3202">
        <v>1</v>
      </c>
      <c r="G3202">
        <v>1</v>
      </c>
      <c r="H3202">
        <v>50</v>
      </c>
      <c r="I3202" t="s">
        <v>20</v>
      </c>
      <c r="L3202" t="s">
        <v>1841</v>
      </c>
      <c r="M3202" t="str">
        <f t="shared" si="49"/>
        <v>QIU03883</v>
      </c>
    </row>
    <row r="3203" spans="1:13" ht="15" x14ac:dyDescent="0.25">
      <c r="A3203" t="s">
        <v>11608</v>
      </c>
      <c r="B3203">
        <v>3200</v>
      </c>
      <c r="C3203" t="s">
        <v>17939</v>
      </c>
      <c r="D3203" t="s">
        <v>11608</v>
      </c>
      <c r="E3203">
        <v>18</v>
      </c>
      <c r="F3203">
        <v>15</v>
      </c>
      <c r="G3203">
        <v>1</v>
      </c>
      <c r="H3203">
        <v>270</v>
      </c>
      <c r="I3203" t="s">
        <v>20</v>
      </c>
      <c r="L3203" t="s">
        <v>1841</v>
      </c>
      <c r="M3203" t="str">
        <f t="shared" si="49"/>
        <v>QIU03883</v>
      </c>
    </row>
    <row r="3204" spans="1:13" ht="15" x14ac:dyDescent="0.25">
      <c r="A3204" t="s">
        <v>8136</v>
      </c>
      <c r="B3204">
        <v>3201</v>
      </c>
      <c r="C3204" t="s">
        <v>17940</v>
      </c>
      <c r="D3204" t="s">
        <v>8136</v>
      </c>
      <c r="E3204">
        <v>48</v>
      </c>
      <c r="F3204">
        <v>1</v>
      </c>
      <c r="G3204">
        <v>1</v>
      </c>
      <c r="H3204">
        <v>48</v>
      </c>
      <c r="I3204" t="s">
        <v>20</v>
      </c>
      <c r="L3204" t="s">
        <v>1841</v>
      </c>
      <c r="M3204" t="str">
        <f t="shared" si="49"/>
        <v>QIU03883</v>
      </c>
    </row>
    <row r="3205" spans="1:13" ht="15" x14ac:dyDescent="0.25">
      <c r="A3205" t="s">
        <v>8138</v>
      </c>
      <c r="B3205">
        <v>3202</v>
      </c>
      <c r="C3205" t="s">
        <v>17941</v>
      </c>
      <c r="D3205" t="s">
        <v>8138</v>
      </c>
      <c r="E3205">
        <v>50</v>
      </c>
      <c r="F3205">
        <v>1</v>
      </c>
      <c r="G3205">
        <v>1</v>
      </c>
      <c r="H3205">
        <v>50</v>
      </c>
      <c r="I3205" t="s">
        <v>20</v>
      </c>
      <c r="L3205" t="s">
        <v>1841</v>
      </c>
      <c r="M3205" t="str">
        <f t="shared" ref="M3205:M3268" si="50">VLOOKUP(L3205,$A$4:$I$5213,3,FALSE)</f>
        <v>QIU03883</v>
      </c>
    </row>
    <row r="3206" spans="1:13" ht="15" x14ac:dyDescent="0.25">
      <c r="A3206" t="s">
        <v>8140</v>
      </c>
      <c r="B3206">
        <v>3203</v>
      </c>
      <c r="C3206" t="s">
        <v>17942</v>
      </c>
      <c r="D3206" t="s">
        <v>8140</v>
      </c>
      <c r="E3206">
        <v>10</v>
      </c>
      <c r="F3206">
        <v>1</v>
      </c>
      <c r="G3206">
        <v>1</v>
      </c>
      <c r="H3206">
        <v>10</v>
      </c>
      <c r="I3206" t="s">
        <v>20</v>
      </c>
      <c r="L3206" t="s">
        <v>1841</v>
      </c>
      <c r="M3206" t="str">
        <f t="shared" si="50"/>
        <v>QIU03883</v>
      </c>
    </row>
    <row r="3207" spans="1:13" ht="15" x14ac:dyDescent="0.25">
      <c r="A3207" t="s">
        <v>8142</v>
      </c>
      <c r="B3207">
        <v>3204</v>
      </c>
      <c r="C3207" t="s">
        <v>17943</v>
      </c>
      <c r="D3207" t="s">
        <v>8142</v>
      </c>
      <c r="E3207">
        <v>30</v>
      </c>
      <c r="F3207">
        <v>1</v>
      </c>
      <c r="G3207">
        <v>1</v>
      </c>
      <c r="H3207">
        <v>30</v>
      </c>
      <c r="I3207" t="s">
        <v>20</v>
      </c>
      <c r="L3207" t="s">
        <v>1841</v>
      </c>
      <c r="M3207" t="str">
        <f t="shared" si="50"/>
        <v>QIU03883</v>
      </c>
    </row>
    <row r="3208" spans="1:13" ht="15" x14ac:dyDescent="0.25">
      <c r="A3208" t="s">
        <v>8145</v>
      </c>
      <c r="B3208">
        <v>3205</v>
      </c>
      <c r="C3208" t="s">
        <v>17944</v>
      </c>
      <c r="D3208" t="s">
        <v>8145</v>
      </c>
      <c r="E3208">
        <v>50</v>
      </c>
      <c r="F3208">
        <v>1</v>
      </c>
      <c r="G3208">
        <v>1</v>
      </c>
      <c r="H3208">
        <v>50</v>
      </c>
      <c r="I3208" t="s">
        <v>20</v>
      </c>
      <c r="L3208" t="s">
        <v>1841</v>
      </c>
      <c r="M3208" t="str">
        <f t="shared" si="50"/>
        <v>QIU03883</v>
      </c>
    </row>
    <row r="3209" spans="1:13" ht="15" x14ac:dyDescent="0.25">
      <c r="A3209" t="s">
        <v>8147</v>
      </c>
      <c r="B3209">
        <v>3206</v>
      </c>
      <c r="C3209" t="s">
        <v>17945</v>
      </c>
      <c r="D3209" t="s">
        <v>8147</v>
      </c>
      <c r="E3209">
        <v>50</v>
      </c>
      <c r="F3209">
        <v>1</v>
      </c>
      <c r="G3209">
        <v>1</v>
      </c>
      <c r="H3209">
        <v>50</v>
      </c>
      <c r="I3209" t="s">
        <v>20</v>
      </c>
      <c r="L3209" t="s">
        <v>1843</v>
      </c>
      <c r="M3209" t="str">
        <f t="shared" si="50"/>
        <v>QIU04145</v>
      </c>
    </row>
    <row r="3210" spans="1:13" ht="15" x14ac:dyDescent="0.25">
      <c r="A3210" t="s">
        <v>8149</v>
      </c>
      <c r="B3210">
        <v>3207</v>
      </c>
      <c r="C3210" t="s">
        <v>17946</v>
      </c>
      <c r="D3210" t="s">
        <v>8149</v>
      </c>
      <c r="E3210">
        <v>48</v>
      </c>
      <c r="F3210">
        <v>1</v>
      </c>
      <c r="G3210">
        <v>1</v>
      </c>
      <c r="H3210">
        <v>48</v>
      </c>
      <c r="I3210" t="s">
        <v>20</v>
      </c>
      <c r="L3210" t="s">
        <v>1846</v>
      </c>
      <c r="M3210" t="str">
        <f t="shared" si="50"/>
        <v>QIU01202</v>
      </c>
    </row>
    <row r="3211" spans="1:13" ht="15" x14ac:dyDescent="0.25">
      <c r="A3211" t="s">
        <v>8151</v>
      </c>
      <c r="B3211">
        <v>3208</v>
      </c>
      <c r="C3211" t="s">
        <v>17947</v>
      </c>
      <c r="D3211" t="s">
        <v>8151</v>
      </c>
      <c r="E3211">
        <v>100</v>
      </c>
      <c r="F3211">
        <v>1</v>
      </c>
      <c r="G3211">
        <v>1</v>
      </c>
      <c r="H3211">
        <v>100</v>
      </c>
      <c r="I3211" t="s">
        <v>20</v>
      </c>
      <c r="L3211" t="s">
        <v>1848</v>
      </c>
      <c r="M3211" t="str">
        <f t="shared" si="50"/>
        <v>QIU04702</v>
      </c>
    </row>
    <row r="3212" spans="1:13" ht="15" x14ac:dyDescent="0.25">
      <c r="A3212" t="s">
        <v>8153</v>
      </c>
      <c r="B3212">
        <v>3209</v>
      </c>
      <c r="C3212" t="s">
        <v>17948</v>
      </c>
      <c r="D3212" t="s">
        <v>8153</v>
      </c>
      <c r="E3212">
        <v>100</v>
      </c>
      <c r="F3212">
        <v>1</v>
      </c>
      <c r="G3212">
        <v>1</v>
      </c>
      <c r="H3212">
        <v>100</v>
      </c>
      <c r="I3212" t="s">
        <v>20</v>
      </c>
      <c r="L3212" t="s">
        <v>1850</v>
      </c>
      <c r="M3212" t="str">
        <f t="shared" si="50"/>
        <v>QIU01205</v>
      </c>
    </row>
    <row r="3213" spans="1:13" ht="15" x14ac:dyDescent="0.25">
      <c r="A3213" t="s">
        <v>8155</v>
      </c>
      <c r="B3213">
        <v>3210</v>
      </c>
      <c r="C3213" t="s">
        <v>17949</v>
      </c>
      <c r="D3213" t="s">
        <v>8155</v>
      </c>
      <c r="E3213">
        <v>200</v>
      </c>
      <c r="F3213">
        <v>1</v>
      </c>
      <c r="G3213">
        <v>1</v>
      </c>
      <c r="H3213">
        <v>200</v>
      </c>
      <c r="I3213" t="s">
        <v>20</v>
      </c>
      <c r="L3213" t="s">
        <v>1850</v>
      </c>
      <c r="M3213" t="str">
        <f t="shared" si="50"/>
        <v>QIU01205</v>
      </c>
    </row>
    <row r="3214" spans="1:13" ht="15" x14ac:dyDescent="0.25">
      <c r="A3214" t="s">
        <v>8158</v>
      </c>
      <c r="B3214">
        <v>3211</v>
      </c>
      <c r="C3214" t="s">
        <v>17950</v>
      </c>
      <c r="D3214" t="s">
        <v>8158</v>
      </c>
      <c r="E3214">
        <v>1</v>
      </c>
      <c r="F3214">
        <v>1</v>
      </c>
      <c r="G3214">
        <v>1</v>
      </c>
      <c r="H3214">
        <v>1</v>
      </c>
      <c r="I3214" t="s">
        <v>20</v>
      </c>
      <c r="L3214" t="s">
        <v>1850</v>
      </c>
      <c r="M3214" t="str">
        <f t="shared" si="50"/>
        <v>QIU01205</v>
      </c>
    </row>
    <row r="3215" spans="1:13" ht="15" x14ac:dyDescent="0.25">
      <c r="A3215" t="s">
        <v>11609</v>
      </c>
      <c r="B3215">
        <v>3212</v>
      </c>
      <c r="C3215" t="s">
        <v>17951</v>
      </c>
      <c r="D3215" t="s">
        <v>11609</v>
      </c>
      <c r="E3215">
        <v>50</v>
      </c>
      <c r="F3215">
        <v>1</v>
      </c>
      <c r="G3215">
        <v>1</v>
      </c>
      <c r="H3215">
        <v>50</v>
      </c>
      <c r="I3215" t="s">
        <v>20</v>
      </c>
      <c r="L3215" t="s">
        <v>1850</v>
      </c>
      <c r="M3215" t="str">
        <f t="shared" si="50"/>
        <v>QIU01205</v>
      </c>
    </row>
    <row r="3216" spans="1:13" ht="15" x14ac:dyDescent="0.25">
      <c r="A3216" t="s">
        <v>11610</v>
      </c>
      <c r="B3216">
        <v>3213</v>
      </c>
      <c r="C3216" t="s">
        <v>17952</v>
      </c>
      <c r="D3216" t="s">
        <v>11610</v>
      </c>
      <c r="E3216">
        <v>40</v>
      </c>
      <c r="F3216">
        <v>1</v>
      </c>
      <c r="G3216">
        <v>1</v>
      </c>
      <c r="H3216">
        <v>40</v>
      </c>
      <c r="I3216" t="s">
        <v>20</v>
      </c>
      <c r="L3216" t="s">
        <v>1850</v>
      </c>
      <c r="M3216" t="str">
        <f t="shared" si="50"/>
        <v>QIU01205</v>
      </c>
    </row>
    <row r="3217" spans="1:13" ht="15" x14ac:dyDescent="0.25">
      <c r="A3217" t="s">
        <v>8161</v>
      </c>
      <c r="B3217">
        <v>3214</v>
      </c>
      <c r="C3217" t="s">
        <v>17953</v>
      </c>
      <c r="D3217" t="s">
        <v>8161</v>
      </c>
      <c r="E3217">
        <v>80</v>
      </c>
      <c r="F3217">
        <v>1</v>
      </c>
      <c r="G3217">
        <v>1</v>
      </c>
      <c r="H3217">
        <v>80</v>
      </c>
      <c r="I3217" t="s">
        <v>20</v>
      </c>
      <c r="L3217" t="s">
        <v>1850</v>
      </c>
      <c r="M3217" t="str">
        <f t="shared" si="50"/>
        <v>QIU01205</v>
      </c>
    </row>
    <row r="3218" spans="1:13" ht="15" x14ac:dyDescent="0.25">
      <c r="A3218" t="s">
        <v>11611</v>
      </c>
      <c r="B3218">
        <v>3215</v>
      </c>
      <c r="C3218" t="s">
        <v>17954</v>
      </c>
      <c r="D3218" t="s">
        <v>11611</v>
      </c>
      <c r="E3218">
        <v>20</v>
      </c>
      <c r="F3218">
        <v>1</v>
      </c>
      <c r="G3218">
        <v>1</v>
      </c>
      <c r="H3218">
        <v>20</v>
      </c>
      <c r="I3218" t="s">
        <v>20</v>
      </c>
      <c r="L3218" t="s">
        <v>1850</v>
      </c>
      <c r="M3218" t="str">
        <f t="shared" si="50"/>
        <v>QIU01205</v>
      </c>
    </row>
    <row r="3219" spans="1:13" ht="15" x14ac:dyDescent="0.25">
      <c r="A3219" t="s">
        <v>8165</v>
      </c>
      <c r="B3219">
        <v>3216</v>
      </c>
      <c r="C3219" t="s">
        <v>17955</v>
      </c>
      <c r="D3219" t="s">
        <v>8165</v>
      </c>
      <c r="E3219">
        <v>20</v>
      </c>
      <c r="F3219">
        <v>1</v>
      </c>
      <c r="G3219">
        <v>1</v>
      </c>
      <c r="H3219">
        <v>20</v>
      </c>
      <c r="I3219" t="s">
        <v>20</v>
      </c>
      <c r="L3219" t="s">
        <v>1850</v>
      </c>
      <c r="M3219" t="str">
        <f t="shared" si="50"/>
        <v>QIU01205</v>
      </c>
    </row>
    <row r="3220" spans="1:13" ht="15" x14ac:dyDescent="0.25">
      <c r="A3220" t="s">
        <v>11612</v>
      </c>
      <c r="B3220">
        <v>3217</v>
      </c>
      <c r="C3220" t="s">
        <v>17956</v>
      </c>
      <c r="D3220" t="s">
        <v>11612</v>
      </c>
      <c r="E3220">
        <v>20</v>
      </c>
      <c r="F3220">
        <v>1</v>
      </c>
      <c r="G3220">
        <v>1</v>
      </c>
      <c r="H3220">
        <v>20</v>
      </c>
      <c r="I3220" t="s">
        <v>20</v>
      </c>
      <c r="L3220" t="s">
        <v>1852</v>
      </c>
      <c r="M3220" t="str">
        <f t="shared" si="50"/>
        <v>QIU01206</v>
      </c>
    </row>
    <row r="3221" spans="1:13" ht="15" x14ac:dyDescent="0.25">
      <c r="A3221" t="s">
        <v>11613</v>
      </c>
      <c r="B3221">
        <v>3218</v>
      </c>
      <c r="C3221" t="s">
        <v>17957</v>
      </c>
      <c r="D3221" t="s">
        <v>11613</v>
      </c>
      <c r="E3221">
        <v>50</v>
      </c>
      <c r="F3221">
        <v>1</v>
      </c>
      <c r="G3221">
        <v>1</v>
      </c>
      <c r="H3221">
        <v>50</v>
      </c>
      <c r="I3221" t="s">
        <v>20</v>
      </c>
      <c r="L3221" t="s">
        <v>1852</v>
      </c>
      <c r="M3221" t="str">
        <f t="shared" si="50"/>
        <v>QIU01206</v>
      </c>
    </row>
    <row r="3222" spans="1:13" ht="15" x14ac:dyDescent="0.25">
      <c r="A3222" t="s">
        <v>11614</v>
      </c>
      <c r="B3222">
        <v>3219</v>
      </c>
      <c r="C3222" t="s">
        <v>17958</v>
      </c>
      <c r="D3222" t="s">
        <v>11614</v>
      </c>
      <c r="E3222">
        <v>1</v>
      </c>
      <c r="F3222">
        <v>1</v>
      </c>
      <c r="G3222">
        <v>1</v>
      </c>
      <c r="H3222">
        <v>1</v>
      </c>
      <c r="I3222" t="s">
        <v>20</v>
      </c>
      <c r="L3222" t="s">
        <v>1852</v>
      </c>
      <c r="M3222" t="str">
        <f t="shared" si="50"/>
        <v>QIU01206</v>
      </c>
    </row>
    <row r="3223" spans="1:13" ht="15" x14ac:dyDescent="0.25">
      <c r="A3223" t="s">
        <v>11615</v>
      </c>
      <c r="B3223">
        <v>3220</v>
      </c>
      <c r="C3223" t="s">
        <v>17959</v>
      </c>
      <c r="D3223" t="s">
        <v>11615</v>
      </c>
      <c r="E3223">
        <v>1</v>
      </c>
      <c r="F3223">
        <v>1</v>
      </c>
      <c r="G3223">
        <v>1</v>
      </c>
      <c r="H3223">
        <v>1</v>
      </c>
      <c r="I3223" t="s">
        <v>20</v>
      </c>
      <c r="L3223" t="s">
        <v>1852</v>
      </c>
      <c r="M3223" t="str">
        <f t="shared" si="50"/>
        <v>QIU01206</v>
      </c>
    </row>
    <row r="3224" spans="1:13" ht="15" x14ac:dyDescent="0.25">
      <c r="A3224" t="s">
        <v>8171</v>
      </c>
      <c r="B3224">
        <v>3221</v>
      </c>
      <c r="C3224" t="s">
        <v>17960</v>
      </c>
      <c r="D3224" t="s">
        <v>8171</v>
      </c>
      <c r="E3224">
        <v>30</v>
      </c>
      <c r="F3224">
        <v>1</v>
      </c>
      <c r="G3224">
        <v>1</v>
      </c>
      <c r="H3224">
        <v>30</v>
      </c>
      <c r="I3224" t="s">
        <v>20</v>
      </c>
      <c r="L3224" t="s">
        <v>1852</v>
      </c>
      <c r="M3224" t="str">
        <f t="shared" si="50"/>
        <v>QIU01206</v>
      </c>
    </row>
    <row r="3225" spans="1:13" ht="15" x14ac:dyDescent="0.25">
      <c r="A3225" t="s">
        <v>11616</v>
      </c>
      <c r="B3225">
        <v>3222</v>
      </c>
      <c r="C3225" t="s">
        <v>17961</v>
      </c>
      <c r="D3225" t="s">
        <v>11616</v>
      </c>
      <c r="E3225">
        <v>50</v>
      </c>
      <c r="F3225">
        <v>1</v>
      </c>
      <c r="G3225">
        <v>1</v>
      </c>
      <c r="H3225">
        <v>50</v>
      </c>
      <c r="I3225" t="s">
        <v>20</v>
      </c>
      <c r="L3225" t="s">
        <v>11559</v>
      </c>
      <c r="M3225" t="str">
        <f t="shared" si="50"/>
        <v>QIU03061</v>
      </c>
    </row>
    <row r="3226" spans="1:13" ht="15" x14ac:dyDescent="0.25">
      <c r="A3226" t="s">
        <v>8173</v>
      </c>
      <c r="B3226">
        <v>3223</v>
      </c>
      <c r="C3226" t="s">
        <v>17962</v>
      </c>
      <c r="D3226" t="s">
        <v>8173</v>
      </c>
      <c r="E3226">
        <v>10</v>
      </c>
      <c r="F3226">
        <v>1</v>
      </c>
      <c r="G3226">
        <v>1</v>
      </c>
      <c r="H3226">
        <v>10</v>
      </c>
      <c r="I3226" t="s">
        <v>20</v>
      </c>
      <c r="L3226" t="s">
        <v>11559</v>
      </c>
      <c r="M3226" t="str">
        <f t="shared" si="50"/>
        <v>QIU03061</v>
      </c>
    </row>
    <row r="3227" spans="1:13" ht="15" x14ac:dyDescent="0.25">
      <c r="A3227" t="s">
        <v>8175</v>
      </c>
      <c r="B3227">
        <v>3224</v>
      </c>
      <c r="C3227" t="s">
        <v>17963</v>
      </c>
      <c r="D3227" t="s">
        <v>8175</v>
      </c>
      <c r="E3227">
        <v>20</v>
      </c>
      <c r="F3227">
        <v>6</v>
      </c>
      <c r="G3227">
        <v>1</v>
      </c>
      <c r="H3227">
        <v>120</v>
      </c>
      <c r="I3227" t="s">
        <v>20</v>
      </c>
      <c r="L3227" t="s">
        <v>11559</v>
      </c>
      <c r="M3227" t="str">
        <f t="shared" si="50"/>
        <v>QIU03061</v>
      </c>
    </row>
    <row r="3228" spans="1:13" ht="15" x14ac:dyDescent="0.25">
      <c r="A3228" t="s">
        <v>8177</v>
      </c>
      <c r="B3228">
        <v>3225</v>
      </c>
      <c r="C3228" t="s">
        <v>17964</v>
      </c>
      <c r="D3228" t="s">
        <v>8177</v>
      </c>
      <c r="E3228">
        <v>48</v>
      </c>
      <c r="F3228">
        <v>1</v>
      </c>
      <c r="G3228">
        <v>1</v>
      </c>
      <c r="H3228">
        <v>48</v>
      </c>
      <c r="I3228" t="s">
        <v>20</v>
      </c>
      <c r="L3228" t="s">
        <v>11559</v>
      </c>
      <c r="M3228" t="str">
        <f t="shared" si="50"/>
        <v>QIU03061</v>
      </c>
    </row>
    <row r="3229" spans="1:13" ht="15" x14ac:dyDescent="0.25">
      <c r="A3229" t="s">
        <v>11617</v>
      </c>
      <c r="B3229">
        <v>3226</v>
      </c>
      <c r="C3229" t="s">
        <v>17965</v>
      </c>
      <c r="D3229" t="s">
        <v>11617</v>
      </c>
      <c r="E3229">
        <v>20</v>
      </c>
      <c r="F3229">
        <v>1</v>
      </c>
      <c r="G3229">
        <v>1</v>
      </c>
      <c r="H3229">
        <v>20</v>
      </c>
      <c r="I3229" t="s">
        <v>20</v>
      </c>
      <c r="L3229" t="s">
        <v>11139</v>
      </c>
      <c r="M3229" t="str">
        <f t="shared" si="50"/>
        <v>QIU00495</v>
      </c>
    </row>
    <row r="3230" spans="1:13" ht="15" x14ac:dyDescent="0.25">
      <c r="A3230" t="s">
        <v>8180</v>
      </c>
      <c r="B3230">
        <v>3227</v>
      </c>
      <c r="C3230" t="s">
        <v>17966</v>
      </c>
      <c r="D3230" t="s">
        <v>8180</v>
      </c>
      <c r="E3230">
        <v>20</v>
      </c>
      <c r="F3230">
        <v>24</v>
      </c>
      <c r="G3230">
        <v>1</v>
      </c>
      <c r="H3230">
        <v>480</v>
      </c>
      <c r="I3230" t="s">
        <v>20</v>
      </c>
      <c r="L3230" t="s">
        <v>11139</v>
      </c>
      <c r="M3230" t="str">
        <f t="shared" si="50"/>
        <v>QIU00495</v>
      </c>
    </row>
    <row r="3231" spans="1:13" ht="15" x14ac:dyDescent="0.25">
      <c r="A3231" t="s">
        <v>11618</v>
      </c>
      <c r="B3231">
        <v>3228</v>
      </c>
      <c r="C3231" t="s">
        <v>17967</v>
      </c>
      <c r="D3231" t="s">
        <v>11618</v>
      </c>
      <c r="E3231">
        <v>48</v>
      </c>
      <c r="F3231">
        <v>1</v>
      </c>
      <c r="G3231">
        <v>1</v>
      </c>
      <c r="H3231">
        <v>48</v>
      </c>
      <c r="I3231" t="s">
        <v>20</v>
      </c>
      <c r="L3231" t="s">
        <v>11512</v>
      </c>
      <c r="M3231" t="str">
        <f t="shared" si="50"/>
        <v>QIU02797</v>
      </c>
    </row>
    <row r="3232" spans="1:13" ht="15" x14ac:dyDescent="0.25">
      <c r="A3232" t="s">
        <v>8182</v>
      </c>
      <c r="B3232">
        <v>3229</v>
      </c>
      <c r="C3232" t="s">
        <v>17968</v>
      </c>
      <c r="D3232" t="s">
        <v>8182</v>
      </c>
      <c r="E3232">
        <v>50</v>
      </c>
      <c r="F3232">
        <v>1</v>
      </c>
      <c r="G3232">
        <v>1</v>
      </c>
      <c r="H3232">
        <v>50</v>
      </c>
      <c r="I3232" t="s">
        <v>20</v>
      </c>
      <c r="L3232" t="s">
        <v>11512</v>
      </c>
      <c r="M3232" t="str">
        <f t="shared" si="50"/>
        <v>QIU02797</v>
      </c>
    </row>
    <row r="3233" spans="1:13" ht="15" x14ac:dyDescent="0.25">
      <c r="A3233" t="s">
        <v>8184</v>
      </c>
      <c r="B3233">
        <v>3230</v>
      </c>
      <c r="C3233" t="s">
        <v>17969</v>
      </c>
      <c r="D3233" t="s">
        <v>8184</v>
      </c>
      <c r="E3233">
        <v>50</v>
      </c>
      <c r="F3233">
        <v>1</v>
      </c>
      <c r="G3233">
        <v>1</v>
      </c>
      <c r="H3233">
        <v>50</v>
      </c>
      <c r="I3233" t="s">
        <v>20</v>
      </c>
      <c r="L3233" t="s">
        <v>1857</v>
      </c>
      <c r="M3233" t="str">
        <f t="shared" si="50"/>
        <v>QIU05054</v>
      </c>
    </row>
    <row r="3234" spans="1:13" ht="15" x14ac:dyDescent="0.25">
      <c r="A3234" t="s">
        <v>11619</v>
      </c>
      <c r="B3234">
        <v>3231</v>
      </c>
      <c r="C3234" t="s">
        <v>17970</v>
      </c>
      <c r="D3234" t="s">
        <v>11619</v>
      </c>
      <c r="E3234">
        <v>20</v>
      </c>
      <c r="F3234">
        <v>1</v>
      </c>
      <c r="G3234">
        <v>1</v>
      </c>
      <c r="H3234">
        <v>20</v>
      </c>
      <c r="I3234" t="s">
        <v>20</v>
      </c>
      <c r="L3234" t="s">
        <v>1859</v>
      </c>
      <c r="M3234" t="str">
        <f t="shared" si="50"/>
        <v>QIU05060</v>
      </c>
    </row>
    <row r="3235" spans="1:13" ht="15" x14ac:dyDescent="0.25">
      <c r="A3235" t="s">
        <v>11620</v>
      </c>
      <c r="B3235">
        <v>3232</v>
      </c>
      <c r="C3235" t="s">
        <v>17971</v>
      </c>
      <c r="D3235" t="s">
        <v>11620</v>
      </c>
      <c r="E3235">
        <v>1</v>
      </c>
      <c r="F3235">
        <v>1</v>
      </c>
      <c r="G3235">
        <v>1</v>
      </c>
      <c r="H3235">
        <v>1</v>
      </c>
      <c r="I3235" t="s">
        <v>20</v>
      </c>
      <c r="L3235" t="s">
        <v>1861</v>
      </c>
      <c r="M3235" t="str">
        <f t="shared" si="50"/>
        <v>QIU05061</v>
      </c>
    </row>
    <row r="3236" spans="1:13" ht="15" x14ac:dyDescent="0.25">
      <c r="A3236" t="s">
        <v>11621</v>
      </c>
      <c r="B3236">
        <v>3233</v>
      </c>
      <c r="C3236" t="s">
        <v>17972</v>
      </c>
      <c r="D3236" t="s">
        <v>11621</v>
      </c>
      <c r="E3236">
        <v>20</v>
      </c>
      <c r="F3236">
        <v>1</v>
      </c>
      <c r="G3236">
        <v>1</v>
      </c>
      <c r="H3236">
        <v>20</v>
      </c>
      <c r="I3236" t="s">
        <v>20</v>
      </c>
      <c r="L3236" t="s">
        <v>1863</v>
      </c>
      <c r="M3236" t="str">
        <f t="shared" si="50"/>
        <v>QIU03864</v>
      </c>
    </row>
    <row r="3237" spans="1:13" ht="15" x14ac:dyDescent="0.25">
      <c r="A3237" t="s">
        <v>8189</v>
      </c>
      <c r="B3237">
        <v>3234</v>
      </c>
      <c r="C3237" t="s">
        <v>17973</v>
      </c>
      <c r="D3237" t="s">
        <v>8189</v>
      </c>
      <c r="E3237">
        <v>100</v>
      </c>
      <c r="F3237">
        <v>1</v>
      </c>
      <c r="G3237">
        <v>1</v>
      </c>
      <c r="H3237">
        <v>100</v>
      </c>
      <c r="I3237" t="s">
        <v>20</v>
      </c>
      <c r="L3237" t="s">
        <v>11140</v>
      </c>
      <c r="M3237" t="str">
        <f t="shared" si="50"/>
        <v>QIU00497</v>
      </c>
    </row>
    <row r="3238" spans="1:13" ht="15" x14ac:dyDescent="0.25">
      <c r="A3238" t="s">
        <v>8191</v>
      </c>
      <c r="B3238">
        <v>3235</v>
      </c>
      <c r="C3238" t="s">
        <v>17974</v>
      </c>
      <c r="D3238" t="s">
        <v>8191</v>
      </c>
      <c r="E3238">
        <v>50</v>
      </c>
      <c r="F3238">
        <v>1</v>
      </c>
      <c r="G3238">
        <v>1</v>
      </c>
      <c r="H3238">
        <v>50</v>
      </c>
      <c r="I3238" t="s">
        <v>20</v>
      </c>
      <c r="L3238" t="s">
        <v>11140</v>
      </c>
      <c r="M3238" t="str">
        <f t="shared" si="50"/>
        <v>QIU00497</v>
      </c>
    </row>
    <row r="3239" spans="1:13" ht="15" x14ac:dyDescent="0.25">
      <c r="A3239" t="s">
        <v>8194</v>
      </c>
      <c r="B3239">
        <v>3236</v>
      </c>
      <c r="C3239" t="s">
        <v>17975</v>
      </c>
      <c r="D3239" t="s">
        <v>8194</v>
      </c>
      <c r="E3239">
        <v>50</v>
      </c>
      <c r="F3239">
        <v>1</v>
      </c>
      <c r="G3239">
        <v>1</v>
      </c>
      <c r="H3239">
        <v>50</v>
      </c>
      <c r="I3239" t="s">
        <v>20</v>
      </c>
      <c r="L3239" t="s">
        <v>11140</v>
      </c>
      <c r="M3239" t="str">
        <f t="shared" si="50"/>
        <v>QIU00497</v>
      </c>
    </row>
    <row r="3240" spans="1:13" ht="15" x14ac:dyDescent="0.25">
      <c r="A3240" t="s">
        <v>8196</v>
      </c>
      <c r="B3240">
        <v>3237</v>
      </c>
      <c r="C3240" t="s">
        <v>17976</v>
      </c>
      <c r="D3240" t="s">
        <v>8196</v>
      </c>
      <c r="E3240">
        <v>50</v>
      </c>
      <c r="F3240">
        <v>1</v>
      </c>
      <c r="G3240">
        <v>1</v>
      </c>
      <c r="H3240">
        <v>50</v>
      </c>
      <c r="I3240" t="s">
        <v>20</v>
      </c>
      <c r="L3240" t="s">
        <v>11140</v>
      </c>
      <c r="M3240" t="str">
        <f t="shared" si="50"/>
        <v>QIU00497</v>
      </c>
    </row>
    <row r="3241" spans="1:13" ht="15" x14ac:dyDescent="0.25">
      <c r="A3241" t="s">
        <v>8198</v>
      </c>
      <c r="B3241">
        <v>3238</v>
      </c>
      <c r="C3241" t="s">
        <v>17977</v>
      </c>
      <c r="D3241" t="s">
        <v>8198</v>
      </c>
      <c r="E3241">
        <v>100</v>
      </c>
      <c r="F3241">
        <v>1</v>
      </c>
      <c r="G3241">
        <v>1</v>
      </c>
      <c r="H3241">
        <v>100</v>
      </c>
      <c r="I3241" t="s">
        <v>20</v>
      </c>
      <c r="L3241" t="s">
        <v>11140</v>
      </c>
      <c r="M3241" t="str">
        <f t="shared" si="50"/>
        <v>QIU00497</v>
      </c>
    </row>
    <row r="3242" spans="1:13" ht="15" x14ac:dyDescent="0.25">
      <c r="A3242" t="s">
        <v>8200</v>
      </c>
      <c r="B3242">
        <v>3239</v>
      </c>
      <c r="C3242" t="s">
        <v>17978</v>
      </c>
      <c r="D3242" t="s">
        <v>8200</v>
      </c>
      <c r="E3242">
        <v>50</v>
      </c>
      <c r="F3242">
        <v>1</v>
      </c>
      <c r="G3242">
        <v>1</v>
      </c>
      <c r="H3242">
        <v>50</v>
      </c>
      <c r="I3242" t="s">
        <v>20</v>
      </c>
      <c r="L3242" t="s">
        <v>11140</v>
      </c>
      <c r="M3242" t="str">
        <f t="shared" si="50"/>
        <v>QIU00497</v>
      </c>
    </row>
    <row r="3243" spans="1:13" ht="15" x14ac:dyDescent="0.25">
      <c r="A3243" t="s">
        <v>8202</v>
      </c>
      <c r="B3243">
        <v>3240</v>
      </c>
      <c r="C3243" t="s">
        <v>17979</v>
      </c>
      <c r="D3243" t="s">
        <v>8202</v>
      </c>
      <c r="E3243">
        <v>1</v>
      </c>
      <c r="F3243">
        <v>1</v>
      </c>
      <c r="G3243">
        <v>1</v>
      </c>
      <c r="H3243">
        <v>1</v>
      </c>
      <c r="I3243" t="s">
        <v>20</v>
      </c>
      <c r="L3243" t="s">
        <v>11140</v>
      </c>
      <c r="M3243" t="str">
        <f t="shared" si="50"/>
        <v>QIU00497</v>
      </c>
    </row>
    <row r="3244" spans="1:13" ht="15" x14ac:dyDescent="0.25">
      <c r="A3244" t="s">
        <v>8204</v>
      </c>
      <c r="B3244">
        <v>3241</v>
      </c>
      <c r="C3244" t="s">
        <v>17980</v>
      </c>
      <c r="D3244" t="s">
        <v>8204</v>
      </c>
      <c r="E3244">
        <v>50</v>
      </c>
      <c r="F3244">
        <v>1</v>
      </c>
      <c r="G3244">
        <v>1</v>
      </c>
      <c r="H3244">
        <v>50</v>
      </c>
      <c r="I3244" t="s">
        <v>20</v>
      </c>
      <c r="L3244" t="s">
        <v>11140</v>
      </c>
      <c r="M3244" t="str">
        <f t="shared" si="50"/>
        <v>QIU00497</v>
      </c>
    </row>
    <row r="3245" spans="1:13" ht="15" x14ac:dyDescent="0.25">
      <c r="A3245" t="s">
        <v>8206</v>
      </c>
      <c r="B3245">
        <v>3242</v>
      </c>
      <c r="C3245" t="s">
        <v>17981</v>
      </c>
      <c r="D3245" t="s">
        <v>8206</v>
      </c>
      <c r="E3245">
        <v>1</v>
      </c>
      <c r="F3245">
        <v>50</v>
      </c>
      <c r="G3245">
        <v>1</v>
      </c>
      <c r="H3245">
        <v>50</v>
      </c>
      <c r="I3245" t="s">
        <v>20</v>
      </c>
      <c r="L3245" t="s">
        <v>11140</v>
      </c>
      <c r="M3245" t="str">
        <f t="shared" si="50"/>
        <v>QIU00497</v>
      </c>
    </row>
    <row r="3246" spans="1:13" ht="15" x14ac:dyDescent="0.25">
      <c r="A3246" t="s">
        <v>1806</v>
      </c>
      <c r="B3246">
        <v>3243</v>
      </c>
      <c r="C3246" t="s">
        <v>17982</v>
      </c>
      <c r="D3246" t="s">
        <v>1806</v>
      </c>
      <c r="E3246">
        <v>40</v>
      </c>
      <c r="F3246">
        <v>1</v>
      </c>
      <c r="G3246">
        <v>1</v>
      </c>
      <c r="H3246">
        <v>40</v>
      </c>
      <c r="I3246" t="s">
        <v>20</v>
      </c>
      <c r="L3246" t="s">
        <v>1866</v>
      </c>
      <c r="M3246" t="str">
        <f t="shared" si="50"/>
        <v>QIU02678</v>
      </c>
    </row>
    <row r="3247" spans="1:13" ht="15" x14ac:dyDescent="0.25">
      <c r="A3247" t="s">
        <v>8208</v>
      </c>
      <c r="B3247">
        <v>3244</v>
      </c>
      <c r="C3247" t="s">
        <v>17983</v>
      </c>
      <c r="D3247" t="s">
        <v>8208</v>
      </c>
      <c r="E3247">
        <v>20</v>
      </c>
      <c r="F3247">
        <v>1</v>
      </c>
      <c r="G3247">
        <v>1</v>
      </c>
      <c r="H3247">
        <v>20</v>
      </c>
      <c r="I3247" t="s">
        <v>20</v>
      </c>
      <c r="L3247" t="s">
        <v>1866</v>
      </c>
      <c r="M3247" t="str">
        <f t="shared" si="50"/>
        <v>QIU02678</v>
      </c>
    </row>
    <row r="3248" spans="1:13" ht="15" x14ac:dyDescent="0.25">
      <c r="A3248" t="s">
        <v>11622</v>
      </c>
      <c r="B3248">
        <v>3245</v>
      </c>
      <c r="C3248" t="s">
        <v>17984</v>
      </c>
      <c r="D3248" t="s">
        <v>11622</v>
      </c>
      <c r="E3248">
        <v>40</v>
      </c>
      <c r="F3248">
        <v>1</v>
      </c>
      <c r="G3248">
        <v>1</v>
      </c>
      <c r="H3248">
        <v>40</v>
      </c>
      <c r="I3248" t="s">
        <v>20</v>
      </c>
      <c r="L3248" t="s">
        <v>1866</v>
      </c>
      <c r="M3248" t="str">
        <f t="shared" si="50"/>
        <v>QIU02678</v>
      </c>
    </row>
    <row r="3249" spans="1:13" ht="15" x14ac:dyDescent="0.25">
      <c r="A3249" t="s">
        <v>11623</v>
      </c>
      <c r="B3249">
        <v>3246</v>
      </c>
      <c r="C3249" t="s">
        <v>17985</v>
      </c>
      <c r="D3249" t="s">
        <v>11623</v>
      </c>
      <c r="E3249">
        <v>20</v>
      </c>
      <c r="F3249">
        <v>1</v>
      </c>
      <c r="G3249">
        <v>1</v>
      </c>
      <c r="H3249">
        <v>20</v>
      </c>
      <c r="I3249" t="s">
        <v>20</v>
      </c>
      <c r="L3249" t="s">
        <v>1866</v>
      </c>
      <c r="M3249" t="str">
        <f t="shared" si="50"/>
        <v>QIU02678</v>
      </c>
    </row>
    <row r="3250" spans="1:13" ht="15" x14ac:dyDescent="0.25">
      <c r="A3250" t="s">
        <v>8211</v>
      </c>
      <c r="B3250">
        <v>3247</v>
      </c>
      <c r="C3250" t="s">
        <v>17986</v>
      </c>
      <c r="D3250" t="s">
        <v>8211</v>
      </c>
      <c r="E3250">
        <v>50</v>
      </c>
      <c r="F3250">
        <v>1</v>
      </c>
      <c r="G3250">
        <v>1</v>
      </c>
      <c r="H3250">
        <v>50</v>
      </c>
      <c r="I3250" t="s">
        <v>20</v>
      </c>
      <c r="L3250" t="s">
        <v>1866</v>
      </c>
      <c r="M3250" t="str">
        <f t="shared" si="50"/>
        <v>QIU02678</v>
      </c>
    </row>
    <row r="3251" spans="1:13" ht="15" x14ac:dyDescent="0.25">
      <c r="A3251" t="s">
        <v>11624</v>
      </c>
      <c r="B3251">
        <v>3248</v>
      </c>
      <c r="C3251" t="s">
        <v>17987</v>
      </c>
      <c r="D3251" t="s">
        <v>11624</v>
      </c>
      <c r="E3251">
        <v>32</v>
      </c>
      <c r="F3251">
        <v>1</v>
      </c>
      <c r="G3251">
        <v>1</v>
      </c>
      <c r="H3251">
        <v>32</v>
      </c>
      <c r="I3251" t="s">
        <v>20</v>
      </c>
      <c r="L3251" t="s">
        <v>1866</v>
      </c>
      <c r="M3251" t="str">
        <f t="shared" si="50"/>
        <v>QIU02678</v>
      </c>
    </row>
    <row r="3252" spans="1:13" ht="15" x14ac:dyDescent="0.25">
      <c r="A3252" t="s">
        <v>8214</v>
      </c>
      <c r="B3252">
        <v>3249</v>
      </c>
      <c r="C3252" t="s">
        <v>17988</v>
      </c>
      <c r="D3252" t="s">
        <v>8214</v>
      </c>
      <c r="E3252">
        <v>1</v>
      </c>
      <c r="F3252">
        <v>1</v>
      </c>
      <c r="G3252">
        <v>1</v>
      </c>
      <c r="H3252">
        <v>1</v>
      </c>
      <c r="I3252" t="s">
        <v>20</v>
      </c>
      <c r="L3252" t="s">
        <v>11430</v>
      </c>
      <c r="M3252" t="str">
        <f t="shared" si="50"/>
        <v>QIU02353</v>
      </c>
    </row>
    <row r="3253" spans="1:13" ht="15" x14ac:dyDescent="0.25">
      <c r="A3253" t="s">
        <v>8216</v>
      </c>
      <c r="B3253">
        <v>3250</v>
      </c>
      <c r="C3253" t="s">
        <v>17989</v>
      </c>
      <c r="D3253" t="s">
        <v>8216</v>
      </c>
      <c r="E3253">
        <v>1</v>
      </c>
      <c r="F3253">
        <v>1</v>
      </c>
      <c r="G3253">
        <v>1</v>
      </c>
      <c r="H3253">
        <v>1</v>
      </c>
      <c r="I3253" t="s">
        <v>20</v>
      </c>
      <c r="L3253" t="s">
        <v>1869</v>
      </c>
      <c r="M3253" t="str">
        <f t="shared" si="50"/>
        <v>QIU04731</v>
      </c>
    </row>
    <row r="3254" spans="1:13" ht="15" x14ac:dyDescent="0.25">
      <c r="A3254" t="s">
        <v>8218</v>
      </c>
      <c r="B3254">
        <v>3251</v>
      </c>
      <c r="C3254" t="s">
        <v>17990</v>
      </c>
      <c r="D3254" t="s">
        <v>8218</v>
      </c>
      <c r="E3254">
        <v>20</v>
      </c>
      <c r="F3254">
        <v>12</v>
      </c>
      <c r="G3254">
        <v>1</v>
      </c>
      <c r="H3254">
        <v>240</v>
      </c>
      <c r="I3254" t="s">
        <v>20</v>
      </c>
      <c r="L3254" t="s">
        <v>1869</v>
      </c>
      <c r="M3254" t="str">
        <f t="shared" si="50"/>
        <v>QIU04731</v>
      </c>
    </row>
    <row r="3255" spans="1:13" ht="15" x14ac:dyDescent="0.25">
      <c r="A3255" t="s">
        <v>11625</v>
      </c>
      <c r="B3255">
        <v>3252</v>
      </c>
      <c r="C3255" t="s">
        <v>17991</v>
      </c>
      <c r="D3255" t="s">
        <v>11625</v>
      </c>
      <c r="E3255">
        <v>1</v>
      </c>
      <c r="F3255">
        <v>1</v>
      </c>
      <c r="G3255">
        <v>1</v>
      </c>
      <c r="H3255">
        <v>1</v>
      </c>
      <c r="I3255" t="s">
        <v>20</v>
      </c>
      <c r="L3255" t="s">
        <v>1871</v>
      </c>
      <c r="M3255" t="str">
        <f t="shared" si="50"/>
        <v>QIU03925</v>
      </c>
    </row>
    <row r="3256" spans="1:13" ht="15" x14ac:dyDescent="0.25">
      <c r="A3256" t="s">
        <v>8221</v>
      </c>
      <c r="B3256">
        <v>3253</v>
      </c>
      <c r="C3256" t="s">
        <v>17992</v>
      </c>
      <c r="D3256" t="s">
        <v>8221</v>
      </c>
      <c r="E3256">
        <v>1</v>
      </c>
      <c r="F3256">
        <v>1</v>
      </c>
      <c r="G3256">
        <v>1</v>
      </c>
      <c r="H3256">
        <v>1</v>
      </c>
      <c r="I3256" t="s">
        <v>20</v>
      </c>
      <c r="L3256" t="s">
        <v>1871</v>
      </c>
      <c r="M3256" t="str">
        <f t="shared" si="50"/>
        <v>QIU03925</v>
      </c>
    </row>
    <row r="3257" spans="1:13" ht="15" x14ac:dyDescent="0.25">
      <c r="A3257" t="s">
        <v>8223</v>
      </c>
      <c r="B3257">
        <v>3254</v>
      </c>
      <c r="C3257" t="s">
        <v>17993</v>
      </c>
      <c r="D3257" t="s">
        <v>8223</v>
      </c>
      <c r="E3257">
        <v>20</v>
      </c>
      <c r="F3257">
        <v>12</v>
      </c>
      <c r="G3257">
        <v>1</v>
      </c>
      <c r="H3257">
        <v>240</v>
      </c>
      <c r="I3257" t="s">
        <v>20</v>
      </c>
      <c r="L3257" t="s">
        <v>1871</v>
      </c>
      <c r="M3257" t="str">
        <f t="shared" si="50"/>
        <v>QIU03925</v>
      </c>
    </row>
    <row r="3258" spans="1:13" ht="15" x14ac:dyDescent="0.25">
      <c r="A3258" t="s">
        <v>8225</v>
      </c>
      <c r="B3258">
        <v>3255</v>
      </c>
      <c r="C3258" t="s">
        <v>17994</v>
      </c>
      <c r="D3258" t="s">
        <v>8225</v>
      </c>
      <c r="E3258">
        <v>20</v>
      </c>
      <c r="F3258">
        <v>12</v>
      </c>
      <c r="G3258">
        <v>1</v>
      </c>
      <c r="H3258">
        <v>240</v>
      </c>
      <c r="I3258" t="s">
        <v>20</v>
      </c>
      <c r="L3258" t="s">
        <v>1871</v>
      </c>
      <c r="M3258" t="str">
        <f t="shared" si="50"/>
        <v>QIU03925</v>
      </c>
    </row>
    <row r="3259" spans="1:13" ht="15" x14ac:dyDescent="0.25">
      <c r="A3259" t="s">
        <v>8227</v>
      </c>
      <c r="B3259">
        <v>3256</v>
      </c>
      <c r="C3259" t="s">
        <v>17995</v>
      </c>
      <c r="D3259" t="s">
        <v>8227</v>
      </c>
      <c r="E3259">
        <v>1</v>
      </c>
      <c r="F3259">
        <v>1</v>
      </c>
      <c r="G3259">
        <v>1</v>
      </c>
      <c r="H3259">
        <v>1</v>
      </c>
      <c r="I3259" t="s">
        <v>20</v>
      </c>
      <c r="L3259" t="s">
        <v>1871</v>
      </c>
      <c r="M3259" t="str">
        <f t="shared" si="50"/>
        <v>QIU03925</v>
      </c>
    </row>
    <row r="3260" spans="1:13" ht="15" x14ac:dyDescent="0.25">
      <c r="A3260" t="s">
        <v>8229</v>
      </c>
      <c r="B3260">
        <v>3257</v>
      </c>
      <c r="C3260" t="s">
        <v>17996</v>
      </c>
      <c r="D3260" t="s">
        <v>8229</v>
      </c>
      <c r="E3260">
        <v>10</v>
      </c>
      <c r="F3260">
        <v>1</v>
      </c>
      <c r="G3260">
        <v>1</v>
      </c>
      <c r="H3260">
        <v>10</v>
      </c>
      <c r="I3260" t="s">
        <v>20</v>
      </c>
      <c r="L3260" t="s">
        <v>1873</v>
      </c>
      <c r="M3260" t="str">
        <f t="shared" si="50"/>
        <v>QIU03928</v>
      </c>
    </row>
    <row r="3261" spans="1:13" ht="15" x14ac:dyDescent="0.25">
      <c r="A3261" t="s">
        <v>8231</v>
      </c>
      <c r="B3261">
        <v>3258</v>
      </c>
      <c r="C3261" t="s">
        <v>17997</v>
      </c>
      <c r="D3261" t="s">
        <v>8231</v>
      </c>
      <c r="E3261">
        <v>20</v>
      </c>
      <c r="F3261">
        <v>1</v>
      </c>
      <c r="G3261">
        <v>1</v>
      </c>
      <c r="H3261">
        <v>20</v>
      </c>
      <c r="I3261" t="s">
        <v>20</v>
      </c>
      <c r="L3261" t="s">
        <v>1873</v>
      </c>
      <c r="M3261" t="str">
        <f t="shared" si="50"/>
        <v>QIU03928</v>
      </c>
    </row>
    <row r="3262" spans="1:13" ht="15" x14ac:dyDescent="0.25">
      <c r="A3262" t="s">
        <v>8233</v>
      </c>
      <c r="B3262">
        <v>3259</v>
      </c>
      <c r="C3262" t="s">
        <v>17998</v>
      </c>
      <c r="D3262" t="s">
        <v>8233</v>
      </c>
      <c r="E3262">
        <v>1</v>
      </c>
      <c r="F3262">
        <v>1</v>
      </c>
      <c r="G3262">
        <v>1</v>
      </c>
      <c r="H3262">
        <v>1</v>
      </c>
      <c r="I3262" t="s">
        <v>20</v>
      </c>
      <c r="L3262" t="s">
        <v>1873</v>
      </c>
      <c r="M3262" t="str">
        <f t="shared" si="50"/>
        <v>QIU03928</v>
      </c>
    </row>
    <row r="3263" spans="1:13" ht="15" x14ac:dyDescent="0.25">
      <c r="A3263" t="s">
        <v>1640</v>
      </c>
      <c r="B3263">
        <v>3260</v>
      </c>
      <c r="C3263" t="s">
        <v>17999</v>
      </c>
      <c r="D3263" t="s">
        <v>1640</v>
      </c>
      <c r="E3263">
        <v>50</v>
      </c>
      <c r="F3263">
        <v>1</v>
      </c>
      <c r="G3263">
        <v>1</v>
      </c>
      <c r="H3263">
        <v>50</v>
      </c>
      <c r="I3263" t="s">
        <v>20</v>
      </c>
      <c r="L3263" t="s">
        <v>1873</v>
      </c>
      <c r="M3263" t="str">
        <f t="shared" si="50"/>
        <v>QIU03928</v>
      </c>
    </row>
    <row r="3264" spans="1:13" ht="15" x14ac:dyDescent="0.25">
      <c r="A3264" t="s">
        <v>11626</v>
      </c>
      <c r="B3264">
        <v>3261</v>
      </c>
      <c r="C3264" t="s">
        <v>18000</v>
      </c>
      <c r="D3264" t="s">
        <v>11626</v>
      </c>
      <c r="E3264">
        <v>100</v>
      </c>
      <c r="F3264">
        <v>1</v>
      </c>
      <c r="G3264">
        <v>1</v>
      </c>
      <c r="H3264">
        <v>100</v>
      </c>
      <c r="I3264" t="s">
        <v>20</v>
      </c>
      <c r="L3264" t="s">
        <v>1873</v>
      </c>
      <c r="M3264" t="str">
        <f t="shared" si="50"/>
        <v>QIU03928</v>
      </c>
    </row>
    <row r="3265" spans="1:13" ht="15" x14ac:dyDescent="0.25">
      <c r="A3265" t="s">
        <v>8236</v>
      </c>
      <c r="B3265">
        <v>3262</v>
      </c>
      <c r="C3265" t="s">
        <v>18001</v>
      </c>
      <c r="D3265" t="s">
        <v>8236</v>
      </c>
      <c r="E3265">
        <v>1</v>
      </c>
      <c r="F3265">
        <v>1</v>
      </c>
      <c r="G3265">
        <v>1</v>
      </c>
      <c r="H3265">
        <v>1</v>
      </c>
      <c r="I3265" t="s">
        <v>20</v>
      </c>
      <c r="L3265" t="s">
        <v>1873</v>
      </c>
      <c r="M3265" t="str">
        <f t="shared" si="50"/>
        <v>QIU03928</v>
      </c>
    </row>
    <row r="3266" spans="1:13" ht="15" x14ac:dyDescent="0.25">
      <c r="A3266" t="s">
        <v>11627</v>
      </c>
      <c r="B3266">
        <v>3263</v>
      </c>
      <c r="C3266" t="s">
        <v>18002</v>
      </c>
      <c r="D3266" t="s">
        <v>11627</v>
      </c>
      <c r="E3266">
        <v>20</v>
      </c>
      <c r="F3266">
        <v>1</v>
      </c>
      <c r="G3266">
        <v>1</v>
      </c>
      <c r="H3266">
        <v>20</v>
      </c>
      <c r="I3266" t="s">
        <v>20</v>
      </c>
      <c r="L3266" t="s">
        <v>1873</v>
      </c>
      <c r="M3266" t="str">
        <f t="shared" si="50"/>
        <v>QIU03928</v>
      </c>
    </row>
    <row r="3267" spans="1:13" ht="15" x14ac:dyDescent="0.25">
      <c r="A3267" t="s">
        <v>8240</v>
      </c>
      <c r="B3267">
        <v>3264</v>
      </c>
      <c r="C3267" t="s">
        <v>18003</v>
      </c>
      <c r="D3267" t="s">
        <v>8240</v>
      </c>
      <c r="E3267">
        <v>1</v>
      </c>
      <c r="F3267">
        <v>1</v>
      </c>
      <c r="G3267">
        <v>1</v>
      </c>
      <c r="H3267">
        <v>1</v>
      </c>
      <c r="I3267" t="s">
        <v>20</v>
      </c>
      <c r="L3267" t="s">
        <v>1873</v>
      </c>
      <c r="M3267" t="str">
        <f t="shared" si="50"/>
        <v>QIU03928</v>
      </c>
    </row>
    <row r="3268" spans="1:13" ht="15" x14ac:dyDescent="0.25">
      <c r="A3268" t="s">
        <v>8242</v>
      </c>
      <c r="B3268">
        <v>3265</v>
      </c>
      <c r="C3268" t="s">
        <v>18004</v>
      </c>
      <c r="D3268" t="s">
        <v>8242</v>
      </c>
      <c r="E3268">
        <v>10</v>
      </c>
      <c r="F3268">
        <v>1</v>
      </c>
      <c r="G3268">
        <v>1</v>
      </c>
      <c r="H3268">
        <v>10</v>
      </c>
      <c r="I3268" t="s">
        <v>20</v>
      </c>
      <c r="L3268" t="s">
        <v>1873</v>
      </c>
      <c r="M3268" t="str">
        <f t="shared" si="50"/>
        <v>QIU03928</v>
      </c>
    </row>
    <row r="3269" spans="1:13" ht="15" x14ac:dyDescent="0.25">
      <c r="A3269" t="s">
        <v>8244</v>
      </c>
      <c r="B3269">
        <v>3266</v>
      </c>
      <c r="C3269" t="s">
        <v>18005</v>
      </c>
      <c r="D3269" t="s">
        <v>8244</v>
      </c>
      <c r="E3269">
        <v>10</v>
      </c>
      <c r="F3269">
        <v>1</v>
      </c>
      <c r="G3269">
        <v>1</v>
      </c>
      <c r="H3269">
        <v>10</v>
      </c>
      <c r="I3269" t="s">
        <v>20</v>
      </c>
      <c r="L3269" t="s">
        <v>1875</v>
      </c>
      <c r="M3269" t="str">
        <f t="shared" ref="M3269:M3332" si="51">VLOOKUP(L3269,$A$4:$I$5213,3,FALSE)</f>
        <v>QIU05057</v>
      </c>
    </row>
    <row r="3270" spans="1:13" ht="15" x14ac:dyDescent="0.25">
      <c r="A3270" t="s">
        <v>8246</v>
      </c>
      <c r="B3270">
        <v>3267</v>
      </c>
      <c r="C3270" t="s">
        <v>18006</v>
      </c>
      <c r="D3270" t="s">
        <v>8246</v>
      </c>
      <c r="E3270">
        <v>20</v>
      </c>
      <c r="F3270">
        <v>1</v>
      </c>
      <c r="G3270">
        <v>1</v>
      </c>
      <c r="H3270">
        <v>20</v>
      </c>
      <c r="I3270" t="s">
        <v>20</v>
      </c>
      <c r="L3270" t="s">
        <v>1877</v>
      </c>
      <c r="M3270" t="str">
        <f t="shared" si="51"/>
        <v>QIU04274</v>
      </c>
    </row>
    <row r="3271" spans="1:13" ht="15" x14ac:dyDescent="0.25">
      <c r="A3271" t="s">
        <v>11628</v>
      </c>
      <c r="B3271">
        <v>3268</v>
      </c>
      <c r="C3271" t="s">
        <v>18007</v>
      </c>
      <c r="D3271" t="s">
        <v>11628</v>
      </c>
      <c r="E3271">
        <v>20</v>
      </c>
      <c r="F3271">
        <v>1</v>
      </c>
      <c r="G3271">
        <v>1</v>
      </c>
      <c r="H3271">
        <v>20</v>
      </c>
      <c r="I3271" t="s">
        <v>20</v>
      </c>
      <c r="L3271" t="s">
        <v>1879</v>
      </c>
      <c r="M3271" t="str">
        <f t="shared" si="51"/>
        <v>QIU02683</v>
      </c>
    </row>
    <row r="3272" spans="1:13" ht="15" x14ac:dyDescent="0.25">
      <c r="A3272" t="s">
        <v>11629</v>
      </c>
      <c r="B3272">
        <v>3269</v>
      </c>
      <c r="C3272" t="s">
        <v>18008</v>
      </c>
      <c r="D3272" t="s">
        <v>11629</v>
      </c>
      <c r="E3272">
        <v>25</v>
      </c>
      <c r="F3272">
        <v>1</v>
      </c>
      <c r="G3272">
        <v>1</v>
      </c>
      <c r="H3272">
        <v>25</v>
      </c>
      <c r="I3272" t="s">
        <v>20</v>
      </c>
      <c r="L3272" t="s">
        <v>1879</v>
      </c>
      <c r="M3272" t="str">
        <f t="shared" si="51"/>
        <v>QIU02683</v>
      </c>
    </row>
    <row r="3273" spans="1:13" ht="15" x14ac:dyDescent="0.25">
      <c r="A3273" t="s">
        <v>8249</v>
      </c>
      <c r="B3273">
        <v>3270</v>
      </c>
      <c r="C3273" t="s">
        <v>18009</v>
      </c>
      <c r="D3273" t="s">
        <v>8249</v>
      </c>
      <c r="E3273">
        <v>1</v>
      </c>
      <c r="F3273">
        <v>1</v>
      </c>
      <c r="G3273">
        <v>1</v>
      </c>
      <c r="H3273">
        <v>1</v>
      </c>
      <c r="I3273" t="s">
        <v>20</v>
      </c>
      <c r="L3273" t="s">
        <v>1879</v>
      </c>
      <c r="M3273" t="str">
        <f t="shared" si="51"/>
        <v>QIU02683</v>
      </c>
    </row>
    <row r="3274" spans="1:13" ht="15" x14ac:dyDescent="0.25">
      <c r="A3274" t="s">
        <v>8251</v>
      </c>
      <c r="B3274">
        <v>3271</v>
      </c>
      <c r="C3274" t="s">
        <v>18010</v>
      </c>
      <c r="D3274" t="s">
        <v>8251</v>
      </c>
      <c r="E3274">
        <v>1</v>
      </c>
      <c r="F3274">
        <v>1</v>
      </c>
      <c r="G3274">
        <v>1</v>
      </c>
      <c r="H3274">
        <v>1</v>
      </c>
      <c r="I3274" t="s">
        <v>20</v>
      </c>
      <c r="L3274" t="s">
        <v>1879</v>
      </c>
      <c r="M3274" t="str">
        <f t="shared" si="51"/>
        <v>QIU02683</v>
      </c>
    </row>
    <row r="3275" spans="1:13" ht="15" x14ac:dyDescent="0.25">
      <c r="A3275" t="s">
        <v>283</v>
      </c>
      <c r="B3275">
        <v>3272</v>
      </c>
      <c r="C3275" t="s">
        <v>18011</v>
      </c>
      <c r="D3275" t="s">
        <v>283</v>
      </c>
      <c r="E3275">
        <v>1</v>
      </c>
      <c r="F3275">
        <v>1</v>
      </c>
      <c r="G3275">
        <v>1</v>
      </c>
      <c r="H3275">
        <v>1</v>
      </c>
      <c r="I3275" t="s">
        <v>20</v>
      </c>
      <c r="L3275" t="s">
        <v>1879</v>
      </c>
      <c r="M3275" t="str">
        <f t="shared" si="51"/>
        <v>QIU02683</v>
      </c>
    </row>
    <row r="3276" spans="1:13" ht="15" x14ac:dyDescent="0.25">
      <c r="A3276" t="s">
        <v>11630</v>
      </c>
      <c r="B3276">
        <v>3273</v>
      </c>
      <c r="C3276" t="s">
        <v>18012</v>
      </c>
      <c r="D3276" t="s">
        <v>11630</v>
      </c>
      <c r="E3276">
        <v>25</v>
      </c>
      <c r="F3276">
        <v>1</v>
      </c>
      <c r="G3276">
        <v>1</v>
      </c>
      <c r="H3276">
        <v>25</v>
      </c>
      <c r="I3276" t="s">
        <v>20</v>
      </c>
      <c r="L3276" t="s">
        <v>1881</v>
      </c>
      <c r="M3276" t="str">
        <f t="shared" si="51"/>
        <v>QIU03130</v>
      </c>
    </row>
    <row r="3277" spans="1:13" ht="15" x14ac:dyDescent="0.25">
      <c r="A3277" t="s">
        <v>307</v>
      </c>
      <c r="B3277">
        <v>3274</v>
      </c>
      <c r="C3277" t="s">
        <v>18013</v>
      </c>
      <c r="D3277" t="s">
        <v>307</v>
      </c>
      <c r="E3277">
        <v>1</v>
      </c>
      <c r="F3277">
        <v>1</v>
      </c>
      <c r="G3277">
        <v>1</v>
      </c>
      <c r="H3277">
        <v>1</v>
      </c>
      <c r="I3277" t="s">
        <v>20</v>
      </c>
      <c r="L3277" t="s">
        <v>1881</v>
      </c>
      <c r="M3277" t="str">
        <f t="shared" si="51"/>
        <v>QIU03130</v>
      </c>
    </row>
    <row r="3278" spans="1:13" ht="15" x14ac:dyDescent="0.25">
      <c r="A3278" t="s">
        <v>8254</v>
      </c>
      <c r="B3278">
        <v>3275</v>
      </c>
      <c r="C3278" t="s">
        <v>18014</v>
      </c>
      <c r="D3278" t="s">
        <v>8254</v>
      </c>
      <c r="E3278">
        <v>1</v>
      </c>
      <c r="F3278">
        <v>1</v>
      </c>
      <c r="G3278">
        <v>1</v>
      </c>
      <c r="H3278">
        <v>1</v>
      </c>
      <c r="I3278" t="s">
        <v>20</v>
      </c>
      <c r="L3278" t="s">
        <v>1881</v>
      </c>
      <c r="M3278" t="str">
        <f t="shared" si="51"/>
        <v>QIU03130</v>
      </c>
    </row>
    <row r="3279" spans="1:13" ht="15" x14ac:dyDescent="0.25">
      <c r="A3279" t="s">
        <v>1013</v>
      </c>
      <c r="B3279">
        <v>3276</v>
      </c>
      <c r="C3279" t="s">
        <v>18015</v>
      </c>
      <c r="D3279" t="s">
        <v>1013</v>
      </c>
      <c r="E3279">
        <v>10</v>
      </c>
      <c r="F3279">
        <v>1</v>
      </c>
      <c r="G3279">
        <v>1</v>
      </c>
      <c r="H3279">
        <v>10</v>
      </c>
      <c r="I3279" t="s">
        <v>20</v>
      </c>
      <c r="L3279" t="s">
        <v>1881</v>
      </c>
      <c r="M3279" t="str">
        <f t="shared" si="51"/>
        <v>QIU03130</v>
      </c>
    </row>
    <row r="3280" spans="1:13" ht="15" x14ac:dyDescent="0.25">
      <c r="A3280" t="s">
        <v>8256</v>
      </c>
      <c r="B3280">
        <v>3277</v>
      </c>
      <c r="C3280" t="s">
        <v>18016</v>
      </c>
      <c r="D3280" t="s">
        <v>8256</v>
      </c>
      <c r="E3280">
        <v>1</v>
      </c>
      <c r="F3280">
        <v>1</v>
      </c>
      <c r="G3280">
        <v>1</v>
      </c>
      <c r="H3280">
        <v>1</v>
      </c>
      <c r="I3280" t="s">
        <v>20</v>
      </c>
      <c r="L3280" t="s">
        <v>1881</v>
      </c>
      <c r="M3280" t="str">
        <f t="shared" si="51"/>
        <v>QIU03130</v>
      </c>
    </row>
    <row r="3281" spans="1:13" ht="15" x14ac:dyDescent="0.25">
      <c r="A3281" t="s">
        <v>8258</v>
      </c>
      <c r="B3281">
        <v>3278</v>
      </c>
      <c r="C3281" t="s">
        <v>18017</v>
      </c>
      <c r="D3281" t="s">
        <v>8258</v>
      </c>
      <c r="E3281">
        <v>1</v>
      </c>
      <c r="F3281">
        <v>1</v>
      </c>
      <c r="G3281">
        <v>1</v>
      </c>
      <c r="H3281">
        <v>1</v>
      </c>
      <c r="I3281" t="s">
        <v>20</v>
      </c>
      <c r="L3281" t="s">
        <v>1881</v>
      </c>
      <c r="M3281" t="str">
        <f t="shared" si="51"/>
        <v>QIU03130</v>
      </c>
    </row>
    <row r="3282" spans="1:13" ht="15" x14ac:dyDescent="0.25">
      <c r="A3282" t="s">
        <v>8260</v>
      </c>
      <c r="B3282">
        <v>3279</v>
      </c>
      <c r="C3282" t="s">
        <v>18018</v>
      </c>
      <c r="D3282" t="s">
        <v>8260</v>
      </c>
      <c r="E3282">
        <v>50</v>
      </c>
      <c r="F3282">
        <v>1</v>
      </c>
      <c r="G3282">
        <v>1</v>
      </c>
      <c r="H3282">
        <v>50</v>
      </c>
      <c r="I3282" t="s">
        <v>20</v>
      </c>
      <c r="L3282" t="s">
        <v>11770</v>
      </c>
      <c r="M3282" t="str">
        <f t="shared" si="51"/>
        <v>QIU03736</v>
      </c>
    </row>
    <row r="3283" spans="1:13" ht="15" x14ac:dyDescent="0.25">
      <c r="A3283" t="s">
        <v>8262</v>
      </c>
      <c r="B3283">
        <v>3280</v>
      </c>
      <c r="C3283" t="s">
        <v>18019</v>
      </c>
      <c r="D3283" t="s">
        <v>8262</v>
      </c>
      <c r="E3283">
        <v>1</v>
      </c>
      <c r="F3283">
        <v>1</v>
      </c>
      <c r="G3283">
        <v>1</v>
      </c>
      <c r="H3283">
        <v>1</v>
      </c>
      <c r="I3283" t="s">
        <v>20</v>
      </c>
      <c r="L3283" t="s">
        <v>11770</v>
      </c>
      <c r="M3283" t="str">
        <f t="shared" si="51"/>
        <v>QIU03736</v>
      </c>
    </row>
    <row r="3284" spans="1:13" ht="15" x14ac:dyDescent="0.25">
      <c r="A3284" t="s">
        <v>8264</v>
      </c>
      <c r="B3284">
        <v>3281</v>
      </c>
      <c r="C3284" t="s">
        <v>18020</v>
      </c>
      <c r="D3284" t="s">
        <v>8264</v>
      </c>
      <c r="E3284">
        <v>10</v>
      </c>
      <c r="F3284">
        <v>1</v>
      </c>
      <c r="G3284">
        <v>1</v>
      </c>
      <c r="H3284">
        <v>10</v>
      </c>
      <c r="I3284" t="s">
        <v>20</v>
      </c>
      <c r="L3284" t="s">
        <v>11770</v>
      </c>
      <c r="M3284" t="str">
        <f t="shared" si="51"/>
        <v>QIU03736</v>
      </c>
    </row>
    <row r="3285" spans="1:13" ht="15" x14ac:dyDescent="0.25">
      <c r="A3285" t="s">
        <v>8266</v>
      </c>
      <c r="B3285">
        <v>3282</v>
      </c>
      <c r="C3285" t="s">
        <v>18021</v>
      </c>
      <c r="D3285" t="s">
        <v>8266</v>
      </c>
      <c r="E3285">
        <v>20</v>
      </c>
      <c r="F3285">
        <v>1</v>
      </c>
      <c r="G3285">
        <v>1</v>
      </c>
      <c r="H3285">
        <v>20</v>
      </c>
      <c r="I3285" t="s">
        <v>20</v>
      </c>
      <c r="L3285" t="s">
        <v>11770</v>
      </c>
      <c r="M3285" t="str">
        <f t="shared" si="51"/>
        <v>QIU03736</v>
      </c>
    </row>
    <row r="3286" spans="1:13" ht="15" x14ac:dyDescent="0.25">
      <c r="A3286" t="s">
        <v>11631</v>
      </c>
      <c r="B3286">
        <v>3283</v>
      </c>
      <c r="C3286" t="s">
        <v>18022</v>
      </c>
      <c r="D3286" t="s">
        <v>11631</v>
      </c>
      <c r="E3286">
        <v>20</v>
      </c>
      <c r="F3286">
        <v>1</v>
      </c>
      <c r="G3286">
        <v>1</v>
      </c>
      <c r="H3286">
        <v>20</v>
      </c>
      <c r="I3286" t="s">
        <v>20</v>
      </c>
      <c r="L3286" t="s">
        <v>11770</v>
      </c>
      <c r="M3286" t="str">
        <f t="shared" si="51"/>
        <v>QIU03736</v>
      </c>
    </row>
    <row r="3287" spans="1:13" ht="15" x14ac:dyDescent="0.25">
      <c r="A3287" t="s">
        <v>8269</v>
      </c>
      <c r="B3287">
        <v>3284</v>
      </c>
      <c r="C3287" t="s">
        <v>18023</v>
      </c>
      <c r="D3287" t="s">
        <v>8269</v>
      </c>
      <c r="E3287">
        <v>15</v>
      </c>
      <c r="F3287">
        <v>1</v>
      </c>
      <c r="G3287">
        <v>1</v>
      </c>
      <c r="H3287">
        <v>15</v>
      </c>
      <c r="I3287" t="s">
        <v>20</v>
      </c>
      <c r="L3287" t="s">
        <v>11770</v>
      </c>
      <c r="M3287" t="str">
        <f t="shared" si="51"/>
        <v>QIU03736</v>
      </c>
    </row>
    <row r="3288" spans="1:13" ht="15" x14ac:dyDescent="0.25">
      <c r="A3288" t="s">
        <v>11632</v>
      </c>
      <c r="B3288">
        <v>3285</v>
      </c>
      <c r="C3288" t="s">
        <v>18024</v>
      </c>
      <c r="D3288" t="s">
        <v>11632</v>
      </c>
      <c r="E3288">
        <v>20</v>
      </c>
      <c r="F3288">
        <v>1</v>
      </c>
      <c r="G3288">
        <v>1</v>
      </c>
      <c r="H3288">
        <v>20</v>
      </c>
      <c r="I3288" t="s">
        <v>20</v>
      </c>
      <c r="L3288" t="s">
        <v>11770</v>
      </c>
      <c r="M3288" t="str">
        <f t="shared" si="51"/>
        <v>QIU03736</v>
      </c>
    </row>
    <row r="3289" spans="1:13" ht="15" x14ac:dyDescent="0.25">
      <c r="A3289" t="s">
        <v>8272</v>
      </c>
      <c r="B3289">
        <v>3286</v>
      </c>
      <c r="C3289" t="s">
        <v>18025</v>
      </c>
      <c r="D3289" t="s">
        <v>8272</v>
      </c>
      <c r="E3289">
        <v>20</v>
      </c>
      <c r="F3289">
        <v>1</v>
      </c>
      <c r="G3289">
        <v>1</v>
      </c>
      <c r="H3289">
        <v>20</v>
      </c>
      <c r="I3289" t="s">
        <v>20</v>
      </c>
      <c r="L3289" t="s">
        <v>11770</v>
      </c>
      <c r="M3289" t="str">
        <f t="shared" si="51"/>
        <v>QIU03736</v>
      </c>
    </row>
    <row r="3290" spans="1:13" ht="15" x14ac:dyDescent="0.25">
      <c r="A3290" t="s">
        <v>11633</v>
      </c>
      <c r="B3290">
        <v>3287</v>
      </c>
      <c r="C3290" t="s">
        <v>18026</v>
      </c>
      <c r="D3290" t="s">
        <v>11633</v>
      </c>
      <c r="E3290">
        <v>20</v>
      </c>
      <c r="F3290">
        <v>1</v>
      </c>
      <c r="G3290">
        <v>1</v>
      </c>
      <c r="H3290">
        <v>20</v>
      </c>
      <c r="I3290" t="s">
        <v>20</v>
      </c>
      <c r="L3290" t="s">
        <v>11770</v>
      </c>
      <c r="M3290" t="str">
        <f t="shared" si="51"/>
        <v>QIU03736</v>
      </c>
    </row>
    <row r="3291" spans="1:13" ht="15" x14ac:dyDescent="0.25">
      <c r="A3291" t="s">
        <v>8275</v>
      </c>
      <c r="B3291">
        <v>3288</v>
      </c>
      <c r="C3291" t="s">
        <v>18027</v>
      </c>
      <c r="D3291" t="s">
        <v>8275</v>
      </c>
      <c r="E3291">
        <v>100</v>
      </c>
      <c r="F3291">
        <v>1</v>
      </c>
      <c r="G3291">
        <v>1</v>
      </c>
      <c r="H3291">
        <v>100</v>
      </c>
      <c r="I3291" t="s">
        <v>20</v>
      </c>
      <c r="L3291" t="s">
        <v>11770</v>
      </c>
      <c r="M3291" t="str">
        <f t="shared" si="51"/>
        <v>QIU03736</v>
      </c>
    </row>
    <row r="3292" spans="1:13" ht="15" x14ac:dyDescent="0.25">
      <c r="A3292" t="s">
        <v>8277</v>
      </c>
      <c r="B3292">
        <v>3289</v>
      </c>
      <c r="C3292" t="s">
        <v>18028</v>
      </c>
      <c r="D3292" t="s">
        <v>8277</v>
      </c>
      <c r="E3292">
        <v>100</v>
      </c>
      <c r="F3292">
        <v>1</v>
      </c>
      <c r="G3292">
        <v>1</v>
      </c>
      <c r="H3292">
        <v>100</v>
      </c>
      <c r="I3292" t="s">
        <v>20</v>
      </c>
      <c r="L3292" t="s">
        <v>11770</v>
      </c>
      <c r="M3292" t="str">
        <f t="shared" si="51"/>
        <v>QIU03736</v>
      </c>
    </row>
    <row r="3293" spans="1:13" ht="15" x14ac:dyDescent="0.25">
      <c r="A3293" t="s">
        <v>8279</v>
      </c>
      <c r="B3293">
        <v>3290</v>
      </c>
      <c r="C3293" t="s">
        <v>18029</v>
      </c>
      <c r="D3293" t="s">
        <v>8279</v>
      </c>
      <c r="E3293">
        <v>20</v>
      </c>
      <c r="F3293">
        <v>1</v>
      </c>
      <c r="G3293">
        <v>1</v>
      </c>
      <c r="H3293">
        <v>20</v>
      </c>
      <c r="I3293" t="s">
        <v>20</v>
      </c>
      <c r="L3293" t="s">
        <v>11770</v>
      </c>
      <c r="M3293" t="str">
        <f t="shared" si="51"/>
        <v>QIU03736</v>
      </c>
    </row>
    <row r="3294" spans="1:13" ht="15" x14ac:dyDescent="0.25">
      <c r="A3294" t="s">
        <v>8282</v>
      </c>
      <c r="B3294">
        <v>3291</v>
      </c>
      <c r="C3294" t="s">
        <v>18030</v>
      </c>
      <c r="D3294" t="s">
        <v>8282</v>
      </c>
      <c r="E3294">
        <v>12</v>
      </c>
      <c r="F3294">
        <v>10</v>
      </c>
      <c r="G3294">
        <v>1</v>
      </c>
      <c r="H3294">
        <v>120</v>
      </c>
      <c r="I3294" t="s">
        <v>20</v>
      </c>
      <c r="L3294" t="s">
        <v>11770</v>
      </c>
      <c r="M3294" t="str">
        <f t="shared" si="51"/>
        <v>QIU03736</v>
      </c>
    </row>
    <row r="3295" spans="1:13" ht="15" x14ac:dyDescent="0.25">
      <c r="A3295" t="s">
        <v>11634</v>
      </c>
      <c r="B3295">
        <v>3292</v>
      </c>
      <c r="C3295" t="s">
        <v>18031</v>
      </c>
      <c r="D3295" t="s">
        <v>11634</v>
      </c>
      <c r="E3295">
        <v>40</v>
      </c>
      <c r="F3295">
        <v>1</v>
      </c>
      <c r="G3295">
        <v>1</v>
      </c>
      <c r="H3295">
        <v>40</v>
      </c>
      <c r="I3295" t="s">
        <v>20</v>
      </c>
      <c r="L3295" t="s">
        <v>11770</v>
      </c>
      <c r="M3295" t="str">
        <f t="shared" si="51"/>
        <v>QIU03736</v>
      </c>
    </row>
    <row r="3296" spans="1:13" ht="15" x14ac:dyDescent="0.25">
      <c r="A3296" t="s">
        <v>8285</v>
      </c>
      <c r="B3296">
        <v>3293</v>
      </c>
      <c r="C3296" t="s">
        <v>18032</v>
      </c>
      <c r="D3296" t="s">
        <v>8285</v>
      </c>
      <c r="E3296">
        <v>4</v>
      </c>
      <c r="F3296">
        <v>1</v>
      </c>
      <c r="G3296">
        <v>1</v>
      </c>
      <c r="H3296">
        <v>4</v>
      </c>
      <c r="I3296" t="s">
        <v>20</v>
      </c>
      <c r="L3296" t="s">
        <v>11770</v>
      </c>
      <c r="M3296" t="str">
        <f t="shared" si="51"/>
        <v>QIU03736</v>
      </c>
    </row>
    <row r="3297" spans="1:13" ht="15" x14ac:dyDescent="0.25">
      <c r="A3297" t="s">
        <v>8287</v>
      </c>
      <c r="B3297">
        <v>3294</v>
      </c>
      <c r="C3297" t="s">
        <v>18033</v>
      </c>
      <c r="D3297" t="s">
        <v>8287</v>
      </c>
      <c r="E3297">
        <v>20</v>
      </c>
      <c r="F3297">
        <v>12</v>
      </c>
      <c r="G3297">
        <v>1</v>
      </c>
      <c r="H3297">
        <v>240</v>
      </c>
      <c r="I3297" t="s">
        <v>20</v>
      </c>
      <c r="L3297" t="s">
        <v>11770</v>
      </c>
      <c r="M3297" t="str">
        <f t="shared" si="51"/>
        <v>QIU03736</v>
      </c>
    </row>
    <row r="3298" spans="1:13" ht="15" x14ac:dyDescent="0.25">
      <c r="A3298" t="s">
        <v>11635</v>
      </c>
      <c r="B3298">
        <v>3295</v>
      </c>
      <c r="C3298" t="s">
        <v>18034</v>
      </c>
      <c r="D3298" t="s">
        <v>11635</v>
      </c>
      <c r="E3298">
        <v>30</v>
      </c>
      <c r="F3298">
        <v>1</v>
      </c>
      <c r="G3298">
        <v>1</v>
      </c>
      <c r="H3298">
        <v>30</v>
      </c>
      <c r="I3298" t="s">
        <v>20</v>
      </c>
      <c r="L3298" t="s">
        <v>11770</v>
      </c>
      <c r="M3298" t="str">
        <f t="shared" si="51"/>
        <v>QIU03736</v>
      </c>
    </row>
    <row r="3299" spans="1:13" ht="15" x14ac:dyDescent="0.25">
      <c r="A3299" t="s">
        <v>11636</v>
      </c>
      <c r="B3299">
        <v>3296</v>
      </c>
      <c r="C3299" t="s">
        <v>18035</v>
      </c>
      <c r="D3299" t="s">
        <v>11636</v>
      </c>
      <c r="E3299">
        <v>20</v>
      </c>
      <c r="F3299">
        <v>1</v>
      </c>
      <c r="G3299">
        <v>1</v>
      </c>
      <c r="H3299">
        <v>20</v>
      </c>
      <c r="I3299" t="s">
        <v>20</v>
      </c>
      <c r="L3299" t="s">
        <v>11770</v>
      </c>
      <c r="M3299" t="str">
        <f t="shared" si="51"/>
        <v>QIU03736</v>
      </c>
    </row>
    <row r="3300" spans="1:13" ht="15" x14ac:dyDescent="0.25">
      <c r="A3300" t="s">
        <v>8290</v>
      </c>
      <c r="B3300">
        <v>3297</v>
      </c>
      <c r="C3300" t="s">
        <v>18036</v>
      </c>
      <c r="D3300" t="s">
        <v>8290</v>
      </c>
      <c r="E3300">
        <v>20</v>
      </c>
      <c r="F3300">
        <v>1</v>
      </c>
      <c r="G3300">
        <v>1</v>
      </c>
      <c r="H3300">
        <v>20</v>
      </c>
      <c r="I3300" t="s">
        <v>20</v>
      </c>
      <c r="L3300" t="s">
        <v>11770</v>
      </c>
      <c r="M3300" t="str">
        <f t="shared" si="51"/>
        <v>QIU03736</v>
      </c>
    </row>
    <row r="3301" spans="1:13" ht="15" x14ac:dyDescent="0.25">
      <c r="A3301" t="s">
        <v>11637</v>
      </c>
      <c r="B3301">
        <v>3298</v>
      </c>
      <c r="C3301" t="s">
        <v>18037</v>
      </c>
      <c r="D3301" t="s">
        <v>11637</v>
      </c>
      <c r="E3301">
        <v>30</v>
      </c>
      <c r="F3301">
        <v>1</v>
      </c>
      <c r="G3301">
        <v>1</v>
      </c>
      <c r="H3301">
        <v>30</v>
      </c>
      <c r="I3301" t="s">
        <v>20</v>
      </c>
      <c r="L3301" t="s">
        <v>11770</v>
      </c>
      <c r="M3301" t="str">
        <f t="shared" si="51"/>
        <v>QIU03736</v>
      </c>
    </row>
    <row r="3302" spans="1:13" ht="15" x14ac:dyDescent="0.25">
      <c r="A3302" t="s">
        <v>8293</v>
      </c>
      <c r="B3302">
        <v>3299</v>
      </c>
      <c r="C3302" t="s">
        <v>18038</v>
      </c>
      <c r="D3302" t="s">
        <v>8293</v>
      </c>
      <c r="E3302">
        <v>1</v>
      </c>
      <c r="F3302">
        <v>1</v>
      </c>
      <c r="G3302">
        <v>1</v>
      </c>
      <c r="H3302">
        <v>1</v>
      </c>
      <c r="I3302" t="s">
        <v>20</v>
      </c>
      <c r="L3302" t="s">
        <v>11770</v>
      </c>
      <c r="M3302" t="str">
        <f t="shared" si="51"/>
        <v>QIU03736</v>
      </c>
    </row>
    <row r="3303" spans="1:13" ht="15" x14ac:dyDescent="0.25">
      <c r="A3303" t="s">
        <v>11638</v>
      </c>
      <c r="B3303">
        <v>3300</v>
      </c>
      <c r="C3303" t="s">
        <v>18039</v>
      </c>
      <c r="D3303" t="s">
        <v>11638</v>
      </c>
      <c r="E3303">
        <v>50</v>
      </c>
      <c r="F3303">
        <v>1</v>
      </c>
      <c r="G3303">
        <v>1</v>
      </c>
      <c r="H3303">
        <v>50</v>
      </c>
      <c r="I3303" t="s">
        <v>20</v>
      </c>
      <c r="L3303" t="s">
        <v>11770</v>
      </c>
      <c r="M3303" t="str">
        <f t="shared" si="51"/>
        <v>QIU03736</v>
      </c>
    </row>
    <row r="3304" spans="1:13" ht="15" x14ac:dyDescent="0.25">
      <c r="A3304" t="s">
        <v>8296</v>
      </c>
      <c r="B3304">
        <v>3301</v>
      </c>
      <c r="C3304" t="s">
        <v>18040</v>
      </c>
      <c r="D3304" t="s">
        <v>8296</v>
      </c>
      <c r="E3304">
        <v>20</v>
      </c>
      <c r="F3304">
        <v>1</v>
      </c>
      <c r="G3304">
        <v>1</v>
      </c>
      <c r="H3304">
        <v>20</v>
      </c>
      <c r="I3304" t="s">
        <v>20</v>
      </c>
      <c r="L3304" t="s">
        <v>11770</v>
      </c>
      <c r="M3304" t="str">
        <f t="shared" si="51"/>
        <v>QIU03736</v>
      </c>
    </row>
    <row r="3305" spans="1:13" ht="15" x14ac:dyDescent="0.25">
      <c r="A3305" t="s">
        <v>8299</v>
      </c>
      <c r="B3305">
        <v>3302</v>
      </c>
      <c r="C3305" t="s">
        <v>18041</v>
      </c>
      <c r="D3305" t="s">
        <v>8299</v>
      </c>
      <c r="E3305">
        <v>1</v>
      </c>
      <c r="F3305">
        <v>1</v>
      </c>
      <c r="G3305">
        <v>1</v>
      </c>
      <c r="H3305">
        <v>1</v>
      </c>
      <c r="I3305" t="s">
        <v>20</v>
      </c>
      <c r="L3305" t="s">
        <v>11770</v>
      </c>
      <c r="M3305" t="str">
        <f t="shared" si="51"/>
        <v>QIU03736</v>
      </c>
    </row>
    <row r="3306" spans="1:13" ht="15" x14ac:dyDescent="0.25">
      <c r="A3306" t="s">
        <v>11639</v>
      </c>
      <c r="B3306">
        <v>3303</v>
      </c>
      <c r="C3306" t="s">
        <v>18042</v>
      </c>
      <c r="D3306" t="s">
        <v>11639</v>
      </c>
      <c r="E3306">
        <v>20</v>
      </c>
      <c r="F3306">
        <v>1</v>
      </c>
      <c r="G3306">
        <v>1</v>
      </c>
      <c r="H3306">
        <v>20</v>
      </c>
      <c r="I3306" t="s">
        <v>20</v>
      </c>
      <c r="L3306" t="s">
        <v>11770</v>
      </c>
      <c r="M3306" t="str">
        <f t="shared" si="51"/>
        <v>QIU03736</v>
      </c>
    </row>
    <row r="3307" spans="1:13" ht="15" x14ac:dyDescent="0.25">
      <c r="A3307" t="s">
        <v>8302</v>
      </c>
      <c r="B3307">
        <v>3304</v>
      </c>
      <c r="C3307" t="s">
        <v>18043</v>
      </c>
      <c r="D3307" t="s">
        <v>8302</v>
      </c>
      <c r="E3307">
        <v>20</v>
      </c>
      <c r="F3307">
        <v>1</v>
      </c>
      <c r="G3307">
        <v>1</v>
      </c>
      <c r="H3307">
        <v>20</v>
      </c>
      <c r="I3307" t="s">
        <v>20</v>
      </c>
      <c r="L3307" t="s">
        <v>11770</v>
      </c>
      <c r="M3307" t="str">
        <f t="shared" si="51"/>
        <v>QIU03736</v>
      </c>
    </row>
    <row r="3308" spans="1:13" ht="15" x14ac:dyDescent="0.25">
      <c r="A3308" t="s">
        <v>8305</v>
      </c>
      <c r="B3308">
        <v>3305</v>
      </c>
      <c r="C3308" t="s">
        <v>18044</v>
      </c>
      <c r="D3308" t="s">
        <v>8305</v>
      </c>
      <c r="E3308">
        <v>1</v>
      </c>
      <c r="F3308">
        <v>1</v>
      </c>
      <c r="G3308">
        <v>1</v>
      </c>
      <c r="H3308">
        <v>1</v>
      </c>
      <c r="I3308" t="s">
        <v>20</v>
      </c>
      <c r="L3308" t="s">
        <v>11770</v>
      </c>
      <c r="M3308" t="str">
        <f t="shared" si="51"/>
        <v>QIU03736</v>
      </c>
    </row>
    <row r="3309" spans="1:13" ht="15" x14ac:dyDescent="0.25">
      <c r="A3309" t="s">
        <v>8308</v>
      </c>
      <c r="B3309">
        <v>3306</v>
      </c>
      <c r="C3309" t="s">
        <v>18045</v>
      </c>
      <c r="D3309" t="s">
        <v>8308</v>
      </c>
      <c r="E3309">
        <v>4</v>
      </c>
      <c r="F3309">
        <v>1</v>
      </c>
      <c r="G3309">
        <v>1</v>
      </c>
      <c r="H3309">
        <v>4</v>
      </c>
      <c r="I3309" t="s">
        <v>20</v>
      </c>
      <c r="L3309" t="s">
        <v>11770</v>
      </c>
      <c r="M3309" t="str">
        <f t="shared" si="51"/>
        <v>QIU03736</v>
      </c>
    </row>
    <row r="3310" spans="1:13" ht="15" x14ac:dyDescent="0.25">
      <c r="A3310" t="s">
        <v>11640</v>
      </c>
      <c r="B3310">
        <v>3307</v>
      </c>
      <c r="C3310" t="s">
        <v>18046</v>
      </c>
      <c r="D3310" t="s">
        <v>11640</v>
      </c>
      <c r="E3310">
        <v>50</v>
      </c>
      <c r="F3310">
        <v>1</v>
      </c>
      <c r="G3310">
        <v>1</v>
      </c>
      <c r="H3310">
        <v>50</v>
      </c>
      <c r="I3310" t="s">
        <v>20</v>
      </c>
      <c r="L3310" t="s">
        <v>11770</v>
      </c>
      <c r="M3310" t="str">
        <f t="shared" si="51"/>
        <v>QIU03736</v>
      </c>
    </row>
    <row r="3311" spans="1:13" ht="15" x14ac:dyDescent="0.25">
      <c r="A3311" t="s">
        <v>8314</v>
      </c>
      <c r="B3311">
        <v>3308</v>
      </c>
      <c r="C3311" t="s">
        <v>18047</v>
      </c>
      <c r="D3311" t="s">
        <v>8314</v>
      </c>
      <c r="E3311">
        <v>1</v>
      </c>
      <c r="F3311">
        <v>1</v>
      </c>
      <c r="G3311">
        <v>1</v>
      </c>
      <c r="H3311">
        <v>1</v>
      </c>
      <c r="I3311" t="s">
        <v>20</v>
      </c>
      <c r="L3311" t="s">
        <v>11770</v>
      </c>
      <c r="M3311" t="str">
        <f t="shared" si="51"/>
        <v>QIU03736</v>
      </c>
    </row>
    <row r="3312" spans="1:13" ht="15" x14ac:dyDescent="0.25">
      <c r="A3312" t="s">
        <v>11641</v>
      </c>
      <c r="B3312">
        <v>3309</v>
      </c>
      <c r="C3312" t="s">
        <v>18048</v>
      </c>
      <c r="D3312" t="s">
        <v>11641</v>
      </c>
      <c r="E3312">
        <v>20</v>
      </c>
      <c r="F3312">
        <v>1</v>
      </c>
      <c r="G3312">
        <v>1</v>
      </c>
      <c r="H3312">
        <v>20</v>
      </c>
      <c r="I3312" t="s">
        <v>20</v>
      </c>
      <c r="L3312" t="s">
        <v>11770</v>
      </c>
      <c r="M3312" t="str">
        <f t="shared" si="51"/>
        <v>QIU03736</v>
      </c>
    </row>
    <row r="3313" spans="1:13" ht="15" x14ac:dyDescent="0.25">
      <c r="A3313" t="s">
        <v>11642</v>
      </c>
      <c r="B3313">
        <v>3310</v>
      </c>
      <c r="C3313" t="s">
        <v>18049</v>
      </c>
      <c r="D3313" t="s">
        <v>11642</v>
      </c>
      <c r="E3313">
        <v>15</v>
      </c>
      <c r="F3313">
        <v>1</v>
      </c>
      <c r="G3313">
        <v>1</v>
      </c>
      <c r="H3313">
        <v>15</v>
      </c>
      <c r="I3313" t="s">
        <v>20</v>
      </c>
      <c r="L3313" t="s">
        <v>11770</v>
      </c>
      <c r="M3313" t="str">
        <f t="shared" si="51"/>
        <v>QIU03736</v>
      </c>
    </row>
    <row r="3314" spans="1:13" ht="15" x14ac:dyDescent="0.25">
      <c r="A3314" t="s">
        <v>11643</v>
      </c>
      <c r="B3314">
        <v>3311</v>
      </c>
      <c r="C3314" t="s">
        <v>18050</v>
      </c>
      <c r="D3314" t="s">
        <v>11643</v>
      </c>
      <c r="E3314">
        <v>20</v>
      </c>
      <c r="F3314">
        <v>1</v>
      </c>
      <c r="G3314">
        <v>1</v>
      </c>
      <c r="H3314">
        <v>20</v>
      </c>
      <c r="I3314" t="s">
        <v>20</v>
      </c>
      <c r="L3314" t="s">
        <v>11770</v>
      </c>
      <c r="M3314" t="str">
        <f t="shared" si="51"/>
        <v>QIU03736</v>
      </c>
    </row>
    <row r="3315" spans="1:13" ht="15" x14ac:dyDescent="0.25">
      <c r="A3315" t="s">
        <v>11644</v>
      </c>
      <c r="B3315">
        <v>3312</v>
      </c>
      <c r="C3315" t="s">
        <v>18051</v>
      </c>
      <c r="D3315" t="s">
        <v>11644</v>
      </c>
      <c r="E3315">
        <v>20</v>
      </c>
      <c r="F3315">
        <v>1</v>
      </c>
      <c r="G3315">
        <v>1</v>
      </c>
      <c r="H3315">
        <v>20</v>
      </c>
      <c r="I3315" t="s">
        <v>20</v>
      </c>
      <c r="L3315" t="s">
        <v>11770</v>
      </c>
      <c r="M3315" t="str">
        <f t="shared" si="51"/>
        <v>QIU03736</v>
      </c>
    </row>
    <row r="3316" spans="1:13" ht="15" x14ac:dyDescent="0.25">
      <c r="A3316" t="s">
        <v>8319</v>
      </c>
      <c r="B3316">
        <v>3313</v>
      </c>
      <c r="C3316" t="s">
        <v>18052</v>
      </c>
      <c r="D3316" t="s">
        <v>8319</v>
      </c>
      <c r="E3316">
        <v>100</v>
      </c>
      <c r="F3316">
        <v>1</v>
      </c>
      <c r="G3316">
        <v>1</v>
      </c>
      <c r="H3316">
        <v>100</v>
      </c>
      <c r="I3316" t="s">
        <v>20</v>
      </c>
      <c r="L3316" t="s">
        <v>11770</v>
      </c>
      <c r="M3316" t="str">
        <f t="shared" si="51"/>
        <v>QIU03736</v>
      </c>
    </row>
    <row r="3317" spans="1:13" ht="15" x14ac:dyDescent="0.25">
      <c r="A3317" t="s">
        <v>8321</v>
      </c>
      <c r="B3317">
        <v>3314</v>
      </c>
      <c r="C3317" t="s">
        <v>18053</v>
      </c>
      <c r="D3317" t="s">
        <v>8321</v>
      </c>
      <c r="E3317">
        <v>20</v>
      </c>
      <c r="F3317">
        <v>1</v>
      </c>
      <c r="G3317">
        <v>1</v>
      </c>
      <c r="H3317">
        <v>20</v>
      </c>
      <c r="I3317" t="s">
        <v>20</v>
      </c>
      <c r="L3317" t="s">
        <v>11770</v>
      </c>
      <c r="M3317" t="str">
        <f t="shared" si="51"/>
        <v>QIU03736</v>
      </c>
    </row>
    <row r="3318" spans="1:13" ht="15" x14ac:dyDescent="0.25">
      <c r="A3318" t="s">
        <v>11645</v>
      </c>
      <c r="B3318">
        <v>3315</v>
      </c>
      <c r="C3318" t="s">
        <v>18054</v>
      </c>
      <c r="D3318" t="s">
        <v>11645</v>
      </c>
      <c r="E3318">
        <v>20</v>
      </c>
      <c r="F3318">
        <v>1</v>
      </c>
      <c r="G3318">
        <v>1</v>
      </c>
      <c r="H3318">
        <v>20</v>
      </c>
      <c r="I3318" t="s">
        <v>20</v>
      </c>
      <c r="L3318" t="s">
        <v>11770</v>
      </c>
      <c r="M3318" t="str">
        <f t="shared" si="51"/>
        <v>QIU03736</v>
      </c>
    </row>
    <row r="3319" spans="1:13" ht="15" x14ac:dyDescent="0.25">
      <c r="A3319" t="s">
        <v>8325</v>
      </c>
      <c r="B3319">
        <v>3316</v>
      </c>
      <c r="C3319" t="s">
        <v>18055</v>
      </c>
      <c r="D3319" t="s">
        <v>8325</v>
      </c>
      <c r="E3319">
        <v>1</v>
      </c>
      <c r="F3319">
        <v>1</v>
      </c>
      <c r="G3319">
        <v>1</v>
      </c>
      <c r="H3319">
        <v>1</v>
      </c>
      <c r="I3319" t="s">
        <v>20</v>
      </c>
      <c r="L3319" t="s">
        <v>11770</v>
      </c>
      <c r="M3319" t="str">
        <f t="shared" si="51"/>
        <v>QIU03736</v>
      </c>
    </row>
    <row r="3320" spans="1:13" ht="15" x14ac:dyDescent="0.25">
      <c r="A3320" t="s">
        <v>11646</v>
      </c>
      <c r="B3320">
        <v>3317</v>
      </c>
      <c r="C3320" t="s">
        <v>18056</v>
      </c>
      <c r="D3320" t="s">
        <v>11646</v>
      </c>
      <c r="E3320">
        <v>20</v>
      </c>
      <c r="F3320">
        <v>1</v>
      </c>
      <c r="G3320">
        <v>1</v>
      </c>
      <c r="H3320">
        <v>20</v>
      </c>
      <c r="I3320" t="s">
        <v>20</v>
      </c>
      <c r="L3320" t="s">
        <v>11770</v>
      </c>
      <c r="M3320" t="str">
        <f t="shared" si="51"/>
        <v>QIU03736</v>
      </c>
    </row>
    <row r="3321" spans="1:13" ht="15" x14ac:dyDescent="0.25">
      <c r="A3321" t="s">
        <v>11647</v>
      </c>
      <c r="B3321">
        <v>3318</v>
      </c>
      <c r="C3321" t="s">
        <v>18057</v>
      </c>
      <c r="D3321" t="s">
        <v>11647</v>
      </c>
      <c r="E3321">
        <v>1</v>
      </c>
      <c r="F3321">
        <v>1</v>
      </c>
      <c r="G3321">
        <v>1</v>
      </c>
      <c r="H3321">
        <v>1</v>
      </c>
      <c r="I3321" t="s">
        <v>20</v>
      </c>
      <c r="L3321" t="s">
        <v>11770</v>
      </c>
      <c r="M3321" t="str">
        <f t="shared" si="51"/>
        <v>QIU03736</v>
      </c>
    </row>
    <row r="3322" spans="1:13" ht="15" x14ac:dyDescent="0.25">
      <c r="A3322" t="s">
        <v>8329</v>
      </c>
      <c r="B3322">
        <v>3319</v>
      </c>
      <c r="C3322" t="s">
        <v>18058</v>
      </c>
      <c r="D3322" t="s">
        <v>8329</v>
      </c>
      <c r="E3322">
        <v>50</v>
      </c>
      <c r="F3322">
        <v>1</v>
      </c>
      <c r="G3322">
        <v>1</v>
      </c>
      <c r="H3322">
        <v>50</v>
      </c>
      <c r="I3322" t="s">
        <v>20</v>
      </c>
      <c r="L3322" t="s">
        <v>11770</v>
      </c>
      <c r="M3322" t="str">
        <f t="shared" si="51"/>
        <v>QIU03736</v>
      </c>
    </row>
    <row r="3323" spans="1:13" ht="15" x14ac:dyDescent="0.25">
      <c r="A3323" t="s">
        <v>8331</v>
      </c>
      <c r="B3323">
        <v>3320</v>
      </c>
      <c r="C3323" t="s">
        <v>18059</v>
      </c>
      <c r="D3323" t="s">
        <v>8331</v>
      </c>
      <c r="E3323">
        <v>1</v>
      </c>
      <c r="F3323">
        <v>1</v>
      </c>
      <c r="G3323">
        <v>1</v>
      </c>
      <c r="H3323">
        <v>1</v>
      </c>
      <c r="I3323" t="s">
        <v>20</v>
      </c>
      <c r="L3323" t="s">
        <v>11770</v>
      </c>
      <c r="M3323" t="str">
        <f t="shared" si="51"/>
        <v>QIU03736</v>
      </c>
    </row>
    <row r="3324" spans="1:13" ht="15" x14ac:dyDescent="0.25">
      <c r="A3324" t="s">
        <v>8334</v>
      </c>
      <c r="B3324">
        <v>3321</v>
      </c>
      <c r="C3324" t="s">
        <v>18060</v>
      </c>
      <c r="D3324" t="s">
        <v>8334</v>
      </c>
      <c r="E3324">
        <v>20</v>
      </c>
      <c r="F3324">
        <v>1</v>
      </c>
      <c r="G3324">
        <v>1</v>
      </c>
      <c r="H3324">
        <v>20</v>
      </c>
      <c r="I3324" t="s">
        <v>20</v>
      </c>
      <c r="L3324" t="s">
        <v>11770</v>
      </c>
      <c r="M3324" t="str">
        <f t="shared" si="51"/>
        <v>QIU03736</v>
      </c>
    </row>
    <row r="3325" spans="1:13" ht="15" x14ac:dyDescent="0.25">
      <c r="A3325" t="s">
        <v>8336</v>
      </c>
      <c r="B3325">
        <v>3322</v>
      </c>
      <c r="C3325" t="s">
        <v>18061</v>
      </c>
      <c r="D3325" t="s">
        <v>8336</v>
      </c>
      <c r="E3325">
        <v>20</v>
      </c>
      <c r="F3325">
        <v>24</v>
      </c>
      <c r="G3325">
        <v>1</v>
      </c>
      <c r="H3325">
        <v>480</v>
      </c>
      <c r="I3325" t="s">
        <v>20</v>
      </c>
      <c r="L3325" t="s">
        <v>11770</v>
      </c>
      <c r="M3325" t="str">
        <f t="shared" si="51"/>
        <v>QIU03736</v>
      </c>
    </row>
    <row r="3326" spans="1:13" ht="15" x14ac:dyDescent="0.25">
      <c r="A3326" t="s">
        <v>11648</v>
      </c>
      <c r="B3326">
        <v>3323</v>
      </c>
      <c r="C3326" t="s">
        <v>18062</v>
      </c>
      <c r="D3326" t="s">
        <v>11648</v>
      </c>
      <c r="E3326">
        <v>40</v>
      </c>
      <c r="F3326">
        <v>1</v>
      </c>
      <c r="G3326">
        <v>1</v>
      </c>
      <c r="H3326">
        <v>40</v>
      </c>
      <c r="I3326" t="s">
        <v>20</v>
      </c>
      <c r="L3326" t="s">
        <v>11770</v>
      </c>
      <c r="M3326" t="str">
        <f t="shared" si="51"/>
        <v>QIU03736</v>
      </c>
    </row>
    <row r="3327" spans="1:13" ht="15" x14ac:dyDescent="0.25">
      <c r="A3327" t="s">
        <v>8340</v>
      </c>
      <c r="B3327">
        <v>3324</v>
      </c>
      <c r="C3327" t="s">
        <v>18063</v>
      </c>
      <c r="D3327" t="s">
        <v>8340</v>
      </c>
      <c r="E3327">
        <v>20</v>
      </c>
      <c r="F3327">
        <v>1</v>
      </c>
      <c r="G3327">
        <v>1</v>
      </c>
      <c r="H3327">
        <v>20</v>
      </c>
      <c r="I3327" t="s">
        <v>20</v>
      </c>
      <c r="L3327" t="s">
        <v>11770</v>
      </c>
      <c r="M3327" t="str">
        <f t="shared" si="51"/>
        <v>QIU03736</v>
      </c>
    </row>
    <row r="3328" spans="1:13" ht="15" x14ac:dyDescent="0.25">
      <c r="A3328" t="s">
        <v>8342</v>
      </c>
      <c r="B3328">
        <v>3325</v>
      </c>
      <c r="C3328" t="s">
        <v>18064</v>
      </c>
      <c r="D3328" t="s">
        <v>8342</v>
      </c>
      <c r="E3328">
        <v>20</v>
      </c>
      <c r="F3328">
        <v>1</v>
      </c>
      <c r="G3328">
        <v>1</v>
      </c>
      <c r="H3328">
        <v>20</v>
      </c>
      <c r="I3328" t="s">
        <v>20</v>
      </c>
      <c r="L3328" t="s">
        <v>11770</v>
      </c>
      <c r="M3328" t="str">
        <f t="shared" si="51"/>
        <v>QIU03736</v>
      </c>
    </row>
    <row r="3329" spans="1:13" ht="15" x14ac:dyDescent="0.25">
      <c r="A3329" t="s">
        <v>316</v>
      </c>
      <c r="B3329">
        <v>3326</v>
      </c>
      <c r="C3329" t="s">
        <v>18065</v>
      </c>
      <c r="D3329" t="s">
        <v>316</v>
      </c>
      <c r="E3329">
        <v>50</v>
      </c>
      <c r="F3329">
        <v>1</v>
      </c>
      <c r="G3329">
        <v>1</v>
      </c>
      <c r="H3329">
        <v>50</v>
      </c>
      <c r="I3329" t="s">
        <v>20</v>
      </c>
      <c r="L3329" t="s">
        <v>11770</v>
      </c>
      <c r="M3329" t="str">
        <f t="shared" si="51"/>
        <v>QIU03736</v>
      </c>
    </row>
    <row r="3330" spans="1:13" ht="15" x14ac:dyDescent="0.25">
      <c r="A3330" t="s">
        <v>8345</v>
      </c>
      <c r="B3330">
        <v>3327</v>
      </c>
      <c r="C3330" t="s">
        <v>18066</v>
      </c>
      <c r="D3330" t="s">
        <v>8345</v>
      </c>
      <c r="E3330">
        <v>1</v>
      </c>
      <c r="F3330">
        <v>1</v>
      </c>
      <c r="G3330">
        <v>1</v>
      </c>
      <c r="H3330">
        <v>1</v>
      </c>
      <c r="I3330" t="s">
        <v>20</v>
      </c>
      <c r="L3330" t="s">
        <v>11770</v>
      </c>
      <c r="M3330" t="str">
        <f t="shared" si="51"/>
        <v>QIU03736</v>
      </c>
    </row>
    <row r="3331" spans="1:13" ht="15" x14ac:dyDescent="0.25">
      <c r="A3331" t="s">
        <v>1445</v>
      </c>
      <c r="B3331">
        <v>3328</v>
      </c>
      <c r="C3331" t="s">
        <v>18067</v>
      </c>
      <c r="D3331" t="s">
        <v>1445</v>
      </c>
      <c r="E3331">
        <v>1</v>
      </c>
      <c r="F3331">
        <v>1</v>
      </c>
      <c r="G3331">
        <v>1</v>
      </c>
      <c r="H3331">
        <v>1</v>
      </c>
      <c r="I3331" t="s">
        <v>20</v>
      </c>
      <c r="L3331" t="s">
        <v>11770</v>
      </c>
      <c r="M3331" t="str">
        <f t="shared" si="51"/>
        <v>QIU03736</v>
      </c>
    </row>
    <row r="3332" spans="1:13" ht="15" x14ac:dyDescent="0.25">
      <c r="A3332" t="s">
        <v>1447</v>
      </c>
      <c r="B3332">
        <v>3329</v>
      </c>
      <c r="C3332" t="s">
        <v>18068</v>
      </c>
      <c r="D3332" t="s">
        <v>1447</v>
      </c>
      <c r="E3332">
        <v>1</v>
      </c>
      <c r="F3332">
        <v>1</v>
      </c>
      <c r="G3332">
        <v>1</v>
      </c>
      <c r="H3332">
        <v>1</v>
      </c>
      <c r="I3332" t="s">
        <v>20</v>
      </c>
      <c r="L3332" t="s">
        <v>11770</v>
      </c>
      <c r="M3332" t="str">
        <f t="shared" si="51"/>
        <v>QIU03736</v>
      </c>
    </row>
    <row r="3333" spans="1:13" ht="15" x14ac:dyDescent="0.25">
      <c r="A3333" t="s">
        <v>8348</v>
      </c>
      <c r="B3333">
        <v>3330</v>
      </c>
      <c r="C3333" t="s">
        <v>18069</v>
      </c>
      <c r="D3333" t="s">
        <v>8348</v>
      </c>
      <c r="E3333">
        <v>1</v>
      </c>
      <c r="F3333">
        <v>1</v>
      </c>
      <c r="G3333">
        <v>1</v>
      </c>
      <c r="H3333">
        <v>1</v>
      </c>
      <c r="I3333" t="s">
        <v>20</v>
      </c>
      <c r="L3333" t="s">
        <v>11770</v>
      </c>
      <c r="M3333" t="str">
        <f t="shared" ref="M3333:M3396" si="52">VLOOKUP(L3333,$A$4:$I$5213,3,FALSE)</f>
        <v>QIU03736</v>
      </c>
    </row>
    <row r="3334" spans="1:13" ht="15" x14ac:dyDescent="0.25">
      <c r="A3334" t="s">
        <v>8351</v>
      </c>
      <c r="B3334">
        <v>3331</v>
      </c>
      <c r="C3334" t="s">
        <v>18070</v>
      </c>
      <c r="D3334" t="s">
        <v>8351</v>
      </c>
      <c r="E3334">
        <v>1</v>
      </c>
      <c r="F3334">
        <v>1</v>
      </c>
      <c r="G3334">
        <v>1</v>
      </c>
      <c r="H3334">
        <v>1</v>
      </c>
      <c r="I3334" t="s">
        <v>20</v>
      </c>
      <c r="L3334" t="s">
        <v>11770</v>
      </c>
      <c r="M3334" t="str">
        <f t="shared" si="52"/>
        <v>QIU03736</v>
      </c>
    </row>
    <row r="3335" spans="1:13" ht="15" x14ac:dyDescent="0.25">
      <c r="A3335" t="s">
        <v>506</v>
      </c>
      <c r="B3335">
        <v>3332</v>
      </c>
      <c r="C3335" t="s">
        <v>18071</v>
      </c>
      <c r="D3335" t="s">
        <v>506</v>
      </c>
      <c r="E3335">
        <v>1</v>
      </c>
      <c r="F3335">
        <v>1</v>
      </c>
      <c r="G3335">
        <v>1</v>
      </c>
      <c r="H3335">
        <v>1</v>
      </c>
      <c r="I3335" t="s">
        <v>20</v>
      </c>
      <c r="L3335" t="s">
        <v>11770</v>
      </c>
      <c r="M3335" t="str">
        <f t="shared" si="52"/>
        <v>QIU03736</v>
      </c>
    </row>
    <row r="3336" spans="1:13" ht="15" x14ac:dyDescent="0.25">
      <c r="A3336" t="s">
        <v>8354</v>
      </c>
      <c r="B3336">
        <v>3333</v>
      </c>
      <c r="C3336" t="s">
        <v>18072</v>
      </c>
      <c r="D3336" t="s">
        <v>8354</v>
      </c>
      <c r="E3336">
        <v>50</v>
      </c>
      <c r="F3336">
        <v>1</v>
      </c>
      <c r="G3336">
        <v>1</v>
      </c>
      <c r="H3336">
        <v>50</v>
      </c>
      <c r="I3336" t="s">
        <v>20</v>
      </c>
      <c r="L3336" t="s">
        <v>11770</v>
      </c>
      <c r="M3336" t="str">
        <f t="shared" si="52"/>
        <v>QIU03736</v>
      </c>
    </row>
    <row r="3337" spans="1:13" ht="15" x14ac:dyDescent="0.25">
      <c r="A3337" t="s">
        <v>8356</v>
      </c>
      <c r="B3337">
        <v>3334</v>
      </c>
      <c r="C3337" t="s">
        <v>18073</v>
      </c>
      <c r="D3337" t="s">
        <v>8356</v>
      </c>
      <c r="E3337">
        <v>4</v>
      </c>
      <c r="F3337">
        <v>1</v>
      </c>
      <c r="G3337">
        <v>1</v>
      </c>
      <c r="H3337">
        <v>4</v>
      </c>
      <c r="I3337" t="s">
        <v>20</v>
      </c>
      <c r="L3337" t="s">
        <v>11770</v>
      </c>
      <c r="M3337" t="str">
        <f t="shared" si="52"/>
        <v>QIU03736</v>
      </c>
    </row>
    <row r="3338" spans="1:13" ht="15" x14ac:dyDescent="0.25">
      <c r="A3338" t="s">
        <v>11649</v>
      </c>
      <c r="B3338">
        <v>3335</v>
      </c>
      <c r="C3338" t="s">
        <v>18074</v>
      </c>
      <c r="D3338" t="s">
        <v>11649</v>
      </c>
      <c r="E3338">
        <v>50</v>
      </c>
      <c r="F3338">
        <v>1</v>
      </c>
      <c r="G3338">
        <v>1</v>
      </c>
      <c r="H3338">
        <v>50</v>
      </c>
      <c r="I3338" t="s">
        <v>20</v>
      </c>
      <c r="L3338" t="s">
        <v>11770</v>
      </c>
      <c r="M3338" t="str">
        <f t="shared" si="52"/>
        <v>QIU03736</v>
      </c>
    </row>
    <row r="3339" spans="1:13" ht="15" x14ac:dyDescent="0.25">
      <c r="A3339" t="s">
        <v>8360</v>
      </c>
      <c r="B3339">
        <v>3336</v>
      </c>
      <c r="C3339" t="s">
        <v>18075</v>
      </c>
      <c r="D3339" t="s">
        <v>8360</v>
      </c>
      <c r="E3339">
        <v>200</v>
      </c>
      <c r="F3339">
        <v>1</v>
      </c>
      <c r="G3339">
        <v>1</v>
      </c>
      <c r="H3339">
        <v>200</v>
      </c>
      <c r="I3339" t="s">
        <v>20</v>
      </c>
      <c r="L3339" t="s">
        <v>11770</v>
      </c>
      <c r="M3339" t="str">
        <f t="shared" si="52"/>
        <v>QIU03736</v>
      </c>
    </row>
    <row r="3340" spans="1:13" ht="15" x14ac:dyDescent="0.25">
      <c r="A3340" t="s">
        <v>8362</v>
      </c>
      <c r="B3340">
        <v>3337</v>
      </c>
      <c r="C3340" t="s">
        <v>18076</v>
      </c>
      <c r="D3340" t="s">
        <v>8362</v>
      </c>
      <c r="E3340">
        <v>1</v>
      </c>
      <c r="F3340">
        <v>1</v>
      </c>
      <c r="G3340">
        <v>1</v>
      </c>
      <c r="H3340">
        <v>1</v>
      </c>
      <c r="I3340" t="s">
        <v>20</v>
      </c>
      <c r="L3340" t="s">
        <v>11770</v>
      </c>
      <c r="M3340" t="str">
        <f t="shared" si="52"/>
        <v>QIU03736</v>
      </c>
    </row>
    <row r="3341" spans="1:13" ht="15" x14ac:dyDescent="0.25">
      <c r="A3341" t="s">
        <v>8364</v>
      </c>
      <c r="B3341">
        <v>3338</v>
      </c>
      <c r="C3341" t="s">
        <v>18077</v>
      </c>
      <c r="D3341" t="s">
        <v>8364</v>
      </c>
      <c r="E3341">
        <v>20</v>
      </c>
      <c r="F3341">
        <v>1</v>
      </c>
      <c r="G3341">
        <v>1</v>
      </c>
      <c r="H3341">
        <v>20</v>
      </c>
      <c r="I3341" t="s">
        <v>20</v>
      </c>
      <c r="L3341" t="s">
        <v>11770</v>
      </c>
      <c r="M3341" t="str">
        <f t="shared" si="52"/>
        <v>QIU03736</v>
      </c>
    </row>
    <row r="3342" spans="1:13" ht="15" x14ac:dyDescent="0.25">
      <c r="A3342" t="s">
        <v>8366</v>
      </c>
      <c r="B3342">
        <v>3339</v>
      </c>
      <c r="C3342" t="s">
        <v>18078</v>
      </c>
      <c r="D3342" t="s">
        <v>8366</v>
      </c>
      <c r="E3342">
        <v>25</v>
      </c>
      <c r="F3342">
        <v>1</v>
      </c>
      <c r="G3342">
        <v>1</v>
      </c>
      <c r="H3342">
        <v>25</v>
      </c>
      <c r="I3342" t="s">
        <v>20</v>
      </c>
      <c r="L3342" t="s">
        <v>1884</v>
      </c>
      <c r="M3342" t="str">
        <f t="shared" si="52"/>
        <v>QIU04141</v>
      </c>
    </row>
    <row r="3343" spans="1:13" ht="15" x14ac:dyDescent="0.25">
      <c r="A3343" t="s">
        <v>8368</v>
      </c>
      <c r="B3343">
        <v>3340</v>
      </c>
      <c r="C3343" t="s">
        <v>18079</v>
      </c>
      <c r="D3343" t="s">
        <v>8368</v>
      </c>
      <c r="E3343">
        <v>12</v>
      </c>
      <c r="F3343">
        <v>1</v>
      </c>
      <c r="G3343">
        <v>1</v>
      </c>
      <c r="H3343">
        <v>12</v>
      </c>
      <c r="I3343" t="s">
        <v>20</v>
      </c>
      <c r="L3343" t="s">
        <v>1884</v>
      </c>
      <c r="M3343" t="str">
        <f t="shared" si="52"/>
        <v>QIU04141</v>
      </c>
    </row>
    <row r="3344" spans="1:13" ht="15" x14ac:dyDescent="0.25">
      <c r="A3344" t="s">
        <v>8370</v>
      </c>
      <c r="B3344">
        <v>3341</v>
      </c>
      <c r="C3344" t="s">
        <v>18080</v>
      </c>
      <c r="D3344" t="s">
        <v>8370</v>
      </c>
      <c r="E3344">
        <v>1</v>
      </c>
      <c r="F3344">
        <v>1</v>
      </c>
      <c r="G3344">
        <v>1</v>
      </c>
      <c r="H3344">
        <v>1</v>
      </c>
      <c r="I3344" t="s">
        <v>20</v>
      </c>
      <c r="L3344" t="s">
        <v>1884</v>
      </c>
      <c r="M3344" t="str">
        <f t="shared" si="52"/>
        <v>QIU04141</v>
      </c>
    </row>
    <row r="3345" spans="1:13" ht="15" x14ac:dyDescent="0.25">
      <c r="A3345" t="s">
        <v>8374</v>
      </c>
      <c r="B3345">
        <v>3342</v>
      </c>
      <c r="C3345" t="s">
        <v>18081</v>
      </c>
      <c r="D3345" t="s">
        <v>8374</v>
      </c>
      <c r="E3345">
        <v>1</v>
      </c>
      <c r="F3345">
        <v>1</v>
      </c>
      <c r="G3345">
        <v>1</v>
      </c>
      <c r="H3345">
        <v>1</v>
      </c>
      <c r="I3345" t="s">
        <v>20</v>
      </c>
      <c r="L3345" t="s">
        <v>1884</v>
      </c>
      <c r="M3345" t="str">
        <f t="shared" si="52"/>
        <v>QIU04141</v>
      </c>
    </row>
    <row r="3346" spans="1:13" ht="15" x14ac:dyDescent="0.25">
      <c r="A3346" t="s">
        <v>8378</v>
      </c>
      <c r="B3346">
        <v>3343</v>
      </c>
      <c r="C3346" t="s">
        <v>18082</v>
      </c>
      <c r="D3346" t="s">
        <v>8378</v>
      </c>
      <c r="E3346">
        <v>48</v>
      </c>
      <c r="F3346">
        <v>1</v>
      </c>
      <c r="G3346">
        <v>1</v>
      </c>
      <c r="H3346">
        <v>48</v>
      </c>
      <c r="I3346" t="s">
        <v>20</v>
      </c>
      <c r="L3346" t="s">
        <v>1884</v>
      </c>
      <c r="M3346" t="str">
        <f t="shared" si="52"/>
        <v>QIU04141</v>
      </c>
    </row>
    <row r="3347" spans="1:13" ht="15" x14ac:dyDescent="0.25">
      <c r="A3347" t="s">
        <v>8380</v>
      </c>
      <c r="B3347">
        <v>3344</v>
      </c>
      <c r="C3347" t="s">
        <v>18083</v>
      </c>
      <c r="D3347" t="s">
        <v>8380</v>
      </c>
      <c r="E3347">
        <v>1</v>
      </c>
      <c r="F3347">
        <v>1</v>
      </c>
      <c r="G3347">
        <v>1</v>
      </c>
      <c r="H3347">
        <v>1</v>
      </c>
      <c r="I3347" t="s">
        <v>20</v>
      </c>
      <c r="L3347" t="s">
        <v>1884</v>
      </c>
      <c r="M3347" t="str">
        <f t="shared" si="52"/>
        <v>QIU04141</v>
      </c>
    </row>
    <row r="3348" spans="1:13" ht="15" x14ac:dyDescent="0.25">
      <c r="A3348" t="s">
        <v>11650</v>
      </c>
      <c r="B3348">
        <v>3345</v>
      </c>
      <c r="C3348" t="s">
        <v>18084</v>
      </c>
      <c r="D3348" t="s">
        <v>11650</v>
      </c>
      <c r="E3348">
        <v>50</v>
      </c>
      <c r="F3348">
        <v>1</v>
      </c>
      <c r="G3348">
        <v>1</v>
      </c>
      <c r="H3348">
        <v>50</v>
      </c>
      <c r="I3348" t="s">
        <v>20</v>
      </c>
      <c r="L3348" t="s">
        <v>1884</v>
      </c>
      <c r="M3348" t="str">
        <f t="shared" si="52"/>
        <v>QIU04141</v>
      </c>
    </row>
    <row r="3349" spans="1:13" ht="15" x14ac:dyDescent="0.25">
      <c r="A3349" t="s">
        <v>11651</v>
      </c>
      <c r="B3349">
        <v>3346</v>
      </c>
      <c r="C3349" t="s">
        <v>18085</v>
      </c>
      <c r="D3349" t="s">
        <v>11651</v>
      </c>
      <c r="E3349">
        <v>40</v>
      </c>
      <c r="F3349">
        <v>1</v>
      </c>
      <c r="G3349">
        <v>1</v>
      </c>
      <c r="H3349">
        <v>40</v>
      </c>
      <c r="I3349" t="s">
        <v>20</v>
      </c>
      <c r="L3349" t="s">
        <v>1884</v>
      </c>
      <c r="M3349" t="str">
        <f t="shared" si="52"/>
        <v>QIU04141</v>
      </c>
    </row>
    <row r="3350" spans="1:13" ht="15" x14ac:dyDescent="0.25">
      <c r="A3350" t="s">
        <v>8384</v>
      </c>
      <c r="B3350">
        <v>3347</v>
      </c>
      <c r="C3350" t="s">
        <v>18086</v>
      </c>
      <c r="D3350" t="s">
        <v>8384</v>
      </c>
      <c r="E3350">
        <v>1</v>
      </c>
      <c r="F3350">
        <v>1</v>
      </c>
      <c r="G3350">
        <v>1</v>
      </c>
      <c r="H3350">
        <v>1</v>
      </c>
      <c r="I3350" t="s">
        <v>20</v>
      </c>
      <c r="L3350" t="s">
        <v>1886</v>
      </c>
      <c r="M3350" t="str">
        <f t="shared" si="52"/>
        <v>QIU02468</v>
      </c>
    </row>
    <row r="3351" spans="1:13" ht="15" x14ac:dyDescent="0.25">
      <c r="A3351" t="s">
        <v>11652</v>
      </c>
      <c r="B3351">
        <v>3348</v>
      </c>
      <c r="C3351" t="s">
        <v>18087</v>
      </c>
      <c r="D3351" t="s">
        <v>11652</v>
      </c>
      <c r="E3351">
        <v>25</v>
      </c>
      <c r="F3351">
        <v>1</v>
      </c>
      <c r="G3351">
        <v>1</v>
      </c>
      <c r="H3351">
        <v>25</v>
      </c>
      <c r="I3351" t="s">
        <v>20</v>
      </c>
      <c r="L3351" t="s">
        <v>1886</v>
      </c>
      <c r="M3351" t="str">
        <f t="shared" si="52"/>
        <v>QIU02468</v>
      </c>
    </row>
    <row r="3352" spans="1:13" ht="15" x14ac:dyDescent="0.25">
      <c r="A3352" t="s">
        <v>11653</v>
      </c>
      <c r="B3352">
        <v>3349</v>
      </c>
      <c r="C3352" t="s">
        <v>18088</v>
      </c>
      <c r="D3352" t="s">
        <v>11653</v>
      </c>
      <c r="E3352">
        <v>10</v>
      </c>
      <c r="F3352">
        <v>1</v>
      </c>
      <c r="G3352">
        <v>1</v>
      </c>
      <c r="H3352">
        <v>10</v>
      </c>
      <c r="I3352" t="s">
        <v>20</v>
      </c>
      <c r="L3352" t="s">
        <v>1886</v>
      </c>
      <c r="M3352" t="str">
        <f t="shared" si="52"/>
        <v>QIU02468</v>
      </c>
    </row>
    <row r="3353" spans="1:13" ht="15" x14ac:dyDescent="0.25">
      <c r="A3353" t="s">
        <v>8387</v>
      </c>
      <c r="B3353">
        <v>3350</v>
      </c>
      <c r="C3353" t="s">
        <v>18089</v>
      </c>
      <c r="D3353" t="s">
        <v>8387</v>
      </c>
      <c r="E3353">
        <v>1</v>
      </c>
      <c r="F3353">
        <v>1</v>
      </c>
      <c r="G3353">
        <v>1</v>
      </c>
      <c r="H3353">
        <v>1</v>
      </c>
      <c r="I3353" t="s">
        <v>20</v>
      </c>
      <c r="L3353" t="s">
        <v>1886</v>
      </c>
      <c r="M3353" t="str">
        <f t="shared" si="52"/>
        <v>QIU02468</v>
      </c>
    </row>
    <row r="3354" spans="1:13" ht="15" x14ac:dyDescent="0.25">
      <c r="A3354" t="s">
        <v>8391</v>
      </c>
      <c r="B3354">
        <v>3351</v>
      </c>
      <c r="C3354" t="s">
        <v>18090</v>
      </c>
      <c r="D3354" t="s">
        <v>8391</v>
      </c>
      <c r="E3354">
        <v>1</v>
      </c>
      <c r="F3354">
        <v>1</v>
      </c>
      <c r="G3354">
        <v>1</v>
      </c>
      <c r="H3354">
        <v>1</v>
      </c>
      <c r="I3354" t="s">
        <v>20</v>
      </c>
      <c r="L3354" t="s">
        <v>1886</v>
      </c>
      <c r="M3354" t="str">
        <f t="shared" si="52"/>
        <v>QIU02468</v>
      </c>
    </row>
    <row r="3355" spans="1:13" ht="15" x14ac:dyDescent="0.25">
      <c r="A3355" t="s">
        <v>8394</v>
      </c>
      <c r="B3355">
        <v>3352</v>
      </c>
      <c r="C3355" t="s">
        <v>18091</v>
      </c>
      <c r="D3355" t="s">
        <v>8394</v>
      </c>
      <c r="E3355">
        <v>20</v>
      </c>
      <c r="F3355">
        <v>1</v>
      </c>
      <c r="G3355">
        <v>1</v>
      </c>
      <c r="H3355">
        <v>20</v>
      </c>
      <c r="I3355" t="s">
        <v>20</v>
      </c>
      <c r="L3355" t="s">
        <v>1886</v>
      </c>
      <c r="M3355" t="str">
        <f t="shared" si="52"/>
        <v>QIU02468</v>
      </c>
    </row>
    <row r="3356" spans="1:13" ht="15" x14ac:dyDescent="0.25">
      <c r="A3356" t="s">
        <v>8398</v>
      </c>
      <c r="B3356">
        <v>3353</v>
      </c>
      <c r="C3356" t="s">
        <v>18092</v>
      </c>
      <c r="D3356" t="s">
        <v>8398</v>
      </c>
      <c r="E3356">
        <v>1</v>
      </c>
      <c r="F3356">
        <v>1</v>
      </c>
      <c r="G3356">
        <v>1</v>
      </c>
      <c r="H3356">
        <v>1</v>
      </c>
      <c r="I3356" t="s">
        <v>20</v>
      </c>
      <c r="L3356" t="s">
        <v>1886</v>
      </c>
      <c r="M3356" t="str">
        <f t="shared" si="52"/>
        <v>QIU02468</v>
      </c>
    </row>
    <row r="3357" spans="1:13" ht="15" x14ac:dyDescent="0.25">
      <c r="A3357" t="s">
        <v>8400</v>
      </c>
      <c r="B3357">
        <v>3354</v>
      </c>
      <c r="C3357" t="s">
        <v>18093</v>
      </c>
      <c r="D3357" t="s">
        <v>8400</v>
      </c>
      <c r="E3357">
        <v>20</v>
      </c>
      <c r="F3357">
        <v>1</v>
      </c>
      <c r="G3357">
        <v>1</v>
      </c>
      <c r="H3357">
        <v>20</v>
      </c>
      <c r="I3357" t="s">
        <v>20</v>
      </c>
      <c r="L3357" t="s">
        <v>1886</v>
      </c>
      <c r="M3357" t="str">
        <f t="shared" si="52"/>
        <v>QIU02468</v>
      </c>
    </row>
    <row r="3358" spans="1:13" ht="15" x14ac:dyDescent="0.25">
      <c r="A3358" t="s">
        <v>8402</v>
      </c>
      <c r="B3358">
        <v>3355</v>
      </c>
      <c r="C3358" t="s">
        <v>18094</v>
      </c>
      <c r="D3358" t="s">
        <v>8402</v>
      </c>
      <c r="E3358">
        <v>1</v>
      </c>
      <c r="F3358">
        <v>1</v>
      </c>
      <c r="G3358">
        <v>1</v>
      </c>
      <c r="H3358">
        <v>1</v>
      </c>
      <c r="I3358" t="s">
        <v>20</v>
      </c>
      <c r="L3358" t="s">
        <v>1886</v>
      </c>
      <c r="M3358" t="str">
        <f t="shared" si="52"/>
        <v>QIU02468</v>
      </c>
    </row>
    <row r="3359" spans="1:13" ht="15" x14ac:dyDescent="0.25">
      <c r="A3359" t="s">
        <v>8404</v>
      </c>
      <c r="B3359">
        <v>3356</v>
      </c>
      <c r="C3359" t="s">
        <v>18095</v>
      </c>
      <c r="D3359" t="s">
        <v>8404</v>
      </c>
      <c r="E3359">
        <v>1</v>
      </c>
      <c r="F3359">
        <v>1</v>
      </c>
      <c r="G3359">
        <v>1</v>
      </c>
      <c r="H3359">
        <v>1</v>
      </c>
      <c r="I3359" t="s">
        <v>20</v>
      </c>
      <c r="L3359" t="s">
        <v>1886</v>
      </c>
      <c r="M3359" t="str">
        <f t="shared" si="52"/>
        <v>QIU02468</v>
      </c>
    </row>
    <row r="3360" spans="1:13" ht="15" x14ac:dyDescent="0.25">
      <c r="A3360" t="s">
        <v>8406</v>
      </c>
      <c r="B3360">
        <v>3357</v>
      </c>
      <c r="C3360" t="s">
        <v>18096</v>
      </c>
      <c r="D3360" t="s">
        <v>8406</v>
      </c>
      <c r="E3360">
        <v>1</v>
      </c>
      <c r="F3360">
        <v>1</v>
      </c>
      <c r="G3360">
        <v>1</v>
      </c>
      <c r="H3360">
        <v>1</v>
      </c>
      <c r="I3360" t="s">
        <v>20</v>
      </c>
      <c r="L3360" t="s">
        <v>1886</v>
      </c>
      <c r="M3360" t="str">
        <f t="shared" si="52"/>
        <v>QIU02468</v>
      </c>
    </row>
    <row r="3361" spans="1:13" ht="15" x14ac:dyDescent="0.25">
      <c r="A3361" t="s">
        <v>8408</v>
      </c>
      <c r="B3361">
        <v>3358</v>
      </c>
      <c r="C3361" t="s">
        <v>18097</v>
      </c>
      <c r="D3361" t="s">
        <v>8408</v>
      </c>
      <c r="E3361">
        <v>20</v>
      </c>
      <c r="F3361">
        <v>12</v>
      </c>
      <c r="G3361">
        <v>1</v>
      </c>
      <c r="H3361">
        <v>240</v>
      </c>
      <c r="I3361" t="s">
        <v>20</v>
      </c>
      <c r="L3361" t="s">
        <v>1886</v>
      </c>
      <c r="M3361" t="str">
        <f t="shared" si="52"/>
        <v>QIU02468</v>
      </c>
    </row>
    <row r="3362" spans="1:13" ht="15" x14ac:dyDescent="0.25">
      <c r="A3362" t="s">
        <v>11654</v>
      </c>
      <c r="B3362">
        <v>3359</v>
      </c>
      <c r="C3362" t="s">
        <v>18098</v>
      </c>
      <c r="D3362" t="s">
        <v>11654</v>
      </c>
      <c r="E3362">
        <v>1</v>
      </c>
      <c r="F3362">
        <v>1</v>
      </c>
      <c r="G3362">
        <v>1</v>
      </c>
      <c r="H3362">
        <v>1</v>
      </c>
      <c r="I3362" t="s">
        <v>20</v>
      </c>
      <c r="L3362" t="s">
        <v>1886</v>
      </c>
      <c r="M3362" t="str">
        <f t="shared" si="52"/>
        <v>QIU02468</v>
      </c>
    </row>
    <row r="3363" spans="1:13" ht="15" x14ac:dyDescent="0.25">
      <c r="A3363" t="s">
        <v>8413</v>
      </c>
      <c r="B3363">
        <v>3360</v>
      </c>
      <c r="C3363" t="s">
        <v>18099</v>
      </c>
      <c r="D3363" t="s">
        <v>8413</v>
      </c>
      <c r="E3363">
        <v>1</v>
      </c>
      <c r="F3363">
        <v>1</v>
      </c>
      <c r="G3363">
        <v>1</v>
      </c>
      <c r="H3363">
        <v>1</v>
      </c>
      <c r="I3363" t="s">
        <v>20</v>
      </c>
      <c r="L3363" t="s">
        <v>1886</v>
      </c>
      <c r="M3363" t="str">
        <f t="shared" si="52"/>
        <v>QIU02468</v>
      </c>
    </row>
    <row r="3364" spans="1:13" ht="15" x14ac:dyDescent="0.25">
      <c r="A3364" t="s">
        <v>8416</v>
      </c>
      <c r="B3364">
        <v>3361</v>
      </c>
      <c r="C3364" t="s">
        <v>18100</v>
      </c>
      <c r="D3364" t="s">
        <v>8416</v>
      </c>
      <c r="E3364">
        <v>20</v>
      </c>
      <c r="F3364">
        <v>12</v>
      </c>
      <c r="G3364">
        <v>1</v>
      </c>
      <c r="H3364">
        <v>240</v>
      </c>
      <c r="I3364" t="s">
        <v>20</v>
      </c>
      <c r="L3364" t="s">
        <v>1886</v>
      </c>
      <c r="M3364" t="str">
        <f t="shared" si="52"/>
        <v>QIU02468</v>
      </c>
    </row>
    <row r="3365" spans="1:13" ht="15" x14ac:dyDescent="0.25">
      <c r="A3365" t="s">
        <v>11655</v>
      </c>
      <c r="B3365">
        <v>3362</v>
      </c>
      <c r="C3365" t="s">
        <v>18101</v>
      </c>
      <c r="D3365" t="s">
        <v>11655</v>
      </c>
      <c r="E3365">
        <v>20</v>
      </c>
      <c r="F3365">
        <v>1</v>
      </c>
      <c r="G3365">
        <v>1</v>
      </c>
      <c r="H3365">
        <v>20</v>
      </c>
      <c r="I3365" t="s">
        <v>20</v>
      </c>
      <c r="L3365" t="s">
        <v>1886</v>
      </c>
      <c r="M3365" t="str">
        <f t="shared" si="52"/>
        <v>QIU02468</v>
      </c>
    </row>
    <row r="3366" spans="1:13" ht="15" x14ac:dyDescent="0.25">
      <c r="A3366" t="s">
        <v>11656</v>
      </c>
      <c r="B3366">
        <v>3363</v>
      </c>
      <c r="C3366" t="s">
        <v>18102</v>
      </c>
      <c r="D3366" t="s">
        <v>11656</v>
      </c>
      <c r="E3366">
        <v>30</v>
      </c>
      <c r="F3366">
        <v>1</v>
      </c>
      <c r="G3366">
        <v>1</v>
      </c>
      <c r="H3366">
        <v>30</v>
      </c>
      <c r="I3366" t="s">
        <v>20</v>
      </c>
      <c r="L3366" t="s">
        <v>1886</v>
      </c>
      <c r="M3366" t="str">
        <f t="shared" si="52"/>
        <v>QIU02468</v>
      </c>
    </row>
    <row r="3367" spans="1:13" ht="15" x14ac:dyDescent="0.25">
      <c r="A3367" t="s">
        <v>8420</v>
      </c>
      <c r="B3367">
        <v>3364</v>
      </c>
      <c r="C3367" t="s">
        <v>18103</v>
      </c>
      <c r="D3367" t="s">
        <v>8420</v>
      </c>
      <c r="E3367">
        <v>4</v>
      </c>
      <c r="F3367">
        <v>1</v>
      </c>
      <c r="G3367">
        <v>1</v>
      </c>
      <c r="H3367">
        <v>4</v>
      </c>
      <c r="I3367" t="s">
        <v>20</v>
      </c>
      <c r="L3367" t="s">
        <v>1886</v>
      </c>
      <c r="M3367" t="str">
        <f t="shared" si="52"/>
        <v>QIU02468</v>
      </c>
    </row>
    <row r="3368" spans="1:13" ht="15" x14ac:dyDescent="0.25">
      <c r="A3368" t="s">
        <v>8422</v>
      </c>
      <c r="B3368">
        <v>3365</v>
      </c>
      <c r="C3368" t="s">
        <v>18104</v>
      </c>
      <c r="D3368" t="s">
        <v>8422</v>
      </c>
      <c r="E3368">
        <v>1</v>
      </c>
      <c r="F3368">
        <v>1</v>
      </c>
      <c r="G3368">
        <v>1</v>
      </c>
      <c r="H3368">
        <v>1</v>
      </c>
      <c r="I3368" t="s">
        <v>20</v>
      </c>
      <c r="L3368" t="s">
        <v>1886</v>
      </c>
      <c r="M3368" t="str">
        <f t="shared" si="52"/>
        <v>QIU02468</v>
      </c>
    </row>
    <row r="3369" spans="1:13" ht="15" x14ac:dyDescent="0.25">
      <c r="A3369" t="s">
        <v>8424</v>
      </c>
      <c r="B3369">
        <v>3366</v>
      </c>
      <c r="C3369" t="s">
        <v>18105</v>
      </c>
      <c r="D3369" t="s">
        <v>8424</v>
      </c>
      <c r="E3369">
        <v>1</v>
      </c>
      <c r="F3369">
        <v>1</v>
      </c>
      <c r="G3369">
        <v>1</v>
      </c>
      <c r="H3369">
        <v>1</v>
      </c>
      <c r="I3369" t="s">
        <v>20</v>
      </c>
      <c r="L3369" t="s">
        <v>1886</v>
      </c>
      <c r="M3369" t="str">
        <f t="shared" si="52"/>
        <v>QIU02468</v>
      </c>
    </row>
    <row r="3370" spans="1:13" ht="15" x14ac:dyDescent="0.25">
      <c r="A3370" t="s">
        <v>11657</v>
      </c>
      <c r="B3370">
        <v>3367</v>
      </c>
      <c r="C3370" t="s">
        <v>18106</v>
      </c>
      <c r="D3370" t="s">
        <v>11657</v>
      </c>
      <c r="E3370">
        <v>100</v>
      </c>
      <c r="F3370">
        <v>1</v>
      </c>
      <c r="G3370">
        <v>1</v>
      </c>
      <c r="H3370">
        <v>100</v>
      </c>
      <c r="I3370" t="s">
        <v>20</v>
      </c>
      <c r="L3370" t="s">
        <v>11624</v>
      </c>
      <c r="M3370" t="str">
        <f t="shared" si="52"/>
        <v>QIU03248</v>
      </c>
    </row>
    <row r="3371" spans="1:13" ht="15" x14ac:dyDescent="0.25">
      <c r="A3371" t="s">
        <v>467</v>
      </c>
      <c r="B3371">
        <v>3368</v>
      </c>
      <c r="C3371" t="s">
        <v>18107</v>
      </c>
      <c r="D3371" t="s">
        <v>467</v>
      </c>
      <c r="E3371">
        <v>1</v>
      </c>
      <c r="F3371">
        <v>1</v>
      </c>
      <c r="G3371">
        <v>1</v>
      </c>
      <c r="H3371">
        <v>1</v>
      </c>
      <c r="I3371" t="s">
        <v>20</v>
      </c>
      <c r="L3371" t="s">
        <v>11624</v>
      </c>
      <c r="M3371" t="str">
        <f t="shared" si="52"/>
        <v>QIU03248</v>
      </c>
    </row>
    <row r="3372" spans="1:13" ht="15" x14ac:dyDescent="0.25">
      <c r="A3372" t="s">
        <v>8427</v>
      </c>
      <c r="B3372">
        <v>3369</v>
      </c>
      <c r="C3372" t="s">
        <v>18108</v>
      </c>
      <c r="D3372" t="s">
        <v>8427</v>
      </c>
      <c r="E3372">
        <v>1</v>
      </c>
      <c r="F3372">
        <v>1</v>
      </c>
      <c r="G3372">
        <v>1</v>
      </c>
      <c r="H3372">
        <v>1</v>
      </c>
      <c r="I3372" t="s">
        <v>20</v>
      </c>
      <c r="L3372" t="s">
        <v>11780</v>
      </c>
      <c r="M3372" t="str">
        <f t="shared" si="52"/>
        <v>QIU03780</v>
      </c>
    </row>
    <row r="3373" spans="1:13" ht="15" x14ac:dyDescent="0.25">
      <c r="A3373" t="s">
        <v>11658</v>
      </c>
      <c r="B3373">
        <v>3370</v>
      </c>
      <c r="C3373" t="s">
        <v>18109</v>
      </c>
      <c r="D3373" t="s">
        <v>11658</v>
      </c>
      <c r="E3373">
        <v>50</v>
      </c>
      <c r="F3373">
        <v>1</v>
      </c>
      <c r="G3373">
        <v>1</v>
      </c>
      <c r="H3373">
        <v>50</v>
      </c>
      <c r="I3373" t="s">
        <v>20</v>
      </c>
      <c r="L3373" t="s">
        <v>11874</v>
      </c>
      <c r="M3373" t="str">
        <f t="shared" si="52"/>
        <v>QIU04052</v>
      </c>
    </row>
    <row r="3374" spans="1:13" ht="15" x14ac:dyDescent="0.25">
      <c r="A3374" t="s">
        <v>11659</v>
      </c>
      <c r="B3374">
        <v>3371</v>
      </c>
      <c r="C3374" t="s">
        <v>18110</v>
      </c>
      <c r="D3374" t="s">
        <v>11659</v>
      </c>
      <c r="E3374">
        <v>30</v>
      </c>
      <c r="F3374">
        <v>1</v>
      </c>
      <c r="G3374">
        <v>1</v>
      </c>
      <c r="H3374">
        <v>30</v>
      </c>
      <c r="I3374" t="s">
        <v>20</v>
      </c>
      <c r="L3374" t="s">
        <v>11874</v>
      </c>
      <c r="M3374" t="str">
        <f t="shared" si="52"/>
        <v>QIU04052</v>
      </c>
    </row>
    <row r="3375" spans="1:13" ht="15" x14ac:dyDescent="0.25">
      <c r="A3375" t="s">
        <v>8430</v>
      </c>
      <c r="B3375">
        <v>3372</v>
      </c>
      <c r="C3375" t="s">
        <v>18111</v>
      </c>
      <c r="D3375" t="s">
        <v>8430</v>
      </c>
      <c r="E3375">
        <v>1</v>
      </c>
      <c r="F3375">
        <v>1</v>
      </c>
      <c r="G3375">
        <v>1</v>
      </c>
      <c r="H3375">
        <v>1</v>
      </c>
      <c r="I3375" t="s">
        <v>20</v>
      </c>
      <c r="L3375" t="s">
        <v>11874</v>
      </c>
      <c r="M3375" t="str">
        <f t="shared" si="52"/>
        <v>QIU04052</v>
      </c>
    </row>
    <row r="3376" spans="1:13" ht="15" x14ac:dyDescent="0.25">
      <c r="A3376" t="s">
        <v>11660</v>
      </c>
      <c r="B3376">
        <v>3373</v>
      </c>
      <c r="C3376" t="s">
        <v>18112</v>
      </c>
      <c r="D3376" t="s">
        <v>11660</v>
      </c>
      <c r="E3376">
        <v>20</v>
      </c>
      <c r="F3376">
        <v>1</v>
      </c>
      <c r="G3376">
        <v>1</v>
      </c>
      <c r="H3376">
        <v>20</v>
      </c>
      <c r="I3376" t="s">
        <v>20</v>
      </c>
      <c r="L3376" t="s">
        <v>1891</v>
      </c>
      <c r="M3376" t="str">
        <f t="shared" si="52"/>
        <v>QIU01116</v>
      </c>
    </row>
    <row r="3377" spans="1:13" ht="15" x14ac:dyDescent="0.25">
      <c r="A3377" t="s">
        <v>8432</v>
      </c>
      <c r="B3377">
        <v>3374</v>
      </c>
      <c r="C3377" t="s">
        <v>18113</v>
      </c>
      <c r="D3377" t="s">
        <v>8432</v>
      </c>
      <c r="E3377">
        <v>1</v>
      </c>
      <c r="F3377">
        <v>1</v>
      </c>
      <c r="G3377">
        <v>1</v>
      </c>
      <c r="H3377">
        <v>1</v>
      </c>
      <c r="I3377" t="s">
        <v>20</v>
      </c>
      <c r="L3377" t="s">
        <v>1893</v>
      </c>
      <c r="M3377" t="str">
        <f t="shared" si="52"/>
        <v>QIU01225</v>
      </c>
    </row>
    <row r="3378" spans="1:13" ht="15" x14ac:dyDescent="0.25">
      <c r="A3378" t="s">
        <v>8434</v>
      </c>
      <c r="B3378">
        <v>3375</v>
      </c>
      <c r="C3378" t="s">
        <v>18114</v>
      </c>
      <c r="D3378" t="s">
        <v>8434</v>
      </c>
      <c r="E3378">
        <v>1</v>
      </c>
      <c r="F3378">
        <v>1</v>
      </c>
      <c r="G3378">
        <v>1</v>
      </c>
      <c r="H3378">
        <v>1</v>
      </c>
      <c r="I3378" t="s">
        <v>20</v>
      </c>
      <c r="L3378" t="s">
        <v>1893</v>
      </c>
      <c r="M3378" t="str">
        <f t="shared" si="52"/>
        <v>QIU01225</v>
      </c>
    </row>
    <row r="3379" spans="1:13" ht="15" x14ac:dyDescent="0.25">
      <c r="A3379" t="s">
        <v>8436</v>
      </c>
      <c r="B3379">
        <v>3376</v>
      </c>
      <c r="C3379" t="s">
        <v>18115</v>
      </c>
      <c r="D3379" t="s">
        <v>8436</v>
      </c>
      <c r="E3379">
        <v>1</v>
      </c>
      <c r="F3379">
        <v>1</v>
      </c>
      <c r="G3379">
        <v>1</v>
      </c>
      <c r="H3379">
        <v>1</v>
      </c>
      <c r="I3379" t="s">
        <v>20</v>
      </c>
      <c r="L3379" t="s">
        <v>1893</v>
      </c>
      <c r="M3379" t="str">
        <f t="shared" si="52"/>
        <v>QIU01225</v>
      </c>
    </row>
    <row r="3380" spans="1:13" ht="15" x14ac:dyDescent="0.25">
      <c r="A3380" t="s">
        <v>11661</v>
      </c>
      <c r="B3380">
        <v>3377</v>
      </c>
      <c r="C3380" t="s">
        <v>18116</v>
      </c>
      <c r="D3380" t="s">
        <v>11661</v>
      </c>
      <c r="E3380">
        <v>24</v>
      </c>
      <c r="F3380">
        <v>1</v>
      </c>
      <c r="G3380">
        <v>1</v>
      </c>
      <c r="H3380">
        <v>24</v>
      </c>
      <c r="I3380" t="s">
        <v>20</v>
      </c>
      <c r="L3380" t="s">
        <v>1893</v>
      </c>
      <c r="M3380" t="str">
        <f t="shared" si="52"/>
        <v>QIU01225</v>
      </c>
    </row>
    <row r="3381" spans="1:13" ht="15" x14ac:dyDescent="0.25">
      <c r="A3381" t="s">
        <v>1130</v>
      </c>
      <c r="B3381">
        <v>3378</v>
      </c>
      <c r="C3381" t="s">
        <v>18117</v>
      </c>
      <c r="D3381" t="s">
        <v>1130</v>
      </c>
      <c r="E3381">
        <v>40</v>
      </c>
      <c r="F3381">
        <v>1</v>
      </c>
      <c r="G3381">
        <v>1</v>
      </c>
      <c r="H3381">
        <v>40</v>
      </c>
      <c r="I3381" t="s">
        <v>20</v>
      </c>
      <c r="L3381" t="s">
        <v>1893</v>
      </c>
      <c r="M3381" t="str">
        <f t="shared" si="52"/>
        <v>QIU01225</v>
      </c>
    </row>
    <row r="3382" spans="1:13" ht="15" x14ac:dyDescent="0.25">
      <c r="A3382" t="s">
        <v>8440</v>
      </c>
      <c r="B3382">
        <v>3379</v>
      </c>
      <c r="C3382" t="s">
        <v>18118</v>
      </c>
      <c r="D3382" t="s">
        <v>8440</v>
      </c>
      <c r="E3382">
        <v>1</v>
      </c>
      <c r="F3382">
        <v>1</v>
      </c>
      <c r="G3382">
        <v>1</v>
      </c>
      <c r="H3382">
        <v>1</v>
      </c>
      <c r="I3382" t="s">
        <v>20</v>
      </c>
      <c r="L3382" t="s">
        <v>1893</v>
      </c>
      <c r="M3382" t="str">
        <f t="shared" si="52"/>
        <v>QIU01225</v>
      </c>
    </row>
    <row r="3383" spans="1:13" ht="15" x14ac:dyDescent="0.25">
      <c r="A3383" t="s">
        <v>8442</v>
      </c>
      <c r="B3383">
        <v>3380</v>
      </c>
      <c r="C3383" t="s">
        <v>18119</v>
      </c>
      <c r="D3383" t="s">
        <v>8442</v>
      </c>
      <c r="E3383">
        <v>1</v>
      </c>
      <c r="F3383">
        <v>1</v>
      </c>
      <c r="G3383">
        <v>1</v>
      </c>
      <c r="H3383">
        <v>1</v>
      </c>
      <c r="I3383" t="s">
        <v>20</v>
      </c>
      <c r="L3383" t="s">
        <v>1893</v>
      </c>
      <c r="M3383" t="str">
        <f t="shared" si="52"/>
        <v>QIU01225</v>
      </c>
    </row>
    <row r="3384" spans="1:13" ht="15" x14ac:dyDescent="0.25">
      <c r="A3384" t="s">
        <v>8444</v>
      </c>
      <c r="B3384">
        <v>3381</v>
      </c>
      <c r="C3384" t="s">
        <v>18120</v>
      </c>
      <c r="D3384" t="s">
        <v>8444</v>
      </c>
      <c r="E3384">
        <v>1</v>
      </c>
      <c r="F3384">
        <v>1</v>
      </c>
      <c r="G3384">
        <v>1</v>
      </c>
      <c r="H3384">
        <v>1</v>
      </c>
      <c r="I3384" t="s">
        <v>20</v>
      </c>
      <c r="L3384" t="s">
        <v>1893</v>
      </c>
      <c r="M3384" t="str">
        <f t="shared" si="52"/>
        <v>QIU01225</v>
      </c>
    </row>
    <row r="3385" spans="1:13" ht="15" x14ac:dyDescent="0.25">
      <c r="A3385" t="s">
        <v>8446</v>
      </c>
      <c r="B3385">
        <v>3382</v>
      </c>
      <c r="C3385" t="s">
        <v>18121</v>
      </c>
      <c r="D3385" t="s">
        <v>8446</v>
      </c>
      <c r="E3385">
        <v>12</v>
      </c>
      <c r="F3385">
        <v>10</v>
      </c>
      <c r="G3385">
        <v>1</v>
      </c>
      <c r="H3385">
        <v>120</v>
      </c>
      <c r="I3385" t="s">
        <v>20</v>
      </c>
      <c r="L3385" t="s">
        <v>1893</v>
      </c>
      <c r="M3385" t="str">
        <f t="shared" si="52"/>
        <v>QIU01225</v>
      </c>
    </row>
    <row r="3386" spans="1:13" ht="15" x14ac:dyDescent="0.25">
      <c r="A3386" t="s">
        <v>8448</v>
      </c>
      <c r="B3386">
        <v>3383</v>
      </c>
      <c r="C3386" t="s">
        <v>18122</v>
      </c>
      <c r="D3386" t="s">
        <v>8448</v>
      </c>
      <c r="E3386">
        <v>50</v>
      </c>
      <c r="F3386">
        <v>1</v>
      </c>
      <c r="G3386">
        <v>1</v>
      </c>
      <c r="H3386">
        <v>50</v>
      </c>
      <c r="I3386" t="s">
        <v>20</v>
      </c>
      <c r="L3386" t="s">
        <v>1893</v>
      </c>
      <c r="M3386" t="str">
        <f t="shared" si="52"/>
        <v>QIU01225</v>
      </c>
    </row>
    <row r="3387" spans="1:13" ht="15" x14ac:dyDescent="0.25">
      <c r="A3387" t="s">
        <v>238</v>
      </c>
      <c r="B3387">
        <v>3384</v>
      </c>
      <c r="C3387" t="s">
        <v>18123</v>
      </c>
      <c r="D3387" t="s">
        <v>238</v>
      </c>
      <c r="E3387">
        <v>1</v>
      </c>
      <c r="F3387">
        <v>1</v>
      </c>
      <c r="G3387">
        <v>1</v>
      </c>
      <c r="H3387">
        <v>1</v>
      </c>
      <c r="I3387" t="s">
        <v>20</v>
      </c>
      <c r="L3387" t="s">
        <v>1895</v>
      </c>
      <c r="M3387" t="str">
        <f t="shared" si="52"/>
        <v>QIU01226</v>
      </c>
    </row>
    <row r="3388" spans="1:13" ht="15" x14ac:dyDescent="0.25">
      <c r="A3388" t="s">
        <v>2213</v>
      </c>
      <c r="B3388">
        <v>3385</v>
      </c>
      <c r="C3388" t="s">
        <v>18124</v>
      </c>
      <c r="D3388" t="s">
        <v>2213</v>
      </c>
      <c r="E3388">
        <v>1</v>
      </c>
      <c r="F3388">
        <v>1</v>
      </c>
      <c r="G3388">
        <v>1</v>
      </c>
      <c r="H3388">
        <v>1</v>
      </c>
      <c r="I3388" t="s">
        <v>20</v>
      </c>
      <c r="L3388" t="s">
        <v>1895</v>
      </c>
      <c r="M3388" t="str">
        <f t="shared" si="52"/>
        <v>QIU01226</v>
      </c>
    </row>
    <row r="3389" spans="1:13" ht="15" x14ac:dyDescent="0.25">
      <c r="A3389" t="s">
        <v>8450</v>
      </c>
      <c r="B3389">
        <v>3386</v>
      </c>
      <c r="C3389" t="s">
        <v>18125</v>
      </c>
      <c r="D3389" t="s">
        <v>8450</v>
      </c>
      <c r="E3389">
        <v>40</v>
      </c>
      <c r="F3389">
        <v>1</v>
      </c>
      <c r="G3389">
        <v>1</v>
      </c>
      <c r="H3389">
        <v>40</v>
      </c>
      <c r="I3389" t="s">
        <v>20</v>
      </c>
      <c r="L3389" t="s">
        <v>1895</v>
      </c>
      <c r="M3389" t="str">
        <f t="shared" si="52"/>
        <v>QIU01226</v>
      </c>
    </row>
    <row r="3390" spans="1:13" ht="15" x14ac:dyDescent="0.25">
      <c r="A3390" t="s">
        <v>8452</v>
      </c>
      <c r="B3390">
        <v>3387</v>
      </c>
      <c r="C3390" t="s">
        <v>18126</v>
      </c>
      <c r="D3390" t="s">
        <v>8452</v>
      </c>
      <c r="E3390">
        <v>20</v>
      </c>
      <c r="F3390">
        <v>1</v>
      </c>
      <c r="G3390">
        <v>1</v>
      </c>
      <c r="H3390">
        <v>20</v>
      </c>
      <c r="I3390" t="s">
        <v>20</v>
      </c>
      <c r="L3390" t="s">
        <v>1895</v>
      </c>
      <c r="M3390" t="str">
        <f t="shared" si="52"/>
        <v>QIU01226</v>
      </c>
    </row>
    <row r="3391" spans="1:13" ht="15" x14ac:dyDescent="0.25">
      <c r="A3391" t="s">
        <v>8454</v>
      </c>
      <c r="B3391">
        <v>3388</v>
      </c>
      <c r="C3391" t="s">
        <v>18127</v>
      </c>
      <c r="D3391" t="s">
        <v>8454</v>
      </c>
      <c r="E3391">
        <v>40</v>
      </c>
      <c r="F3391">
        <v>1</v>
      </c>
      <c r="G3391">
        <v>1</v>
      </c>
      <c r="H3391">
        <v>40</v>
      </c>
      <c r="I3391" t="s">
        <v>20</v>
      </c>
      <c r="L3391" t="s">
        <v>1895</v>
      </c>
      <c r="M3391" t="str">
        <f t="shared" si="52"/>
        <v>QIU01226</v>
      </c>
    </row>
    <row r="3392" spans="1:13" ht="15" x14ac:dyDescent="0.25">
      <c r="A3392" t="s">
        <v>8456</v>
      </c>
      <c r="B3392">
        <v>3389</v>
      </c>
      <c r="C3392" t="s">
        <v>18128</v>
      </c>
      <c r="D3392" t="s">
        <v>8456</v>
      </c>
      <c r="E3392">
        <v>1</v>
      </c>
      <c r="F3392">
        <v>1</v>
      </c>
      <c r="G3392">
        <v>1</v>
      </c>
      <c r="H3392">
        <v>1</v>
      </c>
      <c r="I3392" t="s">
        <v>20</v>
      </c>
      <c r="L3392" t="s">
        <v>1895</v>
      </c>
      <c r="M3392" t="str">
        <f t="shared" si="52"/>
        <v>QIU01226</v>
      </c>
    </row>
    <row r="3393" spans="1:13" ht="15" x14ac:dyDescent="0.25">
      <c r="A3393" t="s">
        <v>8458</v>
      </c>
      <c r="B3393">
        <v>3390</v>
      </c>
      <c r="C3393" t="s">
        <v>18129</v>
      </c>
      <c r="D3393" t="s">
        <v>8458</v>
      </c>
      <c r="E3393">
        <v>1</v>
      </c>
      <c r="F3393">
        <v>1</v>
      </c>
      <c r="G3393">
        <v>1</v>
      </c>
      <c r="H3393">
        <v>1</v>
      </c>
      <c r="I3393" t="s">
        <v>20</v>
      </c>
      <c r="L3393" t="s">
        <v>1895</v>
      </c>
      <c r="M3393" t="str">
        <f t="shared" si="52"/>
        <v>QIU01226</v>
      </c>
    </row>
    <row r="3394" spans="1:13" ht="15" x14ac:dyDescent="0.25">
      <c r="A3394" t="s">
        <v>11662</v>
      </c>
      <c r="B3394">
        <v>3391</v>
      </c>
      <c r="C3394" t="s">
        <v>18130</v>
      </c>
      <c r="D3394" t="s">
        <v>11662</v>
      </c>
      <c r="E3394">
        <v>100</v>
      </c>
      <c r="F3394">
        <v>1</v>
      </c>
      <c r="G3394">
        <v>1</v>
      </c>
      <c r="H3394">
        <v>100</v>
      </c>
      <c r="I3394" t="s">
        <v>20</v>
      </c>
      <c r="L3394" t="s">
        <v>1895</v>
      </c>
      <c r="M3394" t="str">
        <f t="shared" si="52"/>
        <v>QIU01226</v>
      </c>
    </row>
    <row r="3395" spans="1:13" ht="15" x14ac:dyDescent="0.25">
      <c r="A3395" t="s">
        <v>8460</v>
      </c>
      <c r="B3395">
        <v>3392</v>
      </c>
      <c r="C3395" t="s">
        <v>18131</v>
      </c>
      <c r="D3395" t="s">
        <v>8460</v>
      </c>
      <c r="E3395">
        <v>20</v>
      </c>
      <c r="F3395">
        <v>1</v>
      </c>
      <c r="G3395">
        <v>1</v>
      </c>
      <c r="H3395">
        <v>20</v>
      </c>
      <c r="I3395" t="s">
        <v>20</v>
      </c>
      <c r="L3395" t="s">
        <v>1895</v>
      </c>
      <c r="M3395" t="str">
        <f t="shared" si="52"/>
        <v>QIU01226</v>
      </c>
    </row>
    <row r="3396" spans="1:13" ht="15" x14ac:dyDescent="0.25">
      <c r="A3396" t="s">
        <v>8462</v>
      </c>
      <c r="B3396">
        <v>3393</v>
      </c>
      <c r="C3396" t="s">
        <v>18132</v>
      </c>
      <c r="D3396" t="s">
        <v>8462</v>
      </c>
      <c r="E3396">
        <v>20</v>
      </c>
      <c r="F3396">
        <v>5</v>
      </c>
      <c r="G3396">
        <v>1</v>
      </c>
      <c r="H3396">
        <v>100</v>
      </c>
      <c r="I3396" t="s">
        <v>20</v>
      </c>
      <c r="L3396" t="s">
        <v>1895</v>
      </c>
      <c r="M3396" t="str">
        <f t="shared" si="52"/>
        <v>QIU01226</v>
      </c>
    </row>
    <row r="3397" spans="1:13" ht="15" x14ac:dyDescent="0.25">
      <c r="A3397" t="s">
        <v>8464</v>
      </c>
      <c r="B3397">
        <v>3394</v>
      </c>
      <c r="C3397" t="s">
        <v>18133</v>
      </c>
      <c r="D3397" t="s">
        <v>8464</v>
      </c>
      <c r="E3397">
        <v>12</v>
      </c>
      <c r="F3397">
        <v>15</v>
      </c>
      <c r="G3397">
        <v>1</v>
      </c>
      <c r="H3397">
        <v>180</v>
      </c>
      <c r="I3397" t="s">
        <v>20</v>
      </c>
      <c r="L3397" t="s">
        <v>1895</v>
      </c>
      <c r="M3397" t="str">
        <f t="shared" ref="M3397:M3460" si="53">VLOOKUP(L3397,$A$4:$I$5213,3,FALSE)</f>
        <v>QIU01226</v>
      </c>
    </row>
    <row r="3398" spans="1:13" ht="15" x14ac:dyDescent="0.25">
      <c r="A3398" t="s">
        <v>8466</v>
      </c>
      <c r="B3398">
        <v>3395</v>
      </c>
      <c r="C3398" t="s">
        <v>18134</v>
      </c>
      <c r="D3398" t="s">
        <v>8466</v>
      </c>
      <c r="E3398">
        <v>1</v>
      </c>
      <c r="F3398">
        <v>1</v>
      </c>
      <c r="G3398">
        <v>1</v>
      </c>
      <c r="H3398">
        <v>1</v>
      </c>
      <c r="I3398" t="s">
        <v>20</v>
      </c>
      <c r="L3398" t="s">
        <v>1897</v>
      </c>
      <c r="M3398" t="str">
        <f t="shared" si="53"/>
        <v>QIU00508</v>
      </c>
    </row>
    <row r="3399" spans="1:13" ht="15" x14ac:dyDescent="0.25">
      <c r="A3399" t="s">
        <v>8468</v>
      </c>
      <c r="B3399">
        <v>3396</v>
      </c>
      <c r="C3399" t="s">
        <v>18135</v>
      </c>
      <c r="D3399" t="s">
        <v>8468</v>
      </c>
      <c r="E3399">
        <v>40</v>
      </c>
      <c r="F3399">
        <v>1</v>
      </c>
      <c r="G3399">
        <v>1</v>
      </c>
      <c r="H3399">
        <v>40</v>
      </c>
      <c r="I3399" t="s">
        <v>20</v>
      </c>
      <c r="L3399" t="s">
        <v>1897</v>
      </c>
      <c r="M3399" t="str">
        <f t="shared" si="53"/>
        <v>QIU00508</v>
      </c>
    </row>
    <row r="3400" spans="1:13" ht="15" x14ac:dyDescent="0.25">
      <c r="A3400" t="s">
        <v>8470</v>
      </c>
      <c r="B3400">
        <v>3397</v>
      </c>
      <c r="C3400" t="s">
        <v>18136</v>
      </c>
      <c r="D3400" t="s">
        <v>8470</v>
      </c>
      <c r="E3400">
        <v>100</v>
      </c>
      <c r="F3400">
        <v>10</v>
      </c>
      <c r="G3400">
        <v>1</v>
      </c>
      <c r="H3400">
        <v>1000</v>
      </c>
      <c r="I3400" t="s">
        <v>20</v>
      </c>
      <c r="L3400" t="s">
        <v>1897</v>
      </c>
      <c r="M3400" t="str">
        <f t="shared" si="53"/>
        <v>QIU00508</v>
      </c>
    </row>
    <row r="3401" spans="1:13" ht="15" x14ac:dyDescent="0.25">
      <c r="A3401" t="s">
        <v>8476</v>
      </c>
      <c r="B3401">
        <v>3398</v>
      </c>
      <c r="C3401" t="s">
        <v>18137</v>
      </c>
      <c r="D3401" t="s">
        <v>8476</v>
      </c>
      <c r="E3401">
        <v>1</v>
      </c>
      <c r="F3401">
        <v>1</v>
      </c>
      <c r="G3401">
        <v>1</v>
      </c>
      <c r="H3401">
        <v>1</v>
      </c>
      <c r="I3401" t="s">
        <v>20</v>
      </c>
      <c r="L3401" t="s">
        <v>1897</v>
      </c>
      <c r="M3401" t="str">
        <f t="shared" si="53"/>
        <v>QIU00508</v>
      </c>
    </row>
    <row r="3402" spans="1:13" ht="15" x14ac:dyDescent="0.25">
      <c r="A3402" t="s">
        <v>8478</v>
      </c>
      <c r="B3402">
        <v>3399</v>
      </c>
      <c r="C3402" t="s">
        <v>18138</v>
      </c>
      <c r="D3402" t="s">
        <v>8478</v>
      </c>
      <c r="E3402">
        <v>4</v>
      </c>
      <c r="F3402">
        <v>1</v>
      </c>
      <c r="G3402">
        <v>1</v>
      </c>
      <c r="H3402">
        <v>4</v>
      </c>
      <c r="I3402" t="s">
        <v>20</v>
      </c>
      <c r="L3402" t="s">
        <v>1897</v>
      </c>
      <c r="M3402" t="str">
        <f t="shared" si="53"/>
        <v>QIU00508</v>
      </c>
    </row>
    <row r="3403" spans="1:13" ht="15" x14ac:dyDescent="0.25">
      <c r="A3403" t="s">
        <v>11663</v>
      </c>
      <c r="B3403">
        <v>3400</v>
      </c>
      <c r="C3403" t="s">
        <v>18139</v>
      </c>
      <c r="D3403" t="s">
        <v>11663</v>
      </c>
      <c r="E3403">
        <v>1</v>
      </c>
      <c r="F3403">
        <v>1</v>
      </c>
      <c r="G3403">
        <v>1</v>
      </c>
      <c r="H3403">
        <v>1</v>
      </c>
      <c r="I3403" t="s">
        <v>20</v>
      </c>
      <c r="L3403" t="s">
        <v>1897</v>
      </c>
      <c r="M3403" t="str">
        <f t="shared" si="53"/>
        <v>QIU00508</v>
      </c>
    </row>
    <row r="3404" spans="1:13" ht="15" x14ac:dyDescent="0.25">
      <c r="A3404" t="s">
        <v>8480</v>
      </c>
      <c r="B3404">
        <v>3401</v>
      </c>
      <c r="C3404" t="s">
        <v>18140</v>
      </c>
      <c r="D3404" t="s">
        <v>8480</v>
      </c>
      <c r="E3404">
        <v>1</v>
      </c>
      <c r="F3404">
        <v>1</v>
      </c>
      <c r="G3404">
        <v>1</v>
      </c>
      <c r="H3404">
        <v>1</v>
      </c>
      <c r="I3404" t="s">
        <v>20</v>
      </c>
      <c r="L3404" t="s">
        <v>1897</v>
      </c>
      <c r="M3404" t="str">
        <f t="shared" si="53"/>
        <v>QIU00508</v>
      </c>
    </row>
    <row r="3405" spans="1:13" ht="15" x14ac:dyDescent="0.25">
      <c r="A3405" t="s">
        <v>8482</v>
      </c>
      <c r="B3405">
        <v>3402</v>
      </c>
      <c r="C3405" t="s">
        <v>18141</v>
      </c>
      <c r="D3405" t="s">
        <v>8482</v>
      </c>
      <c r="E3405">
        <v>1</v>
      </c>
      <c r="F3405">
        <v>1</v>
      </c>
      <c r="G3405">
        <v>1</v>
      </c>
      <c r="H3405">
        <v>1</v>
      </c>
      <c r="I3405" t="s">
        <v>20</v>
      </c>
      <c r="L3405" t="s">
        <v>1897</v>
      </c>
      <c r="M3405" t="str">
        <f t="shared" si="53"/>
        <v>QIU00508</v>
      </c>
    </row>
    <row r="3406" spans="1:13" ht="15" x14ac:dyDescent="0.25">
      <c r="A3406" t="s">
        <v>11664</v>
      </c>
      <c r="B3406">
        <v>3403</v>
      </c>
      <c r="C3406" t="s">
        <v>18142</v>
      </c>
      <c r="D3406" t="s">
        <v>11664</v>
      </c>
      <c r="E3406">
        <v>25</v>
      </c>
      <c r="F3406">
        <v>1</v>
      </c>
      <c r="G3406">
        <v>1</v>
      </c>
      <c r="H3406">
        <v>25</v>
      </c>
      <c r="I3406" t="s">
        <v>20</v>
      </c>
      <c r="L3406" t="s">
        <v>1897</v>
      </c>
      <c r="M3406" t="str">
        <f t="shared" si="53"/>
        <v>QIU00508</v>
      </c>
    </row>
    <row r="3407" spans="1:13" ht="15" x14ac:dyDescent="0.25">
      <c r="A3407" t="s">
        <v>8485</v>
      </c>
      <c r="B3407">
        <v>3404</v>
      </c>
      <c r="C3407" t="s">
        <v>18143</v>
      </c>
      <c r="D3407" t="s">
        <v>8485</v>
      </c>
      <c r="E3407">
        <v>1</v>
      </c>
      <c r="F3407">
        <v>1</v>
      </c>
      <c r="G3407">
        <v>1</v>
      </c>
      <c r="H3407">
        <v>1</v>
      </c>
      <c r="I3407" t="s">
        <v>20</v>
      </c>
      <c r="L3407" t="s">
        <v>1897</v>
      </c>
      <c r="M3407" t="str">
        <f t="shared" si="53"/>
        <v>QIU00508</v>
      </c>
    </row>
    <row r="3408" spans="1:13" ht="15" x14ac:dyDescent="0.25">
      <c r="A3408" t="s">
        <v>11665</v>
      </c>
      <c r="B3408">
        <v>3405</v>
      </c>
      <c r="C3408" t="s">
        <v>18144</v>
      </c>
      <c r="D3408" t="s">
        <v>11665</v>
      </c>
      <c r="E3408">
        <v>6</v>
      </c>
      <c r="F3408">
        <v>1</v>
      </c>
      <c r="G3408">
        <v>1</v>
      </c>
      <c r="H3408">
        <v>6</v>
      </c>
      <c r="I3408" t="s">
        <v>20</v>
      </c>
      <c r="L3408" t="s">
        <v>1897</v>
      </c>
      <c r="M3408" t="str">
        <f t="shared" si="53"/>
        <v>QIU00508</v>
      </c>
    </row>
    <row r="3409" spans="1:13" ht="15" x14ac:dyDescent="0.25">
      <c r="A3409" t="s">
        <v>11667</v>
      </c>
      <c r="B3409">
        <v>3406</v>
      </c>
      <c r="C3409" t="s">
        <v>18145</v>
      </c>
      <c r="D3409" t="s">
        <v>11667</v>
      </c>
      <c r="E3409">
        <v>1</v>
      </c>
      <c r="F3409">
        <v>1</v>
      </c>
      <c r="G3409">
        <v>1</v>
      </c>
      <c r="H3409">
        <v>1</v>
      </c>
      <c r="I3409" t="s">
        <v>20</v>
      </c>
      <c r="L3409" t="s">
        <v>1897</v>
      </c>
      <c r="M3409" t="str">
        <f t="shared" si="53"/>
        <v>QIU00508</v>
      </c>
    </row>
    <row r="3410" spans="1:13" ht="15" x14ac:dyDescent="0.25">
      <c r="A3410" t="s">
        <v>8492</v>
      </c>
      <c r="B3410">
        <v>3407</v>
      </c>
      <c r="C3410" t="s">
        <v>18146</v>
      </c>
      <c r="D3410" t="s">
        <v>8492</v>
      </c>
      <c r="E3410">
        <v>20</v>
      </c>
      <c r="F3410">
        <v>20</v>
      </c>
      <c r="G3410">
        <v>1</v>
      </c>
      <c r="H3410">
        <v>400</v>
      </c>
      <c r="I3410" t="s">
        <v>20</v>
      </c>
      <c r="L3410" t="s">
        <v>1897</v>
      </c>
      <c r="M3410" t="str">
        <f t="shared" si="53"/>
        <v>QIU00508</v>
      </c>
    </row>
    <row r="3411" spans="1:13" ht="15" x14ac:dyDescent="0.25">
      <c r="A3411" t="s">
        <v>8494</v>
      </c>
      <c r="B3411">
        <v>3408</v>
      </c>
      <c r="C3411" t="s">
        <v>18147</v>
      </c>
      <c r="D3411" t="s">
        <v>8494</v>
      </c>
      <c r="E3411">
        <v>1</v>
      </c>
      <c r="F3411">
        <v>1</v>
      </c>
      <c r="G3411">
        <v>1</v>
      </c>
      <c r="H3411">
        <v>1</v>
      </c>
      <c r="I3411" t="s">
        <v>20</v>
      </c>
      <c r="L3411" t="s">
        <v>11744</v>
      </c>
      <c r="M3411" t="str">
        <f t="shared" si="53"/>
        <v>QIU03645</v>
      </c>
    </row>
    <row r="3412" spans="1:13" ht="15" x14ac:dyDescent="0.25">
      <c r="A3412" t="s">
        <v>1702</v>
      </c>
      <c r="B3412">
        <v>3409</v>
      </c>
      <c r="C3412" t="s">
        <v>18148</v>
      </c>
      <c r="D3412" t="s">
        <v>1702</v>
      </c>
      <c r="E3412">
        <v>20</v>
      </c>
      <c r="F3412">
        <v>1</v>
      </c>
      <c r="G3412">
        <v>1</v>
      </c>
      <c r="H3412">
        <v>20</v>
      </c>
      <c r="I3412" t="s">
        <v>20</v>
      </c>
      <c r="L3412" t="s">
        <v>11744</v>
      </c>
      <c r="M3412" t="str">
        <f t="shared" si="53"/>
        <v>QIU03645</v>
      </c>
    </row>
    <row r="3413" spans="1:13" ht="15" x14ac:dyDescent="0.25">
      <c r="A3413" t="s">
        <v>11668</v>
      </c>
      <c r="B3413">
        <v>3410</v>
      </c>
      <c r="C3413" t="s">
        <v>18149</v>
      </c>
      <c r="D3413" t="s">
        <v>11668</v>
      </c>
      <c r="E3413">
        <v>50</v>
      </c>
      <c r="F3413">
        <v>1</v>
      </c>
      <c r="G3413">
        <v>1</v>
      </c>
      <c r="H3413">
        <v>50</v>
      </c>
      <c r="I3413" t="s">
        <v>20</v>
      </c>
      <c r="L3413" t="s">
        <v>11747</v>
      </c>
      <c r="M3413" t="str">
        <f t="shared" si="53"/>
        <v>QIU03648</v>
      </c>
    </row>
    <row r="3414" spans="1:13" ht="15" x14ac:dyDescent="0.25">
      <c r="A3414" t="s">
        <v>8497</v>
      </c>
      <c r="B3414">
        <v>3411</v>
      </c>
      <c r="C3414" t="s">
        <v>18150</v>
      </c>
      <c r="D3414" t="s">
        <v>8497</v>
      </c>
      <c r="E3414">
        <v>20</v>
      </c>
      <c r="F3414">
        <v>1</v>
      </c>
      <c r="G3414">
        <v>1</v>
      </c>
      <c r="H3414">
        <v>20</v>
      </c>
      <c r="I3414" t="s">
        <v>20</v>
      </c>
      <c r="L3414" t="s">
        <v>11747</v>
      </c>
      <c r="M3414" t="str">
        <f t="shared" si="53"/>
        <v>QIU03648</v>
      </c>
    </row>
    <row r="3415" spans="1:13" ht="15" x14ac:dyDescent="0.25">
      <c r="A3415" t="s">
        <v>11669</v>
      </c>
      <c r="B3415">
        <v>3412</v>
      </c>
      <c r="C3415" t="s">
        <v>18151</v>
      </c>
      <c r="D3415" t="s">
        <v>11669</v>
      </c>
      <c r="E3415">
        <v>20</v>
      </c>
      <c r="F3415">
        <v>1</v>
      </c>
      <c r="G3415">
        <v>1</v>
      </c>
      <c r="H3415">
        <v>20</v>
      </c>
      <c r="I3415" t="s">
        <v>20</v>
      </c>
      <c r="L3415" t="s">
        <v>11747</v>
      </c>
      <c r="M3415" t="str">
        <f t="shared" si="53"/>
        <v>QIU03648</v>
      </c>
    </row>
    <row r="3416" spans="1:13" ht="15" x14ac:dyDescent="0.25">
      <c r="A3416" t="s">
        <v>1132</v>
      </c>
      <c r="B3416">
        <v>3413</v>
      </c>
      <c r="C3416" t="s">
        <v>18152</v>
      </c>
      <c r="D3416" t="s">
        <v>1132</v>
      </c>
      <c r="E3416">
        <v>20</v>
      </c>
      <c r="F3416">
        <v>1</v>
      </c>
      <c r="G3416">
        <v>1</v>
      </c>
      <c r="H3416">
        <v>20</v>
      </c>
      <c r="I3416" t="s">
        <v>20</v>
      </c>
      <c r="L3416" t="s">
        <v>11747</v>
      </c>
      <c r="M3416" t="str">
        <f t="shared" si="53"/>
        <v>QIU03648</v>
      </c>
    </row>
    <row r="3417" spans="1:13" ht="15" x14ac:dyDescent="0.25">
      <c r="A3417" t="s">
        <v>8501</v>
      </c>
      <c r="B3417">
        <v>3414</v>
      </c>
      <c r="C3417" t="s">
        <v>18153</v>
      </c>
      <c r="D3417" t="s">
        <v>8501</v>
      </c>
      <c r="E3417">
        <v>20</v>
      </c>
      <c r="F3417">
        <v>1</v>
      </c>
      <c r="G3417">
        <v>1</v>
      </c>
      <c r="H3417">
        <v>20</v>
      </c>
      <c r="I3417" t="s">
        <v>20</v>
      </c>
      <c r="L3417" t="s">
        <v>11647</v>
      </c>
      <c r="M3417" t="str">
        <f t="shared" si="53"/>
        <v>QIU03318</v>
      </c>
    </row>
    <row r="3418" spans="1:13" ht="15" x14ac:dyDescent="0.25">
      <c r="A3418" t="s">
        <v>8504</v>
      </c>
      <c r="B3418">
        <v>3415</v>
      </c>
      <c r="C3418" t="s">
        <v>18154</v>
      </c>
      <c r="D3418" t="s">
        <v>8504</v>
      </c>
      <c r="E3418">
        <v>20</v>
      </c>
      <c r="F3418">
        <v>1</v>
      </c>
      <c r="G3418">
        <v>1</v>
      </c>
      <c r="H3418">
        <v>20</v>
      </c>
      <c r="I3418" t="s">
        <v>20</v>
      </c>
      <c r="L3418" t="s">
        <v>11156</v>
      </c>
      <c r="M3418" t="str">
        <f t="shared" si="53"/>
        <v>QIU00604</v>
      </c>
    </row>
    <row r="3419" spans="1:13" ht="15" x14ac:dyDescent="0.25">
      <c r="A3419" t="s">
        <v>8506</v>
      </c>
      <c r="B3419">
        <v>3416</v>
      </c>
      <c r="C3419" t="s">
        <v>18155</v>
      </c>
      <c r="D3419" t="s">
        <v>8506</v>
      </c>
      <c r="E3419">
        <v>20</v>
      </c>
      <c r="F3419">
        <v>1</v>
      </c>
      <c r="G3419">
        <v>1</v>
      </c>
      <c r="H3419">
        <v>20</v>
      </c>
      <c r="I3419" t="s">
        <v>20</v>
      </c>
      <c r="L3419" t="s">
        <v>11797</v>
      </c>
      <c r="M3419" t="str">
        <f t="shared" si="53"/>
        <v>QIU03831</v>
      </c>
    </row>
    <row r="3420" spans="1:13" ht="15" x14ac:dyDescent="0.25">
      <c r="A3420" t="s">
        <v>8508</v>
      </c>
      <c r="B3420">
        <v>3417</v>
      </c>
      <c r="C3420" t="s">
        <v>18156</v>
      </c>
      <c r="D3420" t="s">
        <v>8508</v>
      </c>
      <c r="E3420">
        <v>10</v>
      </c>
      <c r="F3420">
        <v>1</v>
      </c>
      <c r="G3420">
        <v>1</v>
      </c>
      <c r="H3420">
        <v>10</v>
      </c>
      <c r="I3420" t="s">
        <v>20</v>
      </c>
      <c r="L3420" t="s">
        <v>11800</v>
      </c>
      <c r="M3420" t="str">
        <f t="shared" si="53"/>
        <v>QIU03836</v>
      </c>
    </row>
    <row r="3421" spans="1:13" ht="15" x14ac:dyDescent="0.25">
      <c r="A3421" t="s">
        <v>8510</v>
      </c>
      <c r="B3421">
        <v>3418</v>
      </c>
      <c r="C3421" t="s">
        <v>18157</v>
      </c>
      <c r="D3421" t="s">
        <v>8510</v>
      </c>
      <c r="E3421">
        <v>20</v>
      </c>
      <c r="F3421">
        <v>1</v>
      </c>
      <c r="G3421">
        <v>1</v>
      </c>
      <c r="H3421">
        <v>20</v>
      </c>
      <c r="I3421" t="s">
        <v>20</v>
      </c>
      <c r="L3421" t="s">
        <v>11811</v>
      </c>
      <c r="M3421" t="str">
        <f t="shared" si="53"/>
        <v>QIU03857</v>
      </c>
    </row>
    <row r="3422" spans="1:13" ht="15" x14ac:dyDescent="0.25">
      <c r="A3422" t="s">
        <v>2215</v>
      </c>
      <c r="B3422">
        <v>3419</v>
      </c>
      <c r="C3422" t="s">
        <v>18158</v>
      </c>
      <c r="D3422" t="s">
        <v>2215</v>
      </c>
      <c r="E3422">
        <v>1</v>
      </c>
      <c r="F3422">
        <v>1</v>
      </c>
      <c r="G3422">
        <v>1</v>
      </c>
      <c r="H3422">
        <v>1</v>
      </c>
      <c r="I3422" t="s">
        <v>20</v>
      </c>
      <c r="L3422" t="s">
        <v>11812</v>
      </c>
      <c r="M3422" t="str">
        <f t="shared" si="53"/>
        <v>QIU03858</v>
      </c>
    </row>
    <row r="3423" spans="1:13" ht="15" x14ac:dyDescent="0.25">
      <c r="A3423" t="s">
        <v>8516</v>
      </c>
      <c r="B3423">
        <v>3420</v>
      </c>
      <c r="C3423" t="s">
        <v>18159</v>
      </c>
      <c r="D3423" t="s">
        <v>8516</v>
      </c>
      <c r="E3423">
        <v>4</v>
      </c>
      <c r="F3423">
        <v>1</v>
      </c>
      <c r="G3423">
        <v>1</v>
      </c>
      <c r="H3423">
        <v>4</v>
      </c>
      <c r="I3423" t="s">
        <v>20</v>
      </c>
      <c r="L3423" t="s">
        <v>1907</v>
      </c>
      <c r="M3423" t="str">
        <f t="shared" si="53"/>
        <v>QIU03528</v>
      </c>
    </row>
    <row r="3424" spans="1:13" ht="15" x14ac:dyDescent="0.25">
      <c r="A3424" t="s">
        <v>8518</v>
      </c>
      <c r="B3424">
        <v>3421</v>
      </c>
      <c r="C3424" t="s">
        <v>18160</v>
      </c>
      <c r="D3424" t="s">
        <v>8518</v>
      </c>
      <c r="E3424">
        <v>1</v>
      </c>
      <c r="F3424">
        <v>1</v>
      </c>
      <c r="G3424">
        <v>1</v>
      </c>
      <c r="H3424">
        <v>1</v>
      </c>
      <c r="I3424" t="s">
        <v>20</v>
      </c>
      <c r="L3424" t="s">
        <v>1909</v>
      </c>
      <c r="M3424" t="str">
        <f t="shared" si="53"/>
        <v>QIU02713</v>
      </c>
    </row>
    <row r="3425" spans="1:13" ht="15" x14ac:dyDescent="0.25">
      <c r="A3425" t="s">
        <v>11670</v>
      </c>
      <c r="B3425">
        <v>3422</v>
      </c>
      <c r="C3425" t="s">
        <v>18161</v>
      </c>
      <c r="D3425" t="s">
        <v>11670</v>
      </c>
      <c r="E3425">
        <v>4</v>
      </c>
      <c r="F3425">
        <v>1</v>
      </c>
      <c r="G3425">
        <v>1</v>
      </c>
      <c r="H3425">
        <v>4</v>
      </c>
      <c r="I3425" t="s">
        <v>20</v>
      </c>
      <c r="L3425" t="s">
        <v>1913</v>
      </c>
      <c r="M3425" t="str">
        <f t="shared" si="53"/>
        <v>QIU01553</v>
      </c>
    </row>
    <row r="3426" spans="1:13" ht="15" x14ac:dyDescent="0.25">
      <c r="A3426" t="s">
        <v>8520</v>
      </c>
      <c r="B3426">
        <v>3423</v>
      </c>
      <c r="C3426" t="s">
        <v>18162</v>
      </c>
      <c r="D3426" t="s">
        <v>8520</v>
      </c>
      <c r="E3426">
        <v>1</v>
      </c>
      <c r="F3426">
        <v>1</v>
      </c>
      <c r="G3426">
        <v>1</v>
      </c>
      <c r="H3426">
        <v>1</v>
      </c>
      <c r="I3426" t="s">
        <v>20</v>
      </c>
      <c r="L3426" t="s">
        <v>1915</v>
      </c>
      <c r="M3426" t="str">
        <f t="shared" si="53"/>
        <v>QIU04462</v>
      </c>
    </row>
    <row r="3427" spans="1:13" ht="15" x14ac:dyDescent="0.25">
      <c r="A3427" t="s">
        <v>8522</v>
      </c>
      <c r="B3427">
        <v>3424</v>
      </c>
      <c r="C3427" t="s">
        <v>18163</v>
      </c>
      <c r="D3427" t="s">
        <v>8522</v>
      </c>
      <c r="E3427">
        <v>20</v>
      </c>
      <c r="F3427">
        <v>1</v>
      </c>
      <c r="G3427">
        <v>1</v>
      </c>
      <c r="H3427">
        <v>20</v>
      </c>
      <c r="I3427" t="s">
        <v>20</v>
      </c>
      <c r="L3427" t="s">
        <v>1917</v>
      </c>
      <c r="M3427" t="str">
        <f t="shared" si="53"/>
        <v>QIU02379</v>
      </c>
    </row>
    <row r="3428" spans="1:13" ht="15" x14ac:dyDescent="0.25">
      <c r="A3428" t="s">
        <v>11671</v>
      </c>
      <c r="B3428">
        <v>3425</v>
      </c>
      <c r="C3428" t="s">
        <v>18164</v>
      </c>
      <c r="D3428" t="s">
        <v>11671</v>
      </c>
      <c r="E3428">
        <v>4</v>
      </c>
      <c r="F3428">
        <v>1</v>
      </c>
      <c r="G3428">
        <v>1</v>
      </c>
      <c r="H3428">
        <v>4</v>
      </c>
      <c r="I3428" t="s">
        <v>20</v>
      </c>
      <c r="L3428" t="s">
        <v>1919</v>
      </c>
      <c r="M3428" t="str">
        <f t="shared" si="53"/>
        <v>QIU04045</v>
      </c>
    </row>
    <row r="3429" spans="1:13" ht="15" x14ac:dyDescent="0.25">
      <c r="A3429" t="s">
        <v>8525</v>
      </c>
      <c r="B3429">
        <v>3426</v>
      </c>
      <c r="C3429" t="s">
        <v>18165</v>
      </c>
      <c r="D3429" t="s">
        <v>8525</v>
      </c>
      <c r="E3429">
        <v>20</v>
      </c>
      <c r="F3429">
        <v>1</v>
      </c>
      <c r="G3429">
        <v>1</v>
      </c>
      <c r="H3429">
        <v>20</v>
      </c>
      <c r="I3429" t="s">
        <v>20</v>
      </c>
      <c r="L3429" t="s">
        <v>439</v>
      </c>
      <c r="M3429" t="str">
        <f t="shared" si="53"/>
        <v>QIU01739</v>
      </c>
    </row>
    <row r="3430" spans="1:13" ht="15" x14ac:dyDescent="0.25">
      <c r="A3430" t="s">
        <v>11672</v>
      </c>
      <c r="B3430">
        <v>3427</v>
      </c>
      <c r="C3430" t="s">
        <v>18166</v>
      </c>
      <c r="D3430" t="s">
        <v>11672</v>
      </c>
      <c r="E3430">
        <v>50</v>
      </c>
      <c r="F3430">
        <v>1</v>
      </c>
      <c r="G3430">
        <v>1</v>
      </c>
      <c r="H3430">
        <v>50</v>
      </c>
      <c r="I3430" t="s">
        <v>20</v>
      </c>
      <c r="L3430" t="s">
        <v>1922</v>
      </c>
      <c r="M3430" t="str">
        <f t="shared" si="53"/>
        <v>QIU02337</v>
      </c>
    </row>
    <row r="3431" spans="1:13" ht="15" x14ac:dyDescent="0.25">
      <c r="A3431" t="s">
        <v>8530</v>
      </c>
      <c r="B3431">
        <v>3428</v>
      </c>
      <c r="C3431" t="s">
        <v>18167</v>
      </c>
      <c r="D3431" t="s">
        <v>8530</v>
      </c>
      <c r="E3431">
        <v>40</v>
      </c>
      <c r="F3431">
        <v>1</v>
      </c>
      <c r="G3431">
        <v>1</v>
      </c>
      <c r="H3431">
        <v>40</v>
      </c>
      <c r="I3431" t="s">
        <v>20</v>
      </c>
      <c r="L3431" t="s">
        <v>1924</v>
      </c>
      <c r="M3431" t="str">
        <f t="shared" si="53"/>
        <v>QIU05170</v>
      </c>
    </row>
    <row r="3432" spans="1:13" ht="15" x14ac:dyDescent="0.25">
      <c r="A3432" t="s">
        <v>8532</v>
      </c>
      <c r="B3432">
        <v>3429</v>
      </c>
      <c r="C3432" t="s">
        <v>18168</v>
      </c>
      <c r="D3432" t="s">
        <v>8532</v>
      </c>
      <c r="E3432">
        <v>1</v>
      </c>
      <c r="F3432">
        <v>1</v>
      </c>
      <c r="G3432">
        <v>1</v>
      </c>
      <c r="H3432">
        <v>1</v>
      </c>
      <c r="I3432" t="s">
        <v>20</v>
      </c>
      <c r="L3432" t="s">
        <v>12154</v>
      </c>
      <c r="M3432" t="str">
        <f t="shared" si="53"/>
        <v>QIU04934</v>
      </c>
    </row>
    <row r="3433" spans="1:13" ht="15" x14ac:dyDescent="0.25">
      <c r="A3433" t="s">
        <v>8535</v>
      </c>
      <c r="B3433">
        <v>3430</v>
      </c>
      <c r="C3433" t="s">
        <v>18169</v>
      </c>
      <c r="D3433" t="s">
        <v>8535</v>
      </c>
      <c r="E3433">
        <v>20</v>
      </c>
      <c r="F3433">
        <v>1</v>
      </c>
      <c r="G3433">
        <v>1</v>
      </c>
      <c r="H3433">
        <v>20</v>
      </c>
      <c r="I3433" t="s">
        <v>20</v>
      </c>
      <c r="L3433" t="s">
        <v>12154</v>
      </c>
      <c r="M3433" t="str">
        <f t="shared" si="53"/>
        <v>QIU04934</v>
      </c>
    </row>
    <row r="3434" spans="1:13" ht="15" x14ac:dyDescent="0.25">
      <c r="A3434" t="s">
        <v>8540</v>
      </c>
      <c r="B3434">
        <v>3431</v>
      </c>
      <c r="C3434" t="s">
        <v>18170</v>
      </c>
      <c r="D3434" t="s">
        <v>8540</v>
      </c>
      <c r="E3434">
        <v>1</v>
      </c>
      <c r="F3434">
        <v>1</v>
      </c>
      <c r="G3434">
        <v>1</v>
      </c>
      <c r="H3434">
        <v>1</v>
      </c>
      <c r="I3434" t="s">
        <v>20</v>
      </c>
      <c r="L3434" t="s">
        <v>12154</v>
      </c>
      <c r="M3434" t="str">
        <f t="shared" si="53"/>
        <v>QIU04934</v>
      </c>
    </row>
    <row r="3435" spans="1:13" ht="15" x14ac:dyDescent="0.25">
      <c r="A3435" t="s">
        <v>8542</v>
      </c>
      <c r="B3435">
        <v>3432</v>
      </c>
      <c r="C3435" t="s">
        <v>18171</v>
      </c>
      <c r="D3435" t="s">
        <v>8542</v>
      </c>
      <c r="E3435">
        <v>40</v>
      </c>
      <c r="F3435">
        <v>1</v>
      </c>
      <c r="G3435">
        <v>1</v>
      </c>
      <c r="H3435">
        <v>40</v>
      </c>
      <c r="I3435" t="s">
        <v>20</v>
      </c>
      <c r="L3435" t="s">
        <v>12154</v>
      </c>
      <c r="M3435" t="str">
        <f t="shared" si="53"/>
        <v>QIU04934</v>
      </c>
    </row>
    <row r="3436" spans="1:13" ht="15" x14ac:dyDescent="0.25">
      <c r="A3436" t="s">
        <v>8544</v>
      </c>
      <c r="B3436">
        <v>3433</v>
      </c>
      <c r="C3436" t="s">
        <v>18172</v>
      </c>
      <c r="D3436" t="s">
        <v>8544</v>
      </c>
      <c r="E3436">
        <v>1</v>
      </c>
      <c r="F3436">
        <v>1</v>
      </c>
      <c r="G3436">
        <v>1</v>
      </c>
      <c r="H3436">
        <v>1</v>
      </c>
      <c r="I3436" t="s">
        <v>20</v>
      </c>
      <c r="L3436" t="s">
        <v>12154</v>
      </c>
      <c r="M3436" t="str">
        <f t="shared" si="53"/>
        <v>QIU04934</v>
      </c>
    </row>
    <row r="3437" spans="1:13" ht="15" x14ac:dyDescent="0.25">
      <c r="A3437" t="s">
        <v>11673</v>
      </c>
      <c r="B3437">
        <v>3434</v>
      </c>
      <c r="C3437" t="s">
        <v>18173</v>
      </c>
      <c r="D3437" t="s">
        <v>11673</v>
      </c>
      <c r="E3437">
        <v>5</v>
      </c>
      <c r="F3437">
        <v>1</v>
      </c>
      <c r="G3437">
        <v>1</v>
      </c>
      <c r="H3437">
        <v>5</v>
      </c>
      <c r="I3437" t="s">
        <v>20</v>
      </c>
      <c r="L3437" t="s">
        <v>12154</v>
      </c>
      <c r="M3437" t="str">
        <f t="shared" si="53"/>
        <v>QIU04934</v>
      </c>
    </row>
    <row r="3438" spans="1:13" ht="15" x14ac:dyDescent="0.25">
      <c r="A3438" t="s">
        <v>11674</v>
      </c>
      <c r="B3438">
        <v>3435</v>
      </c>
      <c r="C3438" t="s">
        <v>18174</v>
      </c>
      <c r="D3438" t="s">
        <v>11674</v>
      </c>
      <c r="E3438">
        <v>4</v>
      </c>
      <c r="F3438">
        <v>1</v>
      </c>
      <c r="G3438">
        <v>1</v>
      </c>
      <c r="H3438">
        <v>4</v>
      </c>
      <c r="I3438" t="s">
        <v>20</v>
      </c>
      <c r="L3438" t="s">
        <v>12157</v>
      </c>
      <c r="M3438" t="str">
        <f t="shared" si="53"/>
        <v>QIU04938</v>
      </c>
    </row>
    <row r="3439" spans="1:13" ht="15" x14ac:dyDescent="0.25">
      <c r="A3439" t="s">
        <v>8821</v>
      </c>
      <c r="B3439">
        <v>3436</v>
      </c>
      <c r="C3439" t="s">
        <v>18175</v>
      </c>
      <c r="D3439" t="s">
        <v>8821</v>
      </c>
      <c r="E3439">
        <v>1</v>
      </c>
      <c r="F3439">
        <v>1</v>
      </c>
      <c r="G3439">
        <v>1</v>
      </c>
      <c r="H3439">
        <v>1</v>
      </c>
      <c r="I3439" t="s">
        <v>20</v>
      </c>
      <c r="L3439" t="s">
        <v>12157</v>
      </c>
      <c r="M3439" t="str">
        <f t="shared" si="53"/>
        <v>QIU04938</v>
      </c>
    </row>
    <row r="3440" spans="1:13" ht="15" x14ac:dyDescent="0.25">
      <c r="A3440" t="s">
        <v>11675</v>
      </c>
      <c r="B3440">
        <v>3437</v>
      </c>
      <c r="C3440" t="s">
        <v>18176</v>
      </c>
      <c r="D3440" t="s">
        <v>11675</v>
      </c>
      <c r="E3440">
        <v>1</v>
      </c>
      <c r="F3440">
        <v>1</v>
      </c>
      <c r="G3440">
        <v>1</v>
      </c>
      <c r="H3440">
        <v>1</v>
      </c>
      <c r="I3440" t="s">
        <v>20</v>
      </c>
      <c r="L3440" t="s">
        <v>12157</v>
      </c>
      <c r="M3440" t="str">
        <f t="shared" si="53"/>
        <v>QIU04938</v>
      </c>
    </row>
    <row r="3441" spans="1:13" ht="15" x14ac:dyDescent="0.25">
      <c r="A3441" t="s">
        <v>11676</v>
      </c>
      <c r="B3441">
        <v>3438</v>
      </c>
      <c r="C3441" t="s">
        <v>18177</v>
      </c>
      <c r="D3441" t="s">
        <v>11676</v>
      </c>
      <c r="E3441">
        <v>1</v>
      </c>
      <c r="F3441">
        <v>1</v>
      </c>
      <c r="G3441">
        <v>1</v>
      </c>
      <c r="H3441">
        <v>1</v>
      </c>
      <c r="I3441" t="s">
        <v>20</v>
      </c>
      <c r="L3441" t="s">
        <v>12157</v>
      </c>
      <c r="M3441" t="str">
        <f t="shared" si="53"/>
        <v>QIU04938</v>
      </c>
    </row>
    <row r="3442" spans="1:13" ht="15" x14ac:dyDescent="0.25">
      <c r="A3442" t="s">
        <v>10699</v>
      </c>
      <c r="B3442">
        <v>3439</v>
      </c>
      <c r="C3442" t="s">
        <v>18178</v>
      </c>
      <c r="D3442" t="s">
        <v>10699</v>
      </c>
      <c r="E3442">
        <v>20</v>
      </c>
      <c r="F3442">
        <v>1</v>
      </c>
      <c r="G3442">
        <v>1</v>
      </c>
      <c r="H3442">
        <v>20</v>
      </c>
      <c r="I3442" t="s">
        <v>20</v>
      </c>
      <c r="L3442" t="s">
        <v>12157</v>
      </c>
      <c r="M3442" t="str">
        <f t="shared" si="53"/>
        <v>QIU04938</v>
      </c>
    </row>
    <row r="3443" spans="1:13" ht="15" x14ac:dyDescent="0.25">
      <c r="A3443" t="s">
        <v>11677</v>
      </c>
      <c r="B3443">
        <v>3440</v>
      </c>
      <c r="C3443" t="s">
        <v>18179</v>
      </c>
      <c r="D3443" t="s">
        <v>11677</v>
      </c>
      <c r="E3443">
        <v>40</v>
      </c>
      <c r="F3443">
        <v>1</v>
      </c>
      <c r="G3443">
        <v>1</v>
      </c>
      <c r="H3443">
        <v>40</v>
      </c>
      <c r="I3443" t="s">
        <v>20</v>
      </c>
      <c r="L3443" t="s">
        <v>12158</v>
      </c>
      <c r="M3443" t="str">
        <f t="shared" si="53"/>
        <v>QIU04939</v>
      </c>
    </row>
    <row r="3444" spans="1:13" ht="15" x14ac:dyDescent="0.25">
      <c r="A3444" t="s">
        <v>11678</v>
      </c>
      <c r="B3444">
        <v>3441</v>
      </c>
      <c r="C3444" t="s">
        <v>18180</v>
      </c>
      <c r="D3444" t="s">
        <v>11678</v>
      </c>
      <c r="E3444">
        <v>1</v>
      </c>
      <c r="F3444">
        <v>1</v>
      </c>
      <c r="G3444">
        <v>1</v>
      </c>
      <c r="H3444">
        <v>1</v>
      </c>
      <c r="I3444" t="s">
        <v>20</v>
      </c>
      <c r="L3444" t="s">
        <v>12158</v>
      </c>
      <c r="M3444" t="str">
        <f t="shared" si="53"/>
        <v>QIU04939</v>
      </c>
    </row>
    <row r="3445" spans="1:13" ht="15" x14ac:dyDescent="0.25">
      <c r="A3445" t="s">
        <v>11679</v>
      </c>
      <c r="B3445">
        <v>3442</v>
      </c>
      <c r="C3445" t="s">
        <v>18181</v>
      </c>
      <c r="D3445" t="s">
        <v>11679</v>
      </c>
      <c r="E3445">
        <v>1</v>
      </c>
      <c r="F3445">
        <v>1</v>
      </c>
      <c r="G3445">
        <v>1</v>
      </c>
      <c r="H3445">
        <v>1</v>
      </c>
      <c r="I3445" t="s">
        <v>20</v>
      </c>
      <c r="L3445" t="s">
        <v>12158</v>
      </c>
      <c r="M3445" t="str">
        <f t="shared" si="53"/>
        <v>QIU04939</v>
      </c>
    </row>
    <row r="3446" spans="1:13" ht="15" x14ac:dyDescent="0.25">
      <c r="A3446" t="s">
        <v>11680</v>
      </c>
      <c r="B3446">
        <v>3443</v>
      </c>
      <c r="C3446" t="s">
        <v>18182</v>
      </c>
      <c r="D3446" t="s">
        <v>11680</v>
      </c>
      <c r="E3446">
        <v>1</v>
      </c>
      <c r="F3446">
        <v>1</v>
      </c>
      <c r="G3446">
        <v>1</v>
      </c>
      <c r="H3446">
        <v>1</v>
      </c>
      <c r="I3446" t="s">
        <v>20</v>
      </c>
      <c r="L3446" t="s">
        <v>12158</v>
      </c>
      <c r="M3446" t="str">
        <f t="shared" si="53"/>
        <v>QIU04939</v>
      </c>
    </row>
    <row r="3447" spans="1:13" ht="15" x14ac:dyDescent="0.25">
      <c r="A3447" t="s">
        <v>11681</v>
      </c>
      <c r="B3447">
        <v>3444</v>
      </c>
      <c r="C3447" t="s">
        <v>18183</v>
      </c>
      <c r="D3447" t="s">
        <v>11681</v>
      </c>
      <c r="E3447">
        <v>1</v>
      </c>
      <c r="F3447">
        <v>1</v>
      </c>
      <c r="G3447">
        <v>1</v>
      </c>
      <c r="H3447">
        <v>1</v>
      </c>
      <c r="I3447" t="s">
        <v>20</v>
      </c>
      <c r="L3447" t="s">
        <v>12158</v>
      </c>
      <c r="M3447" t="str">
        <f t="shared" si="53"/>
        <v>QIU04939</v>
      </c>
    </row>
    <row r="3448" spans="1:13" ht="15" x14ac:dyDescent="0.25">
      <c r="A3448" t="s">
        <v>8558</v>
      </c>
      <c r="B3448">
        <v>3445</v>
      </c>
      <c r="C3448" t="s">
        <v>18184</v>
      </c>
      <c r="D3448" t="s">
        <v>8558</v>
      </c>
      <c r="E3448">
        <v>20</v>
      </c>
      <c r="F3448">
        <v>1</v>
      </c>
      <c r="G3448">
        <v>1</v>
      </c>
      <c r="H3448">
        <v>20</v>
      </c>
      <c r="I3448" t="s">
        <v>20</v>
      </c>
      <c r="L3448" t="s">
        <v>12158</v>
      </c>
      <c r="M3448" t="str">
        <f t="shared" si="53"/>
        <v>QIU04939</v>
      </c>
    </row>
    <row r="3449" spans="1:13" ht="15" x14ac:dyDescent="0.25">
      <c r="A3449" t="s">
        <v>8560</v>
      </c>
      <c r="B3449">
        <v>3446</v>
      </c>
      <c r="C3449" t="s">
        <v>18185</v>
      </c>
      <c r="D3449" t="s">
        <v>8560</v>
      </c>
      <c r="E3449">
        <v>200</v>
      </c>
      <c r="F3449">
        <v>1</v>
      </c>
      <c r="G3449">
        <v>1</v>
      </c>
      <c r="H3449">
        <v>200</v>
      </c>
      <c r="I3449" t="s">
        <v>20</v>
      </c>
      <c r="L3449" t="s">
        <v>11330</v>
      </c>
      <c r="M3449" t="str">
        <f t="shared" si="53"/>
        <v>QIU01227</v>
      </c>
    </row>
    <row r="3450" spans="1:13" ht="15" x14ac:dyDescent="0.25">
      <c r="A3450" t="s">
        <v>8562</v>
      </c>
      <c r="B3450">
        <v>3447</v>
      </c>
      <c r="C3450" t="s">
        <v>18186</v>
      </c>
      <c r="D3450" t="s">
        <v>8562</v>
      </c>
      <c r="E3450">
        <v>1</v>
      </c>
      <c r="F3450">
        <v>1</v>
      </c>
      <c r="G3450">
        <v>1</v>
      </c>
      <c r="H3450">
        <v>1</v>
      </c>
      <c r="I3450" t="s">
        <v>20</v>
      </c>
      <c r="L3450" t="s">
        <v>11330</v>
      </c>
      <c r="M3450" t="str">
        <f t="shared" si="53"/>
        <v>QIU01227</v>
      </c>
    </row>
    <row r="3451" spans="1:13" ht="15" x14ac:dyDescent="0.25">
      <c r="A3451" t="s">
        <v>8566</v>
      </c>
      <c r="B3451">
        <v>3448</v>
      </c>
      <c r="C3451" t="s">
        <v>18187</v>
      </c>
      <c r="D3451" t="s">
        <v>8566</v>
      </c>
      <c r="E3451">
        <v>20</v>
      </c>
      <c r="F3451">
        <v>1</v>
      </c>
      <c r="G3451">
        <v>1</v>
      </c>
      <c r="H3451">
        <v>20</v>
      </c>
      <c r="I3451" t="s">
        <v>20</v>
      </c>
      <c r="L3451" t="s">
        <v>11330</v>
      </c>
      <c r="M3451" t="str">
        <f t="shared" si="53"/>
        <v>QIU01227</v>
      </c>
    </row>
    <row r="3452" spans="1:13" ht="15" x14ac:dyDescent="0.25">
      <c r="A3452" t="s">
        <v>8568</v>
      </c>
      <c r="B3452">
        <v>3449</v>
      </c>
      <c r="C3452" t="s">
        <v>18188</v>
      </c>
      <c r="D3452" t="s">
        <v>8568</v>
      </c>
      <c r="E3452">
        <v>1</v>
      </c>
      <c r="F3452">
        <v>1</v>
      </c>
      <c r="G3452">
        <v>1</v>
      </c>
      <c r="H3452">
        <v>1</v>
      </c>
      <c r="I3452" t="s">
        <v>20</v>
      </c>
      <c r="L3452" t="s">
        <v>11330</v>
      </c>
      <c r="M3452" t="str">
        <f t="shared" si="53"/>
        <v>QIU01227</v>
      </c>
    </row>
    <row r="3453" spans="1:13" ht="15" x14ac:dyDescent="0.25">
      <c r="A3453" t="s">
        <v>8570</v>
      </c>
      <c r="B3453">
        <v>3450</v>
      </c>
      <c r="C3453" t="s">
        <v>18189</v>
      </c>
      <c r="D3453" t="s">
        <v>8570</v>
      </c>
      <c r="E3453">
        <v>200</v>
      </c>
      <c r="F3453">
        <v>1</v>
      </c>
      <c r="G3453">
        <v>1</v>
      </c>
      <c r="H3453">
        <v>200</v>
      </c>
      <c r="I3453" t="s">
        <v>20</v>
      </c>
      <c r="L3453" t="s">
        <v>11330</v>
      </c>
      <c r="M3453" t="str">
        <f t="shared" si="53"/>
        <v>QIU01227</v>
      </c>
    </row>
    <row r="3454" spans="1:13" ht="15" x14ac:dyDescent="0.25">
      <c r="A3454" t="s">
        <v>8572</v>
      </c>
      <c r="B3454">
        <v>3451</v>
      </c>
      <c r="C3454" t="s">
        <v>18190</v>
      </c>
      <c r="D3454" t="s">
        <v>8572</v>
      </c>
      <c r="E3454">
        <v>20</v>
      </c>
      <c r="F3454">
        <v>1</v>
      </c>
      <c r="G3454">
        <v>1</v>
      </c>
      <c r="H3454">
        <v>20</v>
      </c>
      <c r="I3454" t="s">
        <v>20</v>
      </c>
      <c r="L3454" t="s">
        <v>11144</v>
      </c>
      <c r="M3454" t="str">
        <f t="shared" si="53"/>
        <v>QIU00519</v>
      </c>
    </row>
    <row r="3455" spans="1:13" ht="15" x14ac:dyDescent="0.25">
      <c r="A3455" t="s">
        <v>11682</v>
      </c>
      <c r="B3455">
        <v>3452</v>
      </c>
      <c r="C3455" t="s">
        <v>18191</v>
      </c>
      <c r="D3455" t="s">
        <v>11682</v>
      </c>
      <c r="E3455">
        <v>30</v>
      </c>
      <c r="F3455">
        <v>1</v>
      </c>
      <c r="G3455">
        <v>1</v>
      </c>
      <c r="H3455">
        <v>30</v>
      </c>
      <c r="I3455" t="s">
        <v>20</v>
      </c>
      <c r="L3455" t="s">
        <v>11144</v>
      </c>
      <c r="M3455" t="str">
        <f t="shared" si="53"/>
        <v>QIU00519</v>
      </c>
    </row>
    <row r="3456" spans="1:13" ht="15" x14ac:dyDescent="0.25">
      <c r="A3456" t="s">
        <v>8575</v>
      </c>
      <c r="B3456">
        <v>3453</v>
      </c>
      <c r="C3456" t="s">
        <v>18192</v>
      </c>
      <c r="D3456" t="s">
        <v>8575</v>
      </c>
      <c r="E3456">
        <v>200</v>
      </c>
      <c r="F3456">
        <v>1</v>
      </c>
      <c r="G3456">
        <v>1</v>
      </c>
      <c r="H3456">
        <v>200</v>
      </c>
      <c r="I3456" t="s">
        <v>20</v>
      </c>
      <c r="L3456" t="s">
        <v>11144</v>
      </c>
      <c r="M3456" t="str">
        <f t="shared" si="53"/>
        <v>QIU00519</v>
      </c>
    </row>
    <row r="3457" spans="1:13" ht="15" x14ac:dyDescent="0.25">
      <c r="A3457" t="s">
        <v>8577</v>
      </c>
      <c r="B3457">
        <v>3454</v>
      </c>
      <c r="C3457" t="s">
        <v>18193</v>
      </c>
      <c r="D3457" t="s">
        <v>8577</v>
      </c>
      <c r="E3457">
        <v>20</v>
      </c>
      <c r="F3457">
        <v>1</v>
      </c>
      <c r="G3457">
        <v>1</v>
      </c>
      <c r="H3457">
        <v>20</v>
      </c>
      <c r="I3457" t="s">
        <v>20</v>
      </c>
      <c r="L3457" t="s">
        <v>11144</v>
      </c>
      <c r="M3457" t="str">
        <f t="shared" si="53"/>
        <v>QIU00519</v>
      </c>
    </row>
    <row r="3458" spans="1:13" ht="15" x14ac:dyDescent="0.25">
      <c r="A3458" t="s">
        <v>8579</v>
      </c>
      <c r="B3458">
        <v>3455</v>
      </c>
      <c r="C3458" t="s">
        <v>18194</v>
      </c>
      <c r="D3458" t="s">
        <v>8579</v>
      </c>
      <c r="E3458">
        <v>50</v>
      </c>
      <c r="F3458">
        <v>1</v>
      </c>
      <c r="G3458">
        <v>1</v>
      </c>
      <c r="H3458">
        <v>50</v>
      </c>
      <c r="I3458" t="s">
        <v>20</v>
      </c>
      <c r="L3458" t="s">
        <v>11331</v>
      </c>
      <c r="M3458" t="str">
        <f t="shared" si="53"/>
        <v>QIU01229</v>
      </c>
    </row>
    <row r="3459" spans="1:13" ht="15" x14ac:dyDescent="0.25">
      <c r="A3459" t="s">
        <v>8581</v>
      </c>
      <c r="B3459">
        <v>3456</v>
      </c>
      <c r="C3459" t="s">
        <v>18195</v>
      </c>
      <c r="D3459" t="s">
        <v>8581</v>
      </c>
      <c r="E3459">
        <v>1</v>
      </c>
      <c r="F3459">
        <v>1</v>
      </c>
      <c r="G3459">
        <v>1</v>
      </c>
      <c r="H3459">
        <v>1</v>
      </c>
      <c r="I3459" t="s">
        <v>20</v>
      </c>
      <c r="L3459" t="s">
        <v>11331</v>
      </c>
      <c r="M3459" t="str">
        <f t="shared" si="53"/>
        <v>QIU01229</v>
      </c>
    </row>
    <row r="3460" spans="1:13" ht="15" x14ac:dyDescent="0.25">
      <c r="A3460" t="s">
        <v>8583</v>
      </c>
      <c r="B3460">
        <v>3457</v>
      </c>
      <c r="C3460" t="s">
        <v>18196</v>
      </c>
      <c r="D3460" t="s">
        <v>8583</v>
      </c>
      <c r="E3460">
        <v>50</v>
      </c>
      <c r="F3460">
        <v>1</v>
      </c>
      <c r="G3460">
        <v>1</v>
      </c>
      <c r="H3460">
        <v>50</v>
      </c>
      <c r="I3460" t="s">
        <v>20</v>
      </c>
      <c r="L3460" t="s">
        <v>11541</v>
      </c>
      <c r="M3460" t="str">
        <f t="shared" si="53"/>
        <v>QIU02949</v>
      </c>
    </row>
    <row r="3461" spans="1:13" ht="15" x14ac:dyDescent="0.25">
      <c r="A3461" t="s">
        <v>8585</v>
      </c>
      <c r="B3461">
        <v>3458</v>
      </c>
      <c r="C3461" t="s">
        <v>18197</v>
      </c>
      <c r="D3461" t="s">
        <v>8585</v>
      </c>
      <c r="E3461">
        <v>50</v>
      </c>
      <c r="F3461">
        <v>1</v>
      </c>
      <c r="G3461">
        <v>1</v>
      </c>
      <c r="H3461">
        <v>50</v>
      </c>
      <c r="I3461" t="s">
        <v>20</v>
      </c>
      <c r="L3461" t="s">
        <v>11541</v>
      </c>
      <c r="M3461" t="str">
        <f t="shared" ref="M3461:M3524" si="54">VLOOKUP(L3461,$A$4:$I$5213,3,FALSE)</f>
        <v>QIU02949</v>
      </c>
    </row>
    <row r="3462" spans="1:13" ht="15" x14ac:dyDescent="0.25">
      <c r="A3462" t="s">
        <v>8587</v>
      </c>
      <c r="B3462">
        <v>3459</v>
      </c>
      <c r="C3462" t="s">
        <v>18198</v>
      </c>
      <c r="D3462" t="s">
        <v>8587</v>
      </c>
      <c r="E3462">
        <v>20</v>
      </c>
      <c r="F3462">
        <v>4</v>
      </c>
      <c r="G3462">
        <v>1</v>
      </c>
      <c r="H3462">
        <v>80</v>
      </c>
      <c r="I3462" t="s">
        <v>20</v>
      </c>
      <c r="L3462" t="s">
        <v>12178</v>
      </c>
      <c r="M3462" t="str">
        <f t="shared" si="54"/>
        <v>QIU05063</v>
      </c>
    </row>
    <row r="3463" spans="1:13" ht="15" x14ac:dyDescent="0.25">
      <c r="A3463" t="s">
        <v>11683</v>
      </c>
      <c r="B3463">
        <v>3460</v>
      </c>
      <c r="C3463" t="s">
        <v>18199</v>
      </c>
      <c r="D3463" t="s">
        <v>11683</v>
      </c>
      <c r="E3463">
        <v>8</v>
      </c>
      <c r="F3463">
        <v>1</v>
      </c>
      <c r="G3463">
        <v>1</v>
      </c>
      <c r="H3463">
        <v>8</v>
      </c>
      <c r="I3463" t="s">
        <v>20</v>
      </c>
      <c r="L3463" t="s">
        <v>11251</v>
      </c>
      <c r="M3463" t="str">
        <f t="shared" si="54"/>
        <v>QIU00937</v>
      </c>
    </row>
    <row r="3464" spans="1:13" ht="15" x14ac:dyDescent="0.25">
      <c r="A3464" t="s">
        <v>8590</v>
      </c>
      <c r="B3464">
        <v>3461</v>
      </c>
      <c r="C3464" t="s">
        <v>18200</v>
      </c>
      <c r="D3464" t="s">
        <v>8590</v>
      </c>
      <c r="E3464">
        <v>50</v>
      </c>
      <c r="F3464">
        <v>1</v>
      </c>
      <c r="G3464">
        <v>1</v>
      </c>
      <c r="H3464">
        <v>50</v>
      </c>
      <c r="I3464" t="s">
        <v>20</v>
      </c>
      <c r="L3464" t="s">
        <v>11251</v>
      </c>
      <c r="M3464" t="str">
        <f t="shared" si="54"/>
        <v>QIU00937</v>
      </c>
    </row>
    <row r="3465" spans="1:13" ht="15" x14ac:dyDescent="0.25">
      <c r="A3465" t="s">
        <v>8592</v>
      </c>
      <c r="B3465">
        <v>3462</v>
      </c>
      <c r="C3465" t="s">
        <v>18201</v>
      </c>
      <c r="D3465" t="s">
        <v>8592</v>
      </c>
      <c r="E3465">
        <v>1</v>
      </c>
      <c r="F3465">
        <v>1</v>
      </c>
      <c r="G3465">
        <v>1</v>
      </c>
      <c r="H3465">
        <v>1</v>
      </c>
      <c r="I3465" t="s">
        <v>20</v>
      </c>
      <c r="L3465" t="s">
        <v>11251</v>
      </c>
      <c r="M3465" t="str">
        <f t="shared" si="54"/>
        <v>QIU00937</v>
      </c>
    </row>
    <row r="3466" spans="1:13" ht="15" x14ac:dyDescent="0.25">
      <c r="A3466" t="s">
        <v>11684</v>
      </c>
      <c r="B3466">
        <v>3463</v>
      </c>
      <c r="C3466" t="s">
        <v>18202</v>
      </c>
      <c r="D3466" t="s">
        <v>11684</v>
      </c>
      <c r="E3466">
        <v>20</v>
      </c>
      <c r="F3466">
        <v>1</v>
      </c>
      <c r="G3466">
        <v>1</v>
      </c>
      <c r="H3466">
        <v>20</v>
      </c>
      <c r="I3466" t="s">
        <v>20</v>
      </c>
      <c r="L3466" t="s">
        <v>12009</v>
      </c>
      <c r="M3466" t="str">
        <f t="shared" si="54"/>
        <v>QIU04466</v>
      </c>
    </row>
    <row r="3467" spans="1:13" ht="15" x14ac:dyDescent="0.25">
      <c r="A3467" t="s">
        <v>11685</v>
      </c>
      <c r="B3467">
        <v>3464</v>
      </c>
      <c r="C3467" t="s">
        <v>18203</v>
      </c>
      <c r="D3467" t="s">
        <v>11685</v>
      </c>
      <c r="E3467">
        <v>1</v>
      </c>
      <c r="F3467">
        <v>1</v>
      </c>
      <c r="G3467">
        <v>1</v>
      </c>
      <c r="H3467">
        <v>1</v>
      </c>
      <c r="I3467" t="s">
        <v>20</v>
      </c>
      <c r="L3467" t="s">
        <v>12009</v>
      </c>
      <c r="M3467" t="str">
        <f t="shared" si="54"/>
        <v>QIU04466</v>
      </c>
    </row>
    <row r="3468" spans="1:13" ht="15" x14ac:dyDescent="0.25">
      <c r="A3468" t="s">
        <v>8596</v>
      </c>
      <c r="B3468">
        <v>3465</v>
      </c>
      <c r="C3468" t="s">
        <v>18204</v>
      </c>
      <c r="D3468" t="s">
        <v>8596</v>
      </c>
      <c r="E3468">
        <v>40</v>
      </c>
      <c r="F3468">
        <v>1</v>
      </c>
      <c r="G3468">
        <v>1</v>
      </c>
      <c r="H3468">
        <v>40</v>
      </c>
      <c r="I3468" t="s">
        <v>20</v>
      </c>
      <c r="L3468" t="s">
        <v>12009</v>
      </c>
      <c r="M3468" t="str">
        <f t="shared" si="54"/>
        <v>QIU04466</v>
      </c>
    </row>
    <row r="3469" spans="1:13" ht="15" x14ac:dyDescent="0.25">
      <c r="A3469" t="s">
        <v>1134</v>
      </c>
      <c r="B3469">
        <v>3466</v>
      </c>
      <c r="C3469" t="s">
        <v>18205</v>
      </c>
      <c r="D3469" t="s">
        <v>1134</v>
      </c>
      <c r="E3469">
        <v>20</v>
      </c>
      <c r="F3469">
        <v>1</v>
      </c>
      <c r="G3469">
        <v>1</v>
      </c>
      <c r="H3469">
        <v>20</v>
      </c>
      <c r="I3469" t="s">
        <v>20</v>
      </c>
      <c r="L3469" t="s">
        <v>11480</v>
      </c>
      <c r="M3469" t="str">
        <f t="shared" si="54"/>
        <v>QIU02664</v>
      </c>
    </row>
    <row r="3470" spans="1:13" ht="15" x14ac:dyDescent="0.25">
      <c r="A3470" t="s">
        <v>8598</v>
      </c>
      <c r="B3470">
        <v>3467</v>
      </c>
      <c r="C3470" t="s">
        <v>18206</v>
      </c>
      <c r="D3470" t="s">
        <v>8598</v>
      </c>
      <c r="E3470">
        <v>1</v>
      </c>
      <c r="F3470">
        <v>1</v>
      </c>
      <c r="G3470">
        <v>1</v>
      </c>
      <c r="H3470">
        <v>1</v>
      </c>
      <c r="I3470" t="s">
        <v>20</v>
      </c>
      <c r="L3470" t="s">
        <v>11480</v>
      </c>
      <c r="M3470" t="str">
        <f t="shared" si="54"/>
        <v>QIU02664</v>
      </c>
    </row>
    <row r="3471" spans="1:13" ht="15" x14ac:dyDescent="0.25">
      <c r="A3471" t="s">
        <v>11686</v>
      </c>
      <c r="B3471">
        <v>3468</v>
      </c>
      <c r="C3471" t="s">
        <v>18207</v>
      </c>
      <c r="D3471" t="s">
        <v>11686</v>
      </c>
      <c r="E3471">
        <v>1</v>
      </c>
      <c r="F3471">
        <v>1</v>
      </c>
      <c r="G3471">
        <v>1</v>
      </c>
      <c r="H3471">
        <v>1</v>
      </c>
      <c r="I3471" t="s">
        <v>20</v>
      </c>
      <c r="L3471" t="s">
        <v>11480</v>
      </c>
      <c r="M3471" t="str">
        <f t="shared" si="54"/>
        <v>QIU02664</v>
      </c>
    </row>
    <row r="3472" spans="1:13" ht="15" x14ac:dyDescent="0.25">
      <c r="A3472" t="s">
        <v>11687</v>
      </c>
      <c r="B3472">
        <v>3469</v>
      </c>
      <c r="C3472" t="s">
        <v>18208</v>
      </c>
      <c r="D3472" t="s">
        <v>11687</v>
      </c>
      <c r="E3472">
        <v>40</v>
      </c>
      <c r="F3472">
        <v>1</v>
      </c>
      <c r="G3472">
        <v>1</v>
      </c>
      <c r="H3472">
        <v>40</v>
      </c>
      <c r="I3472" t="s">
        <v>20</v>
      </c>
      <c r="L3472" t="s">
        <v>11894</v>
      </c>
      <c r="M3472" t="str">
        <f t="shared" si="54"/>
        <v>QIU04087</v>
      </c>
    </row>
    <row r="3473" spans="1:13" ht="15" x14ac:dyDescent="0.25">
      <c r="A3473" t="s">
        <v>1605</v>
      </c>
      <c r="B3473">
        <v>3470</v>
      </c>
      <c r="C3473" t="s">
        <v>18209</v>
      </c>
      <c r="D3473" t="s">
        <v>1605</v>
      </c>
      <c r="E3473">
        <v>20</v>
      </c>
      <c r="F3473">
        <v>1</v>
      </c>
      <c r="G3473">
        <v>1</v>
      </c>
      <c r="H3473">
        <v>20</v>
      </c>
      <c r="I3473" t="s">
        <v>20</v>
      </c>
      <c r="L3473" t="s">
        <v>11894</v>
      </c>
      <c r="M3473" t="str">
        <f t="shared" si="54"/>
        <v>QIU04087</v>
      </c>
    </row>
    <row r="3474" spans="1:13" ht="15" x14ac:dyDescent="0.25">
      <c r="A3474" t="s">
        <v>11688</v>
      </c>
      <c r="B3474">
        <v>3471</v>
      </c>
      <c r="C3474" t="s">
        <v>18210</v>
      </c>
      <c r="D3474" t="s">
        <v>11688</v>
      </c>
      <c r="E3474">
        <v>20</v>
      </c>
      <c r="F3474">
        <v>20</v>
      </c>
      <c r="G3474">
        <v>1</v>
      </c>
      <c r="H3474">
        <v>400</v>
      </c>
      <c r="I3474" t="s">
        <v>20</v>
      </c>
      <c r="L3474" t="s">
        <v>11970</v>
      </c>
      <c r="M3474" t="str">
        <f t="shared" si="54"/>
        <v>QIU04322</v>
      </c>
    </row>
    <row r="3475" spans="1:13" ht="15" x14ac:dyDescent="0.25">
      <c r="A3475" t="s">
        <v>11689</v>
      </c>
      <c r="B3475">
        <v>3472</v>
      </c>
      <c r="C3475" t="s">
        <v>18211</v>
      </c>
      <c r="D3475" t="s">
        <v>11689</v>
      </c>
      <c r="E3475">
        <v>20</v>
      </c>
      <c r="F3475">
        <v>1</v>
      </c>
      <c r="G3475">
        <v>1</v>
      </c>
      <c r="H3475">
        <v>20</v>
      </c>
      <c r="I3475" t="s">
        <v>20</v>
      </c>
      <c r="L3475" t="s">
        <v>11970</v>
      </c>
      <c r="M3475" t="str">
        <f t="shared" si="54"/>
        <v>QIU04322</v>
      </c>
    </row>
    <row r="3476" spans="1:13" ht="15" x14ac:dyDescent="0.25">
      <c r="A3476" t="s">
        <v>8606</v>
      </c>
      <c r="B3476">
        <v>3473</v>
      </c>
      <c r="C3476" t="s">
        <v>18212</v>
      </c>
      <c r="D3476" t="s">
        <v>8606</v>
      </c>
      <c r="E3476">
        <v>20</v>
      </c>
      <c r="F3476">
        <v>1</v>
      </c>
      <c r="G3476">
        <v>1</v>
      </c>
      <c r="H3476">
        <v>20</v>
      </c>
      <c r="I3476" t="s">
        <v>20</v>
      </c>
      <c r="L3476" t="s">
        <v>1939</v>
      </c>
      <c r="M3476" t="str">
        <f t="shared" si="54"/>
        <v>QIU04717</v>
      </c>
    </row>
    <row r="3477" spans="1:13" ht="15" x14ac:dyDescent="0.25">
      <c r="A3477" t="s">
        <v>11690</v>
      </c>
      <c r="B3477">
        <v>3474</v>
      </c>
      <c r="C3477" t="s">
        <v>18213</v>
      </c>
      <c r="D3477" t="s">
        <v>11690</v>
      </c>
      <c r="E3477">
        <v>1</v>
      </c>
      <c r="F3477">
        <v>1</v>
      </c>
      <c r="G3477">
        <v>1</v>
      </c>
      <c r="H3477">
        <v>1</v>
      </c>
      <c r="I3477" t="s">
        <v>20</v>
      </c>
      <c r="L3477" t="s">
        <v>1941</v>
      </c>
      <c r="M3477" t="str">
        <f t="shared" si="54"/>
        <v>QIU05072</v>
      </c>
    </row>
    <row r="3478" spans="1:13" ht="15" x14ac:dyDescent="0.25">
      <c r="A3478" t="s">
        <v>8611</v>
      </c>
      <c r="B3478">
        <v>3475</v>
      </c>
      <c r="C3478" t="s">
        <v>18214</v>
      </c>
      <c r="D3478" t="s">
        <v>8611</v>
      </c>
      <c r="E3478">
        <v>50</v>
      </c>
      <c r="F3478">
        <v>1</v>
      </c>
      <c r="G3478">
        <v>1</v>
      </c>
      <c r="H3478">
        <v>50</v>
      </c>
      <c r="I3478" t="s">
        <v>20</v>
      </c>
      <c r="L3478" t="s">
        <v>11145</v>
      </c>
      <c r="M3478" t="str">
        <f t="shared" si="54"/>
        <v>QIU00528</v>
      </c>
    </row>
    <row r="3479" spans="1:13" ht="15" x14ac:dyDescent="0.25">
      <c r="A3479" t="s">
        <v>8613</v>
      </c>
      <c r="B3479">
        <v>3476</v>
      </c>
      <c r="C3479" t="s">
        <v>18215</v>
      </c>
      <c r="D3479" t="s">
        <v>8613</v>
      </c>
      <c r="E3479">
        <v>80</v>
      </c>
      <c r="F3479">
        <v>1</v>
      </c>
      <c r="G3479">
        <v>1</v>
      </c>
      <c r="H3479">
        <v>80</v>
      </c>
      <c r="I3479" t="s">
        <v>20</v>
      </c>
      <c r="L3479" t="s">
        <v>1944</v>
      </c>
      <c r="M3479" t="str">
        <f t="shared" si="54"/>
        <v>QIU04049</v>
      </c>
    </row>
    <row r="3480" spans="1:13" ht="15" x14ac:dyDescent="0.25">
      <c r="A3480" t="s">
        <v>11691</v>
      </c>
      <c r="B3480">
        <v>3477</v>
      </c>
      <c r="C3480" t="s">
        <v>18216</v>
      </c>
      <c r="D3480" t="s">
        <v>11691</v>
      </c>
      <c r="E3480">
        <v>100</v>
      </c>
      <c r="F3480">
        <v>1</v>
      </c>
      <c r="G3480">
        <v>1</v>
      </c>
      <c r="H3480">
        <v>100</v>
      </c>
      <c r="I3480" t="s">
        <v>20</v>
      </c>
      <c r="L3480" t="s">
        <v>11146</v>
      </c>
      <c r="M3480" t="str">
        <f t="shared" si="54"/>
        <v>QIU00529</v>
      </c>
    </row>
    <row r="3481" spans="1:13" ht="15" x14ac:dyDescent="0.25">
      <c r="A3481" t="s">
        <v>11692</v>
      </c>
      <c r="B3481">
        <v>3478</v>
      </c>
      <c r="C3481" t="s">
        <v>18217</v>
      </c>
      <c r="D3481" t="s">
        <v>11692</v>
      </c>
      <c r="E3481">
        <v>40</v>
      </c>
      <c r="F3481">
        <v>1</v>
      </c>
      <c r="G3481">
        <v>1</v>
      </c>
      <c r="H3481">
        <v>40</v>
      </c>
      <c r="I3481" t="s">
        <v>20</v>
      </c>
      <c r="L3481" t="s">
        <v>9773</v>
      </c>
      <c r="M3481" t="str">
        <f t="shared" si="54"/>
        <v>QIU04042</v>
      </c>
    </row>
    <row r="3482" spans="1:13" ht="15" x14ac:dyDescent="0.25">
      <c r="A3482" t="s">
        <v>8624</v>
      </c>
      <c r="B3482">
        <v>3479</v>
      </c>
      <c r="C3482" t="s">
        <v>18218</v>
      </c>
      <c r="D3482" t="s">
        <v>8624</v>
      </c>
      <c r="E3482">
        <v>1</v>
      </c>
      <c r="F3482">
        <v>1</v>
      </c>
      <c r="G3482">
        <v>1</v>
      </c>
      <c r="H3482">
        <v>1</v>
      </c>
      <c r="I3482" t="s">
        <v>20</v>
      </c>
      <c r="L3482" t="s">
        <v>1948</v>
      </c>
      <c r="M3482" t="str">
        <f t="shared" si="54"/>
        <v>QIU04277</v>
      </c>
    </row>
    <row r="3483" spans="1:13" ht="15" x14ac:dyDescent="0.25">
      <c r="A3483" t="s">
        <v>8626</v>
      </c>
      <c r="B3483">
        <v>3480</v>
      </c>
      <c r="C3483" t="s">
        <v>18219</v>
      </c>
      <c r="D3483" t="s">
        <v>8626</v>
      </c>
      <c r="E3483">
        <v>1</v>
      </c>
      <c r="F3483">
        <v>1</v>
      </c>
      <c r="G3483">
        <v>1</v>
      </c>
      <c r="H3483">
        <v>1</v>
      </c>
      <c r="I3483" t="s">
        <v>20</v>
      </c>
      <c r="L3483" t="s">
        <v>1950</v>
      </c>
      <c r="M3483" t="str">
        <f t="shared" si="54"/>
        <v>QIU04700</v>
      </c>
    </row>
    <row r="3484" spans="1:13" ht="15" x14ac:dyDescent="0.25">
      <c r="A3484" t="s">
        <v>8630</v>
      </c>
      <c r="B3484">
        <v>3481</v>
      </c>
      <c r="C3484" t="s">
        <v>18220</v>
      </c>
      <c r="D3484" t="s">
        <v>8630</v>
      </c>
      <c r="E3484">
        <v>1</v>
      </c>
      <c r="F3484">
        <v>1</v>
      </c>
      <c r="G3484">
        <v>1</v>
      </c>
      <c r="H3484">
        <v>1</v>
      </c>
      <c r="I3484" t="s">
        <v>20</v>
      </c>
      <c r="L3484" t="s">
        <v>12098</v>
      </c>
      <c r="M3484" t="str">
        <f t="shared" si="54"/>
        <v>QIU04775</v>
      </c>
    </row>
    <row r="3485" spans="1:13" ht="15" x14ac:dyDescent="0.25">
      <c r="A3485" t="s">
        <v>1015</v>
      </c>
      <c r="B3485">
        <v>3482</v>
      </c>
      <c r="C3485" t="s">
        <v>18221</v>
      </c>
      <c r="D3485" t="s">
        <v>1015</v>
      </c>
      <c r="E3485">
        <v>30</v>
      </c>
      <c r="F3485">
        <v>1</v>
      </c>
      <c r="G3485">
        <v>1</v>
      </c>
      <c r="H3485">
        <v>30</v>
      </c>
      <c r="I3485" t="s">
        <v>20</v>
      </c>
      <c r="L3485" t="s">
        <v>12100</v>
      </c>
      <c r="M3485" t="str">
        <f t="shared" si="54"/>
        <v>QIU04779</v>
      </c>
    </row>
    <row r="3486" spans="1:13" ht="15" x14ac:dyDescent="0.25">
      <c r="A3486" t="s">
        <v>8632</v>
      </c>
      <c r="B3486">
        <v>3483</v>
      </c>
      <c r="C3486" t="s">
        <v>18222</v>
      </c>
      <c r="D3486" t="s">
        <v>8632</v>
      </c>
      <c r="E3486">
        <v>1</v>
      </c>
      <c r="F3486">
        <v>1</v>
      </c>
      <c r="G3486">
        <v>1</v>
      </c>
      <c r="H3486">
        <v>1</v>
      </c>
      <c r="I3486" t="s">
        <v>20</v>
      </c>
      <c r="L3486" t="s">
        <v>12100</v>
      </c>
      <c r="M3486" t="str">
        <f t="shared" si="54"/>
        <v>QIU04779</v>
      </c>
    </row>
    <row r="3487" spans="1:13" ht="15" x14ac:dyDescent="0.25">
      <c r="A3487" t="s">
        <v>8634</v>
      </c>
      <c r="B3487">
        <v>3484</v>
      </c>
      <c r="C3487" t="s">
        <v>18223</v>
      </c>
      <c r="D3487" t="s">
        <v>8634</v>
      </c>
      <c r="E3487">
        <v>1</v>
      </c>
      <c r="F3487">
        <v>1</v>
      </c>
      <c r="G3487">
        <v>1</v>
      </c>
      <c r="H3487">
        <v>1</v>
      </c>
      <c r="I3487" t="s">
        <v>20</v>
      </c>
      <c r="L3487" t="s">
        <v>11899</v>
      </c>
      <c r="M3487" t="str">
        <f t="shared" si="54"/>
        <v>QIU04108</v>
      </c>
    </row>
    <row r="3488" spans="1:13" ht="15" x14ac:dyDescent="0.25">
      <c r="A3488" t="s">
        <v>8637</v>
      </c>
      <c r="B3488">
        <v>3485</v>
      </c>
      <c r="C3488" t="s">
        <v>18224</v>
      </c>
      <c r="D3488" t="s">
        <v>8637</v>
      </c>
      <c r="E3488">
        <v>1</v>
      </c>
      <c r="F3488">
        <v>1</v>
      </c>
      <c r="G3488">
        <v>1</v>
      </c>
      <c r="H3488">
        <v>1</v>
      </c>
      <c r="I3488" t="s">
        <v>20</v>
      </c>
      <c r="L3488" t="s">
        <v>11899</v>
      </c>
      <c r="M3488" t="str">
        <f t="shared" si="54"/>
        <v>QIU04108</v>
      </c>
    </row>
    <row r="3489" spans="1:13" ht="15" x14ac:dyDescent="0.25">
      <c r="A3489" t="s">
        <v>8640</v>
      </c>
      <c r="B3489">
        <v>3486</v>
      </c>
      <c r="C3489" t="s">
        <v>18225</v>
      </c>
      <c r="D3489" t="s">
        <v>8640</v>
      </c>
      <c r="E3489">
        <v>1000</v>
      </c>
      <c r="F3489">
        <v>1</v>
      </c>
      <c r="G3489">
        <v>1</v>
      </c>
      <c r="H3489">
        <v>1000</v>
      </c>
      <c r="I3489" t="s">
        <v>20</v>
      </c>
      <c r="L3489" t="s">
        <v>11899</v>
      </c>
      <c r="M3489" t="str">
        <f t="shared" si="54"/>
        <v>QIU04108</v>
      </c>
    </row>
    <row r="3490" spans="1:13" ht="15" x14ac:dyDescent="0.25">
      <c r="A3490" t="s">
        <v>8642</v>
      </c>
      <c r="B3490">
        <v>3487</v>
      </c>
      <c r="C3490" t="s">
        <v>18226</v>
      </c>
      <c r="D3490" t="s">
        <v>8642</v>
      </c>
      <c r="E3490">
        <v>100</v>
      </c>
      <c r="F3490">
        <v>1</v>
      </c>
      <c r="G3490">
        <v>1</v>
      </c>
      <c r="H3490">
        <v>100</v>
      </c>
      <c r="I3490" t="s">
        <v>20</v>
      </c>
      <c r="L3490" t="s">
        <v>1955</v>
      </c>
      <c r="M3490" t="str">
        <f t="shared" si="54"/>
        <v>QIU00537</v>
      </c>
    </row>
    <row r="3491" spans="1:13" ht="15" x14ac:dyDescent="0.25">
      <c r="A3491" t="s">
        <v>8644</v>
      </c>
      <c r="B3491">
        <v>3488</v>
      </c>
      <c r="C3491" t="s">
        <v>18227</v>
      </c>
      <c r="D3491" t="s">
        <v>8644</v>
      </c>
      <c r="E3491">
        <v>1</v>
      </c>
      <c r="F3491">
        <v>1</v>
      </c>
      <c r="G3491">
        <v>1</v>
      </c>
      <c r="H3491">
        <v>1</v>
      </c>
      <c r="I3491" t="s">
        <v>20</v>
      </c>
      <c r="L3491" t="s">
        <v>1957</v>
      </c>
      <c r="M3491" t="str">
        <f t="shared" si="54"/>
        <v>QIU01987</v>
      </c>
    </row>
    <row r="3492" spans="1:13" ht="15" x14ac:dyDescent="0.25">
      <c r="A3492" t="s">
        <v>8646</v>
      </c>
      <c r="B3492">
        <v>3489</v>
      </c>
      <c r="C3492" t="s">
        <v>18228</v>
      </c>
      <c r="D3492" t="s">
        <v>8646</v>
      </c>
      <c r="E3492">
        <v>1</v>
      </c>
      <c r="F3492">
        <v>1</v>
      </c>
      <c r="G3492">
        <v>1</v>
      </c>
      <c r="H3492">
        <v>1</v>
      </c>
      <c r="I3492" t="s">
        <v>20</v>
      </c>
      <c r="L3492" t="s">
        <v>1959</v>
      </c>
      <c r="M3492" t="str">
        <f t="shared" si="54"/>
        <v>QIU01984</v>
      </c>
    </row>
    <row r="3493" spans="1:13" ht="15" x14ac:dyDescent="0.25">
      <c r="A3493" t="s">
        <v>8649</v>
      </c>
      <c r="B3493">
        <v>3490</v>
      </c>
      <c r="C3493" t="s">
        <v>18229</v>
      </c>
      <c r="D3493" t="s">
        <v>8649</v>
      </c>
      <c r="E3493">
        <v>1</v>
      </c>
      <c r="F3493">
        <v>1</v>
      </c>
      <c r="G3493">
        <v>1</v>
      </c>
      <c r="H3493">
        <v>1</v>
      </c>
      <c r="I3493" t="s">
        <v>20</v>
      </c>
      <c r="L3493" t="s">
        <v>1961</v>
      </c>
      <c r="M3493" t="str">
        <f t="shared" si="54"/>
        <v>QIU03518</v>
      </c>
    </row>
    <row r="3494" spans="1:13" ht="15" x14ac:dyDescent="0.25">
      <c r="A3494" t="s">
        <v>8651</v>
      </c>
      <c r="B3494">
        <v>3491</v>
      </c>
      <c r="C3494" t="s">
        <v>18230</v>
      </c>
      <c r="D3494" t="s">
        <v>8651</v>
      </c>
      <c r="E3494">
        <v>20</v>
      </c>
      <c r="F3494">
        <v>1</v>
      </c>
      <c r="G3494">
        <v>1</v>
      </c>
      <c r="H3494">
        <v>20</v>
      </c>
      <c r="I3494" t="s">
        <v>20</v>
      </c>
      <c r="L3494" t="s">
        <v>11982</v>
      </c>
      <c r="M3494" t="str">
        <f t="shared" si="54"/>
        <v>QIU04363</v>
      </c>
    </row>
    <row r="3495" spans="1:13" ht="15" x14ac:dyDescent="0.25">
      <c r="A3495" t="s">
        <v>11693</v>
      </c>
      <c r="B3495">
        <v>3492</v>
      </c>
      <c r="C3495" t="s">
        <v>18231</v>
      </c>
      <c r="D3495" t="s">
        <v>11693</v>
      </c>
      <c r="E3495">
        <v>1</v>
      </c>
      <c r="F3495">
        <v>1</v>
      </c>
      <c r="G3495">
        <v>1</v>
      </c>
      <c r="H3495">
        <v>1</v>
      </c>
      <c r="I3495" t="s">
        <v>20</v>
      </c>
      <c r="L3495" t="s">
        <v>11986</v>
      </c>
      <c r="M3495" t="str">
        <f t="shared" si="54"/>
        <v>QIU04384</v>
      </c>
    </row>
    <row r="3496" spans="1:13" ht="15" x14ac:dyDescent="0.25">
      <c r="A3496" t="s">
        <v>8654</v>
      </c>
      <c r="B3496">
        <v>3493</v>
      </c>
      <c r="C3496" t="s">
        <v>18232</v>
      </c>
      <c r="D3496" t="s">
        <v>8654</v>
      </c>
      <c r="E3496">
        <v>30</v>
      </c>
      <c r="F3496">
        <v>1</v>
      </c>
      <c r="G3496">
        <v>1</v>
      </c>
      <c r="H3496">
        <v>30</v>
      </c>
      <c r="I3496" t="s">
        <v>20</v>
      </c>
      <c r="L3496" t="s">
        <v>10374</v>
      </c>
      <c r="M3496" t="str">
        <f t="shared" si="54"/>
        <v>QIU04428</v>
      </c>
    </row>
    <row r="3497" spans="1:13" ht="15" x14ac:dyDescent="0.25">
      <c r="A3497" t="s">
        <v>11694</v>
      </c>
      <c r="B3497">
        <v>3494</v>
      </c>
      <c r="C3497" t="s">
        <v>18233</v>
      </c>
      <c r="D3497" t="s">
        <v>11694</v>
      </c>
      <c r="E3497">
        <v>100</v>
      </c>
      <c r="F3497">
        <v>1</v>
      </c>
      <c r="G3497">
        <v>1</v>
      </c>
      <c r="H3497">
        <v>100</v>
      </c>
      <c r="I3497" t="s">
        <v>20</v>
      </c>
      <c r="L3497" t="s">
        <v>10268</v>
      </c>
      <c r="M3497" t="str">
        <f t="shared" si="54"/>
        <v>QIU02111</v>
      </c>
    </row>
    <row r="3498" spans="1:13" ht="15" x14ac:dyDescent="0.25">
      <c r="A3498" t="s">
        <v>11695</v>
      </c>
      <c r="B3498">
        <v>3495</v>
      </c>
      <c r="C3498" t="s">
        <v>18234</v>
      </c>
      <c r="D3498" t="s">
        <v>11695</v>
      </c>
      <c r="E3498">
        <v>1</v>
      </c>
      <c r="F3498">
        <v>1</v>
      </c>
      <c r="G3498">
        <v>1</v>
      </c>
      <c r="H3498">
        <v>1</v>
      </c>
      <c r="I3498" t="s">
        <v>20</v>
      </c>
      <c r="L3498" t="s">
        <v>1968</v>
      </c>
      <c r="M3498" t="str">
        <f t="shared" si="54"/>
        <v>QIU04843</v>
      </c>
    </row>
    <row r="3499" spans="1:13" ht="15" x14ac:dyDescent="0.25">
      <c r="A3499" t="s">
        <v>8662</v>
      </c>
      <c r="B3499">
        <v>3496</v>
      </c>
      <c r="C3499" t="s">
        <v>18235</v>
      </c>
      <c r="D3499" t="s">
        <v>8662</v>
      </c>
      <c r="E3499">
        <v>20</v>
      </c>
      <c r="F3499">
        <v>1</v>
      </c>
      <c r="G3499">
        <v>1</v>
      </c>
      <c r="H3499">
        <v>20</v>
      </c>
      <c r="I3499" t="s">
        <v>20</v>
      </c>
      <c r="L3499" t="s">
        <v>1970</v>
      </c>
      <c r="M3499" t="str">
        <f t="shared" si="54"/>
        <v>QIU04964</v>
      </c>
    </row>
    <row r="3500" spans="1:13" ht="15" x14ac:dyDescent="0.25">
      <c r="A3500" t="s">
        <v>8664</v>
      </c>
      <c r="B3500">
        <v>3497</v>
      </c>
      <c r="C3500" t="s">
        <v>18236</v>
      </c>
      <c r="D3500" t="s">
        <v>8664</v>
      </c>
      <c r="E3500">
        <v>1</v>
      </c>
      <c r="F3500">
        <v>1</v>
      </c>
      <c r="G3500">
        <v>1</v>
      </c>
      <c r="H3500">
        <v>1</v>
      </c>
      <c r="I3500" t="s">
        <v>20</v>
      </c>
      <c r="L3500" t="s">
        <v>1972</v>
      </c>
      <c r="M3500" t="str">
        <f t="shared" si="54"/>
        <v>QIU05003</v>
      </c>
    </row>
    <row r="3501" spans="1:13" ht="15" x14ac:dyDescent="0.25">
      <c r="A3501" t="s">
        <v>427</v>
      </c>
      <c r="B3501">
        <v>3498</v>
      </c>
      <c r="C3501" t="s">
        <v>18237</v>
      </c>
      <c r="D3501" t="s">
        <v>427</v>
      </c>
      <c r="E3501">
        <v>1</v>
      </c>
      <c r="F3501">
        <v>1</v>
      </c>
      <c r="G3501">
        <v>1</v>
      </c>
      <c r="H3501">
        <v>1</v>
      </c>
      <c r="I3501" t="s">
        <v>20</v>
      </c>
      <c r="L3501" t="s">
        <v>1974</v>
      </c>
      <c r="M3501" t="str">
        <f t="shared" si="54"/>
        <v>QIU02760</v>
      </c>
    </row>
    <row r="3502" spans="1:13" ht="15" x14ac:dyDescent="0.25">
      <c r="A3502" t="s">
        <v>8667</v>
      </c>
      <c r="B3502">
        <v>3499</v>
      </c>
      <c r="C3502" t="s">
        <v>18238</v>
      </c>
      <c r="D3502" t="s">
        <v>8667</v>
      </c>
      <c r="E3502">
        <v>1</v>
      </c>
      <c r="F3502">
        <v>1</v>
      </c>
      <c r="G3502">
        <v>1</v>
      </c>
      <c r="H3502">
        <v>1</v>
      </c>
      <c r="I3502" t="s">
        <v>20</v>
      </c>
      <c r="L3502" t="s">
        <v>1976</v>
      </c>
      <c r="M3502" t="str">
        <f t="shared" si="54"/>
        <v>QIU05059</v>
      </c>
    </row>
    <row r="3503" spans="1:13" ht="15" x14ac:dyDescent="0.25">
      <c r="A3503" t="s">
        <v>8669</v>
      </c>
      <c r="B3503">
        <v>3500</v>
      </c>
      <c r="C3503" t="s">
        <v>18239</v>
      </c>
      <c r="D3503" t="s">
        <v>8669</v>
      </c>
      <c r="E3503">
        <v>8</v>
      </c>
      <c r="F3503">
        <v>1</v>
      </c>
      <c r="G3503">
        <v>1</v>
      </c>
      <c r="H3503">
        <v>8</v>
      </c>
      <c r="I3503" t="s">
        <v>20</v>
      </c>
      <c r="L3503" t="s">
        <v>1978</v>
      </c>
      <c r="M3503" t="str">
        <f t="shared" si="54"/>
        <v>QIU05140</v>
      </c>
    </row>
    <row r="3504" spans="1:13" ht="15" x14ac:dyDescent="0.25">
      <c r="A3504" t="s">
        <v>11696</v>
      </c>
      <c r="B3504">
        <v>3501</v>
      </c>
      <c r="C3504" t="s">
        <v>18240</v>
      </c>
      <c r="D3504" t="s">
        <v>11696</v>
      </c>
      <c r="E3504">
        <v>50</v>
      </c>
      <c r="F3504">
        <v>1</v>
      </c>
      <c r="G3504">
        <v>1</v>
      </c>
      <c r="H3504">
        <v>50</v>
      </c>
      <c r="I3504" t="s">
        <v>20</v>
      </c>
      <c r="L3504" t="s">
        <v>1980</v>
      </c>
      <c r="M3504" t="str">
        <f t="shared" si="54"/>
        <v>QIU01250</v>
      </c>
    </row>
    <row r="3505" spans="1:13" ht="15" x14ac:dyDescent="0.25">
      <c r="A3505" t="s">
        <v>8672</v>
      </c>
      <c r="B3505">
        <v>3502</v>
      </c>
      <c r="C3505" t="s">
        <v>18241</v>
      </c>
      <c r="D3505" t="s">
        <v>8672</v>
      </c>
      <c r="E3505">
        <v>40</v>
      </c>
      <c r="F3505">
        <v>1</v>
      </c>
      <c r="G3505">
        <v>1</v>
      </c>
      <c r="H3505">
        <v>40</v>
      </c>
      <c r="I3505" t="s">
        <v>20</v>
      </c>
      <c r="L3505" t="s">
        <v>1980</v>
      </c>
      <c r="M3505" t="str">
        <f t="shared" si="54"/>
        <v>QIU01250</v>
      </c>
    </row>
    <row r="3506" spans="1:13" ht="15" x14ac:dyDescent="0.25">
      <c r="A3506" t="s">
        <v>8674</v>
      </c>
      <c r="B3506">
        <v>3503</v>
      </c>
      <c r="C3506" t="s">
        <v>18242</v>
      </c>
      <c r="D3506" t="s">
        <v>8674</v>
      </c>
      <c r="E3506">
        <v>20</v>
      </c>
      <c r="F3506">
        <v>1</v>
      </c>
      <c r="G3506">
        <v>1</v>
      </c>
      <c r="H3506">
        <v>20</v>
      </c>
      <c r="I3506" t="s">
        <v>20</v>
      </c>
      <c r="L3506" t="s">
        <v>1980</v>
      </c>
      <c r="M3506" t="str">
        <f t="shared" si="54"/>
        <v>QIU01250</v>
      </c>
    </row>
    <row r="3507" spans="1:13" ht="15" x14ac:dyDescent="0.25">
      <c r="A3507" t="s">
        <v>11697</v>
      </c>
      <c r="B3507">
        <v>3504</v>
      </c>
      <c r="C3507" t="s">
        <v>18243</v>
      </c>
      <c r="D3507" t="s">
        <v>11697</v>
      </c>
      <c r="E3507">
        <v>50</v>
      </c>
      <c r="F3507">
        <v>1</v>
      </c>
      <c r="G3507">
        <v>1</v>
      </c>
      <c r="H3507">
        <v>50</v>
      </c>
      <c r="I3507" t="s">
        <v>20</v>
      </c>
      <c r="L3507" t="s">
        <v>1980</v>
      </c>
      <c r="M3507" t="str">
        <f t="shared" si="54"/>
        <v>QIU01250</v>
      </c>
    </row>
    <row r="3508" spans="1:13" ht="15" x14ac:dyDescent="0.25">
      <c r="A3508" t="s">
        <v>8678</v>
      </c>
      <c r="B3508">
        <v>3505</v>
      </c>
      <c r="C3508" t="s">
        <v>18244</v>
      </c>
      <c r="D3508" t="s">
        <v>8678</v>
      </c>
      <c r="E3508">
        <v>1</v>
      </c>
      <c r="F3508">
        <v>1</v>
      </c>
      <c r="G3508">
        <v>1</v>
      </c>
      <c r="H3508">
        <v>1</v>
      </c>
      <c r="I3508" t="s">
        <v>20</v>
      </c>
      <c r="L3508" t="s">
        <v>1980</v>
      </c>
      <c r="M3508" t="str">
        <f t="shared" si="54"/>
        <v>QIU01250</v>
      </c>
    </row>
    <row r="3509" spans="1:13" ht="15" x14ac:dyDescent="0.25">
      <c r="A3509" t="s">
        <v>11698</v>
      </c>
      <c r="B3509">
        <v>3506</v>
      </c>
      <c r="C3509" t="s">
        <v>18245</v>
      </c>
      <c r="D3509" t="s">
        <v>11698</v>
      </c>
      <c r="E3509">
        <v>1</v>
      </c>
      <c r="F3509">
        <v>1</v>
      </c>
      <c r="G3509">
        <v>1</v>
      </c>
      <c r="H3509">
        <v>1</v>
      </c>
      <c r="I3509" t="s">
        <v>20</v>
      </c>
      <c r="L3509" t="s">
        <v>1980</v>
      </c>
      <c r="M3509" t="str">
        <f t="shared" si="54"/>
        <v>QIU01250</v>
      </c>
    </row>
    <row r="3510" spans="1:13" ht="15" x14ac:dyDescent="0.25">
      <c r="A3510" t="s">
        <v>11699</v>
      </c>
      <c r="B3510">
        <v>3507</v>
      </c>
      <c r="C3510" t="s">
        <v>18246</v>
      </c>
      <c r="D3510" t="s">
        <v>11699</v>
      </c>
      <c r="E3510">
        <v>50</v>
      </c>
      <c r="F3510">
        <v>1</v>
      </c>
      <c r="G3510">
        <v>1</v>
      </c>
      <c r="H3510">
        <v>50</v>
      </c>
      <c r="I3510" t="s">
        <v>20</v>
      </c>
      <c r="L3510" t="s">
        <v>1980</v>
      </c>
      <c r="M3510" t="str">
        <f t="shared" si="54"/>
        <v>QIU01250</v>
      </c>
    </row>
    <row r="3511" spans="1:13" ht="15" x14ac:dyDescent="0.25">
      <c r="A3511" t="s">
        <v>721</v>
      </c>
      <c r="B3511">
        <v>3508</v>
      </c>
      <c r="C3511" t="s">
        <v>18247</v>
      </c>
      <c r="D3511" t="s">
        <v>721</v>
      </c>
      <c r="E3511">
        <v>25</v>
      </c>
      <c r="F3511">
        <v>1</v>
      </c>
      <c r="G3511">
        <v>1</v>
      </c>
      <c r="H3511">
        <v>25</v>
      </c>
      <c r="I3511" t="s">
        <v>20</v>
      </c>
      <c r="L3511" t="s">
        <v>1982</v>
      </c>
      <c r="M3511" t="str">
        <f t="shared" si="54"/>
        <v>QIU01251</v>
      </c>
    </row>
    <row r="3512" spans="1:13" ht="15" x14ac:dyDescent="0.25">
      <c r="A3512" t="s">
        <v>8683</v>
      </c>
      <c r="B3512">
        <v>3509</v>
      </c>
      <c r="C3512" t="s">
        <v>18248</v>
      </c>
      <c r="D3512" t="s">
        <v>8683</v>
      </c>
      <c r="E3512">
        <v>20</v>
      </c>
      <c r="F3512">
        <v>1</v>
      </c>
      <c r="G3512">
        <v>1</v>
      </c>
      <c r="H3512">
        <v>20</v>
      </c>
      <c r="I3512" t="s">
        <v>20</v>
      </c>
      <c r="L3512" t="s">
        <v>1982</v>
      </c>
      <c r="M3512" t="str">
        <f t="shared" si="54"/>
        <v>QIU01251</v>
      </c>
    </row>
    <row r="3513" spans="1:13" ht="15" x14ac:dyDescent="0.25">
      <c r="A3513" t="s">
        <v>8685</v>
      </c>
      <c r="B3513">
        <v>3510</v>
      </c>
      <c r="C3513" t="s">
        <v>18249</v>
      </c>
      <c r="D3513" t="s">
        <v>8685</v>
      </c>
      <c r="E3513">
        <v>1</v>
      </c>
      <c r="F3513">
        <v>1</v>
      </c>
      <c r="G3513">
        <v>1</v>
      </c>
      <c r="H3513">
        <v>1</v>
      </c>
      <c r="I3513" t="s">
        <v>20</v>
      </c>
      <c r="L3513" t="s">
        <v>1982</v>
      </c>
      <c r="M3513" t="str">
        <f t="shared" si="54"/>
        <v>QIU01251</v>
      </c>
    </row>
    <row r="3514" spans="1:13" ht="15" x14ac:dyDescent="0.25">
      <c r="A3514" t="s">
        <v>213</v>
      </c>
      <c r="B3514">
        <v>3511</v>
      </c>
      <c r="C3514" t="s">
        <v>18250</v>
      </c>
      <c r="D3514" t="s">
        <v>213</v>
      </c>
      <c r="E3514">
        <v>1</v>
      </c>
      <c r="F3514">
        <v>1</v>
      </c>
      <c r="G3514">
        <v>1</v>
      </c>
      <c r="H3514">
        <v>1</v>
      </c>
      <c r="I3514" t="s">
        <v>20</v>
      </c>
      <c r="L3514" t="s">
        <v>1982</v>
      </c>
      <c r="M3514" t="str">
        <f t="shared" si="54"/>
        <v>QIU01251</v>
      </c>
    </row>
    <row r="3515" spans="1:13" ht="15" x14ac:dyDescent="0.25">
      <c r="A3515" t="s">
        <v>8687</v>
      </c>
      <c r="B3515">
        <v>3512</v>
      </c>
      <c r="C3515" t="s">
        <v>18251</v>
      </c>
      <c r="D3515" t="s">
        <v>8687</v>
      </c>
      <c r="E3515">
        <v>1</v>
      </c>
      <c r="F3515">
        <v>1</v>
      </c>
      <c r="G3515">
        <v>1</v>
      </c>
      <c r="H3515">
        <v>1</v>
      </c>
      <c r="I3515" t="s">
        <v>20</v>
      </c>
      <c r="L3515" t="s">
        <v>1982</v>
      </c>
      <c r="M3515" t="str">
        <f t="shared" si="54"/>
        <v>QIU01251</v>
      </c>
    </row>
    <row r="3516" spans="1:13" ht="15" x14ac:dyDescent="0.25">
      <c r="A3516" t="s">
        <v>8689</v>
      </c>
      <c r="B3516">
        <v>3513</v>
      </c>
      <c r="C3516" t="s">
        <v>18252</v>
      </c>
      <c r="D3516" t="s">
        <v>8689</v>
      </c>
      <c r="E3516">
        <v>20</v>
      </c>
      <c r="F3516">
        <v>10</v>
      </c>
      <c r="G3516">
        <v>1</v>
      </c>
      <c r="H3516">
        <v>200</v>
      </c>
      <c r="I3516" t="s">
        <v>20</v>
      </c>
      <c r="L3516" t="s">
        <v>11956</v>
      </c>
      <c r="M3516" t="str">
        <f t="shared" si="54"/>
        <v>QIU04293</v>
      </c>
    </row>
    <row r="3517" spans="1:13" ht="15" x14ac:dyDescent="0.25">
      <c r="A3517" t="s">
        <v>2248</v>
      </c>
      <c r="B3517">
        <v>3514</v>
      </c>
      <c r="C3517" t="s">
        <v>18253</v>
      </c>
      <c r="D3517" t="s">
        <v>2248</v>
      </c>
      <c r="E3517">
        <v>1</v>
      </c>
      <c r="F3517">
        <v>1</v>
      </c>
      <c r="G3517">
        <v>1</v>
      </c>
      <c r="H3517">
        <v>1</v>
      </c>
      <c r="I3517" t="s">
        <v>20</v>
      </c>
      <c r="L3517" t="s">
        <v>11956</v>
      </c>
      <c r="M3517" t="str">
        <f t="shared" si="54"/>
        <v>QIU04293</v>
      </c>
    </row>
    <row r="3518" spans="1:13" ht="15" x14ac:dyDescent="0.25">
      <c r="A3518" t="s">
        <v>8693</v>
      </c>
      <c r="B3518">
        <v>3515</v>
      </c>
      <c r="C3518" t="s">
        <v>18254</v>
      </c>
      <c r="D3518" t="s">
        <v>8693</v>
      </c>
      <c r="E3518">
        <v>20</v>
      </c>
      <c r="F3518">
        <v>1</v>
      </c>
      <c r="G3518">
        <v>1</v>
      </c>
      <c r="H3518">
        <v>20</v>
      </c>
      <c r="I3518" t="s">
        <v>20</v>
      </c>
      <c r="L3518" t="s">
        <v>12052</v>
      </c>
      <c r="M3518" t="str">
        <f t="shared" si="54"/>
        <v>QIU04637</v>
      </c>
    </row>
    <row r="3519" spans="1:13" ht="15" x14ac:dyDescent="0.25">
      <c r="A3519" t="s">
        <v>8695</v>
      </c>
      <c r="B3519">
        <v>3516</v>
      </c>
      <c r="C3519" t="s">
        <v>18255</v>
      </c>
      <c r="D3519" t="s">
        <v>8695</v>
      </c>
      <c r="E3519">
        <v>1</v>
      </c>
      <c r="F3519">
        <v>1</v>
      </c>
      <c r="G3519">
        <v>1</v>
      </c>
      <c r="H3519">
        <v>1</v>
      </c>
      <c r="I3519" t="s">
        <v>20</v>
      </c>
      <c r="L3519" t="s">
        <v>1986</v>
      </c>
      <c r="M3519" t="str">
        <f t="shared" si="54"/>
        <v>QIU00554</v>
      </c>
    </row>
    <row r="3520" spans="1:13" ht="15" x14ac:dyDescent="0.25">
      <c r="A3520" t="s">
        <v>8697</v>
      </c>
      <c r="B3520">
        <v>3517</v>
      </c>
      <c r="C3520" t="s">
        <v>18256</v>
      </c>
      <c r="D3520" t="s">
        <v>8697</v>
      </c>
      <c r="E3520">
        <v>12</v>
      </c>
      <c r="F3520">
        <v>1</v>
      </c>
      <c r="G3520">
        <v>1</v>
      </c>
      <c r="H3520">
        <v>12</v>
      </c>
      <c r="I3520" t="s">
        <v>20</v>
      </c>
      <c r="L3520" t="s">
        <v>1986</v>
      </c>
      <c r="M3520" t="str">
        <f t="shared" si="54"/>
        <v>QIU00554</v>
      </c>
    </row>
    <row r="3521" spans="1:13" ht="15" x14ac:dyDescent="0.25">
      <c r="A3521" t="s">
        <v>1961</v>
      </c>
      <c r="B3521">
        <v>3518</v>
      </c>
      <c r="C3521" t="s">
        <v>18257</v>
      </c>
      <c r="D3521" t="s">
        <v>1961</v>
      </c>
      <c r="E3521">
        <v>1</v>
      </c>
      <c r="F3521">
        <v>1</v>
      </c>
      <c r="G3521">
        <v>1</v>
      </c>
      <c r="H3521">
        <v>1</v>
      </c>
      <c r="I3521" t="s">
        <v>20</v>
      </c>
      <c r="L3521" t="s">
        <v>1986</v>
      </c>
      <c r="M3521" t="str">
        <f t="shared" si="54"/>
        <v>QIU00554</v>
      </c>
    </row>
    <row r="3522" spans="1:13" ht="15" x14ac:dyDescent="0.25">
      <c r="A3522" t="s">
        <v>9081</v>
      </c>
      <c r="B3522">
        <v>3519</v>
      </c>
      <c r="C3522" t="s">
        <v>18258</v>
      </c>
      <c r="D3522" t="s">
        <v>9081</v>
      </c>
      <c r="E3522">
        <v>20</v>
      </c>
      <c r="F3522">
        <v>1</v>
      </c>
      <c r="G3522">
        <v>1</v>
      </c>
      <c r="H3522">
        <v>20</v>
      </c>
      <c r="I3522" t="s">
        <v>20</v>
      </c>
      <c r="L3522" t="s">
        <v>1986</v>
      </c>
      <c r="M3522" t="str">
        <f t="shared" si="54"/>
        <v>QIU00554</v>
      </c>
    </row>
    <row r="3523" spans="1:13" ht="15" x14ac:dyDescent="0.25">
      <c r="A3523" t="s">
        <v>8699</v>
      </c>
      <c r="B3523">
        <v>3520</v>
      </c>
      <c r="C3523" t="s">
        <v>18259</v>
      </c>
      <c r="D3523" t="s">
        <v>8699</v>
      </c>
      <c r="E3523">
        <v>50</v>
      </c>
      <c r="F3523">
        <v>1</v>
      </c>
      <c r="G3523">
        <v>1</v>
      </c>
      <c r="H3523">
        <v>50</v>
      </c>
      <c r="I3523" t="s">
        <v>20</v>
      </c>
      <c r="L3523" t="s">
        <v>1986</v>
      </c>
      <c r="M3523" t="str">
        <f t="shared" si="54"/>
        <v>QIU00554</v>
      </c>
    </row>
    <row r="3524" spans="1:13" ht="15" x14ac:dyDescent="0.25">
      <c r="A3524" t="s">
        <v>8702</v>
      </c>
      <c r="B3524">
        <v>3521</v>
      </c>
      <c r="C3524" t="s">
        <v>18260</v>
      </c>
      <c r="D3524" t="s">
        <v>8702</v>
      </c>
      <c r="E3524">
        <v>50</v>
      </c>
      <c r="F3524">
        <v>1</v>
      </c>
      <c r="G3524">
        <v>1</v>
      </c>
      <c r="H3524">
        <v>50</v>
      </c>
      <c r="I3524" t="s">
        <v>20</v>
      </c>
      <c r="L3524" t="s">
        <v>1986</v>
      </c>
      <c r="M3524" t="str">
        <f t="shared" si="54"/>
        <v>QIU00554</v>
      </c>
    </row>
    <row r="3525" spans="1:13" ht="15" x14ac:dyDescent="0.25">
      <c r="A3525" t="s">
        <v>8704</v>
      </c>
      <c r="B3525">
        <v>3522</v>
      </c>
      <c r="C3525" t="s">
        <v>18261</v>
      </c>
      <c r="D3525" t="s">
        <v>8704</v>
      </c>
      <c r="E3525">
        <v>1</v>
      </c>
      <c r="F3525">
        <v>1</v>
      </c>
      <c r="G3525">
        <v>1</v>
      </c>
      <c r="H3525">
        <v>1</v>
      </c>
      <c r="I3525" t="s">
        <v>20</v>
      </c>
      <c r="L3525" t="s">
        <v>1988</v>
      </c>
      <c r="M3525" t="str">
        <f t="shared" ref="M3525:M3588" si="55">VLOOKUP(L3525,$A$4:$I$5213,3,FALSE)</f>
        <v>QIU00552</v>
      </c>
    </row>
    <row r="3526" spans="1:13" ht="15" x14ac:dyDescent="0.25">
      <c r="A3526" t="s">
        <v>8707</v>
      </c>
      <c r="B3526">
        <v>3523</v>
      </c>
      <c r="C3526" t="s">
        <v>18262</v>
      </c>
      <c r="D3526" t="s">
        <v>8707</v>
      </c>
      <c r="E3526">
        <v>1</v>
      </c>
      <c r="F3526">
        <v>1</v>
      </c>
      <c r="G3526">
        <v>1</v>
      </c>
      <c r="H3526">
        <v>1</v>
      </c>
      <c r="I3526" t="s">
        <v>20</v>
      </c>
      <c r="L3526" t="s">
        <v>1988</v>
      </c>
      <c r="M3526" t="str">
        <f t="shared" si="55"/>
        <v>QIU00552</v>
      </c>
    </row>
    <row r="3527" spans="1:13" ht="15" x14ac:dyDescent="0.25">
      <c r="A3527" t="s">
        <v>8709</v>
      </c>
      <c r="B3527">
        <v>3524</v>
      </c>
      <c r="C3527" t="s">
        <v>18263</v>
      </c>
      <c r="D3527" t="s">
        <v>8709</v>
      </c>
      <c r="E3527">
        <v>1</v>
      </c>
      <c r="F3527">
        <v>1</v>
      </c>
      <c r="G3527">
        <v>1</v>
      </c>
      <c r="H3527">
        <v>1</v>
      </c>
      <c r="I3527" t="s">
        <v>20</v>
      </c>
      <c r="L3527" t="s">
        <v>1988</v>
      </c>
      <c r="M3527" t="str">
        <f t="shared" si="55"/>
        <v>QIU00552</v>
      </c>
    </row>
    <row r="3528" spans="1:13" ht="15" x14ac:dyDescent="0.25">
      <c r="A3528" t="s">
        <v>11700</v>
      </c>
      <c r="B3528">
        <v>3525</v>
      </c>
      <c r="C3528" t="s">
        <v>18264</v>
      </c>
      <c r="D3528" t="s">
        <v>11700</v>
      </c>
      <c r="E3528">
        <v>4</v>
      </c>
      <c r="F3528">
        <v>1</v>
      </c>
      <c r="G3528">
        <v>1</v>
      </c>
      <c r="H3528">
        <v>4</v>
      </c>
      <c r="I3528" t="s">
        <v>20</v>
      </c>
      <c r="L3528" t="s">
        <v>1988</v>
      </c>
      <c r="M3528" t="str">
        <f t="shared" si="55"/>
        <v>QIU00552</v>
      </c>
    </row>
    <row r="3529" spans="1:13" ht="15" x14ac:dyDescent="0.25">
      <c r="A3529" t="s">
        <v>11701</v>
      </c>
      <c r="B3529">
        <v>3526</v>
      </c>
      <c r="C3529" t="s">
        <v>18265</v>
      </c>
      <c r="D3529" t="s">
        <v>11701</v>
      </c>
      <c r="E3529">
        <v>20</v>
      </c>
      <c r="F3529">
        <v>1</v>
      </c>
      <c r="G3529">
        <v>1</v>
      </c>
      <c r="H3529">
        <v>20</v>
      </c>
      <c r="I3529" t="s">
        <v>20</v>
      </c>
      <c r="L3529" t="s">
        <v>1990</v>
      </c>
      <c r="M3529" t="str">
        <f t="shared" si="55"/>
        <v>QIU01256</v>
      </c>
    </row>
    <row r="3530" spans="1:13" ht="15" x14ac:dyDescent="0.25">
      <c r="A3530" t="s">
        <v>11702</v>
      </c>
      <c r="B3530">
        <v>3527</v>
      </c>
      <c r="C3530" t="s">
        <v>18266</v>
      </c>
      <c r="D3530" t="s">
        <v>11702</v>
      </c>
      <c r="E3530">
        <v>24</v>
      </c>
      <c r="F3530">
        <v>1</v>
      </c>
      <c r="G3530">
        <v>1</v>
      </c>
      <c r="H3530">
        <v>24</v>
      </c>
      <c r="I3530" t="s">
        <v>20</v>
      </c>
      <c r="L3530" t="s">
        <v>1990</v>
      </c>
      <c r="M3530" t="str">
        <f t="shared" si="55"/>
        <v>QIU01256</v>
      </c>
    </row>
    <row r="3531" spans="1:13" ht="15" x14ac:dyDescent="0.25">
      <c r="A3531" t="s">
        <v>1907</v>
      </c>
      <c r="B3531">
        <v>3528</v>
      </c>
      <c r="C3531" t="s">
        <v>18267</v>
      </c>
      <c r="D3531" t="s">
        <v>1907</v>
      </c>
      <c r="E3531">
        <v>30</v>
      </c>
      <c r="F3531">
        <v>1</v>
      </c>
      <c r="G3531">
        <v>1</v>
      </c>
      <c r="H3531">
        <v>30</v>
      </c>
      <c r="I3531" t="s">
        <v>20</v>
      </c>
      <c r="L3531" t="s">
        <v>1990</v>
      </c>
      <c r="M3531" t="str">
        <f t="shared" si="55"/>
        <v>QIU01256</v>
      </c>
    </row>
    <row r="3532" spans="1:13" ht="15" x14ac:dyDescent="0.25">
      <c r="A3532" t="s">
        <v>11703</v>
      </c>
      <c r="B3532">
        <v>3529</v>
      </c>
      <c r="C3532" t="s">
        <v>18268</v>
      </c>
      <c r="D3532" t="s">
        <v>11703</v>
      </c>
      <c r="E3532">
        <v>40</v>
      </c>
      <c r="F3532">
        <v>1</v>
      </c>
      <c r="G3532">
        <v>1</v>
      </c>
      <c r="H3532">
        <v>40</v>
      </c>
      <c r="I3532" t="s">
        <v>20</v>
      </c>
      <c r="L3532" t="s">
        <v>1990</v>
      </c>
      <c r="M3532" t="str">
        <f t="shared" si="55"/>
        <v>QIU01256</v>
      </c>
    </row>
    <row r="3533" spans="1:13" ht="15" x14ac:dyDescent="0.25">
      <c r="A3533" t="s">
        <v>8712</v>
      </c>
      <c r="B3533">
        <v>3530</v>
      </c>
      <c r="C3533" t="s">
        <v>18269</v>
      </c>
      <c r="D3533" t="s">
        <v>8712</v>
      </c>
      <c r="E3533">
        <v>20</v>
      </c>
      <c r="F3533">
        <v>12</v>
      </c>
      <c r="G3533">
        <v>1</v>
      </c>
      <c r="H3533">
        <v>240</v>
      </c>
      <c r="I3533" t="s">
        <v>20</v>
      </c>
      <c r="L3533" t="s">
        <v>1992</v>
      </c>
      <c r="M3533" t="str">
        <f t="shared" si="55"/>
        <v>QIU01257</v>
      </c>
    </row>
    <row r="3534" spans="1:13" ht="15" x14ac:dyDescent="0.25">
      <c r="A3534" t="s">
        <v>8714</v>
      </c>
      <c r="B3534">
        <v>3531</v>
      </c>
      <c r="C3534" t="s">
        <v>18270</v>
      </c>
      <c r="D3534" t="s">
        <v>8714</v>
      </c>
      <c r="E3534">
        <v>1</v>
      </c>
      <c r="F3534">
        <v>1</v>
      </c>
      <c r="G3534">
        <v>1</v>
      </c>
      <c r="H3534">
        <v>1</v>
      </c>
      <c r="I3534" t="s">
        <v>20</v>
      </c>
      <c r="L3534" t="s">
        <v>1992</v>
      </c>
      <c r="M3534" t="str">
        <f t="shared" si="55"/>
        <v>QIU01257</v>
      </c>
    </row>
    <row r="3535" spans="1:13" ht="15" x14ac:dyDescent="0.25">
      <c r="A3535" t="s">
        <v>11704</v>
      </c>
      <c r="B3535">
        <v>3532</v>
      </c>
      <c r="C3535" t="s">
        <v>18271</v>
      </c>
      <c r="D3535" t="s">
        <v>11704</v>
      </c>
      <c r="E3535">
        <v>20</v>
      </c>
      <c r="F3535">
        <v>1</v>
      </c>
      <c r="G3535">
        <v>1</v>
      </c>
      <c r="H3535">
        <v>20</v>
      </c>
      <c r="I3535" t="s">
        <v>20</v>
      </c>
      <c r="L3535" t="s">
        <v>1992</v>
      </c>
      <c r="M3535" t="str">
        <f t="shared" si="55"/>
        <v>QIU01257</v>
      </c>
    </row>
    <row r="3536" spans="1:13" ht="15" x14ac:dyDescent="0.25">
      <c r="A3536" t="s">
        <v>8717</v>
      </c>
      <c r="B3536">
        <v>3533</v>
      </c>
      <c r="C3536" t="s">
        <v>18272</v>
      </c>
      <c r="D3536" t="s">
        <v>8717</v>
      </c>
      <c r="E3536">
        <v>1</v>
      </c>
      <c r="F3536">
        <v>1</v>
      </c>
      <c r="G3536">
        <v>1</v>
      </c>
      <c r="H3536">
        <v>1</v>
      </c>
      <c r="I3536" t="s">
        <v>20</v>
      </c>
      <c r="L3536" t="s">
        <v>1992</v>
      </c>
      <c r="M3536" t="str">
        <f t="shared" si="55"/>
        <v>QIU01257</v>
      </c>
    </row>
    <row r="3537" spans="1:13" ht="15" x14ac:dyDescent="0.25">
      <c r="A3537" t="s">
        <v>8720</v>
      </c>
      <c r="B3537">
        <v>3534</v>
      </c>
      <c r="C3537" t="s">
        <v>18273</v>
      </c>
      <c r="D3537" t="s">
        <v>8720</v>
      </c>
      <c r="E3537">
        <v>20</v>
      </c>
      <c r="F3537">
        <v>6</v>
      </c>
      <c r="G3537">
        <v>1</v>
      </c>
      <c r="H3537">
        <v>120</v>
      </c>
      <c r="I3537" t="s">
        <v>20</v>
      </c>
      <c r="L3537" t="s">
        <v>1992</v>
      </c>
      <c r="M3537" t="str">
        <f t="shared" si="55"/>
        <v>QIU01257</v>
      </c>
    </row>
    <row r="3538" spans="1:13" ht="15" x14ac:dyDescent="0.25">
      <c r="A3538" t="s">
        <v>8722</v>
      </c>
      <c r="B3538">
        <v>3535</v>
      </c>
      <c r="C3538" t="s">
        <v>18274</v>
      </c>
      <c r="D3538" t="s">
        <v>8722</v>
      </c>
      <c r="E3538">
        <v>1</v>
      </c>
      <c r="F3538">
        <v>1</v>
      </c>
      <c r="G3538">
        <v>1</v>
      </c>
      <c r="H3538">
        <v>1</v>
      </c>
      <c r="I3538" t="s">
        <v>20</v>
      </c>
      <c r="L3538" t="s">
        <v>1994</v>
      </c>
      <c r="M3538" t="str">
        <f t="shared" si="55"/>
        <v>QIU02548</v>
      </c>
    </row>
    <row r="3539" spans="1:13" ht="15" x14ac:dyDescent="0.25">
      <c r="A3539" t="s">
        <v>11705</v>
      </c>
      <c r="B3539">
        <v>3536</v>
      </c>
      <c r="C3539" t="s">
        <v>18275</v>
      </c>
      <c r="D3539" t="s">
        <v>11705</v>
      </c>
      <c r="E3539">
        <v>20</v>
      </c>
      <c r="F3539">
        <v>1</v>
      </c>
      <c r="G3539">
        <v>1</v>
      </c>
      <c r="H3539">
        <v>20</v>
      </c>
      <c r="I3539" t="s">
        <v>20</v>
      </c>
      <c r="L3539" t="s">
        <v>1994</v>
      </c>
      <c r="M3539" t="str">
        <f t="shared" si="55"/>
        <v>QIU02548</v>
      </c>
    </row>
    <row r="3540" spans="1:13" ht="15" x14ac:dyDescent="0.25">
      <c r="A3540" t="s">
        <v>8725</v>
      </c>
      <c r="B3540">
        <v>3537</v>
      </c>
      <c r="C3540" t="s">
        <v>18276</v>
      </c>
      <c r="D3540" t="s">
        <v>8725</v>
      </c>
      <c r="E3540">
        <v>1</v>
      </c>
      <c r="F3540">
        <v>1</v>
      </c>
      <c r="G3540">
        <v>1</v>
      </c>
      <c r="H3540">
        <v>1</v>
      </c>
      <c r="I3540" t="s">
        <v>20</v>
      </c>
      <c r="L3540" t="s">
        <v>1994</v>
      </c>
      <c r="M3540" t="str">
        <f t="shared" si="55"/>
        <v>QIU02548</v>
      </c>
    </row>
    <row r="3541" spans="1:13" ht="15" x14ac:dyDescent="0.25">
      <c r="A3541" t="s">
        <v>8727</v>
      </c>
      <c r="B3541">
        <v>3538</v>
      </c>
      <c r="C3541" t="s">
        <v>18277</v>
      </c>
      <c r="D3541" t="s">
        <v>8727</v>
      </c>
      <c r="E3541">
        <v>20</v>
      </c>
      <c r="F3541">
        <v>12</v>
      </c>
      <c r="G3541">
        <v>1</v>
      </c>
      <c r="H3541">
        <v>240</v>
      </c>
      <c r="I3541" t="s">
        <v>20</v>
      </c>
      <c r="L3541" t="s">
        <v>1994</v>
      </c>
      <c r="M3541" t="str">
        <f t="shared" si="55"/>
        <v>QIU02548</v>
      </c>
    </row>
    <row r="3542" spans="1:13" ht="15" x14ac:dyDescent="0.25">
      <c r="A3542" t="s">
        <v>8729</v>
      </c>
      <c r="B3542">
        <v>3539</v>
      </c>
      <c r="C3542" t="s">
        <v>18278</v>
      </c>
      <c r="D3542" t="s">
        <v>8729</v>
      </c>
      <c r="E3542">
        <v>1</v>
      </c>
      <c r="F3542">
        <v>1</v>
      </c>
      <c r="G3542">
        <v>1</v>
      </c>
      <c r="H3542">
        <v>1</v>
      </c>
      <c r="I3542" t="s">
        <v>20</v>
      </c>
      <c r="L3542" t="s">
        <v>1994</v>
      </c>
      <c r="M3542" t="str">
        <f t="shared" si="55"/>
        <v>QIU02548</v>
      </c>
    </row>
    <row r="3543" spans="1:13" ht="15" x14ac:dyDescent="0.25">
      <c r="A3543" t="s">
        <v>8731</v>
      </c>
      <c r="B3543">
        <v>3540</v>
      </c>
      <c r="C3543" t="s">
        <v>18279</v>
      </c>
      <c r="D3543" t="s">
        <v>8731</v>
      </c>
      <c r="E3543">
        <v>1</v>
      </c>
      <c r="F3543">
        <v>1</v>
      </c>
      <c r="G3543">
        <v>1</v>
      </c>
      <c r="H3543">
        <v>1</v>
      </c>
      <c r="I3543" t="s">
        <v>20</v>
      </c>
      <c r="L3543" t="s">
        <v>1994</v>
      </c>
      <c r="M3543" t="str">
        <f t="shared" si="55"/>
        <v>QIU02548</v>
      </c>
    </row>
    <row r="3544" spans="1:13" ht="15" x14ac:dyDescent="0.25">
      <c r="A3544" t="s">
        <v>8733</v>
      </c>
      <c r="B3544">
        <v>3541</v>
      </c>
      <c r="C3544" t="s">
        <v>18280</v>
      </c>
      <c r="D3544" t="s">
        <v>8733</v>
      </c>
      <c r="E3544">
        <v>40</v>
      </c>
      <c r="F3544">
        <v>1</v>
      </c>
      <c r="G3544">
        <v>1</v>
      </c>
      <c r="H3544">
        <v>40</v>
      </c>
      <c r="I3544" t="s">
        <v>20</v>
      </c>
      <c r="L3544" t="s">
        <v>1994</v>
      </c>
      <c r="M3544" t="str">
        <f t="shared" si="55"/>
        <v>QIU02548</v>
      </c>
    </row>
    <row r="3545" spans="1:13" ht="15" x14ac:dyDescent="0.25">
      <c r="A3545" t="s">
        <v>8736</v>
      </c>
      <c r="B3545">
        <v>3542</v>
      </c>
      <c r="C3545" t="s">
        <v>18281</v>
      </c>
      <c r="D3545" t="s">
        <v>8736</v>
      </c>
      <c r="E3545">
        <v>40</v>
      </c>
      <c r="F3545">
        <v>1</v>
      </c>
      <c r="G3545">
        <v>1</v>
      </c>
      <c r="H3545">
        <v>40</v>
      </c>
      <c r="I3545" t="s">
        <v>20</v>
      </c>
      <c r="L3545" t="s">
        <v>1996</v>
      </c>
      <c r="M3545" t="str">
        <f t="shared" si="55"/>
        <v>QIU01261</v>
      </c>
    </row>
    <row r="3546" spans="1:13" ht="15" x14ac:dyDescent="0.25">
      <c r="A3546" t="s">
        <v>469</v>
      </c>
      <c r="B3546">
        <v>3543</v>
      </c>
      <c r="C3546" t="s">
        <v>18282</v>
      </c>
      <c r="D3546" t="s">
        <v>469</v>
      </c>
      <c r="E3546">
        <v>1</v>
      </c>
      <c r="F3546">
        <v>1</v>
      </c>
      <c r="G3546">
        <v>1</v>
      </c>
      <c r="H3546">
        <v>1</v>
      </c>
      <c r="I3546" t="s">
        <v>20</v>
      </c>
      <c r="L3546" t="s">
        <v>1998</v>
      </c>
      <c r="M3546" t="str">
        <f t="shared" si="55"/>
        <v>QIU03113</v>
      </c>
    </row>
    <row r="3547" spans="1:13" ht="15" x14ac:dyDescent="0.25">
      <c r="A3547" t="s">
        <v>8740</v>
      </c>
      <c r="B3547">
        <v>3544</v>
      </c>
      <c r="C3547" t="s">
        <v>18283</v>
      </c>
      <c r="D3547" t="s">
        <v>8740</v>
      </c>
      <c r="E3547">
        <v>20</v>
      </c>
      <c r="F3547">
        <v>1</v>
      </c>
      <c r="G3547">
        <v>1</v>
      </c>
      <c r="H3547">
        <v>20</v>
      </c>
      <c r="I3547" t="s">
        <v>20</v>
      </c>
      <c r="L3547" t="s">
        <v>12061</v>
      </c>
      <c r="M3547" t="str">
        <f t="shared" si="55"/>
        <v>QIU04682</v>
      </c>
    </row>
    <row r="3548" spans="1:13" ht="15" x14ac:dyDescent="0.25">
      <c r="A3548" t="s">
        <v>8742</v>
      </c>
      <c r="B3548">
        <v>3545</v>
      </c>
      <c r="C3548" t="s">
        <v>18284</v>
      </c>
      <c r="D3548" t="s">
        <v>8742</v>
      </c>
      <c r="E3548">
        <v>1</v>
      </c>
      <c r="F3548">
        <v>1</v>
      </c>
      <c r="G3548">
        <v>1</v>
      </c>
      <c r="H3548">
        <v>1</v>
      </c>
      <c r="I3548" t="s">
        <v>20</v>
      </c>
      <c r="L3548" t="s">
        <v>12061</v>
      </c>
      <c r="M3548" t="str">
        <f t="shared" si="55"/>
        <v>QIU04682</v>
      </c>
    </row>
    <row r="3549" spans="1:13" ht="15" x14ac:dyDescent="0.25">
      <c r="A3549" t="s">
        <v>8745</v>
      </c>
      <c r="B3549">
        <v>3546</v>
      </c>
      <c r="C3549" t="s">
        <v>18285</v>
      </c>
      <c r="D3549" t="s">
        <v>8745</v>
      </c>
      <c r="E3549">
        <v>12</v>
      </c>
      <c r="F3549">
        <v>1</v>
      </c>
      <c r="G3549">
        <v>1</v>
      </c>
      <c r="H3549">
        <v>12</v>
      </c>
      <c r="I3549" t="s">
        <v>20</v>
      </c>
      <c r="L3549" t="s">
        <v>2003</v>
      </c>
      <c r="M3549" t="str">
        <f t="shared" si="55"/>
        <v>QIU04285</v>
      </c>
    </row>
    <row r="3550" spans="1:13" ht="15" x14ac:dyDescent="0.25">
      <c r="A3550" t="s">
        <v>8747</v>
      </c>
      <c r="B3550">
        <v>3547</v>
      </c>
      <c r="C3550" t="s">
        <v>18286</v>
      </c>
      <c r="D3550" t="s">
        <v>8747</v>
      </c>
      <c r="E3550">
        <v>6</v>
      </c>
      <c r="F3550">
        <v>1</v>
      </c>
      <c r="G3550">
        <v>1</v>
      </c>
      <c r="H3550">
        <v>6</v>
      </c>
      <c r="I3550" t="s">
        <v>20</v>
      </c>
      <c r="L3550" t="s">
        <v>11377</v>
      </c>
      <c r="M3550" t="str">
        <f t="shared" si="55"/>
        <v>QIU01810</v>
      </c>
    </row>
    <row r="3551" spans="1:13" ht="15" x14ac:dyDescent="0.25">
      <c r="A3551" t="s">
        <v>8749</v>
      </c>
      <c r="B3551">
        <v>3548</v>
      </c>
      <c r="C3551" t="s">
        <v>18287</v>
      </c>
      <c r="D3551" t="s">
        <v>8749</v>
      </c>
      <c r="E3551">
        <v>20</v>
      </c>
      <c r="F3551">
        <v>1</v>
      </c>
      <c r="G3551">
        <v>1</v>
      </c>
      <c r="H3551">
        <v>20</v>
      </c>
      <c r="I3551" t="s">
        <v>20</v>
      </c>
      <c r="L3551" t="s">
        <v>11377</v>
      </c>
      <c r="M3551" t="str">
        <f t="shared" si="55"/>
        <v>QIU01810</v>
      </c>
    </row>
    <row r="3552" spans="1:13" ht="15" x14ac:dyDescent="0.25">
      <c r="A3552" t="s">
        <v>8751</v>
      </c>
      <c r="B3552">
        <v>3549</v>
      </c>
      <c r="C3552" t="s">
        <v>18288</v>
      </c>
      <c r="D3552" t="s">
        <v>8751</v>
      </c>
      <c r="E3552">
        <v>4</v>
      </c>
      <c r="F3552">
        <v>1</v>
      </c>
      <c r="G3552">
        <v>1</v>
      </c>
      <c r="H3552">
        <v>4</v>
      </c>
      <c r="I3552" t="s">
        <v>20</v>
      </c>
      <c r="L3552" t="s">
        <v>11377</v>
      </c>
      <c r="M3552" t="str">
        <f t="shared" si="55"/>
        <v>QIU01810</v>
      </c>
    </row>
    <row r="3553" spans="1:13" ht="15" x14ac:dyDescent="0.25">
      <c r="A3553" t="s">
        <v>11706</v>
      </c>
      <c r="B3553">
        <v>3550</v>
      </c>
      <c r="C3553" t="s">
        <v>18289</v>
      </c>
      <c r="D3553" t="s">
        <v>11706</v>
      </c>
      <c r="E3553">
        <v>20</v>
      </c>
      <c r="F3553">
        <v>1</v>
      </c>
      <c r="G3553">
        <v>1</v>
      </c>
      <c r="H3553">
        <v>20</v>
      </c>
      <c r="I3553" t="s">
        <v>20</v>
      </c>
      <c r="L3553" t="s">
        <v>11398</v>
      </c>
      <c r="M3553" t="str">
        <f t="shared" si="55"/>
        <v>QIU02037</v>
      </c>
    </row>
    <row r="3554" spans="1:13" ht="15" x14ac:dyDescent="0.25">
      <c r="A3554" t="s">
        <v>8754</v>
      </c>
      <c r="B3554">
        <v>3551</v>
      </c>
      <c r="C3554" t="s">
        <v>18290</v>
      </c>
      <c r="D3554" t="s">
        <v>8754</v>
      </c>
      <c r="E3554">
        <v>1</v>
      </c>
      <c r="F3554">
        <v>1</v>
      </c>
      <c r="G3554">
        <v>1</v>
      </c>
      <c r="H3554">
        <v>1</v>
      </c>
      <c r="I3554" t="s">
        <v>20</v>
      </c>
      <c r="L3554" t="s">
        <v>11398</v>
      </c>
      <c r="M3554" t="str">
        <f t="shared" si="55"/>
        <v>QIU02037</v>
      </c>
    </row>
    <row r="3555" spans="1:13" ht="15" x14ac:dyDescent="0.25">
      <c r="A3555" t="s">
        <v>11707</v>
      </c>
      <c r="B3555">
        <v>3552</v>
      </c>
      <c r="C3555" t="s">
        <v>18291</v>
      </c>
      <c r="D3555" t="s">
        <v>11707</v>
      </c>
      <c r="E3555">
        <v>25</v>
      </c>
      <c r="F3555">
        <v>1</v>
      </c>
      <c r="G3555">
        <v>1</v>
      </c>
      <c r="H3555">
        <v>25</v>
      </c>
      <c r="I3555" t="s">
        <v>20</v>
      </c>
      <c r="L3555" t="s">
        <v>11398</v>
      </c>
      <c r="M3555" t="str">
        <f t="shared" si="55"/>
        <v>QIU02037</v>
      </c>
    </row>
    <row r="3556" spans="1:13" ht="15" x14ac:dyDescent="0.25">
      <c r="A3556" t="s">
        <v>8756</v>
      </c>
      <c r="B3556">
        <v>3553</v>
      </c>
      <c r="C3556" t="s">
        <v>18292</v>
      </c>
      <c r="D3556" t="s">
        <v>8756</v>
      </c>
      <c r="E3556">
        <v>20</v>
      </c>
      <c r="F3556">
        <v>1</v>
      </c>
      <c r="G3556">
        <v>1</v>
      </c>
      <c r="H3556">
        <v>20</v>
      </c>
      <c r="I3556" t="s">
        <v>20</v>
      </c>
      <c r="L3556" t="s">
        <v>11334</v>
      </c>
      <c r="M3556" t="str">
        <f t="shared" si="55"/>
        <v>QIU01271</v>
      </c>
    </row>
    <row r="3557" spans="1:13" ht="15" x14ac:dyDescent="0.25">
      <c r="A3557" t="s">
        <v>8758</v>
      </c>
      <c r="B3557">
        <v>3554</v>
      </c>
      <c r="C3557" t="s">
        <v>18293</v>
      </c>
      <c r="D3557" t="s">
        <v>8758</v>
      </c>
      <c r="E3557">
        <v>20</v>
      </c>
      <c r="F3557">
        <v>1</v>
      </c>
      <c r="G3557">
        <v>1</v>
      </c>
      <c r="H3557">
        <v>20</v>
      </c>
      <c r="I3557" t="s">
        <v>20</v>
      </c>
      <c r="L3557" t="s">
        <v>12161</v>
      </c>
      <c r="M3557" t="str">
        <f t="shared" si="55"/>
        <v>QIU04977</v>
      </c>
    </row>
    <row r="3558" spans="1:13" ht="15" x14ac:dyDescent="0.25">
      <c r="A3558" t="s">
        <v>11708</v>
      </c>
      <c r="B3558">
        <v>3555</v>
      </c>
      <c r="C3558" t="s">
        <v>18294</v>
      </c>
      <c r="D3558" t="s">
        <v>11708</v>
      </c>
      <c r="E3558">
        <v>25</v>
      </c>
      <c r="F3558">
        <v>1</v>
      </c>
      <c r="G3558">
        <v>1</v>
      </c>
      <c r="H3558">
        <v>25</v>
      </c>
      <c r="I3558" t="s">
        <v>20</v>
      </c>
      <c r="L3558" t="s">
        <v>12149</v>
      </c>
      <c r="M3558" t="str">
        <f t="shared" si="55"/>
        <v>QIU04915</v>
      </c>
    </row>
    <row r="3559" spans="1:13" ht="15" x14ac:dyDescent="0.25">
      <c r="A3559" t="s">
        <v>1390</v>
      </c>
      <c r="B3559">
        <v>3556</v>
      </c>
      <c r="C3559" t="s">
        <v>18295</v>
      </c>
      <c r="D3559" t="s">
        <v>1390</v>
      </c>
      <c r="E3559">
        <v>48</v>
      </c>
      <c r="F3559">
        <v>1</v>
      </c>
      <c r="G3559">
        <v>1</v>
      </c>
      <c r="H3559">
        <v>48</v>
      </c>
      <c r="I3559" t="s">
        <v>20</v>
      </c>
      <c r="L3559" t="s">
        <v>12149</v>
      </c>
      <c r="M3559" t="str">
        <f t="shared" si="55"/>
        <v>QIU04915</v>
      </c>
    </row>
    <row r="3560" spans="1:13" ht="15" x14ac:dyDescent="0.25">
      <c r="A3560" t="s">
        <v>11709</v>
      </c>
      <c r="B3560">
        <v>3557</v>
      </c>
      <c r="C3560" t="s">
        <v>18296</v>
      </c>
      <c r="D3560" t="s">
        <v>11709</v>
      </c>
      <c r="E3560">
        <v>18</v>
      </c>
      <c r="F3560">
        <v>1</v>
      </c>
      <c r="G3560">
        <v>1</v>
      </c>
      <c r="H3560">
        <v>18</v>
      </c>
      <c r="I3560" t="s">
        <v>20</v>
      </c>
      <c r="L3560" t="s">
        <v>12149</v>
      </c>
      <c r="M3560" t="str">
        <f t="shared" si="55"/>
        <v>QIU04915</v>
      </c>
    </row>
    <row r="3561" spans="1:13" ht="15" x14ac:dyDescent="0.25">
      <c r="A3561" t="s">
        <v>8762</v>
      </c>
      <c r="B3561">
        <v>3558</v>
      </c>
      <c r="C3561" t="s">
        <v>18297</v>
      </c>
      <c r="D3561" t="s">
        <v>8762</v>
      </c>
      <c r="E3561">
        <v>15</v>
      </c>
      <c r="F3561">
        <v>1</v>
      </c>
      <c r="G3561">
        <v>1</v>
      </c>
      <c r="H3561">
        <v>15</v>
      </c>
      <c r="I3561" t="s">
        <v>20</v>
      </c>
      <c r="L3561" t="s">
        <v>12149</v>
      </c>
      <c r="M3561" t="str">
        <f t="shared" si="55"/>
        <v>QIU04915</v>
      </c>
    </row>
    <row r="3562" spans="1:13" ht="15" x14ac:dyDescent="0.25">
      <c r="A3562" t="s">
        <v>11710</v>
      </c>
      <c r="B3562">
        <v>3559</v>
      </c>
      <c r="C3562" t="s">
        <v>18298</v>
      </c>
      <c r="D3562" t="s">
        <v>11710</v>
      </c>
      <c r="E3562">
        <v>20</v>
      </c>
      <c r="F3562">
        <v>1</v>
      </c>
      <c r="G3562">
        <v>1</v>
      </c>
      <c r="H3562">
        <v>20</v>
      </c>
      <c r="I3562" t="s">
        <v>20</v>
      </c>
      <c r="L3562" t="s">
        <v>12149</v>
      </c>
      <c r="M3562" t="str">
        <f t="shared" si="55"/>
        <v>QIU04915</v>
      </c>
    </row>
    <row r="3563" spans="1:13" ht="15" x14ac:dyDescent="0.25">
      <c r="A3563" t="s">
        <v>8769</v>
      </c>
      <c r="B3563">
        <v>3560</v>
      </c>
      <c r="C3563" t="s">
        <v>18299</v>
      </c>
      <c r="D3563" t="s">
        <v>8769</v>
      </c>
      <c r="E3563">
        <v>20</v>
      </c>
      <c r="F3563">
        <v>1</v>
      </c>
      <c r="G3563">
        <v>1</v>
      </c>
      <c r="H3563">
        <v>20</v>
      </c>
      <c r="I3563" t="s">
        <v>20</v>
      </c>
      <c r="L3563" t="s">
        <v>2010</v>
      </c>
      <c r="M3563" t="str">
        <f t="shared" si="55"/>
        <v>QIU04918</v>
      </c>
    </row>
    <row r="3564" spans="1:13" ht="15" x14ac:dyDescent="0.25">
      <c r="A3564" t="s">
        <v>11711</v>
      </c>
      <c r="B3564">
        <v>3561</v>
      </c>
      <c r="C3564" t="s">
        <v>18300</v>
      </c>
      <c r="D3564" t="s">
        <v>11711</v>
      </c>
      <c r="E3564">
        <v>10</v>
      </c>
      <c r="F3564">
        <v>1</v>
      </c>
      <c r="G3564">
        <v>1</v>
      </c>
      <c r="H3564">
        <v>10</v>
      </c>
      <c r="I3564" t="s">
        <v>20</v>
      </c>
      <c r="L3564" t="s">
        <v>2012</v>
      </c>
      <c r="M3564" t="str">
        <f t="shared" si="55"/>
        <v>QIU04919</v>
      </c>
    </row>
    <row r="3565" spans="1:13" ht="15" x14ac:dyDescent="0.25">
      <c r="A3565" t="s">
        <v>11712</v>
      </c>
      <c r="B3565">
        <v>3562</v>
      </c>
      <c r="C3565" t="s">
        <v>18301</v>
      </c>
      <c r="D3565" t="s">
        <v>11712</v>
      </c>
      <c r="E3565">
        <v>4</v>
      </c>
      <c r="F3565">
        <v>75</v>
      </c>
      <c r="G3565">
        <v>1</v>
      </c>
      <c r="H3565">
        <v>300</v>
      </c>
      <c r="I3565" t="s">
        <v>20</v>
      </c>
      <c r="L3565" t="s">
        <v>11335</v>
      </c>
      <c r="M3565" t="str">
        <f t="shared" si="55"/>
        <v>QIU01272</v>
      </c>
    </row>
    <row r="3566" spans="1:13" ht="15" x14ac:dyDescent="0.25">
      <c r="A3566" t="s">
        <v>8773</v>
      </c>
      <c r="B3566">
        <v>3563</v>
      </c>
      <c r="C3566" t="s">
        <v>18302</v>
      </c>
      <c r="D3566" t="s">
        <v>8773</v>
      </c>
      <c r="E3566">
        <v>1</v>
      </c>
      <c r="F3566">
        <v>1</v>
      </c>
      <c r="G3566">
        <v>1</v>
      </c>
      <c r="H3566">
        <v>1</v>
      </c>
      <c r="I3566" t="s">
        <v>20</v>
      </c>
      <c r="L3566" t="s">
        <v>11335</v>
      </c>
      <c r="M3566" t="str">
        <f t="shared" si="55"/>
        <v>QIU01272</v>
      </c>
    </row>
    <row r="3567" spans="1:13" ht="15" x14ac:dyDescent="0.25">
      <c r="A3567" t="s">
        <v>8775</v>
      </c>
      <c r="B3567">
        <v>3564</v>
      </c>
      <c r="C3567" t="s">
        <v>18303</v>
      </c>
      <c r="D3567" t="s">
        <v>8775</v>
      </c>
      <c r="E3567">
        <v>1</v>
      </c>
      <c r="F3567">
        <v>1</v>
      </c>
      <c r="G3567">
        <v>1</v>
      </c>
      <c r="H3567">
        <v>1</v>
      </c>
      <c r="I3567" t="s">
        <v>20</v>
      </c>
      <c r="L3567" t="s">
        <v>11335</v>
      </c>
      <c r="M3567" t="str">
        <f t="shared" si="55"/>
        <v>QIU01272</v>
      </c>
    </row>
    <row r="3568" spans="1:13" ht="15" x14ac:dyDescent="0.25">
      <c r="A3568" t="s">
        <v>1187</v>
      </c>
      <c r="B3568">
        <v>3565</v>
      </c>
      <c r="C3568" t="s">
        <v>18304</v>
      </c>
      <c r="D3568" t="s">
        <v>1187</v>
      </c>
      <c r="E3568">
        <v>1</v>
      </c>
      <c r="F3568">
        <v>1</v>
      </c>
      <c r="G3568">
        <v>1</v>
      </c>
      <c r="H3568">
        <v>1</v>
      </c>
      <c r="I3568" t="s">
        <v>20</v>
      </c>
      <c r="L3568" t="s">
        <v>11335</v>
      </c>
      <c r="M3568" t="str">
        <f t="shared" si="55"/>
        <v>QIU01272</v>
      </c>
    </row>
    <row r="3569" spans="1:13" ht="15" x14ac:dyDescent="0.25">
      <c r="A3569" t="s">
        <v>8777</v>
      </c>
      <c r="B3569">
        <v>3566</v>
      </c>
      <c r="C3569" t="s">
        <v>18305</v>
      </c>
      <c r="D3569" t="s">
        <v>8777</v>
      </c>
      <c r="E3569">
        <v>90</v>
      </c>
      <c r="F3569">
        <v>1</v>
      </c>
      <c r="G3569">
        <v>1</v>
      </c>
      <c r="H3569">
        <v>90</v>
      </c>
      <c r="I3569" t="s">
        <v>20</v>
      </c>
      <c r="L3569" t="s">
        <v>11335</v>
      </c>
      <c r="M3569" t="str">
        <f t="shared" si="55"/>
        <v>QIU01272</v>
      </c>
    </row>
    <row r="3570" spans="1:13" ht="15" x14ac:dyDescent="0.25">
      <c r="A3570" t="s">
        <v>180</v>
      </c>
      <c r="B3570">
        <v>3567</v>
      </c>
      <c r="C3570" t="s">
        <v>18306</v>
      </c>
      <c r="D3570" t="s">
        <v>180</v>
      </c>
      <c r="E3570">
        <v>20</v>
      </c>
      <c r="F3570">
        <v>1</v>
      </c>
      <c r="G3570">
        <v>1</v>
      </c>
      <c r="H3570">
        <v>20</v>
      </c>
      <c r="I3570" t="s">
        <v>20</v>
      </c>
      <c r="L3570" t="s">
        <v>11335</v>
      </c>
      <c r="M3570" t="str">
        <f t="shared" si="55"/>
        <v>QIU01272</v>
      </c>
    </row>
    <row r="3571" spans="1:13" ht="15" x14ac:dyDescent="0.25">
      <c r="A3571" t="s">
        <v>11713</v>
      </c>
      <c r="B3571">
        <v>3568</v>
      </c>
      <c r="C3571" t="s">
        <v>18307</v>
      </c>
      <c r="D3571" t="s">
        <v>11713</v>
      </c>
      <c r="E3571">
        <v>4</v>
      </c>
      <c r="F3571">
        <v>1</v>
      </c>
      <c r="G3571">
        <v>1</v>
      </c>
      <c r="H3571">
        <v>4</v>
      </c>
      <c r="I3571" t="s">
        <v>20</v>
      </c>
      <c r="L3571" t="s">
        <v>11335</v>
      </c>
      <c r="M3571" t="str">
        <f t="shared" si="55"/>
        <v>QIU01272</v>
      </c>
    </row>
    <row r="3572" spans="1:13" ht="15" x14ac:dyDescent="0.25">
      <c r="A3572" t="s">
        <v>8780</v>
      </c>
      <c r="B3572">
        <v>3569</v>
      </c>
      <c r="C3572" t="s">
        <v>18308</v>
      </c>
      <c r="D3572" t="s">
        <v>8780</v>
      </c>
      <c r="E3572">
        <v>1</v>
      </c>
      <c r="F3572">
        <v>1</v>
      </c>
      <c r="G3572">
        <v>1</v>
      </c>
      <c r="H3572">
        <v>1</v>
      </c>
      <c r="I3572" t="s">
        <v>20</v>
      </c>
      <c r="L3572" t="s">
        <v>11335</v>
      </c>
      <c r="M3572" t="str">
        <f t="shared" si="55"/>
        <v>QIU01272</v>
      </c>
    </row>
    <row r="3573" spans="1:13" ht="15" x14ac:dyDescent="0.25">
      <c r="A3573" t="s">
        <v>8782</v>
      </c>
      <c r="B3573">
        <v>3570</v>
      </c>
      <c r="C3573" t="s">
        <v>18309</v>
      </c>
      <c r="D3573" t="s">
        <v>8782</v>
      </c>
      <c r="E3573">
        <v>20</v>
      </c>
      <c r="F3573">
        <v>6</v>
      </c>
      <c r="G3573">
        <v>1</v>
      </c>
      <c r="H3573">
        <v>120</v>
      </c>
      <c r="I3573" t="s">
        <v>20</v>
      </c>
      <c r="L3573" t="s">
        <v>11335</v>
      </c>
      <c r="M3573" t="str">
        <f t="shared" si="55"/>
        <v>QIU01272</v>
      </c>
    </row>
    <row r="3574" spans="1:13" ht="15" x14ac:dyDescent="0.25">
      <c r="A3574" t="s">
        <v>8784</v>
      </c>
      <c r="B3574">
        <v>3571</v>
      </c>
      <c r="C3574" t="s">
        <v>18310</v>
      </c>
      <c r="D3574" t="s">
        <v>8784</v>
      </c>
      <c r="E3574">
        <v>25</v>
      </c>
      <c r="F3574">
        <v>1</v>
      </c>
      <c r="G3574">
        <v>1</v>
      </c>
      <c r="H3574">
        <v>25</v>
      </c>
      <c r="I3574" t="s">
        <v>20</v>
      </c>
      <c r="L3574" t="s">
        <v>11335</v>
      </c>
      <c r="M3574" t="str">
        <f t="shared" si="55"/>
        <v>QIU01272</v>
      </c>
    </row>
    <row r="3575" spans="1:13" ht="15" x14ac:dyDescent="0.25">
      <c r="A3575" t="s">
        <v>11714</v>
      </c>
      <c r="B3575">
        <v>3572</v>
      </c>
      <c r="C3575" t="s">
        <v>18311</v>
      </c>
      <c r="D3575" t="s">
        <v>11714</v>
      </c>
      <c r="E3575">
        <v>20</v>
      </c>
      <c r="F3575">
        <v>1</v>
      </c>
      <c r="G3575">
        <v>1</v>
      </c>
      <c r="H3575">
        <v>20</v>
      </c>
      <c r="I3575" t="s">
        <v>20</v>
      </c>
      <c r="L3575" t="s">
        <v>2015</v>
      </c>
      <c r="M3575" t="str">
        <f t="shared" si="55"/>
        <v>QIU03667</v>
      </c>
    </row>
    <row r="3576" spans="1:13" ht="15" x14ac:dyDescent="0.25">
      <c r="A3576" t="s">
        <v>8786</v>
      </c>
      <c r="B3576">
        <v>3573</v>
      </c>
      <c r="C3576" t="s">
        <v>18312</v>
      </c>
      <c r="D3576" t="s">
        <v>8786</v>
      </c>
      <c r="E3576">
        <v>1</v>
      </c>
      <c r="F3576">
        <v>1</v>
      </c>
      <c r="G3576">
        <v>1</v>
      </c>
      <c r="H3576">
        <v>1</v>
      </c>
      <c r="I3576" t="s">
        <v>20</v>
      </c>
      <c r="L3576" t="s">
        <v>2015</v>
      </c>
      <c r="M3576" t="str">
        <f t="shared" si="55"/>
        <v>QIU03667</v>
      </c>
    </row>
    <row r="3577" spans="1:13" ht="15" x14ac:dyDescent="0.25">
      <c r="A3577" t="s">
        <v>8791</v>
      </c>
      <c r="B3577">
        <v>3574</v>
      </c>
      <c r="C3577" t="s">
        <v>18313</v>
      </c>
      <c r="D3577" t="s">
        <v>8791</v>
      </c>
      <c r="E3577">
        <v>1</v>
      </c>
      <c r="F3577">
        <v>1</v>
      </c>
      <c r="G3577">
        <v>1</v>
      </c>
      <c r="H3577">
        <v>1</v>
      </c>
      <c r="I3577" t="s">
        <v>20</v>
      </c>
      <c r="L3577" t="s">
        <v>2015</v>
      </c>
      <c r="M3577" t="str">
        <f t="shared" si="55"/>
        <v>QIU03667</v>
      </c>
    </row>
    <row r="3578" spans="1:13" ht="15" x14ac:dyDescent="0.25">
      <c r="A3578" t="s">
        <v>8793</v>
      </c>
      <c r="B3578">
        <v>3575</v>
      </c>
      <c r="C3578" t="s">
        <v>18314</v>
      </c>
      <c r="D3578" t="s">
        <v>8793</v>
      </c>
      <c r="E3578">
        <v>12</v>
      </c>
      <c r="F3578">
        <v>15</v>
      </c>
      <c r="G3578">
        <v>1</v>
      </c>
      <c r="H3578">
        <v>180</v>
      </c>
      <c r="I3578" t="s">
        <v>20</v>
      </c>
      <c r="L3578" t="s">
        <v>2015</v>
      </c>
      <c r="M3578" t="str">
        <f t="shared" si="55"/>
        <v>QIU03667</v>
      </c>
    </row>
    <row r="3579" spans="1:13" ht="15" x14ac:dyDescent="0.25">
      <c r="A3579" t="s">
        <v>8795</v>
      </c>
      <c r="B3579">
        <v>3576</v>
      </c>
      <c r="C3579" t="s">
        <v>18315</v>
      </c>
      <c r="D3579" t="s">
        <v>8795</v>
      </c>
      <c r="E3579">
        <v>50</v>
      </c>
      <c r="F3579">
        <v>1</v>
      </c>
      <c r="G3579">
        <v>1</v>
      </c>
      <c r="H3579">
        <v>50</v>
      </c>
      <c r="I3579" t="s">
        <v>20</v>
      </c>
      <c r="L3579" t="s">
        <v>2015</v>
      </c>
      <c r="M3579" t="str">
        <f t="shared" si="55"/>
        <v>QIU03667</v>
      </c>
    </row>
    <row r="3580" spans="1:13" ht="15" x14ac:dyDescent="0.25">
      <c r="A3580" t="s">
        <v>8797</v>
      </c>
      <c r="B3580">
        <v>3577</v>
      </c>
      <c r="C3580" t="s">
        <v>18316</v>
      </c>
      <c r="D3580" t="s">
        <v>8797</v>
      </c>
      <c r="E3580">
        <v>4</v>
      </c>
      <c r="F3580">
        <v>1</v>
      </c>
      <c r="G3580">
        <v>1</v>
      </c>
      <c r="H3580">
        <v>4</v>
      </c>
      <c r="I3580" t="s">
        <v>20</v>
      </c>
      <c r="L3580" t="s">
        <v>2015</v>
      </c>
      <c r="M3580" t="str">
        <f t="shared" si="55"/>
        <v>QIU03667</v>
      </c>
    </row>
    <row r="3581" spans="1:13" ht="15" x14ac:dyDescent="0.25">
      <c r="A3581" t="s">
        <v>11715</v>
      </c>
      <c r="B3581">
        <v>3578</v>
      </c>
      <c r="C3581" t="s">
        <v>18317</v>
      </c>
      <c r="D3581" t="s">
        <v>11715</v>
      </c>
      <c r="E3581">
        <v>20</v>
      </c>
      <c r="F3581">
        <v>1</v>
      </c>
      <c r="G3581">
        <v>1</v>
      </c>
      <c r="H3581">
        <v>20</v>
      </c>
      <c r="I3581" t="s">
        <v>20</v>
      </c>
      <c r="L3581" t="s">
        <v>2015</v>
      </c>
      <c r="M3581" t="str">
        <f t="shared" si="55"/>
        <v>QIU03667</v>
      </c>
    </row>
    <row r="3582" spans="1:13" ht="15" x14ac:dyDescent="0.25">
      <c r="A3582" t="s">
        <v>8799</v>
      </c>
      <c r="B3582">
        <v>3579</v>
      </c>
      <c r="C3582" t="s">
        <v>18318</v>
      </c>
      <c r="D3582" t="s">
        <v>8799</v>
      </c>
      <c r="E3582">
        <v>1</v>
      </c>
      <c r="F3582">
        <v>1</v>
      </c>
      <c r="G3582">
        <v>1</v>
      </c>
      <c r="H3582">
        <v>1</v>
      </c>
      <c r="I3582" t="s">
        <v>20</v>
      </c>
      <c r="L3582" t="s">
        <v>11147</v>
      </c>
      <c r="M3582" t="str">
        <f t="shared" si="55"/>
        <v>QIU00570</v>
      </c>
    </row>
    <row r="3583" spans="1:13" ht="15" x14ac:dyDescent="0.25">
      <c r="A3583" t="s">
        <v>11716</v>
      </c>
      <c r="B3583">
        <v>3580</v>
      </c>
      <c r="C3583" t="s">
        <v>18319</v>
      </c>
      <c r="D3583" t="s">
        <v>11716</v>
      </c>
      <c r="E3583">
        <v>100</v>
      </c>
      <c r="F3583">
        <v>1</v>
      </c>
      <c r="G3583">
        <v>1</v>
      </c>
      <c r="H3583">
        <v>100</v>
      </c>
      <c r="I3583" t="s">
        <v>20</v>
      </c>
      <c r="L3583" t="s">
        <v>11148</v>
      </c>
      <c r="M3583" t="str">
        <f t="shared" si="55"/>
        <v>QIU00572</v>
      </c>
    </row>
    <row r="3584" spans="1:13" ht="15" x14ac:dyDescent="0.25">
      <c r="A3584" t="s">
        <v>11717</v>
      </c>
      <c r="B3584">
        <v>3581</v>
      </c>
      <c r="C3584" t="s">
        <v>18320</v>
      </c>
      <c r="D3584" t="s">
        <v>11717</v>
      </c>
      <c r="E3584">
        <v>20</v>
      </c>
      <c r="F3584">
        <v>1</v>
      </c>
      <c r="G3584">
        <v>1</v>
      </c>
      <c r="H3584">
        <v>20</v>
      </c>
      <c r="I3584" t="s">
        <v>20</v>
      </c>
      <c r="L3584" t="s">
        <v>11148</v>
      </c>
      <c r="M3584" t="str">
        <f t="shared" si="55"/>
        <v>QIU00572</v>
      </c>
    </row>
    <row r="3585" spans="1:13" ht="15" x14ac:dyDescent="0.25">
      <c r="A3585" t="s">
        <v>11718</v>
      </c>
      <c r="B3585">
        <v>3582</v>
      </c>
      <c r="C3585" t="s">
        <v>18321</v>
      </c>
      <c r="D3585" t="s">
        <v>11718</v>
      </c>
      <c r="E3585">
        <v>12</v>
      </c>
      <c r="F3585">
        <v>1</v>
      </c>
      <c r="G3585">
        <v>1</v>
      </c>
      <c r="H3585">
        <v>12</v>
      </c>
      <c r="I3585" t="s">
        <v>20</v>
      </c>
      <c r="L3585" t="s">
        <v>2019</v>
      </c>
      <c r="M3585" t="str">
        <f t="shared" si="55"/>
        <v>QIU03805</v>
      </c>
    </row>
    <row r="3586" spans="1:13" ht="15" x14ac:dyDescent="0.25">
      <c r="A3586" t="s">
        <v>2223</v>
      </c>
      <c r="B3586">
        <v>3583</v>
      </c>
      <c r="C3586" t="s">
        <v>18322</v>
      </c>
      <c r="D3586" t="s">
        <v>2223</v>
      </c>
      <c r="E3586">
        <v>1</v>
      </c>
      <c r="F3586">
        <v>1</v>
      </c>
      <c r="G3586">
        <v>1</v>
      </c>
      <c r="H3586">
        <v>1</v>
      </c>
      <c r="I3586" t="s">
        <v>20</v>
      </c>
      <c r="L3586" t="s">
        <v>2019</v>
      </c>
      <c r="M3586" t="str">
        <f t="shared" si="55"/>
        <v>QIU03805</v>
      </c>
    </row>
    <row r="3587" spans="1:13" ht="15" x14ac:dyDescent="0.25">
      <c r="A3587" t="s">
        <v>8804</v>
      </c>
      <c r="B3587">
        <v>3584</v>
      </c>
      <c r="C3587" t="s">
        <v>18323</v>
      </c>
      <c r="D3587" t="s">
        <v>8804</v>
      </c>
      <c r="E3587">
        <v>20</v>
      </c>
      <c r="F3587">
        <v>1</v>
      </c>
      <c r="G3587">
        <v>1</v>
      </c>
      <c r="H3587">
        <v>20</v>
      </c>
      <c r="I3587" t="s">
        <v>20</v>
      </c>
      <c r="L3587" t="s">
        <v>2019</v>
      </c>
      <c r="M3587" t="str">
        <f t="shared" si="55"/>
        <v>QIU03805</v>
      </c>
    </row>
    <row r="3588" spans="1:13" ht="15" x14ac:dyDescent="0.25">
      <c r="A3588" t="s">
        <v>8806</v>
      </c>
      <c r="B3588">
        <v>3585</v>
      </c>
      <c r="C3588" t="s">
        <v>18324</v>
      </c>
      <c r="D3588" t="s">
        <v>8806</v>
      </c>
      <c r="E3588">
        <v>1</v>
      </c>
      <c r="F3588">
        <v>1</v>
      </c>
      <c r="G3588">
        <v>1</v>
      </c>
      <c r="H3588">
        <v>1</v>
      </c>
      <c r="I3588" t="s">
        <v>20</v>
      </c>
      <c r="L3588" t="s">
        <v>2019</v>
      </c>
      <c r="M3588" t="str">
        <f t="shared" si="55"/>
        <v>QIU03805</v>
      </c>
    </row>
    <row r="3589" spans="1:13" ht="15" x14ac:dyDescent="0.25">
      <c r="A3589" t="s">
        <v>8808</v>
      </c>
      <c r="B3589">
        <v>3586</v>
      </c>
      <c r="C3589" t="s">
        <v>18325</v>
      </c>
      <c r="D3589" t="s">
        <v>8808</v>
      </c>
      <c r="E3589">
        <v>1</v>
      </c>
      <c r="F3589">
        <v>1</v>
      </c>
      <c r="G3589">
        <v>1</v>
      </c>
      <c r="H3589">
        <v>1</v>
      </c>
      <c r="I3589" t="s">
        <v>20</v>
      </c>
      <c r="L3589" t="s">
        <v>2019</v>
      </c>
      <c r="M3589" t="str">
        <f t="shared" ref="M3589:M3652" si="56">VLOOKUP(L3589,$A$4:$I$5213,3,FALSE)</f>
        <v>QIU03805</v>
      </c>
    </row>
    <row r="3590" spans="1:13" ht="15" x14ac:dyDescent="0.25">
      <c r="A3590" t="s">
        <v>8810</v>
      </c>
      <c r="B3590">
        <v>3587</v>
      </c>
      <c r="C3590" t="s">
        <v>18326</v>
      </c>
      <c r="D3590" t="s">
        <v>8810</v>
      </c>
      <c r="E3590">
        <v>4</v>
      </c>
      <c r="F3590">
        <v>1</v>
      </c>
      <c r="G3590">
        <v>1</v>
      </c>
      <c r="H3590">
        <v>4</v>
      </c>
      <c r="I3590" t="s">
        <v>20</v>
      </c>
      <c r="L3590" t="s">
        <v>2019</v>
      </c>
      <c r="M3590" t="str">
        <f t="shared" si="56"/>
        <v>QIU03805</v>
      </c>
    </row>
    <row r="3591" spans="1:13" ht="15" x14ac:dyDescent="0.25">
      <c r="A3591" t="s">
        <v>8812</v>
      </c>
      <c r="B3591">
        <v>3588</v>
      </c>
      <c r="C3591" t="s">
        <v>18327</v>
      </c>
      <c r="D3591" t="s">
        <v>8812</v>
      </c>
      <c r="E3591">
        <v>1</v>
      </c>
      <c r="F3591">
        <v>1</v>
      </c>
      <c r="G3591">
        <v>1</v>
      </c>
      <c r="H3591">
        <v>1</v>
      </c>
      <c r="I3591" t="s">
        <v>20</v>
      </c>
      <c r="L3591" t="s">
        <v>2019</v>
      </c>
      <c r="M3591" t="str">
        <f t="shared" si="56"/>
        <v>QIU03805</v>
      </c>
    </row>
    <row r="3592" spans="1:13" ht="15" x14ac:dyDescent="0.25">
      <c r="A3592" t="s">
        <v>8814</v>
      </c>
      <c r="B3592">
        <v>3589</v>
      </c>
      <c r="C3592" t="s">
        <v>18328</v>
      </c>
      <c r="D3592" t="s">
        <v>8814</v>
      </c>
      <c r="E3592">
        <v>100</v>
      </c>
      <c r="F3592">
        <v>1</v>
      </c>
      <c r="G3592">
        <v>1</v>
      </c>
      <c r="H3592">
        <v>100</v>
      </c>
      <c r="I3592" t="s">
        <v>20</v>
      </c>
      <c r="L3592" t="s">
        <v>2021</v>
      </c>
      <c r="M3592" t="str">
        <f t="shared" si="56"/>
        <v>QIU01276</v>
      </c>
    </row>
    <row r="3593" spans="1:13" ht="15" x14ac:dyDescent="0.25">
      <c r="A3593" t="s">
        <v>8818</v>
      </c>
      <c r="B3593">
        <v>3590</v>
      </c>
      <c r="C3593" t="s">
        <v>18329</v>
      </c>
      <c r="D3593" t="s">
        <v>8818</v>
      </c>
      <c r="E3593">
        <v>1</v>
      </c>
      <c r="F3593">
        <v>1</v>
      </c>
      <c r="G3593">
        <v>1</v>
      </c>
      <c r="H3593">
        <v>1</v>
      </c>
      <c r="I3593" t="s">
        <v>20</v>
      </c>
      <c r="L3593" t="s">
        <v>2021</v>
      </c>
      <c r="M3593" t="str">
        <f t="shared" si="56"/>
        <v>QIU01276</v>
      </c>
    </row>
    <row r="3594" spans="1:13" ht="15" x14ac:dyDescent="0.25">
      <c r="A3594" t="s">
        <v>1060</v>
      </c>
      <c r="B3594">
        <v>3591</v>
      </c>
      <c r="C3594" t="s">
        <v>18330</v>
      </c>
      <c r="D3594" t="s">
        <v>1060</v>
      </c>
      <c r="E3594">
        <v>20</v>
      </c>
      <c r="F3594">
        <v>1</v>
      </c>
      <c r="G3594">
        <v>1</v>
      </c>
      <c r="H3594">
        <v>20</v>
      </c>
      <c r="I3594" t="s">
        <v>20</v>
      </c>
      <c r="L3594" t="s">
        <v>4418</v>
      </c>
      <c r="M3594" t="str">
        <f t="shared" si="56"/>
        <v>QIU01277</v>
      </c>
    </row>
    <row r="3595" spans="1:13" ht="15" x14ac:dyDescent="0.25">
      <c r="A3595" t="s">
        <v>11719</v>
      </c>
      <c r="B3595">
        <v>3592</v>
      </c>
      <c r="C3595" t="s">
        <v>18331</v>
      </c>
      <c r="D3595" t="s">
        <v>11719</v>
      </c>
      <c r="E3595">
        <v>1</v>
      </c>
      <c r="F3595">
        <v>1</v>
      </c>
      <c r="G3595">
        <v>1</v>
      </c>
      <c r="H3595">
        <v>1</v>
      </c>
      <c r="I3595" t="s">
        <v>20</v>
      </c>
      <c r="L3595" t="s">
        <v>4418</v>
      </c>
      <c r="M3595" t="str">
        <f t="shared" si="56"/>
        <v>QIU01277</v>
      </c>
    </row>
    <row r="3596" spans="1:13" ht="15" x14ac:dyDescent="0.25">
      <c r="A3596" t="s">
        <v>11720</v>
      </c>
      <c r="B3596">
        <v>3593</v>
      </c>
      <c r="C3596" t="s">
        <v>18332</v>
      </c>
      <c r="D3596" t="s">
        <v>11720</v>
      </c>
      <c r="E3596">
        <v>1</v>
      </c>
      <c r="F3596">
        <v>1</v>
      </c>
      <c r="G3596">
        <v>1</v>
      </c>
      <c r="H3596">
        <v>1</v>
      </c>
      <c r="I3596" t="s">
        <v>20</v>
      </c>
      <c r="L3596" t="s">
        <v>4418</v>
      </c>
      <c r="M3596" t="str">
        <f t="shared" si="56"/>
        <v>QIU01277</v>
      </c>
    </row>
    <row r="3597" spans="1:13" ht="15" x14ac:dyDescent="0.25">
      <c r="A3597" t="s">
        <v>8824</v>
      </c>
      <c r="B3597">
        <v>3594</v>
      </c>
      <c r="C3597" t="s">
        <v>18333</v>
      </c>
      <c r="D3597" t="s">
        <v>8824</v>
      </c>
      <c r="E3597">
        <v>4</v>
      </c>
      <c r="F3597">
        <v>1</v>
      </c>
      <c r="G3597">
        <v>1</v>
      </c>
      <c r="H3597">
        <v>4</v>
      </c>
      <c r="I3597" t="s">
        <v>20</v>
      </c>
      <c r="L3597" t="s">
        <v>12054</v>
      </c>
      <c r="M3597" t="str">
        <f t="shared" si="56"/>
        <v>QIU04653</v>
      </c>
    </row>
    <row r="3598" spans="1:13" ht="15" x14ac:dyDescent="0.25">
      <c r="A3598" t="s">
        <v>11721</v>
      </c>
      <c r="B3598">
        <v>3595</v>
      </c>
      <c r="C3598" t="s">
        <v>18334</v>
      </c>
      <c r="D3598" t="s">
        <v>11721</v>
      </c>
      <c r="E3598">
        <v>1</v>
      </c>
      <c r="F3598">
        <v>1</v>
      </c>
      <c r="G3598">
        <v>1</v>
      </c>
      <c r="H3598">
        <v>1</v>
      </c>
      <c r="I3598" t="s">
        <v>20</v>
      </c>
      <c r="L3598" t="s">
        <v>12054</v>
      </c>
      <c r="M3598" t="str">
        <f t="shared" si="56"/>
        <v>QIU04653</v>
      </c>
    </row>
    <row r="3599" spans="1:13" ht="15" x14ac:dyDescent="0.25">
      <c r="A3599" t="s">
        <v>11722</v>
      </c>
      <c r="B3599">
        <v>3596</v>
      </c>
      <c r="C3599" t="s">
        <v>18335</v>
      </c>
      <c r="D3599" t="s">
        <v>11722</v>
      </c>
      <c r="E3599">
        <v>1</v>
      </c>
      <c r="F3599">
        <v>1</v>
      </c>
      <c r="G3599">
        <v>1</v>
      </c>
      <c r="H3599">
        <v>1</v>
      </c>
      <c r="I3599" t="s">
        <v>20</v>
      </c>
      <c r="L3599" t="s">
        <v>12058</v>
      </c>
      <c r="M3599" t="str">
        <f t="shared" si="56"/>
        <v>QIU04678</v>
      </c>
    </row>
    <row r="3600" spans="1:13" ht="15" x14ac:dyDescent="0.25">
      <c r="A3600" t="s">
        <v>341</v>
      </c>
      <c r="B3600">
        <v>3597</v>
      </c>
      <c r="C3600" t="s">
        <v>18336</v>
      </c>
      <c r="D3600" t="s">
        <v>341</v>
      </c>
      <c r="E3600">
        <v>1</v>
      </c>
      <c r="F3600">
        <v>1</v>
      </c>
      <c r="G3600">
        <v>1</v>
      </c>
      <c r="H3600">
        <v>1</v>
      </c>
      <c r="I3600" t="s">
        <v>20</v>
      </c>
      <c r="L3600" t="s">
        <v>12058</v>
      </c>
      <c r="M3600" t="str">
        <f t="shared" si="56"/>
        <v>QIU04678</v>
      </c>
    </row>
    <row r="3601" spans="1:13" ht="15" x14ac:dyDescent="0.25">
      <c r="A3601" t="s">
        <v>343</v>
      </c>
      <c r="B3601">
        <v>3598</v>
      </c>
      <c r="C3601" t="s">
        <v>18337</v>
      </c>
      <c r="D3601" t="s">
        <v>343</v>
      </c>
      <c r="E3601">
        <v>1</v>
      </c>
      <c r="F3601">
        <v>1</v>
      </c>
      <c r="G3601">
        <v>1</v>
      </c>
      <c r="H3601">
        <v>1</v>
      </c>
      <c r="I3601" t="s">
        <v>20</v>
      </c>
      <c r="L3601" t="s">
        <v>12058</v>
      </c>
      <c r="M3601" t="str">
        <f t="shared" si="56"/>
        <v>QIU04678</v>
      </c>
    </row>
    <row r="3602" spans="1:13" ht="15" x14ac:dyDescent="0.25">
      <c r="A3602" t="s">
        <v>345</v>
      </c>
      <c r="B3602">
        <v>3599</v>
      </c>
      <c r="C3602" t="s">
        <v>18338</v>
      </c>
      <c r="D3602" t="s">
        <v>345</v>
      </c>
      <c r="E3602">
        <v>1</v>
      </c>
      <c r="F3602">
        <v>1</v>
      </c>
      <c r="G3602">
        <v>1</v>
      </c>
      <c r="H3602">
        <v>1</v>
      </c>
      <c r="I3602" t="s">
        <v>20</v>
      </c>
      <c r="L3602" t="s">
        <v>12058</v>
      </c>
      <c r="M3602" t="str">
        <f t="shared" si="56"/>
        <v>QIU04678</v>
      </c>
    </row>
    <row r="3603" spans="1:13" ht="15" x14ac:dyDescent="0.25">
      <c r="A3603" t="s">
        <v>347</v>
      </c>
      <c r="B3603">
        <v>3600</v>
      </c>
      <c r="C3603" t="s">
        <v>18339</v>
      </c>
      <c r="D3603" t="s">
        <v>347</v>
      </c>
      <c r="E3603">
        <v>1</v>
      </c>
      <c r="F3603">
        <v>1</v>
      </c>
      <c r="G3603">
        <v>1</v>
      </c>
      <c r="H3603">
        <v>1</v>
      </c>
      <c r="I3603" t="s">
        <v>20</v>
      </c>
      <c r="L3603" t="s">
        <v>11339</v>
      </c>
      <c r="M3603" t="str">
        <f t="shared" si="56"/>
        <v>QIU01284</v>
      </c>
    </row>
    <row r="3604" spans="1:13" ht="15" x14ac:dyDescent="0.25">
      <c r="A3604" t="s">
        <v>8828</v>
      </c>
      <c r="B3604">
        <v>3601</v>
      </c>
      <c r="C3604" t="s">
        <v>18340</v>
      </c>
      <c r="D3604" t="s">
        <v>8828</v>
      </c>
      <c r="E3604">
        <v>1</v>
      </c>
      <c r="F3604">
        <v>1</v>
      </c>
      <c r="G3604">
        <v>1</v>
      </c>
      <c r="H3604">
        <v>1</v>
      </c>
      <c r="I3604" t="s">
        <v>20</v>
      </c>
      <c r="L3604" t="s">
        <v>11339</v>
      </c>
      <c r="M3604" t="str">
        <f t="shared" si="56"/>
        <v>QIU01284</v>
      </c>
    </row>
    <row r="3605" spans="1:13" ht="15" x14ac:dyDescent="0.25">
      <c r="A3605" t="s">
        <v>11723</v>
      </c>
      <c r="B3605">
        <v>3602</v>
      </c>
      <c r="C3605" t="s">
        <v>18341</v>
      </c>
      <c r="D3605" t="s">
        <v>11723</v>
      </c>
      <c r="E3605">
        <v>4</v>
      </c>
      <c r="F3605">
        <v>1</v>
      </c>
      <c r="G3605">
        <v>1</v>
      </c>
      <c r="H3605">
        <v>4</v>
      </c>
      <c r="I3605" t="s">
        <v>20</v>
      </c>
      <c r="L3605" t="s">
        <v>11339</v>
      </c>
      <c r="M3605" t="str">
        <f t="shared" si="56"/>
        <v>QIU01284</v>
      </c>
    </row>
    <row r="3606" spans="1:13" ht="15" x14ac:dyDescent="0.25">
      <c r="A3606" t="s">
        <v>349</v>
      </c>
      <c r="B3606">
        <v>3603</v>
      </c>
      <c r="C3606" t="s">
        <v>18342</v>
      </c>
      <c r="D3606" t="s">
        <v>349</v>
      </c>
      <c r="E3606">
        <v>1</v>
      </c>
      <c r="F3606">
        <v>1</v>
      </c>
      <c r="G3606">
        <v>1</v>
      </c>
      <c r="H3606">
        <v>1</v>
      </c>
      <c r="I3606" t="s">
        <v>20</v>
      </c>
      <c r="L3606" t="s">
        <v>11339</v>
      </c>
      <c r="M3606" t="str">
        <f t="shared" si="56"/>
        <v>QIU01284</v>
      </c>
    </row>
    <row r="3607" spans="1:13" ht="15" x14ac:dyDescent="0.25">
      <c r="A3607" t="s">
        <v>351</v>
      </c>
      <c r="B3607">
        <v>3604</v>
      </c>
      <c r="C3607" t="s">
        <v>18343</v>
      </c>
      <c r="D3607" t="s">
        <v>351</v>
      </c>
      <c r="E3607">
        <v>1</v>
      </c>
      <c r="F3607">
        <v>1</v>
      </c>
      <c r="G3607">
        <v>1</v>
      </c>
      <c r="H3607">
        <v>1</v>
      </c>
      <c r="I3607" t="s">
        <v>20</v>
      </c>
      <c r="L3607" t="s">
        <v>11339</v>
      </c>
      <c r="M3607" t="str">
        <f t="shared" si="56"/>
        <v>QIU01284</v>
      </c>
    </row>
    <row r="3608" spans="1:13" ht="15" x14ac:dyDescent="0.25">
      <c r="A3608" t="s">
        <v>353</v>
      </c>
      <c r="B3608">
        <v>3605</v>
      </c>
      <c r="C3608" t="s">
        <v>18344</v>
      </c>
      <c r="D3608" t="s">
        <v>353</v>
      </c>
      <c r="E3608">
        <v>1</v>
      </c>
      <c r="F3608">
        <v>1</v>
      </c>
      <c r="G3608">
        <v>1</v>
      </c>
      <c r="H3608">
        <v>1</v>
      </c>
      <c r="I3608" t="s">
        <v>20</v>
      </c>
      <c r="L3608" t="s">
        <v>11339</v>
      </c>
      <c r="M3608" t="str">
        <f t="shared" si="56"/>
        <v>QIU01284</v>
      </c>
    </row>
    <row r="3609" spans="1:13" ht="15" x14ac:dyDescent="0.25">
      <c r="A3609" t="s">
        <v>8833</v>
      </c>
      <c r="B3609">
        <v>3606</v>
      </c>
      <c r="C3609" t="s">
        <v>18345</v>
      </c>
      <c r="D3609" t="s">
        <v>8833</v>
      </c>
      <c r="E3609">
        <v>20</v>
      </c>
      <c r="F3609">
        <v>1</v>
      </c>
      <c r="G3609">
        <v>1</v>
      </c>
      <c r="H3609">
        <v>20</v>
      </c>
      <c r="I3609" t="s">
        <v>20</v>
      </c>
      <c r="L3609" t="s">
        <v>11339</v>
      </c>
      <c r="M3609" t="str">
        <f t="shared" si="56"/>
        <v>QIU01284</v>
      </c>
    </row>
    <row r="3610" spans="1:13" ht="15" x14ac:dyDescent="0.25">
      <c r="A3610" t="s">
        <v>11724</v>
      </c>
      <c r="B3610">
        <v>3607</v>
      </c>
      <c r="C3610" t="s">
        <v>18346</v>
      </c>
      <c r="D3610" t="s">
        <v>11724</v>
      </c>
      <c r="E3610">
        <v>1</v>
      </c>
      <c r="F3610">
        <v>1</v>
      </c>
      <c r="G3610">
        <v>1</v>
      </c>
      <c r="H3610">
        <v>1</v>
      </c>
      <c r="I3610" t="s">
        <v>20</v>
      </c>
      <c r="L3610" t="s">
        <v>11339</v>
      </c>
      <c r="M3610" t="str">
        <f t="shared" si="56"/>
        <v>QIU01284</v>
      </c>
    </row>
    <row r="3611" spans="1:13" ht="15" x14ac:dyDescent="0.25">
      <c r="A3611" t="s">
        <v>8837</v>
      </c>
      <c r="B3611">
        <v>3608</v>
      </c>
      <c r="C3611" t="s">
        <v>18347</v>
      </c>
      <c r="D3611" t="s">
        <v>8837</v>
      </c>
      <c r="E3611">
        <v>1</v>
      </c>
      <c r="F3611">
        <v>1</v>
      </c>
      <c r="G3611">
        <v>1</v>
      </c>
      <c r="H3611">
        <v>1</v>
      </c>
      <c r="I3611" t="s">
        <v>20</v>
      </c>
      <c r="L3611" t="s">
        <v>11339</v>
      </c>
      <c r="M3611" t="str">
        <f t="shared" si="56"/>
        <v>QIU01284</v>
      </c>
    </row>
    <row r="3612" spans="1:13" ht="15" x14ac:dyDescent="0.25">
      <c r="A3612" t="s">
        <v>11725</v>
      </c>
      <c r="B3612">
        <v>3609</v>
      </c>
      <c r="C3612" t="s">
        <v>18348</v>
      </c>
      <c r="D3612" t="s">
        <v>11725</v>
      </c>
      <c r="E3612">
        <v>20</v>
      </c>
      <c r="F3612">
        <v>1</v>
      </c>
      <c r="G3612">
        <v>1</v>
      </c>
      <c r="H3612">
        <v>20</v>
      </c>
      <c r="I3612" t="s">
        <v>20</v>
      </c>
      <c r="L3612" t="s">
        <v>11339</v>
      </c>
      <c r="M3612" t="str">
        <f t="shared" si="56"/>
        <v>QIU01284</v>
      </c>
    </row>
    <row r="3613" spans="1:13" ht="15" x14ac:dyDescent="0.25">
      <c r="A3613" t="s">
        <v>8841</v>
      </c>
      <c r="B3613">
        <v>3610</v>
      </c>
      <c r="C3613" t="s">
        <v>18349</v>
      </c>
      <c r="D3613" t="s">
        <v>8841</v>
      </c>
      <c r="E3613">
        <v>1</v>
      </c>
      <c r="F3613">
        <v>1</v>
      </c>
      <c r="G3613">
        <v>1</v>
      </c>
      <c r="H3613">
        <v>1</v>
      </c>
      <c r="I3613" t="s">
        <v>20</v>
      </c>
      <c r="L3613" t="s">
        <v>11339</v>
      </c>
      <c r="M3613" t="str">
        <f t="shared" si="56"/>
        <v>QIU01284</v>
      </c>
    </row>
    <row r="3614" spans="1:13" ht="15" x14ac:dyDescent="0.25">
      <c r="A3614" t="s">
        <v>8843</v>
      </c>
      <c r="B3614">
        <v>3611</v>
      </c>
      <c r="C3614" t="s">
        <v>18350</v>
      </c>
      <c r="D3614" t="s">
        <v>8843</v>
      </c>
      <c r="E3614">
        <v>50</v>
      </c>
      <c r="F3614">
        <v>20</v>
      </c>
      <c r="G3614">
        <v>1</v>
      </c>
      <c r="H3614">
        <v>1000</v>
      </c>
      <c r="I3614" t="s">
        <v>20</v>
      </c>
      <c r="L3614" t="s">
        <v>2026</v>
      </c>
      <c r="M3614" t="str">
        <f t="shared" si="56"/>
        <v>QIU00777</v>
      </c>
    </row>
    <row r="3615" spans="1:13" ht="15" x14ac:dyDescent="0.25">
      <c r="A3615" t="s">
        <v>8845</v>
      </c>
      <c r="B3615">
        <v>3612</v>
      </c>
      <c r="C3615" t="s">
        <v>18351</v>
      </c>
      <c r="D3615" t="s">
        <v>8845</v>
      </c>
      <c r="E3615">
        <v>1</v>
      </c>
      <c r="F3615">
        <v>1</v>
      </c>
      <c r="G3615">
        <v>1</v>
      </c>
      <c r="H3615">
        <v>1</v>
      </c>
      <c r="I3615" t="s">
        <v>20</v>
      </c>
      <c r="L3615" t="s">
        <v>2026</v>
      </c>
      <c r="M3615" t="str">
        <f t="shared" si="56"/>
        <v>QIU00777</v>
      </c>
    </row>
    <row r="3616" spans="1:13" ht="15" x14ac:dyDescent="0.25">
      <c r="A3616" t="s">
        <v>11726</v>
      </c>
      <c r="B3616">
        <v>3613</v>
      </c>
      <c r="C3616" t="s">
        <v>18352</v>
      </c>
      <c r="D3616" t="s">
        <v>11726</v>
      </c>
      <c r="E3616">
        <v>1</v>
      </c>
      <c r="F3616">
        <v>1</v>
      </c>
      <c r="G3616">
        <v>1</v>
      </c>
      <c r="H3616">
        <v>1</v>
      </c>
      <c r="I3616" t="s">
        <v>20</v>
      </c>
      <c r="L3616" t="s">
        <v>2026</v>
      </c>
      <c r="M3616" t="str">
        <f t="shared" si="56"/>
        <v>QIU00777</v>
      </c>
    </row>
    <row r="3617" spans="1:13" ht="15" x14ac:dyDescent="0.25">
      <c r="A3617" t="s">
        <v>11727</v>
      </c>
      <c r="B3617">
        <v>3614</v>
      </c>
      <c r="C3617" t="s">
        <v>18353</v>
      </c>
      <c r="D3617" t="s">
        <v>11727</v>
      </c>
      <c r="E3617">
        <v>20</v>
      </c>
      <c r="F3617">
        <v>1</v>
      </c>
      <c r="G3617">
        <v>1</v>
      </c>
      <c r="H3617">
        <v>20</v>
      </c>
      <c r="I3617" t="s">
        <v>20</v>
      </c>
      <c r="L3617" t="s">
        <v>11714</v>
      </c>
      <c r="M3617" t="str">
        <f t="shared" si="56"/>
        <v>QIU03572</v>
      </c>
    </row>
    <row r="3618" spans="1:13" ht="15" x14ac:dyDescent="0.25">
      <c r="A3618" t="s">
        <v>11728</v>
      </c>
      <c r="B3618">
        <v>3615</v>
      </c>
      <c r="C3618" t="s">
        <v>18354</v>
      </c>
      <c r="D3618" t="s">
        <v>11728</v>
      </c>
      <c r="E3618">
        <v>40</v>
      </c>
      <c r="F3618">
        <v>1</v>
      </c>
      <c r="G3618">
        <v>1</v>
      </c>
      <c r="H3618">
        <v>40</v>
      </c>
      <c r="I3618" t="s">
        <v>20</v>
      </c>
      <c r="L3618" t="s">
        <v>11714</v>
      </c>
      <c r="M3618" t="str">
        <f t="shared" si="56"/>
        <v>QIU03572</v>
      </c>
    </row>
    <row r="3619" spans="1:13" ht="15" x14ac:dyDescent="0.25">
      <c r="A3619" t="s">
        <v>11729</v>
      </c>
      <c r="B3619">
        <v>3616</v>
      </c>
      <c r="C3619" t="s">
        <v>18355</v>
      </c>
      <c r="D3619" t="s">
        <v>11729</v>
      </c>
      <c r="E3619">
        <v>10</v>
      </c>
      <c r="F3619">
        <v>1</v>
      </c>
      <c r="G3619">
        <v>1</v>
      </c>
      <c r="H3619">
        <v>10</v>
      </c>
      <c r="I3619" t="s">
        <v>20</v>
      </c>
      <c r="L3619" t="s">
        <v>11757</v>
      </c>
      <c r="M3619" t="str">
        <f t="shared" si="56"/>
        <v>QIU03674</v>
      </c>
    </row>
    <row r="3620" spans="1:13" ht="15" x14ac:dyDescent="0.25">
      <c r="A3620" t="s">
        <v>11730</v>
      </c>
      <c r="B3620">
        <v>3617</v>
      </c>
      <c r="C3620" t="s">
        <v>18356</v>
      </c>
      <c r="D3620" t="s">
        <v>11730</v>
      </c>
      <c r="E3620">
        <v>100</v>
      </c>
      <c r="F3620">
        <v>1</v>
      </c>
      <c r="G3620">
        <v>1</v>
      </c>
      <c r="H3620">
        <v>100</v>
      </c>
      <c r="I3620" t="s">
        <v>20</v>
      </c>
      <c r="L3620" t="s">
        <v>11757</v>
      </c>
      <c r="M3620" t="str">
        <f t="shared" si="56"/>
        <v>QIU03674</v>
      </c>
    </row>
    <row r="3621" spans="1:13" ht="15" x14ac:dyDescent="0.25">
      <c r="A3621" t="s">
        <v>8852</v>
      </c>
      <c r="B3621">
        <v>3618</v>
      </c>
      <c r="C3621" t="s">
        <v>18357</v>
      </c>
      <c r="D3621" t="s">
        <v>8852</v>
      </c>
      <c r="E3621">
        <v>20</v>
      </c>
      <c r="F3621">
        <v>1</v>
      </c>
      <c r="G3621">
        <v>1</v>
      </c>
      <c r="H3621">
        <v>20</v>
      </c>
      <c r="I3621" t="s">
        <v>20</v>
      </c>
      <c r="L3621" t="s">
        <v>11757</v>
      </c>
      <c r="M3621" t="str">
        <f t="shared" si="56"/>
        <v>QIU03674</v>
      </c>
    </row>
    <row r="3622" spans="1:13" ht="15" x14ac:dyDescent="0.25">
      <c r="A3622" t="s">
        <v>11731</v>
      </c>
      <c r="B3622">
        <v>3619</v>
      </c>
      <c r="C3622" t="s">
        <v>18358</v>
      </c>
      <c r="D3622" t="s">
        <v>11731</v>
      </c>
      <c r="E3622">
        <v>50</v>
      </c>
      <c r="F3622">
        <v>1</v>
      </c>
      <c r="G3622">
        <v>1</v>
      </c>
      <c r="H3622">
        <v>50</v>
      </c>
      <c r="I3622" t="s">
        <v>20</v>
      </c>
      <c r="L3622" t="s">
        <v>12151</v>
      </c>
      <c r="M3622" t="str">
        <f t="shared" si="56"/>
        <v>QIU04917</v>
      </c>
    </row>
    <row r="3623" spans="1:13" ht="15" x14ac:dyDescent="0.25">
      <c r="A3623" t="s">
        <v>11732</v>
      </c>
      <c r="B3623">
        <v>3620</v>
      </c>
      <c r="C3623" t="s">
        <v>18359</v>
      </c>
      <c r="D3623" t="s">
        <v>11732</v>
      </c>
      <c r="E3623">
        <v>1</v>
      </c>
      <c r="F3623">
        <v>1</v>
      </c>
      <c r="G3623">
        <v>1</v>
      </c>
      <c r="H3623">
        <v>1</v>
      </c>
      <c r="I3623" t="s">
        <v>20</v>
      </c>
      <c r="L3623" t="s">
        <v>12160</v>
      </c>
      <c r="M3623" t="str">
        <f t="shared" si="56"/>
        <v>QIU04967</v>
      </c>
    </row>
    <row r="3624" spans="1:13" ht="15" x14ac:dyDescent="0.25">
      <c r="A3624" t="s">
        <v>11733</v>
      </c>
      <c r="B3624">
        <v>3621</v>
      </c>
      <c r="C3624" t="s">
        <v>18360</v>
      </c>
      <c r="D3624" t="s">
        <v>11733</v>
      </c>
      <c r="E3624">
        <v>20</v>
      </c>
      <c r="F3624">
        <v>1</v>
      </c>
      <c r="G3624">
        <v>1</v>
      </c>
      <c r="H3624">
        <v>20</v>
      </c>
      <c r="I3624" t="s">
        <v>20</v>
      </c>
      <c r="L3624" t="s">
        <v>12060</v>
      </c>
      <c r="M3624" t="str">
        <f t="shared" si="56"/>
        <v>QIU04681</v>
      </c>
    </row>
    <row r="3625" spans="1:13" ht="15" x14ac:dyDescent="0.25">
      <c r="A3625" t="s">
        <v>892</v>
      </c>
      <c r="B3625">
        <v>3622</v>
      </c>
      <c r="C3625" t="s">
        <v>18361</v>
      </c>
      <c r="D3625" t="s">
        <v>892</v>
      </c>
      <c r="E3625">
        <v>10</v>
      </c>
      <c r="F3625">
        <v>1</v>
      </c>
      <c r="G3625">
        <v>1</v>
      </c>
      <c r="H3625">
        <v>10</v>
      </c>
      <c r="I3625" t="s">
        <v>20</v>
      </c>
      <c r="L3625" t="s">
        <v>12060</v>
      </c>
      <c r="M3625" t="str">
        <f t="shared" si="56"/>
        <v>QIU04681</v>
      </c>
    </row>
    <row r="3626" spans="1:13" ht="15" x14ac:dyDescent="0.25">
      <c r="A3626" t="s">
        <v>8857</v>
      </c>
      <c r="B3626">
        <v>3623</v>
      </c>
      <c r="C3626" t="s">
        <v>18362</v>
      </c>
      <c r="D3626" t="s">
        <v>8857</v>
      </c>
      <c r="E3626">
        <v>4</v>
      </c>
      <c r="F3626">
        <v>1</v>
      </c>
      <c r="G3626">
        <v>1</v>
      </c>
      <c r="H3626">
        <v>4</v>
      </c>
      <c r="I3626" t="s">
        <v>20</v>
      </c>
      <c r="L3626" t="s">
        <v>12060</v>
      </c>
      <c r="M3626" t="str">
        <f t="shared" si="56"/>
        <v>QIU04681</v>
      </c>
    </row>
    <row r="3627" spans="1:13" ht="15" x14ac:dyDescent="0.25">
      <c r="A3627" t="s">
        <v>8859</v>
      </c>
      <c r="B3627">
        <v>3624</v>
      </c>
      <c r="C3627" t="s">
        <v>18363</v>
      </c>
      <c r="D3627" t="s">
        <v>8859</v>
      </c>
      <c r="E3627">
        <v>1</v>
      </c>
      <c r="F3627">
        <v>1</v>
      </c>
      <c r="G3627">
        <v>1</v>
      </c>
      <c r="H3627">
        <v>1</v>
      </c>
      <c r="I3627" t="s">
        <v>20</v>
      </c>
      <c r="L3627" t="s">
        <v>12085</v>
      </c>
      <c r="M3627" t="str">
        <f t="shared" si="56"/>
        <v>QIU04741</v>
      </c>
    </row>
    <row r="3628" spans="1:13" ht="15" x14ac:dyDescent="0.25">
      <c r="A3628" t="s">
        <v>8861</v>
      </c>
      <c r="B3628">
        <v>3625</v>
      </c>
      <c r="C3628" t="s">
        <v>18364</v>
      </c>
      <c r="D3628" t="s">
        <v>8861</v>
      </c>
      <c r="E3628">
        <v>1</v>
      </c>
      <c r="F3628">
        <v>1</v>
      </c>
      <c r="G3628">
        <v>1</v>
      </c>
      <c r="H3628">
        <v>1</v>
      </c>
      <c r="I3628" t="s">
        <v>20</v>
      </c>
      <c r="L3628" t="s">
        <v>12085</v>
      </c>
      <c r="M3628" t="str">
        <f t="shared" si="56"/>
        <v>QIU04741</v>
      </c>
    </row>
    <row r="3629" spans="1:13" ht="15" x14ac:dyDescent="0.25">
      <c r="A3629" t="s">
        <v>11734</v>
      </c>
      <c r="B3629">
        <v>3626</v>
      </c>
      <c r="C3629" t="s">
        <v>18365</v>
      </c>
      <c r="D3629" t="s">
        <v>11734</v>
      </c>
      <c r="E3629">
        <v>100</v>
      </c>
      <c r="F3629">
        <v>1</v>
      </c>
      <c r="G3629">
        <v>1</v>
      </c>
      <c r="H3629">
        <v>100</v>
      </c>
      <c r="I3629" t="s">
        <v>20</v>
      </c>
      <c r="L3629" t="s">
        <v>12085</v>
      </c>
      <c r="M3629" t="str">
        <f t="shared" si="56"/>
        <v>QIU04741</v>
      </c>
    </row>
    <row r="3630" spans="1:13" ht="15" x14ac:dyDescent="0.25">
      <c r="A3630" t="s">
        <v>8866</v>
      </c>
      <c r="B3630">
        <v>3627</v>
      </c>
      <c r="C3630" t="s">
        <v>18366</v>
      </c>
      <c r="D3630" t="s">
        <v>8866</v>
      </c>
      <c r="E3630">
        <v>1</v>
      </c>
      <c r="F3630">
        <v>1</v>
      </c>
      <c r="G3630">
        <v>1</v>
      </c>
      <c r="H3630">
        <v>1</v>
      </c>
      <c r="I3630" t="s">
        <v>20</v>
      </c>
      <c r="L3630" t="s">
        <v>12085</v>
      </c>
      <c r="M3630" t="str">
        <f t="shared" si="56"/>
        <v>QIU04741</v>
      </c>
    </row>
    <row r="3631" spans="1:13" ht="15" x14ac:dyDescent="0.25">
      <c r="A3631" t="s">
        <v>11735</v>
      </c>
      <c r="B3631">
        <v>3628</v>
      </c>
      <c r="C3631" t="s">
        <v>18367</v>
      </c>
      <c r="D3631" t="s">
        <v>11735</v>
      </c>
      <c r="E3631">
        <v>20</v>
      </c>
      <c r="F3631">
        <v>1</v>
      </c>
      <c r="G3631">
        <v>1</v>
      </c>
      <c r="H3631">
        <v>20</v>
      </c>
      <c r="I3631" t="s">
        <v>20</v>
      </c>
      <c r="L3631" t="s">
        <v>12085</v>
      </c>
      <c r="M3631" t="str">
        <f t="shared" si="56"/>
        <v>QIU04741</v>
      </c>
    </row>
    <row r="3632" spans="1:13" ht="15" x14ac:dyDescent="0.25">
      <c r="A3632" t="s">
        <v>8869</v>
      </c>
      <c r="B3632">
        <v>3629</v>
      </c>
      <c r="C3632" t="s">
        <v>18368</v>
      </c>
      <c r="D3632" t="s">
        <v>8869</v>
      </c>
      <c r="E3632">
        <v>1</v>
      </c>
      <c r="F3632">
        <v>1</v>
      </c>
      <c r="G3632">
        <v>1</v>
      </c>
      <c r="H3632">
        <v>1</v>
      </c>
      <c r="I3632" t="s">
        <v>20</v>
      </c>
      <c r="L3632" t="s">
        <v>12146</v>
      </c>
      <c r="M3632" t="str">
        <f t="shared" si="56"/>
        <v>QIU04894</v>
      </c>
    </row>
    <row r="3633" spans="1:13" ht="15" x14ac:dyDescent="0.25">
      <c r="A3633" t="s">
        <v>11736</v>
      </c>
      <c r="B3633">
        <v>3630</v>
      </c>
      <c r="C3633" t="s">
        <v>18369</v>
      </c>
      <c r="D3633" t="s">
        <v>11736</v>
      </c>
      <c r="E3633">
        <v>25</v>
      </c>
      <c r="F3633">
        <v>1</v>
      </c>
      <c r="G3633">
        <v>1</v>
      </c>
      <c r="H3633">
        <v>25</v>
      </c>
      <c r="I3633" t="s">
        <v>20</v>
      </c>
      <c r="L3633" t="s">
        <v>12049</v>
      </c>
      <c r="M3633" t="str">
        <f t="shared" si="56"/>
        <v>QIU04631</v>
      </c>
    </row>
    <row r="3634" spans="1:13" ht="15" x14ac:dyDescent="0.25">
      <c r="A3634" t="s">
        <v>11737</v>
      </c>
      <c r="B3634">
        <v>3631</v>
      </c>
      <c r="C3634" t="s">
        <v>18370</v>
      </c>
      <c r="D3634" t="s">
        <v>11737</v>
      </c>
      <c r="E3634">
        <v>20</v>
      </c>
      <c r="F3634">
        <v>1</v>
      </c>
      <c r="G3634">
        <v>1</v>
      </c>
      <c r="H3634">
        <v>20</v>
      </c>
      <c r="I3634" t="s">
        <v>20</v>
      </c>
      <c r="L3634" t="s">
        <v>12049</v>
      </c>
      <c r="M3634" t="str">
        <f t="shared" si="56"/>
        <v>QIU04631</v>
      </c>
    </row>
    <row r="3635" spans="1:13" ht="15" x14ac:dyDescent="0.25">
      <c r="A3635" t="s">
        <v>8872</v>
      </c>
      <c r="B3635">
        <v>3632</v>
      </c>
      <c r="C3635" t="s">
        <v>18371</v>
      </c>
      <c r="D3635" t="s">
        <v>8872</v>
      </c>
      <c r="E3635">
        <v>20</v>
      </c>
      <c r="F3635">
        <v>1</v>
      </c>
      <c r="G3635">
        <v>1</v>
      </c>
      <c r="H3635">
        <v>20</v>
      </c>
      <c r="I3635" t="s">
        <v>20</v>
      </c>
      <c r="L3635" t="s">
        <v>12049</v>
      </c>
      <c r="M3635" t="str">
        <f t="shared" si="56"/>
        <v>QIU04631</v>
      </c>
    </row>
    <row r="3636" spans="1:13" ht="15" x14ac:dyDescent="0.25">
      <c r="A3636" t="s">
        <v>11738</v>
      </c>
      <c r="B3636">
        <v>3633</v>
      </c>
      <c r="C3636" t="s">
        <v>18372</v>
      </c>
      <c r="D3636" t="s">
        <v>11738</v>
      </c>
      <c r="E3636">
        <v>20</v>
      </c>
      <c r="F3636">
        <v>1</v>
      </c>
      <c r="G3636">
        <v>1</v>
      </c>
      <c r="H3636">
        <v>20</v>
      </c>
      <c r="I3636" t="s">
        <v>20</v>
      </c>
      <c r="L3636" t="s">
        <v>12050</v>
      </c>
      <c r="M3636" t="str">
        <f t="shared" si="56"/>
        <v>QIU04633</v>
      </c>
    </row>
    <row r="3637" spans="1:13" ht="15" x14ac:dyDescent="0.25">
      <c r="A3637" t="s">
        <v>11739</v>
      </c>
      <c r="B3637">
        <v>3634</v>
      </c>
      <c r="C3637" t="s">
        <v>18373</v>
      </c>
      <c r="D3637" t="s">
        <v>11739</v>
      </c>
      <c r="E3637">
        <v>25</v>
      </c>
      <c r="F3637">
        <v>1</v>
      </c>
      <c r="G3637">
        <v>1</v>
      </c>
      <c r="H3637">
        <v>25</v>
      </c>
      <c r="I3637" t="s">
        <v>20</v>
      </c>
      <c r="L3637" t="s">
        <v>12050</v>
      </c>
      <c r="M3637" t="str">
        <f t="shared" si="56"/>
        <v>QIU04633</v>
      </c>
    </row>
    <row r="3638" spans="1:13" ht="15" x14ac:dyDescent="0.25">
      <c r="A3638" t="s">
        <v>8880</v>
      </c>
      <c r="B3638">
        <v>3635</v>
      </c>
      <c r="C3638" t="s">
        <v>18374</v>
      </c>
      <c r="D3638" t="s">
        <v>8880</v>
      </c>
      <c r="E3638">
        <v>1</v>
      </c>
      <c r="F3638">
        <v>1</v>
      </c>
      <c r="G3638">
        <v>1</v>
      </c>
      <c r="H3638">
        <v>1</v>
      </c>
      <c r="I3638" t="s">
        <v>20</v>
      </c>
      <c r="L3638" t="s">
        <v>12050</v>
      </c>
      <c r="M3638" t="str">
        <f t="shared" si="56"/>
        <v>QIU04633</v>
      </c>
    </row>
    <row r="3639" spans="1:13" ht="15" x14ac:dyDescent="0.25">
      <c r="A3639" t="s">
        <v>8882</v>
      </c>
      <c r="B3639">
        <v>3636</v>
      </c>
      <c r="C3639" t="s">
        <v>18375</v>
      </c>
      <c r="D3639" t="s">
        <v>8882</v>
      </c>
      <c r="E3639">
        <v>1</v>
      </c>
      <c r="F3639">
        <v>1</v>
      </c>
      <c r="G3639">
        <v>1</v>
      </c>
      <c r="H3639">
        <v>1</v>
      </c>
      <c r="I3639" t="s">
        <v>20</v>
      </c>
      <c r="L3639" t="s">
        <v>12050</v>
      </c>
      <c r="M3639" t="str">
        <f t="shared" si="56"/>
        <v>QIU04633</v>
      </c>
    </row>
    <row r="3640" spans="1:13" ht="15" x14ac:dyDescent="0.25">
      <c r="A3640" t="s">
        <v>8884</v>
      </c>
      <c r="B3640">
        <v>3637</v>
      </c>
      <c r="C3640" t="s">
        <v>18376</v>
      </c>
      <c r="D3640" t="s">
        <v>8884</v>
      </c>
      <c r="E3640">
        <v>1</v>
      </c>
      <c r="F3640">
        <v>1</v>
      </c>
      <c r="G3640">
        <v>1</v>
      </c>
      <c r="H3640">
        <v>1</v>
      </c>
      <c r="I3640" t="s">
        <v>20</v>
      </c>
      <c r="L3640" t="s">
        <v>12051</v>
      </c>
      <c r="M3640" t="str">
        <f t="shared" si="56"/>
        <v>QIU04634</v>
      </c>
    </row>
    <row r="3641" spans="1:13" ht="15" x14ac:dyDescent="0.25">
      <c r="A3641" t="s">
        <v>11740</v>
      </c>
      <c r="B3641">
        <v>3638</v>
      </c>
      <c r="C3641" t="s">
        <v>18377</v>
      </c>
      <c r="D3641" t="s">
        <v>11740</v>
      </c>
      <c r="E3641">
        <v>10</v>
      </c>
      <c r="F3641">
        <v>1</v>
      </c>
      <c r="G3641">
        <v>1</v>
      </c>
      <c r="H3641">
        <v>10</v>
      </c>
      <c r="I3641" t="s">
        <v>20</v>
      </c>
      <c r="L3641" t="s">
        <v>12051</v>
      </c>
      <c r="M3641" t="str">
        <f t="shared" si="56"/>
        <v>QIU04634</v>
      </c>
    </row>
    <row r="3642" spans="1:13" ht="15" x14ac:dyDescent="0.25">
      <c r="A3642" t="s">
        <v>11741</v>
      </c>
      <c r="B3642">
        <v>3639</v>
      </c>
      <c r="C3642" t="s">
        <v>18378</v>
      </c>
      <c r="D3642" t="s">
        <v>11741</v>
      </c>
      <c r="E3642">
        <v>40</v>
      </c>
      <c r="F3642">
        <v>1</v>
      </c>
      <c r="G3642">
        <v>1</v>
      </c>
      <c r="H3642">
        <v>40</v>
      </c>
      <c r="I3642" t="s">
        <v>20</v>
      </c>
      <c r="L3642" t="s">
        <v>12152</v>
      </c>
      <c r="M3642" t="str">
        <f t="shared" si="56"/>
        <v>QIU04926</v>
      </c>
    </row>
    <row r="3643" spans="1:13" ht="15" x14ac:dyDescent="0.25">
      <c r="A3643" t="s">
        <v>8890</v>
      </c>
      <c r="B3643">
        <v>3640</v>
      </c>
      <c r="C3643" t="s">
        <v>18379</v>
      </c>
      <c r="D3643" t="s">
        <v>8890</v>
      </c>
      <c r="E3643">
        <v>1</v>
      </c>
      <c r="F3643">
        <v>1</v>
      </c>
      <c r="G3643">
        <v>1</v>
      </c>
      <c r="H3643">
        <v>1</v>
      </c>
      <c r="I3643" t="s">
        <v>20</v>
      </c>
      <c r="L3643" t="s">
        <v>12153</v>
      </c>
      <c r="M3643" t="str">
        <f t="shared" si="56"/>
        <v>QIU04928</v>
      </c>
    </row>
    <row r="3644" spans="1:13" ht="15" x14ac:dyDescent="0.25">
      <c r="A3644" t="s">
        <v>11742</v>
      </c>
      <c r="B3644">
        <v>3641</v>
      </c>
      <c r="C3644" t="s">
        <v>18380</v>
      </c>
      <c r="D3644" t="s">
        <v>11742</v>
      </c>
      <c r="E3644">
        <v>25</v>
      </c>
      <c r="F3644">
        <v>1</v>
      </c>
      <c r="G3644">
        <v>1</v>
      </c>
      <c r="H3644">
        <v>25</v>
      </c>
      <c r="I3644" t="s">
        <v>20</v>
      </c>
      <c r="L3644" t="s">
        <v>12164</v>
      </c>
      <c r="M3644" t="str">
        <f t="shared" si="56"/>
        <v>QIU04990</v>
      </c>
    </row>
    <row r="3645" spans="1:13" ht="15" x14ac:dyDescent="0.25">
      <c r="A3645" t="s">
        <v>11743</v>
      </c>
      <c r="B3645">
        <v>3642</v>
      </c>
      <c r="C3645" t="s">
        <v>18381</v>
      </c>
      <c r="D3645" t="s">
        <v>11743</v>
      </c>
      <c r="E3645">
        <v>50</v>
      </c>
      <c r="F3645">
        <v>1</v>
      </c>
      <c r="G3645">
        <v>1</v>
      </c>
      <c r="H3645">
        <v>50</v>
      </c>
      <c r="I3645" t="s">
        <v>20</v>
      </c>
      <c r="L3645" t="s">
        <v>11572</v>
      </c>
      <c r="M3645" t="str">
        <f t="shared" si="56"/>
        <v>QIU03093</v>
      </c>
    </row>
    <row r="3646" spans="1:13" ht="15" x14ac:dyDescent="0.25">
      <c r="A3646" t="s">
        <v>2225</v>
      </c>
      <c r="B3646">
        <v>3643</v>
      </c>
      <c r="C3646" t="s">
        <v>18382</v>
      </c>
      <c r="D3646" t="s">
        <v>2225</v>
      </c>
      <c r="E3646">
        <v>1</v>
      </c>
      <c r="F3646">
        <v>1</v>
      </c>
      <c r="G3646">
        <v>1</v>
      </c>
      <c r="H3646">
        <v>1</v>
      </c>
      <c r="I3646" t="s">
        <v>20</v>
      </c>
      <c r="L3646" t="s">
        <v>11572</v>
      </c>
      <c r="M3646" t="str">
        <f t="shared" si="56"/>
        <v>QIU03093</v>
      </c>
    </row>
    <row r="3647" spans="1:13" ht="15" x14ac:dyDescent="0.25">
      <c r="A3647" t="s">
        <v>8894</v>
      </c>
      <c r="B3647">
        <v>3644</v>
      </c>
      <c r="C3647" t="s">
        <v>18383</v>
      </c>
      <c r="D3647" t="s">
        <v>8894</v>
      </c>
      <c r="E3647">
        <v>20</v>
      </c>
      <c r="F3647">
        <v>1</v>
      </c>
      <c r="G3647">
        <v>1</v>
      </c>
      <c r="H3647">
        <v>20</v>
      </c>
      <c r="I3647" t="s">
        <v>20</v>
      </c>
      <c r="L3647" t="s">
        <v>11572</v>
      </c>
      <c r="M3647" t="str">
        <f t="shared" si="56"/>
        <v>QIU03093</v>
      </c>
    </row>
    <row r="3648" spans="1:13" ht="15" x14ac:dyDescent="0.25">
      <c r="A3648" t="s">
        <v>11744</v>
      </c>
      <c r="B3648">
        <v>3645</v>
      </c>
      <c r="C3648" t="s">
        <v>18384</v>
      </c>
      <c r="D3648" t="s">
        <v>11744</v>
      </c>
      <c r="E3648">
        <v>20</v>
      </c>
      <c r="F3648">
        <v>1</v>
      </c>
      <c r="G3648">
        <v>1</v>
      </c>
      <c r="H3648">
        <v>20</v>
      </c>
      <c r="I3648" t="s">
        <v>20</v>
      </c>
      <c r="L3648" t="s">
        <v>2042</v>
      </c>
      <c r="M3648" t="str">
        <f t="shared" si="56"/>
        <v>QIU05179</v>
      </c>
    </row>
    <row r="3649" spans="1:13" ht="15" x14ac:dyDescent="0.25">
      <c r="A3649" t="s">
        <v>11745</v>
      </c>
      <c r="B3649">
        <v>3646</v>
      </c>
      <c r="C3649" t="s">
        <v>18385</v>
      </c>
      <c r="D3649" t="s">
        <v>11745</v>
      </c>
      <c r="E3649">
        <v>1</v>
      </c>
      <c r="F3649">
        <v>1</v>
      </c>
      <c r="G3649">
        <v>1</v>
      </c>
      <c r="H3649">
        <v>1</v>
      </c>
      <c r="I3649" t="s">
        <v>20</v>
      </c>
      <c r="L3649" t="s">
        <v>12188</v>
      </c>
      <c r="M3649" t="str">
        <f t="shared" si="56"/>
        <v>QIU05153</v>
      </c>
    </row>
    <row r="3650" spans="1:13" ht="15" x14ac:dyDescent="0.25">
      <c r="A3650" t="s">
        <v>11746</v>
      </c>
      <c r="B3650">
        <v>3647</v>
      </c>
      <c r="C3650" t="s">
        <v>18386</v>
      </c>
      <c r="D3650" t="s">
        <v>11746</v>
      </c>
      <c r="E3650">
        <v>20</v>
      </c>
      <c r="F3650">
        <v>1</v>
      </c>
      <c r="G3650">
        <v>1</v>
      </c>
      <c r="H3650">
        <v>20</v>
      </c>
      <c r="I3650" t="s">
        <v>20</v>
      </c>
      <c r="L3650" t="s">
        <v>2045</v>
      </c>
      <c r="M3650" t="str">
        <f t="shared" si="56"/>
        <v>QIU02740</v>
      </c>
    </row>
    <row r="3651" spans="1:13" ht="15" x14ac:dyDescent="0.25">
      <c r="A3651" t="s">
        <v>11747</v>
      </c>
      <c r="B3651">
        <v>3648</v>
      </c>
      <c r="C3651" t="s">
        <v>18387</v>
      </c>
      <c r="D3651" t="s">
        <v>11747</v>
      </c>
      <c r="E3651">
        <v>10</v>
      </c>
      <c r="F3651">
        <v>1</v>
      </c>
      <c r="G3651">
        <v>1</v>
      </c>
      <c r="H3651">
        <v>10</v>
      </c>
      <c r="I3651" t="s">
        <v>20</v>
      </c>
      <c r="L3651" t="s">
        <v>2047</v>
      </c>
      <c r="M3651" t="str">
        <f t="shared" si="56"/>
        <v>QIU05173</v>
      </c>
    </row>
    <row r="3652" spans="1:13" ht="15" x14ac:dyDescent="0.25">
      <c r="A3652" t="s">
        <v>11748</v>
      </c>
      <c r="B3652">
        <v>3649</v>
      </c>
      <c r="C3652" t="s">
        <v>18388</v>
      </c>
      <c r="D3652" t="s">
        <v>11748</v>
      </c>
      <c r="E3652">
        <v>4</v>
      </c>
      <c r="F3652">
        <v>1</v>
      </c>
      <c r="G3652">
        <v>1</v>
      </c>
      <c r="H3652">
        <v>4</v>
      </c>
      <c r="I3652" t="s">
        <v>20</v>
      </c>
      <c r="L3652" t="s">
        <v>2049</v>
      </c>
      <c r="M3652" t="str">
        <f t="shared" si="56"/>
        <v>QIU04709</v>
      </c>
    </row>
    <row r="3653" spans="1:13" ht="15" x14ac:dyDescent="0.25">
      <c r="A3653" t="s">
        <v>8898</v>
      </c>
      <c r="B3653">
        <v>3650</v>
      </c>
      <c r="C3653" t="s">
        <v>18389</v>
      </c>
      <c r="D3653" t="s">
        <v>8898</v>
      </c>
      <c r="E3653">
        <v>20</v>
      </c>
      <c r="F3653">
        <v>1</v>
      </c>
      <c r="G3653">
        <v>1</v>
      </c>
      <c r="H3653">
        <v>20</v>
      </c>
      <c r="I3653" t="s">
        <v>20</v>
      </c>
      <c r="L3653" t="s">
        <v>2049</v>
      </c>
      <c r="M3653" t="str">
        <f t="shared" ref="M3653:M3716" si="57">VLOOKUP(L3653,$A$4:$I$5213,3,FALSE)</f>
        <v>QIU04709</v>
      </c>
    </row>
    <row r="3654" spans="1:13" ht="15" x14ac:dyDescent="0.25">
      <c r="A3654" t="s">
        <v>11749</v>
      </c>
      <c r="B3654">
        <v>3651</v>
      </c>
      <c r="C3654" t="s">
        <v>18390</v>
      </c>
      <c r="D3654" t="s">
        <v>11749</v>
      </c>
      <c r="E3654">
        <v>20</v>
      </c>
      <c r="F3654">
        <v>1</v>
      </c>
      <c r="G3654">
        <v>1</v>
      </c>
      <c r="H3654">
        <v>20</v>
      </c>
      <c r="I3654" t="s">
        <v>20</v>
      </c>
      <c r="L3654" t="s">
        <v>2049</v>
      </c>
      <c r="M3654" t="str">
        <f t="shared" si="57"/>
        <v>QIU04709</v>
      </c>
    </row>
    <row r="3655" spans="1:13" ht="15" x14ac:dyDescent="0.25">
      <c r="A3655" t="s">
        <v>8901</v>
      </c>
      <c r="B3655">
        <v>3652</v>
      </c>
      <c r="C3655" t="s">
        <v>18391</v>
      </c>
      <c r="D3655" t="s">
        <v>8901</v>
      </c>
      <c r="E3655">
        <v>20</v>
      </c>
      <c r="F3655">
        <v>1</v>
      </c>
      <c r="G3655">
        <v>1</v>
      </c>
      <c r="H3655">
        <v>20</v>
      </c>
      <c r="I3655" t="s">
        <v>20</v>
      </c>
      <c r="L3655" t="s">
        <v>2049</v>
      </c>
      <c r="M3655" t="str">
        <f t="shared" si="57"/>
        <v>QIU04709</v>
      </c>
    </row>
    <row r="3656" spans="1:13" ht="15" x14ac:dyDescent="0.25">
      <c r="A3656" t="s">
        <v>8904</v>
      </c>
      <c r="B3656">
        <v>3653</v>
      </c>
      <c r="C3656" t="s">
        <v>18392</v>
      </c>
      <c r="D3656" t="s">
        <v>8904</v>
      </c>
      <c r="E3656">
        <v>12</v>
      </c>
      <c r="F3656">
        <v>15</v>
      </c>
      <c r="G3656">
        <v>1</v>
      </c>
      <c r="H3656">
        <v>180</v>
      </c>
      <c r="I3656" t="s">
        <v>20</v>
      </c>
      <c r="L3656" t="s">
        <v>2049</v>
      </c>
      <c r="M3656" t="str">
        <f t="shared" si="57"/>
        <v>QIU04709</v>
      </c>
    </row>
    <row r="3657" spans="1:13" ht="15" x14ac:dyDescent="0.25">
      <c r="A3657" t="s">
        <v>2397</v>
      </c>
      <c r="B3657">
        <v>3654</v>
      </c>
      <c r="C3657" t="s">
        <v>18393</v>
      </c>
      <c r="D3657" t="s">
        <v>2397</v>
      </c>
      <c r="E3657">
        <v>1</v>
      </c>
      <c r="F3657">
        <v>1</v>
      </c>
      <c r="G3657">
        <v>1</v>
      </c>
      <c r="H3657">
        <v>1</v>
      </c>
      <c r="I3657" t="s">
        <v>20</v>
      </c>
      <c r="L3657" t="s">
        <v>11951</v>
      </c>
      <c r="M3657" t="str">
        <f t="shared" si="57"/>
        <v>QIU04268</v>
      </c>
    </row>
    <row r="3658" spans="1:13" ht="15" x14ac:dyDescent="0.25">
      <c r="A3658" t="s">
        <v>11750</v>
      </c>
      <c r="B3658">
        <v>3655</v>
      </c>
      <c r="C3658" t="s">
        <v>18394</v>
      </c>
      <c r="D3658" t="s">
        <v>11750</v>
      </c>
      <c r="E3658">
        <v>4</v>
      </c>
      <c r="F3658">
        <v>1</v>
      </c>
      <c r="G3658">
        <v>1</v>
      </c>
      <c r="H3658">
        <v>4</v>
      </c>
      <c r="I3658" t="s">
        <v>20</v>
      </c>
      <c r="L3658" t="s">
        <v>11951</v>
      </c>
      <c r="M3658" t="str">
        <f t="shared" si="57"/>
        <v>QIU04268</v>
      </c>
    </row>
    <row r="3659" spans="1:13" ht="15" x14ac:dyDescent="0.25">
      <c r="A3659" t="s">
        <v>8908</v>
      </c>
      <c r="B3659">
        <v>3656</v>
      </c>
      <c r="C3659" t="s">
        <v>18395</v>
      </c>
      <c r="D3659" t="s">
        <v>8908</v>
      </c>
      <c r="E3659">
        <v>1</v>
      </c>
      <c r="F3659">
        <v>1</v>
      </c>
      <c r="G3659">
        <v>1</v>
      </c>
      <c r="H3659">
        <v>1</v>
      </c>
      <c r="I3659" t="s">
        <v>20</v>
      </c>
      <c r="L3659" t="s">
        <v>10319</v>
      </c>
      <c r="M3659" t="str">
        <f t="shared" si="57"/>
        <v>QIU01289</v>
      </c>
    </row>
    <row r="3660" spans="1:13" ht="15" x14ac:dyDescent="0.25">
      <c r="A3660" t="s">
        <v>11751</v>
      </c>
      <c r="B3660">
        <v>3657</v>
      </c>
      <c r="C3660" t="s">
        <v>18396</v>
      </c>
      <c r="D3660" t="s">
        <v>11751</v>
      </c>
      <c r="E3660">
        <v>50</v>
      </c>
      <c r="F3660">
        <v>1</v>
      </c>
      <c r="G3660">
        <v>1</v>
      </c>
      <c r="H3660">
        <v>50</v>
      </c>
      <c r="I3660" t="s">
        <v>20</v>
      </c>
      <c r="L3660" t="s">
        <v>10319</v>
      </c>
      <c r="M3660" t="str">
        <f t="shared" si="57"/>
        <v>QIU01289</v>
      </c>
    </row>
    <row r="3661" spans="1:13" ht="15" x14ac:dyDescent="0.25">
      <c r="A3661" t="s">
        <v>11752</v>
      </c>
      <c r="B3661">
        <v>3658</v>
      </c>
      <c r="C3661" t="s">
        <v>18397</v>
      </c>
      <c r="D3661" t="s">
        <v>11752</v>
      </c>
      <c r="E3661">
        <v>1</v>
      </c>
      <c r="F3661">
        <v>1</v>
      </c>
      <c r="G3661">
        <v>1</v>
      </c>
      <c r="H3661">
        <v>1</v>
      </c>
      <c r="I3661" t="s">
        <v>20</v>
      </c>
      <c r="L3661" t="s">
        <v>10319</v>
      </c>
      <c r="M3661" t="str">
        <f t="shared" si="57"/>
        <v>QIU01289</v>
      </c>
    </row>
    <row r="3662" spans="1:13" ht="15" x14ac:dyDescent="0.25">
      <c r="A3662" t="s">
        <v>11753</v>
      </c>
      <c r="B3662">
        <v>3659</v>
      </c>
      <c r="C3662" t="s">
        <v>18398</v>
      </c>
      <c r="D3662" t="s">
        <v>11753</v>
      </c>
      <c r="E3662">
        <v>40</v>
      </c>
      <c r="F3662">
        <v>1</v>
      </c>
      <c r="G3662">
        <v>1</v>
      </c>
      <c r="H3662">
        <v>40</v>
      </c>
      <c r="I3662" t="s">
        <v>20</v>
      </c>
      <c r="L3662" t="s">
        <v>2053</v>
      </c>
      <c r="M3662" t="str">
        <f t="shared" si="57"/>
        <v>QIU04101</v>
      </c>
    </row>
    <row r="3663" spans="1:13" ht="15" x14ac:dyDescent="0.25">
      <c r="A3663" t="s">
        <v>8914</v>
      </c>
      <c r="B3663">
        <v>3660</v>
      </c>
      <c r="C3663" t="s">
        <v>18399</v>
      </c>
      <c r="D3663" t="s">
        <v>8914</v>
      </c>
      <c r="E3663">
        <v>10</v>
      </c>
      <c r="F3663">
        <v>1</v>
      </c>
      <c r="G3663">
        <v>1</v>
      </c>
      <c r="H3663">
        <v>10</v>
      </c>
      <c r="I3663" t="s">
        <v>20</v>
      </c>
      <c r="L3663" t="s">
        <v>2055</v>
      </c>
      <c r="M3663" t="str">
        <f t="shared" si="57"/>
        <v>QIU04841</v>
      </c>
    </row>
    <row r="3664" spans="1:13" ht="15" x14ac:dyDescent="0.25">
      <c r="A3664" t="s">
        <v>2389</v>
      </c>
      <c r="B3664">
        <v>3661</v>
      </c>
      <c r="C3664" t="s">
        <v>18400</v>
      </c>
      <c r="D3664" t="s">
        <v>2389</v>
      </c>
      <c r="E3664">
        <v>24</v>
      </c>
      <c r="F3664">
        <v>1</v>
      </c>
      <c r="G3664">
        <v>1</v>
      </c>
      <c r="H3664">
        <v>24</v>
      </c>
      <c r="I3664" t="s">
        <v>20</v>
      </c>
      <c r="L3664" t="s">
        <v>2055</v>
      </c>
      <c r="M3664" t="str">
        <f t="shared" si="57"/>
        <v>QIU04841</v>
      </c>
    </row>
    <row r="3665" spans="1:13" ht="15" x14ac:dyDescent="0.25">
      <c r="A3665" t="s">
        <v>8918</v>
      </c>
      <c r="B3665">
        <v>3662</v>
      </c>
      <c r="C3665" t="s">
        <v>18401</v>
      </c>
      <c r="D3665" t="s">
        <v>8918</v>
      </c>
      <c r="E3665">
        <v>1</v>
      </c>
      <c r="F3665">
        <v>1</v>
      </c>
      <c r="G3665">
        <v>1</v>
      </c>
      <c r="H3665">
        <v>1</v>
      </c>
      <c r="I3665" t="s">
        <v>20</v>
      </c>
      <c r="L3665" t="s">
        <v>2055</v>
      </c>
      <c r="M3665" t="str">
        <f t="shared" si="57"/>
        <v>QIU04841</v>
      </c>
    </row>
    <row r="3666" spans="1:13" ht="15" x14ac:dyDescent="0.25">
      <c r="A3666" t="s">
        <v>11755</v>
      </c>
      <c r="B3666">
        <v>3663</v>
      </c>
      <c r="C3666" t="s">
        <v>18402</v>
      </c>
      <c r="D3666" t="s">
        <v>11755</v>
      </c>
      <c r="E3666">
        <v>10</v>
      </c>
      <c r="F3666">
        <v>1</v>
      </c>
      <c r="G3666">
        <v>1</v>
      </c>
      <c r="H3666">
        <v>10</v>
      </c>
      <c r="I3666" t="s">
        <v>20</v>
      </c>
      <c r="L3666" t="s">
        <v>503</v>
      </c>
      <c r="M3666" t="str">
        <f t="shared" si="57"/>
        <v>QIU00589</v>
      </c>
    </row>
    <row r="3667" spans="1:13" ht="15" x14ac:dyDescent="0.25">
      <c r="A3667" t="s">
        <v>11756</v>
      </c>
      <c r="B3667">
        <v>3664</v>
      </c>
      <c r="C3667" t="s">
        <v>18403</v>
      </c>
      <c r="D3667" t="s">
        <v>11756</v>
      </c>
      <c r="E3667">
        <v>40</v>
      </c>
      <c r="F3667">
        <v>1</v>
      </c>
      <c r="G3667">
        <v>1</v>
      </c>
      <c r="H3667">
        <v>40</v>
      </c>
      <c r="I3667" t="s">
        <v>20</v>
      </c>
      <c r="L3667" t="s">
        <v>11282</v>
      </c>
      <c r="M3667" t="str">
        <f t="shared" si="57"/>
        <v>QIU01044</v>
      </c>
    </row>
    <row r="3668" spans="1:13" ht="15" x14ac:dyDescent="0.25">
      <c r="A3668" t="s">
        <v>8921</v>
      </c>
      <c r="B3668">
        <v>3665</v>
      </c>
      <c r="C3668" t="s">
        <v>18404</v>
      </c>
      <c r="D3668" t="s">
        <v>8921</v>
      </c>
      <c r="E3668">
        <v>10</v>
      </c>
      <c r="F3668">
        <v>1</v>
      </c>
      <c r="G3668">
        <v>1</v>
      </c>
      <c r="H3668">
        <v>10</v>
      </c>
      <c r="I3668" t="s">
        <v>20</v>
      </c>
      <c r="L3668" t="s">
        <v>11151</v>
      </c>
      <c r="M3668" t="str">
        <f t="shared" si="57"/>
        <v>QIU00591</v>
      </c>
    </row>
    <row r="3669" spans="1:13" ht="15" x14ac:dyDescent="0.25">
      <c r="A3669" t="s">
        <v>8923</v>
      </c>
      <c r="B3669">
        <v>3666</v>
      </c>
      <c r="C3669" t="s">
        <v>18405</v>
      </c>
      <c r="D3669" t="s">
        <v>8923</v>
      </c>
      <c r="E3669">
        <v>20</v>
      </c>
      <c r="F3669">
        <v>1</v>
      </c>
      <c r="G3669">
        <v>1</v>
      </c>
      <c r="H3669">
        <v>20</v>
      </c>
      <c r="I3669" t="s">
        <v>20</v>
      </c>
      <c r="L3669" t="s">
        <v>11151</v>
      </c>
      <c r="M3669" t="str">
        <f t="shared" si="57"/>
        <v>QIU00591</v>
      </c>
    </row>
    <row r="3670" spans="1:13" ht="15" x14ac:dyDescent="0.25">
      <c r="A3670" t="s">
        <v>2015</v>
      </c>
      <c r="B3670">
        <v>3667</v>
      </c>
      <c r="C3670" t="s">
        <v>18406</v>
      </c>
      <c r="D3670" t="s">
        <v>2015</v>
      </c>
      <c r="E3670">
        <v>20</v>
      </c>
      <c r="F3670">
        <v>1</v>
      </c>
      <c r="G3670">
        <v>1</v>
      </c>
      <c r="H3670">
        <v>20</v>
      </c>
      <c r="I3670" t="s">
        <v>20</v>
      </c>
      <c r="L3670" t="s">
        <v>11151</v>
      </c>
      <c r="M3670" t="str">
        <f t="shared" si="57"/>
        <v>QIU00591</v>
      </c>
    </row>
    <row r="3671" spans="1:13" ht="15" x14ac:dyDescent="0.25">
      <c r="A3671" t="s">
        <v>8925</v>
      </c>
      <c r="B3671">
        <v>3668</v>
      </c>
      <c r="C3671" t="s">
        <v>18407</v>
      </c>
      <c r="D3671" t="s">
        <v>8925</v>
      </c>
      <c r="E3671">
        <v>20</v>
      </c>
      <c r="F3671">
        <v>1</v>
      </c>
      <c r="G3671">
        <v>1</v>
      </c>
      <c r="H3671">
        <v>20</v>
      </c>
      <c r="I3671" t="s">
        <v>20</v>
      </c>
      <c r="L3671" t="s">
        <v>11151</v>
      </c>
      <c r="M3671" t="str">
        <f t="shared" si="57"/>
        <v>QIU00591</v>
      </c>
    </row>
    <row r="3672" spans="1:13" ht="15" x14ac:dyDescent="0.25">
      <c r="A3672" t="s">
        <v>8927</v>
      </c>
      <c r="B3672">
        <v>3669</v>
      </c>
      <c r="C3672" t="s">
        <v>18408</v>
      </c>
      <c r="D3672" t="s">
        <v>8927</v>
      </c>
      <c r="E3672">
        <v>1</v>
      </c>
      <c r="F3672">
        <v>1</v>
      </c>
      <c r="G3672">
        <v>1</v>
      </c>
      <c r="H3672">
        <v>1</v>
      </c>
      <c r="I3672" t="s">
        <v>20</v>
      </c>
      <c r="L3672" t="s">
        <v>11152</v>
      </c>
      <c r="M3672" t="str">
        <f t="shared" si="57"/>
        <v>QIU00592</v>
      </c>
    </row>
    <row r="3673" spans="1:13" ht="15" x14ac:dyDescent="0.25">
      <c r="A3673" t="s">
        <v>8931</v>
      </c>
      <c r="B3673">
        <v>3670</v>
      </c>
      <c r="C3673" t="s">
        <v>18409</v>
      </c>
      <c r="D3673" t="s">
        <v>8931</v>
      </c>
      <c r="E3673">
        <v>1</v>
      </c>
      <c r="F3673">
        <v>1</v>
      </c>
      <c r="G3673">
        <v>1</v>
      </c>
      <c r="H3673">
        <v>1</v>
      </c>
      <c r="I3673" t="s">
        <v>20</v>
      </c>
      <c r="L3673" t="s">
        <v>11152</v>
      </c>
      <c r="M3673" t="str">
        <f t="shared" si="57"/>
        <v>QIU00592</v>
      </c>
    </row>
    <row r="3674" spans="1:13" ht="15" x14ac:dyDescent="0.25">
      <c r="A3674" t="s">
        <v>8934</v>
      </c>
      <c r="B3674">
        <v>3671</v>
      </c>
      <c r="C3674" t="s">
        <v>18410</v>
      </c>
      <c r="D3674" t="s">
        <v>8934</v>
      </c>
      <c r="E3674">
        <v>1</v>
      </c>
      <c r="F3674">
        <v>1</v>
      </c>
      <c r="G3674">
        <v>1</v>
      </c>
      <c r="H3674">
        <v>1</v>
      </c>
      <c r="I3674" t="s">
        <v>20</v>
      </c>
      <c r="L3674" t="s">
        <v>11152</v>
      </c>
      <c r="M3674" t="str">
        <f t="shared" si="57"/>
        <v>QIU00592</v>
      </c>
    </row>
    <row r="3675" spans="1:13" ht="15" x14ac:dyDescent="0.25">
      <c r="A3675" t="s">
        <v>8936</v>
      </c>
      <c r="B3675">
        <v>3672</v>
      </c>
      <c r="C3675" t="s">
        <v>18411</v>
      </c>
      <c r="D3675" t="s">
        <v>8936</v>
      </c>
      <c r="E3675">
        <v>20</v>
      </c>
      <c r="F3675">
        <v>1</v>
      </c>
      <c r="G3675">
        <v>1</v>
      </c>
      <c r="H3675">
        <v>20</v>
      </c>
      <c r="I3675" t="s">
        <v>20</v>
      </c>
      <c r="L3675" t="s">
        <v>11152</v>
      </c>
      <c r="M3675" t="str">
        <f t="shared" si="57"/>
        <v>QIU00592</v>
      </c>
    </row>
    <row r="3676" spans="1:13" ht="15" x14ac:dyDescent="0.25">
      <c r="A3676" t="s">
        <v>8938</v>
      </c>
      <c r="B3676">
        <v>3673</v>
      </c>
      <c r="C3676" t="s">
        <v>18412</v>
      </c>
      <c r="D3676" t="s">
        <v>8938</v>
      </c>
      <c r="E3676">
        <v>20</v>
      </c>
      <c r="F3676">
        <v>1</v>
      </c>
      <c r="G3676">
        <v>1</v>
      </c>
      <c r="H3676">
        <v>20</v>
      </c>
      <c r="I3676" t="s">
        <v>20</v>
      </c>
      <c r="L3676" t="s">
        <v>11152</v>
      </c>
      <c r="M3676" t="str">
        <f t="shared" si="57"/>
        <v>QIU00592</v>
      </c>
    </row>
    <row r="3677" spans="1:13" ht="15" x14ac:dyDescent="0.25">
      <c r="A3677" t="s">
        <v>11757</v>
      </c>
      <c r="B3677">
        <v>3674</v>
      </c>
      <c r="C3677" t="s">
        <v>18413</v>
      </c>
      <c r="D3677" t="s">
        <v>11757</v>
      </c>
      <c r="E3677">
        <v>20</v>
      </c>
      <c r="F3677">
        <v>1</v>
      </c>
      <c r="G3677">
        <v>1</v>
      </c>
      <c r="H3677">
        <v>20</v>
      </c>
      <c r="I3677" t="s">
        <v>20</v>
      </c>
      <c r="L3677" t="s">
        <v>11153</v>
      </c>
      <c r="M3677" t="str">
        <f t="shared" si="57"/>
        <v>QIU00593</v>
      </c>
    </row>
    <row r="3678" spans="1:13" ht="15" x14ac:dyDescent="0.25">
      <c r="A3678" t="s">
        <v>11758</v>
      </c>
      <c r="B3678">
        <v>3675</v>
      </c>
      <c r="C3678" t="s">
        <v>18414</v>
      </c>
      <c r="D3678" t="s">
        <v>11758</v>
      </c>
      <c r="E3678">
        <v>20</v>
      </c>
      <c r="F3678">
        <v>1</v>
      </c>
      <c r="G3678">
        <v>1</v>
      </c>
      <c r="H3678">
        <v>20</v>
      </c>
      <c r="I3678" t="s">
        <v>20</v>
      </c>
      <c r="L3678" t="s">
        <v>11153</v>
      </c>
      <c r="M3678" t="str">
        <f t="shared" si="57"/>
        <v>QIU00593</v>
      </c>
    </row>
    <row r="3679" spans="1:13" ht="15" x14ac:dyDescent="0.25">
      <c r="A3679" t="s">
        <v>8942</v>
      </c>
      <c r="B3679">
        <v>3676</v>
      </c>
      <c r="C3679" t="s">
        <v>18415</v>
      </c>
      <c r="D3679" t="s">
        <v>8942</v>
      </c>
      <c r="E3679">
        <v>100</v>
      </c>
      <c r="F3679">
        <v>1</v>
      </c>
      <c r="G3679">
        <v>1</v>
      </c>
      <c r="H3679">
        <v>100</v>
      </c>
      <c r="I3679" t="s">
        <v>20</v>
      </c>
      <c r="L3679" t="s">
        <v>11153</v>
      </c>
      <c r="M3679" t="str">
        <f t="shared" si="57"/>
        <v>QIU00593</v>
      </c>
    </row>
    <row r="3680" spans="1:13" ht="15" x14ac:dyDescent="0.25">
      <c r="A3680" t="s">
        <v>11759</v>
      </c>
      <c r="B3680">
        <v>3677</v>
      </c>
      <c r="C3680" t="s">
        <v>18416</v>
      </c>
      <c r="D3680" t="s">
        <v>11759</v>
      </c>
      <c r="E3680">
        <v>20</v>
      </c>
      <c r="F3680">
        <v>1</v>
      </c>
      <c r="G3680">
        <v>1</v>
      </c>
      <c r="H3680">
        <v>20</v>
      </c>
      <c r="I3680" t="s">
        <v>20</v>
      </c>
      <c r="L3680" t="s">
        <v>11153</v>
      </c>
      <c r="M3680" t="str">
        <f t="shared" si="57"/>
        <v>QIU00593</v>
      </c>
    </row>
    <row r="3681" spans="1:13" ht="15" x14ac:dyDescent="0.25">
      <c r="A3681" t="s">
        <v>8945</v>
      </c>
      <c r="B3681">
        <v>3678</v>
      </c>
      <c r="C3681" t="s">
        <v>18417</v>
      </c>
      <c r="D3681" t="s">
        <v>8945</v>
      </c>
      <c r="E3681">
        <v>20</v>
      </c>
      <c r="F3681">
        <v>1</v>
      </c>
      <c r="G3681">
        <v>1</v>
      </c>
      <c r="H3681">
        <v>20</v>
      </c>
      <c r="I3681" t="s">
        <v>20</v>
      </c>
      <c r="L3681" t="s">
        <v>11153</v>
      </c>
      <c r="M3681" t="str">
        <f t="shared" si="57"/>
        <v>QIU00593</v>
      </c>
    </row>
    <row r="3682" spans="1:13" ht="15" x14ac:dyDescent="0.25">
      <c r="A3682" t="s">
        <v>909</v>
      </c>
      <c r="B3682">
        <v>3679</v>
      </c>
      <c r="C3682" t="s">
        <v>18418</v>
      </c>
      <c r="D3682" t="s">
        <v>909</v>
      </c>
      <c r="E3682">
        <v>20</v>
      </c>
      <c r="F3682">
        <v>1</v>
      </c>
      <c r="G3682">
        <v>1</v>
      </c>
      <c r="H3682">
        <v>20</v>
      </c>
      <c r="I3682" t="s">
        <v>20</v>
      </c>
      <c r="L3682" t="s">
        <v>11153</v>
      </c>
      <c r="M3682" t="str">
        <f t="shared" si="57"/>
        <v>QIU00593</v>
      </c>
    </row>
    <row r="3683" spans="1:13" ht="15" x14ac:dyDescent="0.25">
      <c r="A3683" t="s">
        <v>8947</v>
      </c>
      <c r="B3683">
        <v>3680</v>
      </c>
      <c r="C3683" t="s">
        <v>18419</v>
      </c>
      <c r="D3683" t="s">
        <v>8947</v>
      </c>
      <c r="E3683">
        <v>4</v>
      </c>
      <c r="F3683">
        <v>1</v>
      </c>
      <c r="G3683">
        <v>1</v>
      </c>
      <c r="H3683">
        <v>4</v>
      </c>
      <c r="I3683" t="s">
        <v>20</v>
      </c>
      <c r="L3683" t="s">
        <v>11628</v>
      </c>
      <c r="M3683" t="str">
        <f t="shared" si="57"/>
        <v>QIU03268</v>
      </c>
    </row>
    <row r="3684" spans="1:13" ht="15" x14ac:dyDescent="0.25">
      <c r="A3684" t="s">
        <v>11760</v>
      </c>
      <c r="B3684">
        <v>3681</v>
      </c>
      <c r="C3684" t="s">
        <v>18420</v>
      </c>
      <c r="D3684" t="s">
        <v>11760</v>
      </c>
      <c r="E3684">
        <v>25</v>
      </c>
      <c r="F3684">
        <v>1</v>
      </c>
      <c r="G3684">
        <v>1</v>
      </c>
      <c r="H3684">
        <v>25</v>
      </c>
      <c r="I3684" t="s">
        <v>20</v>
      </c>
      <c r="L3684" t="s">
        <v>11628</v>
      </c>
      <c r="M3684" t="str">
        <f t="shared" si="57"/>
        <v>QIU03268</v>
      </c>
    </row>
    <row r="3685" spans="1:13" ht="15" x14ac:dyDescent="0.25">
      <c r="A3685" t="s">
        <v>8952</v>
      </c>
      <c r="B3685">
        <v>3682</v>
      </c>
      <c r="C3685" t="s">
        <v>18421</v>
      </c>
      <c r="D3685" t="s">
        <v>8952</v>
      </c>
      <c r="E3685">
        <v>1</v>
      </c>
      <c r="F3685">
        <v>1</v>
      </c>
      <c r="G3685">
        <v>1</v>
      </c>
      <c r="H3685">
        <v>1</v>
      </c>
      <c r="I3685" t="s">
        <v>20</v>
      </c>
      <c r="L3685" t="s">
        <v>11739</v>
      </c>
      <c r="M3685" t="str">
        <f t="shared" si="57"/>
        <v>QIU03634</v>
      </c>
    </row>
    <row r="3686" spans="1:13" ht="15" x14ac:dyDescent="0.25">
      <c r="A3686" t="s">
        <v>8954</v>
      </c>
      <c r="B3686">
        <v>3683</v>
      </c>
      <c r="C3686" t="s">
        <v>18422</v>
      </c>
      <c r="D3686" t="s">
        <v>8954</v>
      </c>
      <c r="E3686">
        <v>25</v>
      </c>
      <c r="F3686">
        <v>1</v>
      </c>
      <c r="G3686">
        <v>1</v>
      </c>
      <c r="H3686">
        <v>25</v>
      </c>
      <c r="I3686" t="s">
        <v>20</v>
      </c>
      <c r="L3686" t="s">
        <v>11739</v>
      </c>
      <c r="M3686" t="str">
        <f t="shared" si="57"/>
        <v>QIU03634</v>
      </c>
    </row>
    <row r="3687" spans="1:13" ht="15" x14ac:dyDescent="0.25">
      <c r="A3687" t="s">
        <v>8956</v>
      </c>
      <c r="B3687">
        <v>3684</v>
      </c>
      <c r="C3687" t="s">
        <v>18423</v>
      </c>
      <c r="D3687" t="s">
        <v>8956</v>
      </c>
      <c r="E3687">
        <v>1</v>
      </c>
      <c r="F3687">
        <v>1</v>
      </c>
      <c r="G3687">
        <v>1</v>
      </c>
      <c r="H3687">
        <v>1</v>
      </c>
      <c r="I3687" t="s">
        <v>20</v>
      </c>
      <c r="L3687" t="s">
        <v>510</v>
      </c>
      <c r="M3687" t="str">
        <f t="shared" si="57"/>
        <v>QIU01293</v>
      </c>
    </row>
    <row r="3688" spans="1:13" ht="15" x14ac:dyDescent="0.25">
      <c r="A3688" t="s">
        <v>8958</v>
      </c>
      <c r="B3688">
        <v>3685</v>
      </c>
      <c r="C3688" t="s">
        <v>18424</v>
      </c>
      <c r="D3688" t="s">
        <v>8958</v>
      </c>
      <c r="E3688">
        <v>20</v>
      </c>
      <c r="F3688">
        <v>1</v>
      </c>
      <c r="G3688">
        <v>1</v>
      </c>
      <c r="H3688">
        <v>20</v>
      </c>
      <c r="I3688" t="s">
        <v>20</v>
      </c>
      <c r="L3688" t="s">
        <v>510</v>
      </c>
      <c r="M3688" t="str">
        <f t="shared" si="57"/>
        <v>QIU01293</v>
      </c>
    </row>
    <row r="3689" spans="1:13" ht="15" x14ac:dyDescent="0.25">
      <c r="A3689" t="s">
        <v>11761</v>
      </c>
      <c r="B3689">
        <v>3686</v>
      </c>
      <c r="C3689" t="s">
        <v>18425</v>
      </c>
      <c r="D3689" t="s">
        <v>11761</v>
      </c>
      <c r="E3689">
        <v>20</v>
      </c>
      <c r="F3689">
        <v>1</v>
      </c>
      <c r="G3689">
        <v>1</v>
      </c>
      <c r="H3689">
        <v>20</v>
      </c>
      <c r="I3689" t="s">
        <v>20</v>
      </c>
      <c r="L3689" t="s">
        <v>510</v>
      </c>
      <c r="M3689" t="str">
        <f t="shared" si="57"/>
        <v>QIU01293</v>
      </c>
    </row>
    <row r="3690" spans="1:13" ht="15" x14ac:dyDescent="0.25">
      <c r="A3690" t="s">
        <v>8960</v>
      </c>
      <c r="B3690">
        <v>3687</v>
      </c>
      <c r="C3690" t="s">
        <v>18426</v>
      </c>
      <c r="D3690" t="s">
        <v>8960</v>
      </c>
      <c r="E3690">
        <v>200</v>
      </c>
      <c r="F3690">
        <v>1</v>
      </c>
      <c r="G3690">
        <v>1</v>
      </c>
      <c r="H3690">
        <v>200</v>
      </c>
      <c r="I3690" t="s">
        <v>20</v>
      </c>
      <c r="L3690" t="s">
        <v>510</v>
      </c>
      <c r="M3690" t="str">
        <f t="shared" si="57"/>
        <v>QIU01293</v>
      </c>
    </row>
    <row r="3691" spans="1:13" ht="15" x14ac:dyDescent="0.25">
      <c r="A3691" t="s">
        <v>2405</v>
      </c>
      <c r="B3691">
        <v>3688</v>
      </c>
      <c r="C3691" t="s">
        <v>18427</v>
      </c>
      <c r="D3691" t="s">
        <v>2405</v>
      </c>
      <c r="E3691">
        <v>1</v>
      </c>
      <c r="F3691">
        <v>1</v>
      </c>
      <c r="G3691">
        <v>1</v>
      </c>
      <c r="H3691">
        <v>1</v>
      </c>
      <c r="I3691" t="s">
        <v>20</v>
      </c>
      <c r="L3691" t="s">
        <v>510</v>
      </c>
      <c r="M3691" t="str">
        <f t="shared" si="57"/>
        <v>QIU01293</v>
      </c>
    </row>
    <row r="3692" spans="1:13" ht="15" x14ac:dyDescent="0.25">
      <c r="A3692" t="s">
        <v>11762</v>
      </c>
      <c r="B3692">
        <v>3689</v>
      </c>
      <c r="C3692" t="s">
        <v>18428</v>
      </c>
      <c r="D3692" t="s">
        <v>11762</v>
      </c>
      <c r="E3692">
        <v>20</v>
      </c>
      <c r="F3692">
        <v>1</v>
      </c>
      <c r="G3692">
        <v>1</v>
      </c>
      <c r="H3692">
        <v>20</v>
      </c>
      <c r="I3692" t="s">
        <v>20</v>
      </c>
      <c r="L3692" t="s">
        <v>510</v>
      </c>
      <c r="M3692" t="str">
        <f t="shared" si="57"/>
        <v>QIU01293</v>
      </c>
    </row>
    <row r="3693" spans="1:13" ht="15" x14ac:dyDescent="0.25">
      <c r="A3693" t="s">
        <v>8965</v>
      </c>
      <c r="B3693">
        <v>3690</v>
      </c>
      <c r="C3693" t="s">
        <v>18429</v>
      </c>
      <c r="D3693" t="s">
        <v>8965</v>
      </c>
      <c r="E3693">
        <v>6</v>
      </c>
      <c r="F3693">
        <v>1</v>
      </c>
      <c r="G3693">
        <v>1</v>
      </c>
      <c r="H3693">
        <v>6</v>
      </c>
      <c r="I3693" t="s">
        <v>20</v>
      </c>
      <c r="L3693" t="s">
        <v>2066</v>
      </c>
      <c r="M3693" t="str">
        <f t="shared" si="57"/>
        <v>QIU00598</v>
      </c>
    </row>
    <row r="3694" spans="1:13" ht="15" x14ac:dyDescent="0.25">
      <c r="A3694" t="s">
        <v>8967</v>
      </c>
      <c r="B3694">
        <v>3691</v>
      </c>
      <c r="C3694" t="s">
        <v>18430</v>
      </c>
      <c r="D3694" t="s">
        <v>8967</v>
      </c>
      <c r="E3694">
        <v>200</v>
      </c>
      <c r="F3694">
        <v>1</v>
      </c>
      <c r="G3694">
        <v>1</v>
      </c>
      <c r="H3694">
        <v>200</v>
      </c>
      <c r="I3694" t="s">
        <v>20</v>
      </c>
      <c r="L3694" t="s">
        <v>2066</v>
      </c>
      <c r="M3694" t="str">
        <f t="shared" si="57"/>
        <v>QIU00598</v>
      </c>
    </row>
    <row r="3695" spans="1:13" ht="15" x14ac:dyDescent="0.25">
      <c r="A3695" t="s">
        <v>8969</v>
      </c>
      <c r="B3695">
        <v>3692</v>
      </c>
      <c r="C3695" t="s">
        <v>18431</v>
      </c>
      <c r="D3695" t="s">
        <v>8969</v>
      </c>
      <c r="E3695">
        <v>12</v>
      </c>
      <c r="F3695">
        <v>15</v>
      </c>
      <c r="G3695">
        <v>1</v>
      </c>
      <c r="H3695">
        <v>180</v>
      </c>
      <c r="I3695" t="s">
        <v>20</v>
      </c>
      <c r="L3695" t="s">
        <v>11274</v>
      </c>
      <c r="M3695" t="str">
        <f t="shared" si="57"/>
        <v>QIU01010</v>
      </c>
    </row>
    <row r="3696" spans="1:13" ht="15" x14ac:dyDescent="0.25">
      <c r="A3696" t="s">
        <v>8971</v>
      </c>
      <c r="B3696">
        <v>3693</v>
      </c>
      <c r="C3696" t="s">
        <v>18432</v>
      </c>
      <c r="D3696" t="s">
        <v>8971</v>
      </c>
      <c r="E3696">
        <v>1</v>
      </c>
      <c r="F3696">
        <v>1</v>
      </c>
      <c r="G3696">
        <v>1</v>
      </c>
      <c r="H3696">
        <v>1</v>
      </c>
      <c r="I3696" t="s">
        <v>20</v>
      </c>
      <c r="L3696" t="s">
        <v>11274</v>
      </c>
      <c r="M3696" t="str">
        <f t="shared" si="57"/>
        <v>QIU01010</v>
      </c>
    </row>
    <row r="3697" spans="1:13" ht="15" x14ac:dyDescent="0.25">
      <c r="A3697" t="s">
        <v>10266</v>
      </c>
      <c r="B3697">
        <v>3694</v>
      </c>
      <c r="C3697" t="s">
        <v>18433</v>
      </c>
      <c r="D3697" t="s">
        <v>10266</v>
      </c>
      <c r="E3697">
        <v>20</v>
      </c>
      <c r="F3697">
        <v>1</v>
      </c>
      <c r="G3697">
        <v>1</v>
      </c>
      <c r="H3697">
        <v>20</v>
      </c>
      <c r="I3697" t="s">
        <v>20</v>
      </c>
      <c r="L3697" t="s">
        <v>11274</v>
      </c>
      <c r="M3697" t="str">
        <f t="shared" si="57"/>
        <v>QIU01010</v>
      </c>
    </row>
    <row r="3698" spans="1:13" ht="15" x14ac:dyDescent="0.25">
      <c r="A3698" t="s">
        <v>11763</v>
      </c>
      <c r="B3698">
        <v>3695</v>
      </c>
      <c r="C3698" t="s">
        <v>18434</v>
      </c>
      <c r="D3698" t="s">
        <v>11763</v>
      </c>
      <c r="E3698">
        <v>1</v>
      </c>
      <c r="F3698">
        <v>1</v>
      </c>
      <c r="G3698">
        <v>1</v>
      </c>
      <c r="H3698">
        <v>1</v>
      </c>
      <c r="I3698" t="s">
        <v>20</v>
      </c>
      <c r="L3698" t="s">
        <v>11274</v>
      </c>
      <c r="M3698" t="str">
        <f t="shared" si="57"/>
        <v>QIU01010</v>
      </c>
    </row>
    <row r="3699" spans="1:13" ht="15" x14ac:dyDescent="0.25">
      <c r="A3699" t="s">
        <v>10272</v>
      </c>
      <c r="B3699">
        <v>3696</v>
      </c>
      <c r="C3699" t="s">
        <v>18435</v>
      </c>
      <c r="D3699" t="s">
        <v>10272</v>
      </c>
      <c r="E3699">
        <v>4</v>
      </c>
      <c r="F3699">
        <v>1</v>
      </c>
      <c r="G3699">
        <v>1</v>
      </c>
      <c r="H3699">
        <v>4</v>
      </c>
      <c r="I3699" t="s">
        <v>20</v>
      </c>
      <c r="L3699" t="s">
        <v>11274</v>
      </c>
      <c r="M3699" t="str">
        <f t="shared" si="57"/>
        <v>QIU01010</v>
      </c>
    </row>
    <row r="3700" spans="1:13" ht="15" x14ac:dyDescent="0.25">
      <c r="A3700" t="s">
        <v>11764</v>
      </c>
      <c r="B3700">
        <v>3697</v>
      </c>
      <c r="C3700" t="s">
        <v>18436</v>
      </c>
      <c r="D3700" t="s">
        <v>11764</v>
      </c>
      <c r="E3700">
        <v>50</v>
      </c>
      <c r="F3700">
        <v>1</v>
      </c>
      <c r="G3700">
        <v>1</v>
      </c>
      <c r="H3700">
        <v>50</v>
      </c>
      <c r="I3700" t="s">
        <v>20</v>
      </c>
      <c r="L3700" t="s">
        <v>2069</v>
      </c>
      <c r="M3700" t="str">
        <f t="shared" si="57"/>
        <v>QIU02623</v>
      </c>
    </row>
    <row r="3701" spans="1:13" ht="15" x14ac:dyDescent="0.25">
      <c r="A3701" t="s">
        <v>11765</v>
      </c>
      <c r="B3701">
        <v>3698</v>
      </c>
      <c r="C3701" t="s">
        <v>18437</v>
      </c>
      <c r="D3701" t="s">
        <v>11765</v>
      </c>
      <c r="E3701">
        <v>40</v>
      </c>
      <c r="F3701">
        <v>1</v>
      </c>
      <c r="G3701">
        <v>1</v>
      </c>
      <c r="H3701">
        <v>40</v>
      </c>
      <c r="I3701" t="s">
        <v>20</v>
      </c>
      <c r="L3701" t="s">
        <v>2069</v>
      </c>
      <c r="M3701" t="str">
        <f t="shared" si="57"/>
        <v>QIU02623</v>
      </c>
    </row>
    <row r="3702" spans="1:13" ht="15" x14ac:dyDescent="0.25">
      <c r="A3702" t="s">
        <v>10274</v>
      </c>
      <c r="B3702">
        <v>3699</v>
      </c>
      <c r="C3702" t="s">
        <v>18438</v>
      </c>
      <c r="D3702" t="s">
        <v>10274</v>
      </c>
      <c r="E3702">
        <v>1</v>
      </c>
      <c r="F3702">
        <v>1</v>
      </c>
      <c r="G3702">
        <v>1</v>
      </c>
      <c r="H3702">
        <v>1</v>
      </c>
      <c r="I3702" t="s">
        <v>20</v>
      </c>
      <c r="L3702" t="s">
        <v>2071</v>
      </c>
      <c r="M3702" t="str">
        <f t="shared" si="57"/>
        <v>QIU02625</v>
      </c>
    </row>
    <row r="3703" spans="1:13" ht="15" x14ac:dyDescent="0.25">
      <c r="A3703" t="s">
        <v>8979</v>
      </c>
      <c r="B3703">
        <v>3700</v>
      </c>
      <c r="C3703" t="s">
        <v>18439</v>
      </c>
      <c r="D3703" t="s">
        <v>8979</v>
      </c>
      <c r="E3703">
        <v>4</v>
      </c>
      <c r="F3703">
        <v>1</v>
      </c>
      <c r="G3703">
        <v>1</v>
      </c>
      <c r="H3703">
        <v>4</v>
      </c>
      <c r="I3703" t="s">
        <v>20</v>
      </c>
      <c r="L3703" t="s">
        <v>11969</v>
      </c>
      <c r="M3703" t="str">
        <f t="shared" si="57"/>
        <v>QIU04317</v>
      </c>
    </row>
    <row r="3704" spans="1:13" ht="15" x14ac:dyDescent="0.25">
      <c r="A3704" t="s">
        <v>8981</v>
      </c>
      <c r="B3704">
        <v>3701</v>
      </c>
      <c r="C3704" t="s">
        <v>18440</v>
      </c>
      <c r="D3704" t="s">
        <v>8981</v>
      </c>
      <c r="E3704">
        <v>150</v>
      </c>
      <c r="F3704">
        <v>1</v>
      </c>
      <c r="G3704">
        <v>1</v>
      </c>
      <c r="H3704">
        <v>150</v>
      </c>
      <c r="I3704" t="s">
        <v>20</v>
      </c>
      <c r="L3704" t="s">
        <v>11969</v>
      </c>
      <c r="M3704" t="str">
        <f t="shared" si="57"/>
        <v>QIU04317</v>
      </c>
    </row>
    <row r="3705" spans="1:13" ht="15" x14ac:dyDescent="0.25">
      <c r="A3705" t="s">
        <v>11766</v>
      </c>
      <c r="B3705">
        <v>3702</v>
      </c>
      <c r="C3705" t="s">
        <v>18441</v>
      </c>
      <c r="D3705" t="s">
        <v>11766</v>
      </c>
      <c r="E3705">
        <v>1</v>
      </c>
      <c r="F3705">
        <v>1</v>
      </c>
      <c r="G3705">
        <v>1</v>
      </c>
      <c r="H3705">
        <v>1</v>
      </c>
      <c r="I3705" t="s">
        <v>20</v>
      </c>
      <c r="L3705" t="s">
        <v>11969</v>
      </c>
      <c r="M3705" t="str">
        <f t="shared" si="57"/>
        <v>QIU04317</v>
      </c>
    </row>
    <row r="3706" spans="1:13" ht="15" x14ac:dyDescent="0.25">
      <c r="A3706" t="s">
        <v>8990</v>
      </c>
      <c r="B3706">
        <v>3703</v>
      </c>
      <c r="C3706" t="s">
        <v>18442</v>
      </c>
      <c r="D3706" t="s">
        <v>8990</v>
      </c>
      <c r="E3706">
        <v>10</v>
      </c>
      <c r="F3706">
        <v>20</v>
      </c>
      <c r="G3706">
        <v>1</v>
      </c>
      <c r="H3706">
        <v>200</v>
      </c>
      <c r="I3706" t="s">
        <v>20</v>
      </c>
      <c r="L3706" t="s">
        <v>11969</v>
      </c>
      <c r="M3706" t="str">
        <f t="shared" si="57"/>
        <v>QIU04317</v>
      </c>
    </row>
    <row r="3707" spans="1:13" ht="15" x14ac:dyDescent="0.25">
      <c r="A3707" t="s">
        <v>8993</v>
      </c>
      <c r="B3707">
        <v>3704</v>
      </c>
      <c r="C3707" t="s">
        <v>18443</v>
      </c>
      <c r="D3707" t="s">
        <v>8993</v>
      </c>
      <c r="E3707">
        <v>1</v>
      </c>
      <c r="F3707">
        <v>1</v>
      </c>
      <c r="G3707">
        <v>1</v>
      </c>
      <c r="H3707">
        <v>1</v>
      </c>
      <c r="I3707" t="s">
        <v>20</v>
      </c>
      <c r="L3707" t="s">
        <v>11969</v>
      </c>
      <c r="M3707" t="str">
        <f t="shared" si="57"/>
        <v>QIU04317</v>
      </c>
    </row>
    <row r="3708" spans="1:13" ht="15" x14ac:dyDescent="0.25">
      <c r="A3708" t="s">
        <v>11767</v>
      </c>
      <c r="B3708">
        <v>3705</v>
      </c>
      <c r="C3708" t="s">
        <v>18444</v>
      </c>
      <c r="D3708" t="s">
        <v>11767</v>
      </c>
      <c r="E3708">
        <v>4</v>
      </c>
      <c r="F3708">
        <v>1</v>
      </c>
      <c r="G3708">
        <v>1</v>
      </c>
      <c r="H3708">
        <v>4</v>
      </c>
      <c r="I3708" t="s">
        <v>20</v>
      </c>
      <c r="L3708" t="s">
        <v>11992</v>
      </c>
      <c r="M3708" t="str">
        <f t="shared" si="57"/>
        <v>QIU04408</v>
      </c>
    </row>
    <row r="3709" spans="1:13" ht="15" x14ac:dyDescent="0.25">
      <c r="A3709" t="s">
        <v>8996</v>
      </c>
      <c r="B3709">
        <v>3706</v>
      </c>
      <c r="C3709" t="s">
        <v>18445</v>
      </c>
      <c r="D3709" t="s">
        <v>8996</v>
      </c>
      <c r="E3709">
        <v>1</v>
      </c>
      <c r="F3709">
        <v>1</v>
      </c>
      <c r="G3709">
        <v>1</v>
      </c>
      <c r="H3709">
        <v>1</v>
      </c>
      <c r="I3709" t="s">
        <v>20</v>
      </c>
      <c r="L3709" t="s">
        <v>12108</v>
      </c>
      <c r="M3709" t="str">
        <f t="shared" si="57"/>
        <v>QIU04796</v>
      </c>
    </row>
    <row r="3710" spans="1:13" ht="15" x14ac:dyDescent="0.25">
      <c r="A3710" t="s">
        <v>8998</v>
      </c>
      <c r="B3710">
        <v>3707</v>
      </c>
      <c r="C3710" t="s">
        <v>18446</v>
      </c>
      <c r="D3710" t="s">
        <v>8998</v>
      </c>
      <c r="E3710">
        <v>1</v>
      </c>
      <c r="F3710">
        <v>1</v>
      </c>
      <c r="G3710">
        <v>1</v>
      </c>
      <c r="H3710">
        <v>1</v>
      </c>
      <c r="I3710" t="s">
        <v>20</v>
      </c>
      <c r="L3710" t="s">
        <v>12108</v>
      </c>
      <c r="M3710" t="str">
        <f t="shared" si="57"/>
        <v>QIU04796</v>
      </c>
    </row>
    <row r="3711" spans="1:13" ht="15" x14ac:dyDescent="0.25">
      <c r="A3711" t="s">
        <v>9000</v>
      </c>
      <c r="B3711">
        <v>3708</v>
      </c>
      <c r="C3711" t="s">
        <v>18447</v>
      </c>
      <c r="D3711" t="s">
        <v>9000</v>
      </c>
      <c r="E3711">
        <v>4</v>
      </c>
      <c r="F3711">
        <v>1</v>
      </c>
      <c r="G3711">
        <v>1</v>
      </c>
      <c r="H3711">
        <v>4</v>
      </c>
      <c r="I3711" t="s">
        <v>20</v>
      </c>
      <c r="L3711" t="s">
        <v>12108</v>
      </c>
      <c r="M3711" t="str">
        <f t="shared" si="57"/>
        <v>QIU04796</v>
      </c>
    </row>
    <row r="3712" spans="1:13" ht="15" x14ac:dyDescent="0.25">
      <c r="A3712" t="s">
        <v>9002</v>
      </c>
      <c r="B3712">
        <v>3709</v>
      </c>
      <c r="C3712" t="s">
        <v>18448</v>
      </c>
      <c r="D3712" t="s">
        <v>9002</v>
      </c>
      <c r="E3712">
        <v>1</v>
      </c>
      <c r="F3712">
        <v>1</v>
      </c>
      <c r="G3712">
        <v>1</v>
      </c>
      <c r="H3712">
        <v>1</v>
      </c>
      <c r="I3712" t="s">
        <v>20</v>
      </c>
      <c r="L3712" t="s">
        <v>12108</v>
      </c>
      <c r="M3712" t="str">
        <f t="shared" si="57"/>
        <v>QIU04796</v>
      </c>
    </row>
    <row r="3713" spans="1:13" ht="15" x14ac:dyDescent="0.25">
      <c r="A3713" t="s">
        <v>9004</v>
      </c>
      <c r="B3713">
        <v>3710</v>
      </c>
      <c r="C3713" t="s">
        <v>18449</v>
      </c>
      <c r="D3713" t="s">
        <v>9004</v>
      </c>
      <c r="E3713">
        <v>20</v>
      </c>
      <c r="F3713">
        <v>1</v>
      </c>
      <c r="G3713">
        <v>1</v>
      </c>
      <c r="H3713">
        <v>20</v>
      </c>
      <c r="I3713" t="s">
        <v>20</v>
      </c>
      <c r="L3713" t="s">
        <v>2076</v>
      </c>
      <c r="M3713" t="str">
        <f t="shared" si="57"/>
        <v>QIU04797</v>
      </c>
    </row>
    <row r="3714" spans="1:13" ht="15" x14ac:dyDescent="0.25">
      <c r="A3714" t="s">
        <v>9006</v>
      </c>
      <c r="B3714">
        <v>3711</v>
      </c>
      <c r="C3714" t="s">
        <v>18450</v>
      </c>
      <c r="D3714" t="s">
        <v>9006</v>
      </c>
      <c r="E3714">
        <v>40</v>
      </c>
      <c r="F3714">
        <v>1</v>
      </c>
      <c r="G3714">
        <v>1</v>
      </c>
      <c r="H3714">
        <v>40</v>
      </c>
      <c r="I3714" t="s">
        <v>20</v>
      </c>
      <c r="L3714" t="s">
        <v>11810</v>
      </c>
      <c r="M3714" t="str">
        <f t="shared" si="57"/>
        <v>QIU03855</v>
      </c>
    </row>
    <row r="3715" spans="1:13" ht="15" x14ac:dyDescent="0.25">
      <c r="A3715" t="s">
        <v>9008</v>
      </c>
      <c r="B3715">
        <v>3712</v>
      </c>
      <c r="C3715" t="s">
        <v>18451</v>
      </c>
      <c r="D3715" t="s">
        <v>9008</v>
      </c>
      <c r="E3715">
        <v>1</v>
      </c>
      <c r="F3715">
        <v>1</v>
      </c>
      <c r="G3715">
        <v>1</v>
      </c>
      <c r="H3715">
        <v>1</v>
      </c>
      <c r="I3715" t="s">
        <v>20</v>
      </c>
      <c r="L3715" t="s">
        <v>11810</v>
      </c>
      <c r="M3715" t="str">
        <f t="shared" si="57"/>
        <v>QIU03855</v>
      </c>
    </row>
    <row r="3716" spans="1:13" ht="15" x14ac:dyDescent="0.25">
      <c r="A3716" t="s">
        <v>9010</v>
      </c>
      <c r="B3716">
        <v>3713</v>
      </c>
      <c r="C3716" t="s">
        <v>18452</v>
      </c>
      <c r="D3716" t="s">
        <v>9010</v>
      </c>
      <c r="E3716">
        <v>20</v>
      </c>
      <c r="F3716">
        <v>1</v>
      </c>
      <c r="G3716">
        <v>1</v>
      </c>
      <c r="H3716">
        <v>20</v>
      </c>
      <c r="I3716" t="s">
        <v>20</v>
      </c>
      <c r="L3716" t="s">
        <v>11810</v>
      </c>
      <c r="M3716" t="str">
        <f t="shared" si="57"/>
        <v>QIU03855</v>
      </c>
    </row>
    <row r="3717" spans="1:13" ht="15" x14ac:dyDescent="0.25">
      <c r="A3717" t="s">
        <v>9012</v>
      </c>
      <c r="B3717">
        <v>3714</v>
      </c>
      <c r="C3717" t="s">
        <v>18453</v>
      </c>
      <c r="D3717" t="s">
        <v>9012</v>
      </c>
      <c r="E3717">
        <v>20</v>
      </c>
      <c r="F3717">
        <v>1</v>
      </c>
      <c r="G3717">
        <v>1</v>
      </c>
      <c r="H3717">
        <v>20</v>
      </c>
      <c r="I3717" t="s">
        <v>20</v>
      </c>
      <c r="L3717" t="s">
        <v>11810</v>
      </c>
      <c r="M3717" t="str">
        <f t="shared" ref="M3717:M3780" si="58">VLOOKUP(L3717,$A$4:$I$5213,3,FALSE)</f>
        <v>QIU03855</v>
      </c>
    </row>
    <row r="3718" spans="1:13" ht="15" x14ac:dyDescent="0.25">
      <c r="A3718" t="s">
        <v>9014</v>
      </c>
      <c r="B3718">
        <v>3715</v>
      </c>
      <c r="C3718" t="s">
        <v>18454</v>
      </c>
      <c r="D3718" t="s">
        <v>9014</v>
      </c>
      <c r="E3718">
        <v>4</v>
      </c>
      <c r="F3718">
        <v>1</v>
      </c>
      <c r="G3718">
        <v>1</v>
      </c>
      <c r="H3718">
        <v>4</v>
      </c>
      <c r="I3718" t="s">
        <v>20</v>
      </c>
      <c r="L3718" t="s">
        <v>11810</v>
      </c>
      <c r="M3718" t="str">
        <f t="shared" si="58"/>
        <v>QIU03855</v>
      </c>
    </row>
    <row r="3719" spans="1:13" ht="15" x14ac:dyDescent="0.25">
      <c r="A3719" t="s">
        <v>9016</v>
      </c>
      <c r="B3719">
        <v>3716</v>
      </c>
      <c r="C3719" t="s">
        <v>18455</v>
      </c>
      <c r="D3719" t="s">
        <v>9016</v>
      </c>
      <c r="E3719">
        <v>1</v>
      </c>
      <c r="F3719">
        <v>1</v>
      </c>
      <c r="G3719">
        <v>1</v>
      </c>
      <c r="H3719">
        <v>1</v>
      </c>
      <c r="I3719" t="s">
        <v>20</v>
      </c>
      <c r="L3719" t="s">
        <v>11810</v>
      </c>
      <c r="M3719" t="str">
        <f t="shared" si="58"/>
        <v>QIU03855</v>
      </c>
    </row>
    <row r="3720" spans="1:13" ht="15" x14ac:dyDescent="0.25">
      <c r="A3720" t="s">
        <v>9018</v>
      </c>
      <c r="B3720">
        <v>3717</v>
      </c>
      <c r="C3720" t="s">
        <v>18456</v>
      </c>
      <c r="D3720" t="s">
        <v>9018</v>
      </c>
      <c r="E3720">
        <v>100</v>
      </c>
      <c r="F3720">
        <v>1</v>
      </c>
      <c r="G3720">
        <v>1</v>
      </c>
      <c r="H3720">
        <v>100</v>
      </c>
      <c r="I3720" t="s">
        <v>20</v>
      </c>
      <c r="L3720" t="s">
        <v>11999</v>
      </c>
      <c r="M3720" t="str">
        <f t="shared" si="58"/>
        <v>QIU04434</v>
      </c>
    </row>
    <row r="3721" spans="1:13" ht="15" x14ac:dyDescent="0.25">
      <c r="A3721" t="s">
        <v>9021</v>
      </c>
      <c r="B3721">
        <v>3718</v>
      </c>
      <c r="C3721" t="s">
        <v>18457</v>
      </c>
      <c r="D3721" t="s">
        <v>9021</v>
      </c>
      <c r="E3721">
        <v>1</v>
      </c>
      <c r="F3721">
        <v>1</v>
      </c>
      <c r="G3721">
        <v>1</v>
      </c>
      <c r="H3721">
        <v>1</v>
      </c>
      <c r="I3721" t="s">
        <v>20</v>
      </c>
      <c r="L3721" t="s">
        <v>11999</v>
      </c>
      <c r="M3721" t="str">
        <f t="shared" si="58"/>
        <v>QIU04434</v>
      </c>
    </row>
    <row r="3722" spans="1:13" ht="15" x14ac:dyDescent="0.25">
      <c r="A3722" t="s">
        <v>9023</v>
      </c>
      <c r="B3722">
        <v>3719</v>
      </c>
      <c r="C3722" t="s">
        <v>18458</v>
      </c>
      <c r="D3722" t="s">
        <v>9023</v>
      </c>
      <c r="E3722">
        <v>20</v>
      </c>
      <c r="F3722">
        <v>1</v>
      </c>
      <c r="G3722">
        <v>1</v>
      </c>
      <c r="H3722">
        <v>20</v>
      </c>
      <c r="I3722" t="s">
        <v>20</v>
      </c>
      <c r="L3722" t="s">
        <v>12133</v>
      </c>
      <c r="M3722" t="str">
        <f t="shared" si="58"/>
        <v>QIU04865</v>
      </c>
    </row>
    <row r="3723" spans="1:13" ht="15" x14ac:dyDescent="0.25">
      <c r="A3723" t="s">
        <v>12194</v>
      </c>
      <c r="B3723">
        <v>3720</v>
      </c>
      <c r="C3723" t="s">
        <v>18459</v>
      </c>
      <c r="D3723" t="s">
        <v>12194</v>
      </c>
      <c r="E3723">
        <v>10</v>
      </c>
      <c r="F3723">
        <v>1</v>
      </c>
      <c r="G3723">
        <v>1</v>
      </c>
      <c r="H3723">
        <v>10</v>
      </c>
      <c r="I3723" t="s">
        <v>20</v>
      </c>
      <c r="L3723" t="s">
        <v>12133</v>
      </c>
      <c r="M3723" t="str">
        <f t="shared" si="58"/>
        <v>QIU04865</v>
      </c>
    </row>
    <row r="3724" spans="1:13" ht="15" x14ac:dyDescent="0.25">
      <c r="A3724" t="s">
        <v>11768</v>
      </c>
      <c r="B3724">
        <v>3721</v>
      </c>
      <c r="C3724" t="s">
        <v>18460</v>
      </c>
      <c r="D3724" t="s">
        <v>11768</v>
      </c>
      <c r="E3724">
        <v>10</v>
      </c>
      <c r="F3724">
        <v>1</v>
      </c>
      <c r="G3724">
        <v>1</v>
      </c>
      <c r="H3724">
        <v>10</v>
      </c>
      <c r="I3724" t="s">
        <v>20</v>
      </c>
      <c r="L3724" t="s">
        <v>12134</v>
      </c>
      <c r="M3724" t="str">
        <f t="shared" si="58"/>
        <v>QIU04867</v>
      </c>
    </row>
    <row r="3725" spans="1:13" ht="15" x14ac:dyDescent="0.25">
      <c r="A3725" t="s">
        <v>9027</v>
      </c>
      <c r="B3725">
        <v>3722</v>
      </c>
      <c r="C3725" t="s">
        <v>18461</v>
      </c>
      <c r="D3725" t="s">
        <v>9027</v>
      </c>
      <c r="E3725">
        <v>1</v>
      </c>
      <c r="F3725">
        <v>1</v>
      </c>
      <c r="G3725">
        <v>1</v>
      </c>
      <c r="H3725">
        <v>1</v>
      </c>
      <c r="I3725" t="s">
        <v>20</v>
      </c>
      <c r="L3725" t="s">
        <v>12134</v>
      </c>
      <c r="M3725" t="str">
        <f t="shared" si="58"/>
        <v>QIU04867</v>
      </c>
    </row>
    <row r="3726" spans="1:13" ht="15" x14ac:dyDescent="0.25">
      <c r="A3726" t="s">
        <v>9029</v>
      </c>
      <c r="B3726">
        <v>3723</v>
      </c>
      <c r="C3726" t="s">
        <v>18462</v>
      </c>
      <c r="D3726" t="s">
        <v>9029</v>
      </c>
      <c r="E3726">
        <v>20</v>
      </c>
      <c r="F3726">
        <v>1</v>
      </c>
      <c r="G3726">
        <v>1</v>
      </c>
      <c r="H3726">
        <v>20</v>
      </c>
      <c r="I3726" t="s">
        <v>20</v>
      </c>
      <c r="L3726" t="s">
        <v>12135</v>
      </c>
      <c r="M3726" t="str">
        <f t="shared" si="58"/>
        <v>QIU04868</v>
      </c>
    </row>
    <row r="3727" spans="1:13" ht="15" x14ac:dyDescent="0.25">
      <c r="A3727" t="s">
        <v>9031</v>
      </c>
      <c r="B3727">
        <v>3724</v>
      </c>
      <c r="C3727" t="s">
        <v>18463</v>
      </c>
      <c r="D3727" t="s">
        <v>9031</v>
      </c>
      <c r="E3727">
        <v>4</v>
      </c>
      <c r="F3727">
        <v>1</v>
      </c>
      <c r="G3727">
        <v>1</v>
      </c>
      <c r="H3727">
        <v>4</v>
      </c>
      <c r="I3727" t="s">
        <v>20</v>
      </c>
      <c r="L3727" t="s">
        <v>12135</v>
      </c>
      <c r="M3727" t="str">
        <f t="shared" si="58"/>
        <v>QIU04868</v>
      </c>
    </row>
    <row r="3728" spans="1:13" ht="15" x14ac:dyDescent="0.25">
      <c r="A3728" t="s">
        <v>9033</v>
      </c>
      <c r="B3728">
        <v>3725</v>
      </c>
      <c r="C3728" t="s">
        <v>18464</v>
      </c>
      <c r="D3728" t="s">
        <v>9033</v>
      </c>
      <c r="E3728">
        <v>1</v>
      </c>
      <c r="F3728">
        <v>1</v>
      </c>
      <c r="G3728">
        <v>1</v>
      </c>
      <c r="H3728">
        <v>1</v>
      </c>
      <c r="I3728" t="s">
        <v>20</v>
      </c>
      <c r="L3728" t="s">
        <v>11849</v>
      </c>
      <c r="M3728" t="str">
        <f t="shared" si="58"/>
        <v>QIU03983</v>
      </c>
    </row>
    <row r="3729" spans="1:13" ht="15" x14ac:dyDescent="0.25">
      <c r="A3729" t="s">
        <v>11769</v>
      </c>
      <c r="B3729">
        <v>3726</v>
      </c>
      <c r="C3729" t="s">
        <v>18465</v>
      </c>
      <c r="D3729" t="s">
        <v>11769</v>
      </c>
      <c r="E3729">
        <v>1</v>
      </c>
      <c r="F3729">
        <v>1</v>
      </c>
      <c r="G3729">
        <v>1</v>
      </c>
      <c r="H3729">
        <v>1</v>
      </c>
      <c r="I3729" t="s">
        <v>20</v>
      </c>
      <c r="L3729" t="s">
        <v>11948</v>
      </c>
      <c r="M3729" t="str">
        <f t="shared" si="58"/>
        <v>QIU04259</v>
      </c>
    </row>
    <row r="3730" spans="1:13" ht="15" x14ac:dyDescent="0.25">
      <c r="A3730" t="s">
        <v>9036</v>
      </c>
      <c r="B3730">
        <v>3727</v>
      </c>
      <c r="C3730" t="s">
        <v>18466</v>
      </c>
      <c r="D3730" t="s">
        <v>9036</v>
      </c>
      <c r="E3730">
        <v>1</v>
      </c>
      <c r="F3730">
        <v>1</v>
      </c>
      <c r="G3730">
        <v>1</v>
      </c>
      <c r="H3730">
        <v>1</v>
      </c>
      <c r="I3730" t="s">
        <v>20</v>
      </c>
      <c r="L3730" t="s">
        <v>11323</v>
      </c>
      <c r="M3730" t="str">
        <f t="shared" si="58"/>
        <v>QIU01184</v>
      </c>
    </row>
    <row r="3731" spans="1:13" ht="15" x14ac:dyDescent="0.25">
      <c r="A3731" t="s">
        <v>9039</v>
      </c>
      <c r="B3731">
        <v>3728</v>
      </c>
      <c r="C3731" t="s">
        <v>18467</v>
      </c>
      <c r="D3731" t="s">
        <v>9039</v>
      </c>
      <c r="E3731">
        <v>1</v>
      </c>
      <c r="F3731">
        <v>1</v>
      </c>
      <c r="G3731">
        <v>1</v>
      </c>
      <c r="H3731">
        <v>1</v>
      </c>
      <c r="I3731" t="s">
        <v>20</v>
      </c>
      <c r="L3731" t="s">
        <v>11323</v>
      </c>
      <c r="M3731" t="str">
        <f t="shared" si="58"/>
        <v>QIU01184</v>
      </c>
    </row>
    <row r="3732" spans="1:13" ht="15" x14ac:dyDescent="0.25">
      <c r="A3732" t="s">
        <v>9041</v>
      </c>
      <c r="B3732">
        <v>3729</v>
      </c>
      <c r="C3732" t="s">
        <v>18468</v>
      </c>
      <c r="D3732" t="s">
        <v>9041</v>
      </c>
      <c r="E3732">
        <v>4</v>
      </c>
      <c r="F3732">
        <v>1</v>
      </c>
      <c r="G3732">
        <v>1</v>
      </c>
      <c r="H3732">
        <v>4</v>
      </c>
      <c r="I3732" t="s">
        <v>20</v>
      </c>
      <c r="L3732" t="s">
        <v>11323</v>
      </c>
      <c r="M3732" t="str">
        <f t="shared" si="58"/>
        <v>QIU01184</v>
      </c>
    </row>
    <row r="3733" spans="1:13" ht="15" x14ac:dyDescent="0.25">
      <c r="A3733" t="s">
        <v>9043</v>
      </c>
      <c r="B3733">
        <v>3730</v>
      </c>
      <c r="C3733" t="s">
        <v>18469</v>
      </c>
      <c r="D3733" t="s">
        <v>9043</v>
      </c>
      <c r="E3733">
        <v>1</v>
      </c>
      <c r="F3733">
        <v>1</v>
      </c>
      <c r="G3733">
        <v>1</v>
      </c>
      <c r="H3733">
        <v>1</v>
      </c>
      <c r="I3733" t="s">
        <v>20</v>
      </c>
      <c r="L3733" t="s">
        <v>12136</v>
      </c>
      <c r="M3733" t="str">
        <f t="shared" si="58"/>
        <v>QIU04871</v>
      </c>
    </row>
    <row r="3734" spans="1:13" ht="15" x14ac:dyDescent="0.25">
      <c r="A3734" t="s">
        <v>9045</v>
      </c>
      <c r="B3734">
        <v>3731</v>
      </c>
      <c r="C3734" t="s">
        <v>18470</v>
      </c>
      <c r="D3734" t="s">
        <v>9045</v>
      </c>
      <c r="E3734">
        <v>20</v>
      </c>
      <c r="F3734">
        <v>1</v>
      </c>
      <c r="G3734">
        <v>1</v>
      </c>
      <c r="H3734">
        <v>20</v>
      </c>
      <c r="I3734" t="s">
        <v>20</v>
      </c>
      <c r="L3734" t="s">
        <v>11774</v>
      </c>
      <c r="M3734" t="str">
        <f t="shared" si="58"/>
        <v>QIU03746</v>
      </c>
    </row>
    <row r="3735" spans="1:13" ht="15" x14ac:dyDescent="0.25">
      <c r="A3735" t="s">
        <v>9047</v>
      </c>
      <c r="B3735">
        <v>3732</v>
      </c>
      <c r="C3735" t="s">
        <v>18471</v>
      </c>
      <c r="D3735" t="s">
        <v>9047</v>
      </c>
      <c r="E3735">
        <v>20</v>
      </c>
      <c r="F3735">
        <v>1</v>
      </c>
      <c r="G3735">
        <v>1</v>
      </c>
      <c r="H3735">
        <v>20</v>
      </c>
      <c r="I3735" t="s">
        <v>20</v>
      </c>
      <c r="L3735" t="s">
        <v>2088</v>
      </c>
      <c r="M3735" t="str">
        <f t="shared" si="58"/>
        <v>QIU04931</v>
      </c>
    </row>
    <row r="3736" spans="1:13" ht="15" x14ac:dyDescent="0.25">
      <c r="A3736" t="s">
        <v>9051</v>
      </c>
      <c r="B3736">
        <v>3733</v>
      </c>
      <c r="C3736" t="s">
        <v>18472</v>
      </c>
      <c r="D3736" t="s">
        <v>9051</v>
      </c>
      <c r="E3736">
        <v>1</v>
      </c>
      <c r="F3736">
        <v>1</v>
      </c>
      <c r="G3736">
        <v>1</v>
      </c>
      <c r="H3736">
        <v>1</v>
      </c>
      <c r="I3736" t="s">
        <v>20</v>
      </c>
      <c r="L3736" t="s">
        <v>2088</v>
      </c>
      <c r="M3736" t="str">
        <f t="shared" si="58"/>
        <v>QIU04931</v>
      </c>
    </row>
    <row r="3737" spans="1:13" ht="15" x14ac:dyDescent="0.25">
      <c r="A3737" t="s">
        <v>9053</v>
      </c>
      <c r="B3737">
        <v>3734</v>
      </c>
      <c r="C3737" t="s">
        <v>18473</v>
      </c>
      <c r="D3737" t="s">
        <v>9053</v>
      </c>
      <c r="E3737">
        <v>100</v>
      </c>
      <c r="F3737">
        <v>10</v>
      </c>
      <c r="G3737">
        <v>1</v>
      </c>
      <c r="H3737">
        <v>1000</v>
      </c>
      <c r="I3737" t="s">
        <v>20</v>
      </c>
      <c r="L3737" t="s">
        <v>2090</v>
      </c>
      <c r="M3737" t="str">
        <f t="shared" si="58"/>
        <v>QIU01301</v>
      </c>
    </row>
    <row r="3738" spans="1:13" ht="15" x14ac:dyDescent="0.25">
      <c r="A3738" t="s">
        <v>9055</v>
      </c>
      <c r="B3738">
        <v>3735</v>
      </c>
      <c r="C3738" t="s">
        <v>18474</v>
      </c>
      <c r="D3738" t="s">
        <v>9055</v>
      </c>
      <c r="E3738">
        <v>1</v>
      </c>
      <c r="F3738">
        <v>1</v>
      </c>
      <c r="G3738">
        <v>1</v>
      </c>
      <c r="H3738">
        <v>1</v>
      </c>
      <c r="I3738" t="s">
        <v>20</v>
      </c>
      <c r="L3738" t="s">
        <v>2092</v>
      </c>
      <c r="M3738" t="str">
        <f t="shared" si="58"/>
        <v>QIU01302</v>
      </c>
    </row>
    <row r="3739" spans="1:13" ht="15" x14ac:dyDescent="0.25">
      <c r="A3739" t="s">
        <v>11770</v>
      </c>
      <c r="B3739">
        <v>3736</v>
      </c>
      <c r="C3739" t="s">
        <v>18475</v>
      </c>
      <c r="D3739" t="s">
        <v>11770</v>
      </c>
      <c r="E3739">
        <v>12</v>
      </c>
      <c r="F3739">
        <v>10</v>
      </c>
      <c r="G3739">
        <v>1</v>
      </c>
      <c r="H3739">
        <v>120</v>
      </c>
      <c r="I3739" t="s">
        <v>20</v>
      </c>
      <c r="L3739" t="s">
        <v>2094</v>
      </c>
      <c r="M3739" t="str">
        <f t="shared" si="58"/>
        <v>QIU01303</v>
      </c>
    </row>
    <row r="3740" spans="1:13" ht="15" x14ac:dyDescent="0.25">
      <c r="A3740" t="s">
        <v>9058</v>
      </c>
      <c r="B3740">
        <v>3737</v>
      </c>
      <c r="C3740" t="s">
        <v>18476</v>
      </c>
      <c r="D3740" t="s">
        <v>9058</v>
      </c>
      <c r="E3740">
        <v>1</v>
      </c>
      <c r="F3740">
        <v>1</v>
      </c>
      <c r="G3740">
        <v>1</v>
      </c>
      <c r="H3740">
        <v>1</v>
      </c>
      <c r="I3740" t="s">
        <v>20</v>
      </c>
      <c r="L3740" t="s">
        <v>2096</v>
      </c>
      <c r="M3740" t="str">
        <f t="shared" si="58"/>
        <v>QIU04200</v>
      </c>
    </row>
    <row r="3741" spans="1:13" ht="15" x14ac:dyDescent="0.25">
      <c r="A3741" t="s">
        <v>9061</v>
      </c>
      <c r="B3741">
        <v>3738</v>
      </c>
      <c r="C3741" t="s">
        <v>18477</v>
      </c>
      <c r="D3741" t="s">
        <v>9061</v>
      </c>
      <c r="E3741">
        <v>50</v>
      </c>
      <c r="F3741">
        <v>1</v>
      </c>
      <c r="G3741">
        <v>1</v>
      </c>
      <c r="H3741">
        <v>50</v>
      </c>
      <c r="I3741" t="s">
        <v>20</v>
      </c>
      <c r="L3741" t="s">
        <v>2098</v>
      </c>
      <c r="M3741" t="str">
        <f t="shared" si="58"/>
        <v>QIU02565</v>
      </c>
    </row>
    <row r="3742" spans="1:13" ht="15" x14ac:dyDescent="0.25">
      <c r="A3742" t="s">
        <v>11771</v>
      </c>
      <c r="B3742">
        <v>3739</v>
      </c>
      <c r="C3742" t="s">
        <v>18478</v>
      </c>
      <c r="D3742" t="s">
        <v>11771</v>
      </c>
      <c r="E3742">
        <v>4</v>
      </c>
      <c r="F3742">
        <v>1</v>
      </c>
      <c r="G3742">
        <v>1</v>
      </c>
      <c r="H3742">
        <v>4</v>
      </c>
      <c r="I3742" t="s">
        <v>20</v>
      </c>
      <c r="L3742" t="s">
        <v>2100</v>
      </c>
      <c r="M3742" t="str">
        <f t="shared" si="58"/>
        <v>QIU02871</v>
      </c>
    </row>
    <row r="3743" spans="1:13" ht="15" x14ac:dyDescent="0.25">
      <c r="A3743" t="s">
        <v>9065</v>
      </c>
      <c r="B3743">
        <v>3740</v>
      </c>
      <c r="C3743" t="s">
        <v>18479</v>
      </c>
      <c r="D3743" t="s">
        <v>9065</v>
      </c>
      <c r="E3743">
        <v>1</v>
      </c>
      <c r="F3743">
        <v>1</v>
      </c>
      <c r="G3743">
        <v>1</v>
      </c>
      <c r="H3743">
        <v>1</v>
      </c>
      <c r="I3743" t="s">
        <v>20</v>
      </c>
      <c r="L3743" t="s">
        <v>2102</v>
      </c>
      <c r="M3743" t="str">
        <f t="shared" si="58"/>
        <v>QIU04961</v>
      </c>
    </row>
    <row r="3744" spans="1:13" ht="15" x14ac:dyDescent="0.25">
      <c r="A3744" t="s">
        <v>9069</v>
      </c>
      <c r="B3744">
        <v>3741</v>
      </c>
      <c r="C3744" t="s">
        <v>18480</v>
      </c>
      <c r="D3744" t="s">
        <v>9069</v>
      </c>
      <c r="E3744">
        <v>40</v>
      </c>
      <c r="F3744">
        <v>1</v>
      </c>
      <c r="G3744">
        <v>1</v>
      </c>
      <c r="H3744">
        <v>40</v>
      </c>
      <c r="I3744" t="s">
        <v>20</v>
      </c>
      <c r="L3744" t="s">
        <v>2104</v>
      </c>
      <c r="M3744" t="str">
        <f t="shared" si="58"/>
        <v>QIU04962</v>
      </c>
    </row>
    <row r="3745" spans="1:13" ht="15" x14ac:dyDescent="0.25">
      <c r="A3745" t="s">
        <v>1136</v>
      </c>
      <c r="B3745">
        <v>3742</v>
      </c>
      <c r="C3745" t="s">
        <v>18481</v>
      </c>
      <c r="D3745" t="s">
        <v>1136</v>
      </c>
      <c r="E3745">
        <v>20</v>
      </c>
      <c r="F3745">
        <v>1</v>
      </c>
      <c r="G3745">
        <v>1</v>
      </c>
      <c r="H3745">
        <v>20</v>
      </c>
      <c r="I3745" t="s">
        <v>20</v>
      </c>
      <c r="L3745" t="s">
        <v>2106</v>
      </c>
      <c r="M3745" t="str">
        <f t="shared" si="58"/>
        <v>QIU00786</v>
      </c>
    </row>
    <row r="3746" spans="1:13" ht="15" x14ac:dyDescent="0.25">
      <c r="A3746" t="s">
        <v>9071</v>
      </c>
      <c r="B3746">
        <v>3743</v>
      </c>
      <c r="C3746" t="s">
        <v>18482</v>
      </c>
      <c r="D3746" t="s">
        <v>9071</v>
      </c>
      <c r="E3746">
        <v>1</v>
      </c>
      <c r="F3746">
        <v>1</v>
      </c>
      <c r="G3746">
        <v>1</v>
      </c>
      <c r="H3746">
        <v>1</v>
      </c>
      <c r="I3746" t="s">
        <v>20</v>
      </c>
      <c r="L3746" t="s">
        <v>2108</v>
      </c>
      <c r="M3746" t="str">
        <f t="shared" si="58"/>
        <v>QIU00844</v>
      </c>
    </row>
    <row r="3747" spans="1:13" ht="15" x14ac:dyDescent="0.25">
      <c r="A3747" t="s">
        <v>11772</v>
      </c>
      <c r="B3747">
        <v>3744</v>
      </c>
      <c r="C3747" t="s">
        <v>18483</v>
      </c>
      <c r="D3747" t="s">
        <v>11772</v>
      </c>
      <c r="E3747">
        <v>6</v>
      </c>
      <c r="F3747">
        <v>200</v>
      </c>
      <c r="G3747">
        <v>1</v>
      </c>
      <c r="H3747">
        <v>1200</v>
      </c>
      <c r="I3747" t="s">
        <v>20</v>
      </c>
      <c r="L3747" t="s">
        <v>2110</v>
      </c>
      <c r="M3747" t="str">
        <f t="shared" si="58"/>
        <v>QIU01065</v>
      </c>
    </row>
    <row r="3748" spans="1:13" ht="15" x14ac:dyDescent="0.25">
      <c r="A3748" t="s">
        <v>11773</v>
      </c>
      <c r="B3748">
        <v>3745</v>
      </c>
      <c r="C3748" t="s">
        <v>18484</v>
      </c>
      <c r="D3748" t="s">
        <v>11773</v>
      </c>
      <c r="E3748">
        <v>20</v>
      </c>
      <c r="F3748">
        <v>1</v>
      </c>
      <c r="G3748">
        <v>1</v>
      </c>
      <c r="H3748">
        <v>20</v>
      </c>
      <c r="I3748" t="s">
        <v>20</v>
      </c>
      <c r="L3748" t="s">
        <v>2112</v>
      </c>
      <c r="M3748" t="str">
        <f t="shared" si="58"/>
        <v>QIU02269</v>
      </c>
    </row>
    <row r="3749" spans="1:13" ht="15" x14ac:dyDescent="0.25">
      <c r="A3749" t="s">
        <v>11774</v>
      </c>
      <c r="B3749">
        <v>3746</v>
      </c>
      <c r="C3749" t="s">
        <v>18485</v>
      </c>
      <c r="D3749" t="s">
        <v>11774</v>
      </c>
      <c r="E3749">
        <v>6</v>
      </c>
      <c r="F3749">
        <v>200</v>
      </c>
      <c r="G3749">
        <v>1</v>
      </c>
      <c r="H3749">
        <v>1200</v>
      </c>
      <c r="I3749" t="s">
        <v>20</v>
      </c>
      <c r="L3749" t="s">
        <v>2114</v>
      </c>
      <c r="M3749" t="str">
        <f t="shared" si="58"/>
        <v>QIU03803</v>
      </c>
    </row>
    <row r="3750" spans="1:13" ht="15" x14ac:dyDescent="0.25">
      <c r="A3750" t="s">
        <v>9074</v>
      </c>
      <c r="B3750">
        <v>3747</v>
      </c>
      <c r="C3750" t="s">
        <v>18486</v>
      </c>
      <c r="D3750" t="s">
        <v>9074</v>
      </c>
      <c r="E3750">
        <v>1</v>
      </c>
      <c r="F3750">
        <v>1</v>
      </c>
      <c r="G3750">
        <v>1</v>
      </c>
      <c r="H3750">
        <v>1</v>
      </c>
      <c r="I3750" t="s">
        <v>20</v>
      </c>
      <c r="L3750" t="s">
        <v>2116</v>
      </c>
      <c r="M3750" t="str">
        <f t="shared" si="58"/>
        <v>QIU03806</v>
      </c>
    </row>
    <row r="3751" spans="1:13" ht="15" x14ac:dyDescent="0.25">
      <c r="A3751" t="s">
        <v>11775</v>
      </c>
      <c r="B3751">
        <v>3748</v>
      </c>
      <c r="C3751" t="s">
        <v>18487</v>
      </c>
      <c r="D3751" t="s">
        <v>11775</v>
      </c>
      <c r="E3751">
        <v>1</v>
      </c>
      <c r="F3751">
        <v>1</v>
      </c>
      <c r="G3751">
        <v>1</v>
      </c>
      <c r="H3751">
        <v>1</v>
      </c>
      <c r="I3751" t="s">
        <v>20</v>
      </c>
      <c r="L3751" t="s">
        <v>2118</v>
      </c>
      <c r="M3751" t="str">
        <f t="shared" si="58"/>
        <v>QIU04367</v>
      </c>
    </row>
    <row r="3752" spans="1:13" ht="15" x14ac:dyDescent="0.25">
      <c r="A3752" t="s">
        <v>9077</v>
      </c>
      <c r="B3752">
        <v>3749</v>
      </c>
      <c r="C3752" t="s">
        <v>18488</v>
      </c>
      <c r="D3752" t="s">
        <v>9077</v>
      </c>
      <c r="E3752">
        <v>1</v>
      </c>
      <c r="F3752">
        <v>1</v>
      </c>
      <c r="G3752">
        <v>1</v>
      </c>
      <c r="H3752">
        <v>1</v>
      </c>
      <c r="I3752" t="s">
        <v>20</v>
      </c>
      <c r="L3752" t="s">
        <v>2120</v>
      </c>
      <c r="M3752" t="str">
        <f t="shared" si="58"/>
        <v>QIU04603</v>
      </c>
    </row>
    <row r="3753" spans="1:13" ht="15" x14ac:dyDescent="0.25">
      <c r="A3753" t="s">
        <v>1138</v>
      </c>
      <c r="B3753">
        <v>3750</v>
      </c>
      <c r="C3753" t="s">
        <v>18489</v>
      </c>
      <c r="D3753" t="s">
        <v>1138</v>
      </c>
      <c r="E3753">
        <v>40</v>
      </c>
      <c r="F3753">
        <v>1</v>
      </c>
      <c r="G3753">
        <v>1</v>
      </c>
      <c r="H3753">
        <v>40</v>
      </c>
      <c r="I3753" t="s">
        <v>20</v>
      </c>
      <c r="L3753" t="s">
        <v>2122</v>
      </c>
      <c r="M3753" t="str">
        <f t="shared" si="58"/>
        <v>QIU04986</v>
      </c>
    </row>
    <row r="3754" spans="1:13" ht="15" x14ac:dyDescent="0.25">
      <c r="A3754" t="s">
        <v>9079</v>
      </c>
      <c r="B3754">
        <v>3751</v>
      </c>
      <c r="C3754" t="s">
        <v>18490</v>
      </c>
      <c r="D3754" t="s">
        <v>9079</v>
      </c>
      <c r="E3754">
        <v>1</v>
      </c>
      <c r="F3754">
        <v>1</v>
      </c>
      <c r="G3754">
        <v>1</v>
      </c>
      <c r="H3754">
        <v>1</v>
      </c>
      <c r="I3754" t="s">
        <v>20</v>
      </c>
      <c r="L3754" t="s">
        <v>2124</v>
      </c>
      <c r="M3754" t="str">
        <f t="shared" si="58"/>
        <v>QIU00825</v>
      </c>
    </row>
    <row r="3755" spans="1:13" ht="15" x14ac:dyDescent="0.25">
      <c r="A3755" t="s">
        <v>1454</v>
      </c>
      <c r="B3755">
        <v>3752</v>
      </c>
      <c r="C3755" t="s">
        <v>18491</v>
      </c>
      <c r="D3755" t="s">
        <v>1454</v>
      </c>
      <c r="E3755">
        <v>1</v>
      </c>
      <c r="F3755">
        <v>1</v>
      </c>
      <c r="G3755">
        <v>1</v>
      </c>
      <c r="H3755">
        <v>1</v>
      </c>
      <c r="I3755" t="s">
        <v>20</v>
      </c>
      <c r="L3755" t="s">
        <v>2126</v>
      </c>
      <c r="M3755" t="str">
        <f t="shared" si="58"/>
        <v>QIU04324</v>
      </c>
    </row>
    <row r="3756" spans="1:13" ht="15" x14ac:dyDescent="0.25">
      <c r="A3756" t="s">
        <v>9083</v>
      </c>
      <c r="B3756">
        <v>3753</v>
      </c>
      <c r="C3756" t="s">
        <v>18492</v>
      </c>
      <c r="D3756" t="s">
        <v>9083</v>
      </c>
      <c r="E3756">
        <v>20</v>
      </c>
      <c r="F3756">
        <v>1</v>
      </c>
      <c r="G3756">
        <v>1</v>
      </c>
      <c r="H3756">
        <v>20</v>
      </c>
      <c r="I3756" t="s">
        <v>20</v>
      </c>
      <c r="L3756" t="s">
        <v>2128</v>
      </c>
      <c r="M3756" t="str">
        <f t="shared" si="58"/>
        <v>QIU00860</v>
      </c>
    </row>
    <row r="3757" spans="1:13" ht="15" x14ac:dyDescent="0.25">
      <c r="A3757" t="s">
        <v>9085</v>
      </c>
      <c r="B3757">
        <v>3754</v>
      </c>
      <c r="C3757" t="s">
        <v>18493</v>
      </c>
      <c r="D3757" t="s">
        <v>9085</v>
      </c>
      <c r="E3757">
        <v>4</v>
      </c>
      <c r="F3757">
        <v>1</v>
      </c>
      <c r="G3757">
        <v>1</v>
      </c>
      <c r="H3757">
        <v>4</v>
      </c>
      <c r="I3757" t="s">
        <v>20</v>
      </c>
      <c r="L3757" t="s">
        <v>2130</v>
      </c>
      <c r="M3757" t="str">
        <f t="shared" si="58"/>
        <v>QIU00827</v>
      </c>
    </row>
    <row r="3758" spans="1:13" ht="15" x14ac:dyDescent="0.25">
      <c r="A3758" t="s">
        <v>2227</v>
      </c>
      <c r="B3758">
        <v>3755</v>
      </c>
      <c r="C3758" t="s">
        <v>18494</v>
      </c>
      <c r="D3758" t="s">
        <v>2227</v>
      </c>
      <c r="E3758">
        <v>1</v>
      </c>
      <c r="F3758">
        <v>1</v>
      </c>
      <c r="G3758">
        <v>1</v>
      </c>
      <c r="H3758">
        <v>1</v>
      </c>
      <c r="I3758" t="s">
        <v>20</v>
      </c>
      <c r="L3758" t="s">
        <v>2132</v>
      </c>
      <c r="M3758" t="str">
        <f t="shared" si="58"/>
        <v>QIU00788</v>
      </c>
    </row>
    <row r="3759" spans="1:13" ht="15" x14ac:dyDescent="0.25">
      <c r="A3759" t="s">
        <v>9087</v>
      </c>
      <c r="B3759">
        <v>3756</v>
      </c>
      <c r="C3759" t="s">
        <v>18495</v>
      </c>
      <c r="D3759" t="s">
        <v>9087</v>
      </c>
      <c r="E3759">
        <v>1</v>
      </c>
      <c r="F3759">
        <v>1</v>
      </c>
      <c r="G3759">
        <v>1</v>
      </c>
      <c r="H3759">
        <v>1</v>
      </c>
      <c r="I3759" t="s">
        <v>20</v>
      </c>
      <c r="L3759" t="s">
        <v>2134</v>
      </c>
      <c r="M3759" t="str">
        <f t="shared" si="58"/>
        <v>QIU01210</v>
      </c>
    </row>
    <row r="3760" spans="1:13" ht="15" x14ac:dyDescent="0.25">
      <c r="A3760" t="s">
        <v>9089</v>
      </c>
      <c r="B3760">
        <v>3757</v>
      </c>
      <c r="C3760" t="s">
        <v>18496</v>
      </c>
      <c r="D3760" t="s">
        <v>9089</v>
      </c>
      <c r="E3760">
        <v>1</v>
      </c>
      <c r="F3760">
        <v>1</v>
      </c>
      <c r="G3760">
        <v>1</v>
      </c>
      <c r="H3760">
        <v>1</v>
      </c>
      <c r="I3760" t="s">
        <v>20</v>
      </c>
      <c r="L3760" t="s">
        <v>2136</v>
      </c>
      <c r="M3760" t="str">
        <f t="shared" si="58"/>
        <v>QIU03913</v>
      </c>
    </row>
    <row r="3761" spans="1:13" ht="15" x14ac:dyDescent="0.25">
      <c r="A3761" t="s">
        <v>11776</v>
      </c>
      <c r="B3761">
        <v>3758</v>
      </c>
      <c r="C3761" t="s">
        <v>18497</v>
      </c>
      <c r="D3761" t="s">
        <v>11776</v>
      </c>
      <c r="E3761">
        <v>20</v>
      </c>
      <c r="F3761">
        <v>1</v>
      </c>
      <c r="G3761">
        <v>1</v>
      </c>
      <c r="H3761">
        <v>20</v>
      </c>
      <c r="I3761" t="s">
        <v>20</v>
      </c>
      <c r="L3761" t="s">
        <v>2138</v>
      </c>
      <c r="M3761" t="str">
        <f t="shared" si="58"/>
        <v>QIU03936</v>
      </c>
    </row>
    <row r="3762" spans="1:13" ht="15" x14ac:dyDescent="0.25">
      <c r="A3762" t="s">
        <v>11777</v>
      </c>
      <c r="B3762">
        <v>3759</v>
      </c>
      <c r="C3762" t="s">
        <v>18498</v>
      </c>
      <c r="D3762" t="s">
        <v>11777</v>
      </c>
      <c r="E3762">
        <v>20</v>
      </c>
      <c r="F3762">
        <v>1</v>
      </c>
      <c r="G3762">
        <v>1</v>
      </c>
      <c r="H3762">
        <v>20</v>
      </c>
      <c r="I3762" t="s">
        <v>20</v>
      </c>
      <c r="L3762" t="s">
        <v>2140</v>
      </c>
      <c r="M3762" t="str">
        <f t="shared" si="58"/>
        <v>QIU05148</v>
      </c>
    </row>
    <row r="3763" spans="1:13" ht="15" x14ac:dyDescent="0.25">
      <c r="A3763" t="s">
        <v>9092</v>
      </c>
      <c r="B3763">
        <v>3760</v>
      </c>
      <c r="C3763" t="s">
        <v>18499</v>
      </c>
      <c r="D3763" t="s">
        <v>9092</v>
      </c>
      <c r="E3763">
        <v>1</v>
      </c>
      <c r="F3763">
        <v>1</v>
      </c>
      <c r="G3763">
        <v>1</v>
      </c>
      <c r="H3763">
        <v>1</v>
      </c>
      <c r="I3763" t="s">
        <v>20</v>
      </c>
      <c r="L3763" t="s">
        <v>2142</v>
      </c>
      <c r="M3763" t="str">
        <f t="shared" si="58"/>
        <v>QIU03053</v>
      </c>
    </row>
    <row r="3764" spans="1:13" ht="15" x14ac:dyDescent="0.25">
      <c r="A3764" t="s">
        <v>11778</v>
      </c>
      <c r="B3764">
        <v>3761</v>
      </c>
      <c r="C3764" t="s">
        <v>18500</v>
      </c>
      <c r="D3764" t="s">
        <v>11778</v>
      </c>
      <c r="E3764">
        <v>1</v>
      </c>
      <c r="F3764">
        <v>1</v>
      </c>
      <c r="G3764">
        <v>1</v>
      </c>
      <c r="H3764">
        <v>1</v>
      </c>
      <c r="I3764" t="s">
        <v>20</v>
      </c>
      <c r="L3764" t="s">
        <v>2144</v>
      </c>
      <c r="M3764" t="str">
        <f t="shared" si="58"/>
        <v>QIU01320</v>
      </c>
    </row>
    <row r="3765" spans="1:13" ht="15" x14ac:dyDescent="0.25">
      <c r="A3765" t="s">
        <v>9095</v>
      </c>
      <c r="B3765">
        <v>3762</v>
      </c>
      <c r="C3765" t="s">
        <v>18501</v>
      </c>
      <c r="D3765" t="s">
        <v>9095</v>
      </c>
      <c r="E3765">
        <v>100</v>
      </c>
      <c r="F3765">
        <v>1</v>
      </c>
      <c r="G3765">
        <v>1</v>
      </c>
      <c r="H3765">
        <v>100</v>
      </c>
      <c r="I3765" t="s">
        <v>20</v>
      </c>
      <c r="L3765" t="s">
        <v>2146</v>
      </c>
      <c r="M3765" t="str">
        <f t="shared" si="58"/>
        <v>QIU01323</v>
      </c>
    </row>
    <row r="3766" spans="1:13" ht="15" x14ac:dyDescent="0.25">
      <c r="A3766" t="s">
        <v>2373</v>
      </c>
      <c r="B3766">
        <v>3763</v>
      </c>
      <c r="C3766" t="s">
        <v>18502</v>
      </c>
      <c r="D3766" t="s">
        <v>2373</v>
      </c>
      <c r="E3766">
        <v>1</v>
      </c>
      <c r="F3766">
        <v>1</v>
      </c>
      <c r="G3766">
        <v>1</v>
      </c>
      <c r="H3766">
        <v>1</v>
      </c>
      <c r="I3766" t="s">
        <v>20</v>
      </c>
      <c r="L3766" t="s">
        <v>2148</v>
      </c>
      <c r="M3766" t="str">
        <f t="shared" si="58"/>
        <v>QIU01327</v>
      </c>
    </row>
    <row r="3767" spans="1:13" ht="15" x14ac:dyDescent="0.25">
      <c r="A3767" t="s">
        <v>9101</v>
      </c>
      <c r="B3767">
        <v>3764</v>
      </c>
      <c r="C3767" t="s">
        <v>18503</v>
      </c>
      <c r="D3767" t="s">
        <v>9101</v>
      </c>
      <c r="E3767">
        <v>150</v>
      </c>
      <c r="F3767">
        <v>1</v>
      </c>
      <c r="G3767">
        <v>1</v>
      </c>
      <c r="H3767">
        <v>150</v>
      </c>
      <c r="I3767" t="s">
        <v>20</v>
      </c>
      <c r="L3767" t="s">
        <v>2150</v>
      </c>
      <c r="M3767" t="str">
        <f t="shared" si="58"/>
        <v>QIU01328</v>
      </c>
    </row>
    <row r="3768" spans="1:13" ht="15" x14ac:dyDescent="0.25">
      <c r="A3768" t="s">
        <v>9103</v>
      </c>
      <c r="B3768">
        <v>3765</v>
      </c>
      <c r="C3768" t="s">
        <v>18504</v>
      </c>
      <c r="D3768" t="s">
        <v>9103</v>
      </c>
      <c r="E3768">
        <v>1</v>
      </c>
      <c r="F3768">
        <v>1</v>
      </c>
      <c r="G3768">
        <v>1</v>
      </c>
      <c r="H3768">
        <v>1</v>
      </c>
      <c r="I3768" t="s">
        <v>20</v>
      </c>
      <c r="L3768" t="s">
        <v>2152</v>
      </c>
      <c r="M3768" t="str">
        <f t="shared" si="58"/>
        <v>QIU01329</v>
      </c>
    </row>
    <row r="3769" spans="1:13" ht="15" x14ac:dyDescent="0.25">
      <c r="A3769" t="s">
        <v>9108</v>
      </c>
      <c r="B3769">
        <v>3766</v>
      </c>
      <c r="C3769" t="s">
        <v>18505</v>
      </c>
      <c r="D3769" t="s">
        <v>9108</v>
      </c>
      <c r="E3769">
        <v>50</v>
      </c>
      <c r="F3769">
        <v>1</v>
      </c>
      <c r="G3769">
        <v>1</v>
      </c>
      <c r="H3769">
        <v>50</v>
      </c>
      <c r="I3769" t="s">
        <v>20</v>
      </c>
      <c r="L3769" t="s">
        <v>2154</v>
      </c>
      <c r="M3769" t="str">
        <f t="shared" si="58"/>
        <v>QIU01336</v>
      </c>
    </row>
    <row r="3770" spans="1:13" ht="15" x14ac:dyDescent="0.25">
      <c r="A3770" t="s">
        <v>894</v>
      </c>
      <c r="B3770">
        <v>3767</v>
      </c>
      <c r="C3770" t="s">
        <v>18506</v>
      </c>
      <c r="D3770" t="s">
        <v>894</v>
      </c>
      <c r="E3770">
        <v>30</v>
      </c>
      <c r="F3770">
        <v>1</v>
      </c>
      <c r="G3770">
        <v>1</v>
      </c>
      <c r="H3770">
        <v>30</v>
      </c>
      <c r="I3770" t="s">
        <v>20</v>
      </c>
      <c r="L3770" t="s">
        <v>2156</v>
      </c>
      <c r="M3770" t="str">
        <f t="shared" si="58"/>
        <v>QIU01567</v>
      </c>
    </row>
    <row r="3771" spans="1:13" ht="15" x14ac:dyDescent="0.25">
      <c r="A3771" t="s">
        <v>9112</v>
      </c>
      <c r="B3771">
        <v>3768</v>
      </c>
      <c r="C3771" t="s">
        <v>18507</v>
      </c>
      <c r="D3771" t="s">
        <v>9112</v>
      </c>
      <c r="E3771">
        <v>35</v>
      </c>
      <c r="F3771">
        <v>1</v>
      </c>
      <c r="G3771">
        <v>1</v>
      </c>
      <c r="H3771">
        <v>35</v>
      </c>
      <c r="I3771" t="s">
        <v>20</v>
      </c>
      <c r="L3771" t="s">
        <v>2158</v>
      </c>
      <c r="M3771" t="str">
        <f t="shared" si="58"/>
        <v>QIU01338</v>
      </c>
    </row>
    <row r="3772" spans="1:13" ht="15" x14ac:dyDescent="0.25">
      <c r="A3772" t="s">
        <v>11779</v>
      </c>
      <c r="B3772">
        <v>3769</v>
      </c>
      <c r="C3772" t="s">
        <v>18508</v>
      </c>
      <c r="D3772" t="s">
        <v>11779</v>
      </c>
      <c r="E3772">
        <v>1</v>
      </c>
      <c r="F3772">
        <v>1</v>
      </c>
      <c r="G3772">
        <v>1</v>
      </c>
      <c r="H3772">
        <v>1</v>
      </c>
      <c r="I3772" t="s">
        <v>20</v>
      </c>
      <c r="L3772" t="s">
        <v>2160</v>
      </c>
      <c r="M3772" t="str">
        <f t="shared" si="58"/>
        <v>QIU01340</v>
      </c>
    </row>
    <row r="3773" spans="1:13" ht="15" x14ac:dyDescent="0.25">
      <c r="A3773" t="s">
        <v>9115</v>
      </c>
      <c r="B3773">
        <v>3770</v>
      </c>
      <c r="C3773" t="s">
        <v>18509</v>
      </c>
      <c r="D3773" t="s">
        <v>9115</v>
      </c>
      <c r="E3773">
        <v>30</v>
      </c>
      <c r="F3773">
        <v>1</v>
      </c>
      <c r="G3773">
        <v>1</v>
      </c>
      <c r="H3773">
        <v>30</v>
      </c>
      <c r="I3773" t="s">
        <v>20</v>
      </c>
      <c r="L3773" t="s">
        <v>2162</v>
      </c>
      <c r="M3773" t="str">
        <f t="shared" si="58"/>
        <v>QIU01341</v>
      </c>
    </row>
    <row r="3774" spans="1:13" ht="15" x14ac:dyDescent="0.25">
      <c r="A3774" t="s">
        <v>9117</v>
      </c>
      <c r="B3774">
        <v>3771</v>
      </c>
      <c r="C3774" t="s">
        <v>18510</v>
      </c>
      <c r="D3774" t="s">
        <v>9117</v>
      </c>
      <c r="E3774">
        <v>40</v>
      </c>
      <c r="F3774">
        <v>1</v>
      </c>
      <c r="G3774">
        <v>1</v>
      </c>
      <c r="H3774">
        <v>40</v>
      </c>
      <c r="I3774" t="s">
        <v>20</v>
      </c>
      <c r="L3774" t="s">
        <v>2164</v>
      </c>
      <c r="M3774" t="str">
        <f t="shared" si="58"/>
        <v>QIU01346</v>
      </c>
    </row>
    <row r="3775" spans="1:13" ht="15" x14ac:dyDescent="0.25">
      <c r="A3775" t="s">
        <v>9119</v>
      </c>
      <c r="B3775">
        <v>3772</v>
      </c>
      <c r="C3775" t="s">
        <v>18511</v>
      </c>
      <c r="D3775" t="s">
        <v>9119</v>
      </c>
      <c r="E3775">
        <v>20</v>
      </c>
      <c r="F3775">
        <v>1</v>
      </c>
      <c r="G3775">
        <v>1</v>
      </c>
      <c r="H3775">
        <v>20</v>
      </c>
      <c r="I3775" t="s">
        <v>20</v>
      </c>
      <c r="L3775" t="s">
        <v>2180</v>
      </c>
      <c r="M3775" t="str">
        <f t="shared" si="58"/>
        <v>QIU04943</v>
      </c>
    </row>
    <row r="3776" spans="1:13" ht="15" x14ac:dyDescent="0.25">
      <c r="A3776" t="s">
        <v>9121</v>
      </c>
      <c r="B3776">
        <v>3773</v>
      </c>
      <c r="C3776" t="s">
        <v>18512</v>
      </c>
      <c r="D3776" t="s">
        <v>9121</v>
      </c>
      <c r="E3776">
        <v>30</v>
      </c>
      <c r="F3776">
        <v>1</v>
      </c>
      <c r="G3776">
        <v>1</v>
      </c>
      <c r="H3776">
        <v>30</v>
      </c>
      <c r="I3776" t="s">
        <v>20</v>
      </c>
      <c r="L3776" t="s">
        <v>2182</v>
      </c>
      <c r="M3776" t="str">
        <f t="shared" si="58"/>
        <v>QIU01074</v>
      </c>
    </row>
    <row r="3777" spans="1:13" ht="15" x14ac:dyDescent="0.25">
      <c r="A3777" t="s">
        <v>9123</v>
      </c>
      <c r="B3777">
        <v>3774</v>
      </c>
      <c r="C3777" t="s">
        <v>18513</v>
      </c>
      <c r="D3777" t="s">
        <v>9123</v>
      </c>
      <c r="E3777">
        <v>40</v>
      </c>
      <c r="F3777">
        <v>1</v>
      </c>
      <c r="G3777">
        <v>1</v>
      </c>
      <c r="H3777">
        <v>40</v>
      </c>
      <c r="I3777" t="s">
        <v>20</v>
      </c>
      <c r="L3777" t="s">
        <v>2184</v>
      </c>
      <c r="M3777" t="str">
        <f t="shared" si="58"/>
        <v>QIU01359</v>
      </c>
    </row>
    <row r="3778" spans="1:13" ht="15" x14ac:dyDescent="0.25">
      <c r="A3778" t="s">
        <v>9125</v>
      </c>
      <c r="B3778">
        <v>3775</v>
      </c>
      <c r="C3778" t="s">
        <v>18514</v>
      </c>
      <c r="D3778" t="s">
        <v>9125</v>
      </c>
      <c r="E3778">
        <v>1</v>
      </c>
      <c r="F3778">
        <v>1</v>
      </c>
      <c r="G3778">
        <v>1</v>
      </c>
      <c r="H3778">
        <v>1</v>
      </c>
      <c r="I3778" t="s">
        <v>20</v>
      </c>
      <c r="L3778" t="s">
        <v>2186</v>
      </c>
      <c r="M3778" t="str">
        <f t="shared" si="58"/>
        <v>QIU01360</v>
      </c>
    </row>
    <row r="3779" spans="1:13" ht="15" x14ac:dyDescent="0.25">
      <c r="A3779" t="s">
        <v>9129</v>
      </c>
      <c r="B3779">
        <v>3776</v>
      </c>
      <c r="C3779" t="s">
        <v>18515</v>
      </c>
      <c r="D3779" t="s">
        <v>9129</v>
      </c>
      <c r="E3779">
        <v>30</v>
      </c>
      <c r="F3779">
        <v>1</v>
      </c>
      <c r="G3779">
        <v>1</v>
      </c>
      <c r="H3779">
        <v>30</v>
      </c>
      <c r="I3779" t="s">
        <v>20</v>
      </c>
      <c r="L3779" t="s">
        <v>2189</v>
      </c>
      <c r="M3779" t="str">
        <f t="shared" si="58"/>
        <v>QIU02951</v>
      </c>
    </row>
    <row r="3780" spans="1:13" ht="15" x14ac:dyDescent="0.25">
      <c r="A3780" t="s">
        <v>9131</v>
      </c>
      <c r="B3780">
        <v>3777</v>
      </c>
      <c r="C3780" t="s">
        <v>18516</v>
      </c>
      <c r="D3780" t="s">
        <v>9131</v>
      </c>
      <c r="E3780">
        <v>40</v>
      </c>
      <c r="F3780">
        <v>1</v>
      </c>
      <c r="G3780">
        <v>1</v>
      </c>
      <c r="H3780">
        <v>40</v>
      </c>
      <c r="I3780" t="s">
        <v>20</v>
      </c>
      <c r="L3780" t="s">
        <v>2191</v>
      </c>
      <c r="M3780" t="str">
        <f t="shared" si="58"/>
        <v>QIU02953</v>
      </c>
    </row>
    <row r="3781" spans="1:13" ht="15" x14ac:dyDescent="0.25">
      <c r="A3781" t="s">
        <v>9133</v>
      </c>
      <c r="B3781">
        <v>3778</v>
      </c>
      <c r="C3781" t="s">
        <v>18517</v>
      </c>
      <c r="D3781" t="s">
        <v>9133</v>
      </c>
      <c r="E3781">
        <v>1</v>
      </c>
      <c r="F3781">
        <v>1</v>
      </c>
      <c r="G3781">
        <v>1</v>
      </c>
      <c r="H3781">
        <v>1</v>
      </c>
      <c r="I3781" t="s">
        <v>20</v>
      </c>
      <c r="L3781" t="s">
        <v>2193</v>
      </c>
      <c r="M3781" t="str">
        <f t="shared" ref="M3781:M3844" si="59">VLOOKUP(L3781,$A$4:$I$5213,3,FALSE)</f>
        <v>QIU02956</v>
      </c>
    </row>
    <row r="3782" spans="1:13" ht="15" x14ac:dyDescent="0.25">
      <c r="A3782" t="s">
        <v>9135</v>
      </c>
      <c r="B3782">
        <v>3779</v>
      </c>
      <c r="C3782" t="s">
        <v>18518</v>
      </c>
      <c r="D3782" t="s">
        <v>9135</v>
      </c>
      <c r="E3782">
        <v>1</v>
      </c>
      <c r="F3782">
        <v>1</v>
      </c>
      <c r="G3782">
        <v>1</v>
      </c>
      <c r="H3782">
        <v>1</v>
      </c>
      <c r="I3782" t="s">
        <v>20</v>
      </c>
      <c r="L3782" t="s">
        <v>2195</v>
      </c>
      <c r="M3782" t="str">
        <f t="shared" si="59"/>
        <v>QIU02969</v>
      </c>
    </row>
    <row r="3783" spans="1:13" ht="15" x14ac:dyDescent="0.25">
      <c r="A3783" t="s">
        <v>11780</v>
      </c>
      <c r="B3783">
        <v>3780</v>
      </c>
      <c r="C3783" t="s">
        <v>18519</v>
      </c>
      <c r="D3783" t="s">
        <v>11780</v>
      </c>
      <c r="E3783">
        <v>16</v>
      </c>
      <c r="F3783">
        <v>1</v>
      </c>
      <c r="G3783">
        <v>1</v>
      </c>
      <c r="H3783">
        <v>16</v>
      </c>
      <c r="I3783" t="s">
        <v>20</v>
      </c>
      <c r="L3783" t="s">
        <v>2197</v>
      </c>
      <c r="M3783" t="str">
        <f t="shared" si="59"/>
        <v>QIU02970</v>
      </c>
    </row>
    <row r="3784" spans="1:13" ht="15" x14ac:dyDescent="0.25">
      <c r="A3784" t="s">
        <v>9137</v>
      </c>
      <c r="B3784">
        <v>3781</v>
      </c>
      <c r="C3784" t="s">
        <v>18520</v>
      </c>
      <c r="D3784" t="s">
        <v>9137</v>
      </c>
      <c r="E3784">
        <v>1</v>
      </c>
      <c r="F3784">
        <v>1</v>
      </c>
      <c r="G3784">
        <v>1</v>
      </c>
      <c r="H3784">
        <v>1</v>
      </c>
      <c r="I3784" t="s">
        <v>20</v>
      </c>
      <c r="L3784" t="s">
        <v>2199</v>
      </c>
      <c r="M3784" t="str">
        <f t="shared" si="59"/>
        <v>QIU02249</v>
      </c>
    </row>
    <row r="3785" spans="1:13" ht="15" x14ac:dyDescent="0.25">
      <c r="A3785" t="s">
        <v>9139</v>
      </c>
      <c r="B3785">
        <v>3782</v>
      </c>
      <c r="C3785" t="s">
        <v>18521</v>
      </c>
      <c r="D3785" t="s">
        <v>9139</v>
      </c>
      <c r="E3785">
        <v>1</v>
      </c>
      <c r="F3785">
        <v>1</v>
      </c>
      <c r="G3785">
        <v>1</v>
      </c>
      <c r="H3785">
        <v>1</v>
      </c>
      <c r="I3785" t="s">
        <v>20</v>
      </c>
      <c r="L3785" t="s">
        <v>2201</v>
      </c>
      <c r="M3785" t="str">
        <f t="shared" si="59"/>
        <v>QIU02989</v>
      </c>
    </row>
    <row r="3786" spans="1:13" ht="15" x14ac:dyDescent="0.25">
      <c r="A3786" t="s">
        <v>911</v>
      </c>
      <c r="B3786">
        <v>3783</v>
      </c>
      <c r="C3786" t="s">
        <v>18522</v>
      </c>
      <c r="D3786" t="s">
        <v>911</v>
      </c>
      <c r="E3786">
        <v>50</v>
      </c>
      <c r="F3786">
        <v>1</v>
      </c>
      <c r="G3786">
        <v>1</v>
      </c>
      <c r="H3786">
        <v>50</v>
      </c>
      <c r="I3786" t="s">
        <v>20</v>
      </c>
      <c r="L3786" t="s">
        <v>2203</v>
      </c>
      <c r="M3786" t="str">
        <f t="shared" si="59"/>
        <v>QIU01369</v>
      </c>
    </row>
    <row r="3787" spans="1:13" ht="15" x14ac:dyDescent="0.25">
      <c r="A3787" t="s">
        <v>9141</v>
      </c>
      <c r="B3787">
        <v>3784</v>
      </c>
      <c r="C3787" t="s">
        <v>18523</v>
      </c>
      <c r="D3787" t="s">
        <v>9141</v>
      </c>
      <c r="E3787">
        <v>1</v>
      </c>
      <c r="F3787">
        <v>1</v>
      </c>
      <c r="G3787">
        <v>1</v>
      </c>
      <c r="H3787">
        <v>1</v>
      </c>
      <c r="I3787" t="s">
        <v>20</v>
      </c>
      <c r="L3787" t="s">
        <v>2205</v>
      </c>
      <c r="M3787" t="str">
        <f t="shared" si="59"/>
        <v>QIU02731</v>
      </c>
    </row>
    <row r="3788" spans="1:13" ht="15" x14ac:dyDescent="0.25">
      <c r="A3788" t="s">
        <v>1289</v>
      </c>
      <c r="B3788">
        <v>3785</v>
      </c>
      <c r="C3788" t="s">
        <v>18524</v>
      </c>
      <c r="D3788" t="s">
        <v>1289</v>
      </c>
      <c r="E3788">
        <v>20</v>
      </c>
      <c r="F3788">
        <v>1</v>
      </c>
      <c r="G3788">
        <v>1</v>
      </c>
      <c r="H3788">
        <v>20</v>
      </c>
      <c r="I3788" t="s">
        <v>20</v>
      </c>
      <c r="L3788" t="s">
        <v>2207</v>
      </c>
      <c r="M3788" t="str">
        <f t="shared" si="59"/>
        <v>QIU02817</v>
      </c>
    </row>
    <row r="3789" spans="1:13" ht="15" x14ac:dyDescent="0.25">
      <c r="A3789" t="s">
        <v>9146</v>
      </c>
      <c r="B3789">
        <v>3786</v>
      </c>
      <c r="C3789" t="s">
        <v>18525</v>
      </c>
      <c r="D3789" t="s">
        <v>9146</v>
      </c>
      <c r="E3789">
        <v>10</v>
      </c>
      <c r="F3789">
        <v>1</v>
      </c>
      <c r="G3789">
        <v>1</v>
      </c>
      <c r="H3789">
        <v>10</v>
      </c>
      <c r="I3789" t="s">
        <v>20</v>
      </c>
      <c r="L3789" t="s">
        <v>2209</v>
      </c>
      <c r="M3789" t="str">
        <f t="shared" si="59"/>
        <v>QIU03042</v>
      </c>
    </row>
    <row r="3790" spans="1:13" ht="15" x14ac:dyDescent="0.25">
      <c r="A3790" t="s">
        <v>11781</v>
      </c>
      <c r="B3790">
        <v>3787</v>
      </c>
      <c r="C3790" t="s">
        <v>18526</v>
      </c>
      <c r="D3790" t="s">
        <v>11781</v>
      </c>
      <c r="E3790">
        <v>10</v>
      </c>
      <c r="F3790">
        <v>1</v>
      </c>
      <c r="G3790">
        <v>1</v>
      </c>
      <c r="H3790">
        <v>10</v>
      </c>
      <c r="I3790" t="s">
        <v>20</v>
      </c>
      <c r="L3790" t="s">
        <v>2211</v>
      </c>
      <c r="M3790" t="str">
        <f t="shared" si="59"/>
        <v>QIU03075</v>
      </c>
    </row>
    <row r="3791" spans="1:13" ht="15" x14ac:dyDescent="0.25">
      <c r="A3791" t="s">
        <v>9148</v>
      </c>
      <c r="B3791">
        <v>3788</v>
      </c>
      <c r="C3791" t="s">
        <v>18527</v>
      </c>
      <c r="D3791" t="s">
        <v>9148</v>
      </c>
      <c r="E3791">
        <v>150</v>
      </c>
      <c r="F3791">
        <v>1</v>
      </c>
      <c r="G3791">
        <v>1</v>
      </c>
      <c r="H3791">
        <v>150</v>
      </c>
      <c r="I3791" t="s">
        <v>20</v>
      </c>
      <c r="L3791" t="s">
        <v>2213</v>
      </c>
      <c r="M3791" t="str">
        <f t="shared" si="59"/>
        <v>QIU03385</v>
      </c>
    </row>
    <row r="3792" spans="1:13" ht="15" x14ac:dyDescent="0.25">
      <c r="A3792" t="s">
        <v>9150</v>
      </c>
      <c r="B3792">
        <v>3789</v>
      </c>
      <c r="C3792" t="s">
        <v>18528</v>
      </c>
      <c r="D3792" t="s">
        <v>9150</v>
      </c>
      <c r="E3792">
        <v>24</v>
      </c>
      <c r="F3792">
        <v>1</v>
      </c>
      <c r="G3792">
        <v>1</v>
      </c>
      <c r="H3792">
        <v>24</v>
      </c>
      <c r="I3792" t="s">
        <v>20</v>
      </c>
      <c r="L3792" t="s">
        <v>2215</v>
      </c>
      <c r="M3792" t="str">
        <f t="shared" si="59"/>
        <v>QIU03419</v>
      </c>
    </row>
    <row r="3793" spans="1:13" ht="15" x14ac:dyDescent="0.25">
      <c r="A3793" t="s">
        <v>9153</v>
      </c>
      <c r="B3793">
        <v>3790</v>
      </c>
      <c r="C3793" t="s">
        <v>18529</v>
      </c>
      <c r="D3793" t="s">
        <v>9153</v>
      </c>
      <c r="E3793">
        <v>1</v>
      </c>
      <c r="F3793">
        <v>1</v>
      </c>
      <c r="G3793">
        <v>1</v>
      </c>
      <c r="H3793">
        <v>1</v>
      </c>
      <c r="I3793" t="s">
        <v>20</v>
      </c>
      <c r="L3793" t="s">
        <v>2217</v>
      </c>
      <c r="M3793" t="str">
        <f t="shared" si="59"/>
        <v>QIU01371</v>
      </c>
    </row>
    <row r="3794" spans="1:13" ht="15" x14ac:dyDescent="0.25">
      <c r="A3794" t="s">
        <v>9155</v>
      </c>
      <c r="B3794">
        <v>3791</v>
      </c>
      <c r="C3794" t="s">
        <v>18530</v>
      </c>
      <c r="D3794" t="s">
        <v>9155</v>
      </c>
      <c r="E3794">
        <v>40</v>
      </c>
      <c r="F3794">
        <v>1</v>
      </c>
      <c r="G3794">
        <v>1</v>
      </c>
      <c r="H3794">
        <v>40</v>
      </c>
      <c r="I3794" t="s">
        <v>20</v>
      </c>
      <c r="L3794" t="s">
        <v>2219</v>
      </c>
      <c r="M3794" t="str">
        <f t="shared" si="59"/>
        <v>QIU02577</v>
      </c>
    </row>
    <row r="3795" spans="1:13" ht="15" x14ac:dyDescent="0.25">
      <c r="A3795" t="s">
        <v>9157</v>
      </c>
      <c r="B3795">
        <v>3792</v>
      </c>
      <c r="C3795" t="s">
        <v>18531</v>
      </c>
      <c r="D3795" t="s">
        <v>9157</v>
      </c>
      <c r="E3795">
        <v>1</v>
      </c>
      <c r="F3795">
        <v>1</v>
      </c>
      <c r="G3795">
        <v>1</v>
      </c>
      <c r="H3795">
        <v>1</v>
      </c>
      <c r="I3795" t="s">
        <v>20</v>
      </c>
      <c r="L3795" t="s">
        <v>2221</v>
      </c>
      <c r="M3795" t="str">
        <f t="shared" si="59"/>
        <v>QIU01372</v>
      </c>
    </row>
    <row r="3796" spans="1:13" ht="15" x14ac:dyDescent="0.25">
      <c r="A3796" t="s">
        <v>9159</v>
      </c>
      <c r="B3796">
        <v>3793</v>
      </c>
      <c r="C3796" t="s">
        <v>18532</v>
      </c>
      <c r="D3796" t="s">
        <v>9159</v>
      </c>
      <c r="E3796">
        <v>20</v>
      </c>
      <c r="F3796">
        <v>6</v>
      </c>
      <c r="G3796">
        <v>1</v>
      </c>
      <c r="H3796">
        <v>120</v>
      </c>
      <c r="I3796" t="s">
        <v>20</v>
      </c>
      <c r="L3796" t="s">
        <v>2223</v>
      </c>
      <c r="M3796" t="str">
        <f t="shared" si="59"/>
        <v>QIU03583</v>
      </c>
    </row>
    <row r="3797" spans="1:13" ht="15" x14ac:dyDescent="0.25">
      <c r="A3797" t="s">
        <v>9161</v>
      </c>
      <c r="B3797">
        <v>3794</v>
      </c>
      <c r="C3797" t="s">
        <v>18533</v>
      </c>
      <c r="D3797" t="s">
        <v>9161</v>
      </c>
      <c r="E3797">
        <v>20</v>
      </c>
      <c r="F3797">
        <v>1</v>
      </c>
      <c r="G3797">
        <v>1</v>
      </c>
      <c r="H3797">
        <v>20</v>
      </c>
      <c r="I3797" t="s">
        <v>20</v>
      </c>
      <c r="L3797" t="s">
        <v>2225</v>
      </c>
      <c r="M3797" t="str">
        <f t="shared" si="59"/>
        <v>QIU03643</v>
      </c>
    </row>
    <row r="3798" spans="1:13" ht="15" x14ac:dyDescent="0.25">
      <c r="A3798" t="s">
        <v>437</v>
      </c>
      <c r="B3798">
        <v>3795</v>
      </c>
      <c r="C3798" t="s">
        <v>18534</v>
      </c>
      <c r="D3798" t="s">
        <v>437</v>
      </c>
      <c r="E3798">
        <v>1</v>
      </c>
      <c r="F3798">
        <v>1</v>
      </c>
      <c r="G3798">
        <v>1</v>
      </c>
      <c r="H3798">
        <v>1</v>
      </c>
      <c r="I3798" t="s">
        <v>20</v>
      </c>
      <c r="L3798" t="s">
        <v>2227</v>
      </c>
      <c r="M3798" t="str">
        <f t="shared" si="59"/>
        <v>QIU03755</v>
      </c>
    </row>
    <row r="3799" spans="1:13" ht="15" x14ac:dyDescent="0.25">
      <c r="A3799" t="s">
        <v>676</v>
      </c>
      <c r="B3799">
        <v>3796</v>
      </c>
      <c r="C3799" t="s">
        <v>18535</v>
      </c>
      <c r="D3799" t="s">
        <v>676</v>
      </c>
      <c r="E3799">
        <v>30</v>
      </c>
      <c r="F3799">
        <v>1</v>
      </c>
      <c r="G3799">
        <v>1</v>
      </c>
      <c r="H3799">
        <v>30</v>
      </c>
      <c r="I3799" t="s">
        <v>20</v>
      </c>
      <c r="L3799" t="s">
        <v>2229</v>
      </c>
      <c r="M3799" t="str">
        <f t="shared" si="59"/>
        <v>QIU03824</v>
      </c>
    </row>
    <row r="3800" spans="1:13" ht="15" x14ac:dyDescent="0.25">
      <c r="A3800" t="s">
        <v>11782</v>
      </c>
      <c r="B3800">
        <v>3797</v>
      </c>
      <c r="C3800" t="s">
        <v>18536</v>
      </c>
      <c r="D3800" t="s">
        <v>11782</v>
      </c>
      <c r="E3800">
        <v>20</v>
      </c>
      <c r="F3800">
        <v>1</v>
      </c>
      <c r="G3800">
        <v>1</v>
      </c>
      <c r="H3800">
        <v>20</v>
      </c>
      <c r="I3800" t="s">
        <v>20</v>
      </c>
      <c r="L3800" t="s">
        <v>2232</v>
      </c>
      <c r="M3800" t="str">
        <f t="shared" si="59"/>
        <v>QIU03916</v>
      </c>
    </row>
    <row r="3801" spans="1:13" ht="15" x14ac:dyDescent="0.25">
      <c r="A3801" t="s">
        <v>9163</v>
      </c>
      <c r="B3801">
        <v>3798</v>
      </c>
      <c r="C3801" t="s">
        <v>18537</v>
      </c>
      <c r="D3801" t="s">
        <v>9163</v>
      </c>
      <c r="E3801">
        <v>1</v>
      </c>
      <c r="F3801">
        <v>1</v>
      </c>
      <c r="G3801">
        <v>1</v>
      </c>
      <c r="H3801">
        <v>1</v>
      </c>
      <c r="I3801" t="s">
        <v>20</v>
      </c>
      <c r="L3801" t="s">
        <v>2234</v>
      </c>
      <c r="M3801" t="str">
        <f t="shared" si="59"/>
        <v>QIU03909</v>
      </c>
    </row>
    <row r="3802" spans="1:13" ht="15" x14ac:dyDescent="0.25">
      <c r="A3802" t="s">
        <v>11783</v>
      </c>
      <c r="B3802">
        <v>3799</v>
      </c>
      <c r="C3802" t="s">
        <v>18538</v>
      </c>
      <c r="D3802" t="s">
        <v>11783</v>
      </c>
      <c r="E3802">
        <v>50</v>
      </c>
      <c r="F3802">
        <v>1</v>
      </c>
      <c r="G3802">
        <v>1</v>
      </c>
      <c r="H3802">
        <v>50</v>
      </c>
      <c r="I3802" t="s">
        <v>20</v>
      </c>
      <c r="L3802" t="s">
        <v>2236</v>
      </c>
      <c r="M3802" t="str">
        <f t="shared" si="59"/>
        <v>QIU03910</v>
      </c>
    </row>
    <row r="3803" spans="1:13" ht="15" x14ac:dyDescent="0.25">
      <c r="A3803" t="s">
        <v>2385</v>
      </c>
      <c r="B3803">
        <v>3800</v>
      </c>
      <c r="C3803" t="s">
        <v>18539</v>
      </c>
      <c r="D3803" t="s">
        <v>2385</v>
      </c>
      <c r="E3803">
        <v>1</v>
      </c>
      <c r="F3803">
        <v>1</v>
      </c>
      <c r="G3803">
        <v>1</v>
      </c>
      <c r="H3803">
        <v>1</v>
      </c>
      <c r="I3803" t="s">
        <v>20</v>
      </c>
      <c r="L3803" t="s">
        <v>2238</v>
      </c>
      <c r="M3803" t="str">
        <f t="shared" si="59"/>
        <v>QIU03977</v>
      </c>
    </row>
    <row r="3804" spans="1:13" ht="15" x14ac:dyDescent="0.25">
      <c r="A3804" t="s">
        <v>9165</v>
      </c>
      <c r="B3804">
        <v>3801</v>
      </c>
      <c r="C3804" t="s">
        <v>18540</v>
      </c>
      <c r="D3804" t="s">
        <v>9165</v>
      </c>
      <c r="E3804">
        <v>100</v>
      </c>
      <c r="F3804">
        <v>1</v>
      </c>
      <c r="G3804">
        <v>1</v>
      </c>
      <c r="H3804">
        <v>100</v>
      </c>
      <c r="I3804" t="s">
        <v>20</v>
      </c>
      <c r="L3804" t="s">
        <v>2240</v>
      </c>
      <c r="M3804" t="str">
        <f t="shared" si="59"/>
        <v>QIU03987</v>
      </c>
    </row>
    <row r="3805" spans="1:13" ht="15" x14ac:dyDescent="0.25">
      <c r="A3805" t="s">
        <v>11784</v>
      </c>
      <c r="B3805">
        <v>3802</v>
      </c>
      <c r="C3805" t="s">
        <v>18541</v>
      </c>
      <c r="D3805" t="s">
        <v>11784</v>
      </c>
      <c r="E3805">
        <v>1</v>
      </c>
      <c r="F3805">
        <v>1</v>
      </c>
      <c r="G3805">
        <v>1</v>
      </c>
      <c r="H3805">
        <v>1</v>
      </c>
      <c r="I3805" t="s">
        <v>20</v>
      </c>
      <c r="L3805" t="s">
        <v>2242</v>
      </c>
      <c r="M3805" t="str">
        <f t="shared" si="59"/>
        <v>QIU03830</v>
      </c>
    </row>
    <row r="3806" spans="1:13" ht="15" x14ac:dyDescent="0.25">
      <c r="A3806" t="s">
        <v>2114</v>
      </c>
      <c r="B3806">
        <v>3803</v>
      </c>
      <c r="C3806" t="s">
        <v>18542</v>
      </c>
      <c r="D3806" t="s">
        <v>2114</v>
      </c>
      <c r="E3806">
        <v>1</v>
      </c>
      <c r="F3806">
        <v>1</v>
      </c>
      <c r="G3806">
        <v>1</v>
      </c>
      <c r="H3806">
        <v>1</v>
      </c>
      <c r="I3806" t="s">
        <v>20</v>
      </c>
      <c r="L3806" t="s">
        <v>2244</v>
      </c>
      <c r="M3806" t="str">
        <f t="shared" si="59"/>
        <v>QIU04416</v>
      </c>
    </row>
    <row r="3807" spans="1:13" ht="15" x14ac:dyDescent="0.25">
      <c r="A3807" t="s">
        <v>614</v>
      </c>
      <c r="B3807">
        <v>3804</v>
      </c>
      <c r="C3807" t="s">
        <v>18543</v>
      </c>
      <c r="D3807" t="s">
        <v>614</v>
      </c>
      <c r="E3807">
        <v>20</v>
      </c>
      <c r="F3807">
        <v>1</v>
      </c>
      <c r="G3807">
        <v>1</v>
      </c>
      <c r="H3807">
        <v>20</v>
      </c>
      <c r="I3807" t="s">
        <v>20</v>
      </c>
      <c r="L3807" t="s">
        <v>2246</v>
      </c>
      <c r="M3807" t="str">
        <f t="shared" si="59"/>
        <v>QIU03169</v>
      </c>
    </row>
    <row r="3808" spans="1:13" ht="15" x14ac:dyDescent="0.25">
      <c r="A3808" t="s">
        <v>2019</v>
      </c>
      <c r="B3808">
        <v>3805</v>
      </c>
      <c r="C3808" t="s">
        <v>18544</v>
      </c>
      <c r="D3808" t="s">
        <v>2019</v>
      </c>
      <c r="E3808">
        <v>20</v>
      </c>
      <c r="F3808">
        <v>1</v>
      </c>
      <c r="G3808">
        <v>1</v>
      </c>
      <c r="H3808">
        <v>20</v>
      </c>
      <c r="I3808" t="s">
        <v>20</v>
      </c>
      <c r="L3808" t="s">
        <v>2248</v>
      </c>
      <c r="M3808" t="str">
        <f t="shared" si="59"/>
        <v>QIU03514</v>
      </c>
    </row>
    <row r="3809" spans="1:13" ht="15" x14ac:dyDescent="0.25">
      <c r="A3809" t="s">
        <v>2116</v>
      </c>
      <c r="B3809">
        <v>3806</v>
      </c>
      <c r="C3809" t="s">
        <v>18545</v>
      </c>
      <c r="D3809" t="s">
        <v>2116</v>
      </c>
      <c r="E3809">
        <v>1</v>
      </c>
      <c r="F3809">
        <v>1</v>
      </c>
      <c r="G3809">
        <v>1</v>
      </c>
      <c r="H3809">
        <v>1</v>
      </c>
      <c r="I3809" t="s">
        <v>20</v>
      </c>
      <c r="L3809" t="s">
        <v>2250</v>
      </c>
      <c r="M3809" t="str">
        <f t="shared" si="59"/>
        <v>QIU04519</v>
      </c>
    </row>
    <row r="3810" spans="1:13" ht="15" x14ac:dyDescent="0.25">
      <c r="A3810" t="s">
        <v>11785</v>
      </c>
      <c r="B3810">
        <v>3807</v>
      </c>
      <c r="C3810" t="s">
        <v>18546</v>
      </c>
      <c r="D3810" t="s">
        <v>11785</v>
      </c>
      <c r="E3810">
        <v>50</v>
      </c>
      <c r="F3810">
        <v>1</v>
      </c>
      <c r="G3810">
        <v>1</v>
      </c>
      <c r="H3810">
        <v>50</v>
      </c>
      <c r="I3810" t="s">
        <v>20</v>
      </c>
      <c r="L3810" t="s">
        <v>2252</v>
      </c>
      <c r="M3810" t="str">
        <f t="shared" si="59"/>
        <v>QIU04492</v>
      </c>
    </row>
    <row r="3811" spans="1:13" ht="15" x14ac:dyDescent="0.25">
      <c r="A3811" t="s">
        <v>9173</v>
      </c>
      <c r="B3811">
        <v>3808</v>
      </c>
      <c r="C3811" t="s">
        <v>18547</v>
      </c>
      <c r="D3811" t="s">
        <v>9173</v>
      </c>
      <c r="E3811">
        <v>1</v>
      </c>
      <c r="F3811">
        <v>1</v>
      </c>
      <c r="G3811">
        <v>1</v>
      </c>
      <c r="H3811">
        <v>1</v>
      </c>
      <c r="I3811" t="s">
        <v>20</v>
      </c>
      <c r="L3811" t="s">
        <v>2254</v>
      </c>
      <c r="M3811" t="str">
        <f t="shared" si="59"/>
        <v>QIU04484</v>
      </c>
    </row>
    <row r="3812" spans="1:13" ht="15" x14ac:dyDescent="0.25">
      <c r="A3812" t="s">
        <v>9176</v>
      </c>
      <c r="B3812">
        <v>3809</v>
      </c>
      <c r="C3812" t="s">
        <v>18548</v>
      </c>
      <c r="D3812" t="s">
        <v>9176</v>
      </c>
      <c r="E3812">
        <v>1</v>
      </c>
      <c r="F3812">
        <v>1</v>
      </c>
      <c r="G3812">
        <v>1</v>
      </c>
      <c r="H3812">
        <v>1</v>
      </c>
      <c r="I3812" t="s">
        <v>20</v>
      </c>
      <c r="L3812" t="s">
        <v>2256</v>
      </c>
      <c r="M3812" t="str">
        <f t="shared" si="59"/>
        <v>QIU02146</v>
      </c>
    </row>
    <row r="3813" spans="1:13" ht="15" x14ac:dyDescent="0.25">
      <c r="A3813" t="s">
        <v>9179</v>
      </c>
      <c r="B3813">
        <v>3810</v>
      </c>
      <c r="C3813" t="s">
        <v>18549</v>
      </c>
      <c r="D3813" t="s">
        <v>9179</v>
      </c>
      <c r="E3813">
        <v>1</v>
      </c>
      <c r="F3813">
        <v>1</v>
      </c>
      <c r="G3813">
        <v>1</v>
      </c>
      <c r="H3813">
        <v>1</v>
      </c>
      <c r="I3813" t="s">
        <v>20</v>
      </c>
      <c r="L3813" t="s">
        <v>2258</v>
      </c>
      <c r="M3813" t="str">
        <f t="shared" si="59"/>
        <v>QIU04839</v>
      </c>
    </row>
    <row r="3814" spans="1:13" ht="15" x14ac:dyDescent="0.25">
      <c r="A3814" t="s">
        <v>11786</v>
      </c>
      <c r="B3814">
        <v>3811</v>
      </c>
      <c r="C3814" t="s">
        <v>18550</v>
      </c>
      <c r="D3814" t="s">
        <v>11786</v>
      </c>
      <c r="E3814">
        <v>50</v>
      </c>
      <c r="F3814">
        <v>1</v>
      </c>
      <c r="G3814">
        <v>1</v>
      </c>
      <c r="H3814">
        <v>50</v>
      </c>
      <c r="I3814" t="s">
        <v>20</v>
      </c>
      <c r="L3814" t="s">
        <v>2260</v>
      </c>
      <c r="M3814" t="str">
        <f t="shared" si="59"/>
        <v>QIU04471</v>
      </c>
    </row>
    <row r="3815" spans="1:13" ht="15" x14ac:dyDescent="0.25">
      <c r="A3815" t="s">
        <v>11787</v>
      </c>
      <c r="B3815">
        <v>3812</v>
      </c>
      <c r="C3815" t="s">
        <v>18551</v>
      </c>
      <c r="D3815" t="s">
        <v>11787</v>
      </c>
      <c r="E3815">
        <v>20</v>
      </c>
      <c r="F3815">
        <v>1</v>
      </c>
      <c r="G3815">
        <v>1</v>
      </c>
      <c r="H3815">
        <v>20</v>
      </c>
      <c r="I3815" t="s">
        <v>20</v>
      </c>
      <c r="L3815" t="s">
        <v>2262</v>
      </c>
      <c r="M3815" t="str">
        <f t="shared" si="59"/>
        <v>QIU04607</v>
      </c>
    </row>
    <row r="3816" spans="1:13" ht="15" x14ac:dyDescent="0.25">
      <c r="A3816" t="s">
        <v>11788</v>
      </c>
      <c r="B3816">
        <v>3813</v>
      </c>
      <c r="C3816" t="s">
        <v>18552</v>
      </c>
      <c r="D3816" t="s">
        <v>11788</v>
      </c>
      <c r="E3816">
        <v>50</v>
      </c>
      <c r="F3816">
        <v>1</v>
      </c>
      <c r="G3816">
        <v>1</v>
      </c>
      <c r="H3816">
        <v>50</v>
      </c>
      <c r="I3816" t="s">
        <v>20</v>
      </c>
      <c r="L3816" t="s">
        <v>2264</v>
      </c>
      <c r="M3816" t="str">
        <f t="shared" si="59"/>
        <v>QIU02647</v>
      </c>
    </row>
    <row r="3817" spans="1:13" ht="15" x14ac:dyDescent="0.25">
      <c r="A3817" t="s">
        <v>11789</v>
      </c>
      <c r="B3817">
        <v>3814</v>
      </c>
      <c r="C3817" t="s">
        <v>18553</v>
      </c>
      <c r="D3817" t="s">
        <v>11789</v>
      </c>
      <c r="E3817">
        <v>20</v>
      </c>
      <c r="F3817">
        <v>1</v>
      </c>
      <c r="G3817">
        <v>1</v>
      </c>
      <c r="H3817">
        <v>20</v>
      </c>
      <c r="I3817" t="s">
        <v>20</v>
      </c>
      <c r="L3817" t="s">
        <v>2266</v>
      </c>
      <c r="M3817" t="str">
        <f t="shared" si="59"/>
        <v>QIU02710</v>
      </c>
    </row>
    <row r="3818" spans="1:13" ht="15" x14ac:dyDescent="0.25">
      <c r="A3818" t="s">
        <v>9187</v>
      </c>
      <c r="B3818">
        <v>3815</v>
      </c>
      <c r="C3818" t="s">
        <v>18554</v>
      </c>
      <c r="D3818" t="s">
        <v>9187</v>
      </c>
      <c r="E3818">
        <v>50</v>
      </c>
      <c r="F3818">
        <v>1</v>
      </c>
      <c r="G3818">
        <v>1</v>
      </c>
      <c r="H3818">
        <v>50</v>
      </c>
      <c r="I3818" t="s">
        <v>20</v>
      </c>
      <c r="L3818" t="s">
        <v>2268</v>
      </c>
      <c r="M3818" t="str">
        <f t="shared" si="59"/>
        <v>QIU01406</v>
      </c>
    </row>
    <row r="3819" spans="1:13" ht="15" x14ac:dyDescent="0.25">
      <c r="A3819" t="s">
        <v>11790</v>
      </c>
      <c r="B3819">
        <v>3816</v>
      </c>
      <c r="C3819" t="s">
        <v>18555</v>
      </c>
      <c r="D3819" t="s">
        <v>11790</v>
      </c>
      <c r="E3819">
        <v>100</v>
      </c>
      <c r="F3819">
        <v>1</v>
      </c>
      <c r="G3819">
        <v>1</v>
      </c>
      <c r="H3819">
        <v>100</v>
      </c>
      <c r="I3819" t="s">
        <v>20</v>
      </c>
      <c r="L3819" t="s">
        <v>2270</v>
      </c>
      <c r="M3819" t="str">
        <f t="shared" si="59"/>
        <v>QIU04704</v>
      </c>
    </row>
    <row r="3820" spans="1:13" ht="15" x14ac:dyDescent="0.25">
      <c r="A3820" t="s">
        <v>11791</v>
      </c>
      <c r="B3820">
        <v>3817</v>
      </c>
      <c r="C3820" t="s">
        <v>18556</v>
      </c>
      <c r="D3820" t="s">
        <v>11791</v>
      </c>
      <c r="E3820">
        <v>1</v>
      </c>
      <c r="F3820">
        <v>1</v>
      </c>
      <c r="G3820">
        <v>1</v>
      </c>
      <c r="H3820">
        <v>1</v>
      </c>
      <c r="I3820" t="s">
        <v>20</v>
      </c>
      <c r="L3820" t="s">
        <v>2272</v>
      </c>
      <c r="M3820" t="str">
        <f t="shared" si="59"/>
        <v>QIU04725</v>
      </c>
    </row>
    <row r="3821" spans="1:13" ht="15" x14ac:dyDescent="0.25">
      <c r="A3821" t="s">
        <v>9191</v>
      </c>
      <c r="B3821">
        <v>3818</v>
      </c>
      <c r="C3821" t="s">
        <v>18557</v>
      </c>
      <c r="D3821" t="s">
        <v>9191</v>
      </c>
      <c r="E3821">
        <v>1</v>
      </c>
      <c r="F3821">
        <v>1</v>
      </c>
      <c r="G3821">
        <v>1</v>
      </c>
      <c r="H3821">
        <v>1</v>
      </c>
      <c r="I3821" t="s">
        <v>20</v>
      </c>
      <c r="L3821" t="s">
        <v>2274</v>
      </c>
      <c r="M3821" t="str">
        <f t="shared" si="59"/>
        <v>QIU04737</v>
      </c>
    </row>
    <row r="3822" spans="1:13" ht="15" x14ac:dyDescent="0.25">
      <c r="A3822" t="s">
        <v>9193</v>
      </c>
      <c r="B3822">
        <v>3819</v>
      </c>
      <c r="C3822" t="s">
        <v>18558</v>
      </c>
      <c r="D3822" t="s">
        <v>9193</v>
      </c>
      <c r="E3822">
        <v>1</v>
      </c>
      <c r="F3822">
        <v>1</v>
      </c>
      <c r="G3822">
        <v>1</v>
      </c>
      <c r="H3822">
        <v>1</v>
      </c>
      <c r="I3822" t="s">
        <v>20</v>
      </c>
      <c r="L3822" t="s">
        <v>2276</v>
      </c>
      <c r="M3822" t="str">
        <f t="shared" si="59"/>
        <v>QIU04800</v>
      </c>
    </row>
    <row r="3823" spans="1:13" ht="15" x14ac:dyDescent="0.25">
      <c r="A3823" t="s">
        <v>9195</v>
      </c>
      <c r="B3823">
        <v>3820</v>
      </c>
      <c r="C3823" t="s">
        <v>18559</v>
      </c>
      <c r="D3823" t="s">
        <v>9195</v>
      </c>
      <c r="E3823">
        <v>12</v>
      </c>
      <c r="F3823">
        <v>10</v>
      </c>
      <c r="G3823">
        <v>1</v>
      </c>
      <c r="H3823">
        <v>120</v>
      </c>
      <c r="I3823" t="s">
        <v>20</v>
      </c>
      <c r="L3823" t="s">
        <v>2278</v>
      </c>
      <c r="M3823" t="str">
        <f t="shared" si="59"/>
        <v>QIU04947</v>
      </c>
    </row>
    <row r="3824" spans="1:13" ht="15" x14ac:dyDescent="0.25">
      <c r="A3824" t="s">
        <v>9197</v>
      </c>
      <c r="B3824">
        <v>3821</v>
      </c>
      <c r="C3824" t="s">
        <v>18560</v>
      </c>
      <c r="D3824" t="s">
        <v>9197</v>
      </c>
      <c r="E3824">
        <v>50</v>
      </c>
      <c r="F3824">
        <v>1</v>
      </c>
      <c r="G3824">
        <v>1</v>
      </c>
      <c r="H3824">
        <v>50</v>
      </c>
      <c r="I3824" t="s">
        <v>20</v>
      </c>
      <c r="L3824" t="s">
        <v>2280</v>
      </c>
      <c r="M3824" t="str">
        <f t="shared" si="59"/>
        <v>QIU04147</v>
      </c>
    </row>
    <row r="3825" spans="1:13" ht="15" x14ac:dyDescent="0.25">
      <c r="A3825" t="s">
        <v>9200</v>
      </c>
      <c r="B3825">
        <v>3822</v>
      </c>
      <c r="C3825" t="s">
        <v>18561</v>
      </c>
      <c r="D3825" t="s">
        <v>9200</v>
      </c>
      <c r="E3825">
        <v>100</v>
      </c>
      <c r="F3825">
        <v>1</v>
      </c>
      <c r="G3825">
        <v>1</v>
      </c>
      <c r="H3825">
        <v>100</v>
      </c>
      <c r="I3825" t="s">
        <v>20</v>
      </c>
      <c r="L3825" t="s">
        <v>2282</v>
      </c>
      <c r="M3825" t="str">
        <f t="shared" si="59"/>
        <v>QIU04156</v>
      </c>
    </row>
    <row r="3826" spans="1:13" ht="15" x14ac:dyDescent="0.25">
      <c r="A3826" t="s">
        <v>1457</v>
      </c>
      <c r="B3826">
        <v>3823</v>
      </c>
      <c r="C3826" t="s">
        <v>18562</v>
      </c>
      <c r="D3826" t="s">
        <v>1457</v>
      </c>
      <c r="E3826">
        <v>1</v>
      </c>
      <c r="F3826">
        <v>1</v>
      </c>
      <c r="G3826">
        <v>1</v>
      </c>
      <c r="H3826">
        <v>1</v>
      </c>
      <c r="I3826" t="s">
        <v>20</v>
      </c>
      <c r="L3826" t="s">
        <v>2284</v>
      </c>
      <c r="M3826" t="str">
        <f t="shared" si="59"/>
        <v>QIU01262</v>
      </c>
    </row>
    <row r="3827" spans="1:13" ht="15" x14ac:dyDescent="0.25">
      <c r="A3827" t="s">
        <v>2229</v>
      </c>
      <c r="B3827">
        <v>3824</v>
      </c>
      <c r="C3827" t="s">
        <v>18563</v>
      </c>
      <c r="D3827" t="s">
        <v>2229</v>
      </c>
      <c r="E3827">
        <v>1</v>
      </c>
      <c r="F3827">
        <v>1</v>
      </c>
      <c r="G3827">
        <v>1</v>
      </c>
      <c r="H3827">
        <v>1</v>
      </c>
      <c r="I3827" t="s">
        <v>20</v>
      </c>
      <c r="L3827" t="s">
        <v>2286</v>
      </c>
      <c r="M3827" t="str">
        <f t="shared" si="59"/>
        <v>QIU04988</v>
      </c>
    </row>
    <row r="3828" spans="1:13" ht="15" x14ac:dyDescent="0.25">
      <c r="A3828" t="s">
        <v>11792</v>
      </c>
      <c r="B3828">
        <v>3825</v>
      </c>
      <c r="C3828" t="s">
        <v>18564</v>
      </c>
      <c r="D3828" t="s">
        <v>11792</v>
      </c>
      <c r="E3828">
        <v>4</v>
      </c>
      <c r="F3828">
        <v>1</v>
      </c>
      <c r="G3828">
        <v>1</v>
      </c>
      <c r="H3828">
        <v>4</v>
      </c>
      <c r="I3828" t="s">
        <v>20</v>
      </c>
      <c r="L3828" t="s">
        <v>2288</v>
      </c>
      <c r="M3828" t="str">
        <f t="shared" si="59"/>
        <v>QIU02580</v>
      </c>
    </row>
    <row r="3829" spans="1:13" ht="15" x14ac:dyDescent="0.25">
      <c r="A3829" t="s">
        <v>11793</v>
      </c>
      <c r="B3829">
        <v>3826</v>
      </c>
      <c r="C3829" t="s">
        <v>18565</v>
      </c>
      <c r="D3829" t="s">
        <v>11793</v>
      </c>
      <c r="E3829">
        <v>50</v>
      </c>
      <c r="F3829">
        <v>1</v>
      </c>
      <c r="G3829">
        <v>1</v>
      </c>
      <c r="H3829">
        <v>50</v>
      </c>
      <c r="I3829" t="s">
        <v>20</v>
      </c>
      <c r="L3829" t="s">
        <v>2290</v>
      </c>
      <c r="M3829" t="str">
        <f t="shared" si="59"/>
        <v>QIU01224</v>
      </c>
    </row>
    <row r="3830" spans="1:13" ht="15" x14ac:dyDescent="0.25">
      <c r="A3830" t="s">
        <v>11794</v>
      </c>
      <c r="B3830">
        <v>3827</v>
      </c>
      <c r="C3830" t="s">
        <v>18566</v>
      </c>
      <c r="D3830" t="s">
        <v>11794</v>
      </c>
      <c r="E3830">
        <v>24</v>
      </c>
      <c r="F3830">
        <v>1</v>
      </c>
      <c r="G3830">
        <v>1</v>
      </c>
      <c r="H3830">
        <v>24</v>
      </c>
      <c r="I3830" t="s">
        <v>20</v>
      </c>
      <c r="L3830" t="s">
        <v>2292</v>
      </c>
      <c r="M3830" t="str">
        <f t="shared" si="59"/>
        <v>QIU05012</v>
      </c>
    </row>
    <row r="3831" spans="1:13" ht="15" x14ac:dyDescent="0.25">
      <c r="A3831" t="s">
        <v>11795</v>
      </c>
      <c r="B3831">
        <v>3828</v>
      </c>
      <c r="C3831" t="s">
        <v>18567</v>
      </c>
      <c r="D3831" t="s">
        <v>11795</v>
      </c>
      <c r="E3831">
        <v>15</v>
      </c>
      <c r="F3831">
        <v>1</v>
      </c>
      <c r="G3831">
        <v>1</v>
      </c>
      <c r="H3831">
        <v>15</v>
      </c>
      <c r="I3831" t="s">
        <v>20</v>
      </c>
      <c r="L3831" t="s">
        <v>2294</v>
      </c>
      <c r="M3831" t="str">
        <f t="shared" si="59"/>
        <v>QIU00985</v>
      </c>
    </row>
    <row r="3832" spans="1:13" ht="15" x14ac:dyDescent="0.25">
      <c r="A3832" t="s">
        <v>11796</v>
      </c>
      <c r="B3832">
        <v>3829</v>
      </c>
      <c r="C3832" t="s">
        <v>18568</v>
      </c>
      <c r="D3832" t="s">
        <v>11796</v>
      </c>
      <c r="E3832">
        <v>100</v>
      </c>
      <c r="F3832">
        <v>1</v>
      </c>
      <c r="G3832">
        <v>1</v>
      </c>
      <c r="H3832">
        <v>100</v>
      </c>
      <c r="I3832" t="s">
        <v>20</v>
      </c>
      <c r="L3832" t="s">
        <v>2296</v>
      </c>
      <c r="M3832" t="str">
        <f t="shared" si="59"/>
        <v>QIU04994</v>
      </c>
    </row>
    <row r="3833" spans="1:13" ht="15" x14ac:dyDescent="0.25">
      <c r="A3833" t="s">
        <v>2242</v>
      </c>
      <c r="B3833">
        <v>3830</v>
      </c>
      <c r="C3833" t="s">
        <v>18569</v>
      </c>
      <c r="D3833" t="s">
        <v>2242</v>
      </c>
      <c r="E3833">
        <v>1</v>
      </c>
      <c r="F3833">
        <v>1</v>
      </c>
      <c r="G3833">
        <v>1</v>
      </c>
      <c r="H3833">
        <v>1</v>
      </c>
      <c r="I3833" t="s">
        <v>20</v>
      </c>
      <c r="L3833" t="s">
        <v>2298</v>
      </c>
      <c r="M3833" t="str">
        <f t="shared" si="59"/>
        <v>QIU05017</v>
      </c>
    </row>
    <row r="3834" spans="1:13" ht="15" x14ac:dyDescent="0.25">
      <c r="A3834" t="s">
        <v>11797</v>
      </c>
      <c r="B3834">
        <v>3831</v>
      </c>
      <c r="C3834" t="s">
        <v>18570</v>
      </c>
      <c r="D3834" t="s">
        <v>11797</v>
      </c>
      <c r="E3834">
        <v>30</v>
      </c>
      <c r="F3834">
        <v>15</v>
      </c>
      <c r="G3834">
        <v>1</v>
      </c>
      <c r="H3834">
        <v>450</v>
      </c>
      <c r="I3834" t="s">
        <v>20</v>
      </c>
      <c r="L3834" t="s">
        <v>2300</v>
      </c>
      <c r="M3834" t="str">
        <f t="shared" si="59"/>
        <v>QIU04933</v>
      </c>
    </row>
    <row r="3835" spans="1:13" ht="15" x14ac:dyDescent="0.25">
      <c r="A3835" t="s">
        <v>83</v>
      </c>
      <c r="B3835">
        <v>3832</v>
      </c>
      <c r="C3835" t="s">
        <v>18571</v>
      </c>
      <c r="D3835" t="s">
        <v>83</v>
      </c>
      <c r="E3835">
        <v>1</v>
      </c>
      <c r="F3835">
        <v>1</v>
      </c>
      <c r="G3835">
        <v>1</v>
      </c>
      <c r="H3835">
        <v>1</v>
      </c>
      <c r="I3835" t="s">
        <v>20</v>
      </c>
      <c r="L3835" t="s">
        <v>2302</v>
      </c>
      <c r="M3835" t="str">
        <f t="shared" si="59"/>
        <v>QIU04976</v>
      </c>
    </row>
    <row r="3836" spans="1:13" ht="15" x14ac:dyDescent="0.25">
      <c r="A3836" t="s">
        <v>11798</v>
      </c>
      <c r="B3836">
        <v>3833</v>
      </c>
      <c r="C3836" t="s">
        <v>18572</v>
      </c>
      <c r="D3836" t="s">
        <v>11798</v>
      </c>
      <c r="E3836">
        <v>48</v>
      </c>
      <c r="F3836">
        <v>1</v>
      </c>
      <c r="G3836">
        <v>1</v>
      </c>
      <c r="H3836">
        <v>48</v>
      </c>
      <c r="I3836" t="s">
        <v>20</v>
      </c>
      <c r="L3836" t="s">
        <v>2304</v>
      </c>
      <c r="M3836" t="str">
        <f t="shared" si="59"/>
        <v>QIU05016</v>
      </c>
    </row>
    <row r="3837" spans="1:13" ht="15" x14ac:dyDescent="0.25">
      <c r="A3837" t="s">
        <v>1220</v>
      </c>
      <c r="B3837">
        <v>3834</v>
      </c>
      <c r="C3837" t="s">
        <v>18573</v>
      </c>
      <c r="D3837" t="s">
        <v>1220</v>
      </c>
      <c r="E3837">
        <v>20</v>
      </c>
      <c r="F3837">
        <v>1</v>
      </c>
      <c r="G3837">
        <v>1</v>
      </c>
      <c r="H3837">
        <v>20</v>
      </c>
      <c r="I3837" t="s">
        <v>20</v>
      </c>
      <c r="L3837" t="s">
        <v>2306</v>
      </c>
      <c r="M3837" t="str">
        <f t="shared" si="59"/>
        <v>QIU03092</v>
      </c>
    </row>
    <row r="3838" spans="1:13" ht="15" x14ac:dyDescent="0.25">
      <c r="A3838" t="s">
        <v>11799</v>
      </c>
      <c r="B3838">
        <v>3835</v>
      </c>
      <c r="C3838" t="s">
        <v>18574</v>
      </c>
      <c r="D3838" t="s">
        <v>11799</v>
      </c>
      <c r="E3838">
        <v>40</v>
      </c>
      <c r="F3838">
        <v>1</v>
      </c>
      <c r="G3838">
        <v>1</v>
      </c>
      <c r="H3838">
        <v>40</v>
      </c>
      <c r="I3838" t="s">
        <v>20</v>
      </c>
      <c r="L3838" t="s">
        <v>2309</v>
      </c>
      <c r="M3838" t="str">
        <f t="shared" si="59"/>
        <v>QIU01385</v>
      </c>
    </row>
    <row r="3839" spans="1:13" ht="15" x14ac:dyDescent="0.25">
      <c r="A3839" t="s">
        <v>11800</v>
      </c>
      <c r="B3839">
        <v>3836</v>
      </c>
      <c r="C3839" t="s">
        <v>18575</v>
      </c>
      <c r="D3839" t="s">
        <v>11800</v>
      </c>
      <c r="E3839">
        <v>50</v>
      </c>
      <c r="F3839">
        <v>1</v>
      </c>
      <c r="G3839">
        <v>1</v>
      </c>
      <c r="H3839">
        <v>50</v>
      </c>
      <c r="I3839" t="s">
        <v>20</v>
      </c>
      <c r="L3839" t="s">
        <v>2311</v>
      </c>
      <c r="M3839" t="str">
        <f t="shared" si="59"/>
        <v>QIU01396</v>
      </c>
    </row>
    <row r="3840" spans="1:13" ht="15" x14ac:dyDescent="0.25">
      <c r="A3840" t="s">
        <v>9209</v>
      </c>
      <c r="B3840">
        <v>3837</v>
      </c>
      <c r="C3840" t="s">
        <v>18576</v>
      </c>
      <c r="D3840" t="s">
        <v>9209</v>
      </c>
      <c r="E3840">
        <v>4</v>
      </c>
      <c r="F3840">
        <v>1</v>
      </c>
      <c r="G3840">
        <v>1</v>
      </c>
      <c r="H3840">
        <v>4</v>
      </c>
      <c r="I3840" t="s">
        <v>20</v>
      </c>
      <c r="L3840" t="s">
        <v>2313</v>
      </c>
      <c r="M3840" t="str">
        <f t="shared" si="59"/>
        <v>QIU01397</v>
      </c>
    </row>
    <row r="3841" spans="1:13" ht="15" x14ac:dyDescent="0.25">
      <c r="A3841" t="s">
        <v>9211</v>
      </c>
      <c r="B3841">
        <v>3838</v>
      </c>
      <c r="C3841" t="s">
        <v>18577</v>
      </c>
      <c r="D3841" t="s">
        <v>9211</v>
      </c>
      <c r="E3841">
        <v>1</v>
      </c>
      <c r="F3841">
        <v>1</v>
      </c>
      <c r="G3841">
        <v>1</v>
      </c>
      <c r="H3841">
        <v>1</v>
      </c>
      <c r="I3841" t="s">
        <v>20</v>
      </c>
      <c r="L3841" t="s">
        <v>2315</v>
      </c>
      <c r="M3841" t="str">
        <f t="shared" si="59"/>
        <v>QIU01399</v>
      </c>
    </row>
    <row r="3842" spans="1:13" ht="15" x14ac:dyDescent="0.25">
      <c r="A3842" t="s">
        <v>11801</v>
      </c>
      <c r="B3842">
        <v>3839</v>
      </c>
      <c r="C3842" t="s">
        <v>18578</v>
      </c>
      <c r="D3842" t="s">
        <v>11801</v>
      </c>
      <c r="E3842">
        <v>24</v>
      </c>
      <c r="F3842">
        <v>1</v>
      </c>
      <c r="G3842">
        <v>1</v>
      </c>
      <c r="H3842">
        <v>24</v>
      </c>
      <c r="I3842" t="s">
        <v>20</v>
      </c>
      <c r="L3842" t="s">
        <v>2317</v>
      </c>
      <c r="M3842" t="str">
        <f t="shared" si="59"/>
        <v>QIU01401</v>
      </c>
    </row>
    <row r="3843" spans="1:13" ht="15" x14ac:dyDescent="0.25">
      <c r="A3843" t="s">
        <v>11802</v>
      </c>
      <c r="B3843">
        <v>3840</v>
      </c>
      <c r="C3843" t="s">
        <v>18579</v>
      </c>
      <c r="D3843" t="s">
        <v>11802</v>
      </c>
      <c r="E3843">
        <v>1</v>
      </c>
      <c r="F3843">
        <v>1</v>
      </c>
      <c r="G3843">
        <v>1</v>
      </c>
      <c r="H3843">
        <v>1</v>
      </c>
      <c r="I3843" t="s">
        <v>20</v>
      </c>
      <c r="L3843" t="s">
        <v>2319</v>
      </c>
      <c r="M3843" t="str">
        <f t="shared" si="59"/>
        <v>QIU01409</v>
      </c>
    </row>
    <row r="3844" spans="1:13" ht="15" x14ac:dyDescent="0.25">
      <c r="A3844" t="s">
        <v>10161</v>
      </c>
      <c r="B3844">
        <v>3841</v>
      </c>
      <c r="C3844" t="s">
        <v>18580</v>
      </c>
      <c r="D3844" t="s">
        <v>10161</v>
      </c>
      <c r="E3844">
        <v>40</v>
      </c>
      <c r="F3844">
        <v>1</v>
      </c>
      <c r="G3844">
        <v>1</v>
      </c>
      <c r="H3844">
        <v>40</v>
      </c>
      <c r="I3844" t="s">
        <v>20</v>
      </c>
      <c r="L3844" t="s">
        <v>2321</v>
      </c>
      <c r="M3844" t="str">
        <f t="shared" si="59"/>
        <v>QIU01425</v>
      </c>
    </row>
    <row r="3845" spans="1:13" ht="15" x14ac:dyDescent="0.25">
      <c r="A3845" t="s">
        <v>11803</v>
      </c>
      <c r="B3845">
        <v>3842</v>
      </c>
      <c r="C3845" t="s">
        <v>18581</v>
      </c>
      <c r="D3845" t="s">
        <v>11803</v>
      </c>
      <c r="E3845">
        <v>24</v>
      </c>
      <c r="F3845">
        <v>1</v>
      </c>
      <c r="G3845">
        <v>1</v>
      </c>
      <c r="H3845">
        <v>24</v>
      </c>
      <c r="I3845" t="s">
        <v>20</v>
      </c>
      <c r="L3845" t="s">
        <v>2323</v>
      </c>
      <c r="M3845" t="str">
        <f t="shared" ref="M3845:M3908" si="60">VLOOKUP(L3845,$A$4:$I$5213,3,FALSE)</f>
        <v>QIU01429</v>
      </c>
    </row>
    <row r="3846" spans="1:13" ht="15" x14ac:dyDescent="0.25">
      <c r="A3846" t="s">
        <v>9213</v>
      </c>
      <c r="B3846">
        <v>3843</v>
      </c>
      <c r="C3846" t="s">
        <v>18582</v>
      </c>
      <c r="D3846" t="s">
        <v>9213</v>
      </c>
      <c r="E3846">
        <v>10</v>
      </c>
      <c r="F3846">
        <v>1</v>
      </c>
      <c r="G3846">
        <v>1</v>
      </c>
      <c r="H3846">
        <v>10</v>
      </c>
      <c r="I3846" t="s">
        <v>20</v>
      </c>
      <c r="L3846" t="s">
        <v>2325</v>
      </c>
      <c r="M3846" t="str">
        <f t="shared" si="60"/>
        <v>QIU01431</v>
      </c>
    </row>
    <row r="3847" spans="1:13" ht="15" x14ac:dyDescent="0.25">
      <c r="A3847" t="s">
        <v>11804</v>
      </c>
      <c r="B3847">
        <v>3844</v>
      </c>
      <c r="C3847" t="s">
        <v>18583</v>
      </c>
      <c r="D3847" t="s">
        <v>11804</v>
      </c>
      <c r="E3847">
        <v>20</v>
      </c>
      <c r="F3847">
        <v>1</v>
      </c>
      <c r="G3847">
        <v>1</v>
      </c>
      <c r="H3847">
        <v>20</v>
      </c>
      <c r="I3847" t="s">
        <v>20</v>
      </c>
      <c r="L3847" t="s">
        <v>2327</v>
      </c>
      <c r="M3847" t="str">
        <f t="shared" si="60"/>
        <v>QIU01435</v>
      </c>
    </row>
    <row r="3848" spans="1:13" ht="15" x14ac:dyDescent="0.25">
      <c r="A3848" t="s">
        <v>9215</v>
      </c>
      <c r="B3848">
        <v>3845</v>
      </c>
      <c r="C3848" t="s">
        <v>18584</v>
      </c>
      <c r="D3848" t="s">
        <v>9215</v>
      </c>
      <c r="E3848">
        <v>40</v>
      </c>
      <c r="F3848">
        <v>1</v>
      </c>
      <c r="G3848">
        <v>1</v>
      </c>
      <c r="H3848">
        <v>40</v>
      </c>
      <c r="I3848" t="s">
        <v>20</v>
      </c>
      <c r="L3848" t="s">
        <v>2329</v>
      </c>
      <c r="M3848" t="str">
        <f t="shared" si="60"/>
        <v>QIU01437</v>
      </c>
    </row>
    <row r="3849" spans="1:13" ht="15" x14ac:dyDescent="0.25">
      <c r="A3849" t="s">
        <v>11805</v>
      </c>
      <c r="B3849">
        <v>3846</v>
      </c>
      <c r="C3849" t="s">
        <v>18585</v>
      </c>
      <c r="D3849" t="s">
        <v>11805</v>
      </c>
      <c r="E3849">
        <v>50</v>
      </c>
      <c r="F3849">
        <v>1</v>
      </c>
      <c r="G3849">
        <v>1</v>
      </c>
      <c r="H3849">
        <v>50</v>
      </c>
      <c r="I3849" t="s">
        <v>20</v>
      </c>
      <c r="L3849" t="s">
        <v>2331</v>
      </c>
      <c r="M3849" t="str">
        <f t="shared" si="60"/>
        <v>QIU01438</v>
      </c>
    </row>
    <row r="3850" spans="1:13" ht="15" x14ac:dyDescent="0.25">
      <c r="A3850" t="s">
        <v>11806</v>
      </c>
      <c r="B3850">
        <v>3847</v>
      </c>
      <c r="C3850" t="s">
        <v>18586</v>
      </c>
      <c r="D3850" t="s">
        <v>11806</v>
      </c>
      <c r="E3850">
        <v>30</v>
      </c>
      <c r="F3850">
        <v>1</v>
      </c>
      <c r="G3850">
        <v>1</v>
      </c>
      <c r="H3850">
        <v>30</v>
      </c>
      <c r="I3850" t="s">
        <v>20</v>
      </c>
      <c r="L3850" t="s">
        <v>2333</v>
      </c>
      <c r="M3850" t="str">
        <f t="shared" si="60"/>
        <v>QIU01443</v>
      </c>
    </row>
    <row r="3851" spans="1:13" ht="15" x14ac:dyDescent="0.25">
      <c r="A3851" t="s">
        <v>11807</v>
      </c>
      <c r="B3851">
        <v>3848</v>
      </c>
      <c r="C3851" t="s">
        <v>18587</v>
      </c>
      <c r="D3851" t="s">
        <v>11807</v>
      </c>
      <c r="E3851">
        <v>15</v>
      </c>
      <c r="F3851">
        <v>1</v>
      </c>
      <c r="G3851">
        <v>1</v>
      </c>
      <c r="H3851">
        <v>15</v>
      </c>
      <c r="I3851" t="s">
        <v>20</v>
      </c>
      <c r="L3851" t="s">
        <v>2335</v>
      </c>
      <c r="M3851" t="str">
        <f t="shared" si="60"/>
        <v>QIU01445</v>
      </c>
    </row>
    <row r="3852" spans="1:13" ht="15" x14ac:dyDescent="0.25">
      <c r="A3852" t="s">
        <v>11808</v>
      </c>
      <c r="B3852">
        <v>3849</v>
      </c>
      <c r="C3852" t="s">
        <v>18588</v>
      </c>
      <c r="D3852" t="s">
        <v>11808</v>
      </c>
      <c r="E3852">
        <v>10</v>
      </c>
      <c r="F3852">
        <v>20</v>
      </c>
      <c r="G3852">
        <v>1</v>
      </c>
      <c r="H3852">
        <v>200</v>
      </c>
      <c r="I3852" t="s">
        <v>20</v>
      </c>
      <c r="L3852" t="s">
        <v>2337</v>
      </c>
      <c r="M3852" t="str">
        <f t="shared" si="60"/>
        <v>QIU01448</v>
      </c>
    </row>
    <row r="3853" spans="1:13" ht="15" x14ac:dyDescent="0.25">
      <c r="A3853" t="s">
        <v>859</v>
      </c>
      <c r="B3853">
        <v>3850</v>
      </c>
      <c r="C3853" t="s">
        <v>18589</v>
      </c>
      <c r="D3853" t="s">
        <v>859</v>
      </c>
      <c r="E3853">
        <v>1</v>
      </c>
      <c r="F3853">
        <v>1</v>
      </c>
      <c r="G3853">
        <v>1</v>
      </c>
      <c r="H3853">
        <v>1</v>
      </c>
      <c r="I3853" t="s">
        <v>20</v>
      </c>
      <c r="L3853" t="s">
        <v>2339</v>
      </c>
      <c r="M3853" t="str">
        <f t="shared" si="60"/>
        <v>QIU01450</v>
      </c>
    </row>
    <row r="3854" spans="1:13" ht="15" x14ac:dyDescent="0.25">
      <c r="A3854" t="s">
        <v>9218</v>
      </c>
      <c r="B3854">
        <v>3851</v>
      </c>
      <c r="C3854" t="s">
        <v>18590</v>
      </c>
      <c r="D3854" t="s">
        <v>9218</v>
      </c>
      <c r="E3854">
        <v>1</v>
      </c>
      <c r="F3854">
        <v>1</v>
      </c>
      <c r="G3854">
        <v>1</v>
      </c>
      <c r="H3854">
        <v>1</v>
      </c>
      <c r="I3854" t="s">
        <v>20</v>
      </c>
      <c r="L3854" t="s">
        <v>2341</v>
      </c>
      <c r="M3854" t="str">
        <f t="shared" si="60"/>
        <v>QIU02916</v>
      </c>
    </row>
    <row r="3855" spans="1:13" ht="15" x14ac:dyDescent="0.25">
      <c r="A3855" t="s">
        <v>9220</v>
      </c>
      <c r="B3855">
        <v>3852</v>
      </c>
      <c r="C3855" t="s">
        <v>18591</v>
      </c>
      <c r="D3855" t="s">
        <v>9220</v>
      </c>
      <c r="E3855">
        <v>25</v>
      </c>
      <c r="F3855">
        <v>1</v>
      </c>
      <c r="G3855">
        <v>1</v>
      </c>
      <c r="H3855">
        <v>25</v>
      </c>
      <c r="I3855" t="s">
        <v>20</v>
      </c>
      <c r="L3855" t="s">
        <v>2343</v>
      </c>
      <c r="M3855" t="str">
        <f t="shared" si="60"/>
        <v>QIU05172</v>
      </c>
    </row>
    <row r="3856" spans="1:13" ht="15" x14ac:dyDescent="0.25">
      <c r="A3856" t="s">
        <v>11809</v>
      </c>
      <c r="B3856">
        <v>3853</v>
      </c>
      <c r="C3856" t="s">
        <v>18592</v>
      </c>
      <c r="D3856" t="s">
        <v>11809</v>
      </c>
      <c r="E3856">
        <v>15</v>
      </c>
      <c r="F3856">
        <v>1</v>
      </c>
      <c r="G3856">
        <v>1</v>
      </c>
      <c r="H3856">
        <v>15</v>
      </c>
      <c r="I3856" t="s">
        <v>20</v>
      </c>
      <c r="L3856" t="s">
        <v>2345</v>
      </c>
      <c r="M3856" t="str">
        <f t="shared" si="60"/>
        <v>QIU04450</v>
      </c>
    </row>
    <row r="3857" spans="1:13" ht="15" x14ac:dyDescent="0.25">
      <c r="A3857" t="s">
        <v>797</v>
      </c>
      <c r="B3857">
        <v>3854</v>
      </c>
      <c r="C3857" t="s">
        <v>18593</v>
      </c>
      <c r="D3857" t="s">
        <v>797</v>
      </c>
      <c r="E3857">
        <v>1</v>
      </c>
      <c r="F3857">
        <v>1</v>
      </c>
      <c r="G3857">
        <v>1</v>
      </c>
      <c r="H3857">
        <v>1</v>
      </c>
      <c r="I3857" t="s">
        <v>20</v>
      </c>
      <c r="L3857" t="s">
        <v>2347</v>
      </c>
      <c r="M3857" t="str">
        <f t="shared" si="60"/>
        <v>QIU01454</v>
      </c>
    </row>
    <row r="3858" spans="1:13" ht="15" x14ac:dyDescent="0.25">
      <c r="A3858" t="s">
        <v>11810</v>
      </c>
      <c r="B3858">
        <v>3855</v>
      </c>
      <c r="C3858" t="s">
        <v>18594</v>
      </c>
      <c r="D3858" t="s">
        <v>11810</v>
      </c>
      <c r="E3858">
        <v>15</v>
      </c>
      <c r="F3858">
        <v>1</v>
      </c>
      <c r="G3858">
        <v>1</v>
      </c>
      <c r="H3858">
        <v>15</v>
      </c>
      <c r="I3858" t="s">
        <v>20</v>
      </c>
      <c r="L3858" t="s">
        <v>2349</v>
      </c>
      <c r="M3858" t="str">
        <f t="shared" si="60"/>
        <v>QIU01459</v>
      </c>
    </row>
    <row r="3859" spans="1:13" ht="15" x14ac:dyDescent="0.25">
      <c r="A3859" t="s">
        <v>9224</v>
      </c>
      <c r="B3859">
        <v>3856</v>
      </c>
      <c r="C3859" t="s">
        <v>18595</v>
      </c>
      <c r="D3859" t="s">
        <v>9224</v>
      </c>
      <c r="E3859">
        <v>15</v>
      </c>
      <c r="F3859">
        <v>1</v>
      </c>
      <c r="G3859">
        <v>1</v>
      </c>
      <c r="H3859">
        <v>15</v>
      </c>
      <c r="I3859" t="s">
        <v>20</v>
      </c>
      <c r="L3859" t="s">
        <v>2351</v>
      </c>
      <c r="M3859" t="str">
        <f t="shared" si="60"/>
        <v>QIU01460</v>
      </c>
    </row>
    <row r="3860" spans="1:13" ht="15" x14ac:dyDescent="0.25">
      <c r="A3860" t="s">
        <v>11811</v>
      </c>
      <c r="B3860">
        <v>3857</v>
      </c>
      <c r="C3860" t="s">
        <v>18596</v>
      </c>
      <c r="D3860" t="s">
        <v>11811</v>
      </c>
      <c r="E3860">
        <v>50</v>
      </c>
      <c r="F3860">
        <v>1</v>
      </c>
      <c r="G3860">
        <v>1</v>
      </c>
      <c r="H3860">
        <v>50</v>
      </c>
      <c r="I3860" t="s">
        <v>20</v>
      </c>
      <c r="L3860" t="s">
        <v>2353</v>
      </c>
      <c r="M3860" t="str">
        <f t="shared" si="60"/>
        <v>QIU01469</v>
      </c>
    </row>
    <row r="3861" spans="1:13" ht="15" x14ac:dyDescent="0.25">
      <c r="A3861" t="s">
        <v>11812</v>
      </c>
      <c r="B3861">
        <v>3858</v>
      </c>
      <c r="C3861" t="s">
        <v>18597</v>
      </c>
      <c r="D3861" t="s">
        <v>11812</v>
      </c>
      <c r="E3861">
        <v>40</v>
      </c>
      <c r="F3861">
        <v>1</v>
      </c>
      <c r="G3861">
        <v>1</v>
      </c>
      <c r="H3861">
        <v>40</v>
      </c>
      <c r="I3861" t="s">
        <v>20</v>
      </c>
      <c r="L3861" t="s">
        <v>2355</v>
      </c>
      <c r="M3861" t="str">
        <f t="shared" si="60"/>
        <v>QIU05073</v>
      </c>
    </row>
    <row r="3862" spans="1:13" ht="15" x14ac:dyDescent="0.25">
      <c r="A3862" t="s">
        <v>11813</v>
      </c>
      <c r="B3862">
        <v>3859</v>
      </c>
      <c r="C3862" t="s">
        <v>18598</v>
      </c>
      <c r="D3862" t="s">
        <v>11813</v>
      </c>
      <c r="E3862">
        <v>50</v>
      </c>
      <c r="F3862">
        <v>1</v>
      </c>
      <c r="G3862">
        <v>1</v>
      </c>
      <c r="H3862">
        <v>50</v>
      </c>
      <c r="I3862" t="s">
        <v>20</v>
      </c>
      <c r="L3862" t="s">
        <v>2357</v>
      </c>
      <c r="M3862" t="str">
        <f t="shared" si="60"/>
        <v>QIU04980</v>
      </c>
    </row>
    <row r="3863" spans="1:13" ht="15" x14ac:dyDescent="0.25">
      <c r="A3863" t="s">
        <v>11814</v>
      </c>
      <c r="B3863">
        <v>3860</v>
      </c>
      <c r="C3863" t="s">
        <v>18599</v>
      </c>
      <c r="D3863" t="s">
        <v>11814</v>
      </c>
      <c r="E3863">
        <v>40</v>
      </c>
      <c r="F3863">
        <v>1</v>
      </c>
      <c r="G3863">
        <v>1</v>
      </c>
      <c r="H3863">
        <v>40</v>
      </c>
      <c r="I3863" t="s">
        <v>20</v>
      </c>
      <c r="L3863" t="s">
        <v>2359</v>
      </c>
      <c r="M3863" t="str">
        <f t="shared" si="60"/>
        <v>QIU02675</v>
      </c>
    </row>
    <row r="3864" spans="1:13" ht="15" x14ac:dyDescent="0.25">
      <c r="A3864" t="s">
        <v>9229</v>
      </c>
      <c r="B3864">
        <v>3861</v>
      </c>
      <c r="C3864" t="s">
        <v>18600</v>
      </c>
      <c r="D3864" t="s">
        <v>9229</v>
      </c>
      <c r="E3864">
        <v>20</v>
      </c>
      <c r="F3864">
        <v>1</v>
      </c>
      <c r="G3864">
        <v>1</v>
      </c>
      <c r="H3864">
        <v>20</v>
      </c>
      <c r="I3864" t="s">
        <v>20</v>
      </c>
      <c r="L3864" t="s">
        <v>2361</v>
      </c>
      <c r="M3864" t="str">
        <f t="shared" si="60"/>
        <v>QIU02533</v>
      </c>
    </row>
    <row r="3865" spans="1:13" ht="15" x14ac:dyDescent="0.25">
      <c r="A3865" t="s">
        <v>11815</v>
      </c>
      <c r="B3865">
        <v>3862</v>
      </c>
      <c r="C3865" t="s">
        <v>18601</v>
      </c>
      <c r="D3865" t="s">
        <v>11815</v>
      </c>
      <c r="E3865">
        <v>40</v>
      </c>
      <c r="F3865">
        <v>1</v>
      </c>
      <c r="G3865">
        <v>1</v>
      </c>
      <c r="H3865">
        <v>40</v>
      </c>
      <c r="I3865" t="s">
        <v>20</v>
      </c>
      <c r="L3865" t="s">
        <v>2363</v>
      </c>
      <c r="M3865" t="str">
        <f t="shared" si="60"/>
        <v>QIU05101</v>
      </c>
    </row>
    <row r="3866" spans="1:13" ht="15" x14ac:dyDescent="0.25">
      <c r="A3866" t="s">
        <v>9232</v>
      </c>
      <c r="B3866">
        <v>3863</v>
      </c>
      <c r="C3866" t="s">
        <v>18602</v>
      </c>
      <c r="D3866" t="s">
        <v>9232</v>
      </c>
      <c r="E3866">
        <v>100</v>
      </c>
      <c r="F3866">
        <v>1</v>
      </c>
      <c r="G3866">
        <v>1</v>
      </c>
      <c r="H3866">
        <v>100</v>
      </c>
      <c r="I3866" t="s">
        <v>20</v>
      </c>
      <c r="L3866" t="s">
        <v>2365</v>
      </c>
      <c r="M3866" t="str">
        <f t="shared" si="60"/>
        <v>QIU05149</v>
      </c>
    </row>
    <row r="3867" spans="1:13" ht="15" x14ac:dyDescent="0.25">
      <c r="A3867" t="s">
        <v>1863</v>
      </c>
      <c r="B3867">
        <v>3864</v>
      </c>
      <c r="C3867" t="s">
        <v>18603</v>
      </c>
      <c r="D3867" t="s">
        <v>1863</v>
      </c>
      <c r="E3867">
        <v>1</v>
      </c>
      <c r="F3867">
        <v>1</v>
      </c>
      <c r="G3867">
        <v>1</v>
      </c>
      <c r="H3867">
        <v>1</v>
      </c>
      <c r="I3867" t="s">
        <v>20</v>
      </c>
      <c r="L3867" t="s">
        <v>2367</v>
      </c>
      <c r="M3867" t="str">
        <f t="shared" si="60"/>
        <v>QIU01233</v>
      </c>
    </row>
    <row r="3868" spans="1:13" ht="15" x14ac:dyDescent="0.25">
      <c r="A3868" t="s">
        <v>11816</v>
      </c>
      <c r="B3868">
        <v>3865</v>
      </c>
      <c r="C3868" t="s">
        <v>18604</v>
      </c>
      <c r="D3868" t="s">
        <v>11816</v>
      </c>
      <c r="E3868">
        <v>15</v>
      </c>
      <c r="F3868">
        <v>1</v>
      </c>
      <c r="G3868">
        <v>1</v>
      </c>
      <c r="H3868">
        <v>15</v>
      </c>
      <c r="I3868" t="s">
        <v>20</v>
      </c>
      <c r="L3868" t="s">
        <v>2369</v>
      </c>
      <c r="M3868" t="str">
        <f t="shared" si="60"/>
        <v>QIU01683</v>
      </c>
    </row>
    <row r="3869" spans="1:13" ht="15" x14ac:dyDescent="0.25">
      <c r="A3869" t="s">
        <v>9236</v>
      </c>
      <c r="B3869">
        <v>3866</v>
      </c>
      <c r="C3869" t="s">
        <v>18605</v>
      </c>
      <c r="D3869" t="s">
        <v>9236</v>
      </c>
      <c r="E3869">
        <v>1</v>
      </c>
      <c r="F3869">
        <v>1</v>
      </c>
      <c r="G3869">
        <v>1</v>
      </c>
      <c r="H3869">
        <v>1</v>
      </c>
      <c r="I3869" t="s">
        <v>20</v>
      </c>
      <c r="L3869" t="s">
        <v>2371</v>
      </c>
      <c r="M3869" t="str">
        <f t="shared" si="60"/>
        <v>QIU01706</v>
      </c>
    </row>
    <row r="3870" spans="1:13" ht="15" x14ac:dyDescent="0.25">
      <c r="A3870" t="s">
        <v>9239</v>
      </c>
      <c r="B3870">
        <v>3867</v>
      </c>
      <c r="C3870" t="s">
        <v>18606</v>
      </c>
      <c r="D3870" t="s">
        <v>9239</v>
      </c>
      <c r="E3870">
        <v>50</v>
      </c>
      <c r="F3870">
        <v>1</v>
      </c>
      <c r="G3870">
        <v>1</v>
      </c>
      <c r="H3870">
        <v>50</v>
      </c>
      <c r="I3870" t="s">
        <v>20</v>
      </c>
      <c r="L3870" t="s">
        <v>2373</v>
      </c>
      <c r="M3870" t="str">
        <f t="shared" si="60"/>
        <v>QIU03763</v>
      </c>
    </row>
    <row r="3871" spans="1:13" ht="15" x14ac:dyDescent="0.25">
      <c r="A3871" t="s">
        <v>9241</v>
      </c>
      <c r="B3871">
        <v>3868</v>
      </c>
      <c r="C3871" t="s">
        <v>18607</v>
      </c>
      <c r="D3871" t="s">
        <v>9241</v>
      </c>
      <c r="E3871">
        <v>50</v>
      </c>
      <c r="F3871">
        <v>1</v>
      </c>
      <c r="G3871">
        <v>1</v>
      </c>
      <c r="H3871">
        <v>50</v>
      </c>
      <c r="I3871" t="s">
        <v>20</v>
      </c>
      <c r="L3871" t="s">
        <v>2375</v>
      </c>
      <c r="M3871" t="str">
        <f t="shared" si="60"/>
        <v>QIU01481</v>
      </c>
    </row>
    <row r="3872" spans="1:13" ht="15" x14ac:dyDescent="0.25">
      <c r="A3872" t="s">
        <v>9243</v>
      </c>
      <c r="B3872">
        <v>3869</v>
      </c>
      <c r="C3872" t="s">
        <v>18608</v>
      </c>
      <c r="D3872" t="s">
        <v>9243</v>
      </c>
      <c r="E3872">
        <v>20</v>
      </c>
      <c r="F3872">
        <v>1</v>
      </c>
      <c r="G3872">
        <v>1</v>
      </c>
      <c r="H3872">
        <v>20</v>
      </c>
      <c r="I3872" t="s">
        <v>20</v>
      </c>
      <c r="L3872" t="s">
        <v>2377</v>
      </c>
      <c r="M3872" t="str">
        <f t="shared" si="60"/>
        <v>QIU01482</v>
      </c>
    </row>
    <row r="3873" spans="1:13" ht="15" x14ac:dyDescent="0.25">
      <c r="A3873" t="s">
        <v>9245</v>
      </c>
      <c r="B3873">
        <v>3870</v>
      </c>
      <c r="C3873" t="s">
        <v>18609</v>
      </c>
      <c r="D3873" t="s">
        <v>9245</v>
      </c>
      <c r="E3873">
        <v>100</v>
      </c>
      <c r="F3873">
        <v>1</v>
      </c>
      <c r="G3873">
        <v>1</v>
      </c>
      <c r="H3873">
        <v>100</v>
      </c>
      <c r="I3873" t="s">
        <v>20</v>
      </c>
      <c r="L3873" t="s">
        <v>2379</v>
      </c>
      <c r="M3873" t="str">
        <f t="shared" si="60"/>
        <v>QIU01483</v>
      </c>
    </row>
    <row r="3874" spans="1:13" ht="15" x14ac:dyDescent="0.25">
      <c r="A3874" t="s">
        <v>9249</v>
      </c>
      <c r="B3874">
        <v>3871</v>
      </c>
      <c r="C3874" t="s">
        <v>18610</v>
      </c>
      <c r="D3874" t="s">
        <v>9249</v>
      </c>
      <c r="E3874">
        <v>1</v>
      </c>
      <c r="F3874">
        <v>1</v>
      </c>
      <c r="G3874">
        <v>1</v>
      </c>
      <c r="H3874">
        <v>1</v>
      </c>
      <c r="I3874" t="s">
        <v>20</v>
      </c>
      <c r="L3874" t="s">
        <v>2381</v>
      </c>
      <c r="M3874" t="str">
        <f t="shared" si="60"/>
        <v>QIU01484</v>
      </c>
    </row>
    <row r="3875" spans="1:13" ht="15" x14ac:dyDescent="0.25">
      <c r="A3875" t="s">
        <v>9253</v>
      </c>
      <c r="B3875">
        <v>3872</v>
      </c>
      <c r="C3875" t="s">
        <v>18611</v>
      </c>
      <c r="D3875" t="s">
        <v>9253</v>
      </c>
      <c r="E3875">
        <v>20</v>
      </c>
      <c r="F3875">
        <v>1</v>
      </c>
      <c r="G3875">
        <v>1</v>
      </c>
      <c r="H3875">
        <v>20</v>
      </c>
      <c r="I3875" t="s">
        <v>20</v>
      </c>
      <c r="L3875" t="s">
        <v>2383</v>
      </c>
      <c r="M3875" t="str">
        <f t="shared" si="60"/>
        <v>QIU01485</v>
      </c>
    </row>
    <row r="3876" spans="1:13" ht="15" x14ac:dyDescent="0.25">
      <c r="A3876" t="s">
        <v>9255</v>
      </c>
      <c r="B3876">
        <v>3873</v>
      </c>
      <c r="C3876" t="s">
        <v>18612</v>
      </c>
      <c r="D3876" t="s">
        <v>9255</v>
      </c>
      <c r="E3876">
        <v>20</v>
      </c>
      <c r="F3876">
        <v>1</v>
      </c>
      <c r="G3876">
        <v>1</v>
      </c>
      <c r="H3876">
        <v>20</v>
      </c>
      <c r="I3876" t="s">
        <v>20</v>
      </c>
      <c r="L3876" t="s">
        <v>2385</v>
      </c>
      <c r="M3876" t="str">
        <f t="shared" si="60"/>
        <v>QIU03800</v>
      </c>
    </row>
    <row r="3877" spans="1:13" ht="15" x14ac:dyDescent="0.25">
      <c r="A3877" t="s">
        <v>9257</v>
      </c>
      <c r="B3877">
        <v>3874</v>
      </c>
      <c r="C3877" t="s">
        <v>18613</v>
      </c>
      <c r="D3877" t="s">
        <v>9257</v>
      </c>
      <c r="E3877">
        <v>4</v>
      </c>
      <c r="F3877">
        <v>1</v>
      </c>
      <c r="G3877">
        <v>1</v>
      </c>
      <c r="H3877">
        <v>4</v>
      </c>
      <c r="I3877" t="s">
        <v>20</v>
      </c>
      <c r="L3877" t="s">
        <v>2387</v>
      </c>
      <c r="M3877" t="str">
        <f t="shared" si="60"/>
        <v>QIU03171</v>
      </c>
    </row>
    <row r="3878" spans="1:13" ht="15" x14ac:dyDescent="0.25">
      <c r="A3878" t="s">
        <v>11817</v>
      </c>
      <c r="B3878">
        <v>3875</v>
      </c>
      <c r="C3878" t="s">
        <v>18614</v>
      </c>
      <c r="D3878" t="s">
        <v>11817</v>
      </c>
      <c r="E3878">
        <v>20</v>
      </c>
      <c r="F3878">
        <v>1</v>
      </c>
      <c r="G3878">
        <v>1</v>
      </c>
      <c r="H3878">
        <v>20</v>
      </c>
      <c r="I3878" t="s">
        <v>20</v>
      </c>
      <c r="L3878" t="s">
        <v>2389</v>
      </c>
      <c r="M3878" t="str">
        <f t="shared" si="60"/>
        <v>QIU03661</v>
      </c>
    </row>
    <row r="3879" spans="1:13" ht="15" x14ac:dyDescent="0.25">
      <c r="A3879" t="s">
        <v>9260</v>
      </c>
      <c r="B3879">
        <v>3876</v>
      </c>
      <c r="C3879" t="s">
        <v>18615</v>
      </c>
      <c r="D3879" t="s">
        <v>9260</v>
      </c>
      <c r="E3879">
        <v>1</v>
      </c>
      <c r="F3879">
        <v>1</v>
      </c>
      <c r="G3879">
        <v>1</v>
      </c>
      <c r="H3879">
        <v>1</v>
      </c>
      <c r="I3879" t="s">
        <v>20</v>
      </c>
      <c r="L3879" t="s">
        <v>2391</v>
      </c>
      <c r="M3879" t="str">
        <f t="shared" si="60"/>
        <v>QIU02292</v>
      </c>
    </row>
    <row r="3880" spans="1:13" ht="15" x14ac:dyDescent="0.25">
      <c r="A3880" t="s">
        <v>9262</v>
      </c>
      <c r="B3880">
        <v>3877</v>
      </c>
      <c r="C3880" t="s">
        <v>18616</v>
      </c>
      <c r="D3880" t="s">
        <v>9262</v>
      </c>
      <c r="E3880">
        <v>1</v>
      </c>
      <c r="F3880">
        <v>1</v>
      </c>
      <c r="G3880">
        <v>1</v>
      </c>
      <c r="H3880">
        <v>1</v>
      </c>
      <c r="I3880" t="s">
        <v>20</v>
      </c>
      <c r="L3880" t="s">
        <v>2393</v>
      </c>
      <c r="M3880" t="str">
        <f t="shared" si="60"/>
        <v>QIU01494</v>
      </c>
    </row>
    <row r="3881" spans="1:13" ht="15" x14ac:dyDescent="0.25">
      <c r="A3881" t="s">
        <v>9264</v>
      </c>
      <c r="B3881">
        <v>3878</v>
      </c>
      <c r="C3881" t="s">
        <v>18617</v>
      </c>
      <c r="D3881" t="s">
        <v>9264</v>
      </c>
      <c r="E3881">
        <v>100</v>
      </c>
      <c r="F3881">
        <v>1</v>
      </c>
      <c r="G3881">
        <v>1</v>
      </c>
      <c r="H3881">
        <v>100</v>
      </c>
      <c r="I3881" t="s">
        <v>20</v>
      </c>
      <c r="L3881" t="s">
        <v>2395</v>
      </c>
      <c r="M3881" t="str">
        <f t="shared" si="60"/>
        <v>QIU01498</v>
      </c>
    </row>
    <row r="3882" spans="1:13" ht="15" x14ac:dyDescent="0.25">
      <c r="A3882" t="s">
        <v>9266</v>
      </c>
      <c r="B3882">
        <v>3879</v>
      </c>
      <c r="C3882" t="s">
        <v>18618</v>
      </c>
      <c r="D3882" t="s">
        <v>9266</v>
      </c>
      <c r="E3882">
        <v>40</v>
      </c>
      <c r="F3882">
        <v>1</v>
      </c>
      <c r="G3882">
        <v>1</v>
      </c>
      <c r="H3882">
        <v>40</v>
      </c>
      <c r="I3882" t="s">
        <v>20</v>
      </c>
      <c r="L3882" t="s">
        <v>2397</v>
      </c>
      <c r="M3882" t="str">
        <f t="shared" si="60"/>
        <v>QIU03654</v>
      </c>
    </row>
    <row r="3883" spans="1:13" ht="15" x14ac:dyDescent="0.25">
      <c r="A3883" t="s">
        <v>11818</v>
      </c>
      <c r="B3883">
        <v>3880</v>
      </c>
      <c r="C3883" t="s">
        <v>18619</v>
      </c>
      <c r="D3883" t="s">
        <v>11818</v>
      </c>
      <c r="E3883">
        <v>100</v>
      </c>
      <c r="F3883">
        <v>1</v>
      </c>
      <c r="G3883">
        <v>1</v>
      </c>
      <c r="H3883">
        <v>100</v>
      </c>
      <c r="I3883" t="s">
        <v>20</v>
      </c>
      <c r="L3883" t="s">
        <v>2399</v>
      </c>
      <c r="M3883" t="str">
        <f t="shared" si="60"/>
        <v>QIU01677</v>
      </c>
    </row>
    <row r="3884" spans="1:13" ht="15" x14ac:dyDescent="0.25">
      <c r="A3884" t="s">
        <v>98</v>
      </c>
      <c r="B3884">
        <v>3881</v>
      </c>
      <c r="C3884" t="s">
        <v>18620</v>
      </c>
      <c r="D3884" t="s">
        <v>98</v>
      </c>
      <c r="E3884">
        <v>1</v>
      </c>
      <c r="F3884">
        <v>1</v>
      </c>
      <c r="G3884">
        <v>1</v>
      </c>
      <c r="H3884">
        <v>1</v>
      </c>
      <c r="I3884" t="s">
        <v>20</v>
      </c>
      <c r="L3884" t="s">
        <v>2401</v>
      </c>
      <c r="M3884" t="str">
        <f t="shared" si="60"/>
        <v>QIU04252</v>
      </c>
    </row>
    <row r="3885" spans="1:13" ht="15" x14ac:dyDescent="0.25">
      <c r="A3885" t="s">
        <v>565</v>
      </c>
      <c r="B3885">
        <v>3882</v>
      </c>
      <c r="C3885" t="s">
        <v>18621</v>
      </c>
      <c r="D3885" t="s">
        <v>565</v>
      </c>
      <c r="E3885">
        <v>12</v>
      </c>
      <c r="F3885">
        <v>1</v>
      </c>
      <c r="G3885">
        <v>1</v>
      </c>
      <c r="H3885">
        <v>12</v>
      </c>
      <c r="I3885" t="s">
        <v>20</v>
      </c>
      <c r="L3885" t="s">
        <v>2403</v>
      </c>
      <c r="M3885" t="str">
        <f t="shared" si="60"/>
        <v>QIU04649</v>
      </c>
    </row>
    <row r="3886" spans="1:13" ht="15" x14ac:dyDescent="0.25">
      <c r="A3886" t="s">
        <v>1841</v>
      </c>
      <c r="B3886">
        <v>3883</v>
      </c>
      <c r="C3886" t="s">
        <v>18622</v>
      </c>
      <c r="D3886" t="s">
        <v>1841</v>
      </c>
      <c r="E3886">
        <v>120</v>
      </c>
      <c r="F3886">
        <v>1</v>
      </c>
      <c r="G3886">
        <v>1</v>
      </c>
      <c r="H3886">
        <v>120</v>
      </c>
      <c r="I3886" t="s">
        <v>20</v>
      </c>
      <c r="L3886" t="s">
        <v>2405</v>
      </c>
      <c r="M3886" t="str">
        <f t="shared" si="60"/>
        <v>QIU03688</v>
      </c>
    </row>
    <row r="3887" spans="1:13" ht="15" x14ac:dyDescent="0.25">
      <c r="A3887" t="s">
        <v>9268</v>
      </c>
      <c r="B3887">
        <v>3884</v>
      </c>
      <c r="C3887" t="s">
        <v>18623</v>
      </c>
      <c r="D3887" t="s">
        <v>9268</v>
      </c>
      <c r="E3887">
        <v>1</v>
      </c>
      <c r="F3887">
        <v>1</v>
      </c>
      <c r="G3887">
        <v>1</v>
      </c>
      <c r="H3887">
        <v>1</v>
      </c>
      <c r="I3887" t="s">
        <v>20</v>
      </c>
      <c r="L3887" t="s">
        <v>2407</v>
      </c>
      <c r="M3887" t="str">
        <f t="shared" si="60"/>
        <v>QIU04952</v>
      </c>
    </row>
    <row r="3888" spans="1:13" ht="15" x14ac:dyDescent="0.25">
      <c r="A3888" t="s">
        <v>9270</v>
      </c>
      <c r="B3888">
        <v>3885</v>
      </c>
      <c r="C3888" t="s">
        <v>18624</v>
      </c>
      <c r="D3888" t="s">
        <v>9270</v>
      </c>
      <c r="E3888">
        <v>1</v>
      </c>
      <c r="F3888">
        <v>1</v>
      </c>
      <c r="G3888">
        <v>1</v>
      </c>
      <c r="H3888">
        <v>1</v>
      </c>
      <c r="I3888" t="s">
        <v>20</v>
      </c>
      <c r="L3888" t="s">
        <v>2409</v>
      </c>
      <c r="M3888" t="str">
        <f t="shared" si="60"/>
        <v>QIU04948</v>
      </c>
    </row>
    <row r="3889" spans="1:13" ht="15" x14ac:dyDescent="0.25">
      <c r="A3889" t="s">
        <v>1348</v>
      </c>
      <c r="B3889">
        <v>3886</v>
      </c>
      <c r="C3889" t="s">
        <v>18625</v>
      </c>
      <c r="D3889" t="s">
        <v>1348</v>
      </c>
      <c r="E3889">
        <v>12</v>
      </c>
      <c r="F3889">
        <v>10</v>
      </c>
      <c r="G3889">
        <v>1</v>
      </c>
      <c r="H3889">
        <v>120</v>
      </c>
      <c r="I3889" t="s">
        <v>20</v>
      </c>
      <c r="L3889" t="s">
        <v>2411</v>
      </c>
      <c r="M3889" t="str">
        <f t="shared" si="60"/>
        <v>QIU03951</v>
      </c>
    </row>
    <row r="3890" spans="1:13" ht="15" x14ac:dyDescent="0.25">
      <c r="A3890" t="s">
        <v>9272</v>
      </c>
      <c r="B3890">
        <v>3887</v>
      </c>
      <c r="C3890" t="s">
        <v>18626</v>
      </c>
      <c r="D3890" t="s">
        <v>9272</v>
      </c>
      <c r="E3890">
        <v>1</v>
      </c>
      <c r="F3890">
        <v>1</v>
      </c>
      <c r="G3890">
        <v>1</v>
      </c>
      <c r="H3890">
        <v>1</v>
      </c>
      <c r="I3890" t="s">
        <v>20</v>
      </c>
      <c r="L3890" t="s">
        <v>2413</v>
      </c>
      <c r="M3890" t="str">
        <f t="shared" si="60"/>
        <v>QIU03995</v>
      </c>
    </row>
    <row r="3891" spans="1:13" ht="15" x14ac:dyDescent="0.25">
      <c r="A3891" t="s">
        <v>9274</v>
      </c>
      <c r="B3891">
        <v>3888</v>
      </c>
      <c r="C3891" t="s">
        <v>18627</v>
      </c>
      <c r="D3891" t="s">
        <v>9274</v>
      </c>
      <c r="E3891">
        <v>1</v>
      </c>
      <c r="F3891">
        <v>1</v>
      </c>
      <c r="G3891">
        <v>1</v>
      </c>
      <c r="H3891">
        <v>1</v>
      </c>
      <c r="I3891" t="s">
        <v>20</v>
      </c>
      <c r="L3891" t="s">
        <v>2415</v>
      </c>
      <c r="M3891" t="str">
        <f t="shared" si="60"/>
        <v>QIU01506</v>
      </c>
    </row>
    <row r="3892" spans="1:13" ht="15" x14ac:dyDescent="0.25">
      <c r="A3892" t="s">
        <v>9277</v>
      </c>
      <c r="B3892">
        <v>3889</v>
      </c>
      <c r="C3892" t="s">
        <v>18628</v>
      </c>
      <c r="D3892" t="s">
        <v>9277</v>
      </c>
      <c r="E3892">
        <v>1</v>
      </c>
      <c r="F3892">
        <v>1</v>
      </c>
      <c r="G3892">
        <v>1</v>
      </c>
      <c r="H3892">
        <v>1</v>
      </c>
      <c r="I3892" t="s">
        <v>20</v>
      </c>
      <c r="L3892" t="s">
        <v>2417</v>
      </c>
      <c r="M3892" t="str">
        <f t="shared" si="60"/>
        <v>QIU01509</v>
      </c>
    </row>
    <row r="3893" spans="1:13" ht="15" x14ac:dyDescent="0.25">
      <c r="A3893" t="s">
        <v>9280</v>
      </c>
      <c r="B3893">
        <v>3890</v>
      </c>
      <c r="C3893" t="s">
        <v>18629</v>
      </c>
      <c r="D3893" t="s">
        <v>9280</v>
      </c>
      <c r="E3893">
        <v>1</v>
      </c>
      <c r="F3893">
        <v>1</v>
      </c>
      <c r="G3893">
        <v>1</v>
      </c>
      <c r="H3893">
        <v>1</v>
      </c>
      <c r="I3893" t="s">
        <v>20</v>
      </c>
      <c r="L3893" t="s">
        <v>2419</v>
      </c>
      <c r="M3893" t="str">
        <f t="shared" si="60"/>
        <v>QIU05066</v>
      </c>
    </row>
    <row r="3894" spans="1:13" ht="15" x14ac:dyDescent="0.25">
      <c r="A3894" t="s">
        <v>9282</v>
      </c>
      <c r="B3894">
        <v>3891</v>
      </c>
      <c r="C3894" t="s">
        <v>18630</v>
      </c>
      <c r="D3894" t="s">
        <v>9282</v>
      </c>
      <c r="E3894">
        <v>1</v>
      </c>
      <c r="F3894">
        <v>1</v>
      </c>
      <c r="G3894">
        <v>1</v>
      </c>
      <c r="H3894">
        <v>1</v>
      </c>
      <c r="I3894" t="s">
        <v>20</v>
      </c>
      <c r="L3894" t="s">
        <v>2421</v>
      </c>
      <c r="M3894" t="str">
        <f t="shared" si="60"/>
        <v>QIU01513</v>
      </c>
    </row>
    <row r="3895" spans="1:13" ht="15" x14ac:dyDescent="0.25">
      <c r="A3895" t="s">
        <v>9284</v>
      </c>
      <c r="B3895">
        <v>3892</v>
      </c>
      <c r="C3895" t="s">
        <v>18631</v>
      </c>
      <c r="D3895" t="s">
        <v>9284</v>
      </c>
      <c r="E3895">
        <v>50</v>
      </c>
      <c r="F3895">
        <v>1</v>
      </c>
      <c r="G3895">
        <v>1</v>
      </c>
      <c r="H3895">
        <v>50</v>
      </c>
      <c r="I3895" t="s">
        <v>20</v>
      </c>
      <c r="L3895" t="s">
        <v>2423</v>
      </c>
      <c r="M3895" t="str">
        <f t="shared" si="60"/>
        <v>QIU03016</v>
      </c>
    </row>
    <row r="3896" spans="1:13" ht="15" x14ac:dyDescent="0.25">
      <c r="A3896" t="s">
        <v>9286</v>
      </c>
      <c r="B3896">
        <v>3893</v>
      </c>
      <c r="C3896" t="s">
        <v>18632</v>
      </c>
      <c r="D3896" t="s">
        <v>9286</v>
      </c>
      <c r="E3896">
        <v>20</v>
      </c>
      <c r="F3896">
        <v>1</v>
      </c>
      <c r="G3896">
        <v>1</v>
      </c>
      <c r="H3896">
        <v>20</v>
      </c>
      <c r="I3896" t="s">
        <v>20</v>
      </c>
      <c r="L3896" t="s">
        <v>2425</v>
      </c>
      <c r="M3896" t="str">
        <f t="shared" si="60"/>
        <v>QIU05154</v>
      </c>
    </row>
    <row r="3897" spans="1:13" ht="15" x14ac:dyDescent="0.25">
      <c r="A3897" t="s">
        <v>10720</v>
      </c>
      <c r="B3897">
        <v>3894</v>
      </c>
      <c r="C3897" t="s">
        <v>18633</v>
      </c>
      <c r="D3897" t="s">
        <v>10720</v>
      </c>
      <c r="E3897">
        <v>40</v>
      </c>
      <c r="F3897">
        <v>1</v>
      </c>
      <c r="G3897">
        <v>1</v>
      </c>
      <c r="H3897">
        <v>40</v>
      </c>
      <c r="I3897" t="s">
        <v>20</v>
      </c>
      <c r="L3897" t="s">
        <v>2427</v>
      </c>
      <c r="M3897" t="str">
        <f t="shared" si="60"/>
        <v>QIU05155</v>
      </c>
    </row>
    <row r="3898" spans="1:13" ht="15" x14ac:dyDescent="0.25">
      <c r="A3898" t="s">
        <v>11819</v>
      </c>
      <c r="B3898">
        <v>3895</v>
      </c>
      <c r="C3898" t="s">
        <v>18634</v>
      </c>
      <c r="D3898" t="s">
        <v>11819</v>
      </c>
      <c r="E3898">
        <v>1</v>
      </c>
      <c r="F3898">
        <v>1</v>
      </c>
      <c r="G3898">
        <v>1</v>
      </c>
      <c r="H3898">
        <v>1</v>
      </c>
      <c r="I3898" t="s">
        <v>20</v>
      </c>
      <c r="L3898" t="s">
        <v>2429</v>
      </c>
      <c r="M3898" t="str">
        <f t="shared" si="60"/>
        <v>QIU05156</v>
      </c>
    </row>
    <row r="3899" spans="1:13" ht="15" x14ac:dyDescent="0.25">
      <c r="A3899" t="s">
        <v>11820</v>
      </c>
      <c r="B3899">
        <v>3896</v>
      </c>
      <c r="C3899" t="s">
        <v>18635</v>
      </c>
      <c r="D3899" t="s">
        <v>11820</v>
      </c>
      <c r="E3899">
        <v>1</v>
      </c>
      <c r="F3899">
        <v>1</v>
      </c>
      <c r="G3899">
        <v>1</v>
      </c>
      <c r="H3899">
        <v>1</v>
      </c>
      <c r="I3899" t="s">
        <v>20</v>
      </c>
      <c r="L3899" t="s">
        <v>2431</v>
      </c>
      <c r="M3899" t="str">
        <f t="shared" si="60"/>
        <v>QIU05158</v>
      </c>
    </row>
    <row r="3900" spans="1:13" ht="15" x14ac:dyDescent="0.25">
      <c r="A3900" t="s">
        <v>9291</v>
      </c>
      <c r="B3900">
        <v>3897</v>
      </c>
      <c r="C3900" t="s">
        <v>18636</v>
      </c>
      <c r="D3900" t="s">
        <v>9291</v>
      </c>
      <c r="E3900">
        <v>1</v>
      </c>
      <c r="F3900">
        <v>1</v>
      </c>
      <c r="G3900">
        <v>1</v>
      </c>
      <c r="H3900">
        <v>1</v>
      </c>
      <c r="I3900" t="s">
        <v>20</v>
      </c>
      <c r="L3900" t="s">
        <v>2433</v>
      </c>
      <c r="M3900" t="str">
        <f t="shared" si="60"/>
        <v>QIU05161</v>
      </c>
    </row>
    <row r="3901" spans="1:13" ht="15" x14ac:dyDescent="0.25">
      <c r="A3901" t="s">
        <v>1371</v>
      </c>
      <c r="B3901">
        <v>3898</v>
      </c>
      <c r="C3901" t="s">
        <v>18637</v>
      </c>
      <c r="D3901" t="s">
        <v>1371</v>
      </c>
      <c r="E3901">
        <v>100</v>
      </c>
      <c r="F3901">
        <v>1</v>
      </c>
      <c r="G3901">
        <v>1</v>
      </c>
      <c r="H3901">
        <v>100</v>
      </c>
      <c r="I3901" t="s">
        <v>20</v>
      </c>
      <c r="L3901" t="s">
        <v>2435</v>
      </c>
      <c r="M3901" t="str">
        <f t="shared" si="60"/>
        <v>QIU01515</v>
      </c>
    </row>
    <row r="3902" spans="1:13" ht="15" x14ac:dyDescent="0.25">
      <c r="A3902" t="s">
        <v>694</v>
      </c>
      <c r="B3902">
        <v>3899</v>
      </c>
      <c r="C3902" t="s">
        <v>18638</v>
      </c>
      <c r="D3902" t="s">
        <v>694</v>
      </c>
      <c r="E3902">
        <v>1</v>
      </c>
      <c r="F3902">
        <v>1</v>
      </c>
      <c r="G3902">
        <v>1</v>
      </c>
      <c r="H3902">
        <v>1</v>
      </c>
      <c r="I3902" t="s">
        <v>20</v>
      </c>
      <c r="L3902" t="s">
        <v>2437</v>
      </c>
      <c r="M3902" t="str">
        <f t="shared" si="60"/>
        <v>QIU01520</v>
      </c>
    </row>
    <row r="3903" spans="1:13" ht="15" x14ac:dyDescent="0.25">
      <c r="A3903" t="s">
        <v>9293</v>
      </c>
      <c r="B3903">
        <v>3900</v>
      </c>
      <c r="C3903" t="s">
        <v>18639</v>
      </c>
      <c r="D3903" t="s">
        <v>9293</v>
      </c>
      <c r="E3903">
        <v>1</v>
      </c>
      <c r="F3903">
        <v>1</v>
      </c>
      <c r="G3903">
        <v>1</v>
      </c>
      <c r="H3903">
        <v>1</v>
      </c>
      <c r="I3903" t="s">
        <v>20</v>
      </c>
      <c r="L3903" t="s">
        <v>2439</v>
      </c>
      <c r="M3903" t="str">
        <f t="shared" si="60"/>
        <v>QIU01523</v>
      </c>
    </row>
    <row r="3904" spans="1:13" ht="15" x14ac:dyDescent="0.25">
      <c r="A3904" t="s">
        <v>557</v>
      </c>
      <c r="B3904">
        <v>3901</v>
      </c>
      <c r="C3904" t="s">
        <v>18640</v>
      </c>
      <c r="D3904" t="s">
        <v>557</v>
      </c>
      <c r="E3904">
        <v>100</v>
      </c>
      <c r="F3904">
        <v>1</v>
      </c>
      <c r="G3904">
        <v>1</v>
      </c>
      <c r="H3904">
        <v>100</v>
      </c>
      <c r="I3904" t="s">
        <v>20</v>
      </c>
      <c r="L3904" t="s">
        <v>2441</v>
      </c>
      <c r="M3904" t="str">
        <f t="shared" si="60"/>
        <v>QIU01526</v>
      </c>
    </row>
    <row r="3905" spans="1:13" ht="15" x14ac:dyDescent="0.25">
      <c r="A3905" t="s">
        <v>11821</v>
      </c>
      <c r="B3905">
        <v>3902</v>
      </c>
      <c r="C3905" t="s">
        <v>18641</v>
      </c>
      <c r="D3905" t="s">
        <v>11821</v>
      </c>
      <c r="E3905">
        <v>15</v>
      </c>
      <c r="F3905">
        <v>1</v>
      </c>
      <c r="G3905">
        <v>1</v>
      </c>
      <c r="H3905">
        <v>15</v>
      </c>
      <c r="I3905" t="s">
        <v>20</v>
      </c>
      <c r="L3905" t="s">
        <v>2443</v>
      </c>
      <c r="M3905" t="str">
        <f t="shared" si="60"/>
        <v>QIU01527</v>
      </c>
    </row>
    <row r="3906" spans="1:13" ht="15" x14ac:dyDescent="0.25">
      <c r="A3906" t="s">
        <v>11822</v>
      </c>
      <c r="B3906">
        <v>3903</v>
      </c>
      <c r="C3906" t="s">
        <v>18642</v>
      </c>
      <c r="D3906" t="s">
        <v>11822</v>
      </c>
      <c r="E3906">
        <v>50</v>
      </c>
      <c r="F3906">
        <v>1</v>
      </c>
      <c r="G3906">
        <v>1</v>
      </c>
      <c r="H3906">
        <v>50</v>
      </c>
      <c r="I3906" t="s">
        <v>20</v>
      </c>
      <c r="L3906" t="s">
        <v>2445</v>
      </c>
      <c r="M3906" t="str">
        <f t="shared" si="60"/>
        <v>QIU01530</v>
      </c>
    </row>
    <row r="3907" spans="1:13" ht="15" x14ac:dyDescent="0.25">
      <c r="A3907" t="s">
        <v>9298</v>
      </c>
      <c r="B3907">
        <v>3904</v>
      </c>
      <c r="C3907" t="s">
        <v>18643</v>
      </c>
      <c r="D3907" t="s">
        <v>9298</v>
      </c>
      <c r="E3907">
        <v>50</v>
      </c>
      <c r="F3907">
        <v>1</v>
      </c>
      <c r="G3907">
        <v>1</v>
      </c>
      <c r="H3907">
        <v>50</v>
      </c>
      <c r="I3907" t="s">
        <v>20</v>
      </c>
      <c r="L3907" t="s">
        <v>2447</v>
      </c>
      <c r="M3907" t="str">
        <f t="shared" si="60"/>
        <v>QIU01531</v>
      </c>
    </row>
    <row r="3908" spans="1:13" ht="15" x14ac:dyDescent="0.25">
      <c r="A3908" t="s">
        <v>9301</v>
      </c>
      <c r="B3908">
        <v>3905</v>
      </c>
      <c r="C3908" t="s">
        <v>18644</v>
      </c>
      <c r="D3908" t="s">
        <v>9301</v>
      </c>
      <c r="E3908">
        <v>50</v>
      </c>
      <c r="F3908">
        <v>1</v>
      </c>
      <c r="G3908">
        <v>1</v>
      </c>
      <c r="H3908">
        <v>50</v>
      </c>
      <c r="I3908" t="s">
        <v>20</v>
      </c>
      <c r="L3908" t="s">
        <v>2449</v>
      </c>
      <c r="M3908" t="str">
        <f t="shared" si="60"/>
        <v>QIU02998</v>
      </c>
    </row>
    <row r="3909" spans="1:13" ht="15" x14ac:dyDescent="0.25">
      <c r="A3909" t="s">
        <v>9303</v>
      </c>
      <c r="B3909">
        <v>3906</v>
      </c>
      <c r="C3909" t="s">
        <v>18645</v>
      </c>
      <c r="D3909" t="s">
        <v>9303</v>
      </c>
      <c r="E3909">
        <v>120</v>
      </c>
      <c r="F3909">
        <v>1</v>
      </c>
      <c r="G3909">
        <v>1</v>
      </c>
      <c r="H3909">
        <v>120</v>
      </c>
      <c r="I3909" t="s">
        <v>20</v>
      </c>
      <c r="L3909" t="s">
        <v>2451</v>
      </c>
      <c r="M3909" t="str">
        <f t="shared" ref="M3909:M3916" si="61">VLOOKUP(L3909,$A$4:$I$5213,3,FALSE)</f>
        <v>QIU02732</v>
      </c>
    </row>
    <row r="3910" spans="1:13" ht="15" x14ac:dyDescent="0.25">
      <c r="A3910" t="s">
        <v>9305</v>
      </c>
      <c r="B3910">
        <v>3907</v>
      </c>
      <c r="C3910" t="s">
        <v>18646</v>
      </c>
      <c r="D3910" t="s">
        <v>9305</v>
      </c>
      <c r="E3910">
        <v>10</v>
      </c>
      <c r="F3910">
        <v>1</v>
      </c>
      <c r="G3910">
        <v>1</v>
      </c>
      <c r="H3910">
        <v>10</v>
      </c>
      <c r="I3910" t="s">
        <v>20</v>
      </c>
      <c r="L3910" t="s">
        <v>2453</v>
      </c>
      <c r="M3910" t="str">
        <f t="shared" si="61"/>
        <v>QIU01245</v>
      </c>
    </row>
    <row r="3911" spans="1:13" ht="15" x14ac:dyDescent="0.25">
      <c r="A3911" t="s">
        <v>9307</v>
      </c>
      <c r="B3911">
        <v>3908</v>
      </c>
      <c r="C3911" t="s">
        <v>18647</v>
      </c>
      <c r="D3911" t="s">
        <v>9307</v>
      </c>
      <c r="E3911">
        <v>20</v>
      </c>
      <c r="F3911">
        <v>12</v>
      </c>
      <c r="G3911">
        <v>1</v>
      </c>
      <c r="H3911">
        <v>240</v>
      </c>
      <c r="I3911" t="s">
        <v>20</v>
      </c>
      <c r="L3911" t="s">
        <v>2455</v>
      </c>
      <c r="M3911" t="str">
        <f t="shared" si="61"/>
        <v>QIU04858</v>
      </c>
    </row>
    <row r="3912" spans="1:13" ht="15" x14ac:dyDescent="0.25">
      <c r="A3912" t="s">
        <v>2234</v>
      </c>
      <c r="B3912">
        <v>3909</v>
      </c>
      <c r="C3912" t="s">
        <v>18648</v>
      </c>
      <c r="D3912" t="s">
        <v>2234</v>
      </c>
      <c r="E3912">
        <v>1</v>
      </c>
      <c r="F3912">
        <v>1</v>
      </c>
      <c r="G3912">
        <v>1</v>
      </c>
      <c r="H3912">
        <v>1</v>
      </c>
      <c r="I3912" t="s">
        <v>20</v>
      </c>
      <c r="L3912" t="s">
        <v>2457</v>
      </c>
      <c r="M3912" t="str">
        <f t="shared" si="61"/>
        <v>QIU04248</v>
      </c>
    </row>
    <row r="3913" spans="1:13" ht="15" x14ac:dyDescent="0.25">
      <c r="A3913" t="s">
        <v>2236</v>
      </c>
      <c r="B3913">
        <v>3910</v>
      </c>
      <c r="C3913" t="s">
        <v>18649</v>
      </c>
      <c r="D3913" t="s">
        <v>2236</v>
      </c>
      <c r="E3913">
        <v>1</v>
      </c>
      <c r="F3913">
        <v>1</v>
      </c>
      <c r="G3913">
        <v>1</v>
      </c>
      <c r="H3913">
        <v>1</v>
      </c>
      <c r="I3913" t="s">
        <v>20</v>
      </c>
      <c r="L3913" t="s">
        <v>2459</v>
      </c>
      <c r="M3913" t="str">
        <f t="shared" si="61"/>
        <v>QIU05074</v>
      </c>
    </row>
    <row r="3914" spans="1:13" ht="15" x14ac:dyDescent="0.25">
      <c r="A3914" t="s">
        <v>9309</v>
      </c>
      <c r="B3914">
        <v>3911</v>
      </c>
      <c r="C3914" t="s">
        <v>18650</v>
      </c>
      <c r="D3914" t="s">
        <v>9309</v>
      </c>
      <c r="E3914">
        <v>20</v>
      </c>
      <c r="F3914">
        <v>1</v>
      </c>
      <c r="G3914">
        <v>1</v>
      </c>
      <c r="H3914">
        <v>20</v>
      </c>
      <c r="I3914" t="s">
        <v>20</v>
      </c>
      <c r="L3914" t="s">
        <v>2461</v>
      </c>
      <c r="M3914" t="str">
        <f t="shared" si="61"/>
        <v>QIU05068</v>
      </c>
    </row>
    <row r="3915" spans="1:13" ht="15" x14ac:dyDescent="0.25">
      <c r="A3915" t="s">
        <v>9311</v>
      </c>
      <c r="B3915">
        <v>3912</v>
      </c>
      <c r="C3915" t="s">
        <v>18651</v>
      </c>
      <c r="D3915" t="s">
        <v>9311</v>
      </c>
      <c r="E3915">
        <v>1</v>
      </c>
      <c r="F3915">
        <v>1</v>
      </c>
      <c r="G3915">
        <v>1</v>
      </c>
      <c r="H3915">
        <v>1</v>
      </c>
      <c r="I3915" t="s">
        <v>20</v>
      </c>
      <c r="L3915" t="s">
        <v>2463</v>
      </c>
      <c r="M3915" t="str">
        <f t="shared" si="61"/>
        <v>QIU02847</v>
      </c>
    </row>
    <row r="3916" spans="1:13" ht="15" x14ac:dyDescent="0.25">
      <c r="A3916" t="s">
        <v>2136</v>
      </c>
      <c r="B3916">
        <v>3913</v>
      </c>
      <c r="C3916" t="s">
        <v>18652</v>
      </c>
      <c r="D3916" t="s">
        <v>2136</v>
      </c>
      <c r="E3916">
        <v>1</v>
      </c>
      <c r="F3916">
        <v>1</v>
      </c>
      <c r="G3916">
        <v>1</v>
      </c>
      <c r="H3916">
        <v>1</v>
      </c>
      <c r="I3916" t="s">
        <v>20</v>
      </c>
      <c r="L3916" t="s">
        <v>2463</v>
      </c>
      <c r="M3916" t="str">
        <f t="shared" si="61"/>
        <v>QIU02847</v>
      </c>
    </row>
    <row r="3917" spans="1:13" ht="15" x14ac:dyDescent="0.25">
      <c r="A3917" t="s">
        <v>9313</v>
      </c>
      <c r="B3917">
        <v>3914</v>
      </c>
      <c r="C3917" t="s">
        <v>18653</v>
      </c>
      <c r="D3917" t="s">
        <v>9313</v>
      </c>
      <c r="E3917">
        <v>50</v>
      </c>
      <c r="F3917">
        <v>1</v>
      </c>
      <c r="G3917">
        <v>1</v>
      </c>
      <c r="H3917">
        <v>50</v>
      </c>
      <c r="I3917" t="s">
        <v>20</v>
      </c>
    </row>
    <row r="3918" spans="1:13" ht="15" x14ac:dyDescent="0.25">
      <c r="A3918" t="s">
        <v>9316</v>
      </c>
      <c r="B3918">
        <v>3915</v>
      </c>
      <c r="C3918" t="s">
        <v>18654</v>
      </c>
      <c r="D3918" t="s">
        <v>9316</v>
      </c>
      <c r="E3918">
        <v>1</v>
      </c>
      <c r="F3918">
        <v>1</v>
      </c>
      <c r="G3918">
        <v>1</v>
      </c>
      <c r="H3918">
        <v>1</v>
      </c>
      <c r="I3918" t="s">
        <v>20</v>
      </c>
    </row>
    <row r="3919" spans="1:13" ht="15" x14ac:dyDescent="0.25">
      <c r="A3919" t="s">
        <v>2232</v>
      </c>
      <c r="B3919">
        <v>3916</v>
      </c>
      <c r="C3919" t="s">
        <v>18655</v>
      </c>
      <c r="D3919" t="s">
        <v>2232</v>
      </c>
      <c r="E3919">
        <v>1</v>
      </c>
      <c r="F3919">
        <v>1</v>
      </c>
      <c r="G3919">
        <v>1</v>
      </c>
      <c r="H3919">
        <v>1</v>
      </c>
      <c r="I3919" t="s">
        <v>20</v>
      </c>
    </row>
    <row r="3920" spans="1:13" ht="15" x14ac:dyDescent="0.25">
      <c r="A3920" t="s">
        <v>9318</v>
      </c>
      <c r="B3920">
        <v>3917</v>
      </c>
      <c r="C3920" t="s">
        <v>18656</v>
      </c>
      <c r="D3920" t="s">
        <v>9318</v>
      </c>
      <c r="E3920">
        <v>20</v>
      </c>
      <c r="F3920">
        <v>1</v>
      </c>
      <c r="G3920">
        <v>1</v>
      </c>
      <c r="H3920">
        <v>20</v>
      </c>
      <c r="I3920" t="s">
        <v>20</v>
      </c>
    </row>
    <row r="3921" spans="1:9" ht="15" x14ac:dyDescent="0.25">
      <c r="A3921" t="s">
        <v>9320</v>
      </c>
      <c r="B3921">
        <v>3918</v>
      </c>
      <c r="C3921" t="s">
        <v>18657</v>
      </c>
      <c r="D3921" t="s">
        <v>9320</v>
      </c>
      <c r="E3921">
        <v>1</v>
      </c>
      <c r="F3921">
        <v>1</v>
      </c>
      <c r="G3921">
        <v>1</v>
      </c>
      <c r="H3921">
        <v>1</v>
      </c>
      <c r="I3921" t="s">
        <v>20</v>
      </c>
    </row>
    <row r="3922" spans="1:9" ht="15" x14ac:dyDescent="0.25">
      <c r="A3922" t="s">
        <v>11823</v>
      </c>
      <c r="B3922">
        <v>3919</v>
      </c>
      <c r="C3922" t="s">
        <v>18658</v>
      </c>
      <c r="D3922" t="s">
        <v>11823</v>
      </c>
      <c r="E3922">
        <v>20</v>
      </c>
      <c r="F3922">
        <v>1</v>
      </c>
      <c r="G3922">
        <v>1</v>
      </c>
      <c r="H3922">
        <v>20</v>
      </c>
      <c r="I3922" t="s">
        <v>20</v>
      </c>
    </row>
    <row r="3923" spans="1:9" ht="15" x14ac:dyDescent="0.25">
      <c r="A3923" t="s">
        <v>9324</v>
      </c>
      <c r="B3923">
        <v>3920</v>
      </c>
      <c r="C3923" t="s">
        <v>18659</v>
      </c>
      <c r="D3923" t="s">
        <v>9324</v>
      </c>
      <c r="E3923">
        <v>10</v>
      </c>
      <c r="F3923">
        <v>1</v>
      </c>
      <c r="G3923">
        <v>1</v>
      </c>
      <c r="H3923">
        <v>10</v>
      </c>
      <c r="I3923" t="s">
        <v>20</v>
      </c>
    </row>
    <row r="3924" spans="1:9" ht="15" x14ac:dyDescent="0.25">
      <c r="A3924" t="s">
        <v>9326</v>
      </c>
      <c r="B3924">
        <v>3921</v>
      </c>
      <c r="C3924" t="s">
        <v>18660</v>
      </c>
      <c r="D3924" t="s">
        <v>9326</v>
      </c>
      <c r="E3924">
        <v>1</v>
      </c>
      <c r="F3924">
        <v>1</v>
      </c>
      <c r="G3924">
        <v>1</v>
      </c>
      <c r="H3924">
        <v>1</v>
      </c>
      <c r="I3924" t="s">
        <v>20</v>
      </c>
    </row>
    <row r="3925" spans="1:9" ht="15" x14ac:dyDescent="0.25">
      <c r="A3925" t="s">
        <v>9329</v>
      </c>
      <c r="B3925">
        <v>3922</v>
      </c>
      <c r="C3925" t="s">
        <v>18661</v>
      </c>
      <c r="D3925" t="s">
        <v>9329</v>
      </c>
      <c r="E3925">
        <v>20</v>
      </c>
      <c r="F3925">
        <v>1</v>
      </c>
      <c r="G3925">
        <v>1</v>
      </c>
      <c r="H3925">
        <v>20</v>
      </c>
      <c r="I3925" t="s">
        <v>20</v>
      </c>
    </row>
    <row r="3926" spans="1:9" ht="15" x14ac:dyDescent="0.25">
      <c r="A3926" t="s">
        <v>1050</v>
      </c>
      <c r="B3926">
        <v>3923</v>
      </c>
      <c r="C3926" t="s">
        <v>18662</v>
      </c>
      <c r="D3926" t="s">
        <v>1050</v>
      </c>
      <c r="E3926">
        <v>25</v>
      </c>
      <c r="F3926">
        <v>40</v>
      </c>
      <c r="G3926">
        <v>1</v>
      </c>
      <c r="H3926">
        <v>1000</v>
      </c>
      <c r="I3926" t="s">
        <v>20</v>
      </c>
    </row>
    <row r="3927" spans="1:9" ht="15" x14ac:dyDescent="0.25">
      <c r="A3927" t="s">
        <v>9332</v>
      </c>
      <c r="B3927">
        <v>3924</v>
      </c>
      <c r="C3927" t="s">
        <v>18663</v>
      </c>
      <c r="D3927" t="s">
        <v>9332</v>
      </c>
      <c r="E3927">
        <v>1</v>
      </c>
      <c r="F3927">
        <v>1</v>
      </c>
      <c r="G3927">
        <v>1</v>
      </c>
      <c r="H3927">
        <v>1</v>
      </c>
      <c r="I3927" t="s">
        <v>20</v>
      </c>
    </row>
    <row r="3928" spans="1:9" ht="15" x14ac:dyDescent="0.25">
      <c r="A3928" t="s">
        <v>1871</v>
      </c>
      <c r="B3928">
        <v>3925</v>
      </c>
      <c r="C3928" t="s">
        <v>18664</v>
      </c>
      <c r="D3928" t="s">
        <v>1871</v>
      </c>
      <c r="E3928">
        <v>50</v>
      </c>
      <c r="F3928">
        <v>1</v>
      </c>
      <c r="G3928">
        <v>1</v>
      </c>
      <c r="H3928">
        <v>50</v>
      </c>
      <c r="I3928" t="s">
        <v>20</v>
      </c>
    </row>
    <row r="3929" spans="1:9" ht="15" x14ac:dyDescent="0.25">
      <c r="A3929" t="s">
        <v>11824</v>
      </c>
      <c r="B3929">
        <v>3926</v>
      </c>
      <c r="C3929" t="s">
        <v>18665</v>
      </c>
      <c r="D3929" t="s">
        <v>11824</v>
      </c>
      <c r="E3929">
        <v>15</v>
      </c>
      <c r="F3929">
        <v>1</v>
      </c>
      <c r="G3929">
        <v>1</v>
      </c>
      <c r="H3929">
        <v>15</v>
      </c>
      <c r="I3929" t="s">
        <v>20</v>
      </c>
    </row>
    <row r="3930" spans="1:9" ht="15" x14ac:dyDescent="0.25">
      <c r="A3930" t="s">
        <v>11825</v>
      </c>
      <c r="B3930">
        <v>3927</v>
      </c>
      <c r="C3930" t="s">
        <v>18666</v>
      </c>
      <c r="D3930" t="s">
        <v>11825</v>
      </c>
      <c r="E3930">
        <v>15</v>
      </c>
      <c r="F3930">
        <v>1</v>
      </c>
      <c r="G3930">
        <v>1</v>
      </c>
      <c r="H3930">
        <v>15</v>
      </c>
      <c r="I3930" t="s">
        <v>20</v>
      </c>
    </row>
    <row r="3931" spans="1:9" ht="15" x14ac:dyDescent="0.25">
      <c r="A3931" t="s">
        <v>1873</v>
      </c>
      <c r="B3931">
        <v>3928</v>
      </c>
      <c r="C3931" t="s">
        <v>18667</v>
      </c>
      <c r="D3931" t="s">
        <v>1873</v>
      </c>
      <c r="E3931">
        <v>40</v>
      </c>
      <c r="F3931">
        <v>1</v>
      </c>
      <c r="G3931">
        <v>1</v>
      </c>
      <c r="H3931">
        <v>40</v>
      </c>
      <c r="I3931" t="s">
        <v>20</v>
      </c>
    </row>
    <row r="3932" spans="1:9" ht="15" x14ac:dyDescent="0.25">
      <c r="A3932" t="s">
        <v>11826</v>
      </c>
      <c r="B3932">
        <v>3929</v>
      </c>
      <c r="C3932" t="s">
        <v>18668</v>
      </c>
      <c r="D3932" t="s">
        <v>11826</v>
      </c>
      <c r="E3932">
        <v>5</v>
      </c>
      <c r="F3932">
        <v>1</v>
      </c>
      <c r="G3932">
        <v>1</v>
      </c>
      <c r="H3932">
        <v>5</v>
      </c>
      <c r="I3932" t="s">
        <v>20</v>
      </c>
    </row>
    <row r="3933" spans="1:9" ht="15" x14ac:dyDescent="0.25">
      <c r="A3933" t="s">
        <v>9337</v>
      </c>
      <c r="B3933">
        <v>3930</v>
      </c>
      <c r="C3933" t="s">
        <v>18669</v>
      </c>
      <c r="D3933" t="s">
        <v>9337</v>
      </c>
      <c r="E3933">
        <v>12</v>
      </c>
      <c r="F3933">
        <v>1</v>
      </c>
      <c r="G3933">
        <v>1</v>
      </c>
      <c r="H3933">
        <v>12</v>
      </c>
      <c r="I3933" t="s">
        <v>20</v>
      </c>
    </row>
    <row r="3934" spans="1:9" ht="15" x14ac:dyDescent="0.25">
      <c r="A3934" t="s">
        <v>11827</v>
      </c>
      <c r="B3934">
        <v>3931</v>
      </c>
      <c r="C3934" t="s">
        <v>18670</v>
      </c>
      <c r="D3934" t="s">
        <v>11827</v>
      </c>
      <c r="E3934">
        <v>1</v>
      </c>
      <c r="F3934">
        <v>1</v>
      </c>
      <c r="G3934">
        <v>1</v>
      </c>
      <c r="H3934">
        <v>1</v>
      </c>
      <c r="I3934" t="s">
        <v>20</v>
      </c>
    </row>
    <row r="3935" spans="1:9" ht="15" x14ac:dyDescent="0.25">
      <c r="A3935" t="s">
        <v>9340</v>
      </c>
      <c r="B3935">
        <v>3932</v>
      </c>
      <c r="C3935" t="s">
        <v>18671</v>
      </c>
      <c r="D3935" t="s">
        <v>9340</v>
      </c>
      <c r="E3935">
        <v>120</v>
      </c>
      <c r="F3935">
        <v>1</v>
      </c>
      <c r="G3935">
        <v>1</v>
      </c>
      <c r="H3935">
        <v>120</v>
      </c>
      <c r="I3935" t="s">
        <v>20</v>
      </c>
    </row>
    <row r="3936" spans="1:9" ht="15" x14ac:dyDescent="0.25">
      <c r="A3936" t="s">
        <v>9342</v>
      </c>
      <c r="B3936">
        <v>3933</v>
      </c>
      <c r="C3936" t="s">
        <v>18672</v>
      </c>
      <c r="D3936" t="s">
        <v>9342</v>
      </c>
      <c r="E3936">
        <v>16</v>
      </c>
      <c r="F3936">
        <v>1</v>
      </c>
      <c r="G3936">
        <v>1</v>
      </c>
      <c r="H3936">
        <v>16</v>
      </c>
      <c r="I3936" t="s">
        <v>20</v>
      </c>
    </row>
    <row r="3937" spans="1:9" ht="15" x14ac:dyDescent="0.25">
      <c r="A3937" t="s">
        <v>11828</v>
      </c>
      <c r="B3937">
        <v>3934</v>
      </c>
      <c r="C3937" t="s">
        <v>18673</v>
      </c>
      <c r="D3937" t="s">
        <v>11828</v>
      </c>
      <c r="E3937">
        <v>15</v>
      </c>
      <c r="F3937">
        <v>1</v>
      </c>
      <c r="G3937">
        <v>1</v>
      </c>
      <c r="H3937">
        <v>15</v>
      </c>
      <c r="I3937" t="s">
        <v>20</v>
      </c>
    </row>
    <row r="3938" spans="1:9" ht="15" x14ac:dyDescent="0.25">
      <c r="A3938" t="s">
        <v>11829</v>
      </c>
      <c r="B3938">
        <v>3935</v>
      </c>
      <c r="C3938" t="s">
        <v>18674</v>
      </c>
      <c r="D3938" t="s">
        <v>11829</v>
      </c>
      <c r="E3938">
        <v>20</v>
      </c>
      <c r="F3938">
        <v>1</v>
      </c>
      <c r="G3938">
        <v>1</v>
      </c>
      <c r="H3938">
        <v>20</v>
      </c>
      <c r="I3938" t="s">
        <v>20</v>
      </c>
    </row>
    <row r="3939" spans="1:9" ht="15" x14ac:dyDescent="0.25">
      <c r="A3939" t="s">
        <v>2138</v>
      </c>
      <c r="B3939">
        <v>3936</v>
      </c>
      <c r="C3939" t="s">
        <v>18675</v>
      </c>
      <c r="D3939" t="s">
        <v>2138</v>
      </c>
      <c r="E3939">
        <v>1</v>
      </c>
      <c r="F3939">
        <v>1</v>
      </c>
      <c r="G3939">
        <v>1</v>
      </c>
      <c r="H3939">
        <v>1</v>
      </c>
      <c r="I3939" t="s">
        <v>20</v>
      </c>
    </row>
    <row r="3940" spans="1:9" ht="15" x14ac:dyDescent="0.25">
      <c r="A3940" t="s">
        <v>917</v>
      </c>
      <c r="B3940">
        <v>3937</v>
      </c>
      <c r="C3940" t="s">
        <v>18676</v>
      </c>
      <c r="D3940" t="s">
        <v>917</v>
      </c>
      <c r="E3940">
        <v>12</v>
      </c>
      <c r="F3940">
        <v>1</v>
      </c>
      <c r="G3940">
        <v>1</v>
      </c>
      <c r="H3940">
        <v>12</v>
      </c>
      <c r="I3940" t="s">
        <v>20</v>
      </c>
    </row>
    <row r="3941" spans="1:9" ht="15" x14ac:dyDescent="0.25">
      <c r="A3941" t="s">
        <v>9347</v>
      </c>
      <c r="B3941">
        <v>3938</v>
      </c>
      <c r="C3941" t="s">
        <v>18677</v>
      </c>
      <c r="D3941" t="s">
        <v>9347</v>
      </c>
      <c r="E3941">
        <v>20</v>
      </c>
      <c r="F3941">
        <v>1</v>
      </c>
      <c r="G3941">
        <v>1</v>
      </c>
      <c r="H3941">
        <v>20</v>
      </c>
      <c r="I3941" t="s">
        <v>20</v>
      </c>
    </row>
    <row r="3942" spans="1:9" ht="15" x14ac:dyDescent="0.25">
      <c r="A3942" t="s">
        <v>9349</v>
      </c>
      <c r="B3942">
        <v>3939</v>
      </c>
      <c r="C3942" t="s">
        <v>18678</v>
      </c>
      <c r="D3942" t="s">
        <v>9349</v>
      </c>
      <c r="E3942">
        <v>1</v>
      </c>
      <c r="F3942">
        <v>1</v>
      </c>
      <c r="G3942">
        <v>1</v>
      </c>
      <c r="H3942">
        <v>1</v>
      </c>
      <c r="I3942" t="s">
        <v>20</v>
      </c>
    </row>
    <row r="3943" spans="1:9" ht="15" x14ac:dyDescent="0.25">
      <c r="A3943" t="s">
        <v>9351</v>
      </c>
      <c r="B3943">
        <v>3940</v>
      </c>
      <c r="C3943" t="s">
        <v>18679</v>
      </c>
      <c r="D3943" t="s">
        <v>9351</v>
      </c>
      <c r="E3943">
        <v>4</v>
      </c>
      <c r="F3943">
        <v>1</v>
      </c>
      <c r="G3943">
        <v>1</v>
      </c>
      <c r="H3943">
        <v>4</v>
      </c>
      <c r="I3943" t="s">
        <v>20</v>
      </c>
    </row>
    <row r="3944" spans="1:9" ht="15" x14ac:dyDescent="0.25">
      <c r="A3944" t="s">
        <v>1373</v>
      </c>
      <c r="B3944">
        <v>3941</v>
      </c>
      <c r="C3944" t="s">
        <v>18680</v>
      </c>
      <c r="D3944" t="s">
        <v>1373</v>
      </c>
      <c r="E3944">
        <v>50</v>
      </c>
      <c r="F3944">
        <v>1</v>
      </c>
      <c r="G3944">
        <v>1</v>
      </c>
      <c r="H3944">
        <v>50</v>
      </c>
      <c r="I3944" t="s">
        <v>20</v>
      </c>
    </row>
    <row r="3945" spans="1:9" ht="15" x14ac:dyDescent="0.25">
      <c r="A3945" t="s">
        <v>1171</v>
      </c>
      <c r="B3945">
        <v>3942</v>
      </c>
      <c r="C3945" t="s">
        <v>18681</v>
      </c>
      <c r="D3945" t="s">
        <v>1171</v>
      </c>
      <c r="E3945">
        <v>1</v>
      </c>
      <c r="F3945">
        <v>1</v>
      </c>
      <c r="G3945">
        <v>1</v>
      </c>
      <c r="H3945">
        <v>1</v>
      </c>
      <c r="I3945" t="s">
        <v>20</v>
      </c>
    </row>
    <row r="3946" spans="1:9" ht="15" x14ac:dyDescent="0.25">
      <c r="A3946" t="s">
        <v>1173</v>
      </c>
      <c r="B3946">
        <v>3943</v>
      </c>
      <c r="C3946" t="s">
        <v>18682</v>
      </c>
      <c r="D3946" t="s">
        <v>1173</v>
      </c>
      <c r="E3946">
        <v>1</v>
      </c>
      <c r="F3946">
        <v>1</v>
      </c>
      <c r="G3946">
        <v>1</v>
      </c>
      <c r="H3946">
        <v>1</v>
      </c>
      <c r="I3946" t="s">
        <v>20</v>
      </c>
    </row>
    <row r="3947" spans="1:9" ht="15" x14ac:dyDescent="0.25">
      <c r="A3947" t="s">
        <v>1175</v>
      </c>
      <c r="B3947">
        <v>3944</v>
      </c>
      <c r="C3947" t="s">
        <v>18683</v>
      </c>
      <c r="D3947" t="s">
        <v>1175</v>
      </c>
      <c r="E3947">
        <v>1</v>
      </c>
      <c r="F3947">
        <v>1</v>
      </c>
      <c r="G3947">
        <v>1</v>
      </c>
      <c r="H3947">
        <v>1</v>
      </c>
      <c r="I3947" t="s">
        <v>20</v>
      </c>
    </row>
    <row r="3948" spans="1:9" ht="15" x14ac:dyDescent="0.25">
      <c r="A3948" t="s">
        <v>9358</v>
      </c>
      <c r="B3948">
        <v>3945</v>
      </c>
      <c r="C3948" t="s">
        <v>18684</v>
      </c>
      <c r="D3948" t="s">
        <v>9358</v>
      </c>
      <c r="E3948">
        <v>100</v>
      </c>
      <c r="F3948">
        <v>1</v>
      </c>
      <c r="G3948">
        <v>1</v>
      </c>
      <c r="H3948">
        <v>100</v>
      </c>
      <c r="I3948" t="s">
        <v>20</v>
      </c>
    </row>
    <row r="3949" spans="1:9" ht="15" x14ac:dyDescent="0.25">
      <c r="A3949" t="s">
        <v>9360</v>
      </c>
      <c r="B3949">
        <v>3946</v>
      </c>
      <c r="C3949" t="s">
        <v>18685</v>
      </c>
      <c r="D3949" t="s">
        <v>9360</v>
      </c>
      <c r="E3949">
        <v>1</v>
      </c>
      <c r="F3949">
        <v>1</v>
      </c>
      <c r="G3949">
        <v>1</v>
      </c>
      <c r="H3949">
        <v>1</v>
      </c>
      <c r="I3949" t="s">
        <v>20</v>
      </c>
    </row>
    <row r="3950" spans="1:9" ht="15" x14ac:dyDescent="0.25">
      <c r="A3950" t="s">
        <v>9362</v>
      </c>
      <c r="B3950">
        <v>3947</v>
      </c>
      <c r="C3950" t="s">
        <v>18686</v>
      </c>
      <c r="D3950" t="s">
        <v>9362</v>
      </c>
      <c r="E3950">
        <v>1</v>
      </c>
      <c r="F3950">
        <v>1</v>
      </c>
      <c r="G3950">
        <v>1</v>
      </c>
      <c r="H3950">
        <v>1</v>
      </c>
      <c r="I3950" t="s">
        <v>20</v>
      </c>
    </row>
    <row r="3951" spans="1:9" ht="15" x14ac:dyDescent="0.25">
      <c r="A3951" t="s">
        <v>9364</v>
      </c>
      <c r="B3951">
        <v>3948</v>
      </c>
      <c r="C3951" t="s">
        <v>18687</v>
      </c>
      <c r="D3951" t="s">
        <v>9364</v>
      </c>
      <c r="E3951">
        <v>1</v>
      </c>
      <c r="F3951">
        <v>1</v>
      </c>
      <c r="G3951">
        <v>1</v>
      </c>
      <c r="H3951">
        <v>1</v>
      </c>
      <c r="I3951" t="s">
        <v>20</v>
      </c>
    </row>
    <row r="3952" spans="1:9" ht="15" x14ac:dyDescent="0.25">
      <c r="A3952" t="s">
        <v>9366</v>
      </c>
      <c r="B3952">
        <v>3949</v>
      </c>
      <c r="C3952" t="s">
        <v>18688</v>
      </c>
      <c r="D3952" t="s">
        <v>9366</v>
      </c>
      <c r="E3952">
        <v>1</v>
      </c>
      <c r="F3952">
        <v>1</v>
      </c>
      <c r="G3952">
        <v>1</v>
      </c>
      <c r="H3952">
        <v>1</v>
      </c>
      <c r="I3952" t="s">
        <v>20</v>
      </c>
    </row>
    <row r="3953" spans="1:9" ht="15" x14ac:dyDescent="0.25">
      <c r="A3953" t="s">
        <v>9368</v>
      </c>
      <c r="B3953">
        <v>3950</v>
      </c>
      <c r="C3953" t="s">
        <v>18689</v>
      </c>
      <c r="D3953" t="s">
        <v>9368</v>
      </c>
      <c r="E3953">
        <v>1</v>
      </c>
      <c r="F3953">
        <v>1</v>
      </c>
      <c r="G3953">
        <v>1</v>
      </c>
      <c r="H3953">
        <v>1</v>
      </c>
      <c r="I3953" t="s">
        <v>20</v>
      </c>
    </row>
    <row r="3954" spans="1:9" ht="15" x14ac:dyDescent="0.25">
      <c r="A3954" t="s">
        <v>2411</v>
      </c>
      <c r="B3954">
        <v>3951</v>
      </c>
      <c r="C3954" t="s">
        <v>18690</v>
      </c>
      <c r="D3954" t="s">
        <v>2411</v>
      </c>
      <c r="E3954">
        <v>1</v>
      </c>
      <c r="F3954">
        <v>1</v>
      </c>
      <c r="G3954">
        <v>1</v>
      </c>
      <c r="H3954">
        <v>1</v>
      </c>
      <c r="I3954" t="s">
        <v>20</v>
      </c>
    </row>
    <row r="3955" spans="1:9" ht="15" x14ac:dyDescent="0.25">
      <c r="A3955" t="s">
        <v>9371</v>
      </c>
      <c r="B3955">
        <v>3952</v>
      </c>
      <c r="C3955" t="s">
        <v>18691</v>
      </c>
      <c r="D3955" t="s">
        <v>9371</v>
      </c>
      <c r="E3955">
        <v>4</v>
      </c>
      <c r="F3955">
        <v>1</v>
      </c>
      <c r="G3955">
        <v>1</v>
      </c>
      <c r="H3955">
        <v>4</v>
      </c>
      <c r="I3955" t="s">
        <v>20</v>
      </c>
    </row>
    <row r="3956" spans="1:9" ht="15" x14ac:dyDescent="0.25">
      <c r="A3956" t="s">
        <v>9374</v>
      </c>
      <c r="B3956">
        <v>3953</v>
      </c>
      <c r="C3956" t="s">
        <v>18692</v>
      </c>
      <c r="D3956" t="s">
        <v>9374</v>
      </c>
      <c r="E3956">
        <v>1</v>
      </c>
      <c r="F3956">
        <v>1</v>
      </c>
      <c r="G3956">
        <v>1</v>
      </c>
      <c r="H3956">
        <v>1</v>
      </c>
      <c r="I3956" t="s">
        <v>20</v>
      </c>
    </row>
    <row r="3957" spans="1:9" ht="15" x14ac:dyDescent="0.25">
      <c r="A3957" t="s">
        <v>9377</v>
      </c>
      <c r="B3957">
        <v>3954</v>
      </c>
      <c r="C3957" t="s">
        <v>18693</v>
      </c>
      <c r="D3957" t="s">
        <v>9377</v>
      </c>
      <c r="E3957">
        <v>100</v>
      </c>
      <c r="F3957">
        <v>1</v>
      </c>
      <c r="G3957">
        <v>1</v>
      </c>
      <c r="H3957">
        <v>100</v>
      </c>
      <c r="I3957" t="s">
        <v>20</v>
      </c>
    </row>
    <row r="3958" spans="1:9" ht="15" x14ac:dyDescent="0.25">
      <c r="A3958" t="s">
        <v>9379</v>
      </c>
      <c r="B3958">
        <v>3955</v>
      </c>
      <c r="C3958" t="s">
        <v>18694</v>
      </c>
      <c r="D3958" t="s">
        <v>9379</v>
      </c>
      <c r="E3958">
        <v>1</v>
      </c>
      <c r="F3958">
        <v>1</v>
      </c>
      <c r="G3958">
        <v>1</v>
      </c>
      <c r="H3958">
        <v>1</v>
      </c>
      <c r="I3958" t="s">
        <v>20</v>
      </c>
    </row>
    <row r="3959" spans="1:9" ht="15" x14ac:dyDescent="0.25">
      <c r="A3959" t="s">
        <v>9381</v>
      </c>
      <c r="B3959">
        <v>3956</v>
      </c>
      <c r="C3959" t="s">
        <v>18695</v>
      </c>
      <c r="D3959" t="s">
        <v>9381</v>
      </c>
      <c r="E3959">
        <v>20</v>
      </c>
      <c r="F3959">
        <v>1</v>
      </c>
      <c r="G3959">
        <v>1</v>
      </c>
      <c r="H3959">
        <v>20</v>
      </c>
      <c r="I3959" t="s">
        <v>20</v>
      </c>
    </row>
    <row r="3960" spans="1:9" ht="15" x14ac:dyDescent="0.25">
      <c r="A3960" t="s">
        <v>9383</v>
      </c>
      <c r="B3960">
        <v>3957</v>
      </c>
      <c r="C3960" t="s">
        <v>18696</v>
      </c>
      <c r="D3960" t="s">
        <v>9383</v>
      </c>
      <c r="E3960">
        <v>4</v>
      </c>
      <c r="F3960">
        <v>1</v>
      </c>
      <c r="G3960">
        <v>1</v>
      </c>
      <c r="H3960">
        <v>4</v>
      </c>
      <c r="I3960" t="s">
        <v>20</v>
      </c>
    </row>
    <row r="3961" spans="1:9" ht="15" x14ac:dyDescent="0.25">
      <c r="A3961" t="s">
        <v>11830</v>
      </c>
      <c r="B3961">
        <v>3958</v>
      </c>
      <c r="C3961" t="s">
        <v>18697</v>
      </c>
      <c r="D3961" t="s">
        <v>11830</v>
      </c>
      <c r="E3961">
        <v>20</v>
      </c>
      <c r="F3961">
        <v>1</v>
      </c>
      <c r="G3961">
        <v>1</v>
      </c>
      <c r="H3961">
        <v>20</v>
      </c>
      <c r="I3961" t="s">
        <v>20</v>
      </c>
    </row>
    <row r="3962" spans="1:9" ht="15" x14ac:dyDescent="0.25">
      <c r="A3962" t="s">
        <v>11831</v>
      </c>
      <c r="B3962">
        <v>3959</v>
      </c>
      <c r="C3962" t="s">
        <v>18698</v>
      </c>
      <c r="D3962" t="s">
        <v>11831</v>
      </c>
      <c r="E3962">
        <v>25</v>
      </c>
      <c r="F3962">
        <v>1</v>
      </c>
      <c r="G3962">
        <v>1</v>
      </c>
      <c r="H3962">
        <v>25</v>
      </c>
      <c r="I3962" t="s">
        <v>20</v>
      </c>
    </row>
    <row r="3963" spans="1:9" ht="15" x14ac:dyDescent="0.25">
      <c r="A3963" t="s">
        <v>11832</v>
      </c>
      <c r="B3963">
        <v>3960</v>
      </c>
      <c r="C3963" t="s">
        <v>18699</v>
      </c>
      <c r="D3963" t="s">
        <v>11832</v>
      </c>
      <c r="E3963">
        <v>50</v>
      </c>
      <c r="F3963">
        <v>1</v>
      </c>
      <c r="G3963">
        <v>1</v>
      </c>
      <c r="H3963">
        <v>50</v>
      </c>
      <c r="I3963" t="s">
        <v>20</v>
      </c>
    </row>
    <row r="3964" spans="1:9" ht="15" x14ac:dyDescent="0.25">
      <c r="A3964" t="s">
        <v>11833</v>
      </c>
      <c r="B3964">
        <v>3961</v>
      </c>
      <c r="C3964" t="s">
        <v>18700</v>
      </c>
      <c r="D3964" t="s">
        <v>11833</v>
      </c>
      <c r="E3964">
        <v>4</v>
      </c>
      <c r="F3964">
        <v>1</v>
      </c>
      <c r="G3964">
        <v>1</v>
      </c>
      <c r="H3964">
        <v>4</v>
      </c>
      <c r="I3964" t="s">
        <v>20</v>
      </c>
    </row>
    <row r="3965" spans="1:9" ht="15" x14ac:dyDescent="0.25">
      <c r="A3965" t="s">
        <v>11834</v>
      </c>
      <c r="B3965">
        <v>3962</v>
      </c>
      <c r="C3965" t="s">
        <v>18701</v>
      </c>
      <c r="D3965" t="s">
        <v>11834</v>
      </c>
      <c r="E3965">
        <v>1</v>
      </c>
      <c r="F3965">
        <v>1</v>
      </c>
      <c r="G3965">
        <v>1</v>
      </c>
      <c r="H3965">
        <v>1</v>
      </c>
      <c r="I3965" t="s">
        <v>20</v>
      </c>
    </row>
    <row r="3966" spans="1:9" ht="15" x14ac:dyDescent="0.25">
      <c r="A3966" t="s">
        <v>11835</v>
      </c>
      <c r="B3966">
        <v>3963</v>
      </c>
      <c r="C3966" t="s">
        <v>18702</v>
      </c>
      <c r="D3966" t="s">
        <v>11835</v>
      </c>
      <c r="E3966">
        <v>20</v>
      </c>
      <c r="F3966">
        <v>1</v>
      </c>
      <c r="G3966">
        <v>1</v>
      </c>
      <c r="H3966">
        <v>20</v>
      </c>
      <c r="I3966" t="s">
        <v>20</v>
      </c>
    </row>
    <row r="3967" spans="1:9" ht="15" x14ac:dyDescent="0.25">
      <c r="A3967" t="s">
        <v>11836</v>
      </c>
      <c r="B3967">
        <v>3964</v>
      </c>
      <c r="C3967" t="s">
        <v>18703</v>
      </c>
      <c r="D3967" t="s">
        <v>11836</v>
      </c>
      <c r="E3967">
        <v>1</v>
      </c>
      <c r="F3967">
        <v>1</v>
      </c>
      <c r="G3967">
        <v>1</v>
      </c>
      <c r="H3967">
        <v>1</v>
      </c>
      <c r="I3967" t="s">
        <v>20</v>
      </c>
    </row>
    <row r="3968" spans="1:9" ht="15" x14ac:dyDescent="0.25">
      <c r="A3968" t="s">
        <v>11837</v>
      </c>
      <c r="B3968">
        <v>3965</v>
      </c>
      <c r="C3968" t="s">
        <v>18704</v>
      </c>
      <c r="D3968" t="s">
        <v>11837</v>
      </c>
      <c r="E3968">
        <v>4</v>
      </c>
      <c r="F3968">
        <v>1</v>
      </c>
      <c r="G3968">
        <v>1</v>
      </c>
      <c r="H3968">
        <v>4</v>
      </c>
      <c r="I3968" t="s">
        <v>20</v>
      </c>
    </row>
    <row r="3969" spans="1:9" ht="15" x14ac:dyDescent="0.25">
      <c r="A3969" t="s">
        <v>11838</v>
      </c>
      <c r="B3969">
        <v>3966</v>
      </c>
      <c r="C3969" t="s">
        <v>18705</v>
      </c>
      <c r="D3969" t="s">
        <v>11838</v>
      </c>
      <c r="E3969">
        <v>1</v>
      </c>
      <c r="F3969">
        <v>1</v>
      </c>
      <c r="G3969">
        <v>1</v>
      </c>
      <c r="H3969">
        <v>1</v>
      </c>
      <c r="I3969" t="s">
        <v>20</v>
      </c>
    </row>
    <row r="3970" spans="1:9" ht="15" x14ac:dyDescent="0.25">
      <c r="A3970" t="s">
        <v>9396</v>
      </c>
      <c r="B3970">
        <v>3967</v>
      </c>
      <c r="C3970" t="s">
        <v>18706</v>
      </c>
      <c r="D3970" t="s">
        <v>9396</v>
      </c>
      <c r="E3970">
        <v>25</v>
      </c>
      <c r="F3970">
        <v>1</v>
      </c>
      <c r="G3970">
        <v>1</v>
      </c>
      <c r="H3970">
        <v>25</v>
      </c>
      <c r="I3970" t="s">
        <v>20</v>
      </c>
    </row>
    <row r="3971" spans="1:9" ht="15" x14ac:dyDescent="0.25">
      <c r="A3971" t="s">
        <v>11839</v>
      </c>
      <c r="B3971">
        <v>3968</v>
      </c>
      <c r="C3971" t="s">
        <v>18707</v>
      </c>
      <c r="D3971" t="s">
        <v>11839</v>
      </c>
      <c r="E3971">
        <v>20</v>
      </c>
      <c r="F3971">
        <v>1</v>
      </c>
      <c r="G3971">
        <v>1</v>
      </c>
      <c r="H3971">
        <v>20</v>
      </c>
      <c r="I3971" t="s">
        <v>20</v>
      </c>
    </row>
    <row r="3972" spans="1:9" ht="15" x14ac:dyDescent="0.25">
      <c r="A3972" t="s">
        <v>11840</v>
      </c>
      <c r="B3972">
        <v>3969</v>
      </c>
      <c r="C3972" t="s">
        <v>18708</v>
      </c>
      <c r="D3972" t="s">
        <v>11840</v>
      </c>
      <c r="E3972">
        <v>20</v>
      </c>
      <c r="F3972">
        <v>1</v>
      </c>
      <c r="G3972">
        <v>1</v>
      </c>
      <c r="H3972">
        <v>20</v>
      </c>
      <c r="I3972" t="s">
        <v>20</v>
      </c>
    </row>
    <row r="3973" spans="1:9" ht="15" x14ac:dyDescent="0.25">
      <c r="A3973" t="s">
        <v>11841</v>
      </c>
      <c r="B3973">
        <v>3970</v>
      </c>
      <c r="C3973" t="s">
        <v>18709</v>
      </c>
      <c r="D3973" t="s">
        <v>11841</v>
      </c>
      <c r="E3973">
        <v>40</v>
      </c>
      <c r="F3973">
        <v>1</v>
      </c>
      <c r="G3973">
        <v>1</v>
      </c>
      <c r="H3973">
        <v>40</v>
      </c>
      <c r="I3973" t="s">
        <v>20</v>
      </c>
    </row>
    <row r="3974" spans="1:9" ht="15" x14ac:dyDescent="0.25">
      <c r="A3974" t="s">
        <v>11842</v>
      </c>
      <c r="B3974">
        <v>3971</v>
      </c>
      <c r="C3974" t="s">
        <v>18710</v>
      </c>
      <c r="D3974" t="s">
        <v>11842</v>
      </c>
      <c r="E3974">
        <v>20</v>
      </c>
      <c r="F3974">
        <v>1</v>
      </c>
      <c r="G3974">
        <v>1</v>
      </c>
      <c r="H3974">
        <v>20</v>
      </c>
      <c r="I3974" t="s">
        <v>20</v>
      </c>
    </row>
    <row r="3975" spans="1:9" ht="15" x14ac:dyDescent="0.25">
      <c r="A3975" t="s">
        <v>161</v>
      </c>
      <c r="B3975">
        <v>3972</v>
      </c>
      <c r="C3975" t="s">
        <v>18711</v>
      </c>
      <c r="D3975" t="s">
        <v>161</v>
      </c>
      <c r="E3975">
        <v>12</v>
      </c>
      <c r="F3975">
        <v>1</v>
      </c>
      <c r="G3975">
        <v>1</v>
      </c>
      <c r="H3975">
        <v>12</v>
      </c>
      <c r="I3975" t="s">
        <v>20</v>
      </c>
    </row>
    <row r="3976" spans="1:9" ht="15" x14ac:dyDescent="0.25">
      <c r="A3976" t="s">
        <v>11843</v>
      </c>
      <c r="B3976">
        <v>3973</v>
      </c>
      <c r="C3976" t="s">
        <v>18712</v>
      </c>
      <c r="D3976" t="s">
        <v>11843</v>
      </c>
      <c r="E3976">
        <v>20</v>
      </c>
      <c r="F3976">
        <v>1</v>
      </c>
      <c r="G3976">
        <v>1</v>
      </c>
      <c r="H3976">
        <v>20</v>
      </c>
      <c r="I3976" t="s">
        <v>20</v>
      </c>
    </row>
    <row r="3977" spans="1:9" ht="15" x14ac:dyDescent="0.25">
      <c r="A3977" t="s">
        <v>11844</v>
      </c>
      <c r="B3977">
        <v>3974</v>
      </c>
      <c r="C3977" t="s">
        <v>18713</v>
      </c>
      <c r="D3977" t="s">
        <v>11844</v>
      </c>
      <c r="E3977">
        <v>100</v>
      </c>
      <c r="F3977">
        <v>1</v>
      </c>
      <c r="G3977">
        <v>1</v>
      </c>
      <c r="H3977">
        <v>100</v>
      </c>
      <c r="I3977" t="s">
        <v>20</v>
      </c>
    </row>
    <row r="3978" spans="1:9" ht="15" x14ac:dyDescent="0.25">
      <c r="A3978" t="s">
        <v>11845</v>
      </c>
      <c r="B3978">
        <v>3975</v>
      </c>
      <c r="C3978" t="s">
        <v>18714</v>
      </c>
      <c r="D3978" t="s">
        <v>11845</v>
      </c>
      <c r="E3978">
        <v>40</v>
      </c>
      <c r="F3978">
        <v>1</v>
      </c>
      <c r="G3978">
        <v>1</v>
      </c>
      <c r="H3978">
        <v>40</v>
      </c>
      <c r="I3978" t="s">
        <v>20</v>
      </c>
    </row>
    <row r="3979" spans="1:9" ht="15" x14ac:dyDescent="0.25">
      <c r="A3979" t="s">
        <v>11846</v>
      </c>
      <c r="B3979">
        <v>3976</v>
      </c>
      <c r="C3979" t="s">
        <v>18715</v>
      </c>
      <c r="D3979" t="s">
        <v>11846</v>
      </c>
      <c r="E3979">
        <v>20</v>
      </c>
      <c r="F3979">
        <v>1</v>
      </c>
      <c r="G3979">
        <v>1</v>
      </c>
      <c r="H3979">
        <v>20</v>
      </c>
      <c r="I3979" t="s">
        <v>20</v>
      </c>
    </row>
    <row r="3980" spans="1:9" ht="15" x14ac:dyDescent="0.25">
      <c r="A3980" t="s">
        <v>2238</v>
      </c>
      <c r="B3980">
        <v>3977</v>
      </c>
      <c r="C3980" t="s">
        <v>18716</v>
      </c>
      <c r="D3980" t="s">
        <v>2238</v>
      </c>
      <c r="E3980">
        <v>1</v>
      </c>
      <c r="F3980">
        <v>1</v>
      </c>
      <c r="G3980">
        <v>1</v>
      </c>
      <c r="H3980">
        <v>1</v>
      </c>
      <c r="I3980" t="s">
        <v>20</v>
      </c>
    </row>
    <row r="3981" spans="1:9" ht="15" x14ac:dyDescent="0.25">
      <c r="A3981" t="s">
        <v>9406</v>
      </c>
      <c r="B3981">
        <v>3978</v>
      </c>
      <c r="C3981" t="s">
        <v>18717</v>
      </c>
      <c r="D3981" t="s">
        <v>9406</v>
      </c>
      <c r="E3981">
        <v>1</v>
      </c>
      <c r="F3981">
        <v>1</v>
      </c>
      <c r="G3981">
        <v>1</v>
      </c>
      <c r="H3981">
        <v>1</v>
      </c>
      <c r="I3981" t="s">
        <v>20</v>
      </c>
    </row>
    <row r="3982" spans="1:9" ht="15" x14ac:dyDescent="0.25">
      <c r="A3982" t="s">
        <v>9409</v>
      </c>
      <c r="B3982">
        <v>3979</v>
      </c>
      <c r="C3982" t="s">
        <v>18718</v>
      </c>
      <c r="D3982" t="s">
        <v>9409</v>
      </c>
      <c r="E3982">
        <v>100</v>
      </c>
      <c r="F3982">
        <v>1</v>
      </c>
      <c r="G3982">
        <v>1</v>
      </c>
      <c r="H3982">
        <v>100</v>
      </c>
      <c r="I3982" t="s">
        <v>20</v>
      </c>
    </row>
    <row r="3983" spans="1:9" ht="15" x14ac:dyDescent="0.25">
      <c r="A3983" t="s">
        <v>11847</v>
      </c>
      <c r="B3983">
        <v>3980</v>
      </c>
      <c r="C3983" t="s">
        <v>18719</v>
      </c>
      <c r="D3983" t="s">
        <v>11847</v>
      </c>
      <c r="E3983">
        <v>1</v>
      </c>
      <c r="F3983">
        <v>1</v>
      </c>
      <c r="G3983">
        <v>1</v>
      </c>
      <c r="H3983">
        <v>1</v>
      </c>
      <c r="I3983" t="s">
        <v>20</v>
      </c>
    </row>
    <row r="3984" spans="1:9" ht="15" x14ac:dyDescent="0.25">
      <c r="A3984" t="s">
        <v>11848</v>
      </c>
      <c r="B3984">
        <v>3981</v>
      </c>
      <c r="C3984" t="s">
        <v>18720</v>
      </c>
      <c r="D3984" t="s">
        <v>11848</v>
      </c>
      <c r="E3984">
        <v>60</v>
      </c>
      <c r="F3984">
        <v>1</v>
      </c>
      <c r="G3984">
        <v>1</v>
      </c>
      <c r="H3984">
        <v>60</v>
      </c>
      <c r="I3984" t="s">
        <v>20</v>
      </c>
    </row>
    <row r="3985" spans="1:9" ht="15" x14ac:dyDescent="0.25">
      <c r="A3985" t="s">
        <v>9413</v>
      </c>
      <c r="B3985">
        <v>3982</v>
      </c>
      <c r="C3985" t="s">
        <v>18721</v>
      </c>
      <c r="D3985" t="s">
        <v>9413</v>
      </c>
      <c r="E3985">
        <v>20</v>
      </c>
      <c r="F3985">
        <v>10</v>
      </c>
      <c r="G3985">
        <v>1</v>
      </c>
      <c r="H3985">
        <v>200</v>
      </c>
      <c r="I3985" t="s">
        <v>20</v>
      </c>
    </row>
    <row r="3986" spans="1:9" ht="15" x14ac:dyDescent="0.25">
      <c r="A3986" t="s">
        <v>11849</v>
      </c>
      <c r="B3986">
        <v>3983</v>
      </c>
      <c r="C3986" t="s">
        <v>18722</v>
      </c>
      <c r="D3986" t="s">
        <v>11849</v>
      </c>
      <c r="E3986">
        <v>60</v>
      </c>
      <c r="F3986">
        <v>1</v>
      </c>
      <c r="G3986">
        <v>1</v>
      </c>
      <c r="H3986">
        <v>60</v>
      </c>
      <c r="I3986" t="s">
        <v>20</v>
      </c>
    </row>
    <row r="3987" spans="1:9" ht="15" x14ac:dyDescent="0.25">
      <c r="A3987" t="s">
        <v>10178</v>
      </c>
      <c r="B3987">
        <v>3984</v>
      </c>
      <c r="C3987" t="s">
        <v>18723</v>
      </c>
      <c r="D3987" t="s">
        <v>10178</v>
      </c>
      <c r="E3987">
        <v>50</v>
      </c>
      <c r="F3987">
        <v>1</v>
      </c>
      <c r="G3987">
        <v>1</v>
      </c>
      <c r="H3987">
        <v>50</v>
      </c>
      <c r="I3987" t="s">
        <v>20</v>
      </c>
    </row>
    <row r="3988" spans="1:9" ht="15" x14ac:dyDescent="0.25">
      <c r="A3988" t="s">
        <v>1754</v>
      </c>
      <c r="B3988">
        <v>3985</v>
      </c>
      <c r="C3988" t="s">
        <v>18724</v>
      </c>
      <c r="D3988" t="s">
        <v>1754</v>
      </c>
      <c r="E3988">
        <v>100</v>
      </c>
      <c r="F3988">
        <v>1</v>
      </c>
      <c r="G3988">
        <v>1</v>
      </c>
      <c r="H3988">
        <v>100</v>
      </c>
      <c r="I3988" t="s">
        <v>20</v>
      </c>
    </row>
    <row r="3989" spans="1:9" ht="15" x14ac:dyDescent="0.25">
      <c r="A3989" t="s">
        <v>11850</v>
      </c>
      <c r="B3989">
        <v>3986</v>
      </c>
      <c r="C3989" t="s">
        <v>18725</v>
      </c>
      <c r="D3989" t="s">
        <v>11850</v>
      </c>
      <c r="E3989">
        <v>100</v>
      </c>
      <c r="F3989">
        <v>1</v>
      </c>
      <c r="G3989">
        <v>1</v>
      </c>
      <c r="H3989">
        <v>100</v>
      </c>
      <c r="I3989" t="s">
        <v>20</v>
      </c>
    </row>
    <row r="3990" spans="1:9" ht="15" x14ac:dyDescent="0.25">
      <c r="A3990" t="s">
        <v>2240</v>
      </c>
      <c r="B3990">
        <v>3987</v>
      </c>
      <c r="C3990" t="s">
        <v>18726</v>
      </c>
      <c r="D3990" t="s">
        <v>2240</v>
      </c>
      <c r="E3990">
        <v>1</v>
      </c>
      <c r="F3990">
        <v>1</v>
      </c>
      <c r="G3990">
        <v>1</v>
      </c>
      <c r="H3990">
        <v>1</v>
      </c>
      <c r="I3990" t="s">
        <v>20</v>
      </c>
    </row>
    <row r="3991" spans="1:9" ht="15" x14ac:dyDescent="0.25">
      <c r="A3991" t="s">
        <v>11851</v>
      </c>
      <c r="B3991">
        <v>3988</v>
      </c>
      <c r="C3991" t="s">
        <v>18727</v>
      </c>
      <c r="D3991" t="s">
        <v>11851</v>
      </c>
      <c r="E3991">
        <v>40</v>
      </c>
      <c r="F3991">
        <v>1</v>
      </c>
      <c r="G3991">
        <v>1</v>
      </c>
      <c r="H3991">
        <v>40</v>
      </c>
      <c r="I3991" t="s">
        <v>20</v>
      </c>
    </row>
    <row r="3992" spans="1:9" ht="15" x14ac:dyDescent="0.25">
      <c r="A3992" t="s">
        <v>11852</v>
      </c>
      <c r="B3992">
        <v>3989</v>
      </c>
      <c r="C3992" t="s">
        <v>18728</v>
      </c>
      <c r="D3992" t="s">
        <v>11852</v>
      </c>
      <c r="E3992">
        <v>20</v>
      </c>
      <c r="F3992">
        <v>1</v>
      </c>
      <c r="G3992">
        <v>1</v>
      </c>
      <c r="H3992">
        <v>20</v>
      </c>
      <c r="I3992" t="s">
        <v>20</v>
      </c>
    </row>
    <row r="3993" spans="1:9" ht="15" x14ac:dyDescent="0.25">
      <c r="A3993" t="s">
        <v>11853</v>
      </c>
      <c r="B3993">
        <v>3990</v>
      </c>
      <c r="C3993" t="s">
        <v>18729</v>
      </c>
      <c r="D3993" t="s">
        <v>11853</v>
      </c>
      <c r="E3993">
        <v>1</v>
      </c>
      <c r="F3993">
        <v>1</v>
      </c>
      <c r="G3993">
        <v>1</v>
      </c>
      <c r="H3993">
        <v>1</v>
      </c>
      <c r="I3993" t="s">
        <v>20</v>
      </c>
    </row>
    <row r="3994" spans="1:9" ht="15" x14ac:dyDescent="0.25">
      <c r="A3994" t="s">
        <v>9421</v>
      </c>
      <c r="B3994">
        <v>3991</v>
      </c>
      <c r="C3994" t="s">
        <v>18730</v>
      </c>
      <c r="D3994" t="s">
        <v>9421</v>
      </c>
      <c r="E3994">
        <v>6</v>
      </c>
      <c r="F3994">
        <v>1</v>
      </c>
      <c r="G3994">
        <v>1</v>
      </c>
      <c r="H3994">
        <v>6</v>
      </c>
      <c r="I3994" t="s">
        <v>20</v>
      </c>
    </row>
    <row r="3995" spans="1:9" ht="15" x14ac:dyDescent="0.25">
      <c r="A3995" t="s">
        <v>9423</v>
      </c>
      <c r="B3995">
        <v>3992</v>
      </c>
      <c r="C3995" t="s">
        <v>18731</v>
      </c>
      <c r="D3995" t="s">
        <v>9423</v>
      </c>
      <c r="E3995">
        <v>6</v>
      </c>
      <c r="F3995">
        <v>1</v>
      </c>
      <c r="G3995">
        <v>1</v>
      </c>
      <c r="H3995">
        <v>6</v>
      </c>
      <c r="I3995" t="s">
        <v>20</v>
      </c>
    </row>
    <row r="3996" spans="1:9" ht="15" x14ac:dyDescent="0.25">
      <c r="A3996" t="s">
        <v>433</v>
      </c>
      <c r="B3996">
        <v>3993</v>
      </c>
      <c r="C3996" t="s">
        <v>18732</v>
      </c>
      <c r="D3996" t="s">
        <v>433</v>
      </c>
      <c r="E3996">
        <v>20</v>
      </c>
      <c r="F3996">
        <v>1</v>
      </c>
      <c r="G3996">
        <v>1</v>
      </c>
      <c r="H3996">
        <v>20</v>
      </c>
      <c r="I3996" t="s">
        <v>20</v>
      </c>
    </row>
    <row r="3997" spans="1:9" ht="15" x14ac:dyDescent="0.25">
      <c r="A3997" t="s">
        <v>9426</v>
      </c>
      <c r="B3997">
        <v>3994</v>
      </c>
      <c r="C3997" t="s">
        <v>18733</v>
      </c>
      <c r="D3997" t="s">
        <v>9426</v>
      </c>
      <c r="E3997">
        <v>1</v>
      </c>
      <c r="F3997">
        <v>1</v>
      </c>
      <c r="G3997">
        <v>1</v>
      </c>
      <c r="H3997">
        <v>1</v>
      </c>
      <c r="I3997" t="s">
        <v>20</v>
      </c>
    </row>
    <row r="3998" spans="1:9" ht="15" x14ac:dyDescent="0.25">
      <c r="A3998" t="s">
        <v>2413</v>
      </c>
      <c r="B3998">
        <v>3995</v>
      </c>
      <c r="C3998" t="s">
        <v>18734</v>
      </c>
      <c r="D3998" t="s">
        <v>2413</v>
      </c>
      <c r="E3998">
        <v>4</v>
      </c>
      <c r="F3998">
        <v>1</v>
      </c>
      <c r="G3998">
        <v>1</v>
      </c>
      <c r="H3998">
        <v>4</v>
      </c>
      <c r="I3998" t="s">
        <v>20</v>
      </c>
    </row>
    <row r="3999" spans="1:9" ht="15" x14ac:dyDescent="0.25">
      <c r="A3999" t="s">
        <v>9429</v>
      </c>
      <c r="B3999">
        <v>3996</v>
      </c>
      <c r="C3999" t="s">
        <v>18735</v>
      </c>
      <c r="D3999" t="s">
        <v>9429</v>
      </c>
      <c r="E3999">
        <v>12</v>
      </c>
      <c r="F3999">
        <v>10</v>
      </c>
      <c r="G3999">
        <v>1</v>
      </c>
      <c r="H3999">
        <v>120</v>
      </c>
      <c r="I3999" t="s">
        <v>20</v>
      </c>
    </row>
    <row r="4000" spans="1:9" ht="15" x14ac:dyDescent="0.25">
      <c r="A4000" t="s">
        <v>1417</v>
      </c>
      <c r="B4000">
        <v>3997</v>
      </c>
      <c r="C4000" t="s">
        <v>18736</v>
      </c>
      <c r="D4000" t="s">
        <v>1417</v>
      </c>
      <c r="E4000">
        <v>1</v>
      </c>
      <c r="F4000">
        <v>1</v>
      </c>
      <c r="G4000">
        <v>1</v>
      </c>
      <c r="H4000">
        <v>1</v>
      </c>
      <c r="I4000" t="s">
        <v>20</v>
      </c>
    </row>
    <row r="4001" spans="1:9" ht="15" x14ac:dyDescent="0.25">
      <c r="A4001" t="s">
        <v>1555</v>
      </c>
      <c r="B4001">
        <v>3998</v>
      </c>
      <c r="C4001" t="s">
        <v>18737</v>
      </c>
      <c r="D4001" t="s">
        <v>1555</v>
      </c>
      <c r="E4001">
        <v>20</v>
      </c>
      <c r="F4001">
        <v>1</v>
      </c>
      <c r="G4001">
        <v>1</v>
      </c>
      <c r="H4001">
        <v>20</v>
      </c>
      <c r="I4001" t="s">
        <v>20</v>
      </c>
    </row>
    <row r="4002" spans="1:9" ht="15" x14ac:dyDescent="0.25">
      <c r="A4002" t="s">
        <v>11854</v>
      </c>
      <c r="B4002">
        <v>3999</v>
      </c>
      <c r="C4002" t="s">
        <v>18738</v>
      </c>
      <c r="D4002" t="s">
        <v>11854</v>
      </c>
      <c r="E4002">
        <v>25</v>
      </c>
      <c r="F4002">
        <v>1</v>
      </c>
      <c r="G4002">
        <v>1</v>
      </c>
      <c r="H4002">
        <v>25</v>
      </c>
      <c r="I4002" t="s">
        <v>20</v>
      </c>
    </row>
    <row r="4003" spans="1:9" ht="15" x14ac:dyDescent="0.25">
      <c r="A4003" t="s">
        <v>9432</v>
      </c>
      <c r="B4003">
        <v>4000</v>
      </c>
      <c r="C4003" t="s">
        <v>18739</v>
      </c>
      <c r="D4003" t="s">
        <v>9432</v>
      </c>
      <c r="E4003">
        <v>1</v>
      </c>
      <c r="F4003">
        <v>1</v>
      </c>
      <c r="G4003">
        <v>1</v>
      </c>
      <c r="H4003">
        <v>1</v>
      </c>
      <c r="I4003" t="s">
        <v>20</v>
      </c>
    </row>
    <row r="4004" spans="1:9" ht="15" x14ac:dyDescent="0.25">
      <c r="A4004" t="s">
        <v>9435</v>
      </c>
      <c r="B4004">
        <v>4001</v>
      </c>
      <c r="C4004" t="s">
        <v>18740</v>
      </c>
      <c r="D4004" t="s">
        <v>9435</v>
      </c>
      <c r="E4004">
        <v>50</v>
      </c>
      <c r="F4004">
        <v>1</v>
      </c>
      <c r="G4004">
        <v>1</v>
      </c>
      <c r="H4004">
        <v>50</v>
      </c>
      <c r="I4004" t="s">
        <v>20</v>
      </c>
    </row>
    <row r="4005" spans="1:9" ht="15" x14ac:dyDescent="0.25">
      <c r="A4005" t="s">
        <v>11855</v>
      </c>
      <c r="B4005">
        <v>4002</v>
      </c>
      <c r="C4005" t="s">
        <v>18741</v>
      </c>
      <c r="D4005" t="s">
        <v>11855</v>
      </c>
      <c r="E4005">
        <v>40</v>
      </c>
      <c r="F4005">
        <v>1</v>
      </c>
      <c r="G4005">
        <v>1</v>
      </c>
      <c r="H4005">
        <v>40</v>
      </c>
      <c r="I4005" t="s">
        <v>20</v>
      </c>
    </row>
    <row r="4006" spans="1:9" ht="15" x14ac:dyDescent="0.25">
      <c r="A4006" t="s">
        <v>9438</v>
      </c>
      <c r="B4006">
        <v>4003</v>
      </c>
      <c r="C4006" t="s">
        <v>18742</v>
      </c>
      <c r="D4006" t="s">
        <v>9438</v>
      </c>
      <c r="E4006">
        <v>1</v>
      </c>
      <c r="F4006">
        <v>1</v>
      </c>
      <c r="G4006">
        <v>1</v>
      </c>
      <c r="H4006">
        <v>1</v>
      </c>
      <c r="I4006" t="s">
        <v>20</v>
      </c>
    </row>
    <row r="4007" spans="1:9" ht="15" x14ac:dyDescent="0.25">
      <c r="A4007" t="s">
        <v>11856</v>
      </c>
      <c r="B4007">
        <v>4004</v>
      </c>
      <c r="C4007" t="s">
        <v>18743</v>
      </c>
      <c r="D4007" t="s">
        <v>11856</v>
      </c>
      <c r="E4007">
        <v>20</v>
      </c>
      <c r="F4007">
        <v>1</v>
      </c>
      <c r="G4007">
        <v>1</v>
      </c>
      <c r="H4007">
        <v>20</v>
      </c>
      <c r="I4007" t="s">
        <v>20</v>
      </c>
    </row>
    <row r="4008" spans="1:9" ht="15" x14ac:dyDescent="0.25">
      <c r="A4008" t="s">
        <v>11857</v>
      </c>
      <c r="B4008">
        <v>4005</v>
      </c>
      <c r="C4008" t="s">
        <v>18744</v>
      </c>
      <c r="D4008" t="s">
        <v>11857</v>
      </c>
      <c r="E4008">
        <v>30</v>
      </c>
      <c r="F4008">
        <v>1</v>
      </c>
      <c r="G4008">
        <v>1</v>
      </c>
      <c r="H4008">
        <v>30</v>
      </c>
      <c r="I4008" t="s">
        <v>20</v>
      </c>
    </row>
    <row r="4009" spans="1:9" ht="15" x14ac:dyDescent="0.25">
      <c r="A4009" t="s">
        <v>11858</v>
      </c>
      <c r="B4009">
        <v>4006</v>
      </c>
      <c r="C4009" t="s">
        <v>18745</v>
      </c>
      <c r="D4009" t="s">
        <v>11858</v>
      </c>
      <c r="E4009">
        <v>6</v>
      </c>
      <c r="F4009">
        <v>25</v>
      </c>
      <c r="G4009">
        <v>1</v>
      </c>
      <c r="H4009">
        <v>150</v>
      </c>
      <c r="I4009" t="s">
        <v>20</v>
      </c>
    </row>
    <row r="4010" spans="1:9" ht="15" x14ac:dyDescent="0.25">
      <c r="A4010" t="s">
        <v>11859</v>
      </c>
      <c r="B4010">
        <v>4007</v>
      </c>
      <c r="C4010" t="s">
        <v>18746</v>
      </c>
      <c r="D4010" t="s">
        <v>11859</v>
      </c>
      <c r="E4010">
        <v>5</v>
      </c>
      <c r="F4010">
        <v>108</v>
      </c>
      <c r="G4010">
        <v>1</v>
      </c>
      <c r="H4010">
        <v>540</v>
      </c>
      <c r="I4010" t="s">
        <v>20</v>
      </c>
    </row>
    <row r="4011" spans="1:9" ht="15" x14ac:dyDescent="0.25">
      <c r="A4011" t="s">
        <v>1261</v>
      </c>
      <c r="B4011">
        <v>4008</v>
      </c>
      <c r="C4011" t="s">
        <v>18747</v>
      </c>
      <c r="D4011" t="s">
        <v>1261</v>
      </c>
      <c r="E4011">
        <v>1</v>
      </c>
      <c r="F4011">
        <v>1</v>
      </c>
      <c r="G4011">
        <v>1</v>
      </c>
      <c r="H4011">
        <v>1</v>
      </c>
      <c r="I4011" t="s">
        <v>20</v>
      </c>
    </row>
    <row r="4012" spans="1:9" ht="15" x14ac:dyDescent="0.25">
      <c r="A4012" t="s">
        <v>9447</v>
      </c>
      <c r="B4012">
        <v>4009</v>
      </c>
      <c r="C4012" t="s">
        <v>18748</v>
      </c>
      <c r="D4012" t="s">
        <v>9447</v>
      </c>
      <c r="E4012">
        <v>100</v>
      </c>
      <c r="F4012">
        <v>1</v>
      </c>
      <c r="G4012">
        <v>1</v>
      </c>
      <c r="H4012">
        <v>100</v>
      </c>
      <c r="I4012" t="s">
        <v>20</v>
      </c>
    </row>
    <row r="4013" spans="1:9" ht="15" x14ac:dyDescent="0.25">
      <c r="A4013" t="s">
        <v>9449</v>
      </c>
      <c r="B4013">
        <v>4010</v>
      </c>
      <c r="C4013" t="s">
        <v>18749</v>
      </c>
      <c r="D4013" t="s">
        <v>9449</v>
      </c>
      <c r="E4013">
        <v>100</v>
      </c>
      <c r="F4013">
        <v>1</v>
      </c>
      <c r="G4013">
        <v>1</v>
      </c>
      <c r="H4013">
        <v>100</v>
      </c>
      <c r="I4013" t="s">
        <v>20</v>
      </c>
    </row>
    <row r="4014" spans="1:9" ht="15" x14ac:dyDescent="0.25">
      <c r="A4014" t="s">
        <v>9452</v>
      </c>
      <c r="B4014">
        <v>4011</v>
      </c>
      <c r="C4014" t="s">
        <v>18750</v>
      </c>
      <c r="D4014" t="s">
        <v>9452</v>
      </c>
      <c r="E4014">
        <v>1</v>
      </c>
      <c r="F4014">
        <v>1</v>
      </c>
      <c r="G4014">
        <v>1</v>
      </c>
      <c r="H4014">
        <v>1</v>
      </c>
      <c r="I4014" t="s">
        <v>20</v>
      </c>
    </row>
    <row r="4015" spans="1:9" ht="15" x14ac:dyDescent="0.25">
      <c r="A4015" t="s">
        <v>11860</v>
      </c>
      <c r="B4015">
        <v>4012</v>
      </c>
      <c r="C4015" t="s">
        <v>18751</v>
      </c>
      <c r="D4015" t="s">
        <v>11860</v>
      </c>
      <c r="E4015">
        <v>6</v>
      </c>
      <c r="F4015">
        <v>1</v>
      </c>
      <c r="G4015">
        <v>1</v>
      </c>
      <c r="H4015">
        <v>6</v>
      </c>
      <c r="I4015" t="s">
        <v>20</v>
      </c>
    </row>
    <row r="4016" spans="1:9" ht="15" x14ac:dyDescent="0.25">
      <c r="A4016" t="s">
        <v>9458</v>
      </c>
      <c r="B4016">
        <v>4013</v>
      </c>
      <c r="C4016" t="s">
        <v>18752</v>
      </c>
      <c r="D4016" t="s">
        <v>9458</v>
      </c>
      <c r="E4016">
        <v>1</v>
      </c>
      <c r="F4016">
        <v>1</v>
      </c>
      <c r="G4016">
        <v>1</v>
      </c>
      <c r="H4016">
        <v>1</v>
      </c>
      <c r="I4016" t="s">
        <v>20</v>
      </c>
    </row>
    <row r="4017" spans="1:9" ht="15" x14ac:dyDescent="0.25">
      <c r="A4017" t="s">
        <v>9460</v>
      </c>
      <c r="B4017">
        <v>4014</v>
      </c>
      <c r="C4017" t="s">
        <v>18753</v>
      </c>
      <c r="D4017" t="s">
        <v>9460</v>
      </c>
      <c r="E4017">
        <v>1</v>
      </c>
      <c r="F4017">
        <v>1</v>
      </c>
      <c r="G4017">
        <v>1</v>
      </c>
      <c r="H4017">
        <v>1</v>
      </c>
      <c r="I4017" t="s">
        <v>20</v>
      </c>
    </row>
    <row r="4018" spans="1:9" ht="15" x14ac:dyDescent="0.25">
      <c r="A4018" t="s">
        <v>9462</v>
      </c>
      <c r="B4018">
        <v>4015</v>
      </c>
      <c r="C4018" t="s">
        <v>18754</v>
      </c>
      <c r="D4018" t="s">
        <v>9462</v>
      </c>
      <c r="E4018">
        <v>100</v>
      </c>
      <c r="F4018">
        <v>1</v>
      </c>
      <c r="G4018">
        <v>1</v>
      </c>
      <c r="H4018">
        <v>100</v>
      </c>
      <c r="I4018" t="s">
        <v>20</v>
      </c>
    </row>
    <row r="4019" spans="1:9" ht="15" x14ac:dyDescent="0.25">
      <c r="A4019" t="s">
        <v>9465</v>
      </c>
      <c r="B4019">
        <v>4016</v>
      </c>
      <c r="C4019" t="s">
        <v>18755</v>
      </c>
      <c r="D4019" t="s">
        <v>9465</v>
      </c>
      <c r="E4019">
        <v>1</v>
      </c>
      <c r="F4019">
        <v>1</v>
      </c>
      <c r="G4019">
        <v>1</v>
      </c>
      <c r="H4019">
        <v>1</v>
      </c>
      <c r="I4019" t="s">
        <v>20</v>
      </c>
    </row>
    <row r="4020" spans="1:9" ht="15" x14ac:dyDescent="0.25">
      <c r="A4020" t="s">
        <v>9467</v>
      </c>
      <c r="B4020">
        <v>4017</v>
      </c>
      <c r="C4020" t="s">
        <v>18756</v>
      </c>
      <c r="D4020" t="s">
        <v>9467</v>
      </c>
      <c r="E4020">
        <v>12</v>
      </c>
      <c r="F4020">
        <v>10</v>
      </c>
      <c r="G4020">
        <v>1</v>
      </c>
      <c r="H4020">
        <v>120</v>
      </c>
      <c r="I4020" t="s">
        <v>20</v>
      </c>
    </row>
    <row r="4021" spans="1:9" ht="15" x14ac:dyDescent="0.25">
      <c r="A4021" t="s">
        <v>11861</v>
      </c>
      <c r="B4021">
        <v>4018</v>
      </c>
      <c r="C4021" t="s">
        <v>18757</v>
      </c>
      <c r="D4021" t="s">
        <v>11861</v>
      </c>
      <c r="E4021">
        <v>20</v>
      </c>
      <c r="F4021">
        <v>1</v>
      </c>
      <c r="G4021">
        <v>1</v>
      </c>
      <c r="H4021">
        <v>20</v>
      </c>
      <c r="I4021" t="s">
        <v>20</v>
      </c>
    </row>
    <row r="4022" spans="1:9" ht="15" x14ac:dyDescent="0.25">
      <c r="A4022" t="s">
        <v>9469</v>
      </c>
      <c r="B4022">
        <v>4019</v>
      </c>
      <c r="C4022" t="s">
        <v>18758</v>
      </c>
      <c r="D4022" t="s">
        <v>9469</v>
      </c>
      <c r="E4022">
        <v>5</v>
      </c>
      <c r="F4022">
        <v>1</v>
      </c>
      <c r="G4022">
        <v>1</v>
      </c>
      <c r="H4022">
        <v>5</v>
      </c>
      <c r="I4022" t="s">
        <v>20</v>
      </c>
    </row>
    <row r="4023" spans="1:9" ht="15" x14ac:dyDescent="0.25">
      <c r="A4023" t="s">
        <v>9473</v>
      </c>
      <c r="B4023">
        <v>4020</v>
      </c>
      <c r="C4023" t="s">
        <v>18759</v>
      </c>
      <c r="D4023" t="s">
        <v>9473</v>
      </c>
      <c r="E4023">
        <v>12</v>
      </c>
      <c r="F4023">
        <v>15</v>
      </c>
      <c r="G4023">
        <v>1</v>
      </c>
      <c r="H4023">
        <v>180</v>
      </c>
      <c r="I4023" t="s">
        <v>20</v>
      </c>
    </row>
    <row r="4024" spans="1:9" ht="15" x14ac:dyDescent="0.25">
      <c r="A4024" t="s">
        <v>9476</v>
      </c>
      <c r="B4024">
        <v>4021</v>
      </c>
      <c r="C4024" t="s">
        <v>18760</v>
      </c>
      <c r="D4024" t="s">
        <v>9476</v>
      </c>
      <c r="E4024">
        <v>6</v>
      </c>
      <c r="F4024">
        <v>1</v>
      </c>
      <c r="G4024">
        <v>1</v>
      </c>
      <c r="H4024">
        <v>6</v>
      </c>
      <c r="I4024" t="s">
        <v>20</v>
      </c>
    </row>
    <row r="4025" spans="1:9" ht="15" x14ac:dyDescent="0.25">
      <c r="A4025" t="s">
        <v>9478</v>
      </c>
      <c r="B4025">
        <v>4022</v>
      </c>
      <c r="C4025" t="s">
        <v>18761</v>
      </c>
      <c r="D4025" t="s">
        <v>9478</v>
      </c>
      <c r="E4025">
        <v>50</v>
      </c>
      <c r="F4025">
        <v>20</v>
      </c>
      <c r="G4025">
        <v>1</v>
      </c>
      <c r="H4025">
        <v>1000</v>
      </c>
      <c r="I4025" t="s">
        <v>20</v>
      </c>
    </row>
    <row r="4026" spans="1:9" ht="15" x14ac:dyDescent="0.25">
      <c r="A4026" t="s">
        <v>9480</v>
      </c>
      <c r="B4026">
        <v>4023</v>
      </c>
      <c r="C4026" t="s">
        <v>18762</v>
      </c>
      <c r="D4026" t="s">
        <v>9480</v>
      </c>
      <c r="E4026">
        <v>1</v>
      </c>
      <c r="F4026">
        <v>1</v>
      </c>
      <c r="G4026">
        <v>1</v>
      </c>
      <c r="H4026">
        <v>1</v>
      </c>
      <c r="I4026" t="s">
        <v>20</v>
      </c>
    </row>
    <row r="4027" spans="1:9" ht="15" x14ac:dyDescent="0.25">
      <c r="A4027" t="s">
        <v>9482</v>
      </c>
      <c r="B4027">
        <v>4024</v>
      </c>
      <c r="C4027" t="s">
        <v>18763</v>
      </c>
      <c r="D4027" t="s">
        <v>9482</v>
      </c>
      <c r="E4027">
        <v>100</v>
      </c>
      <c r="F4027">
        <v>1</v>
      </c>
      <c r="G4027">
        <v>1</v>
      </c>
      <c r="H4027">
        <v>100</v>
      </c>
      <c r="I4027" t="s">
        <v>20</v>
      </c>
    </row>
    <row r="4028" spans="1:9" ht="15" x14ac:dyDescent="0.25">
      <c r="A4028" t="s">
        <v>9485</v>
      </c>
      <c r="B4028">
        <v>4025</v>
      </c>
      <c r="C4028" t="s">
        <v>18764</v>
      </c>
      <c r="D4028" t="s">
        <v>9485</v>
      </c>
      <c r="E4028">
        <v>10</v>
      </c>
      <c r="F4028">
        <v>1</v>
      </c>
      <c r="G4028">
        <v>1</v>
      </c>
      <c r="H4028">
        <v>10</v>
      </c>
      <c r="I4028" t="s">
        <v>20</v>
      </c>
    </row>
    <row r="4029" spans="1:9" ht="15" x14ac:dyDescent="0.25">
      <c r="A4029" t="s">
        <v>9487</v>
      </c>
      <c r="B4029">
        <v>4026</v>
      </c>
      <c r="C4029" t="s">
        <v>18765</v>
      </c>
      <c r="D4029" t="s">
        <v>9487</v>
      </c>
      <c r="E4029">
        <v>1</v>
      </c>
      <c r="F4029">
        <v>1</v>
      </c>
      <c r="G4029">
        <v>1</v>
      </c>
      <c r="H4029">
        <v>1</v>
      </c>
      <c r="I4029" t="s">
        <v>20</v>
      </c>
    </row>
    <row r="4030" spans="1:9" ht="15" x14ac:dyDescent="0.25">
      <c r="A4030" t="s">
        <v>11862</v>
      </c>
      <c r="B4030">
        <v>4027</v>
      </c>
      <c r="C4030" t="s">
        <v>18766</v>
      </c>
      <c r="D4030" t="s">
        <v>11862</v>
      </c>
      <c r="E4030">
        <v>50</v>
      </c>
      <c r="F4030">
        <v>1</v>
      </c>
      <c r="G4030">
        <v>1</v>
      </c>
      <c r="H4030">
        <v>50</v>
      </c>
      <c r="I4030" t="s">
        <v>20</v>
      </c>
    </row>
    <row r="4031" spans="1:9" ht="15" x14ac:dyDescent="0.25">
      <c r="A4031" t="s">
        <v>9490</v>
      </c>
      <c r="B4031">
        <v>4028</v>
      </c>
      <c r="C4031" t="s">
        <v>18767</v>
      </c>
      <c r="D4031" t="s">
        <v>9490</v>
      </c>
      <c r="E4031">
        <v>20</v>
      </c>
      <c r="F4031">
        <v>1</v>
      </c>
      <c r="G4031">
        <v>1</v>
      </c>
      <c r="H4031">
        <v>20</v>
      </c>
      <c r="I4031" t="s">
        <v>20</v>
      </c>
    </row>
    <row r="4032" spans="1:9" ht="15" x14ac:dyDescent="0.25">
      <c r="A4032" t="s">
        <v>11863</v>
      </c>
      <c r="B4032">
        <v>4029</v>
      </c>
      <c r="C4032" t="s">
        <v>18768</v>
      </c>
      <c r="D4032" t="s">
        <v>11863</v>
      </c>
      <c r="E4032">
        <v>25</v>
      </c>
      <c r="F4032">
        <v>1</v>
      </c>
      <c r="G4032">
        <v>1</v>
      </c>
      <c r="H4032">
        <v>25</v>
      </c>
      <c r="I4032" t="s">
        <v>20</v>
      </c>
    </row>
    <row r="4033" spans="1:9" ht="15" x14ac:dyDescent="0.25">
      <c r="A4033" t="s">
        <v>11864</v>
      </c>
      <c r="B4033">
        <v>4030</v>
      </c>
      <c r="C4033" t="s">
        <v>18769</v>
      </c>
      <c r="D4033" t="s">
        <v>11864</v>
      </c>
      <c r="E4033">
        <v>40</v>
      </c>
      <c r="F4033">
        <v>1</v>
      </c>
      <c r="G4033">
        <v>1</v>
      </c>
      <c r="H4033">
        <v>40</v>
      </c>
      <c r="I4033" t="s">
        <v>20</v>
      </c>
    </row>
    <row r="4034" spans="1:9" ht="15" x14ac:dyDescent="0.25">
      <c r="A4034" t="s">
        <v>1140</v>
      </c>
      <c r="B4034">
        <v>4031</v>
      </c>
      <c r="C4034" t="s">
        <v>18770</v>
      </c>
      <c r="D4034" t="s">
        <v>1140</v>
      </c>
      <c r="E4034">
        <v>20</v>
      </c>
      <c r="F4034">
        <v>1</v>
      </c>
      <c r="G4034">
        <v>1</v>
      </c>
      <c r="H4034">
        <v>20</v>
      </c>
      <c r="I4034" t="s">
        <v>20</v>
      </c>
    </row>
    <row r="4035" spans="1:9" ht="15" x14ac:dyDescent="0.25">
      <c r="A4035" t="s">
        <v>9494</v>
      </c>
      <c r="B4035">
        <v>4032</v>
      </c>
      <c r="C4035" t="s">
        <v>18771</v>
      </c>
      <c r="D4035" t="s">
        <v>9494</v>
      </c>
      <c r="E4035">
        <v>1</v>
      </c>
      <c r="F4035">
        <v>1</v>
      </c>
      <c r="G4035">
        <v>1</v>
      </c>
      <c r="H4035">
        <v>1</v>
      </c>
      <c r="I4035" t="s">
        <v>20</v>
      </c>
    </row>
    <row r="4036" spans="1:9" ht="15" x14ac:dyDescent="0.25">
      <c r="A4036" t="s">
        <v>11865</v>
      </c>
      <c r="B4036">
        <v>4033</v>
      </c>
      <c r="C4036" t="s">
        <v>18772</v>
      </c>
      <c r="D4036" t="s">
        <v>11865</v>
      </c>
      <c r="E4036">
        <v>24</v>
      </c>
      <c r="F4036">
        <v>1</v>
      </c>
      <c r="G4036">
        <v>1</v>
      </c>
      <c r="H4036">
        <v>24</v>
      </c>
      <c r="I4036" t="s">
        <v>20</v>
      </c>
    </row>
    <row r="4037" spans="1:9" ht="15" x14ac:dyDescent="0.25">
      <c r="A4037" t="s">
        <v>11866</v>
      </c>
      <c r="B4037">
        <v>4034</v>
      </c>
      <c r="C4037" t="s">
        <v>18773</v>
      </c>
      <c r="D4037" t="s">
        <v>11866</v>
      </c>
      <c r="E4037">
        <v>12</v>
      </c>
      <c r="F4037">
        <v>1</v>
      </c>
      <c r="G4037">
        <v>1</v>
      </c>
      <c r="H4037">
        <v>12</v>
      </c>
      <c r="I4037" t="s">
        <v>20</v>
      </c>
    </row>
    <row r="4038" spans="1:9" ht="15" x14ac:dyDescent="0.25">
      <c r="A4038" t="s">
        <v>11867</v>
      </c>
      <c r="B4038">
        <v>4035</v>
      </c>
      <c r="C4038" t="s">
        <v>18774</v>
      </c>
      <c r="D4038" t="s">
        <v>11867</v>
      </c>
      <c r="E4038">
        <v>20</v>
      </c>
      <c r="F4038">
        <v>1</v>
      </c>
      <c r="G4038">
        <v>1</v>
      </c>
      <c r="H4038">
        <v>20</v>
      </c>
      <c r="I4038" t="s">
        <v>20</v>
      </c>
    </row>
    <row r="4039" spans="1:9" ht="15" x14ac:dyDescent="0.25">
      <c r="A4039" t="s">
        <v>11868</v>
      </c>
      <c r="B4039">
        <v>4036</v>
      </c>
      <c r="C4039" t="s">
        <v>18775</v>
      </c>
      <c r="D4039" t="s">
        <v>11868</v>
      </c>
      <c r="E4039">
        <v>100</v>
      </c>
      <c r="F4039">
        <v>1</v>
      </c>
      <c r="G4039">
        <v>1</v>
      </c>
      <c r="H4039">
        <v>100</v>
      </c>
      <c r="I4039" t="s">
        <v>20</v>
      </c>
    </row>
    <row r="4040" spans="1:9" ht="15" x14ac:dyDescent="0.25">
      <c r="A4040" t="s">
        <v>11869</v>
      </c>
      <c r="B4040">
        <v>4037</v>
      </c>
      <c r="C4040" t="s">
        <v>18776</v>
      </c>
      <c r="D4040" t="s">
        <v>11869</v>
      </c>
      <c r="E4040">
        <v>25</v>
      </c>
      <c r="F4040">
        <v>1</v>
      </c>
      <c r="G4040">
        <v>1</v>
      </c>
      <c r="H4040">
        <v>25</v>
      </c>
      <c r="I4040" t="s">
        <v>20</v>
      </c>
    </row>
    <row r="4041" spans="1:9" ht="15" x14ac:dyDescent="0.25">
      <c r="A4041" t="s">
        <v>52</v>
      </c>
      <c r="B4041">
        <v>4038</v>
      </c>
      <c r="C4041" t="s">
        <v>18777</v>
      </c>
      <c r="D4041" t="s">
        <v>52</v>
      </c>
      <c r="E4041">
        <v>1</v>
      </c>
      <c r="F4041">
        <v>1</v>
      </c>
      <c r="G4041">
        <v>1</v>
      </c>
      <c r="H4041">
        <v>1</v>
      </c>
      <c r="I4041" t="s">
        <v>20</v>
      </c>
    </row>
    <row r="4042" spans="1:9" ht="15" x14ac:dyDescent="0.25">
      <c r="A4042" t="s">
        <v>11870</v>
      </c>
      <c r="B4042">
        <v>4039</v>
      </c>
      <c r="C4042" t="s">
        <v>18778</v>
      </c>
      <c r="D4042" t="s">
        <v>11870</v>
      </c>
      <c r="E4042">
        <v>1</v>
      </c>
      <c r="F4042">
        <v>1</v>
      </c>
      <c r="G4042">
        <v>1</v>
      </c>
      <c r="H4042">
        <v>1</v>
      </c>
      <c r="I4042" t="s">
        <v>20</v>
      </c>
    </row>
    <row r="4043" spans="1:9" ht="15" x14ac:dyDescent="0.25">
      <c r="A4043" t="s">
        <v>9505</v>
      </c>
      <c r="B4043">
        <v>4040</v>
      </c>
      <c r="C4043" t="s">
        <v>18779</v>
      </c>
      <c r="D4043" t="s">
        <v>9505</v>
      </c>
      <c r="E4043">
        <v>50</v>
      </c>
      <c r="F4043">
        <v>1</v>
      </c>
      <c r="G4043">
        <v>1</v>
      </c>
      <c r="H4043">
        <v>50</v>
      </c>
      <c r="I4043" t="s">
        <v>20</v>
      </c>
    </row>
    <row r="4044" spans="1:9" ht="15" x14ac:dyDescent="0.25">
      <c r="A4044" t="s">
        <v>11871</v>
      </c>
      <c r="B4044">
        <v>4041</v>
      </c>
      <c r="C4044" t="s">
        <v>18780</v>
      </c>
      <c r="D4044" t="s">
        <v>11871</v>
      </c>
      <c r="E4044">
        <v>20</v>
      </c>
      <c r="F4044">
        <v>1</v>
      </c>
      <c r="G4044">
        <v>1</v>
      </c>
      <c r="H4044">
        <v>20</v>
      </c>
      <c r="I4044" t="s">
        <v>20</v>
      </c>
    </row>
    <row r="4045" spans="1:9" ht="15" x14ac:dyDescent="0.25">
      <c r="A4045" t="s">
        <v>9773</v>
      </c>
      <c r="B4045">
        <v>4042</v>
      </c>
      <c r="C4045" t="s">
        <v>18781</v>
      </c>
      <c r="D4045" t="s">
        <v>9773</v>
      </c>
      <c r="E4045">
        <v>40</v>
      </c>
      <c r="F4045">
        <v>1</v>
      </c>
      <c r="G4045">
        <v>1</v>
      </c>
      <c r="H4045">
        <v>40</v>
      </c>
      <c r="I4045" t="s">
        <v>20</v>
      </c>
    </row>
    <row r="4046" spans="1:9" ht="15" x14ac:dyDescent="0.25">
      <c r="A4046" t="s">
        <v>11872</v>
      </c>
      <c r="B4046">
        <v>4043</v>
      </c>
      <c r="C4046" t="s">
        <v>18782</v>
      </c>
      <c r="D4046" t="s">
        <v>11872</v>
      </c>
      <c r="E4046">
        <v>25</v>
      </c>
      <c r="F4046">
        <v>1</v>
      </c>
      <c r="G4046">
        <v>1</v>
      </c>
      <c r="H4046">
        <v>25</v>
      </c>
      <c r="I4046" t="s">
        <v>20</v>
      </c>
    </row>
    <row r="4047" spans="1:9" ht="15" x14ac:dyDescent="0.25">
      <c r="A4047" t="s">
        <v>9509</v>
      </c>
      <c r="B4047">
        <v>4044</v>
      </c>
      <c r="C4047" t="s">
        <v>18783</v>
      </c>
      <c r="D4047" t="s">
        <v>9509</v>
      </c>
      <c r="E4047">
        <v>12</v>
      </c>
      <c r="F4047">
        <v>1</v>
      </c>
      <c r="G4047">
        <v>1</v>
      </c>
      <c r="H4047">
        <v>12</v>
      </c>
      <c r="I4047" t="s">
        <v>20</v>
      </c>
    </row>
    <row r="4048" spans="1:9" ht="15" x14ac:dyDescent="0.25">
      <c r="A4048" t="s">
        <v>1919</v>
      </c>
      <c r="B4048">
        <v>4045</v>
      </c>
      <c r="C4048" t="s">
        <v>18784</v>
      </c>
      <c r="D4048" t="s">
        <v>1919</v>
      </c>
      <c r="E4048">
        <v>6</v>
      </c>
      <c r="F4048">
        <v>1</v>
      </c>
      <c r="G4048">
        <v>1</v>
      </c>
      <c r="H4048">
        <v>6</v>
      </c>
      <c r="I4048" t="s">
        <v>20</v>
      </c>
    </row>
    <row r="4049" spans="1:9" ht="15" x14ac:dyDescent="0.25">
      <c r="A4049" t="s">
        <v>36</v>
      </c>
      <c r="B4049">
        <v>4046</v>
      </c>
      <c r="C4049" t="s">
        <v>18785</v>
      </c>
      <c r="D4049" t="s">
        <v>36</v>
      </c>
      <c r="E4049">
        <v>40</v>
      </c>
      <c r="F4049">
        <v>1</v>
      </c>
      <c r="G4049">
        <v>1</v>
      </c>
      <c r="H4049">
        <v>40</v>
      </c>
      <c r="I4049" t="s">
        <v>20</v>
      </c>
    </row>
    <row r="4050" spans="1:9" ht="15" x14ac:dyDescent="0.25">
      <c r="A4050" t="s">
        <v>9514</v>
      </c>
      <c r="B4050">
        <v>4047</v>
      </c>
      <c r="C4050" t="s">
        <v>18786</v>
      </c>
      <c r="D4050" t="s">
        <v>9514</v>
      </c>
      <c r="E4050">
        <v>100</v>
      </c>
      <c r="F4050">
        <v>1</v>
      </c>
      <c r="G4050">
        <v>1</v>
      </c>
      <c r="H4050">
        <v>100</v>
      </c>
      <c r="I4050" t="s">
        <v>20</v>
      </c>
    </row>
    <row r="4051" spans="1:9" ht="15" x14ac:dyDescent="0.25">
      <c r="A4051" t="s">
        <v>9516</v>
      </c>
      <c r="B4051">
        <v>4048</v>
      </c>
      <c r="C4051" t="s">
        <v>18787</v>
      </c>
      <c r="D4051" t="s">
        <v>9516</v>
      </c>
      <c r="E4051">
        <v>50</v>
      </c>
      <c r="F4051">
        <v>1</v>
      </c>
      <c r="G4051">
        <v>1</v>
      </c>
      <c r="H4051">
        <v>50</v>
      </c>
      <c r="I4051" t="s">
        <v>20</v>
      </c>
    </row>
    <row r="4052" spans="1:9" ht="15" x14ac:dyDescent="0.25">
      <c r="A4052" t="s">
        <v>1944</v>
      </c>
      <c r="B4052">
        <v>4049</v>
      </c>
      <c r="C4052" t="s">
        <v>18788</v>
      </c>
      <c r="D4052" t="s">
        <v>1944</v>
      </c>
      <c r="E4052">
        <v>1</v>
      </c>
      <c r="F4052">
        <v>1</v>
      </c>
      <c r="G4052">
        <v>1</v>
      </c>
      <c r="H4052">
        <v>1</v>
      </c>
      <c r="I4052" t="s">
        <v>20</v>
      </c>
    </row>
    <row r="4053" spans="1:9" ht="15" x14ac:dyDescent="0.25">
      <c r="A4053" t="s">
        <v>9519</v>
      </c>
      <c r="B4053">
        <v>4050</v>
      </c>
      <c r="C4053" t="s">
        <v>18789</v>
      </c>
      <c r="D4053" t="s">
        <v>9519</v>
      </c>
      <c r="E4053">
        <v>30</v>
      </c>
      <c r="F4053">
        <v>1</v>
      </c>
      <c r="G4053">
        <v>1</v>
      </c>
      <c r="H4053">
        <v>30</v>
      </c>
      <c r="I4053" t="s">
        <v>20</v>
      </c>
    </row>
    <row r="4054" spans="1:9" ht="15" x14ac:dyDescent="0.25">
      <c r="A4054" t="s">
        <v>11873</v>
      </c>
      <c r="B4054">
        <v>4051</v>
      </c>
      <c r="C4054" t="s">
        <v>18790</v>
      </c>
      <c r="D4054" t="s">
        <v>11873</v>
      </c>
      <c r="E4054">
        <v>15</v>
      </c>
      <c r="F4054">
        <v>1</v>
      </c>
      <c r="G4054">
        <v>1</v>
      </c>
      <c r="H4054">
        <v>15</v>
      </c>
      <c r="I4054" t="s">
        <v>20</v>
      </c>
    </row>
    <row r="4055" spans="1:9" ht="15" x14ac:dyDescent="0.25">
      <c r="A4055" t="s">
        <v>11874</v>
      </c>
      <c r="B4055">
        <v>4052</v>
      </c>
      <c r="C4055" t="s">
        <v>18791</v>
      </c>
      <c r="D4055" t="s">
        <v>11874</v>
      </c>
      <c r="E4055">
        <v>8</v>
      </c>
      <c r="F4055">
        <v>1</v>
      </c>
      <c r="G4055">
        <v>1</v>
      </c>
      <c r="H4055">
        <v>8</v>
      </c>
      <c r="I4055" t="s">
        <v>20</v>
      </c>
    </row>
    <row r="4056" spans="1:9" ht="15" x14ac:dyDescent="0.25">
      <c r="A4056" t="s">
        <v>11875</v>
      </c>
      <c r="B4056">
        <v>4053</v>
      </c>
      <c r="C4056" t="s">
        <v>18792</v>
      </c>
      <c r="D4056" t="s">
        <v>11875</v>
      </c>
      <c r="E4056">
        <v>10</v>
      </c>
      <c r="F4056">
        <v>1</v>
      </c>
      <c r="G4056">
        <v>1</v>
      </c>
      <c r="H4056">
        <v>10</v>
      </c>
      <c r="I4056" t="s">
        <v>20</v>
      </c>
    </row>
    <row r="4057" spans="1:9" ht="15" x14ac:dyDescent="0.25">
      <c r="A4057" t="s">
        <v>9526</v>
      </c>
      <c r="B4057">
        <v>4054</v>
      </c>
      <c r="C4057" t="s">
        <v>18793</v>
      </c>
      <c r="D4057" t="s">
        <v>9526</v>
      </c>
      <c r="E4057">
        <v>1000</v>
      </c>
      <c r="F4057">
        <v>1</v>
      </c>
      <c r="G4057">
        <v>1</v>
      </c>
      <c r="H4057">
        <v>1000</v>
      </c>
      <c r="I4057" t="s">
        <v>20</v>
      </c>
    </row>
    <row r="4058" spans="1:9" ht="15" x14ac:dyDescent="0.25">
      <c r="A4058" t="s">
        <v>9528</v>
      </c>
      <c r="B4058">
        <v>4055</v>
      </c>
      <c r="C4058" t="s">
        <v>18794</v>
      </c>
      <c r="D4058" t="s">
        <v>9528</v>
      </c>
      <c r="E4058">
        <v>1000</v>
      </c>
      <c r="F4058">
        <v>1</v>
      </c>
      <c r="G4058">
        <v>1</v>
      </c>
      <c r="H4058">
        <v>1000</v>
      </c>
      <c r="I4058" t="s">
        <v>20</v>
      </c>
    </row>
    <row r="4059" spans="1:9" ht="15" x14ac:dyDescent="0.25">
      <c r="A4059" t="s">
        <v>11876</v>
      </c>
      <c r="B4059">
        <v>4056</v>
      </c>
      <c r="C4059" t="s">
        <v>18795</v>
      </c>
      <c r="D4059" t="s">
        <v>11876</v>
      </c>
      <c r="E4059">
        <v>1</v>
      </c>
      <c r="F4059">
        <v>1</v>
      </c>
      <c r="G4059">
        <v>1</v>
      </c>
      <c r="H4059">
        <v>1</v>
      </c>
      <c r="I4059" t="s">
        <v>20</v>
      </c>
    </row>
    <row r="4060" spans="1:9" ht="15" x14ac:dyDescent="0.25">
      <c r="A4060" t="s">
        <v>9532</v>
      </c>
      <c r="B4060">
        <v>4057</v>
      </c>
      <c r="C4060" t="s">
        <v>18796</v>
      </c>
      <c r="D4060" t="s">
        <v>9532</v>
      </c>
      <c r="E4060">
        <v>1000</v>
      </c>
      <c r="F4060">
        <v>1</v>
      </c>
      <c r="G4060">
        <v>1</v>
      </c>
      <c r="H4060">
        <v>1000</v>
      </c>
      <c r="I4060" t="s">
        <v>20</v>
      </c>
    </row>
    <row r="4061" spans="1:9" ht="15" x14ac:dyDescent="0.25">
      <c r="A4061" t="s">
        <v>9534</v>
      </c>
      <c r="B4061">
        <v>4058</v>
      </c>
      <c r="C4061" t="s">
        <v>18797</v>
      </c>
      <c r="D4061" t="s">
        <v>9534</v>
      </c>
      <c r="E4061">
        <v>1</v>
      </c>
      <c r="F4061">
        <v>1</v>
      </c>
      <c r="G4061">
        <v>1</v>
      </c>
      <c r="H4061">
        <v>1</v>
      </c>
      <c r="I4061" t="s">
        <v>20</v>
      </c>
    </row>
    <row r="4062" spans="1:9" ht="15" x14ac:dyDescent="0.25">
      <c r="A4062" t="s">
        <v>9536</v>
      </c>
      <c r="B4062">
        <v>4059</v>
      </c>
      <c r="C4062" t="s">
        <v>18798</v>
      </c>
      <c r="D4062" t="s">
        <v>9536</v>
      </c>
      <c r="E4062">
        <v>20</v>
      </c>
      <c r="F4062">
        <v>1</v>
      </c>
      <c r="G4062">
        <v>1</v>
      </c>
      <c r="H4062">
        <v>20</v>
      </c>
      <c r="I4062" t="s">
        <v>20</v>
      </c>
    </row>
    <row r="4063" spans="1:9" ht="15" x14ac:dyDescent="0.25">
      <c r="A4063" t="s">
        <v>1685</v>
      </c>
      <c r="B4063">
        <v>4060</v>
      </c>
      <c r="C4063" t="s">
        <v>18799</v>
      </c>
      <c r="D4063" t="s">
        <v>1685</v>
      </c>
      <c r="E4063">
        <v>100</v>
      </c>
      <c r="F4063">
        <v>1</v>
      </c>
      <c r="G4063">
        <v>1</v>
      </c>
      <c r="H4063">
        <v>100</v>
      </c>
      <c r="I4063" t="s">
        <v>20</v>
      </c>
    </row>
    <row r="4064" spans="1:9" ht="15" x14ac:dyDescent="0.25">
      <c r="A4064" t="s">
        <v>11877</v>
      </c>
      <c r="B4064">
        <v>4061</v>
      </c>
      <c r="C4064" t="s">
        <v>18800</v>
      </c>
      <c r="D4064" t="s">
        <v>11877</v>
      </c>
      <c r="E4064">
        <v>1</v>
      </c>
      <c r="F4064">
        <v>1</v>
      </c>
      <c r="G4064">
        <v>1</v>
      </c>
      <c r="H4064">
        <v>1</v>
      </c>
      <c r="I4064" t="s">
        <v>20</v>
      </c>
    </row>
    <row r="4065" spans="1:9" ht="15" x14ac:dyDescent="0.25">
      <c r="A4065" t="s">
        <v>9540</v>
      </c>
      <c r="B4065">
        <v>4062</v>
      </c>
      <c r="C4065" t="s">
        <v>18801</v>
      </c>
      <c r="D4065" t="s">
        <v>9540</v>
      </c>
      <c r="E4065">
        <v>100</v>
      </c>
      <c r="F4065">
        <v>1</v>
      </c>
      <c r="G4065">
        <v>1</v>
      </c>
      <c r="H4065">
        <v>100</v>
      </c>
      <c r="I4065" t="s">
        <v>20</v>
      </c>
    </row>
    <row r="4066" spans="1:9" ht="15" x14ac:dyDescent="0.25">
      <c r="A4066" t="s">
        <v>11878</v>
      </c>
      <c r="B4066">
        <v>4063</v>
      </c>
      <c r="C4066" t="s">
        <v>18802</v>
      </c>
      <c r="D4066" t="s">
        <v>11878</v>
      </c>
      <c r="E4066">
        <v>25</v>
      </c>
      <c r="F4066">
        <v>1</v>
      </c>
      <c r="G4066">
        <v>1</v>
      </c>
      <c r="H4066">
        <v>25</v>
      </c>
      <c r="I4066" t="s">
        <v>20</v>
      </c>
    </row>
    <row r="4067" spans="1:9" ht="15" x14ac:dyDescent="0.25">
      <c r="A4067" t="s">
        <v>11879</v>
      </c>
      <c r="B4067">
        <v>4064</v>
      </c>
      <c r="C4067" t="s">
        <v>18803</v>
      </c>
      <c r="D4067" t="s">
        <v>11879</v>
      </c>
      <c r="E4067">
        <v>25</v>
      </c>
      <c r="F4067">
        <v>1</v>
      </c>
      <c r="G4067">
        <v>1</v>
      </c>
      <c r="H4067">
        <v>25</v>
      </c>
      <c r="I4067" t="s">
        <v>20</v>
      </c>
    </row>
    <row r="4068" spans="1:9" ht="15" x14ac:dyDescent="0.25">
      <c r="A4068" t="s">
        <v>11880</v>
      </c>
      <c r="B4068">
        <v>4065</v>
      </c>
      <c r="C4068" t="s">
        <v>18804</v>
      </c>
      <c r="D4068" t="s">
        <v>11880</v>
      </c>
      <c r="E4068">
        <v>25</v>
      </c>
      <c r="F4068">
        <v>1</v>
      </c>
      <c r="G4068">
        <v>1</v>
      </c>
      <c r="H4068">
        <v>25</v>
      </c>
      <c r="I4068" t="s">
        <v>20</v>
      </c>
    </row>
    <row r="4069" spans="1:9" ht="15" x14ac:dyDescent="0.25">
      <c r="A4069" t="s">
        <v>11881</v>
      </c>
      <c r="B4069">
        <v>4066</v>
      </c>
      <c r="C4069" t="s">
        <v>18805</v>
      </c>
      <c r="D4069" t="s">
        <v>11881</v>
      </c>
      <c r="E4069">
        <v>25</v>
      </c>
      <c r="F4069">
        <v>1</v>
      </c>
      <c r="G4069">
        <v>1</v>
      </c>
      <c r="H4069">
        <v>25</v>
      </c>
      <c r="I4069" t="s">
        <v>20</v>
      </c>
    </row>
    <row r="4070" spans="1:9" ht="15" x14ac:dyDescent="0.25">
      <c r="A4070" t="s">
        <v>11882</v>
      </c>
      <c r="B4070">
        <v>4067</v>
      </c>
      <c r="C4070" t="s">
        <v>18806</v>
      </c>
      <c r="D4070" t="s">
        <v>11882</v>
      </c>
      <c r="E4070">
        <v>25</v>
      </c>
      <c r="F4070">
        <v>1</v>
      </c>
      <c r="G4070">
        <v>1</v>
      </c>
      <c r="H4070">
        <v>25</v>
      </c>
      <c r="I4070" t="s">
        <v>20</v>
      </c>
    </row>
    <row r="4071" spans="1:9" ht="15" x14ac:dyDescent="0.25">
      <c r="A4071" t="s">
        <v>11883</v>
      </c>
      <c r="B4071">
        <v>4068</v>
      </c>
      <c r="C4071" t="s">
        <v>18807</v>
      </c>
      <c r="D4071" t="s">
        <v>11883</v>
      </c>
      <c r="E4071">
        <v>25</v>
      </c>
      <c r="F4071">
        <v>1</v>
      </c>
      <c r="G4071">
        <v>1</v>
      </c>
      <c r="H4071">
        <v>25</v>
      </c>
      <c r="I4071" t="s">
        <v>20</v>
      </c>
    </row>
    <row r="4072" spans="1:9" ht="15" x14ac:dyDescent="0.25">
      <c r="A4072" t="s">
        <v>9547</v>
      </c>
      <c r="B4072">
        <v>4069</v>
      </c>
      <c r="C4072" t="s">
        <v>18808</v>
      </c>
      <c r="D4072" t="s">
        <v>9547</v>
      </c>
      <c r="E4072">
        <v>20</v>
      </c>
      <c r="F4072">
        <v>12</v>
      </c>
      <c r="G4072">
        <v>1</v>
      </c>
      <c r="H4072">
        <v>240</v>
      </c>
      <c r="I4072" t="s">
        <v>20</v>
      </c>
    </row>
    <row r="4073" spans="1:9" ht="15" x14ac:dyDescent="0.25">
      <c r="A4073" t="s">
        <v>11884</v>
      </c>
      <c r="B4073">
        <v>4070</v>
      </c>
      <c r="C4073" t="s">
        <v>18809</v>
      </c>
      <c r="D4073" t="s">
        <v>11884</v>
      </c>
      <c r="E4073">
        <v>25</v>
      </c>
      <c r="F4073">
        <v>1</v>
      </c>
      <c r="G4073">
        <v>1</v>
      </c>
      <c r="H4073">
        <v>25</v>
      </c>
      <c r="I4073" t="s">
        <v>20</v>
      </c>
    </row>
    <row r="4074" spans="1:9" ht="15" x14ac:dyDescent="0.25">
      <c r="A4074" t="s">
        <v>11885</v>
      </c>
      <c r="B4074">
        <v>4071</v>
      </c>
      <c r="C4074" t="s">
        <v>18810</v>
      </c>
      <c r="D4074" t="s">
        <v>11885</v>
      </c>
      <c r="E4074">
        <v>25</v>
      </c>
      <c r="F4074">
        <v>1</v>
      </c>
      <c r="G4074">
        <v>1</v>
      </c>
      <c r="H4074">
        <v>25</v>
      </c>
      <c r="I4074" t="s">
        <v>20</v>
      </c>
    </row>
    <row r="4075" spans="1:9" ht="15" x14ac:dyDescent="0.25">
      <c r="A4075" t="s">
        <v>11886</v>
      </c>
      <c r="B4075">
        <v>4072</v>
      </c>
      <c r="C4075" t="s">
        <v>18811</v>
      </c>
      <c r="D4075" t="s">
        <v>11886</v>
      </c>
      <c r="E4075">
        <v>25</v>
      </c>
      <c r="F4075">
        <v>1</v>
      </c>
      <c r="G4075">
        <v>1</v>
      </c>
      <c r="H4075">
        <v>25</v>
      </c>
      <c r="I4075" t="s">
        <v>20</v>
      </c>
    </row>
    <row r="4076" spans="1:9" ht="15" x14ac:dyDescent="0.25">
      <c r="A4076" t="s">
        <v>1158</v>
      </c>
      <c r="B4076">
        <v>4073</v>
      </c>
      <c r="C4076" t="s">
        <v>18812</v>
      </c>
      <c r="D4076" t="s">
        <v>1158</v>
      </c>
      <c r="E4076">
        <v>20</v>
      </c>
      <c r="F4076">
        <v>1</v>
      </c>
      <c r="G4076">
        <v>1</v>
      </c>
      <c r="H4076">
        <v>20</v>
      </c>
      <c r="I4076" t="s">
        <v>20</v>
      </c>
    </row>
    <row r="4077" spans="1:9" ht="15" x14ac:dyDescent="0.25">
      <c r="A4077" t="s">
        <v>9553</v>
      </c>
      <c r="B4077">
        <v>4074</v>
      </c>
      <c r="C4077" t="s">
        <v>18813</v>
      </c>
      <c r="D4077" t="s">
        <v>9553</v>
      </c>
      <c r="E4077">
        <v>15</v>
      </c>
      <c r="F4077">
        <v>1</v>
      </c>
      <c r="G4077">
        <v>1</v>
      </c>
      <c r="H4077">
        <v>15</v>
      </c>
      <c r="I4077" t="s">
        <v>20</v>
      </c>
    </row>
    <row r="4078" spans="1:9" ht="15" x14ac:dyDescent="0.25">
      <c r="A4078" t="s">
        <v>11887</v>
      </c>
      <c r="B4078">
        <v>4075</v>
      </c>
      <c r="C4078" t="s">
        <v>18814</v>
      </c>
      <c r="D4078" t="s">
        <v>11887</v>
      </c>
      <c r="E4078">
        <v>25</v>
      </c>
      <c r="F4078">
        <v>1</v>
      </c>
      <c r="G4078">
        <v>1</v>
      </c>
      <c r="H4078">
        <v>25</v>
      </c>
      <c r="I4078" t="s">
        <v>20</v>
      </c>
    </row>
    <row r="4079" spans="1:9" ht="15" x14ac:dyDescent="0.25">
      <c r="A4079" t="s">
        <v>11888</v>
      </c>
      <c r="B4079">
        <v>4076</v>
      </c>
      <c r="C4079" t="s">
        <v>18815</v>
      </c>
      <c r="D4079" t="s">
        <v>11888</v>
      </c>
      <c r="E4079">
        <v>20</v>
      </c>
      <c r="F4079">
        <v>1</v>
      </c>
      <c r="G4079">
        <v>1</v>
      </c>
      <c r="H4079">
        <v>20</v>
      </c>
      <c r="I4079" t="s">
        <v>20</v>
      </c>
    </row>
    <row r="4080" spans="1:9" ht="15" x14ac:dyDescent="0.25">
      <c r="A4080" t="s">
        <v>11889</v>
      </c>
      <c r="B4080">
        <v>4077</v>
      </c>
      <c r="C4080" t="s">
        <v>18816</v>
      </c>
      <c r="D4080" t="s">
        <v>11889</v>
      </c>
      <c r="E4080">
        <v>25</v>
      </c>
      <c r="F4080">
        <v>1</v>
      </c>
      <c r="G4080">
        <v>1</v>
      </c>
      <c r="H4080">
        <v>25</v>
      </c>
      <c r="I4080" t="s">
        <v>20</v>
      </c>
    </row>
    <row r="4081" spans="1:9" ht="15" x14ac:dyDescent="0.25">
      <c r="A4081" t="s">
        <v>9557</v>
      </c>
      <c r="B4081">
        <v>4078</v>
      </c>
      <c r="C4081" t="s">
        <v>18817</v>
      </c>
      <c r="D4081" t="s">
        <v>9557</v>
      </c>
      <c r="E4081">
        <v>1</v>
      </c>
      <c r="F4081">
        <v>1</v>
      </c>
      <c r="G4081">
        <v>1</v>
      </c>
      <c r="H4081">
        <v>1</v>
      </c>
      <c r="I4081" t="s">
        <v>20</v>
      </c>
    </row>
    <row r="4082" spans="1:9" ht="15" x14ac:dyDescent="0.25">
      <c r="A4082" t="s">
        <v>9560</v>
      </c>
      <c r="B4082">
        <v>4079</v>
      </c>
      <c r="C4082" t="s">
        <v>18818</v>
      </c>
      <c r="D4082" t="s">
        <v>9560</v>
      </c>
      <c r="E4082">
        <v>40</v>
      </c>
      <c r="F4082">
        <v>1</v>
      </c>
      <c r="G4082">
        <v>1</v>
      </c>
      <c r="H4082">
        <v>40</v>
      </c>
      <c r="I4082" t="s">
        <v>20</v>
      </c>
    </row>
    <row r="4083" spans="1:9" ht="15" x14ac:dyDescent="0.25">
      <c r="A4083" t="s">
        <v>11890</v>
      </c>
      <c r="B4083">
        <v>4080</v>
      </c>
      <c r="C4083" t="s">
        <v>18819</v>
      </c>
      <c r="D4083" t="s">
        <v>11890</v>
      </c>
      <c r="E4083">
        <v>25</v>
      </c>
      <c r="F4083">
        <v>1</v>
      </c>
      <c r="G4083">
        <v>1</v>
      </c>
      <c r="H4083">
        <v>25</v>
      </c>
      <c r="I4083" t="s">
        <v>20</v>
      </c>
    </row>
    <row r="4084" spans="1:9" ht="15" x14ac:dyDescent="0.25">
      <c r="A4084" t="s">
        <v>11891</v>
      </c>
      <c r="B4084">
        <v>4081</v>
      </c>
      <c r="C4084" t="s">
        <v>18820</v>
      </c>
      <c r="D4084" t="s">
        <v>11891</v>
      </c>
      <c r="E4084">
        <v>12</v>
      </c>
      <c r="F4084">
        <v>1</v>
      </c>
      <c r="G4084">
        <v>1</v>
      </c>
      <c r="H4084">
        <v>12</v>
      </c>
      <c r="I4084" t="s">
        <v>20</v>
      </c>
    </row>
    <row r="4085" spans="1:9" ht="15" x14ac:dyDescent="0.25">
      <c r="A4085" t="s">
        <v>11892</v>
      </c>
      <c r="B4085">
        <v>4082</v>
      </c>
      <c r="C4085" t="s">
        <v>18821</v>
      </c>
      <c r="D4085" t="s">
        <v>11892</v>
      </c>
      <c r="E4085">
        <v>40</v>
      </c>
      <c r="F4085">
        <v>1</v>
      </c>
      <c r="G4085">
        <v>1</v>
      </c>
      <c r="H4085">
        <v>40</v>
      </c>
      <c r="I4085" t="s">
        <v>20</v>
      </c>
    </row>
    <row r="4086" spans="1:9" ht="15" x14ac:dyDescent="0.25">
      <c r="A4086" t="s">
        <v>9564</v>
      </c>
      <c r="B4086">
        <v>4083</v>
      </c>
      <c r="C4086" t="s">
        <v>18822</v>
      </c>
      <c r="D4086" t="s">
        <v>9564</v>
      </c>
      <c r="E4086">
        <v>1</v>
      </c>
      <c r="F4086">
        <v>1</v>
      </c>
      <c r="G4086">
        <v>1</v>
      </c>
      <c r="H4086">
        <v>1</v>
      </c>
      <c r="I4086" t="s">
        <v>20</v>
      </c>
    </row>
    <row r="4087" spans="1:9" ht="15" x14ac:dyDescent="0.25">
      <c r="A4087" t="s">
        <v>11893</v>
      </c>
      <c r="B4087">
        <v>4084</v>
      </c>
      <c r="C4087" t="s">
        <v>18823</v>
      </c>
      <c r="D4087" t="s">
        <v>11893</v>
      </c>
      <c r="E4087">
        <v>25</v>
      </c>
      <c r="F4087">
        <v>1</v>
      </c>
      <c r="G4087">
        <v>1</v>
      </c>
      <c r="H4087">
        <v>25</v>
      </c>
      <c r="I4087" t="s">
        <v>20</v>
      </c>
    </row>
    <row r="4088" spans="1:9" ht="15" x14ac:dyDescent="0.25">
      <c r="A4088" t="s">
        <v>1675</v>
      </c>
      <c r="B4088">
        <v>4085</v>
      </c>
      <c r="C4088" t="s">
        <v>18824</v>
      </c>
      <c r="D4088" t="s">
        <v>1675</v>
      </c>
      <c r="E4088">
        <v>50</v>
      </c>
      <c r="F4088">
        <v>1</v>
      </c>
      <c r="G4088">
        <v>1</v>
      </c>
      <c r="H4088">
        <v>50</v>
      </c>
      <c r="I4088" t="s">
        <v>20</v>
      </c>
    </row>
    <row r="4089" spans="1:9" ht="15" x14ac:dyDescent="0.25">
      <c r="A4089" t="s">
        <v>9567</v>
      </c>
      <c r="B4089">
        <v>4086</v>
      </c>
      <c r="C4089" t="s">
        <v>18825</v>
      </c>
      <c r="D4089" t="s">
        <v>9567</v>
      </c>
      <c r="E4089">
        <v>1</v>
      </c>
      <c r="F4089">
        <v>1</v>
      </c>
      <c r="G4089">
        <v>1</v>
      </c>
      <c r="H4089">
        <v>1</v>
      </c>
      <c r="I4089" t="s">
        <v>20</v>
      </c>
    </row>
    <row r="4090" spans="1:9" ht="15" x14ac:dyDescent="0.25">
      <c r="A4090" t="s">
        <v>11894</v>
      </c>
      <c r="B4090">
        <v>4087</v>
      </c>
      <c r="C4090" t="s">
        <v>18826</v>
      </c>
      <c r="D4090" t="s">
        <v>11894</v>
      </c>
      <c r="E4090">
        <v>40</v>
      </c>
      <c r="F4090">
        <v>1</v>
      </c>
      <c r="G4090">
        <v>1</v>
      </c>
      <c r="H4090">
        <v>40</v>
      </c>
      <c r="I4090" t="s">
        <v>20</v>
      </c>
    </row>
    <row r="4091" spans="1:9" ht="15" x14ac:dyDescent="0.25">
      <c r="A4091" t="s">
        <v>9569</v>
      </c>
      <c r="B4091">
        <v>4088</v>
      </c>
      <c r="C4091" t="s">
        <v>18827</v>
      </c>
      <c r="D4091" t="s">
        <v>9569</v>
      </c>
      <c r="E4091">
        <v>1</v>
      </c>
      <c r="F4091">
        <v>1</v>
      </c>
      <c r="G4091">
        <v>1</v>
      </c>
      <c r="H4091">
        <v>1</v>
      </c>
      <c r="I4091" t="s">
        <v>20</v>
      </c>
    </row>
    <row r="4092" spans="1:9" ht="15" x14ac:dyDescent="0.25">
      <c r="A4092" t="s">
        <v>9572</v>
      </c>
      <c r="B4092">
        <v>4089</v>
      </c>
      <c r="C4092" t="s">
        <v>18828</v>
      </c>
      <c r="D4092" t="s">
        <v>9572</v>
      </c>
      <c r="E4092">
        <v>50</v>
      </c>
      <c r="F4092">
        <v>1</v>
      </c>
      <c r="G4092">
        <v>1</v>
      </c>
      <c r="H4092">
        <v>50</v>
      </c>
      <c r="I4092" t="s">
        <v>20</v>
      </c>
    </row>
    <row r="4093" spans="1:9" ht="15" x14ac:dyDescent="0.25">
      <c r="A4093" t="s">
        <v>9574</v>
      </c>
      <c r="B4093">
        <v>4090</v>
      </c>
      <c r="C4093" t="s">
        <v>18829</v>
      </c>
      <c r="D4093" t="s">
        <v>9574</v>
      </c>
      <c r="E4093">
        <v>1</v>
      </c>
      <c r="F4093">
        <v>1</v>
      </c>
      <c r="G4093">
        <v>1</v>
      </c>
      <c r="H4093">
        <v>1</v>
      </c>
      <c r="I4093" t="s">
        <v>20</v>
      </c>
    </row>
    <row r="4094" spans="1:9" ht="15" x14ac:dyDescent="0.25">
      <c r="A4094" t="s">
        <v>9576</v>
      </c>
      <c r="B4094">
        <v>4091</v>
      </c>
      <c r="C4094" t="s">
        <v>18830</v>
      </c>
      <c r="D4094" t="s">
        <v>9576</v>
      </c>
      <c r="E4094">
        <v>50</v>
      </c>
      <c r="F4094">
        <v>1</v>
      </c>
      <c r="G4094">
        <v>1</v>
      </c>
      <c r="H4094">
        <v>50</v>
      </c>
      <c r="I4094" t="s">
        <v>20</v>
      </c>
    </row>
    <row r="4095" spans="1:9" ht="15" x14ac:dyDescent="0.25">
      <c r="A4095" t="s">
        <v>9578</v>
      </c>
      <c r="B4095">
        <v>4092</v>
      </c>
      <c r="C4095" t="s">
        <v>18831</v>
      </c>
      <c r="D4095" t="s">
        <v>9578</v>
      </c>
      <c r="E4095">
        <v>10</v>
      </c>
      <c r="F4095">
        <v>1</v>
      </c>
      <c r="G4095">
        <v>1</v>
      </c>
      <c r="H4095">
        <v>10</v>
      </c>
      <c r="I4095" t="s">
        <v>20</v>
      </c>
    </row>
    <row r="4096" spans="1:9" ht="15" x14ac:dyDescent="0.25">
      <c r="A4096" t="s">
        <v>11895</v>
      </c>
      <c r="B4096">
        <v>4093</v>
      </c>
      <c r="C4096" t="s">
        <v>18832</v>
      </c>
      <c r="D4096" t="s">
        <v>11895</v>
      </c>
      <c r="E4096">
        <v>24</v>
      </c>
      <c r="F4096">
        <v>1</v>
      </c>
      <c r="G4096">
        <v>1</v>
      </c>
      <c r="H4096">
        <v>24</v>
      </c>
      <c r="I4096" t="s">
        <v>20</v>
      </c>
    </row>
    <row r="4097" spans="1:9" ht="15" x14ac:dyDescent="0.25">
      <c r="A4097" t="s">
        <v>1561</v>
      </c>
      <c r="B4097">
        <v>4094</v>
      </c>
      <c r="C4097" t="s">
        <v>18833</v>
      </c>
      <c r="D4097" t="s">
        <v>1561</v>
      </c>
      <c r="E4097">
        <v>20</v>
      </c>
      <c r="F4097">
        <v>1</v>
      </c>
      <c r="G4097">
        <v>1</v>
      </c>
      <c r="H4097">
        <v>20</v>
      </c>
      <c r="I4097" t="s">
        <v>20</v>
      </c>
    </row>
    <row r="4098" spans="1:9" ht="15" x14ac:dyDescent="0.25">
      <c r="A4098" t="s">
        <v>11896</v>
      </c>
      <c r="B4098">
        <v>4095</v>
      </c>
      <c r="C4098" t="s">
        <v>18834</v>
      </c>
      <c r="D4098" t="s">
        <v>11896</v>
      </c>
      <c r="E4098">
        <v>32</v>
      </c>
      <c r="F4098">
        <v>1</v>
      </c>
      <c r="G4098">
        <v>1</v>
      </c>
      <c r="H4098">
        <v>32</v>
      </c>
      <c r="I4098" t="s">
        <v>20</v>
      </c>
    </row>
    <row r="4099" spans="1:9" ht="15" x14ac:dyDescent="0.25">
      <c r="A4099" t="s">
        <v>9583</v>
      </c>
      <c r="B4099">
        <v>4096</v>
      </c>
      <c r="C4099" t="s">
        <v>18835</v>
      </c>
      <c r="D4099" t="s">
        <v>9583</v>
      </c>
      <c r="E4099">
        <v>100</v>
      </c>
      <c r="F4099">
        <v>1</v>
      </c>
      <c r="G4099">
        <v>1</v>
      </c>
      <c r="H4099">
        <v>100</v>
      </c>
      <c r="I4099" t="s">
        <v>20</v>
      </c>
    </row>
    <row r="4100" spans="1:9" ht="15" x14ac:dyDescent="0.25">
      <c r="A4100" t="s">
        <v>9588</v>
      </c>
      <c r="B4100">
        <v>4097</v>
      </c>
      <c r="C4100" t="s">
        <v>18836</v>
      </c>
      <c r="D4100" t="s">
        <v>9588</v>
      </c>
      <c r="E4100">
        <v>1</v>
      </c>
      <c r="F4100">
        <v>1</v>
      </c>
      <c r="G4100">
        <v>1</v>
      </c>
      <c r="H4100">
        <v>1</v>
      </c>
      <c r="I4100" t="s">
        <v>20</v>
      </c>
    </row>
    <row r="4101" spans="1:9" ht="15" x14ac:dyDescent="0.25">
      <c r="A4101" t="s">
        <v>11897</v>
      </c>
      <c r="B4101">
        <v>4098</v>
      </c>
      <c r="C4101" t="s">
        <v>18837</v>
      </c>
      <c r="D4101" t="s">
        <v>11897</v>
      </c>
      <c r="E4101">
        <v>30</v>
      </c>
      <c r="F4101">
        <v>1</v>
      </c>
      <c r="G4101">
        <v>1</v>
      </c>
      <c r="H4101">
        <v>30</v>
      </c>
      <c r="I4101" t="s">
        <v>20</v>
      </c>
    </row>
    <row r="4102" spans="1:9" ht="15" x14ac:dyDescent="0.25">
      <c r="A4102" t="s">
        <v>9592</v>
      </c>
      <c r="B4102">
        <v>4099</v>
      </c>
      <c r="C4102" t="s">
        <v>18838</v>
      </c>
      <c r="D4102" t="s">
        <v>9592</v>
      </c>
      <c r="E4102">
        <v>40</v>
      </c>
      <c r="F4102">
        <v>1</v>
      </c>
      <c r="G4102">
        <v>1</v>
      </c>
      <c r="H4102">
        <v>40</v>
      </c>
      <c r="I4102" t="s">
        <v>20</v>
      </c>
    </row>
    <row r="4103" spans="1:9" ht="15" x14ac:dyDescent="0.25">
      <c r="A4103" t="s">
        <v>11898</v>
      </c>
      <c r="B4103">
        <v>4100</v>
      </c>
      <c r="C4103" t="s">
        <v>18839</v>
      </c>
      <c r="D4103" t="s">
        <v>11898</v>
      </c>
      <c r="E4103">
        <v>100</v>
      </c>
      <c r="F4103">
        <v>1</v>
      </c>
      <c r="G4103">
        <v>1</v>
      </c>
      <c r="H4103">
        <v>100</v>
      </c>
      <c r="I4103" t="s">
        <v>20</v>
      </c>
    </row>
    <row r="4104" spans="1:9" ht="15" x14ac:dyDescent="0.25">
      <c r="A4104" t="s">
        <v>2053</v>
      </c>
      <c r="B4104">
        <v>4101</v>
      </c>
      <c r="C4104" t="s">
        <v>18840</v>
      </c>
      <c r="D4104" t="s">
        <v>2053</v>
      </c>
      <c r="E4104">
        <v>40</v>
      </c>
      <c r="F4104">
        <v>1</v>
      </c>
      <c r="G4104">
        <v>1</v>
      </c>
      <c r="H4104">
        <v>40</v>
      </c>
      <c r="I4104" t="s">
        <v>20</v>
      </c>
    </row>
    <row r="4105" spans="1:9" ht="15" x14ac:dyDescent="0.25">
      <c r="A4105" t="s">
        <v>9595</v>
      </c>
      <c r="B4105">
        <v>4102</v>
      </c>
      <c r="C4105" t="s">
        <v>18841</v>
      </c>
      <c r="D4105" t="s">
        <v>9595</v>
      </c>
      <c r="E4105">
        <v>500</v>
      </c>
      <c r="F4105">
        <v>1</v>
      </c>
      <c r="G4105">
        <v>1</v>
      </c>
      <c r="H4105">
        <v>500</v>
      </c>
      <c r="I4105" t="s">
        <v>20</v>
      </c>
    </row>
    <row r="4106" spans="1:9" ht="15" x14ac:dyDescent="0.25">
      <c r="A4106" t="s">
        <v>9598</v>
      </c>
      <c r="B4106">
        <v>4103</v>
      </c>
      <c r="C4106" t="s">
        <v>18842</v>
      </c>
      <c r="D4106" t="s">
        <v>9598</v>
      </c>
      <c r="E4106">
        <v>50</v>
      </c>
      <c r="F4106">
        <v>1</v>
      </c>
      <c r="G4106">
        <v>1</v>
      </c>
      <c r="H4106">
        <v>50</v>
      </c>
      <c r="I4106" t="s">
        <v>20</v>
      </c>
    </row>
    <row r="4107" spans="1:9" ht="15" x14ac:dyDescent="0.25">
      <c r="A4107" t="s">
        <v>9600</v>
      </c>
      <c r="B4107">
        <v>4104</v>
      </c>
      <c r="C4107" t="s">
        <v>18843</v>
      </c>
      <c r="D4107" t="s">
        <v>9600</v>
      </c>
      <c r="E4107">
        <v>20</v>
      </c>
      <c r="F4107">
        <v>1</v>
      </c>
      <c r="G4107">
        <v>1</v>
      </c>
      <c r="H4107">
        <v>20</v>
      </c>
      <c r="I4107" t="s">
        <v>20</v>
      </c>
    </row>
    <row r="4108" spans="1:9" ht="15" x14ac:dyDescent="0.25">
      <c r="A4108" t="s">
        <v>9602</v>
      </c>
      <c r="B4108">
        <v>4105</v>
      </c>
      <c r="C4108" t="s">
        <v>18844</v>
      </c>
      <c r="D4108" t="s">
        <v>9602</v>
      </c>
      <c r="E4108">
        <v>20</v>
      </c>
      <c r="F4108">
        <v>12</v>
      </c>
      <c r="G4108">
        <v>1</v>
      </c>
      <c r="H4108">
        <v>240</v>
      </c>
      <c r="I4108" t="s">
        <v>20</v>
      </c>
    </row>
    <row r="4109" spans="1:9" ht="15" x14ac:dyDescent="0.25">
      <c r="A4109" t="s">
        <v>9604</v>
      </c>
      <c r="B4109">
        <v>4106</v>
      </c>
      <c r="C4109" t="s">
        <v>18845</v>
      </c>
      <c r="D4109" t="s">
        <v>9604</v>
      </c>
      <c r="E4109">
        <v>4</v>
      </c>
      <c r="F4109">
        <v>1</v>
      </c>
      <c r="G4109">
        <v>1</v>
      </c>
      <c r="H4109">
        <v>4</v>
      </c>
      <c r="I4109" t="s">
        <v>20</v>
      </c>
    </row>
    <row r="4110" spans="1:9" ht="15" x14ac:dyDescent="0.25">
      <c r="A4110" t="s">
        <v>1145</v>
      </c>
      <c r="B4110">
        <v>4107</v>
      </c>
      <c r="C4110" t="s">
        <v>18846</v>
      </c>
      <c r="D4110" t="s">
        <v>1145</v>
      </c>
      <c r="E4110">
        <v>20</v>
      </c>
      <c r="F4110">
        <v>1</v>
      </c>
      <c r="G4110">
        <v>1</v>
      </c>
      <c r="H4110">
        <v>20</v>
      </c>
      <c r="I4110" t="s">
        <v>20</v>
      </c>
    </row>
    <row r="4111" spans="1:9" ht="15" x14ac:dyDescent="0.25">
      <c r="A4111" t="s">
        <v>11899</v>
      </c>
      <c r="B4111">
        <v>4108</v>
      </c>
      <c r="C4111" t="s">
        <v>18847</v>
      </c>
      <c r="D4111" t="s">
        <v>11899</v>
      </c>
      <c r="E4111">
        <v>40</v>
      </c>
      <c r="F4111">
        <v>1</v>
      </c>
      <c r="G4111">
        <v>1</v>
      </c>
      <c r="H4111">
        <v>40</v>
      </c>
      <c r="I4111" t="s">
        <v>20</v>
      </c>
    </row>
    <row r="4112" spans="1:9" ht="15" x14ac:dyDescent="0.25">
      <c r="A4112" t="s">
        <v>9609</v>
      </c>
      <c r="B4112">
        <v>4109</v>
      </c>
      <c r="C4112" t="s">
        <v>18848</v>
      </c>
      <c r="D4112" t="s">
        <v>9609</v>
      </c>
      <c r="E4112">
        <v>1</v>
      </c>
      <c r="F4112">
        <v>1</v>
      </c>
      <c r="G4112">
        <v>1</v>
      </c>
      <c r="H4112">
        <v>1</v>
      </c>
      <c r="I4112" t="s">
        <v>20</v>
      </c>
    </row>
    <row r="4113" spans="1:9" ht="15" x14ac:dyDescent="0.25">
      <c r="A4113" t="s">
        <v>9611</v>
      </c>
      <c r="B4113">
        <v>4110</v>
      </c>
      <c r="C4113" t="s">
        <v>18849</v>
      </c>
      <c r="D4113" t="s">
        <v>9611</v>
      </c>
      <c r="E4113">
        <v>1</v>
      </c>
      <c r="F4113">
        <v>1</v>
      </c>
      <c r="G4113">
        <v>1</v>
      </c>
      <c r="H4113">
        <v>1</v>
      </c>
      <c r="I4113" t="s">
        <v>20</v>
      </c>
    </row>
    <row r="4114" spans="1:9" ht="15" x14ac:dyDescent="0.25">
      <c r="A4114" t="s">
        <v>9613</v>
      </c>
      <c r="B4114">
        <v>4111</v>
      </c>
      <c r="C4114" t="s">
        <v>18850</v>
      </c>
      <c r="D4114" t="s">
        <v>9613</v>
      </c>
      <c r="E4114">
        <v>1</v>
      </c>
      <c r="F4114">
        <v>1</v>
      </c>
      <c r="G4114">
        <v>1</v>
      </c>
      <c r="H4114">
        <v>1</v>
      </c>
      <c r="I4114" t="s">
        <v>20</v>
      </c>
    </row>
    <row r="4115" spans="1:9" ht="15" x14ac:dyDescent="0.25">
      <c r="A4115" t="s">
        <v>9616</v>
      </c>
      <c r="B4115">
        <v>4112</v>
      </c>
      <c r="C4115" t="s">
        <v>18851</v>
      </c>
      <c r="D4115" t="s">
        <v>9616</v>
      </c>
      <c r="E4115">
        <v>20</v>
      </c>
      <c r="F4115">
        <v>24</v>
      </c>
      <c r="G4115">
        <v>1</v>
      </c>
      <c r="H4115">
        <v>480</v>
      </c>
      <c r="I4115" t="s">
        <v>20</v>
      </c>
    </row>
    <row r="4116" spans="1:9" ht="15" x14ac:dyDescent="0.25">
      <c r="A4116" t="s">
        <v>11900</v>
      </c>
      <c r="B4116">
        <v>4113</v>
      </c>
      <c r="C4116" t="s">
        <v>18852</v>
      </c>
      <c r="D4116" t="s">
        <v>11900</v>
      </c>
      <c r="E4116">
        <v>20</v>
      </c>
      <c r="F4116">
        <v>1</v>
      </c>
      <c r="G4116">
        <v>1</v>
      </c>
      <c r="H4116">
        <v>20</v>
      </c>
      <c r="I4116" t="s">
        <v>20</v>
      </c>
    </row>
    <row r="4117" spans="1:9" ht="15" x14ac:dyDescent="0.25">
      <c r="A4117" t="s">
        <v>11901</v>
      </c>
      <c r="B4117">
        <v>4114</v>
      </c>
      <c r="C4117" t="s">
        <v>18853</v>
      </c>
      <c r="D4117" t="s">
        <v>11901</v>
      </c>
      <c r="E4117">
        <v>56</v>
      </c>
      <c r="F4117">
        <v>1</v>
      </c>
      <c r="G4117">
        <v>1</v>
      </c>
      <c r="H4117">
        <v>56</v>
      </c>
      <c r="I4117" t="s">
        <v>20</v>
      </c>
    </row>
    <row r="4118" spans="1:9" ht="15" x14ac:dyDescent="0.25">
      <c r="A4118" t="s">
        <v>688</v>
      </c>
      <c r="B4118">
        <v>4115</v>
      </c>
      <c r="C4118" t="s">
        <v>18854</v>
      </c>
      <c r="D4118" t="s">
        <v>688</v>
      </c>
      <c r="E4118">
        <v>10</v>
      </c>
      <c r="F4118">
        <v>10</v>
      </c>
      <c r="G4118">
        <v>1</v>
      </c>
      <c r="H4118">
        <v>100</v>
      </c>
      <c r="I4118" t="s">
        <v>20</v>
      </c>
    </row>
    <row r="4119" spans="1:9" ht="15" x14ac:dyDescent="0.25">
      <c r="A4119" t="s">
        <v>11902</v>
      </c>
      <c r="B4119">
        <v>4116</v>
      </c>
      <c r="C4119" t="s">
        <v>18855</v>
      </c>
      <c r="D4119" t="s">
        <v>11902</v>
      </c>
      <c r="E4119">
        <v>10</v>
      </c>
      <c r="F4119">
        <v>1</v>
      </c>
      <c r="G4119">
        <v>1</v>
      </c>
      <c r="H4119">
        <v>10</v>
      </c>
      <c r="I4119" t="s">
        <v>20</v>
      </c>
    </row>
    <row r="4120" spans="1:9" ht="15" x14ac:dyDescent="0.25">
      <c r="A4120" t="s">
        <v>9627</v>
      </c>
      <c r="B4120">
        <v>4117</v>
      </c>
      <c r="C4120" t="s">
        <v>18856</v>
      </c>
      <c r="D4120" t="s">
        <v>9627</v>
      </c>
      <c r="E4120">
        <v>20</v>
      </c>
      <c r="F4120">
        <v>1</v>
      </c>
      <c r="G4120">
        <v>1</v>
      </c>
      <c r="H4120">
        <v>20</v>
      </c>
      <c r="I4120" t="s">
        <v>20</v>
      </c>
    </row>
    <row r="4121" spans="1:9" ht="15" x14ac:dyDescent="0.25">
      <c r="A4121" t="s">
        <v>555</v>
      </c>
      <c r="B4121">
        <v>4118</v>
      </c>
      <c r="C4121" t="s">
        <v>18857</v>
      </c>
      <c r="D4121" t="s">
        <v>555</v>
      </c>
      <c r="E4121">
        <v>100</v>
      </c>
      <c r="F4121">
        <v>1</v>
      </c>
      <c r="G4121">
        <v>1</v>
      </c>
      <c r="H4121">
        <v>100</v>
      </c>
      <c r="I4121" t="s">
        <v>20</v>
      </c>
    </row>
    <row r="4122" spans="1:9" ht="15" x14ac:dyDescent="0.25">
      <c r="A4122" t="s">
        <v>11903</v>
      </c>
      <c r="B4122">
        <v>4119</v>
      </c>
      <c r="C4122" t="s">
        <v>18858</v>
      </c>
      <c r="D4122" t="s">
        <v>11903</v>
      </c>
      <c r="E4122">
        <v>1</v>
      </c>
      <c r="F4122">
        <v>1</v>
      </c>
      <c r="G4122">
        <v>1</v>
      </c>
      <c r="H4122">
        <v>1</v>
      </c>
      <c r="I4122" t="s">
        <v>20</v>
      </c>
    </row>
    <row r="4123" spans="1:9" ht="15" x14ac:dyDescent="0.25">
      <c r="A4123" t="s">
        <v>9632</v>
      </c>
      <c r="B4123">
        <v>4120</v>
      </c>
      <c r="C4123" t="s">
        <v>18859</v>
      </c>
      <c r="D4123" t="s">
        <v>9632</v>
      </c>
      <c r="E4123">
        <v>10</v>
      </c>
      <c r="F4123">
        <v>1</v>
      </c>
      <c r="G4123">
        <v>1</v>
      </c>
      <c r="H4123">
        <v>10</v>
      </c>
      <c r="I4123" t="s">
        <v>20</v>
      </c>
    </row>
    <row r="4124" spans="1:9" ht="15" x14ac:dyDescent="0.25">
      <c r="A4124" t="s">
        <v>9634</v>
      </c>
      <c r="B4124">
        <v>4121</v>
      </c>
      <c r="C4124" t="s">
        <v>18860</v>
      </c>
      <c r="D4124" t="s">
        <v>9634</v>
      </c>
      <c r="E4124">
        <v>15</v>
      </c>
      <c r="F4124">
        <v>1</v>
      </c>
      <c r="G4124">
        <v>1</v>
      </c>
      <c r="H4124">
        <v>15</v>
      </c>
      <c r="I4124" t="s">
        <v>20</v>
      </c>
    </row>
    <row r="4125" spans="1:9" ht="15" x14ac:dyDescent="0.25">
      <c r="A4125" t="s">
        <v>9636</v>
      </c>
      <c r="B4125">
        <v>4122</v>
      </c>
      <c r="C4125" t="s">
        <v>18861</v>
      </c>
      <c r="D4125" t="s">
        <v>9636</v>
      </c>
      <c r="E4125">
        <v>1</v>
      </c>
      <c r="F4125">
        <v>1</v>
      </c>
      <c r="G4125">
        <v>1</v>
      </c>
      <c r="H4125">
        <v>1</v>
      </c>
      <c r="I4125" t="s">
        <v>20</v>
      </c>
    </row>
    <row r="4126" spans="1:9" ht="15" x14ac:dyDescent="0.25">
      <c r="A4126" t="s">
        <v>9638</v>
      </c>
      <c r="B4126">
        <v>4123</v>
      </c>
      <c r="C4126" t="s">
        <v>18862</v>
      </c>
      <c r="D4126" t="s">
        <v>9638</v>
      </c>
      <c r="E4126">
        <v>20</v>
      </c>
      <c r="F4126">
        <v>1</v>
      </c>
      <c r="G4126">
        <v>1</v>
      </c>
      <c r="H4126">
        <v>20</v>
      </c>
      <c r="I4126" t="s">
        <v>20</v>
      </c>
    </row>
    <row r="4127" spans="1:9" ht="15" x14ac:dyDescent="0.25">
      <c r="A4127" t="s">
        <v>11904</v>
      </c>
      <c r="B4127">
        <v>4124</v>
      </c>
      <c r="C4127" t="s">
        <v>18863</v>
      </c>
      <c r="D4127" t="s">
        <v>11904</v>
      </c>
      <c r="E4127">
        <v>1</v>
      </c>
      <c r="F4127">
        <v>1</v>
      </c>
      <c r="G4127">
        <v>1</v>
      </c>
      <c r="H4127">
        <v>1</v>
      </c>
      <c r="I4127" t="s">
        <v>20</v>
      </c>
    </row>
    <row r="4128" spans="1:9" ht="15" x14ac:dyDescent="0.25">
      <c r="A4128" t="s">
        <v>9640</v>
      </c>
      <c r="B4128">
        <v>4125</v>
      </c>
      <c r="C4128" t="s">
        <v>18864</v>
      </c>
      <c r="D4128" t="s">
        <v>9640</v>
      </c>
      <c r="E4128">
        <v>20</v>
      </c>
      <c r="F4128">
        <v>1</v>
      </c>
      <c r="G4128">
        <v>1</v>
      </c>
      <c r="H4128">
        <v>20</v>
      </c>
      <c r="I4128" t="s">
        <v>20</v>
      </c>
    </row>
    <row r="4129" spans="1:9" ht="15" x14ac:dyDescent="0.25">
      <c r="A4129" t="s">
        <v>11905</v>
      </c>
      <c r="B4129">
        <v>4126</v>
      </c>
      <c r="C4129" t="s">
        <v>18865</v>
      </c>
      <c r="D4129" t="s">
        <v>11905</v>
      </c>
      <c r="E4129">
        <v>1</v>
      </c>
      <c r="F4129">
        <v>1</v>
      </c>
      <c r="G4129">
        <v>1</v>
      </c>
      <c r="H4129">
        <v>1</v>
      </c>
      <c r="I4129" t="s">
        <v>20</v>
      </c>
    </row>
    <row r="4130" spans="1:9" ht="15" x14ac:dyDescent="0.25">
      <c r="A4130" t="s">
        <v>1226</v>
      </c>
      <c r="B4130">
        <v>4127</v>
      </c>
      <c r="C4130" t="s">
        <v>18866</v>
      </c>
      <c r="D4130" t="s">
        <v>1226</v>
      </c>
      <c r="E4130">
        <v>1</v>
      </c>
      <c r="F4130">
        <v>1</v>
      </c>
      <c r="G4130">
        <v>1</v>
      </c>
      <c r="H4130">
        <v>1</v>
      </c>
      <c r="I4130" t="s">
        <v>20</v>
      </c>
    </row>
    <row r="4131" spans="1:9" ht="15" x14ac:dyDescent="0.25">
      <c r="A4131" t="s">
        <v>9644</v>
      </c>
      <c r="B4131">
        <v>4128</v>
      </c>
      <c r="C4131" t="s">
        <v>18867</v>
      </c>
      <c r="D4131" t="s">
        <v>9644</v>
      </c>
      <c r="E4131">
        <v>1</v>
      </c>
      <c r="F4131">
        <v>1</v>
      </c>
      <c r="G4131">
        <v>1</v>
      </c>
      <c r="H4131">
        <v>1</v>
      </c>
      <c r="I4131" t="s">
        <v>20</v>
      </c>
    </row>
    <row r="4132" spans="1:9" ht="15" x14ac:dyDescent="0.25">
      <c r="A4132" t="s">
        <v>9646</v>
      </c>
      <c r="B4132">
        <v>4129</v>
      </c>
      <c r="C4132" t="s">
        <v>18868</v>
      </c>
      <c r="D4132" t="s">
        <v>9646</v>
      </c>
      <c r="E4132">
        <v>1</v>
      </c>
      <c r="F4132">
        <v>1</v>
      </c>
      <c r="G4132">
        <v>1</v>
      </c>
      <c r="H4132">
        <v>1</v>
      </c>
      <c r="I4132" t="s">
        <v>20</v>
      </c>
    </row>
    <row r="4133" spans="1:9" ht="15" x14ac:dyDescent="0.25">
      <c r="A4133" t="s">
        <v>11906</v>
      </c>
      <c r="B4133">
        <v>4130</v>
      </c>
      <c r="C4133" t="s">
        <v>18869</v>
      </c>
      <c r="D4133" t="s">
        <v>11906</v>
      </c>
      <c r="E4133">
        <v>1</v>
      </c>
      <c r="F4133">
        <v>1</v>
      </c>
      <c r="G4133">
        <v>1</v>
      </c>
      <c r="H4133">
        <v>1</v>
      </c>
      <c r="I4133" t="s">
        <v>20</v>
      </c>
    </row>
    <row r="4134" spans="1:9" ht="15" x14ac:dyDescent="0.25">
      <c r="A4134" t="s">
        <v>9650</v>
      </c>
      <c r="B4134">
        <v>4131</v>
      </c>
      <c r="C4134" t="s">
        <v>18870</v>
      </c>
      <c r="D4134" t="s">
        <v>9650</v>
      </c>
      <c r="E4134">
        <v>1</v>
      </c>
      <c r="F4134">
        <v>1</v>
      </c>
      <c r="G4134">
        <v>1</v>
      </c>
      <c r="H4134">
        <v>1</v>
      </c>
      <c r="I4134" t="s">
        <v>20</v>
      </c>
    </row>
    <row r="4135" spans="1:9" ht="15" x14ac:dyDescent="0.25">
      <c r="A4135" t="s">
        <v>2000</v>
      </c>
      <c r="B4135">
        <v>4132</v>
      </c>
      <c r="C4135" t="s">
        <v>18871</v>
      </c>
      <c r="D4135" t="s">
        <v>2000</v>
      </c>
      <c r="E4135">
        <v>12</v>
      </c>
      <c r="F4135">
        <v>10</v>
      </c>
      <c r="G4135">
        <v>1</v>
      </c>
      <c r="H4135">
        <v>120</v>
      </c>
      <c r="I4135" t="s">
        <v>20</v>
      </c>
    </row>
    <row r="4136" spans="1:9" ht="15" x14ac:dyDescent="0.25">
      <c r="A4136" t="s">
        <v>9652</v>
      </c>
      <c r="B4136">
        <v>4133</v>
      </c>
      <c r="C4136" t="s">
        <v>18872</v>
      </c>
      <c r="D4136" t="s">
        <v>9652</v>
      </c>
      <c r="E4136">
        <v>40</v>
      </c>
      <c r="F4136">
        <v>1</v>
      </c>
      <c r="G4136">
        <v>1</v>
      </c>
      <c r="H4136">
        <v>40</v>
      </c>
      <c r="I4136" t="s">
        <v>20</v>
      </c>
    </row>
    <row r="4137" spans="1:9" ht="15" x14ac:dyDescent="0.25">
      <c r="A4137" t="s">
        <v>9656</v>
      </c>
      <c r="B4137">
        <v>4134</v>
      </c>
      <c r="C4137" t="s">
        <v>18873</v>
      </c>
      <c r="D4137" t="s">
        <v>9656</v>
      </c>
      <c r="E4137">
        <v>12</v>
      </c>
      <c r="F4137">
        <v>1</v>
      </c>
      <c r="G4137">
        <v>1</v>
      </c>
      <c r="H4137">
        <v>12</v>
      </c>
      <c r="I4137" t="s">
        <v>20</v>
      </c>
    </row>
    <row r="4138" spans="1:9" ht="15" x14ac:dyDescent="0.25">
      <c r="A4138" t="s">
        <v>417</v>
      </c>
      <c r="B4138">
        <v>4135</v>
      </c>
      <c r="C4138" t="s">
        <v>18874</v>
      </c>
      <c r="D4138" t="s">
        <v>417</v>
      </c>
      <c r="E4138">
        <v>10</v>
      </c>
      <c r="F4138">
        <v>1</v>
      </c>
      <c r="G4138">
        <v>1</v>
      </c>
      <c r="H4138">
        <v>10</v>
      </c>
      <c r="I4138" t="s">
        <v>20</v>
      </c>
    </row>
    <row r="4139" spans="1:9" ht="15" x14ac:dyDescent="0.25">
      <c r="A4139" t="s">
        <v>11907</v>
      </c>
      <c r="B4139">
        <v>4136</v>
      </c>
      <c r="C4139" t="s">
        <v>18875</v>
      </c>
      <c r="D4139" t="s">
        <v>11907</v>
      </c>
      <c r="E4139">
        <v>100</v>
      </c>
      <c r="F4139">
        <v>1</v>
      </c>
      <c r="G4139">
        <v>1</v>
      </c>
      <c r="H4139">
        <v>100</v>
      </c>
      <c r="I4139" t="s">
        <v>20</v>
      </c>
    </row>
    <row r="4140" spans="1:9" ht="15" x14ac:dyDescent="0.25">
      <c r="A4140" t="s">
        <v>9660</v>
      </c>
      <c r="B4140">
        <v>4137</v>
      </c>
      <c r="C4140" t="s">
        <v>18876</v>
      </c>
      <c r="D4140" t="s">
        <v>9660</v>
      </c>
      <c r="E4140">
        <v>1</v>
      </c>
      <c r="F4140">
        <v>1</v>
      </c>
      <c r="G4140">
        <v>1</v>
      </c>
      <c r="H4140">
        <v>1</v>
      </c>
      <c r="I4140" t="s">
        <v>20</v>
      </c>
    </row>
    <row r="4141" spans="1:9" ht="15" x14ac:dyDescent="0.25">
      <c r="A4141" t="s">
        <v>11908</v>
      </c>
      <c r="B4141">
        <v>4138</v>
      </c>
      <c r="C4141" t="s">
        <v>18877</v>
      </c>
      <c r="D4141" t="s">
        <v>11908</v>
      </c>
      <c r="E4141">
        <v>50</v>
      </c>
      <c r="F4141">
        <v>1</v>
      </c>
      <c r="G4141">
        <v>1</v>
      </c>
      <c r="H4141">
        <v>50</v>
      </c>
      <c r="I4141" t="s">
        <v>20</v>
      </c>
    </row>
    <row r="4142" spans="1:9" ht="15" x14ac:dyDescent="0.25">
      <c r="A4142" t="s">
        <v>9664</v>
      </c>
      <c r="B4142">
        <v>4139</v>
      </c>
      <c r="C4142" t="s">
        <v>18878</v>
      </c>
      <c r="D4142" t="s">
        <v>9664</v>
      </c>
      <c r="E4142">
        <v>4</v>
      </c>
      <c r="F4142">
        <v>1</v>
      </c>
      <c r="G4142">
        <v>1</v>
      </c>
      <c r="H4142">
        <v>4</v>
      </c>
      <c r="I4142" t="s">
        <v>20</v>
      </c>
    </row>
    <row r="4143" spans="1:9" ht="15" x14ac:dyDescent="0.25">
      <c r="A4143" t="s">
        <v>9668</v>
      </c>
      <c r="B4143">
        <v>4140</v>
      </c>
      <c r="C4143" t="s">
        <v>18879</v>
      </c>
      <c r="D4143" t="s">
        <v>9668</v>
      </c>
      <c r="E4143">
        <v>20</v>
      </c>
      <c r="F4143">
        <v>1</v>
      </c>
      <c r="G4143">
        <v>1</v>
      </c>
      <c r="H4143">
        <v>20</v>
      </c>
      <c r="I4143" t="s">
        <v>20</v>
      </c>
    </row>
    <row r="4144" spans="1:9" ht="15" x14ac:dyDescent="0.25">
      <c r="A4144" t="s">
        <v>1884</v>
      </c>
      <c r="B4144">
        <v>4141</v>
      </c>
      <c r="C4144" t="s">
        <v>18880</v>
      </c>
      <c r="D4144" t="s">
        <v>1884</v>
      </c>
      <c r="E4144">
        <v>12</v>
      </c>
      <c r="F4144">
        <v>10</v>
      </c>
      <c r="G4144">
        <v>1</v>
      </c>
      <c r="H4144">
        <v>120</v>
      </c>
      <c r="I4144" t="s">
        <v>20</v>
      </c>
    </row>
    <row r="4145" spans="1:9" ht="15" x14ac:dyDescent="0.25">
      <c r="A4145" t="s">
        <v>1557</v>
      </c>
      <c r="B4145">
        <v>4142</v>
      </c>
      <c r="C4145" t="s">
        <v>18881</v>
      </c>
      <c r="D4145" t="s">
        <v>1557</v>
      </c>
      <c r="E4145">
        <v>1</v>
      </c>
      <c r="F4145">
        <v>1</v>
      </c>
      <c r="G4145">
        <v>1</v>
      </c>
      <c r="H4145">
        <v>1</v>
      </c>
      <c r="I4145" t="s">
        <v>20</v>
      </c>
    </row>
    <row r="4146" spans="1:9" ht="15" x14ac:dyDescent="0.25">
      <c r="A4146" t="s">
        <v>9671</v>
      </c>
      <c r="B4146">
        <v>4143</v>
      </c>
      <c r="C4146" t="s">
        <v>18882</v>
      </c>
      <c r="D4146" t="s">
        <v>9671</v>
      </c>
      <c r="E4146">
        <v>80</v>
      </c>
      <c r="F4146">
        <v>1</v>
      </c>
      <c r="G4146">
        <v>1</v>
      </c>
      <c r="H4146">
        <v>80</v>
      </c>
      <c r="I4146" t="s">
        <v>20</v>
      </c>
    </row>
    <row r="4147" spans="1:9" ht="15" x14ac:dyDescent="0.25">
      <c r="A4147" t="s">
        <v>9674</v>
      </c>
      <c r="B4147">
        <v>4144</v>
      </c>
      <c r="C4147" t="s">
        <v>18883</v>
      </c>
      <c r="D4147" t="s">
        <v>9674</v>
      </c>
      <c r="E4147">
        <v>100</v>
      </c>
      <c r="F4147">
        <v>1</v>
      </c>
      <c r="G4147">
        <v>1</v>
      </c>
      <c r="H4147">
        <v>100</v>
      </c>
      <c r="I4147" t="s">
        <v>20</v>
      </c>
    </row>
    <row r="4148" spans="1:9" ht="15" x14ac:dyDescent="0.25">
      <c r="A4148" t="s">
        <v>1843</v>
      </c>
      <c r="B4148">
        <v>4145</v>
      </c>
      <c r="C4148" t="s">
        <v>18884</v>
      </c>
      <c r="D4148" t="s">
        <v>1843</v>
      </c>
      <c r="E4148">
        <v>100</v>
      </c>
      <c r="F4148">
        <v>1</v>
      </c>
      <c r="G4148">
        <v>1</v>
      </c>
      <c r="H4148">
        <v>100</v>
      </c>
      <c r="I4148" t="s">
        <v>20</v>
      </c>
    </row>
    <row r="4149" spans="1:9" ht="15" x14ac:dyDescent="0.25">
      <c r="A4149" t="s">
        <v>11909</v>
      </c>
      <c r="B4149">
        <v>4146</v>
      </c>
      <c r="C4149" t="s">
        <v>18885</v>
      </c>
      <c r="D4149" t="s">
        <v>11909</v>
      </c>
      <c r="E4149">
        <v>100</v>
      </c>
      <c r="F4149">
        <v>1</v>
      </c>
      <c r="G4149">
        <v>1</v>
      </c>
      <c r="H4149">
        <v>100</v>
      </c>
      <c r="I4149" t="s">
        <v>20</v>
      </c>
    </row>
    <row r="4150" spans="1:9" ht="15" x14ac:dyDescent="0.25">
      <c r="A4150" t="s">
        <v>2280</v>
      </c>
      <c r="B4150">
        <v>4147</v>
      </c>
      <c r="C4150" t="s">
        <v>18886</v>
      </c>
      <c r="D4150" t="s">
        <v>2280</v>
      </c>
      <c r="E4150">
        <v>1</v>
      </c>
      <c r="F4150">
        <v>1</v>
      </c>
      <c r="G4150">
        <v>1</v>
      </c>
      <c r="H4150">
        <v>1</v>
      </c>
      <c r="I4150" t="s">
        <v>20</v>
      </c>
    </row>
    <row r="4151" spans="1:9" ht="15" x14ac:dyDescent="0.25">
      <c r="A4151" t="s">
        <v>9678</v>
      </c>
      <c r="B4151">
        <v>4148</v>
      </c>
      <c r="C4151" t="s">
        <v>18887</v>
      </c>
      <c r="D4151" t="s">
        <v>9678</v>
      </c>
      <c r="E4151">
        <v>1</v>
      </c>
      <c r="F4151">
        <v>1</v>
      </c>
      <c r="G4151">
        <v>1</v>
      </c>
      <c r="H4151">
        <v>1</v>
      </c>
      <c r="I4151" t="s">
        <v>20</v>
      </c>
    </row>
    <row r="4152" spans="1:9" ht="15" x14ac:dyDescent="0.25">
      <c r="A4152" t="s">
        <v>1396</v>
      </c>
      <c r="B4152">
        <v>4149</v>
      </c>
      <c r="C4152" t="s">
        <v>18888</v>
      </c>
      <c r="D4152" t="s">
        <v>1396</v>
      </c>
      <c r="E4152">
        <v>30</v>
      </c>
      <c r="F4152">
        <v>1</v>
      </c>
      <c r="G4152">
        <v>1</v>
      </c>
      <c r="H4152">
        <v>30</v>
      </c>
      <c r="I4152" t="s">
        <v>20</v>
      </c>
    </row>
    <row r="4153" spans="1:9" ht="15" x14ac:dyDescent="0.25">
      <c r="A4153" t="s">
        <v>9681</v>
      </c>
      <c r="B4153">
        <v>4150</v>
      </c>
      <c r="C4153" t="s">
        <v>18889</v>
      </c>
      <c r="D4153" t="s">
        <v>9681</v>
      </c>
      <c r="E4153">
        <v>100</v>
      </c>
      <c r="F4153">
        <v>1</v>
      </c>
      <c r="G4153">
        <v>1</v>
      </c>
      <c r="H4153">
        <v>100</v>
      </c>
      <c r="I4153" t="s">
        <v>20</v>
      </c>
    </row>
    <row r="4154" spans="1:9" ht="15" x14ac:dyDescent="0.25">
      <c r="A4154" t="s">
        <v>1293</v>
      </c>
      <c r="B4154">
        <v>4151</v>
      </c>
      <c r="C4154" t="s">
        <v>18890</v>
      </c>
      <c r="D4154" t="s">
        <v>1293</v>
      </c>
      <c r="E4154">
        <v>100</v>
      </c>
      <c r="F4154">
        <v>1</v>
      </c>
      <c r="G4154">
        <v>1</v>
      </c>
      <c r="H4154">
        <v>100</v>
      </c>
      <c r="I4154" t="s">
        <v>20</v>
      </c>
    </row>
    <row r="4155" spans="1:9" ht="15" x14ac:dyDescent="0.25">
      <c r="A4155" t="s">
        <v>684</v>
      </c>
      <c r="B4155">
        <v>4152</v>
      </c>
      <c r="C4155" t="s">
        <v>18891</v>
      </c>
      <c r="D4155" t="s">
        <v>684</v>
      </c>
      <c r="E4155">
        <v>40</v>
      </c>
      <c r="F4155">
        <v>1</v>
      </c>
      <c r="G4155">
        <v>1</v>
      </c>
      <c r="H4155">
        <v>40</v>
      </c>
      <c r="I4155" t="s">
        <v>20</v>
      </c>
    </row>
    <row r="4156" spans="1:9" ht="15" x14ac:dyDescent="0.25">
      <c r="A4156" t="s">
        <v>9683</v>
      </c>
      <c r="B4156">
        <v>4153</v>
      </c>
      <c r="C4156" t="s">
        <v>18892</v>
      </c>
      <c r="D4156" t="s">
        <v>9683</v>
      </c>
      <c r="E4156">
        <v>12</v>
      </c>
      <c r="F4156">
        <v>10</v>
      </c>
      <c r="G4156">
        <v>1</v>
      </c>
      <c r="H4156">
        <v>120</v>
      </c>
      <c r="I4156" t="s">
        <v>20</v>
      </c>
    </row>
    <row r="4157" spans="1:9" ht="15" x14ac:dyDescent="0.25">
      <c r="A4157" t="s">
        <v>11911</v>
      </c>
      <c r="B4157">
        <v>4154</v>
      </c>
      <c r="C4157" t="s">
        <v>18893</v>
      </c>
      <c r="D4157" t="s">
        <v>11911</v>
      </c>
      <c r="E4157">
        <v>40</v>
      </c>
      <c r="F4157">
        <v>1</v>
      </c>
      <c r="G4157">
        <v>1</v>
      </c>
      <c r="H4157">
        <v>40</v>
      </c>
      <c r="I4157" t="s">
        <v>20</v>
      </c>
    </row>
    <row r="4158" spans="1:9" ht="15" x14ac:dyDescent="0.25">
      <c r="A4158" t="s">
        <v>77</v>
      </c>
      <c r="B4158">
        <v>4155</v>
      </c>
      <c r="C4158" t="s">
        <v>18894</v>
      </c>
      <c r="D4158" t="s">
        <v>77</v>
      </c>
      <c r="E4158">
        <v>1</v>
      </c>
      <c r="F4158">
        <v>1</v>
      </c>
      <c r="G4158">
        <v>1</v>
      </c>
      <c r="H4158">
        <v>1</v>
      </c>
      <c r="I4158" t="s">
        <v>20</v>
      </c>
    </row>
    <row r="4159" spans="1:9" ht="15" x14ac:dyDescent="0.25">
      <c r="A4159" t="s">
        <v>2282</v>
      </c>
      <c r="B4159">
        <v>4156</v>
      </c>
      <c r="C4159" t="s">
        <v>18895</v>
      </c>
      <c r="D4159" t="s">
        <v>2282</v>
      </c>
      <c r="E4159">
        <v>1</v>
      </c>
      <c r="F4159">
        <v>1</v>
      </c>
      <c r="G4159">
        <v>1</v>
      </c>
      <c r="H4159">
        <v>1</v>
      </c>
      <c r="I4159" t="s">
        <v>20</v>
      </c>
    </row>
    <row r="4160" spans="1:9" ht="15" x14ac:dyDescent="0.25">
      <c r="A4160" t="s">
        <v>11912</v>
      </c>
      <c r="B4160">
        <v>4157</v>
      </c>
      <c r="C4160" t="s">
        <v>18896</v>
      </c>
      <c r="D4160" t="s">
        <v>11912</v>
      </c>
      <c r="E4160">
        <v>20</v>
      </c>
      <c r="F4160">
        <v>1</v>
      </c>
      <c r="G4160">
        <v>1</v>
      </c>
      <c r="H4160">
        <v>20</v>
      </c>
      <c r="I4160" t="s">
        <v>20</v>
      </c>
    </row>
    <row r="4161" spans="1:9" ht="15" x14ac:dyDescent="0.25">
      <c r="A4161" t="s">
        <v>11913</v>
      </c>
      <c r="B4161">
        <v>4158</v>
      </c>
      <c r="C4161" t="s">
        <v>18897</v>
      </c>
      <c r="D4161" t="s">
        <v>11913</v>
      </c>
      <c r="E4161">
        <v>50</v>
      </c>
      <c r="F4161">
        <v>1</v>
      </c>
      <c r="G4161">
        <v>1</v>
      </c>
      <c r="H4161">
        <v>50</v>
      </c>
      <c r="I4161" t="s">
        <v>20</v>
      </c>
    </row>
    <row r="4162" spans="1:9" ht="15" x14ac:dyDescent="0.25">
      <c r="A4162" t="s">
        <v>9693</v>
      </c>
      <c r="B4162">
        <v>4159</v>
      </c>
      <c r="C4162" t="s">
        <v>18898</v>
      </c>
      <c r="D4162" t="s">
        <v>9693</v>
      </c>
      <c r="E4162">
        <v>15</v>
      </c>
      <c r="F4162">
        <v>1</v>
      </c>
      <c r="G4162">
        <v>1</v>
      </c>
      <c r="H4162">
        <v>15</v>
      </c>
      <c r="I4162" t="s">
        <v>20</v>
      </c>
    </row>
    <row r="4163" spans="1:9" ht="15" x14ac:dyDescent="0.25">
      <c r="A4163" t="s">
        <v>9696</v>
      </c>
      <c r="B4163">
        <v>4160</v>
      </c>
      <c r="C4163" t="s">
        <v>18899</v>
      </c>
      <c r="D4163" t="s">
        <v>9696</v>
      </c>
      <c r="E4163">
        <v>1</v>
      </c>
      <c r="F4163">
        <v>1</v>
      </c>
      <c r="G4163">
        <v>1</v>
      </c>
      <c r="H4163">
        <v>1</v>
      </c>
      <c r="I4163" t="s">
        <v>20</v>
      </c>
    </row>
    <row r="4164" spans="1:9" ht="15" x14ac:dyDescent="0.25">
      <c r="A4164" t="s">
        <v>9699</v>
      </c>
      <c r="B4164">
        <v>4161</v>
      </c>
      <c r="C4164" t="s">
        <v>18900</v>
      </c>
      <c r="D4164" t="s">
        <v>9699</v>
      </c>
      <c r="E4164">
        <v>1</v>
      </c>
      <c r="F4164">
        <v>1</v>
      </c>
      <c r="G4164">
        <v>1</v>
      </c>
      <c r="H4164">
        <v>1</v>
      </c>
      <c r="I4164" t="s">
        <v>20</v>
      </c>
    </row>
    <row r="4165" spans="1:9" ht="15" x14ac:dyDescent="0.25">
      <c r="A4165" t="s">
        <v>9701</v>
      </c>
      <c r="B4165">
        <v>4162</v>
      </c>
      <c r="C4165" t="s">
        <v>18901</v>
      </c>
      <c r="D4165" t="s">
        <v>9701</v>
      </c>
      <c r="E4165">
        <v>1</v>
      </c>
      <c r="F4165">
        <v>1</v>
      </c>
      <c r="G4165">
        <v>1</v>
      </c>
      <c r="H4165">
        <v>1</v>
      </c>
      <c r="I4165" t="s">
        <v>20</v>
      </c>
    </row>
    <row r="4166" spans="1:9" ht="15" x14ac:dyDescent="0.25">
      <c r="A4166" t="s">
        <v>9704</v>
      </c>
      <c r="B4166">
        <v>4163</v>
      </c>
      <c r="C4166" t="s">
        <v>18902</v>
      </c>
      <c r="D4166" t="s">
        <v>9704</v>
      </c>
      <c r="E4166">
        <v>10</v>
      </c>
      <c r="F4166">
        <v>1</v>
      </c>
      <c r="G4166">
        <v>1</v>
      </c>
      <c r="H4166">
        <v>10</v>
      </c>
      <c r="I4166" t="s">
        <v>20</v>
      </c>
    </row>
    <row r="4167" spans="1:9" ht="15" x14ac:dyDescent="0.25">
      <c r="A4167" t="s">
        <v>9707</v>
      </c>
      <c r="B4167">
        <v>4164</v>
      </c>
      <c r="C4167" t="s">
        <v>18903</v>
      </c>
      <c r="D4167" t="s">
        <v>9707</v>
      </c>
      <c r="E4167">
        <v>20</v>
      </c>
      <c r="F4167">
        <v>1</v>
      </c>
      <c r="G4167">
        <v>1</v>
      </c>
      <c r="H4167">
        <v>20</v>
      </c>
      <c r="I4167" t="s">
        <v>20</v>
      </c>
    </row>
    <row r="4168" spans="1:9" ht="15" x14ac:dyDescent="0.25">
      <c r="A4168" t="s">
        <v>9709</v>
      </c>
      <c r="B4168">
        <v>4165</v>
      </c>
      <c r="C4168" t="s">
        <v>18904</v>
      </c>
      <c r="D4168" t="s">
        <v>9709</v>
      </c>
      <c r="E4168">
        <v>1</v>
      </c>
      <c r="F4168">
        <v>1</v>
      </c>
      <c r="G4168">
        <v>1</v>
      </c>
      <c r="H4168">
        <v>1</v>
      </c>
      <c r="I4168" t="s">
        <v>20</v>
      </c>
    </row>
    <row r="4169" spans="1:9" ht="15" x14ac:dyDescent="0.25">
      <c r="A4169" t="s">
        <v>11914</v>
      </c>
      <c r="B4169">
        <v>4166</v>
      </c>
      <c r="C4169" t="s">
        <v>18905</v>
      </c>
      <c r="D4169" t="s">
        <v>11914</v>
      </c>
      <c r="E4169">
        <v>6</v>
      </c>
      <c r="F4169">
        <v>1</v>
      </c>
      <c r="G4169">
        <v>1</v>
      </c>
      <c r="H4169">
        <v>6</v>
      </c>
      <c r="I4169" t="s">
        <v>20</v>
      </c>
    </row>
    <row r="4170" spans="1:9" ht="15" x14ac:dyDescent="0.25">
      <c r="A4170" t="s">
        <v>9712</v>
      </c>
      <c r="B4170">
        <v>4167</v>
      </c>
      <c r="C4170" t="s">
        <v>18906</v>
      </c>
      <c r="D4170" t="s">
        <v>9712</v>
      </c>
      <c r="E4170">
        <v>20</v>
      </c>
      <c r="F4170">
        <v>1</v>
      </c>
      <c r="G4170">
        <v>1</v>
      </c>
      <c r="H4170">
        <v>20</v>
      </c>
      <c r="I4170" t="s">
        <v>20</v>
      </c>
    </row>
    <row r="4171" spans="1:9" ht="15" x14ac:dyDescent="0.25">
      <c r="A4171" t="s">
        <v>203</v>
      </c>
      <c r="B4171">
        <v>4168</v>
      </c>
      <c r="C4171" t="s">
        <v>18907</v>
      </c>
      <c r="D4171" t="s">
        <v>203</v>
      </c>
      <c r="E4171">
        <v>1</v>
      </c>
      <c r="F4171">
        <v>1</v>
      </c>
      <c r="G4171">
        <v>1</v>
      </c>
      <c r="H4171">
        <v>1</v>
      </c>
      <c r="I4171" t="s">
        <v>20</v>
      </c>
    </row>
    <row r="4172" spans="1:9" ht="15" x14ac:dyDescent="0.25">
      <c r="A4172" t="s">
        <v>9714</v>
      </c>
      <c r="B4172">
        <v>4169</v>
      </c>
      <c r="C4172" t="s">
        <v>18908</v>
      </c>
      <c r="D4172" t="s">
        <v>9714</v>
      </c>
      <c r="E4172">
        <v>24</v>
      </c>
      <c r="F4172">
        <v>1</v>
      </c>
      <c r="G4172">
        <v>1</v>
      </c>
      <c r="H4172">
        <v>24</v>
      </c>
      <c r="I4172" t="s">
        <v>20</v>
      </c>
    </row>
    <row r="4173" spans="1:9" ht="15" x14ac:dyDescent="0.25">
      <c r="A4173" t="s">
        <v>9716</v>
      </c>
      <c r="B4173">
        <v>4170</v>
      </c>
      <c r="C4173" t="s">
        <v>18909</v>
      </c>
      <c r="D4173" t="s">
        <v>9716</v>
      </c>
      <c r="E4173">
        <v>5</v>
      </c>
      <c r="F4173">
        <v>1</v>
      </c>
      <c r="G4173">
        <v>1</v>
      </c>
      <c r="H4173">
        <v>5</v>
      </c>
      <c r="I4173" t="s">
        <v>20</v>
      </c>
    </row>
    <row r="4174" spans="1:9" ht="15" x14ac:dyDescent="0.25">
      <c r="A4174" t="s">
        <v>9718</v>
      </c>
      <c r="B4174">
        <v>4171</v>
      </c>
      <c r="C4174" t="s">
        <v>18910</v>
      </c>
      <c r="D4174" t="s">
        <v>9718</v>
      </c>
      <c r="E4174">
        <v>10</v>
      </c>
      <c r="F4174">
        <v>20</v>
      </c>
      <c r="G4174">
        <v>1</v>
      </c>
      <c r="H4174">
        <v>200</v>
      </c>
      <c r="I4174" t="s">
        <v>20</v>
      </c>
    </row>
    <row r="4175" spans="1:9" ht="15" x14ac:dyDescent="0.25">
      <c r="A4175" t="s">
        <v>9721</v>
      </c>
      <c r="B4175">
        <v>4172</v>
      </c>
      <c r="C4175" t="s">
        <v>18911</v>
      </c>
      <c r="D4175" t="s">
        <v>9721</v>
      </c>
      <c r="E4175">
        <v>1</v>
      </c>
      <c r="F4175">
        <v>1</v>
      </c>
      <c r="G4175">
        <v>1</v>
      </c>
      <c r="H4175">
        <v>1</v>
      </c>
      <c r="I4175" t="s">
        <v>20</v>
      </c>
    </row>
    <row r="4176" spans="1:9" ht="15" x14ac:dyDescent="0.25">
      <c r="A4176" t="s">
        <v>9723</v>
      </c>
      <c r="B4176">
        <v>4173</v>
      </c>
      <c r="C4176" t="s">
        <v>18912</v>
      </c>
      <c r="D4176" t="s">
        <v>9723</v>
      </c>
      <c r="E4176">
        <v>80</v>
      </c>
      <c r="F4176">
        <v>1</v>
      </c>
      <c r="G4176">
        <v>1</v>
      </c>
      <c r="H4176">
        <v>80</v>
      </c>
      <c r="I4176" t="s">
        <v>20</v>
      </c>
    </row>
    <row r="4177" spans="1:9" ht="15" x14ac:dyDescent="0.25">
      <c r="A4177" t="s">
        <v>9725</v>
      </c>
      <c r="B4177">
        <v>4174</v>
      </c>
      <c r="C4177" t="s">
        <v>18913</v>
      </c>
      <c r="D4177" t="s">
        <v>9725</v>
      </c>
      <c r="E4177">
        <v>1</v>
      </c>
      <c r="F4177">
        <v>1</v>
      </c>
      <c r="G4177">
        <v>1</v>
      </c>
      <c r="H4177">
        <v>1</v>
      </c>
      <c r="I4177" t="s">
        <v>20</v>
      </c>
    </row>
    <row r="4178" spans="1:9" ht="15" x14ac:dyDescent="0.25">
      <c r="A4178" t="s">
        <v>11916</v>
      </c>
      <c r="B4178">
        <v>4175</v>
      </c>
      <c r="C4178" t="s">
        <v>18914</v>
      </c>
      <c r="D4178" t="s">
        <v>11916</v>
      </c>
      <c r="E4178">
        <v>200</v>
      </c>
      <c r="F4178">
        <v>1</v>
      </c>
      <c r="G4178">
        <v>1</v>
      </c>
      <c r="H4178">
        <v>200</v>
      </c>
      <c r="I4178" t="s">
        <v>20</v>
      </c>
    </row>
    <row r="4179" spans="1:9" ht="15" x14ac:dyDescent="0.25">
      <c r="A4179" t="s">
        <v>11917</v>
      </c>
      <c r="B4179">
        <v>4176</v>
      </c>
      <c r="C4179" t="s">
        <v>18915</v>
      </c>
      <c r="D4179" t="s">
        <v>11917</v>
      </c>
      <c r="E4179">
        <v>20</v>
      </c>
      <c r="F4179">
        <v>1</v>
      </c>
      <c r="G4179">
        <v>1</v>
      </c>
      <c r="H4179">
        <v>20</v>
      </c>
      <c r="I4179" t="s">
        <v>20</v>
      </c>
    </row>
    <row r="4180" spans="1:9" ht="15" x14ac:dyDescent="0.25">
      <c r="A4180" t="s">
        <v>9730</v>
      </c>
      <c r="B4180">
        <v>4177</v>
      </c>
      <c r="C4180" t="s">
        <v>18916</v>
      </c>
      <c r="D4180" t="s">
        <v>9730</v>
      </c>
      <c r="E4180">
        <v>1</v>
      </c>
      <c r="F4180">
        <v>1</v>
      </c>
      <c r="G4180">
        <v>1</v>
      </c>
      <c r="H4180">
        <v>1</v>
      </c>
      <c r="I4180" t="s">
        <v>20</v>
      </c>
    </row>
    <row r="4181" spans="1:9" ht="15" x14ac:dyDescent="0.25">
      <c r="A4181" t="s">
        <v>9732</v>
      </c>
      <c r="B4181">
        <v>4178</v>
      </c>
      <c r="C4181" t="s">
        <v>18917</v>
      </c>
      <c r="D4181" t="s">
        <v>9732</v>
      </c>
      <c r="E4181">
        <v>1</v>
      </c>
      <c r="F4181">
        <v>1</v>
      </c>
      <c r="G4181">
        <v>1</v>
      </c>
      <c r="H4181">
        <v>1</v>
      </c>
      <c r="I4181" t="s">
        <v>20</v>
      </c>
    </row>
    <row r="4182" spans="1:9" ht="15" x14ac:dyDescent="0.25">
      <c r="A4182" t="s">
        <v>9734</v>
      </c>
      <c r="B4182">
        <v>4179</v>
      </c>
      <c r="C4182" t="s">
        <v>18918</v>
      </c>
      <c r="D4182" t="s">
        <v>9734</v>
      </c>
      <c r="E4182">
        <v>20</v>
      </c>
      <c r="F4182">
        <v>1</v>
      </c>
      <c r="G4182">
        <v>1</v>
      </c>
      <c r="H4182">
        <v>20</v>
      </c>
      <c r="I4182" t="s">
        <v>20</v>
      </c>
    </row>
    <row r="4183" spans="1:9" ht="15" x14ac:dyDescent="0.25">
      <c r="A4183" t="s">
        <v>11918</v>
      </c>
      <c r="B4183">
        <v>4180</v>
      </c>
      <c r="C4183" t="s">
        <v>18919</v>
      </c>
      <c r="D4183" t="s">
        <v>11918</v>
      </c>
      <c r="E4183">
        <v>200</v>
      </c>
      <c r="F4183">
        <v>1</v>
      </c>
      <c r="G4183">
        <v>1</v>
      </c>
      <c r="H4183">
        <v>200</v>
      </c>
      <c r="I4183" t="s">
        <v>20</v>
      </c>
    </row>
    <row r="4184" spans="1:9" ht="15" x14ac:dyDescent="0.25">
      <c r="A4184" t="s">
        <v>9736</v>
      </c>
      <c r="B4184">
        <v>4181</v>
      </c>
      <c r="C4184" t="s">
        <v>18920</v>
      </c>
      <c r="D4184" t="s">
        <v>9736</v>
      </c>
      <c r="E4184">
        <v>5</v>
      </c>
      <c r="F4184">
        <v>1</v>
      </c>
      <c r="G4184">
        <v>1</v>
      </c>
      <c r="H4184">
        <v>5</v>
      </c>
      <c r="I4184" t="s">
        <v>20</v>
      </c>
    </row>
    <row r="4185" spans="1:9" ht="15" x14ac:dyDescent="0.25">
      <c r="A4185" t="s">
        <v>11919</v>
      </c>
      <c r="B4185">
        <v>4182</v>
      </c>
      <c r="C4185" t="s">
        <v>18921</v>
      </c>
      <c r="D4185" t="s">
        <v>11919</v>
      </c>
      <c r="E4185">
        <v>150</v>
      </c>
      <c r="F4185">
        <v>1</v>
      </c>
      <c r="G4185">
        <v>1</v>
      </c>
      <c r="H4185">
        <v>150</v>
      </c>
      <c r="I4185" t="s">
        <v>20</v>
      </c>
    </row>
    <row r="4186" spans="1:9" ht="15" x14ac:dyDescent="0.25">
      <c r="A4186" t="s">
        <v>9739</v>
      </c>
      <c r="B4186">
        <v>4183</v>
      </c>
      <c r="C4186" t="s">
        <v>18922</v>
      </c>
      <c r="D4186" t="s">
        <v>9739</v>
      </c>
      <c r="E4186">
        <v>1</v>
      </c>
      <c r="F4186">
        <v>1</v>
      </c>
      <c r="G4186">
        <v>1</v>
      </c>
      <c r="H4186">
        <v>1</v>
      </c>
      <c r="I4186" t="s">
        <v>20</v>
      </c>
    </row>
    <row r="4187" spans="1:9" ht="15" x14ac:dyDescent="0.25">
      <c r="A4187" t="s">
        <v>9741</v>
      </c>
      <c r="B4187">
        <v>4184</v>
      </c>
      <c r="C4187" t="s">
        <v>18923</v>
      </c>
      <c r="D4187" t="s">
        <v>9741</v>
      </c>
      <c r="E4187">
        <v>15</v>
      </c>
      <c r="F4187">
        <v>1</v>
      </c>
      <c r="G4187">
        <v>1</v>
      </c>
      <c r="H4187">
        <v>15</v>
      </c>
      <c r="I4187" t="s">
        <v>20</v>
      </c>
    </row>
    <row r="4188" spans="1:9" ht="15" x14ac:dyDescent="0.25">
      <c r="A4188" t="s">
        <v>11920</v>
      </c>
      <c r="B4188">
        <v>4185</v>
      </c>
      <c r="C4188" t="s">
        <v>18924</v>
      </c>
      <c r="D4188" t="s">
        <v>11920</v>
      </c>
      <c r="E4188">
        <v>150</v>
      </c>
      <c r="F4188">
        <v>1</v>
      </c>
      <c r="G4188">
        <v>1</v>
      </c>
      <c r="H4188">
        <v>150</v>
      </c>
      <c r="I4188" t="s">
        <v>20</v>
      </c>
    </row>
    <row r="4189" spans="1:9" ht="15" x14ac:dyDescent="0.25">
      <c r="A4189" t="s">
        <v>11921</v>
      </c>
      <c r="B4189">
        <v>4186</v>
      </c>
      <c r="C4189" t="s">
        <v>18925</v>
      </c>
      <c r="D4189" t="s">
        <v>11921</v>
      </c>
      <c r="E4189">
        <v>150</v>
      </c>
      <c r="F4189">
        <v>1</v>
      </c>
      <c r="G4189">
        <v>1</v>
      </c>
      <c r="H4189">
        <v>150</v>
      </c>
      <c r="I4189" t="s">
        <v>20</v>
      </c>
    </row>
    <row r="4190" spans="1:9" ht="15" x14ac:dyDescent="0.25">
      <c r="A4190" t="s">
        <v>11922</v>
      </c>
      <c r="B4190">
        <v>4187</v>
      </c>
      <c r="C4190" t="s">
        <v>18926</v>
      </c>
      <c r="D4190" t="s">
        <v>11922</v>
      </c>
      <c r="E4190">
        <v>150</v>
      </c>
      <c r="F4190">
        <v>1</v>
      </c>
      <c r="G4190">
        <v>1</v>
      </c>
      <c r="H4190">
        <v>150</v>
      </c>
      <c r="I4190" t="s">
        <v>20</v>
      </c>
    </row>
    <row r="4191" spans="1:9" ht="15" x14ac:dyDescent="0.25">
      <c r="A4191" t="s">
        <v>9744</v>
      </c>
      <c r="B4191">
        <v>4188</v>
      </c>
      <c r="C4191" t="s">
        <v>18927</v>
      </c>
      <c r="D4191" t="s">
        <v>9744</v>
      </c>
      <c r="E4191">
        <v>20</v>
      </c>
      <c r="F4191">
        <v>1</v>
      </c>
      <c r="G4191">
        <v>1</v>
      </c>
      <c r="H4191">
        <v>20</v>
      </c>
      <c r="I4191" t="s">
        <v>20</v>
      </c>
    </row>
    <row r="4192" spans="1:9" ht="15" x14ac:dyDescent="0.25">
      <c r="A4192" t="s">
        <v>11923</v>
      </c>
      <c r="B4192">
        <v>4189</v>
      </c>
      <c r="C4192" t="s">
        <v>18928</v>
      </c>
      <c r="D4192" t="s">
        <v>11923</v>
      </c>
      <c r="E4192">
        <v>150</v>
      </c>
      <c r="F4192">
        <v>1</v>
      </c>
      <c r="G4192">
        <v>1</v>
      </c>
      <c r="H4192">
        <v>150</v>
      </c>
      <c r="I4192" t="s">
        <v>20</v>
      </c>
    </row>
    <row r="4193" spans="1:9" ht="15" x14ac:dyDescent="0.25">
      <c r="A4193" t="s">
        <v>11924</v>
      </c>
      <c r="B4193">
        <v>4190</v>
      </c>
      <c r="C4193" t="s">
        <v>18929</v>
      </c>
      <c r="D4193" t="s">
        <v>11924</v>
      </c>
      <c r="E4193">
        <v>150</v>
      </c>
      <c r="F4193">
        <v>1</v>
      </c>
      <c r="G4193">
        <v>1</v>
      </c>
      <c r="H4193">
        <v>150</v>
      </c>
      <c r="I4193" t="s">
        <v>20</v>
      </c>
    </row>
    <row r="4194" spans="1:9" ht="15" x14ac:dyDescent="0.25">
      <c r="A4194" t="s">
        <v>11925</v>
      </c>
      <c r="B4194">
        <v>4191</v>
      </c>
      <c r="C4194" t="s">
        <v>18930</v>
      </c>
      <c r="D4194" t="s">
        <v>11925</v>
      </c>
      <c r="E4194">
        <v>150</v>
      </c>
      <c r="F4194">
        <v>1</v>
      </c>
      <c r="G4194">
        <v>1</v>
      </c>
      <c r="H4194">
        <v>150</v>
      </c>
      <c r="I4194" t="s">
        <v>20</v>
      </c>
    </row>
    <row r="4195" spans="1:9" ht="15" x14ac:dyDescent="0.25">
      <c r="A4195" t="s">
        <v>11926</v>
      </c>
      <c r="B4195">
        <v>4192</v>
      </c>
      <c r="C4195" t="s">
        <v>18931</v>
      </c>
      <c r="D4195" t="s">
        <v>11926</v>
      </c>
      <c r="E4195">
        <v>150</v>
      </c>
      <c r="F4195">
        <v>1</v>
      </c>
      <c r="G4195">
        <v>1</v>
      </c>
      <c r="H4195">
        <v>150</v>
      </c>
      <c r="I4195" t="s">
        <v>20</v>
      </c>
    </row>
    <row r="4196" spans="1:9" ht="15" x14ac:dyDescent="0.25">
      <c r="A4196" t="s">
        <v>11927</v>
      </c>
      <c r="B4196">
        <v>4193</v>
      </c>
      <c r="C4196" t="s">
        <v>18932</v>
      </c>
      <c r="D4196" t="s">
        <v>11927</v>
      </c>
      <c r="E4196">
        <v>100</v>
      </c>
      <c r="F4196">
        <v>1</v>
      </c>
      <c r="G4196">
        <v>1</v>
      </c>
      <c r="H4196">
        <v>100</v>
      </c>
      <c r="I4196" t="s">
        <v>20</v>
      </c>
    </row>
    <row r="4197" spans="1:9" ht="15" x14ac:dyDescent="0.25">
      <c r="A4197" t="s">
        <v>11928</v>
      </c>
      <c r="B4197">
        <v>4194</v>
      </c>
      <c r="C4197" t="s">
        <v>18933</v>
      </c>
      <c r="D4197" t="s">
        <v>11928</v>
      </c>
      <c r="E4197">
        <v>100</v>
      </c>
      <c r="F4197">
        <v>1</v>
      </c>
      <c r="G4197">
        <v>1</v>
      </c>
      <c r="H4197">
        <v>100</v>
      </c>
      <c r="I4197" t="s">
        <v>20</v>
      </c>
    </row>
    <row r="4198" spans="1:9" ht="15" x14ac:dyDescent="0.25">
      <c r="A4198" t="s">
        <v>11929</v>
      </c>
      <c r="B4198">
        <v>4195</v>
      </c>
      <c r="C4198" t="s">
        <v>18934</v>
      </c>
      <c r="D4198" t="s">
        <v>11929</v>
      </c>
      <c r="E4198">
        <v>75</v>
      </c>
      <c r="F4198">
        <v>1</v>
      </c>
      <c r="G4198">
        <v>1</v>
      </c>
      <c r="H4198">
        <v>75</v>
      </c>
      <c r="I4198" t="s">
        <v>20</v>
      </c>
    </row>
    <row r="4199" spans="1:9" ht="15" x14ac:dyDescent="0.25">
      <c r="A4199" t="s">
        <v>11930</v>
      </c>
      <c r="B4199">
        <v>4196</v>
      </c>
      <c r="C4199" t="s">
        <v>18935</v>
      </c>
      <c r="D4199" t="s">
        <v>11930</v>
      </c>
      <c r="E4199">
        <v>50</v>
      </c>
      <c r="F4199">
        <v>1</v>
      </c>
      <c r="G4199">
        <v>1</v>
      </c>
      <c r="H4199">
        <v>50</v>
      </c>
      <c r="I4199" t="s">
        <v>20</v>
      </c>
    </row>
    <row r="4200" spans="1:9" ht="15" x14ac:dyDescent="0.25">
      <c r="A4200" t="s">
        <v>11931</v>
      </c>
      <c r="B4200">
        <v>4197</v>
      </c>
      <c r="C4200" t="s">
        <v>18936</v>
      </c>
      <c r="D4200" t="s">
        <v>11931</v>
      </c>
      <c r="E4200">
        <v>40</v>
      </c>
      <c r="F4200">
        <v>1</v>
      </c>
      <c r="G4200">
        <v>1</v>
      </c>
      <c r="H4200">
        <v>40</v>
      </c>
      <c r="I4200" t="s">
        <v>20</v>
      </c>
    </row>
    <row r="4201" spans="1:9" ht="15" x14ac:dyDescent="0.25">
      <c r="A4201" t="s">
        <v>11932</v>
      </c>
      <c r="B4201">
        <v>4198</v>
      </c>
      <c r="C4201" t="s">
        <v>18937</v>
      </c>
      <c r="D4201" t="s">
        <v>11932</v>
      </c>
      <c r="E4201">
        <v>30</v>
      </c>
      <c r="F4201">
        <v>1</v>
      </c>
      <c r="G4201">
        <v>1</v>
      </c>
      <c r="H4201">
        <v>30</v>
      </c>
      <c r="I4201" t="s">
        <v>20</v>
      </c>
    </row>
    <row r="4202" spans="1:9" ht="15" x14ac:dyDescent="0.25">
      <c r="A4202" t="s">
        <v>11933</v>
      </c>
      <c r="B4202">
        <v>4199</v>
      </c>
      <c r="C4202" t="s">
        <v>18938</v>
      </c>
      <c r="D4202" t="s">
        <v>11933</v>
      </c>
      <c r="E4202">
        <v>30</v>
      </c>
      <c r="F4202">
        <v>1</v>
      </c>
      <c r="G4202">
        <v>1</v>
      </c>
      <c r="H4202">
        <v>30</v>
      </c>
      <c r="I4202" t="s">
        <v>20</v>
      </c>
    </row>
    <row r="4203" spans="1:9" ht="15" x14ac:dyDescent="0.25">
      <c r="A4203" t="s">
        <v>2096</v>
      </c>
      <c r="B4203">
        <v>4200</v>
      </c>
      <c r="C4203" t="s">
        <v>18939</v>
      </c>
      <c r="D4203" t="s">
        <v>2096</v>
      </c>
      <c r="E4203">
        <v>1</v>
      </c>
      <c r="F4203">
        <v>1</v>
      </c>
      <c r="G4203">
        <v>1</v>
      </c>
      <c r="H4203">
        <v>1</v>
      </c>
      <c r="I4203" t="s">
        <v>20</v>
      </c>
    </row>
    <row r="4204" spans="1:9" ht="15" x14ac:dyDescent="0.25">
      <c r="A4204" t="s">
        <v>9760</v>
      </c>
      <c r="B4204">
        <v>4201</v>
      </c>
      <c r="C4204" t="s">
        <v>18940</v>
      </c>
      <c r="D4204" t="s">
        <v>9760</v>
      </c>
      <c r="E4204">
        <v>1</v>
      </c>
      <c r="F4204">
        <v>1</v>
      </c>
      <c r="G4204">
        <v>1</v>
      </c>
      <c r="H4204">
        <v>1</v>
      </c>
      <c r="I4204" t="s">
        <v>20</v>
      </c>
    </row>
    <row r="4205" spans="1:9" ht="15" x14ac:dyDescent="0.25">
      <c r="A4205" t="s">
        <v>11934</v>
      </c>
      <c r="B4205">
        <v>4202</v>
      </c>
      <c r="C4205" t="s">
        <v>18941</v>
      </c>
      <c r="D4205" t="s">
        <v>11934</v>
      </c>
      <c r="E4205">
        <v>30</v>
      </c>
      <c r="F4205">
        <v>1</v>
      </c>
      <c r="G4205">
        <v>1</v>
      </c>
      <c r="H4205">
        <v>30</v>
      </c>
      <c r="I4205" t="s">
        <v>20</v>
      </c>
    </row>
    <row r="4206" spans="1:9" ht="15" x14ac:dyDescent="0.25">
      <c r="A4206" t="s">
        <v>11935</v>
      </c>
      <c r="B4206">
        <v>4203</v>
      </c>
      <c r="C4206" t="s">
        <v>18942</v>
      </c>
      <c r="D4206" t="s">
        <v>11935</v>
      </c>
      <c r="E4206">
        <v>20</v>
      </c>
      <c r="F4206">
        <v>1</v>
      </c>
      <c r="G4206">
        <v>1</v>
      </c>
      <c r="H4206">
        <v>20</v>
      </c>
      <c r="I4206" t="s">
        <v>20</v>
      </c>
    </row>
    <row r="4207" spans="1:9" ht="15" x14ac:dyDescent="0.25">
      <c r="A4207" t="s">
        <v>9929</v>
      </c>
      <c r="B4207">
        <v>4204</v>
      </c>
      <c r="C4207" t="s">
        <v>18943</v>
      </c>
      <c r="D4207" t="s">
        <v>9929</v>
      </c>
      <c r="E4207">
        <v>30</v>
      </c>
      <c r="F4207">
        <v>1</v>
      </c>
      <c r="G4207">
        <v>1</v>
      </c>
      <c r="H4207">
        <v>30</v>
      </c>
      <c r="I4207" t="s">
        <v>20</v>
      </c>
    </row>
    <row r="4208" spans="1:9" ht="15" x14ac:dyDescent="0.25">
      <c r="A4208" t="s">
        <v>11936</v>
      </c>
      <c r="B4208">
        <v>4205</v>
      </c>
      <c r="C4208" t="s">
        <v>18944</v>
      </c>
      <c r="D4208" t="s">
        <v>11936</v>
      </c>
      <c r="E4208">
        <v>20</v>
      </c>
      <c r="F4208">
        <v>1</v>
      </c>
      <c r="G4208">
        <v>1</v>
      </c>
      <c r="H4208">
        <v>20</v>
      </c>
      <c r="I4208" t="s">
        <v>20</v>
      </c>
    </row>
    <row r="4209" spans="1:9" ht="15" x14ac:dyDescent="0.25">
      <c r="A4209" t="s">
        <v>9763</v>
      </c>
      <c r="B4209">
        <v>4206</v>
      </c>
      <c r="C4209" t="s">
        <v>18945</v>
      </c>
      <c r="D4209" t="s">
        <v>9763</v>
      </c>
      <c r="E4209">
        <v>12</v>
      </c>
      <c r="F4209">
        <v>1</v>
      </c>
      <c r="G4209">
        <v>1</v>
      </c>
      <c r="H4209">
        <v>12</v>
      </c>
      <c r="I4209" t="s">
        <v>20</v>
      </c>
    </row>
    <row r="4210" spans="1:9" ht="15" x14ac:dyDescent="0.25">
      <c r="A4210" t="s">
        <v>9765</v>
      </c>
      <c r="B4210">
        <v>4207</v>
      </c>
      <c r="C4210" t="s">
        <v>18946</v>
      </c>
      <c r="D4210" t="s">
        <v>9765</v>
      </c>
      <c r="E4210">
        <v>1</v>
      </c>
      <c r="F4210">
        <v>1</v>
      </c>
      <c r="G4210">
        <v>1</v>
      </c>
      <c r="H4210">
        <v>1</v>
      </c>
      <c r="I4210" t="s">
        <v>20</v>
      </c>
    </row>
    <row r="4211" spans="1:9" ht="15" x14ac:dyDescent="0.25">
      <c r="A4211" t="s">
        <v>11937</v>
      </c>
      <c r="B4211">
        <v>4208</v>
      </c>
      <c r="C4211" t="s">
        <v>18947</v>
      </c>
      <c r="D4211" t="s">
        <v>11937</v>
      </c>
      <c r="E4211">
        <v>1</v>
      </c>
      <c r="F4211">
        <v>1</v>
      </c>
      <c r="G4211">
        <v>1</v>
      </c>
      <c r="H4211">
        <v>1</v>
      </c>
      <c r="I4211" t="s">
        <v>20</v>
      </c>
    </row>
    <row r="4212" spans="1:9" ht="15" x14ac:dyDescent="0.25">
      <c r="A4212" t="s">
        <v>11938</v>
      </c>
      <c r="B4212">
        <v>4209</v>
      </c>
      <c r="C4212" t="s">
        <v>18948</v>
      </c>
      <c r="D4212" t="s">
        <v>11938</v>
      </c>
      <c r="E4212">
        <v>50</v>
      </c>
      <c r="F4212">
        <v>1</v>
      </c>
      <c r="G4212">
        <v>1</v>
      </c>
      <c r="H4212">
        <v>50</v>
      </c>
      <c r="I4212" t="s">
        <v>20</v>
      </c>
    </row>
    <row r="4213" spans="1:9" ht="15" x14ac:dyDescent="0.25">
      <c r="A4213" t="s">
        <v>9771</v>
      </c>
      <c r="B4213">
        <v>4210</v>
      </c>
      <c r="C4213" t="s">
        <v>18949</v>
      </c>
      <c r="D4213" t="s">
        <v>9771</v>
      </c>
      <c r="E4213">
        <v>1</v>
      </c>
      <c r="F4213">
        <v>1</v>
      </c>
      <c r="G4213">
        <v>1</v>
      </c>
      <c r="H4213">
        <v>1</v>
      </c>
      <c r="I4213" t="s">
        <v>20</v>
      </c>
    </row>
    <row r="4214" spans="1:9" ht="15" x14ac:dyDescent="0.25">
      <c r="A4214" t="s">
        <v>512</v>
      </c>
      <c r="B4214">
        <v>4211</v>
      </c>
      <c r="C4214" t="s">
        <v>18950</v>
      </c>
      <c r="D4214" t="s">
        <v>512</v>
      </c>
      <c r="E4214">
        <v>118</v>
      </c>
      <c r="F4214">
        <v>1</v>
      </c>
      <c r="G4214">
        <v>1</v>
      </c>
      <c r="H4214">
        <v>118</v>
      </c>
      <c r="I4214" t="s">
        <v>20</v>
      </c>
    </row>
    <row r="4215" spans="1:9" ht="15" x14ac:dyDescent="0.25">
      <c r="A4215" t="s">
        <v>9778</v>
      </c>
      <c r="B4215">
        <v>4212</v>
      </c>
      <c r="C4215" t="s">
        <v>18951</v>
      </c>
      <c r="D4215" t="s">
        <v>9778</v>
      </c>
      <c r="E4215">
        <v>1</v>
      </c>
      <c r="F4215">
        <v>1</v>
      </c>
      <c r="G4215">
        <v>1</v>
      </c>
      <c r="H4215">
        <v>1</v>
      </c>
      <c r="I4215" t="s">
        <v>20</v>
      </c>
    </row>
    <row r="4216" spans="1:9" ht="15" x14ac:dyDescent="0.25">
      <c r="A4216" t="s">
        <v>9780</v>
      </c>
      <c r="B4216">
        <v>4213</v>
      </c>
      <c r="C4216" t="s">
        <v>18952</v>
      </c>
      <c r="D4216" t="s">
        <v>9780</v>
      </c>
      <c r="E4216">
        <v>20</v>
      </c>
      <c r="F4216">
        <v>1</v>
      </c>
      <c r="G4216">
        <v>1</v>
      </c>
      <c r="H4216">
        <v>20</v>
      </c>
      <c r="I4216" t="s">
        <v>20</v>
      </c>
    </row>
    <row r="4217" spans="1:9" ht="15" x14ac:dyDescent="0.25">
      <c r="A4217" t="s">
        <v>9783</v>
      </c>
      <c r="B4217">
        <v>4214</v>
      </c>
      <c r="C4217" t="s">
        <v>18953</v>
      </c>
      <c r="D4217" t="s">
        <v>9783</v>
      </c>
      <c r="E4217">
        <v>1</v>
      </c>
      <c r="F4217">
        <v>1</v>
      </c>
      <c r="G4217">
        <v>1</v>
      </c>
      <c r="H4217">
        <v>1</v>
      </c>
      <c r="I4217" t="s">
        <v>20</v>
      </c>
    </row>
    <row r="4218" spans="1:9" ht="15" x14ac:dyDescent="0.25">
      <c r="A4218" t="s">
        <v>9785</v>
      </c>
      <c r="B4218">
        <v>4215</v>
      </c>
      <c r="C4218" t="s">
        <v>18954</v>
      </c>
      <c r="D4218" t="s">
        <v>9785</v>
      </c>
      <c r="E4218">
        <v>4</v>
      </c>
      <c r="F4218">
        <v>1</v>
      </c>
      <c r="G4218">
        <v>1</v>
      </c>
      <c r="H4218">
        <v>4</v>
      </c>
      <c r="I4218" t="s">
        <v>20</v>
      </c>
    </row>
    <row r="4219" spans="1:9" ht="15" x14ac:dyDescent="0.25">
      <c r="A4219" t="s">
        <v>9787</v>
      </c>
      <c r="B4219">
        <v>4216</v>
      </c>
      <c r="C4219" t="s">
        <v>18955</v>
      </c>
      <c r="D4219" t="s">
        <v>9787</v>
      </c>
      <c r="E4219">
        <v>1</v>
      </c>
      <c r="F4219">
        <v>1</v>
      </c>
      <c r="G4219">
        <v>1</v>
      </c>
      <c r="H4219">
        <v>1</v>
      </c>
      <c r="I4219" t="s">
        <v>20</v>
      </c>
    </row>
    <row r="4220" spans="1:9" ht="15" x14ac:dyDescent="0.25">
      <c r="A4220" t="s">
        <v>9789</v>
      </c>
      <c r="B4220">
        <v>4217</v>
      </c>
      <c r="C4220" t="s">
        <v>18956</v>
      </c>
      <c r="D4220" t="s">
        <v>9789</v>
      </c>
      <c r="E4220">
        <v>20</v>
      </c>
      <c r="F4220">
        <v>6</v>
      </c>
      <c r="G4220">
        <v>1</v>
      </c>
      <c r="H4220">
        <v>120</v>
      </c>
      <c r="I4220" t="s">
        <v>20</v>
      </c>
    </row>
    <row r="4221" spans="1:9" ht="15" x14ac:dyDescent="0.25">
      <c r="A4221" t="s">
        <v>9791</v>
      </c>
      <c r="B4221">
        <v>4218</v>
      </c>
      <c r="C4221" t="s">
        <v>18957</v>
      </c>
      <c r="D4221" t="s">
        <v>9791</v>
      </c>
      <c r="E4221">
        <v>20</v>
      </c>
      <c r="F4221">
        <v>1</v>
      </c>
      <c r="G4221">
        <v>1</v>
      </c>
      <c r="H4221">
        <v>20</v>
      </c>
      <c r="I4221" t="s">
        <v>20</v>
      </c>
    </row>
    <row r="4222" spans="1:9" ht="15" x14ac:dyDescent="0.25">
      <c r="A4222" t="s">
        <v>9793</v>
      </c>
      <c r="B4222">
        <v>4219</v>
      </c>
      <c r="C4222" t="s">
        <v>18958</v>
      </c>
      <c r="D4222" t="s">
        <v>9793</v>
      </c>
      <c r="E4222">
        <v>100</v>
      </c>
      <c r="F4222">
        <v>1</v>
      </c>
      <c r="G4222">
        <v>1</v>
      </c>
      <c r="H4222">
        <v>100</v>
      </c>
      <c r="I4222" t="s">
        <v>20</v>
      </c>
    </row>
    <row r="4223" spans="1:9" ht="15" x14ac:dyDescent="0.25">
      <c r="A4223" t="s">
        <v>9795</v>
      </c>
      <c r="B4223">
        <v>4220</v>
      </c>
      <c r="C4223" t="s">
        <v>18959</v>
      </c>
      <c r="D4223" t="s">
        <v>9795</v>
      </c>
      <c r="E4223">
        <v>1</v>
      </c>
      <c r="F4223">
        <v>1</v>
      </c>
      <c r="G4223">
        <v>1</v>
      </c>
      <c r="H4223">
        <v>1</v>
      </c>
      <c r="I4223" t="s">
        <v>20</v>
      </c>
    </row>
    <row r="4224" spans="1:9" ht="15" x14ac:dyDescent="0.25">
      <c r="A4224" t="s">
        <v>9799</v>
      </c>
      <c r="B4224">
        <v>4221</v>
      </c>
      <c r="C4224" t="s">
        <v>18960</v>
      </c>
      <c r="D4224" t="s">
        <v>9799</v>
      </c>
      <c r="E4224">
        <v>20</v>
      </c>
      <c r="F4224">
        <v>1</v>
      </c>
      <c r="G4224">
        <v>1</v>
      </c>
      <c r="H4224">
        <v>20</v>
      </c>
      <c r="I4224" t="s">
        <v>20</v>
      </c>
    </row>
    <row r="4225" spans="1:9" ht="15" x14ac:dyDescent="0.25">
      <c r="A4225" t="s">
        <v>9801</v>
      </c>
      <c r="B4225">
        <v>4222</v>
      </c>
      <c r="C4225" t="s">
        <v>18961</v>
      </c>
      <c r="D4225" t="s">
        <v>9801</v>
      </c>
      <c r="E4225">
        <v>20</v>
      </c>
      <c r="F4225">
        <v>1</v>
      </c>
      <c r="G4225">
        <v>1</v>
      </c>
      <c r="H4225">
        <v>20</v>
      </c>
      <c r="I4225" t="s">
        <v>20</v>
      </c>
    </row>
    <row r="4226" spans="1:9" ht="15" x14ac:dyDescent="0.25">
      <c r="A4226" t="s">
        <v>9803</v>
      </c>
      <c r="B4226">
        <v>4223</v>
      </c>
      <c r="C4226" t="s">
        <v>18962</v>
      </c>
      <c r="D4226" t="s">
        <v>9803</v>
      </c>
      <c r="E4226">
        <v>4</v>
      </c>
      <c r="F4226">
        <v>1</v>
      </c>
      <c r="G4226">
        <v>1</v>
      </c>
      <c r="H4226">
        <v>4</v>
      </c>
      <c r="I4226" t="s">
        <v>20</v>
      </c>
    </row>
    <row r="4227" spans="1:9" ht="15" x14ac:dyDescent="0.25">
      <c r="A4227" t="s">
        <v>9805</v>
      </c>
      <c r="B4227">
        <v>4224</v>
      </c>
      <c r="C4227" t="s">
        <v>18963</v>
      </c>
      <c r="D4227" t="s">
        <v>9805</v>
      </c>
      <c r="E4227">
        <v>20</v>
      </c>
      <c r="F4227">
        <v>1</v>
      </c>
      <c r="G4227">
        <v>1</v>
      </c>
      <c r="H4227">
        <v>20</v>
      </c>
      <c r="I4227" t="s">
        <v>20</v>
      </c>
    </row>
    <row r="4228" spans="1:9" ht="15" x14ac:dyDescent="0.25">
      <c r="A4228" t="s">
        <v>9807</v>
      </c>
      <c r="B4228">
        <v>4225</v>
      </c>
      <c r="C4228" t="s">
        <v>18964</v>
      </c>
      <c r="D4228" t="s">
        <v>9807</v>
      </c>
      <c r="E4228">
        <v>1</v>
      </c>
      <c r="F4228">
        <v>1</v>
      </c>
      <c r="G4228">
        <v>1</v>
      </c>
      <c r="H4228">
        <v>1</v>
      </c>
      <c r="I4228" t="s">
        <v>20</v>
      </c>
    </row>
    <row r="4229" spans="1:9" ht="15" x14ac:dyDescent="0.25">
      <c r="A4229" t="s">
        <v>9809</v>
      </c>
      <c r="B4229">
        <v>4226</v>
      </c>
      <c r="C4229" t="s">
        <v>18965</v>
      </c>
      <c r="D4229" t="s">
        <v>9809</v>
      </c>
      <c r="E4229">
        <v>1</v>
      </c>
      <c r="F4229">
        <v>1</v>
      </c>
      <c r="G4229">
        <v>1</v>
      </c>
      <c r="H4229">
        <v>1</v>
      </c>
      <c r="I4229" t="s">
        <v>20</v>
      </c>
    </row>
    <row r="4230" spans="1:9" ht="15" x14ac:dyDescent="0.25">
      <c r="A4230" t="s">
        <v>9812</v>
      </c>
      <c r="B4230">
        <v>4227</v>
      </c>
      <c r="C4230" t="s">
        <v>18966</v>
      </c>
      <c r="D4230" t="s">
        <v>9812</v>
      </c>
      <c r="E4230">
        <v>20</v>
      </c>
      <c r="F4230">
        <v>1</v>
      </c>
      <c r="G4230">
        <v>1</v>
      </c>
      <c r="H4230">
        <v>20</v>
      </c>
      <c r="I4230" t="s">
        <v>20</v>
      </c>
    </row>
    <row r="4231" spans="1:9" ht="15" x14ac:dyDescent="0.25">
      <c r="A4231" t="s">
        <v>9814</v>
      </c>
      <c r="B4231">
        <v>4228</v>
      </c>
      <c r="C4231" t="s">
        <v>18967</v>
      </c>
      <c r="D4231" t="s">
        <v>9814</v>
      </c>
      <c r="E4231">
        <v>1</v>
      </c>
      <c r="F4231">
        <v>1</v>
      </c>
      <c r="G4231">
        <v>1</v>
      </c>
      <c r="H4231">
        <v>1</v>
      </c>
      <c r="I4231" t="s">
        <v>20</v>
      </c>
    </row>
    <row r="4232" spans="1:9" ht="15" x14ac:dyDescent="0.25">
      <c r="A4232" t="s">
        <v>9816</v>
      </c>
      <c r="B4232">
        <v>4229</v>
      </c>
      <c r="C4232" t="s">
        <v>18968</v>
      </c>
      <c r="D4232" t="s">
        <v>9816</v>
      </c>
      <c r="E4232">
        <v>20</v>
      </c>
      <c r="F4232">
        <v>1</v>
      </c>
      <c r="G4232">
        <v>1</v>
      </c>
      <c r="H4232">
        <v>20</v>
      </c>
      <c r="I4232" t="s">
        <v>20</v>
      </c>
    </row>
    <row r="4233" spans="1:9" ht="15" x14ac:dyDescent="0.25">
      <c r="A4233" t="s">
        <v>11939</v>
      </c>
      <c r="B4233">
        <v>4230</v>
      </c>
      <c r="C4233" t="s">
        <v>18969</v>
      </c>
      <c r="D4233" t="s">
        <v>11939</v>
      </c>
      <c r="E4233">
        <v>20</v>
      </c>
      <c r="F4233">
        <v>1</v>
      </c>
      <c r="G4233">
        <v>1</v>
      </c>
      <c r="H4233">
        <v>20</v>
      </c>
      <c r="I4233" t="s">
        <v>20</v>
      </c>
    </row>
    <row r="4234" spans="1:9" ht="15" x14ac:dyDescent="0.25">
      <c r="A4234" t="s">
        <v>9818</v>
      </c>
      <c r="B4234">
        <v>4231</v>
      </c>
      <c r="C4234" t="s">
        <v>18970</v>
      </c>
      <c r="D4234" t="s">
        <v>9818</v>
      </c>
      <c r="E4234">
        <v>1</v>
      </c>
      <c r="F4234">
        <v>1</v>
      </c>
      <c r="G4234">
        <v>1</v>
      </c>
      <c r="H4234">
        <v>1</v>
      </c>
      <c r="I4234" t="s">
        <v>20</v>
      </c>
    </row>
    <row r="4235" spans="1:9" ht="15" x14ac:dyDescent="0.25">
      <c r="A4235" t="s">
        <v>9821</v>
      </c>
      <c r="B4235">
        <v>4232</v>
      </c>
      <c r="C4235" t="s">
        <v>18971</v>
      </c>
      <c r="D4235" t="s">
        <v>9821</v>
      </c>
      <c r="E4235">
        <v>1</v>
      </c>
      <c r="F4235">
        <v>1</v>
      </c>
      <c r="G4235">
        <v>1</v>
      </c>
      <c r="H4235">
        <v>1</v>
      </c>
      <c r="I4235" t="s">
        <v>20</v>
      </c>
    </row>
    <row r="4236" spans="1:9" ht="15" x14ac:dyDescent="0.25">
      <c r="A4236" t="s">
        <v>9824</v>
      </c>
      <c r="B4236">
        <v>4233</v>
      </c>
      <c r="C4236" t="s">
        <v>18972</v>
      </c>
      <c r="D4236" t="s">
        <v>9824</v>
      </c>
      <c r="E4236">
        <v>1</v>
      </c>
      <c r="F4236">
        <v>1</v>
      </c>
      <c r="G4236">
        <v>1</v>
      </c>
      <c r="H4236">
        <v>1</v>
      </c>
      <c r="I4236" t="s">
        <v>20</v>
      </c>
    </row>
    <row r="4237" spans="1:9" ht="15" x14ac:dyDescent="0.25">
      <c r="A4237" t="s">
        <v>11940</v>
      </c>
      <c r="B4237">
        <v>4234</v>
      </c>
      <c r="C4237" t="s">
        <v>18973</v>
      </c>
      <c r="D4237" t="s">
        <v>11940</v>
      </c>
      <c r="E4237">
        <v>1</v>
      </c>
      <c r="F4237">
        <v>1</v>
      </c>
      <c r="G4237">
        <v>1</v>
      </c>
      <c r="H4237">
        <v>1</v>
      </c>
      <c r="I4237" t="s">
        <v>20</v>
      </c>
    </row>
    <row r="4238" spans="1:9" ht="15" x14ac:dyDescent="0.25">
      <c r="A4238" t="s">
        <v>928</v>
      </c>
      <c r="B4238">
        <v>4235</v>
      </c>
      <c r="C4238" t="s">
        <v>18974</v>
      </c>
      <c r="D4238" t="s">
        <v>928</v>
      </c>
      <c r="E4238">
        <v>1</v>
      </c>
      <c r="F4238">
        <v>1</v>
      </c>
      <c r="G4238">
        <v>1</v>
      </c>
      <c r="H4238">
        <v>1</v>
      </c>
      <c r="I4238" t="s">
        <v>20</v>
      </c>
    </row>
    <row r="4239" spans="1:9" ht="15" x14ac:dyDescent="0.25">
      <c r="A4239" t="s">
        <v>548</v>
      </c>
      <c r="B4239">
        <v>4236</v>
      </c>
      <c r="C4239" t="s">
        <v>18975</v>
      </c>
      <c r="D4239" t="s">
        <v>548</v>
      </c>
      <c r="E4239">
        <v>50</v>
      </c>
      <c r="F4239">
        <v>1</v>
      </c>
      <c r="G4239">
        <v>1</v>
      </c>
      <c r="H4239">
        <v>50</v>
      </c>
      <c r="I4239" t="s">
        <v>20</v>
      </c>
    </row>
    <row r="4240" spans="1:9" ht="15" x14ac:dyDescent="0.25">
      <c r="A4240" t="s">
        <v>9828</v>
      </c>
      <c r="B4240">
        <v>4237</v>
      </c>
      <c r="C4240" t="s">
        <v>18976</v>
      </c>
      <c r="D4240" t="s">
        <v>9828</v>
      </c>
      <c r="E4240">
        <v>1</v>
      </c>
      <c r="F4240">
        <v>1</v>
      </c>
      <c r="G4240">
        <v>1</v>
      </c>
      <c r="H4240">
        <v>1</v>
      </c>
      <c r="I4240" t="s">
        <v>20</v>
      </c>
    </row>
    <row r="4241" spans="1:9" ht="15" x14ac:dyDescent="0.25">
      <c r="A4241" t="s">
        <v>9830</v>
      </c>
      <c r="B4241">
        <v>4238</v>
      </c>
      <c r="C4241" t="s">
        <v>18977</v>
      </c>
      <c r="D4241" t="s">
        <v>9830</v>
      </c>
      <c r="E4241">
        <v>1</v>
      </c>
      <c r="F4241">
        <v>1</v>
      </c>
      <c r="G4241">
        <v>1</v>
      </c>
      <c r="H4241">
        <v>1</v>
      </c>
      <c r="I4241" t="s">
        <v>20</v>
      </c>
    </row>
    <row r="4242" spans="1:9" ht="15" x14ac:dyDescent="0.25">
      <c r="A4242" t="s">
        <v>11941</v>
      </c>
      <c r="B4242">
        <v>4239</v>
      </c>
      <c r="C4242" t="s">
        <v>18978</v>
      </c>
      <c r="D4242" t="s">
        <v>11941</v>
      </c>
      <c r="E4242">
        <v>40</v>
      </c>
      <c r="F4242">
        <v>1</v>
      </c>
      <c r="G4242">
        <v>1</v>
      </c>
      <c r="H4242">
        <v>40</v>
      </c>
      <c r="I4242" t="s">
        <v>20</v>
      </c>
    </row>
    <row r="4243" spans="1:9" ht="15" x14ac:dyDescent="0.25">
      <c r="A4243" t="s">
        <v>11942</v>
      </c>
      <c r="B4243">
        <v>4240</v>
      </c>
      <c r="C4243" t="s">
        <v>18979</v>
      </c>
      <c r="D4243" t="s">
        <v>11942</v>
      </c>
      <c r="E4243">
        <v>20</v>
      </c>
      <c r="F4243">
        <v>1</v>
      </c>
      <c r="G4243">
        <v>1</v>
      </c>
      <c r="H4243">
        <v>20</v>
      </c>
      <c r="I4243" t="s">
        <v>20</v>
      </c>
    </row>
    <row r="4244" spans="1:9" ht="15" x14ac:dyDescent="0.25">
      <c r="A4244" t="s">
        <v>9832</v>
      </c>
      <c r="B4244">
        <v>4241</v>
      </c>
      <c r="C4244" t="s">
        <v>18980</v>
      </c>
      <c r="D4244" t="s">
        <v>9832</v>
      </c>
      <c r="E4244">
        <v>10</v>
      </c>
      <c r="F4244">
        <v>20</v>
      </c>
      <c r="G4244">
        <v>1</v>
      </c>
      <c r="H4244">
        <v>200</v>
      </c>
      <c r="I4244" t="s">
        <v>20</v>
      </c>
    </row>
    <row r="4245" spans="1:9" ht="15" x14ac:dyDescent="0.25">
      <c r="A4245" t="s">
        <v>9836</v>
      </c>
      <c r="B4245">
        <v>4242</v>
      </c>
      <c r="C4245" t="s">
        <v>18981</v>
      </c>
      <c r="D4245" t="s">
        <v>9836</v>
      </c>
      <c r="E4245">
        <v>4</v>
      </c>
      <c r="F4245">
        <v>1</v>
      </c>
      <c r="G4245">
        <v>1</v>
      </c>
      <c r="H4245">
        <v>4</v>
      </c>
      <c r="I4245" t="s">
        <v>20</v>
      </c>
    </row>
    <row r="4246" spans="1:9" ht="15" x14ac:dyDescent="0.25">
      <c r="A4246" t="s">
        <v>11943</v>
      </c>
      <c r="B4246">
        <v>4243</v>
      </c>
      <c r="C4246" t="s">
        <v>18982</v>
      </c>
      <c r="D4246" t="s">
        <v>11943</v>
      </c>
      <c r="E4246">
        <v>50</v>
      </c>
      <c r="F4246">
        <v>1</v>
      </c>
      <c r="G4246">
        <v>1</v>
      </c>
      <c r="H4246">
        <v>50</v>
      </c>
      <c r="I4246" t="s">
        <v>20</v>
      </c>
    </row>
    <row r="4247" spans="1:9" ht="15" x14ac:dyDescent="0.25">
      <c r="A4247" t="s">
        <v>9840</v>
      </c>
      <c r="B4247">
        <v>4244</v>
      </c>
      <c r="C4247" t="s">
        <v>18983</v>
      </c>
      <c r="D4247" t="s">
        <v>9840</v>
      </c>
      <c r="E4247">
        <v>1</v>
      </c>
      <c r="F4247">
        <v>1</v>
      </c>
      <c r="G4247">
        <v>1</v>
      </c>
      <c r="H4247">
        <v>1</v>
      </c>
      <c r="I4247" t="s">
        <v>20</v>
      </c>
    </row>
    <row r="4248" spans="1:9" ht="15" x14ac:dyDescent="0.25">
      <c r="A4248" t="s">
        <v>11944</v>
      </c>
      <c r="B4248">
        <v>4245</v>
      </c>
      <c r="C4248" t="s">
        <v>18984</v>
      </c>
      <c r="D4248" t="s">
        <v>11944</v>
      </c>
      <c r="E4248">
        <v>40</v>
      </c>
      <c r="F4248">
        <v>1</v>
      </c>
      <c r="G4248">
        <v>1</v>
      </c>
      <c r="H4248">
        <v>40</v>
      </c>
      <c r="I4248" t="s">
        <v>20</v>
      </c>
    </row>
    <row r="4249" spans="1:9" ht="15" x14ac:dyDescent="0.25">
      <c r="A4249" t="s">
        <v>9845</v>
      </c>
      <c r="B4249">
        <v>4246</v>
      </c>
      <c r="C4249" t="s">
        <v>18985</v>
      </c>
      <c r="D4249" t="s">
        <v>9845</v>
      </c>
      <c r="E4249">
        <v>4</v>
      </c>
      <c r="F4249">
        <v>1</v>
      </c>
      <c r="G4249">
        <v>1</v>
      </c>
      <c r="H4249">
        <v>4</v>
      </c>
      <c r="I4249" t="s">
        <v>20</v>
      </c>
    </row>
    <row r="4250" spans="1:9" ht="15" x14ac:dyDescent="0.25">
      <c r="A4250" t="s">
        <v>9847</v>
      </c>
      <c r="B4250">
        <v>4247</v>
      </c>
      <c r="C4250" t="s">
        <v>18986</v>
      </c>
      <c r="D4250" t="s">
        <v>9847</v>
      </c>
      <c r="E4250">
        <v>1</v>
      </c>
      <c r="F4250">
        <v>1</v>
      </c>
      <c r="G4250">
        <v>1</v>
      </c>
      <c r="H4250">
        <v>1</v>
      </c>
      <c r="I4250" t="s">
        <v>20</v>
      </c>
    </row>
    <row r="4251" spans="1:9" ht="15" x14ac:dyDescent="0.25">
      <c r="A4251" t="s">
        <v>2457</v>
      </c>
      <c r="B4251">
        <v>4248</v>
      </c>
      <c r="C4251" t="s">
        <v>18987</v>
      </c>
      <c r="D4251" t="s">
        <v>2457</v>
      </c>
      <c r="E4251">
        <v>1</v>
      </c>
      <c r="F4251">
        <v>1</v>
      </c>
      <c r="G4251">
        <v>1</v>
      </c>
      <c r="H4251">
        <v>1</v>
      </c>
      <c r="I4251" t="s">
        <v>20</v>
      </c>
    </row>
    <row r="4252" spans="1:9" ht="15" x14ac:dyDescent="0.25">
      <c r="A4252" t="s">
        <v>9849</v>
      </c>
      <c r="B4252">
        <v>4249</v>
      </c>
      <c r="C4252" t="s">
        <v>18988</v>
      </c>
      <c r="D4252" t="s">
        <v>9849</v>
      </c>
      <c r="E4252">
        <v>1</v>
      </c>
      <c r="F4252">
        <v>1</v>
      </c>
      <c r="G4252">
        <v>1</v>
      </c>
      <c r="H4252">
        <v>1</v>
      </c>
      <c r="I4252" t="s">
        <v>20</v>
      </c>
    </row>
    <row r="4253" spans="1:9" ht="15" x14ac:dyDescent="0.25">
      <c r="A4253" t="s">
        <v>9851</v>
      </c>
      <c r="B4253">
        <v>4250</v>
      </c>
      <c r="C4253" t="s">
        <v>18989</v>
      </c>
      <c r="D4253" t="s">
        <v>9851</v>
      </c>
      <c r="E4253">
        <v>1</v>
      </c>
      <c r="F4253">
        <v>1</v>
      </c>
      <c r="G4253">
        <v>1</v>
      </c>
      <c r="H4253">
        <v>1</v>
      </c>
      <c r="I4253" t="s">
        <v>20</v>
      </c>
    </row>
    <row r="4254" spans="1:9" ht="15" x14ac:dyDescent="0.25">
      <c r="A4254" t="s">
        <v>11945</v>
      </c>
      <c r="B4254">
        <v>4251</v>
      </c>
      <c r="C4254" t="s">
        <v>18990</v>
      </c>
      <c r="D4254" t="s">
        <v>11945</v>
      </c>
      <c r="E4254">
        <v>20</v>
      </c>
      <c r="F4254">
        <v>1</v>
      </c>
      <c r="G4254">
        <v>1</v>
      </c>
      <c r="H4254">
        <v>20</v>
      </c>
      <c r="I4254" t="s">
        <v>20</v>
      </c>
    </row>
    <row r="4255" spans="1:9" ht="15" x14ac:dyDescent="0.25">
      <c r="A4255" t="s">
        <v>2401</v>
      </c>
      <c r="B4255">
        <v>4252</v>
      </c>
      <c r="C4255" t="s">
        <v>18991</v>
      </c>
      <c r="D4255" t="s">
        <v>2401</v>
      </c>
      <c r="E4255">
        <v>1</v>
      </c>
      <c r="F4255">
        <v>1</v>
      </c>
      <c r="G4255">
        <v>1</v>
      </c>
      <c r="H4255">
        <v>1</v>
      </c>
      <c r="I4255" t="s">
        <v>20</v>
      </c>
    </row>
    <row r="4256" spans="1:9" ht="15" x14ac:dyDescent="0.25">
      <c r="A4256" t="s">
        <v>11946</v>
      </c>
      <c r="B4256">
        <v>4253</v>
      </c>
      <c r="C4256" t="s">
        <v>18992</v>
      </c>
      <c r="D4256" t="s">
        <v>11946</v>
      </c>
      <c r="E4256">
        <v>20</v>
      </c>
      <c r="F4256">
        <v>1</v>
      </c>
      <c r="G4256">
        <v>1</v>
      </c>
      <c r="H4256">
        <v>20</v>
      </c>
      <c r="I4256" t="s">
        <v>20</v>
      </c>
    </row>
    <row r="4257" spans="1:9" ht="15" x14ac:dyDescent="0.25">
      <c r="A4257" t="s">
        <v>838</v>
      </c>
      <c r="B4257">
        <v>4254</v>
      </c>
      <c r="C4257" t="s">
        <v>18993</v>
      </c>
      <c r="D4257" t="s">
        <v>838</v>
      </c>
      <c r="E4257">
        <v>1</v>
      </c>
      <c r="F4257">
        <v>1</v>
      </c>
      <c r="G4257">
        <v>1</v>
      </c>
      <c r="H4257">
        <v>1</v>
      </c>
      <c r="I4257" t="s">
        <v>20</v>
      </c>
    </row>
    <row r="4258" spans="1:9" ht="15" x14ac:dyDescent="0.25">
      <c r="A4258" t="s">
        <v>11947</v>
      </c>
      <c r="B4258">
        <v>4255</v>
      </c>
      <c r="C4258" t="s">
        <v>18994</v>
      </c>
      <c r="D4258" t="s">
        <v>11947</v>
      </c>
      <c r="E4258">
        <v>30</v>
      </c>
      <c r="F4258">
        <v>1</v>
      </c>
      <c r="G4258">
        <v>1</v>
      </c>
      <c r="H4258">
        <v>30</v>
      </c>
      <c r="I4258" t="s">
        <v>20</v>
      </c>
    </row>
    <row r="4259" spans="1:9" ht="15" x14ac:dyDescent="0.25">
      <c r="A4259" t="s">
        <v>9856</v>
      </c>
      <c r="B4259">
        <v>4256</v>
      </c>
      <c r="C4259" t="s">
        <v>18995</v>
      </c>
      <c r="D4259" t="s">
        <v>9856</v>
      </c>
      <c r="E4259">
        <v>20</v>
      </c>
      <c r="F4259">
        <v>1</v>
      </c>
      <c r="G4259">
        <v>1</v>
      </c>
      <c r="H4259">
        <v>20</v>
      </c>
      <c r="I4259" t="s">
        <v>20</v>
      </c>
    </row>
    <row r="4260" spans="1:9" ht="15" x14ac:dyDescent="0.25">
      <c r="A4260" t="s">
        <v>9858</v>
      </c>
      <c r="B4260">
        <v>4257</v>
      </c>
      <c r="C4260" t="s">
        <v>18996</v>
      </c>
      <c r="D4260" t="s">
        <v>9858</v>
      </c>
      <c r="E4260">
        <v>1</v>
      </c>
      <c r="F4260">
        <v>1</v>
      </c>
      <c r="G4260">
        <v>1</v>
      </c>
      <c r="H4260">
        <v>1</v>
      </c>
      <c r="I4260" t="s">
        <v>20</v>
      </c>
    </row>
    <row r="4261" spans="1:9" ht="15" x14ac:dyDescent="0.25">
      <c r="A4261" t="s">
        <v>9860</v>
      </c>
      <c r="B4261">
        <v>4258</v>
      </c>
      <c r="C4261" t="s">
        <v>18997</v>
      </c>
      <c r="D4261" t="s">
        <v>9860</v>
      </c>
      <c r="E4261">
        <v>160</v>
      </c>
      <c r="F4261">
        <v>1</v>
      </c>
      <c r="G4261">
        <v>1</v>
      </c>
      <c r="H4261">
        <v>160</v>
      </c>
      <c r="I4261" t="s">
        <v>20</v>
      </c>
    </row>
    <row r="4262" spans="1:9" ht="15" x14ac:dyDescent="0.25">
      <c r="A4262" t="s">
        <v>11948</v>
      </c>
      <c r="B4262">
        <v>4259</v>
      </c>
      <c r="C4262" t="s">
        <v>18998</v>
      </c>
      <c r="D4262" t="s">
        <v>11948</v>
      </c>
      <c r="E4262">
        <v>40</v>
      </c>
      <c r="F4262">
        <v>1</v>
      </c>
      <c r="G4262">
        <v>1</v>
      </c>
      <c r="H4262">
        <v>40</v>
      </c>
      <c r="I4262" t="s">
        <v>20</v>
      </c>
    </row>
    <row r="4263" spans="1:9" ht="15" x14ac:dyDescent="0.25">
      <c r="A4263" t="s">
        <v>9862</v>
      </c>
      <c r="B4263">
        <v>4260</v>
      </c>
      <c r="C4263" t="s">
        <v>18999</v>
      </c>
      <c r="D4263" t="s">
        <v>9862</v>
      </c>
      <c r="E4263">
        <v>50</v>
      </c>
      <c r="F4263">
        <v>1</v>
      </c>
      <c r="G4263">
        <v>1</v>
      </c>
      <c r="H4263">
        <v>50</v>
      </c>
      <c r="I4263" t="s">
        <v>20</v>
      </c>
    </row>
    <row r="4264" spans="1:9" ht="15" x14ac:dyDescent="0.25">
      <c r="A4264" t="s">
        <v>9864</v>
      </c>
      <c r="B4264">
        <v>4261</v>
      </c>
      <c r="C4264" t="s">
        <v>19000</v>
      </c>
      <c r="D4264" t="s">
        <v>9864</v>
      </c>
      <c r="E4264">
        <v>1</v>
      </c>
      <c r="F4264">
        <v>1</v>
      </c>
      <c r="G4264">
        <v>1</v>
      </c>
      <c r="H4264">
        <v>1</v>
      </c>
      <c r="I4264" t="s">
        <v>20</v>
      </c>
    </row>
    <row r="4265" spans="1:9" ht="15" x14ac:dyDescent="0.25">
      <c r="A4265" t="s">
        <v>11949</v>
      </c>
      <c r="B4265">
        <v>4262</v>
      </c>
      <c r="C4265" t="s">
        <v>19001</v>
      </c>
      <c r="D4265" t="s">
        <v>11949</v>
      </c>
      <c r="E4265">
        <v>15</v>
      </c>
      <c r="F4265">
        <v>1</v>
      </c>
      <c r="G4265">
        <v>1</v>
      </c>
      <c r="H4265">
        <v>15</v>
      </c>
      <c r="I4265" t="s">
        <v>20</v>
      </c>
    </row>
    <row r="4266" spans="1:9" ht="15" x14ac:dyDescent="0.25">
      <c r="A4266" t="s">
        <v>9868</v>
      </c>
      <c r="B4266">
        <v>4263</v>
      </c>
      <c r="C4266" t="s">
        <v>19002</v>
      </c>
      <c r="D4266" t="s">
        <v>9868</v>
      </c>
      <c r="E4266">
        <v>1</v>
      </c>
      <c r="F4266">
        <v>1</v>
      </c>
      <c r="G4266">
        <v>1</v>
      </c>
      <c r="H4266">
        <v>1</v>
      </c>
      <c r="I4266" t="s">
        <v>20</v>
      </c>
    </row>
    <row r="4267" spans="1:9" ht="15" x14ac:dyDescent="0.25">
      <c r="A4267" t="s">
        <v>9870</v>
      </c>
      <c r="B4267">
        <v>4264</v>
      </c>
      <c r="C4267" t="s">
        <v>19003</v>
      </c>
      <c r="D4267" t="s">
        <v>9870</v>
      </c>
      <c r="E4267">
        <v>1</v>
      </c>
      <c r="F4267">
        <v>1</v>
      </c>
      <c r="G4267">
        <v>1</v>
      </c>
      <c r="H4267">
        <v>1</v>
      </c>
      <c r="I4267" t="s">
        <v>20</v>
      </c>
    </row>
    <row r="4268" spans="1:9" ht="15" x14ac:dyDescent="0.25">
      <c r="A4268" t="s">
        <v>9872</v>
      </c>
      <c r="B4268">
        <v>4265</v>
      </c>
      <c r="C4268" t="s">
        <v>19004</v>
      </c>
      <c r="D4268" t="s">
        <v>9872</v>
      </c>
      <c r="E4268">
        <v>20</v>
      </c>
      <c r="F4268">
        <v>1</v>
      </c>
      <c r="G4268">
        <v>1</v>
      </c>
      <c r="H4268">
        <v>20</v>
      </c>
      <c r="I4268" t="s">
        <v>20</v>
      </c>
    </row>
    <row r="4269" spans="1:9" ht="15" x14ac:dyDescent="0.25">
      <c r="A4269" t="s">
        <v>11950</v>
      </c>
      <c r="B4269">
        <v>4266</v>
      </c>
      <c r="C4269" t="s">
        <v>19005</v>
      </c>
      <c r="D4269" t="s">
        <v>11950</v>
      </c>
      <c r="E4269">
        <v>100</v>
      </c>
      <c r="F4269">
        <v>1</v>
      </c>
      <c r="G4269">
        <v>1</v>
      </c>
      <c r="H4269">
        <v>100</v>
      </c>
      <c r="I4269" t="s">
        <v>20</v>
      </c>
    </row>
    <row r="4270" spans="1:9" ht="15" x14ac:dyDescent="0.25">
      <c r="A4270" t="s">
        <v>9875</v>
      </c>
      <c r="B4270">
        <v>4267</v>
      </c>
      <c r="C4270" t="s">
        <v>19006</v>
      </c>
      <c r="D4270" t="s">
        <v>9875</v>
      </c>
      <c r="E4270">
        <v>1</v>
      </c>
      <c r="F4270">
        <v>1</v>
      </c>
      <c r="G4270">
        <v>1</v>
      </c>
      <c r="H4270">
        <v>1</v>
      </c>
      <c r="I4270" t="s">
        <v>20</v>
      </c>
    </row>
    <row r="4271" spans="1:9" ht="15" x14ac:dyDescent="0.25">
      <c r="A4271" t="s">
        <v>11951</v>
      </c>
      <c r="B4271">
        <v>4268</v>
      </c>
      <c r="C4271" t="s">
        <v>19007</v>
      </c>
      <c r="D4271" t="s">
        <v>11951</v>
      </c>
      <c r="E4271">
        <v>50</v>
      </c>
      <c r="F4271">
        <v>1</v>
      </c>
      <c r="G4271">
        <v>1</v>
      </c>
      <c r="H4271">
        <v>50</v>
      </c>
      <c r="I4271" t="s">
        <v>20</v>
      </c>
    </row>
    <row r="4272" spans="1:9" ht="15" x14ac:dyDescent="0.25">
      <c r="A4272" t="s">
        <v>11952</v>
      </c>
      <c r="B4272">
        <v>4269</v>
      </c>
      <c r="C4272" t="s">
        <v>19008</v>
      </c>
      <c r="D4272" t="s">
        <v>11952</v>
      </c>
      <c r="E4272">
        <v>20</v>
      </c>
      <c r="F4272">
        <v>1</v>
      </c>
      <c r="G4272">
        <v>1</v>
      </c>
      <c r="H4272">
        <v>20</v>
      </c>
      <c r="I4272" t="s">
        <v>20</v>
      </c>
    </row>
    <row r="4273" spans="1:9" ht="15" x14ac:dyDescent="0.25">
      <c r="A4273" t="s">
        <v>9880</v>
      </c>
      <c r="B4273">
        <v>4270</v>
      </c>
      <c r="C4273" t="s">
        <v>19009</v>
      </c>
      <c r="D4273" t="s">
        <v>9880</v>
      </c>
      <c r="E4273">
        <v>4</v>
      </c>
      <c r="F4273">
        <v>1</v>
      </c>
      <c r="G4273">
        <v>1</v>
      </c>
      <c r="H4273">
        <v>4</v>
      </c>
      <c r="I4273" t="s">
        <v>20</v>
      </c>
    </row>
    <row r="4274" spans="1:9" ht="15" x14ac:dyDescent="0.25">
      <c r="A4274" t="s">
        <v>9883</v>
      </c>
      <c r="B4274">
        <v>4271</v>
      </c>
      <c r="C4274" t="s">
        <v>19010</v>
      </c>
      <c r="D4274" t="s">
        <v>9883</v>
      </c>
      <c r="E4274">
        <v>20</v>
      </c>
      <c r="F4274">
        <v>20</v>
      </c>
      <c r="G4274">
        <v>1</v>
      </c>
      <c r="H4274">
        <v>400</v>
      </c>
      <c r="I4274" t="s">
        <v>20</v>
      </c>
    </row>
    <row r="4275" spans="1:9" ht="15" x14ac:dyDescent="0.25">
      <c r="A4275" t="s">
        <v>11953</v>
      </c>
      <c r="B4275">
        <v>4272</v>
      </c>
      <c r="C4275" t="s">
        <v>19011</v>
      </c>
      <c r="D4275" t="s">
        <v>11953</v>
      </c>
      <c r="E4275">
        <v>40</v>
      </c>
      <c r="F4275">
        <v>1</v>
      </c>
      <c r="G4275">
        <v>1</v>
      </c>
      <c r="H4275">
        <v>40</v>
      </c>
      <c r="I4275" t="s">
        <v>20</v>
      </c>
    </row>
    <row r="4276" spans="1:9" ht="15" x14ac:dyDescent="0.25">
      <c r="A4276" t="s">
        <v>11954</v>
      </c>
      <c r="B4276">
        <v>4273</v>
      </c>
      <c r="C4276" t="s">
        <v>19012</v>
      </c>
      <c r="D4276" t="s">
        <v>11954</v>
      </c>
      <c r="E4276">
        <v>4</v>
      </c>
      <c r="F4276">
        <v>1</v>
      </c>
      <c r="G4276">
        <v>1</v>
      </c>
      <c r="H4276">
        <v>4</v>
      </c>
      <c r="I4276" t="s">
        <v>20</v>
      </c>
    </row>
    <row r="4277" spans="1:9" ht="15" x14ac:dyDescent="0.25">
      <c r="A4277" t="s">
        <v>1877</v>
      </c>
      <c r="B4277">
        <v>4274</v>
      </c>
      <c r="C4277" t="s">
        <v>19013</v>
      </c>
      <c r="D4277" t="s">
        <v>1877</v>
      </c>
      <c r="E4277">
        <v>100</v>
      </c>
      <c r="F4277">
        <v>1</v>
      </c>
      <c r="G4277">
        <v>1</v>
      </c>
      <c r="H4277">
        <v>100</v>
      </c>
      <c r="I4277" t="s">
        <v>20</v>
      </c>
    </row>
    <row r="4278" spans="1:9" ht="15" x14ac:dyDescent="0.25">
      <c r="A4278" t="s">
        <v>9885</v>
      </c>
      <c r="B4278">
        <v>4275</v>
      </c>
      <c r="C4278" t="s">
        <v>19014</v>
      </c>
      <c r="D4278" t="s">
        <v>9885</v>
      </c>
      <c r="E4278">
        <v>20</v>
      </c>
      <c r="F4278">
        <v>1</v>
      </c>
      <c r="G4278">
        <v>1</v>
      </c>
      <c r="H4278">
        <v>20</v>
      </c>
      <c r="I4278" t="s">
        <v>20</v>
      </c>
    </row>
    <row r="4279" spans="1:9" ht="15" x14ac:dyDescent="0.25">
      <c r="A4279" t="s">
        <v>9887</v>
      </c>
      <c r="B4279">
        <v>4276</v>
      </c>
      <c r="C4279" t="s">
        <v>19015</v>
      </c>
      <c r="D4279" t="s">
        <v>9887</v>
      </c>
      <c r="E4279">
        <v>100</v>
      </c>
      <c r="F4279">
        <v>1</v>
      </c>
      <c r="G4279">
        <v>1</v>
      </c>
      <c r="H4279">
        <v>100</v>
      </c>
      <c r="I4279" t="s">
        <v>20</v>
      </c>
    </row>
    <row r="4280" spans="1:9" ht="15" x14ac:dyDescent="0.25">
      <c r="A4280" t="s">
        <v>1948</v>
      </c>
      <c r="B4280">
        <v>4277</v>
      </c>
      <c r="C4280" t="s">
        <v>19016</v>
      </c>
      <c r="D4280" t="s">
        <v>1948</v>
      </c>
      <c r="E4280">
        <v>1</v>
      </c>
      <c r="F4280">
        <v>1</v>
      </c>
      <c r="G4280">
        <v>1</v>
      </c>
      <c r="H4280">
        <v>1</v>
      </c>
      <c r="I4280" t="s">
        <v>20</v>
      </c>
    </row>
    <row r="4281" spans="1:9" ht="15" x14ac:dyDescent="0.25">
      <c r="A4281" t="s">
        <v>9892</v>
      </c>
      <c r="B4281">
        <v>4278</v>
      </c>
      <c r="C4281" t="s">
        <v>19017</v>
      </c>
      <c r="D4281" t="s">
        <v>9892</v>
      </c>
      <c r="E4281">
        <v>12</v>
      </c>
      <c r="F4281">
        <v>20</v>
      </c>
      <c r="G4281">
        <v>1</v>
      </c>
      <c r="H4281">
        <v>240</v>
      </c>
      <c r="I4281" t="s">
        <v>20</v>
      </c>
    </row>
    <row r="4282" spans="1:9" ht="15" x14ac:dyDescent="0.25">
      <c r="A4282" t="s">
        <v>9894</v>
      </c>
      <c r="B4282">
        <v>4279</v>
      </c>
      <c r="C4282" t="s">
        <v>19018</v>
      </c>
      <c r="D4282" t="s">
        <v>9894</v>
      </c>
      <c r="E4282">
        <v>1</v>
      </c>
      <c r="F4282">
        <v>1</v>
      </c>
      <c r="G4282">
        <v>1</v>
      </c>
      <c r="H4282">
        <v>1</v>
      </c>
      <c r="I4282" t="s">
        <v>20</v>
      </c>
    </row>
    <row r="4283" spans="1:9" ht="15" x14ac:dyDescent="0.25">
      <c r="A4283" t="s">
        <v>9896</v>
      </c>
      <c r="B4283">
        <v>4280</v>
      </c>
      <c r="C4283" t="s">
        <v>19019</v>
      </c>
      <c r="D4283" t="s">
        <v>9896</v>
      </c>
      <c r="E4283">
        <v>1</v>
      </c>
      <c r="F4283">
        <v>1</v>
      </c>
      <c r="G4283">
        <v>1</v>
      </c>
      <c r="H4283">
        <v>1</v>
      </c>
      <c r="I4283" t="s">
        <v>20</v>
      </c>
    </row>
    <row r="4284" spans="1:9" ht="15" x14ac:dyDescent="0.25">
      <c r="A4284" t="s">
        <v>9898</v>
      </c>
      <c r="B4284">
        <v>4281</v>
      </c>
      <c r="C4284" t="s">
        <v>19020</v>
      </c>
      <c r="D4284" t="s">
        <v>9898</v>
      </c>
      <c r="E4284">
        <v>1</v>
      </c>
      <c r="F4284">
        <v>1</v>
      </c>
      <c r="G4284">
        <v>1</v>
      </c>
      <c r="H4284">
        <v>1</v>
      </c>
      <c r="I4284" t="s">
        <v>20</v>
      </c>
    </row>
    <row r="4285" spans="1:9" ht="15" x14ac:dyDescent="0.25">
      <c r="A4285" t="s">
        <v>1509</v>
      </c>
      <c r="B4285">
        <v>4282</v>
      </c>
      <c r="C4285" t="s">
        <v>19021</v>
      </c>
      <c r="D4285" t="s">
        <v>1509</v>
      </c>
      <c r="E4285">
        <v>1</v>
      </c>
      <c r="F4285">
        <v>1</v>
      </c>
      <c r="G4285">
        <v>1</v>
      </c>
      <c r="H4285">
        <v>1</v>
      </c>
      <c r="I4285" t="s">
        <v>20</v>
      </c>
    </row>
    <row r="4286" spans="1:9" ht="15" x14ac:dyDescent="0.25">
      <c r="A4286" t="s">
        <v>1511</v>
      </c>
      <c r="B4286">
        <v>4283</v>
      </c>
      <c r="C4286" t="s">
        <v>19022</v>
      </c>
      <c r="D4286" t="s">
        <v>1511</v>
      </c>
      <c r="E4286">
        <v>1</v>
      </c>
      <c r="F4286">
        <v>1</v>
      </c>
      <c r="G4286">
        <v>1</v>
      </c>
      <c r="H4286">
        <v>1</v>
      </c>
      <c r="I4286" t="s">
        <v>20</v>
      </c>
    </row>
    <row r="4287" spans="1:9" ht="15" x14ac:dyDescent="0.25">
      <c r="A4287" t="s">
        <v>1513</v>
      </c>
      <c r="B4287">
        <v>4284</v>
      </c>
      <c r="C4287" t="s">
        <v>19023</v>
      </c>
      <c r="D4287" t="s">
        <v>1513</v>
      </c>
      <c r="E4287">
        <v>1</v>
      </c>
      <c r="F4287">
        <v>1</v>
      </c>
      <c r="G4287">
        <v>1</v>
      </c>
      <c r="H4287">
        <v>1</v>
      </c>
      <c r="I4287" t="s">
        <v>20</v>
      </c>
    </row>
    <row r="4288" spans="1:9" ht="15" x14ac:dyDescent="0.25">
      <c r="A4288" t="s">
        <v>2003</v>
      </c>
      <c r="B4288">
        <v>4285</v>
      </c>
      <c r="C4288" t="s">
        <v>19024</v>
      </c>
      <c r="D4288" t="s">
        <v>2003</v>
      </c>
      <c r="E4288">
        <v>1</v>
      </c>
      <c r="F4288">
        <v>1</v>
      </c>
      <c r="G4288">
        <v>1</v>
      </c>
      <c r="H4288">
        <v>1</v>
      </c>
      <c r="I4288" t="s">
        <v>20</v>
      </c>
    </row>
    <row r="4289" spans="1:9" ht="15" x14ac:dyDescent="0.25">
      <c r="A4289" t="s">
        <v>9901</v>
      </c>
      <c r="B4289">
        <v>4286</v>
      </c>
      <c r="C4289" t="s">
        <v>19025</v>
      </c>
      <c r="D4289" t="s">
        <v>9901</v>
      </c>
      <c r="E4289">
        <v>1</v>
      </c>
      <c r="F4289">
        <v>1</v>
      </c>
      <c r="G4289">
        <v>1</v>
      </c>
      <c r="H4289">
        <v>1</v>
      </c>
      <c r="I4289" t="s">
        <v>20</v>
      </c>
    </row>
    <row r="4290" spans="1:9" ht="15" x14ac:dyDescent="0.25">
      <c r="A4290" t="s">
        <v>1777</v>
      </c>
      <c r="B4290">
        <v>4287</v>
      </c>
      <c r="C4290" t="s">
        <v>19026</v>
      </c>
      <c r="D4290" t="s">
        <v>1777</v>
      </c>
      <c r="E4290">
        <v>1</v>
      </c>
      <c r="F4290">
        <v>1</v>
      </c>
      <c r="G4290">
        <v>1</v>
      </c>
      <c r="H4290">
        <v>1</v>
      </c>
      <c r="I4290" t="s">
        <v>20</v>
      </c>
    </row>
    <row r="4291" spans="1:9" ht="15" x14ac:dyDescent="0.25">
      <c r="A4291" t="s">
        <v>9906</v>
      </c>
      <c r="B4291">
        <v>4288</v>
      </c>
      <c r="C4291" t="s">
        <v>19027</v>
      </c>
      <c r="D4291" t="s">
        <v>9906</v>
      </c>
      <c r="E4291">
        <v>1</v>
      </c>
      <c r="F4291">
        <v>1</v>
      </c>
      <c r="G4291">
        <v>1</v>
      </c>
      <c r="H4291">
        <v>1</v>
      </c>
      <c r="I4291" t="s">
        <v>20</v>
      </c>
    </row>
    <row r="4292" spans="1:9" ht="15" x14ac:dyDescent="0.25">
      <c r="A4292" t="s">
        <v>9908</v>
      </c>
      <c r="B4292">
        <v>4289</v>
      </c>
      <c r="C4292" t="s">
        <v>19028</v>
      </c>
      <c r="D4292" t="s">
        <v>9908</v>
      </c>
      <c r="E4292">
        <v>12</v>
      </c>
      <c r="F4292">
        <v>10</v>
      </c>
      <c r="G4292">
        <v>1</v>
      </c>
      <c r="H4292">
        <v>120</v>
      </c>
      <c r="I4292" t="s">
        <v>20</v>
      </c>
    </row>
    <row r="4293" spans="1:9" ht="15" x14ac:dyDescent="0.25">
      <c r="A4293" t="s">
        <v>1435</v>
      </c>
      <c r="B4293">
        <v>4290</v>
      </c>
      <c r="C4293" t="s">
        <v>19029</v>
      </c>
      <c r="D4293" t="s">
        <v>1435</v>
      </c>
      <c r="E4293">
        <v>1</v>
      </c>
      <c r="F4293">
        <v>1</v>
      </c>
      <c r="G4293">
        <v>1</v>
      </c>
      <c r="H4293">
        <v>1</v>
      </c>
      <c r="I4293" t="s">
        <v>20</v>
      </c>
    </row>
    <row r="4294" spans="1:9" ht="15" x14ac:dyDescent="0.25">
      <c r="A4294" t="s">
        <v>9912</v>
      </c>
      <c r="B4294">
        <v>4291</v>
      </c>
      <c r="C4294" t="s">
        <v>19030</v>
      </c>
      <c r="D4294" t="s">
        <v>9912</v>
      </c>
      <c r="E4294">
        <v>1</v>
      </c>
      <c r="F4294">
        <v>1</v>
      </c>
      <c r="G4294">
        <v>1</v>
      </c>
      <c r="H4294">
        <v>1</v>
      </c>
      <c r="I4294" t="s">
        <v>20</v>
      </c>
    </row>
    <row r="4295" spans="1:9" ht="15" x14ac:dyDescent="0.25">
      <c r="A4295" t="s">
        <v>11955</v>
      </c>
      <c r="B4295">
        <v>4292</v>
      </c>
      <c r="C4295" t="s">
        <v>19031</v>
      </c>
      <c r="D4295" t="s">
        <v>11955</v>
      </c>
      <c r="E4295">
        <v>1</v>
      </c>
      <c r="F4295">
        <v>1</v>
      </c>
      <c r="G4295">
        <v>1</v>
      </c>
      <c r="H4295">
        <v>1</v>
      </c>
      <c r="I4295" t="s">
        <v>20</v>
      </c>
    </row>
    <row r="4296" spans="1:9" ht="15" x14ac:dyDescent="0.25">
      <c r="A4296" t="s">
        <v>11956</v>
      </c>
      <c r="B4296">
        <v>4293</v>
      </c>
      <c r="C4296" t="s">
        <v>19032</v>
      </c>
      <c r="D4296" t="s">
        <v>11956</v>
      </c>
      <c r="E4296">
        <v>40</v>
      </c>
      <c r="F4296">
        <v>1</v>
      </c>
      <c r="G4296">
        <v>1</v>
      </c>
      <c r="H4296">
        <v>40</v>
      </c>
      <c r="I4296" t="s">
        <v>20</v>
      </c>
    </row>
    <row r="4297" spans="1:9" ht="15" x14ac:dyDescent="0.25">
      <c r="A4297" t="s">
        <v>11957</v>
      </c>
      <c r="B4297">
        <v>4294</v>
      </c>
      <c r="C4297" t="s">
        <v>19033</v>
      </c>
      <c r="D4297" t="s">
        <v>11957</v>
      </c>
      <c r="E4297">
        <v>1</v>
      </c>
      <c r="F4297">
        <v>1</v>
      </c>
      <c r="G4297">
        <v>1</v>
      </c>
      <c r="H4297">
        <v>1</v>
      </c>
      <c r="I4297" t="s">
        <v>20</v>
      </c>
    </row>
    <row r="4298" spans="1:9" ht="15" x14ac:dyDescent="0.25">
      <c r="A4298" t="s">
        <v>11958</v>
      </c>
      <c r="B4298">
        <v>4295</v>
      </c>
      <c r="C4298" t="s">
        <v>19034</v>
      </c>
      <c r="D4298" t="s">
        <v>11958</v>
      </c>
      <c r="E4298">
        <v>1</v>
      </c>
      <c r="F4298">
        <v>1</v>
      </c>
      <c r="G4298">
        <v>1</v>
      </c>
      <c r="H4298">
        <v>1</v>
      </c>
      <c r="I4298" t="s">
        <v>20</v>
      </c>
    </row>
    <row r="4299" spans="1:9" ht="15" x14ac:dyDescent="0.25">
      <c r="A4299" t="s">
        <v>11959</v>
      </c>
      <c r="B4299">
        <v>4296</v>
      </c>
      <c r="C4299" t="s">
        <v>19035</v>
      </c>
      <c r="D4299" t="s">
        <v>11959</v>
      </c>
      <c r="E4299">
        <v>1</v>
      </c>
      <c r="F4299">
        <v>1</v>
      </c>
      <c r="G4299">
        <v>1</v>
      </c>
      <c r="H4299">
        <v>1</v>
      </c>
      <c r="I4299" t="s">
        <v>20</v>
      </c>
    </row>
    <row r="4300" spans="1:9" ht="15" x14ac:dyDescent="0.25">
      <c r="A4300" t="s">
        <v>11960</v>
      </c>
      <c r="B4300">
        <v>4297</v>
      </c>
      <c r="C4300" t="s">
        <v>19036</v>
      </c>
      <c r="D4300" t="s">
        <v>11960</v>
      </c>
      <c r="E4300">
        <v>20</v>
      </c>
      <c r="F4300">
        <v>1</v>
      </c>
      <c r="G4300">
        <v>1</v>
      </c>
      <c r="H4300">
        <v>20</v>
      </c>
      <c r="I4300" t="s">
        <v>20</v>
      </c>
    </row>
    <row r="4301" spans="1:9" ht="15" x14ac:dyDescent="0.25">
      <c r="A4301" t="s">
        <v>11961</v>
      </c>
      <c r="B4301">
        <v>4298</v>
      </c>
      <c r="C4301" t="s">
        <v>19037</v>
      </c>
      <c r="D4301" t="s">
        <v>11961</v>
      </c>
      <c r="E4301">
        <v>1</v>
      </c>
      <c r="F4301">
        <v>1</v>
      </c>
      <c r="G4301">
        <v>1</v>
      </c>
      <c r="H4301">
        <v>1</v>
      </c>
      <c r="I4301" t="s">
        <v>20</v>
      </c>
    </row>
    <row r="4302" spans="1:9" ht="15" x14ac:dyDescent="0.25">
      <c r="A4302" t="s">
        <v>9920</v>
      </c>
      <c r="B4302">
        <v>4299</v>
      </c>
      <c r="C4302" t="s">
        <v>19038</v>
      </c>
      <c r="D4302" t="s">
        <v>9920</v>
      </c>
      <c r="E4302">
        <v>1</v>
      </c>
      <c r="F4302">
        <v>1</v>
      </c>
      <c r="G4302">
        <v>1</v>
      </c>
      <c r="H4302">
        <v>1</v>
      </c>
      <c r="I4302" t="s">
        <v>20</v>
      </c>
    </row>
    <row r="4303" spans="1:9" ht="15" x14ac:dyDescent="0.25">
      <c r="A4303" t="s">
        <v>9923</v>
      </c>
      <c r="B4303">
        <v>4300</v>
      </c>
      <c r="C4303" t="s">
        <v>19039</v>
      </c>
      <c r="D4303" t="s">
        <v>9923</v>
      </c>
      <c r="E4303">
        <v>1</v>
      </c>
      <c r="F4303">
        <v>1</v>
      </c>
      <c r="G4303">
        <v>1</v>
      </c>
      <c r="H4303">
        <v>1</v>
      </c>
      <c r="I4303" t="s">
        <v>20</v>
      </c>
    </row>
    <row r="4304" spans="1:9" ht="15" x14ac:dyDescent="0.25">
      <c r="A4304" t="s">
        <v>9925</v>
      </c>
      <c r="B4304">
        <v>4301</v>
      </c>
      <c r="C4304" t="s">
        <v>19040</v>
      </c>
      <c r="D4304" t="s">
        <v>9925</v>
      </c>
      <c r="E4304">
        <v>15</v>
      </c>
      <c r="F4304">
        <v>1</v>
      </c>
      <c r="G4304">
        <v>1</v>
      </c>
      <c r="H4304">
        <v>15</v>
      </c>
      <c r="I4304" t="s">
        <v>20</v>
      </c>
    </row>
    <row r="4305" spans="1:9" ht="15" x14ac:dyDescent="0.25">
      <c r="A4305" t="s">
        <v>9927</v>
      </c>
      <c r="B4305">
        <v>4302</v>
      </c>
      <c r="C4305" t="s">
        <v>19041</v>
      </c>
      <c r="D4305" t="s">
        <v>9927</v>
      </c>
      <c r="E4305">
        <v>1</v>
      </c>
      <c r="F4305">
        <v>1</v>
      </c>
      <c r="G4305">
        <v>1</v>
      </c>
      <c r="H4305">
        <v>1</v>
      </c>
      <c r="I4305" t="s">
        <v>20</v>
      </c>
    </row>
    <row r="4306" spans="1:9" ht="15" x14ac:dyDescent="0.25">
      <c r="A4306" t="s">
        <v>9931</v>
      </c>
      <c r="B4306">
        <v>4303</v>
      </c>
      <c r="C4306" t="s">
        <v>19042</v>
      </c>
      <c r="D4306" t="s">
        <v>9931</v>
      </c>
      <c r="E4306">
        <v>1</v>
      </c>
      <c r="F4306">
        <v>1</v>
      </c>
      <c r="G4306">
        <v>1</v>
      </c>
      <c r="H4306">
        <v>1</v>
      </c>
      <c r="I4306" t="s">
        <v>20</v>
      </c>
    </row>
    <row r="4307" spans="1:9" ht="15" x14ac:dyDescent="0.25">
      <c r="A4307" t="s">
        <v>11962</v>
      </c>
      <c r="B4307">
        <v>4304</v>
      </c>
      <c r="C4307" t="s">
        <v>19043</v>
      </c>
      <c r="D4307" t="s">
        <v>11962</v>
      </c>
      <c r="E4307">
        <v>50</v>
      </c>
      <c r="F4307">
        <v>1</v>
      </c>
      <c r="G4307">
        <v>1</v>
      </c>
      <c r="H4307">
        <v>50</v>
      </c>
      <c r="I4307" t="s">
        <v>20</v>
      </c>
    </row>
    <row r="4308" spans="1:9" ht="15" x14ac:dyDescent="0.25">
      <c r="A4308" t="s">
        <v>9936</v>
      </c>
      <c r="B4308">
        <v>4305</v>
      </c>
      <c r="C4308" t="s">
        <v>19044</v>
      </c>
      <c r="D4308" t="s">
        <v>9936</v>
      </c>
      <c r="E4308">
        <v>1</v>
      </c>
      <c r="F4308">
        <v>1</v>
      </c>
      <c r="G4308">
        <v>1</v>
      </c>
      <c r="H4308">
        <v>1</v>
      </c>
      <c r="I4308" t="s">
        <v>20</v>
      </c>
    </row>
    <row r="4309" spans="1:9" ht="15" x14ac:dyDescent="0.25">
      <c r="A4309" t="s">
        <v>1195</v>
      </c>
      <c r="B4309">
        <v>4306</v>
      </c>
      <c r="C4309" t="s">
        <v>19045</v>
      </c>
      <c r="D4309" t="s">
        <v>1195</v>
      </c>
      <c r="E4309">
        <v>1</v>
      </c>
      <c r="F4309">
        <v>1</v>
      </c>
      <c r="G4309">
        <v>1</v>
      </c>
      <c r="H4309">
        <v>1</v>
      </c>
      <c r="I4309" t="s">
        <v>20</v>
      </c>
    </row>
    <row r="4310" spans="1:9" ht="15" x14ac:dyDescent="0.25">
      <c r="A4310" t="s">
        <v>11963</v>
      </c>
      <c r="B4310">
        <v>4307</v>
      </c>
      <c r="C4310" t="s">
        <v>19046</v>
      </c>
      <c r="D4310" t="s">
        <v>11963</v>
      </c>
      <c r="E4310">
        <v>20</v>
      </c>
      <c r="F4310">
        <v>1</v>
      </c>
      <c r="G4310">
        <v>1</v>
      </c>
      <c r="H4310">
        <v>20</v>
      </c>
      <c r="I4310" t="s">
        <v>20</v>
      </c>
    </row>
    <row r="4311" spans="1:9" ht="15" x14ac:dyDescent="0.25">
      <c r="A4311" t="s">
        <v>9939</v>
      </c>
      <c r="B4311">
        <v>4308</v>
      </c>
      <c r="C4311" t="s">
        <v>19047</v>
      </c>
      <c r="D4311" t="s">
        <v>9939</v>
      </c>
      <c r="E4311">
        <v>20</v>
      </c>
      <c r="F4311">
        <v>1</v>
      </c>
      <c r="G4311">
        <v>1</v>
      </c>
      <c r="H4311">
        <v>20</v>
      </c>
      <c r="I4311" t="s">
        <v>20</v>
      </c>
    </row>
    <row r="4312" spans="1:9" ht="15" x14ac:dyDescent="0.25">
      <c r="A4312" t="s">
        <v>11964</v>
      </c>
      <c r="B4312">
        <v>4309</v>
      </c>
      <c r="C4312" t="s">
        <v>19048</v>
      </c>
      <c r="D4312" t="s">
        <v>11964</v>
      </c>
      <c r="E4312">
        <v>10</v>
      </c>
      <c r="F4312">
        <v>10</v>
      </c>
      <c r="G4312">
        <v>1</v>
      </c>
      <c r="H4312">
        <v>100</v>
      </c>
      <c r="I4312" t="s">
        <v>20</v>
      </c>
    </row>
    <row r="4313" spans="1:9" ht="15" x14ac:dyDescent="0.25">
      <c r="A4313" t="s">
        <v>9941</v>
      </c>
      <c r="B4313">
        <v>4310</v>
      </c>
      <c r="C4313" t="s">
        <v>19049</v>
      </c>
      <c r="D4313" t="s">
        <v>9941</v>
      </c>
      <c r="E4313">
        <v>1</v>
      </c>
      <c r="F4313">
        <v>1</v>
      </c>
      <c r="G4313">
        <v>1</v>
      </c>
      <c r="H4313">
        <v>1</v>
      </c>
      <c r="I4313" t="s">
        <v>20</v>
      </c>
    </row>
    <row r="4314" spans="1:9" ht="15" x14ac:dyDescent="0.25">
      <c r="A4314" t="s">
        <v>9943</v>
      </c>
      <c r="B4314">
        <v>4311</v>
      </c>
      <c r="C4314" t="s">
        <v>19050</v>
      </c>
      <c r="D4314" t="s">
        <v>9943</v>
      </c>
      <c r="E4314">
        <v>1</v>
      </c>
      <c r="F4314">
        <v>1</v>
      </c>
      <c r="G4314">
        <v>1</v>
      </c>
      <c r="H4314">
        <v>1</v>
      </c>
      <c r="I4314" t="s">
        <v>20</v>
      </c>
    </row>
    <row r="4315" spans="1:9" ht="15" x14ac:dyDescent="0.25">
      <c r="A4315" t="s">
        <v>9946</v>
      </c>
      <c r="B4315">
        <v>4312</v>
      </c>
      <c r="C4315" t="s">
        <v>19051</v>
      </c>
      <c r="D4315" t="s">
        <v>9946</v>
      </c>
      <c r="E4315">
        <v>20</v>
      </c>
      <c r="F4315">
        <v>1</v>
      </c>
      <c r="G4315">
        <v>1</v>
      </c>
      <c r="H4315">
        <v>20</v>
      </c>
      <c r="I4315" t="s">
        <v>20</v>
      </c>
    </row>
    <row r="4316" spans="1:9" ht="15" x14ac:dyDescent="0.25">
      <c r="A4316" t="s">
        <v>11965</v>
      </c>
      <c r="B4316">
        <v>4313</v>
      </c>
      <c r="C4316" t="s">
        <v>19052</v>
      </c>
      <c r="D4316" t="s">
        <v>11965</v>
      </c>
      <c r="E4316">
        <v>25</v>
      </c>
      <c r="F4316">
        <v>1</v>
      </c>
      <c r="G4316">
        <v>1</v>
      </c>
      <c r="H4316">
        <v>25</v>
      </c>
      <c r="I4316" t="s">
        <v>20</v>
      </c>
    </row>
    <row r="4317" spans="1:9" ht="15" x14ac:dyDescent="0.25">
      <c r="A4317" t="s">
        <v>11966</v>
      </c>
      <c r="B4317">
        <v>4314</v>
      </c>
      <c r="C4317" t="s">
        <v>19053</v>
      </c>
      <c r="D4317" t="s">
        <v>11966</v>
      </c>
      <c r="E4317">
        <v>40</v>
      </c>
      <c r="F4317">
        <v>1</v>
      </c>
      <c r="G4317">
        <v>1</v>
      </c>
      <c r="H4317">
        <v>40</v>
      </c>
      <c r="I4317" t="s">
        <v>20</v>
      </c>
    </row>
    <row r="4318" spans="1:9" ht="15" x14ac:dyDescent="0.25">
      <c r="A4318" t="s">
        <v>11967</v>
      </c>
      <c r="B4318">
        <v>4315</v>
      </c>
      <c r="C4318" t="s">
        <v>19054</v>
      </c>
      <c r="D4318" t="s">
        <v>11967</v>
      </c>
      <c r="E4318">
        <v>20</v>
      </c>
      <c r="F4318">
        <v>1</v>
      </c>
      <c r="G4318">
        <v>1</v>
      </c>
      <c r="H4318">
        <v>20</v>
      </c>
      <c r="I4318" t="s">
        <v>20</v>
      </c>
    </row>
    <row r="4319" spans="1:9" ht="15" x14ac:dyDescent="0.25">
      <c r="A4319" t="s">
        <v>11968</v>
      </c>
      <c r="B4319">
        <v>4316</v>
      </c>
      <c r="C4319" t="s">
        <v>19055</v>
      </c>
      <c r="D4319" t="s">
        <v>11968</v>
      </c>
      <c r="E4319">
        <v>20</v>
      </c>
      <c r="F4319">
        <v>1</v>
      </c>
      <c r="G4319">
        <v>1</v>
      </c>
      <c r="H4319">
        <v>20</v>
      </c>
      <c r="I4319" t="s">
        <v>20</v>
      </c>
    </row>
    <row r="4320" spans="1:9" ht="15" x14ac:dyDescent="0.25">
      <c r="A4320" t="s">
        <v>11969</v>
      </c>
      <c r="B4320">
        <v>4317</v>
      </c>
      <c r="C4320" t="s">
        <v>19056</v>
      </c>
      <c r="D4320" t="s">
        <v>11969</v>
      </c>
      <c r="E4320">
        <v>20</v>
      </c>
      <c r="F4320">
        <v>1</v>
      </c>
      <c r="G4320">
        <v>1</v>
      </c>
      <c r="H4320">
        <v>20</v>
      </c>
      <c r="I4320" t="s">
        <v>20</v>
      </c>
    </row>
    <row r="4321" spans="1:9" ht="15" x14ac:dyDescent="0.25">
      <c r="A4321" t="s">
        <v>1169</v>
      </c>
      <c r="B4321">
        <v>4318</v>
      </c>
      <c r="C4321" t="s">
        <v>19057</v>
      </c>
      <c r="D4321" t="s">
        <v>1169</v>
      </c>
      <c r="E4321">
        <v>1</v>
      </c>
      <c r="F4321">
        <v>1</v>
      </c>
      <c r="G4321">
        <v>1</v>
      </c>
      <c r="H4321">
        <v>1</v>
      </c>
      <c r="I4321" t="s">
        <v>20</v>
      </c>
    </row>
    <row r="4322" spans="1:9" ht="15" x14ac:dyDescent="0.25">
      <c r="A4322" t="s">
        <v>9951</v>
      </c>
      <c r="B4322">
        <v>4319</v>
      </c>
      <c r="C4322" t="s">
        <v>19058</v>
      </c>
      <c r="D4322" t="s">
        <v>9951</v>
      </c>
      <c r="E4322">
        <v>1</v>
      </c>
      <c r="F4322">
        <v>1</v>
      </c>
      <c r="G4322">
        <v>1</v>
      </c>
      <c r="H4322">
        <v>1</v>
      </c>
      <c r="I4322" t="s">
        <v>20</v>
      </c>
    </row>
    <row r="4323" spans="1:9" ht="15" x14ac:dyDescent="0.25">
      <c r="A4323" t="s">
        <v>10351</v>
      </c>
      <c r="B4323">
        <v>4320</v>
      </c>
      <c r="C4323" t="s">
        <v>19059</v>
      </c>
      <c r="D4323" t="s">
        <v>10351</v>
      </c>
      <c r="E4323">
        <v>100</v>
      </c>
      <c r="F4323">
        <v>1</v>
      </c>
      <c r="G4323">
        <v>1</v>
      </c>
      <c r="H4323">
        <v>100</v>
      </c>
      <c r="I4323" t="s">
        <v>20</v>
      </c>
    </row>
    <row r="4324" spans="1:9" ht="15" x14ac:dyDescent="0.25">
      <c r="A4324" t="s">
        <v>9954</v>
      </c>
      <c r="B4324">
        <v>4321</v>
      </c>
      <c r="C4324" t="s">
        <v>19060</v>
      </c>
      <c r="D4324" t="s">
        <v>9954</v>
      </c>
      <c r="E4324">
        <v>20</v>
      </c>
      <c r="F4324">
        <v>1</v>
      </c>
      <c r="G4324">
        <v>1</v>
      </c>
      <c r="H4324">
        <v>20</v>
      </c>
      <c r="I4324" t="s">
        <v>20</v>
      </c>
    </row>
    <row r="4325" spans="1:9" ht="15" x14ac:dyDescent="0.25">
      <c r="A4325" t="s">
        <v>11970</v>
      </c>
      <c r="B4325">
        <v>4322</v>
      </c>
      <c r="C4325" t="s">
        <v>19061</v>
      </c>
      <c r="D4325" t="s">
        <v>11970</v>
      </c>
      <c r="E4325">
        <v>32</v>
      </c>
      <c r="F4325">
        <v>1</v>
      </c>
      <c r="G4325">
        <v>1</v>
      </c>
      <c r="H4325">
        <v>32</v>
      </c>
      <c r="I4325" t="s">
        <v>20</v>
      </c>
    </row>
    <row r="4326" spans="1:9" ht="15" x14ac:dyDescent="0.25">
      <c r="A4326" t="s">
        <v>10108</v>
      </c>
      <c r="B4326">
        <v>4323</v>
      </c>
      <c r="C4326" t="s">
        <v>19062</v>
      </c>
      <c r="D4326" t="s">
        <v>10108</v>
      </c>
      <c r="E4326">
        <v>40</v>
      </c>
      <c r="F4326">
        <v>1</v>
      </c>
      <c r="G4326">
        <v>1</v>
      </c>
      <c r="H4326">
        <v>40</v>
      </c>
      <c r="I4326" t="s">
        <v>20</v>
      </c>
    </row>
    <row r="4327" spans="1:9" ht="15" x14ac:dyDescent="0.25">
      <c r="A4327" t="s">
        <v>2126</v>
      </c>
      <c r="B4327">
        <v>4324</v>
      </c>
      <c r="C4327" t="s">
        <v>19063</v>
      </c>
      <c r="D4327" t="s">
        <v>2126</v>
      </c>
      <c r="E4327">
        <v>1</v>
      </c>
      <c r="F4327">
        <v>1</v>
      </c>
      <c r="G4327">
        <v>1</v>
      </c>
      <c r="H4327">
        <v>1</v>
      </c>
      <c r="I4327" t="s">
        <v>20</v>
      </c>
    </row>
    <row r="4328" spans="1:9" ht="15" x14ac:dyDescent="0.25">
      <c r="A4328" t="s">
        <v>240</v>
      </c>
      <c r="B4328">
        <v>4325</v>
      </c>
      <c r="C4328" t="s">
        <v>19064</v>
      </c>
      <c r="D4328" t="s">
        <v>240</v>
      </c>
      <c r="E4328">
        <v>1</v>
      </c>
      <c r="F4328">
        <v>1</v>
      </c>
      <c r="G4328">
        <v>1</v>
      </c>
      <c r="H4328">
        <v>1</v>
      </c>
      <c r="I4328" t="s">
        <v>20</v>
      </c>
    </row>
    <row r="4329" spans="1:9" ht="15" x14ac:dyDescent="0.25">
      <c r="A4329" t="s">
        <v>11971</v>
      </c>
      <c r="B4329">
        <v>4326</v>
      </c>
      <c r="C4329" t="s">
        <v>19065</v>
      </c>
      <c r="D4329" t="s">
        <v>11971</v>
      </c>
      <c r="E4329">
        <v>20</v>
      </c>
      <c r="F4329">
        <v>1</v>
      </c>
      <c r="G4329">
        <v>1</v>
      </c>
      <c r="H4329">
        <v>20</v>
      </c>
      <c r="I4329" t="s">
        <v>20</v>
      </c>
    </row>
    <row r="4330" spans="1:9" ht="15" x14ac:dyDescent="0.25">
      <c r="A4330" t="s">
        <v>242</v>
      </c>
      <c r="B4330">
        <v>4327</v>
      </c>
      <c r="C4330" t="s">
        <v>19066</v>
      </c>
      <c r="D4330" t="s">
        <v>242</v>
      </c>
      <c r="E4330">
        <v>1</v>
      </c>
      <c r="F4330">
        <v>1</v>
      </c>
      <c r="G4330">
        <v>1</v>
      </c>
      <c r="H4330">
        <v>1</v>
      </c>
      <c r="I4330" t="s">
        <v>20</v>
      </c>
    </row>
    <row r="4331" spans="1:9" ht="15" x14ac:dyDescent="0.25">
      <c r="A4331" t="s">
        <v>244</v>
      </c>
      <c r="B4331">
        <v>4328</v>
      </c>
      <c r="C4331" t="s">
        <v>19067</v>
      </c>
      <c r="D4331" t="s">
        <v>244</v>
      </c>
      <c r="E4331">
        <v>1</v>
      </c>
      <c r="F4331">
        <v>1</v>
      </c>
      <c r="G4331">
        <v>1</v>
      </c>
      <c r="H4331">
        <v>1</v>
      </c>
      <c r="I4331" t="s">
        <v>20</v>
      </c>
    </row>
    <row r="4332" spans="1:9" ht="15" x14ac:dyDescent="0.25">
      <c r="A4332" t="s">
        <v>9957</v>
      </c>
      <c r="B4332">
        <v>4329</v>
      </c>
      <c r="C4332" t="s">
        <v>19068</v>
      </c>
      <c r="D4332" t="s">
        <v>9957</v>
      </c>
      <c r="E4332">
        <v>20</v>
      </c>
      <c r="F4332">
        <v>1</v>
      </c>
      <c r="G4332">
        <v>1</v>
      </c>
      <c r="H4332">
        <v>20</v>
      </c>
      <c r="I4332" t="s">
        <v>20</v>
      </c>
    </row>
    <row r="4333" spans="1:9" ht="15" x14ac:dyDescent="0.25">
      <c r="A4333" t="s">
        <v>246</v>
      </c>
      <c r="B4333">
        <v>4330</v>
      </c>
      <c r="C4333" t="s">
        <v>19069</v>
      </c>
      <c r="D4333" t="s">
        <v>246</v>
      </c>
      <c r="E4333">
        <v>1</v>
      </c>
      <c r="F4333">
        <v>1</v>
      </c>
      <c r="G4333">
        <v>1</v>
      </c>
      <c r="H4333">
        <v>1</v>
      </c>
      <c r="I4333" t="s">
        <v>20</v>
      </c>
    </row>
    <row r="4334" spans="1:9" ht="15" x14ac:dyDescent="0.25">
      <c r="A4334" t="s">
        <v>248</v>
      </c>
      <c r="B4334">
        <v>4331</v>
      </c>
      <c r="C4334" t="s">
        <v>19070</v>
      </c>
      <c r="D4334" t="s">
        <v>248</v>
      </c>
      <c r="E4334">
        <v>1</v>
      </c>
      <c r="F4334">
        <v>1</v>
      </c>
      <c r="G4334">
        <v>1</v>
      </c>
      <c r="H4334">
        <v>1</v>
      </c>
      <c r="I4334" t="s">
        <v>20</v>
      </c>
    </row>
    <row r="4335" spans="1:9" ht="15" x14ac:dyDescent="0.25">
      <c r="A4335" t="s">
        <v>11972</v>
      </c>
      <c r="B4335">
        <v>4332</v>
      </c>
      <c r="C4335" t="s">
        <v>19071</v>
      </c>
      <c r="D4335" t="s">
        <v>11972</v>
      </c>
      <c r="E4335">
        <v>20</v>
      </c>
      <c r="F4335">
        <v>1</v>
      </c>
      <c r="G4335">
        <v>1</v>
      </c>
      <c r="H4335">
        <v>20</v>
      </c>
      <c r="I4335" t="s">
        <v>20</v>
      </c>
    </row>
    <row r="4336" spans="1:9" ht="15" x14ac:dyDescent="0.25">
      <c r="A4336" t="s">
        <v>250</v>
      </c>
      <c r="B4336">
        <v>4333</v>
      </c>
      <c r="C4336" t="s">
        <v>19072</v>
      </c>
      <c r="D4336" t="s">
        <v>250</v>
      </c>
      <c r="E4336">
        <v>1</v>
      </c>
      <c r="F4336">
        <v>1</v>
      </c>
      <c r="G4336">
        <v>1</v>
      </c>
      <c r="H4336">
        <v>1</v>
      </c>
      <c r="I4336" t="s">
        <v>20</v>
      </c>
    </row>
    <row r="4337" spans="1:9" ht="15" x14ac:dyDescent="0.25">
      <c r="A4337" t="s">
        <v>11973</v>
      </c>
      <c r="B4337">
        <v>4334</v>
      </c>
      <c r="C4337" t="s">
        <v>19073</v>
      </c>
      <c r="D4337" t="s">
        <v>11973</v>
      </c>
      <c r="E4337">
        <v>40</v>
      </c>
      <c r="F4337">
        <v>1</v>
      </c>
      <c r="G4337">
        <v>1</v>
      </c>
      <c r="H4337">
        <v>40</v>
      </c>
      <c r="I4337" t="s">
        <v>20</v>
      </c>
    </row>
    <row r="4338" spans="1:9" ht="15" x14ac:dyDescent="0.25">
      <c r="A4338" t="s">
        <v>252</v>
      </c>
      <c r="B4338">
        <v>4335</v>
      </c>
      <c r="C4338" t="s">
        <v>19074</v>
      </c>
      <c r="D4338" t="s">
        <v>252</v>
      </c>
      <c r="E4338">
        <v>1</v>
      </c>
      <c r="F4338">
        <v>1</v>
      </c>
      <c r="G4338">
        <v>1</v>
      </c>
      <c r="H4338">
        <v>1</v>
      </c>
      <c r="I4338" t="s">
        <v>20</v>
      </c>
    </row>
    <row r="4339" spans="1:9" ht="15" x14ac:dyDescent="0.25">
      <c r="A4339" t="s">
        <v>254</v>
      </c>
      <c r="B4339">
        <v>4336</v>
      </c>
      <c r="C4339" t="s">
        <v>19075</v>
      </c>
      <c r="D4339" t="s">
        <v>254</v>
      </c>
      <c r="E4339">
        <v>1</v>
      </c>
      <c r="F4339">
        <v>1</v>
      </c>
      <c r="G4339">
        <v>1</v>
      </c>
      <c r="H4339">
        <v>1</v>
      </c>
      <c r="I4339" t="s">
        <v>20</v>
      </c>
    </row>
    <row r="4340" spans="1:9" ht="15" x14ac:dyDescent="0.25">
      <c r="A4340" t="s">
        <v>256</v>
      </c>
      <c r="B4340">
        <v>4337</v>
      </c>
      <c r="C4340" t="s">
        <v>19076</v>
      </c>
      <c r="D4340" t="s">
        <v>256</v>
      </c>
      <c r="E4340">
        <v>1</v>
      </c>
      <c r="F4340">
        <v>1</v>
      </c>
      <c r="G4340">
        <v>1</v>
      </c>
      <c r="H4340">
        <v>1</v>
      </c>
      <c r="I4340" t="s">
        <v>20</v>
      </c>
    </row>
    <row r="4341" spans="1:9" ht="15" x14ac:dyDescent="0.25">
      <c r="A4341" t="s">
        <v>405</v>
      </c>
      <c r="B4341">
        <v>4338</v>
      </c>
      <c r="C4341" t="s">
        <v>19077</v>
      </c>
      <c r="D4341" t="s">
        <v>405</v>
      </c>
      <c r="E4341">
        <v>1</v>
      </c>
      <c r="F4341">
        <v>1</v>
      </c>
      <c r="G4341">
        <v>1</v>
      </c>
      <c r="H4341">
        <v>1</v>
      </c>
      <c r="I4341" t="s">
        <v>20</v>
      </c>
    </row>
    <row r="4342" spans="1:9" ht="15" x14ac:dyDescent="0.25">
      <c r="A4342" t="s">
        <v>407</v>
      </c>
      <c r="B4342">
        <v>4339</v>
      </c>
      <c r="C4342" t="s">
        <v>19078</v>
      </c>
      <c r="D4342" t="s">
        <v>407</v>
      </c>
      <c r="E4342">
        <v>1</v>
      </c>
      <c r="F4342">
        <v>1</v>
      </c>
      <c r="G4342">
        <v>1</v>
      </c>
      <c r="H4342">
        <v>1</v>
      </c>
      <c r="I4342" t="s">
        <v>20</v>
      </c>
    </row>
    <row r="4343" spans="1:9" ht="15" x14ac:dyDescent="0.25">
      <c r="A4343" t="s">
        <v>409</v>
      </c>
      <c r="B4343">
        <v>4340</v>
      </c>
      <c r="C4343" t="s">
        <v>19079</v>
      </c>
      <c r="D4343" t="s">
        <v>409</v>
      </c>
      <c r="E4343">
        <v>1</v>
      </c>
      <c r="F4343">
        <v>1</v>
      </c>
      <c r="G4343">
        <v>1</v>
      </c>
      <c r="H4343">
        <v>1</v>
      </c>
      <c r="I4343" t="s">
        <v>20</v>
      </c>
    </row>
    <row r="4344" spans="1:9" ht="15" x14ac:dyDescent="0.25">
      <c r="A4344" t="s">
        <v>411</v>
      </c>
      <c r="B4344">
        <v>4341</v>
      </c>
      <c r="C4344" t="s">
        <v>19080</v>
      </c>
      <c r="D4344" t="s">
        <v>411</v>
      </c>
      <c r="E4344">
        <v>1</v>
      </c>
      <c r="F4344">
        <v>1</v>
      </c>
      <c r="G4344">
        <v>1</v>
      </c>
      <c r="H4344">
        <v>1</v>
      </c>
      <c r="I4344" t="s">
        <v>20</v>
      </c>
    </row>
    <row r="4345" spans="1:9" ht="15" x14ac:dyDescent="0.25">
      <c r="A4345" t="s">
        <v>413</v>
      </c>
      <c r="B4345">
        <v>4342</v>
      </c>
      <c r="C4345" t="s">
        <v>19081</v>
      </c>
      <c r="D4345" t="s">
        <v>413</v>
      </c>
      <c r="E4345">
        <v>1</v>
      </c>
      <c r="F4345">
        <v>1</v>
      </c>
      <c r="G4345">
        <v>1</v>
      </c>
      <c r="H4345">
        <v>1</v>
      </c>
      <c r="I4345" t="s">
        <v>20</v>
      </c>
    </row>
    <row r="4346" spans="1:9" ht="15" x14ac:dyDescent="0.25">
      <c r="A4346" t="s">
        <v>415</v>
      </c>
      <c r="B4346">
        <v>4343</v>
      </c>
      <c r="C4346" t="s">
        <v>19082</v>
      </c>
      <c r="D4346" t="s">
        <v>415</v>
      </c>
      <c r="E4346">
        <v>1</v>
      </c>
      <c r="F4346">
        <v>1</v>
      </c>
      <c r="G4346">
        <v>1</v>
      </c>
      <c r="H4346">
        <v>1</v>
      </c>
      <c r="I4346" t="s">
        <v>20</v>
      </c>
    </row>
    <row r="4347" spans="1:9" ht="15" x14ac:dyDescent="0.25">
      <c r="A4347" t="s">
        <v>9960</v>
      </c>
      <c r="B4347">
        <v>4344</v>
      </c>
      <c r="C4347" t="s">
        <v>19083</v>
      </c>
      <c r="D4347" t="s">
        <v>9960</v>
      </c>
      <c r="E4347">
        <v>1</v>
      </c>
      <c r="F4347">
        <v>1</v>
      </c>
      <c r="G4347">
        <v>1</v>
      </c>
      <c r="H4347">
        <v>1</v>
      </c>
      <c r="I4347" t="s">
        <v>20</v>
      </c>
    </row>
    <row r="4348" spans="1:9" ht="15" x14ac:dyDescent="0.25">
      <c r="A4348" t="s">
        <v>1721</v>
      </c>
      <c r="B4348">
        <v>4345</v>
      </c>
      <c r="C4348" t="s">
        <v>19084</v>
      </c>
      <c r="D4348" t="s">
        <v>1721</v>
      </c>
      <c r="E4348">
        <v>20</v>
      </c>
      <c r="F4348">
        <v>50</v>
      </c>
      <c r="G4348">
        <v>1</v>
      </c>
      <c r="H4348">
        <v>1000</v>
      </c>
      <c r="I4348" t="s">
        <v>20</v>
      </c>
    </row>
    <row r="4349" spans="1:9" ht="15" x14ac:dyDescent="0.25">
      <c r="A4349" t="s">
        <v>11974</v>
      </c>
      <c r="B4349">
        <v>4346</v>
      </c>
      <c r="C4349" t="s">
        <v>19085</v>
      </c>
      <c r="D4349" t="s">
        <v>11974</v>
      </c>
      <c r="E4349">
        <v>50</v>
      </c>
      <c r="F4349">
        <v>1</v>
      </c>
      <c r="G4349">
        <v>1</v>
      </c>
      <c r="H4349">
        <v>50</v>
      </c>
      <c r="I4349" t="s">
        <v>20</v>
      </c>
    </row>
    <row r="4350" spans="1:9" ht="15" x14ac:dyDescent="0.25">
      <c r="A4350" t="s">
        <v>11975</v>
      </c>
      <c r="B4350">
        <v>4347</v>
      </c>
      <c r="C4350" t="s">
        <v>19086</v>
      </c>
      <c r="D4350" t="s">
        <v>11975</v>
      </c>
      <c r="E4350">
        <v>1</v>
      </c>
      <c r="F4350">
        <v>1</v>
      </c>
      <c r="G4350">
        <v>1</v>
      </c>
      <c r="H4350">
        <v>1</v>
      </c>
      <c r="I4350" t="s">
        <v>20</v>
      </c>
    </row>
    <row r="4351" spans="1:9" ht="15" x14ac:dyDescent="0.25">
      <c r="A4351" t="s">
        <v>11976</v>
      </c>
      <c r="B4351">
        <v>4348</v>
      </c>
      <c r="C4351" t="s">
        <v>19087</v>
      </c>
      <c r="D4351" t="s">
        <v>11976</v>
      </c>
      <c r="E4351">
        <v>1</v>
      </c>
      <c r="F4351">
        <v>1</v>
      </c>
      <c r="G4351">
        <v>1</v>
      </c>
      <c r="H4351">
        <v>1</v>
      </c>
      <c r="I4351" t="s">
        <v>20</v>
      </c>
    </row>
    <row r="4352" spans="1:9" ht="15" x14ac:dyDescent="0.25">
      <c r="A4352" t="s">
        <v>11977</v>
      </c>
      <c r="B4352">
        <v>4349</v>
      </c>
      <c r="C4352" t="s">
        <v>19088</v>
      </c>
      <c r="D4352" t="s">
        <v>11977</v>
      </c>
      <c r="E4352">
        <v>100</v>
      </c>
      <c r="F4352">
        <v>1</v>
      </c>
      <c r="G4352">
        <v>1</v>
      </c>
      <c r="H4352">
        <v>100</v>
      </c>
      <c r="I4352" t="s">
        <v>20</v>
      </c>
    </row>
    <row r="4353" spans="1:9" ht="15" x14ac:dyDescent="0.25">
      <c r="A4353" t="s">
        <v>9966</v>
      </c>
      <c r="B4353">
        <v>4350</v>
      </c>
      <c r="C4353" t="s">
        <v>19089</v>
      </c>
      <c r="D4353" t="s">
        <v>9966</v>
      </c>
      <c r="E4353">
        <v>4</v>
      </c>
      <c r="F4353">
        <v>1</v>
      </c>
      <c r="G4353">
        <v>1</v>
      </c>
      <c r="H4353">
        <v>4</v>
      </c>
      <c r="I4353" t="s">
        <v>20</v>
      </c>
    </row>
    <row r="4354" spans="1:9" ht="15" x14ac:dyDescent="0.25">
      <c r="A4354" t="s">
        <v>11978</v>
      </c>
      <c r="B4354">
        <v>4351</v>
      </c>
      <c r="C4354" t="s">
        <v>19090</v>
      </c>
      <c r="D4354" t="s">
        <v>11978</v>
      </c>
      <c r="E4354">
        <v>1</v>
      </c>
      <c r="F4354">
        <v>1</v>
      </c>
      <c r="G4354">
        <v>1</v>
      </c>
      <c r="H4354">
        <v>1</v>
      </c>
      <c r="I4354" t="s">
        <v>20</v>
      </c>
    </row>
    <row r="4355" spans="1:9" ht="15" x14ac:dyDescent="0.25">
      <c r="A4355" t="s">
        <v>9968</v>
      </c>
      <c r="B4355">
        <v>4352</v>
      </c>
      <c r="C4355" t="s">
        <v>19091</v>
      </c>
      <c r="D4355" t="s">
        <v>9968</v>
      </c>
      <c r="E4355">
        <v>20</v>
      </c>
      <c r="F4355">
        <v>1</v>
      </c>
      <c r="G4355">
        <v>1</v>
      </c>
      <c r="H4355">
        <v>20</v>
      </c>
      <c r="I4355" t="s">
        <v>20</v>
      </c>
    </row>
    <row r="4356" spans="1:9" ht="15" x14ac:dyDescent="0.25">
      <c r="A4356" t="s">
        <v>9970</v>
      </c>
      <c r="B4356">
        <v>4353</v>
      </c>
      <c r="C4356" t="s">
        <v>19092</v>
      </c>
      <c r="D4356" t="s">
        <v>9970</v>
      </c>
      <c r="E4356">
        <v>20</v>
      </c>
      <c r="F4356">
        <v>1</v>
      </c>
      <c r="G4356">
        <v>1</v>
      </c>
      <c r="H4356">
        <v>20</v>
      </c>
      <c r="I4356" t="s">
        <v>20</v>
      </c>
    </row>
    <row r="4357" spans="1:9" ht="15" x14ac:dyDescent="0.25">
      <c r="A4357" t="s">
        <v>9972</v>
      </c>
      <c r="B4357">
        <v>4354</v>
      </c>
      <c r="C4357" t="s">
        <v>19093</v>
      </c>
      <c r="D4357" t="s">
        <v>9972</v>
      </c>
      <c r="E4357">
        <v>50</v>
      </c>
      <c r="F4357">
        <v>1</v>
      </c>
      <c r="G4357">
        <v>1</v>
      </c>
      <c r="H4357">
        <v>50</v>
      </c>
      <c r="I4357" t="s">
        <v>20</v>
      </c>
    </row>
    <row r="4358" spans="1:9" ht="15" x14ac:dyDescent="0.25">
      <c r="A4358" t="s">
        <v>11979</v>
      </c>
      <c r="B4358">
        <v>4355</v>
      </c>
      <c r="C4358" t="s">
        <v>19094</v>
      </c>
      <c r="D4358" t="s">
        <v>11979</v>
      </c>
      <c r="E4358">
        <v>20</v>
      </c>
      <c r="F4358">
        <v>1</v>
      </c>
      <c r="G4358">
        <v>1</v>
      </c>
      <c r="H4358">
        <v>20</v>
      </c>
      <c r="I4358" t="s">
        <v>20</v>
      </c>
    </row>
    <row r="4359" spans="1:9" ht="15" x14ac:dyDescent="0.25">
      <c r="A4359" t="s">
        <v>1147</v>
      </c>
      <c r="B4359">
        <v>4356</v>
      </c>
      <c r="C4359" t="s">
        <v>19095</v>
      </c>
      <c r="D4359" t="s">
        <v>1147</v>
      </c>
      <c r="E4359">
        <v>20</v>
      </c>
      <c r="F4359">
        <v>1</v>
      </c>
      <c r="G4359">
        <v>1</v>
      </c>
      <c r="H4359">
        <v>20</v>
      </c>
      <c r="I4359" t="s">
        <v>20</v>
      </c>
    </row>
    <row r="4360" spans="1:9" ht="15" x14ac:dyDescent="0.25">
      <c r="A4360" t="s">
        <v>9975</v>
      </c>
      <c r="B4360">
        <v>4357</v>
      </c>
      <c r="C4360" t="s">
        <v>19096</v>
      </c>
      <c r="D4360" t="s">
        <v>9975</v>
      </c>
      <c r="E4360">
        <v>20</v>
      </c>
      <c r="F4360">
        <v>1</v>
      </c>
      <c r="G4360">
        <v>1</v>
      </c>
      <c r="H4360">
        <v>20</v>
      </c>
      <c r="I4360" t="s">
        <v>20</v>
      </c>
    </row>
    <row r="4361" spans="1:9" ht="15" x14ac:dyDescent="0.25">
      <c r="A4361" t="s">
        <v>11980</v>
      </c>
      <c r="B4361">
        <v>4358</v>
      </c>
      <c r="C4361" t="s">
        <v>19097</v>
      </c>
      <c r="D4361" t="s">
        <v>11980</v>
      </c>
      <c r="E4361">
        <v>20</v>
      </c>
      <c r="F4361">
        <v>1</v>
      </c>
      <c r="G4361">
        <v>1</v>
      </c>
      <c r="H4361">
        <v>20</v>
      </c>
      <c r="I4361" t="s">
        <v>20</v>
      </c>
    </row>
    <row r="4362" spans="1:9" ht="15" x14ac:dyDescent="0.25">
      <c r="A4362" t="s">
        <v>471</v>
      </c>
      <c r="B4362">
        <v>4359</v>
      </c>
      <c r="C4362" t="s">
        <v>19098</v>
      </c>
      <c r="D4362" t="s">
        <v>471</v>
      </c>
      <c r="E4362">
        <v>1</v>
      </c>
      <c r="F4362">
        <v>1</v>
      </c>
      <c r="G4362">
        <v>1</v>
      </c>
      <c r="H4362">
        <v>1</v>
      </c>
      <c r="I4362" t="s">
        <v>20</v>
      </c>
    </row>
    <row r="4363" spans="1:9" ht="15" x14ac:dyDescent="0.25">
      <c r="A4363" t="s">
        <v>271</v>
      </c>
      <c r="B4363">
        <v>4360</v>
      </c>
      <c r="C4363" t="s">
        <v>19099</v>
      </c>
      <c r="D4363" t="s">
        <v>271</v>
      </c>
      <c r="E4363">
        <v>1</v>
      </c>
      <c r="F4363">
        <v>1</v>
      </c>
      <c r="G4363">
        <v>1</v>
      </c>
      <c r="H4363">
        <v>1</v>
      </c>
      <c r="I4363" t="s">
        <v>20</v>
      </c>
    </row>
    <row r="4364" spans="1:9" ht="15" x14ac:dyDescent="0.25">
      <c r="A4364" t="s">
        <v>11981</v>
      </c>
      <c r="B4364">
        <v>4361</v>
      </c>
      <c r="C4364" t="s">
        <v>19100</v>
      </c>
      <c r="D4364" t="s">
        <v>11981</v>
      </c>
      <c r="E4364">
        <v>20</v>
      </c>
      <c r="F4364">
        <v>1</v>
      </c>
      <c r="G4364">
        <v>1</v>
      </c>
      <c r="H4364">
        <v>20</v>
      </c>
      <c r="I4364" t="s">
        <v>20</v>
      </c>
    </row>
    <row r="4365" spans="1:9" ht="15" x14ac:dyDescent="0.25">
      <c r="A4365" t="s">
        <v>9979</v>
      </c>
      <c r="B4365">
        <v>4362</v>
      </c>
      <c r="C4365" t="s">
        <v>19101</v>
      </c>
      <c r="D4365" t="s">
        <v>9979</v>
      </c>
      <c r="E4365">
        <v>15</v>
      </c>
      <c r="F4365">
        <v>1</v>
      </c>
      <c r="G4365">
        <v>1</v>
      </c>
      <c r="H4365">
        <v>15</v>
      </c>
      <c r="I4365" t="s">
        <v>20</v>
      </c>
    </row>
    <row r="4366" spans="1:9" ht="15" x14ac:dyDescent="0.25">
      <c r="A4366" t="s">
        <v>11982</v>
      </c>
      <c r="B4366">
        <v>4363</v>
      </c>
      <c r="C4366" t="s">
        <v>19102</v>
      </c>
      <c r="D4366" t="s">
        <v>11982</v>
      </c>
      <c r="E4366">
        <v>1</v>
      </c>
      <c r="F4366">
        <v>1</v>
      </c>
      <c r="G4366">
        <v>1</v>
      </c>
      <c r="H4366">
        <v>1</v>
      </c>
      <c r="I4366" t="s">
        <v>20</v>
      </c>
    </row>
    <row r="4367" spans="1:9" ht="15" x14ac:dyDescent="0.25">
      <c r="A4367" t="s">
        <v>9981</v>
      </c>
      <c r="B4367">
        <v>4364</v>
      </c>
      <c r="C4367" t="s">
        <v>19103</v>
      </c>
      <c r="D4367" t="s">
        <v>9981</v>
      </c>
      <c r="E4367">
        <v>40</v>
      </c>
      <c r="F4367">
        <v>1</v>
      </c>
      <c r="G4367">
        <v>1</v>
      </c>
      <c r="H4367">
        <v>40</v>
      </c>
      <c r="I4367" t="s">
        <v>20</v>
      </c>
    </row>
    <row r="4368" spans="1:9" ht="15" x14ac:dyDescent="0.25">
      <c r="A4368" t="s">
        <v>9983</v>
      </c>
      <c r="B4368">
        <v>4365</v>
      </c>
      <c r="C4368" t="s">
        <v>19104</v>
      </c>
      <c r="D4368" t="s">
        <v>9983</v>
      </c>
      <c r="E4368">
        <v>1</v>
      </c>
      <c r="F4368">
        <v>1</v>
      </c>
      <c r="G4368">
        <v>1</v>
      </c>
      <c r="H4368">
        <v>1</v>
      </c>
      <c r="I4368" t="s">
        <v>20</v>
      </c>
    </row>
    <row r="4369" spans="1:9" ht="15" x14ac:dyDescent="0.25">
      <c r="A4369" t="s">
        <v>9985</v>
      </c>
      <c r="B4369">
        <v>4366</v>
      </c>
      <c r="C4369" t="s">
        <v>19105</v>
      </c>
      <c r="D4369" t="s">
        <v>9985</v>
      </c>
      <c r="E4369">
        <v>20</v>
      </c>
      <c r="F4369">
        <v>1</v>
      </c>
      <c r="G4369">
        <v>1</v>
      </c>
      <c r="H4369">
        <v>20</v>
      </c>
      <c r="I4369" t="s">
        <v>20</v>
      </c>
    </row>
    <row r="4370" spans="1:9" ht="15" x14ac:dyDescent="0.25">
      <c r="A4370" t="s">
        <v>2118</v>
      </c>
      <c r="B4370">
        <v>4367</v>
      </c>
      <c r="C4370" t="s">
        <v>19106</v>
      </c>
      <c r="D4370" t="s">
        <v>2118</v>
      </c>
      <c r="E4370">
        <v>1</v>
      </c>
      <c r="F4370">
        <v>1</v>
      </c>
      <c r="G4370">
        <v>1</v>
      </c>
      <c r="H4370">
        <v>1</v>
      </c>
      <c r="I4370" t="s">
        <v>20</v>
      </c>
    </row>
    <row r="4371" spans="1:9" ht="15" x14ac:dyDescent="0.25">
      <c r="A4371" t="s">
        <v>9987</v>
      </c>
      <c r="B4371">
        <v>4368</v>
      </c>
      <c r="C4371" t="s">
        <v>19107</v>
      </c>
      <c r="D4371" t="s">
        <v>9987</v>
      </c>
      <c r="E4371">
        <v>1</v>
      </c>
      <c r="F4371">
        <v>1</v>
      </c>
      <c r="G4371">
        <v>1</v>
      </c>
      <c r="H4371">
        <v>1</v>
      </c>
      <c r="I4371" t="s">
        <v>20</v>
      </c>
    </row>
    <row r="4372" spans="1:9" ht="15" x14ac:dyDescent="0.25">
      <c r="A4372" t="s">
        <v>9989</v>
      </c>
      <c r="B4372">
        <v>4369</v>
      </c>
      <c r="C4372" t="s">
        <v>19108</v>
      </c>
      <c r="D4372" t="s">
        <v>9989</v>
      </c>
      <c r="E4372">
        <v>20</v>
      </c>
      <c r="F4372">
        <v>1</v>
      </c>
      <c r="G4372">
        <v>1</v>
      </c>
      <c r="H4372">
        <v>20</v>
      </c>
      <c r="I4372" t="s">
        <v>20</v>
      </c>
    </row>
    <row r="4373" spans="1:9" ht="15" x14ac:dyDescent="0.25">
      <c r="A4373" t="s">
        <v>9991</v>
      </c>
      <c r="B4373">
        <v>4370</v>
      </c>
      <c r="C4373" t="s">
        <v>19109</v>
      </c>
      <c r="D4373" t="s">
        <v>9991</v>
      </c>
      <c r="E4373">
        <v>40</v>
      </c>
      <c r="F4373">
        <v>1</v>
      </c>
      <c r="G4373">
        <v>1</v>
      </c>
      <c r="H4373">
        <v>40</v>
      </c>
      <c r="I4373" t="s">
        <v>20</v>
      </c>
    </row>
    <row r="4374" spans="1:9" ht="15" x14ac:dyDescent="0.25">
      <c r="A4374" t="s">
        <v>11983</v>
      </c>
      <c r="B4374">
        <v>4371</v>
      </c>
      <c r="C4374" t="s">
        <v>19110</v>
      </c>
      <c r="D4374" t="s">
        <v>11983</v>
      </c>
      <c r="E4374">
        <v>1</v>
      </c>
      <c r="F4374">
        <v>1</v>
      </c>
      <c r="G4374">
        <v>1</v>
      </c>
      <c r="H4374">
        <v>1</v>
      </c>
      <c r="I4374" t="s">
        <v>20</v>
      </c>
    </row>
    <row r="4375" spans="1:9" ht="15" x14ac:dyDescent="0.25">
      <c r="A4375" t="s">
        <v>11984</v>
      </c>
      <c r="B4375">
        <v>4372</v>
      </c>
      <c r="C4375" t="s">
        <v>19111</v>
      </c>
      <c r="D4375" t="s">
        <v>11984</v>
      </c>
      <c r="E4375">
        <v>40</v>
      </c>
      <c r="F4375">
        <v>1</v>
      </c>
      <c r="G4375">
        <v>1</v>
      </c>
      <c r="H4375">
        <v>40</v>
      </c>
      <c r="I4375" t="s">
        <v>20</v>
      </c>
    </row>
    <row r="4376" spans="1:9" ht="15" x14ac:dyDescent="0.25">
      <c r="A4376" t="s">
        <v>9994</v>
      </c>
      <c r="B4376">
        <v>4373</v>
      </c>
      <c r="C4376" t="s">
        <v>19112</v>
      </c>
      <c r="D4376" t="s">
        <v>9994</v>
      </c>
      <c r="E4376">
        <v>1</v>
      </c>
      <c r="F4376">
        <v>1</v>
      </c>
      <c r="G4376">
        <v>1</v>
      </c>
      <c r="H4376">
        <v>1</v>
      </c>
      <c r="I4376" t="s">
        <v>20</v>
      </c>
    </row>
    <row r="4377" spans="1:9" ht="15" x14ac:dyDescent="0.25">
      <c r="A4377" t="s">
        <v>9998</v>
      </c>
      <c r="B4377">
        <v>4374</v>
      </c>
      <c r="C4377" t="s">
        <v>19113</v>
      </c>
      <c r="D4377" t="s">
        <v>9998</v>
      </c>
      <c r="E4377">
        <v>1</v>
      </c>
      <c r="F4377">
        <v>1</v>
      </c>
      <c r="G4377">
        <v>1</v>
      </c>
      <c r="H4377">
        <v>1</v>
      </c>
      <c r="I4377" t="s">
        <v>20</v>
      </c>
    </row>
    <row r="4378" spans="1:9" ht="15" x14ac:dyDescent="0.25">
      <c r="A4378" t="s">
        <v>10000</v>
      </c>
      <c r="B4378">
        <v>4375</v>
      </c>
      <c r="C4378" t="s">
        <v>19114</v>
      </c>
      <c r="D4378" t="s">
        <v>10000</v>
      </c>
      <c r="E4378">
        <v>1</v>
      </c>
      <c r="F4378">
        <v>1</v>
      </c>
      <c r="G4378">
        <v>1</v>
      </c>
      <c r="H4378">
        <v>1</v>
      </c>
      <c r="I4378" t="s">
        <v>20</v>
      </c>
    </row>
    <row r="4379" spans="1:9" ht="15" x14ac:dyDescent="0.25">
      <c r="A4379" t="s">
        <v>10002</v>
      </c>
      <c r="B4379">
        <v>4376</v>
      </c>
      <c r="C4379" t="s">
        <v>19115</v>
      </c>
      <c r="D4379" t="s">
        <v>10002</v>
      </c>
      <c r="E4379">
        <v>20</v>
      </c>
      <c r="F4379">
        <v>20</v>
      </c>
      <c r="G4379">
        <v>1</v>
      </c>
      <c r="H4379">
        <v>400</v>
      </c>
      <c r="I4379" t="s">
        <v>20</v>
      </c>
    </row>
    <row r="4380" spans="1:9" ht="15" x14ac:dyDescent="0.25">
      <c r="A4380" t="s">
        <v>10004</v>
      </c>
      <c r="B4380">
        <v>4377</v>
      </c>
      <c r="C4380" t="s">
        <v>19116</v>
      </c>
      <c r="D4380" t="s">
        <v>10004</v>
      </c>
      <c r="E4380">
        <v>20</v>
      </c>
      <c r="F4380">
        <v>1</v>
      </c>
      <c r="G4380">
        <v>1</v>
      </c>
      <c r="H4380">
        <v>20</v>
      </c>
      <c r="I4380" t="s">
        <v>20</v>
      </c>
    </row>
    <row r="4381" spans="1:9" ht="15" x14ac:dyDescent="0.25">
      <c r="A4381" t="s">
        <v>10007</v>
      </c>
      <c r="B4381">
        <v>4378</v>
      </c>
      <c r="C4381" t="s">
        <v>19117</v>
      </c>
      <c r="D4381" t="s">
        <v>10007</v>
      </c>
      <c r="E4381">
        <v>20</v>
      </c>
      <c r="F4381">
        <v>1</v>
      </c>
      <c r="G4381">
        <v>1</v>
      </c>
      <c r="H4381">
        <v>20</v>
      </c>
      <c r="I4381" t="s">
        <v>20</v>
      </c>
    </row>
    <row r="4382" spans="1:9" ht="15" x14ac:dyDescent="0.25">
      <c r="A4382" t="s">
        <v>10011</v>
      </c>
      <c r="B4382">
        <v>4379</v>
      </c>
      <c r="C4382" t="s">
        <v>19118</v>
      </c>
      <c r="D4382" t="s">
        <v>10011</v>
      </c>
      <c r="E4382">
        <v>10</v>
      </c>
      <c r="F4382">
        <v>1</v>
      </c>
      <c r="G4382">
        <v>1</v>
      </c>
      <c r="H4382">
        <v>10</v>
      </c>
      <c r="I4382" t="s">
        <v>20</v>
      </c>
    </row>
    <row r="4383" spans="1:9" ht="15" x14ac:dyDescent="0.25">
      <c r="A4383" t="s">
        <v>10013</v>
      </c>
      <c r="B4383">
        <v>4380</v>
      </c>
      <c r="C4383" t="s">
        <v>19119</v>
      </c>
      <c r="D4383" t="s">
        <v>10013</v>
      </c>
      <c r="E4383">
        <v>1</v>
      </c>
      <c r="F4383">
        <v>1</v>
      </c>
      <c r="G4383">
        <v>1</v>
      </c>
      <c r="H4383">
        <v>1</v>
      </c>
      <c r="I4383" t="s">
        <v>20</v>
      </c>
    </row>
    <row r="4384" spans="1:9" ht="15" x14ac:dyDescent="0.25">
      <c r="A4384" t="s">
        <v>11985</v>
      </c>
      <c r="B4384">
        <v>4381</v>
      </c>
      <c r="C4384" t="s">
        <v>19120</v>
      </c>
      <c r="D4384" t="s">
        <v>11985</v>
      </c>
      <c r="E4384">
        <v>20</v>
      </c>
      <c r="F4384">
        <v>1</v>
      </c>
      <c r="G4384">
        <v>1</v>
      </c>
      <c r="H4384">
        <v>20</v>
      </c>
      <c r="I4384" t="s">
        <v>20</v>
      </c>
    </row>
    <row r="4385" spans="1:9" ht="15" x14ac:dyDescent="0.25">
      <c r="A4385" t="s">
        <v>1197</v>
      </c>
      <c r="B4385">
        <v>4382</v>
      </c>
      <c r="C4385" t="s">
        <v>19121</v>
      </c>
      <c r="D4385" t="s">
        <v>1197</v>
      </c>
      <c r="E4385">
        <v>1</v>
      </c>
      <c r="F4385">
        <v>1</v>
      </c>
      <c r="G4385">
        <v>1</v>
      </c>
      <c r="H4385">
        <v>1</v>
      </c>
      <c r="I4385" t="s">
        <v>20</v>
      </c>
    </row>
    <row r="4386" spans="1:9" ht="15" x14ac:dyDescent="0.25">
      <c r="A4386" t="s">
        <v>10016</v>
      </c>
      <c r="B4386">
        <v>4383</v>
      </c>
      <c r="C4386" t="s">
        <v>19122</v>
      </c>
      <c r="D4386" t="s">
        <v>10016</v>
      </c>
      <c r="E4386">
        <v>1</v>
      </c>
      <c r="F4386">
        <v>1</v>
      </c>
      <c r="G4386">
        <v>1</v>
      </c>
      <c r="H4386">
        <v>1</v>
      </c>
      <c r="I4386" t="s">
        <v>20</v>
      </c>
    </row>
    <row r="4387" spans="1:9" ht="15" x14ac:dyDescent="0.25">
      <c r="A4387" t="s">
        <v>11986</v>
      </c>
      <c r="B4387">
        <v>4384</v>
      </c>
      <c r="C4387" t="s">
        <v>19123</v>
      </c>
      <c r="D4387" t="s">
        <v>11986</v>
      </c>
      <c r="E4387">
        <v>1</v>
      </c>
      <c r="F4387">
        <v>1</v>
      </c>
      <c r="G4387">
        <v>1</v>
      </c>
      <c r="H4387">
        <v>1</v>
      </c>
      <c r="I4387" t="s">
        <v>20</v>
      </c>
    </row>
    <row r="4388" spans="1:9" ht="15" x14ac:dyDescent="0.25">
      <c r="A4388" t="s">
        <v>10019</v>
      </c>
      <c r="B4388">
        <v>4385</v>
      </c>
      <c r="C4388" t="s">
        <v>19124</v>
      </c>
      <c r="D4388" t="s">
        <v>10019</v>
      </c>
      <c r="E4388">
        <v>40</v>
      </c>
      <c r="F4388">
        <v>1</v>
      </c>
      <c r="G4388">
        <v>1</v>
      </c>
      <c r="H4388">
        <v>40</v>
      </c>
      <c r="I4388" t="s">
        <v>20</v>
      </c>
    </row>
    <row r="4389" spans="1:9" ht="15" x14ac:dyDescent="0.25">
      <c r="A4389" t="s">
        <v>11987</v>
      </c>
      <c r="B4389">
        <v>4386</v>
      </c>
      <c r="C4389" t="s">
        <v>19125</v>
      </c>
      <c r="D4389" t="s">
        <v>11987</v>
      </c>
      <c r="E4389">
        <v>50</v>
      </c>
      <c r="F4389">
        <v>1</v>
      </c>
      <c r="G4389">
        <v>1</v>
      </c>
      <c r="H4389">
        <v>50</v>
      </c>
      <c r="I4389" t="s">
        <v>20</v>
      </c>
    </row>
    <row r="4390" spans="1:9" ht="15" x14ac:dyDescent="0.25">
      <c r="A4390" t="s">
        <v>10025</v>
      </c>
      <c r="B4390">
        <v>4387</v>
      </c>
      <c r="C4390" t="s">
        <v>19126</v>
      </c>
      <c r="D4390" t="s">
        <v>10025</v>
      </c>
      <c r="E4390">
        <v>50</v>
      </c>
      <c r="F4390">
        <v>1</v>
      </c>
      <c r="G4390">
        <v>1</v>
      </c>
      <c r="H4390">
        <v>50</v>
      </c>
      <c r="I4390" t="s">
        <v>20</v>
      </c>
    </row>
    <row r="4391" spans="1:9" ht="15" x14ac:dyDescent="0.25">
      <c r="A4391" t="s">
        <v>10027</v>
      </c>
      <c r="B4391">
        <v>4388</v>
      </c>
      <c r="C4391" t="s">
        <v>19127</v>
      </c>
      <c r="D4391" t="s">
        <v>10027</v>
      </c>
      <c r="E4391">
        <v>1</v>
      </c>
      <c r="F4391">
        <v>1</v>
      </c>
      <c r="G4391">
        <v>1</v>
      </c>
      <c r="H4391">
        <v>1</v>
      </c>
      <c r="I4391" t="s">
        <v>20</v>
      </c>
    </row>
    <row r="4392" spans="1:9" ht="15" x14ac:dyDescent="0.25">
      <c r="A4392" t="s">
        <v>10030</v>
      </c>
      <c r="B4392">
        <v>4389</v>
      </c>
      <c r="C4392" t="s">
        <v>19128</v>
      </c>
      <c r="D4392" t="s">
        <v>10030</v>
      </c>
      <c r="E4392">
        <v>50</v>
      </c>
      <c r="F4392">
        <v>1</v>
      </c>
      <c r="G4392">
        <v>1</v>
      </c>
      <c r="H4392">
        <v>50</v>
      </c>
      <c r="I4392" t="s">
        <v>20</v>
      </c>
    </row>
    <row r="4393" spans="1:9" ht="15" x14ac:dyDescent="0.25">
      <c r="A4393" t="s">
        <v>11988</v>
      </c>
      <c r="B4393">
        <v>4390</v>
      </c>
      <c r="C4393" t="s">
        <v>19129</v>
      </c>
      <c r="D4393" t="s">
        <v>11988</v>
      </c>
      <c r="E4393">
        <v>1</v>
      </c>
      <c r="F4393">
        <v>1</v>
      </c>
      <c r="G4393">
        <v>1</v>
      </c>
      <c r="H4393">
        <v>1</v>
      </c>
      <c r="I4393" t="s">
        <v>20</v>
      </c>
    </row>
    <row r="4394" spans="1:9" ht="15" x14ac:dyDescent="0.25">
      <c r="A4394" t="s">
        <v>10034</v>
      </c>
      <c r="B4394">
        <v>4391</v>
      </c>
      <c r="C4394" t="s">
        <v>19130</v>
      </c>
      <c r="D4394" t="s">
        <v>10034</v>
      </c>
      <c r="E4394">
        <v>20</v>
      </c>
      <c r="F4394">
        <v>1</v>
      </c>
      <c r="G4394">
        <v>1</v>
      </c>
      <c r="H4394">
        <v>20</v>
      </c>
      <c r="I4394" t="s">
        <v>20</v>
      </c>
    </row>
    <row r="4395" spans="1:9" ht="15" x14ac:dyDescent="0.25">
      <c r="A4395" t="s">
        <v>11989</v>
      </c>
      <c r="B4395">
        <v>4392</v>
      </c>
      <c r="C4395" t="s">
        <v>19131</v>
      </c>
      <c r="D4395" t="s">
        <v>11989</v>
      </c>
      <c r="E4395">
        <v>20</v>
      </c>
      <c r="F4395">
        <v>1</v>
      </c>
      <c r="G4395">
        <v>1</v>
      </c>
      <c r="H4395">
        <v>20</v>
      </c>
      <c r="I4395" t="s">
        <v>20</v>
      </c>
    </row>
    <row r="4396" spans="1:9" ht="15" x14ac:dyDescent="0.25">
      <c r="A4396" t="s">
        <v>10037</v>
      </c>
      <c r="B4396">
        <v>4393</v>
      </c>
      <c r="C4396" t="s">
        <v>19132</v>
      </c>
      <c r="D4396" t="s">
        <v>10037</v>
      </c>
      <c r="E4396">
        <v>20</v>
      </c>
      <c r="F4396">
        <v>1</v>
      </c>
      <c r="G4396">
        <v>1</v>
      </c>
      <c r="H4396">
        <v>20</v>
      </c>
      <c r="I4396" t="s">
        <v>20</v>
      </c>
    </row>
    <row r="4397" spans="1:9" ht="15" x14ac:dyDescent="0.25">
      <c r="A4397" t="s">
        <v>10039</v>
      </c>
      <c r="B4397">
        <v>4394</v>
      </c>
      <c r="C4397" t="s">
        <v>19133</v>
      </c>
      <c r="D4397" t="s">
        <v>10039</v>
      </c>
      <c r="E4397">
        <v>20</v>
      </c>
      <c r="F4397">
        <v>1</v>
      </c>
      <c r="G4397">
        <v>1</v>
      </c>
      <c r="H4397">
        <v>20</v>
      </c>
      <c r="I4397" t="s">
        <v>20</v>
      </c>
    </row>
    <row r="4398" spans="1:9" ht="15" x14ac:dyDescent="0.25">
      <c r="A4398" t="s">
        <v>10042</v>
      </c>
      <c r="B4398">
        <v>4395</v>
      </c>
      <c r="C4398" t="s">
        <v>19134</v>
      </c>
      <c r="D4398" t="s">
        <v>10042</v>
      </c>
      <c r="E4398">
        <v>20</v>
      </c>
      <c r="F4398">
        <v>12</v>
      </c>
      <c r="G4398">
        <v>1</v>
      </c>
      <c r="H4398">
        <v>240</v>
      </c>
      <c r="I4398" t="s">
        <v>20</v>
      </c>
    </row>
    <row r="4399" spans="1:9" ht="15" x14ac:dyDescent="0.25">
      <c r="A4399" t="s">
        <v>10045</v>
      </c>
      <c r="B4399">
        <v>4396</v>
      </c>
      <c r="C4399" t="s">
        <v>19135</v>
      </c>
      <c r="D4399" t="s">
        <v>10045</v>
      </c>
      <c r="E4399">
        <v>100</v>
      </c>
      <c r="F4399">
        <v>1</v>
      </c>
      <c r="G4399">
        <v>1</v>
      </c>
      <c r="H4399">
        <v>100</v>
      </c>
      <c r="I4399" t="s">
        <v>20</v>
      </c>
    </row>
    <row r="4400" spans="1:9" ht="15" x14ac:dyDescent="0.25">
      <c r="A4400" t="s">
        <v>10048</v>
      </c>
      <c r="B4400">
        <v>4397</v>
      </c>
      <c r="C4400" t="s">
        <v>19136</v>
      </c>
      <c r="D4400" t="s">
        <v>10048</v>
      </c>
      <c r="E4400">
        <v>20</v>
      </c>
      <c r="F4400">
        <v>12</v>
      </c>
      <c r="G4400">
        <v>1</v>
      </c>
      <c r="H4400">
        <v>240</v>
      </c>
      <c r="I4400" t="s">
        <v>20</v>
      </c>
    </row>
    <row r="4401" spans="1:9" ht="15" x14ac:dyDescent="0.25">
      <c r="A4401" t="s">
        <v>10050</v>
      </c>
      <c r="B4401">
        <v>4398</v>
      </c>
      <c r="C4401" t="s">
        <v>19137</v>
      </c>
      <c r="D4401" t="s">
        <v>10050</v>
      </c>
      <c r="E4401">
        <v>20</v>
      </c>
      <c r="F4401">
        <v>1</v>
      </c>
      <c r="G4401">
        <v>1</v>
      </c>
      <c r="H4401">
        <v>20</v>
      </c>
      <c r="I4401" t="s">
        <v>20</v>
      </c>
    </row>
    <row r="4402" spans="1:9" ht="15" x14ac:dyDescent="0.25">
      <c r="A4402" t="s">
        <v>10052</v>
      </c>
      <c r="B4402">
        <v>4399</v>
      </c>
      <c r="C4402" t="s">
        <v>19138</v>
      </c>
      <c r="D4402" t="s">
        <v>10052</v>
      </c>
      <c r="E4402">
        <v>4</v>
      </c>
      <c r="F4402">
        <v>1</v>
      </c>
      <c r="G4402">
        <v>1</v>
      </c>
      <c r="H4402">
        <v>4</v>
      </c>
      <c r="I4402" t="s">
        <v>20</v>
      </c>
    </row>
    <row r="4403" spans="1:9" ht="15" x14ac:dyDescent="0.25">
      <c r="A4403" t="s">
        <v>10054</v>
      </c>
      <c r="B4403">
        <v>4400</v>
      </c>
      <c r="C4403" t="s">
        <v>19139</v>
      </c>
      <c r="D4403" t="s">
        <v>10054</v>
      </c>
      <c r="E4403">
        <v>1</v>
      </c>
      <c r="F4403">
        <v>1</v>
      </c>
      <c r="G4403">
        <v>1</v>
      </c>
      <c r="H4403">
        <v>1</v>
      </c>
      <c r="I4403" t="s">
        <v>20</v>
      </c>
    </row>
    <row r="4404" spans="1:9" ht="15" x14ac:dyDescent="0.25">
      <c r="A4404" t="s">
        <v>10056</v>
      </c>
      <c r="B4404">
        <v>4401</v>
      </c>
      <c r="C4404" t="s">
        <v>19140</v>
      </c>
      <c r="D4404" t="s">
        <v>10056</v>
      </c>
      <c r="E4404">
        <v>4</v>
      </c>
      <c r="F4404">
        <v>1</v>
      </c>
      <c r="G4404">
        <v>1</v>
      </c>
      <c r="H4404">
        <v>4</v>
      </c>
      <c r="I4404" t="s">
        <v>20</v>
      </c>
    </row>
    <row r="4405" spans="1:9" ht="15" x14ac:dyDescent="0.25">
      <c r="A4405" t="s">
        <v>10058</v>
      </c>
      <c r="B4405">
        <v>4402</v>
      </c>
      <c r="C4405" t="s">
        <v>19141</v>
      </c>
      <c r="D4405" t="s">
        <v>10058</v>
      </c>
      <c r="E4405">
        <v>12</v>
      </c>
      <c r="F4405">
        <v>15</v>
      </c>
      <c r="G4405">
        <v>1</v>
      </c>
      <c r="H4405">
        <v>180</v>
      </c>
      <c r="I4405" t="s">
        <v>20</v>
      </c>
    </row>
    <row r="4406" spans="1:9" ht="15" x14ac:dyDescent="0.25">
      <c r="A4406" t="s">
        <v>10061</v>
      </c>
      <c r="B4406">
        <v>4403</v>
      </c>
      <c r="C4406" t="s">
        <v>19142</v>
      </c>
      <c r="D4406" t="s">
        <v>10061</v>
      </c>
      <c r="E4406">
        <v>20</v>
      </c>
      <c r="F4406">
        <v>1</v>
      </c>
      <c r="G4406">
        <v>1</v>
      </c>
      <c r="H4406">
        <v>20</v>
      </c>
      <c r="I4406" t="s">
        <v>20</v>
      </c>
    </row>
    <row r="4407" spans="1:9" ht="15" x14ac:dyDescent="0.25">
      <c r="A4407" t="s">
        <v>10063</v>
      </c>
      <c r="B4407">
        <v>4404</v>
      </c>
      <c r="C4407" t="s">
        <v>19143</v>
      </c>
      <c r="D4407" t="s">
        <v>10063</v>
      </c>
      <c r="E4407">
        <v>4</v>
      </c>
      <c r="F4407">
        <v>1</v>
      </c>
      <c r="G4407">
        <v>1</v>
      </c>
      <c r="H4407">
        <v>4</v>
      </c>
      <c r="I4407" t="s">
        <v>20</v>
      </c>
    </row>
    <row r="4408" spans="1:9" ht="15" x14ac:dyDescent="0.25">
      <c r="A4408" t="s">
        <v>11990</v>
      </c>
      <c r="B4408">
        <v>4405</v>
      </c>
      <c r="C4408" t="s">
        <v>19144</v>
      </c>
      <c r="D4408" t="s">
        <v>11990</v>
      </c>
      <c r="E4408">
        <v>20</v>
      </c>
      <c r="F4408">
        <v>1</v>
      </c>
      <c r="G4408">
        <v>1</v>
      </c>
      <c r="H4408">
        <v>20</v>
      </c>
      <c r="I4408" t="s">
        <v>20</v>
      </c>
    </row>
    <row r="4409" spans="1:9" ht="15" x14ac:dyDescent="0.25">
      <c r="A4409" t="s">
        <v>11991</v>
      </c>
      <c r="B4409">
        <v>4406</v>
      </c>
      <c r="C4409" t="s">
        <v>19145</v>
      </c>
      <c r="D4409" t="s">
        <v>11991</v>
      </c>
      <c r="E4409">
        <v>20</v>
      </c>
      <c r="F4409">
        <v>1</v>
      </c>
      <c r="G4409">
        <v>1</v>
      </c>
      <c r="H4409">
        <v>20</v>
      </c>
      <c r="I4409" t="s">
        <v>20</v>
      </c>
    </row>
    <row r="4410" spans="1:9" ht="15" x14ac:dyDescent="0.25">
      <c r="A4410" t="s">
        <v>236</v>
      </c>
      <c r="B4410">
        <v>4407</v>
      </c>
      <c r="C4410" t="s">
        <v>19146</v>
      </c>
      <c r="D4410" t="s">
        <v>236</v>
      </c>
      <c r="E4410">
        <v>1</v>
      </c>
      <c r="F4410">
        <v>1</v>
      </c>
      <c r="G4410">
        <v>1</v>
      </c>
      <c r="H4410">
        <v>1</v>
      </c>
      <c r="I4410" t="s">
        <v>20</v>
      </c>
    </row>
    <row r="4411" spans="1:9" ht="15" x14ac:dyDescent="0.25">
      <c r="A4411" t="s">
        <v>11992</v>
      </c>
      <c r="B4411">
        <v>4408</v>
      </c>
      <c r="C4411" t="s">
        <v>19147</v>
      </c>
      <c r="D4411" t="s">
        <v>11992</v>
      </c>
      <c r="E4411">
        <v>50</v>
      </c>
      <c r="F4411">
        <v>1</v>
      </c>
      <c r="G4411">
        <v>1</v>
      </c>
      <c r="H4411">
        <v>50</v>
      </c>
      <c r="I4411" t="s">
        <v>20</v>
      </c>
    </row>
    <row r="4412" spans="1:9" ht="15" x14ac:dyDescent="0.25">
      <c r="A4412" t="s">
        <v>10070</v>
      </c>
      <c r="B4412">
        <v>4409</v>
      </c>
      <c r="C4412" t="s">
        <v>19148</v>
      </c>
      <c r="D4412" t="s">
        <v>10070</v>
      </c>
      <c r="E4412">
        <v>1</v>
      </c>
      <c r="F4412">
        <v>1</v>
      </c>
      <c r="G4412">
        <v>1</v>
      </c>
      <c r="H4412">
        <v>1</v>
      </c>
      <c r="I4412" t="s">
        <v>20</v>
      </c>
    </row>
    <row r="4413" spans="1:9" ht="15" x14ac:dyDescent="0.25">
      <c r="A4413" t="s">
        <v>10072</v>
      </c>
      <c r="B4413">
        <v>4410</v>
      </c>
      <c r="C4413" t="s">
        <v>19149</v>
      </c>
      <c r="D4413" t="s">
        <v>10072</v>
      </c>
      <c r="E4413">
        <v>1</v>
      </c>
      <c r="F4413">
        <v>1</v>
      </c>
      <c r="G4413">
        <v>1</v>
      </c>
      <c r="H4413">
        <v>1</v>
      </c>
      <c r="I4413" t="s">
        <v>20</v>
      </c>
    </row>
    <row r="4414" spans="1:9" ht="15" x14ac:dyDescent="0.25">
      <c r="A4414" t="s">
        <v>10074</v>
      </c>
      <c r="B4414">
        <v>4411</v>
      </c>
      <c r="C4414" t="s">
        <v>19150</v>
      </c>
      <c r="D4414" t="s">
        <v>10074</v>
      </c>
      <c r="E4414">
        <v>4</v>
      </c>
      <c r="F4414">
        <v>1</v>
      </c>
      <c r="G4414">
        <v>1</v>
      </c>
      <c r="H4414">
        <v>4</v>
      </c>
      <c r="I4414" t="s">
        <v>20</v>
      </c>
    </row>
    <row r="4415" spans="1:9" ht="15" x14ac:dyDescent="0.25">
      <c r="A4415" t="s">
        <v>10076</v>
      </c>
      <c r="B4415">
        <v>4412</v>
      </c>
      <c r="C4415" t="s">
        <v>19151</v>
      </c>
      <c r="D4415" t="s">
        <v>10076</v>
      </c>
      <c r="E4415">
        <v>1</v>
      </c>
      <c r="F4415">
        <v>1</v>
      </c>
      <c r="G4415">
        <v>1</v>
      </c>
      <c r="H4415">
        <v>1</v>
      </c>
      <c r="I4415" t="s">
        <v>20</v>
      </c>
    </row>
    <row r="4416" spans="1:9" ht="15" x14ac:dyDescent="0.25">
      <c r="A4416" t="s">
        <v>10383</v>
      </c>
      <c r="B4416">
        <v>4413</v>
      </c>
      <c r="C4416" t="s">
        <v>19152</v>
      </c>
      <c r="D4416" t="s">
        <v>10383</v>
      </c>
      <c r="E4416">
        <v>20</v>
      </c>
      <c r="F4416">
        <v>1</v>
      </c>
      <c r="G4416">
        <v>1</v>
      </c>
      <c r="H4416">
        <v>20</v>
      </c>
      <c r="I4416" t="s">
        <v>20</v>
      </c>
    </row>
    <row r="4417" spans="1:9" ht="15" x14ac:dyDescent="0.25">
      <c r="A4417" t="s">
        <v>11994</v>
      </c>
      <c r="B4417">
        <v>4414</v>
      </c>
      <c r="C4417" t="s">
        <v>19153</v>
      </c>
      <c r="D4417" t="s">
        <v>11994</v>
      </c>
      <c r="E4417">
        <v>10</v>
      </c>
      <c r="F4417">
        <v>1</v>
      </c>
      <c r="G4417">
        <v>1</v>
      </c>
      <c r="H4417">
        <v>10</v>
      </c>
      <c r="I4417" t="s">
        <v>20</v>
      </c>
    </row>
    <row r="4418" spans="1:9" ht="15" x14ac:dyDescent="0.25">
      <c r="A4418" t="s">
        <v>1587</v>
      </c>
      <c r="B4418">
        <v>4415</v>
      </c>
      <c r="C4418" t="s">
        <v>19154</v>
      </c>
      <c r="D4418" t="s">
        <v>1587</v>
      </c>
      <c r="E4418">
        <v>20</v>
      </c>
      <c r="F4418">
        <v>1</v>
      </c>
      <c r="G4418">
        <v>1</v>
      </c>
      <c r="H4418">
        <v>20</v>
      </c>
      <c r="I4418" t="s">
        <v>20</v>
      </c>
    </row>
    <row r="4419" spans="1:9" ht="15" x14ac:dyDescent="0.25">
      <c r="A4419" t="s">
        <v>2244</v>
      </c>
      <c r="B4419">
        <v>4416</v>
      </c>
      <c r="C4419" t="s">
        <v>19155</v>
      </c>
      <c r="D4419" t="s">
        <v>2244</v>
      </c>
      <c r="E4419">
        <v>1</v>
      </c>
      <c r="F4419">
        <v>1</v>
      </c>
      <c r="G4419">
        <v>1</v>
      </c>
      <c r="H4419">
        <v>1</v>
      </c>
      <c r="I4419" t="s">
        <v>20</v>
      </c>
    </row>
    <row r="4420" spans="1:9" ht="15" x14ac:dyDescent="0.25">
      <c r="A4420" t="s">
        <v>11995</v>
      </c>
      <c r="B4420">
        <v>4417</v>
      </c>
      <c r="C4420" t="s">
        <v>19156</v>
      </c>
      <c r="D4420" t="s">
        <v>11995</v>
      </c>
      <c r="E4420">
        <v>20</v>
      </c>
      <c r="F4420">
        <v>1</v>
      </c>
      <c r="G4420">
        <v>1</v>
      </c>
      <c r="H4420">
        <v>20</v>
      </c>
      <c r="I4420" t="s">
        <v>20</v>
      </c>
    </row>
    <row r="4421" spans="1:9" ht="15" x14ac:dyDescent="0.25">
      <c r="A4421" t="s">
        <v>11996</v>
      </c>
      <c r="B4421">
        <v>4418</v>
      </c>
      <c r="C4421" t="s">
        <v>19157</v>
      </c>
      <c r="D4421" t="s">
        <v>11996</v>
      </c>
      <c r="E4421">
        <v>20</v>
      </c>
      <c r="F4421">
        <v>1</v>
      </c>
      <c r="G4421">
        <v>1</v>
      </c>
      <c r="H4421">
        <v>20</v>
      </c>
      <c r="I4421" t="s">
        <v>20</v>
      </c>
    </row>
    <row r="4422" spans="1:9" ht="15" x14ac:dyDescent="0.25">
      <c r="A4422" t="s">
        <v>11997</v>
      </c>
      <c r="B4422">
        <v>4419</v>
      </c>
      <c r="C4422" t="s">
        <v>19158</v>
      </c>
      <c r="D4422" t="s">
        <v>11997</v>
      </c>
      <c r="E4422">
        <v>1</v>
      </c>
      <c r="F4422">
        <v>1</v>
      </c>
      <c r="G4422">
        <v>1</v>
      </c>
      <c r="H4422">
        <v>1</v>
      </c>
      <c r="I4422" t="s">
        <v>20</v>
      </c>
    </row>
    <row r="4423" spans="1:9" ht="15" x14ac:dyDescent="0.25">
      <c r="A4423" t="s">
        <v>10089</v>
      </c>
      <c r="B4423">
        <v>4420</v>
      </c>
      <c r="C4423" t="s">
        <v>19159</v>
      </c>
      <c r="D4423" t="s">
        <v>10089</v>
      </c>
      <c r="E4423">
        <v>4</v>
      </c>
      <c r="F4423">
        <v>1</v>
      </c>
      <c r="G4423">
        <v>1</v>
      </c>
      <c r="H4423">
        <v>4</v>
      </c>
      <c r="I4423" t="s">
        <v>20</v>
      </c>
    </row>
    <row r="4424" spans="1:9" ht="15" x14ac:dyDescent="0.25">
      <c r="A4424" t="s">
        <v>10091</v>
      </c>
      <c r="B4424">
        <v>4421</v>
      </c>
      <c r="C4424" t="s">
        <v>19160</v>
      </c>
      <c r="D4424" t="s">
        <v>10091</v>
      </c>
      <c r="E4424">
        <v>20</v>
      </c>
      <c r="F4424">
        <v>1</v>
      </c>
      <c r="G4424">
        <v>1</v>
      </c>
      <c r="H4424">
        <v>20</v>
      </c>
      <c r="I4424" t="s">
        <v>20</v>
      </c>
    </row>
    <row r="4425" spans="1:9" ht="15" x14ac:dyDescent="0.25">
      <c r="A4425" t="s">
        <v>10093</v>
      </c>
      <c r="B4425">
        <v>4422</v>
      </c>
      <c r="C4425" t="s">
        <v>19161</v>
      </c>
      <c r="D4425" t="s">
        <v>10093</v>
      </c>
      <c r="E4425">
        <v>4</v>
      </c>
      <c r="F4425">
        <v>1</v>
      </c>
      <c r="G4425">
        <v>1</v>
      </c>
      <c r="H4425">
        <v>4</v>
      </c>
      <c r="I4425" t="s">
        <v>20</v>
      </c>
    </row>
    <row r="4426" spans="1:9" ht="15" x14ac:dyDescent="0.25">
      <c r="A4426" t="s">
        <v>2170</v>
      </c>
      <c r="B4426">
        <v>4423</v>
      </c>
      <c r="C4426" t="s">
        <v>19162</v>
      </c>
      <c r="D4426" t="s">
        <v>2170</v>
      </c>
      <c r="E4426">
        <v>1</v>
      </c>
      <c r="F4426">
        <v>1</v>
      </c>
      <c r="G4426">
        <v>1</v>
      </c>
      <c r="H4426">
        <v>1</v>
      </c>
      <c r="I4426" t="s">
        <v>20</v>
      </c>
    </row>
    <row r="4427" spans="1:9" ht="15" x14ac:dyDescent="0.25">
      <c r="A4427" t="s">
        <v>11998</v>
      </c>
      <c r="B4427">
        <v>4424</v>
      </c>
      <c r="C4427" t="s">
        <v>19163</v>
      </c>
      <c r="D4427" t="s">
        <v>11998</v>
      </c>
      <c r="E4427">
        <v>20</v>
      </c>
      <c r="F4427">
        <v>1</v>
      </c>
      <c r="G4427">
        <v>1</v>
      </c>
      <c r="H4427">
        <v>20</v>
      </c>
      <c r="I4427" t="s">
        <v>20</v>
      </c>
    </row>
    <row r="4428" spans="1:9" ht="15" x14ac:dyDescent="0.25">
      <c r="A4428" t="s">
        <v>10096</v>
      </c>
      <c r="B4428">
        <v>4425</v>
      </c>
      <c r="C4428" t="s">
        <v>19164</v>
      </c>
      <c r="D4428" t="s">
        <v>10096</v>
      </c>
      <c r="E4428">
        <v>1</v>
      </c>
      <c r="F4428">
        <v>1</v>
      </c>
      <c r="G4428">
        <v>1</v>
      </c>
      <c r="H4428">
        <v>1</v>
      </c>
      <c r="I4428" t="s">
        <v>20</v>
      </c>
    </row>
    <row r="4429" spans="1:9" ht="15" x14ac:dyDescent="0.25">
      <c r="A4429" t="s">
        <v>10098</v>
      </c>
      <c r="B4429">
        <v>4426</v>
      </c>
      <c r="C4429" t="s">
        <v>19165</v>
      </c>
      <c r="D4429" t="s">
        <v>10098</v>
      </c>
      <c r="E4429">
        <v>1</v>
      </c>
      <c r="F4429">
        <v>1</v>
      </c>
      <c r="G4429">
        <v>1</v>
      </c>
      <c r="H4429">
        <v>1</v>
      </c>
      <c r="I4429" t="s">
        <v>20</v>
      </c>
    </row>
    <row r="4430" spans="1:9" ht="15" x14ac:dyDescent="0.25">
      <c r="A4430" t="s">
        <v>10102</v>
      </c>
      <c r="B4430">
        <v>4427</v>
      </c>
      <c r="C4430" t="s">
        <v>19166</v>
      </c>
      <c r="D4430" t="s">
        <v>10102</v>
      </c>
      <c r="E4430">
        <v>1</v>
      </c>
      <c r="F4430">
        <v>1</v>
      </c>
      <c r="G4430">
        <v>1</v>
      </c>
      <c r="H4430">
        <v>1</v>
      </c>
      <c r="I4430" t="s">
        <v>20</v>
      </c>
    </row>
    <row r="4431" spans="1:9" ht="15" x14ac:dyDescent="0.25">
      <c r="A4431" t="s">
        <v>10374</v>
      </c>
      <c r="B4431">
        <v>4428</v>
      </c>
      <c r="C4431" t="s">
        <v>19167</v>
      </c>
      <c r="D4431" t="s">
        <v>10374</v>
      </c>
      <c r="E4431">
        <v>1</v>
      </c>
      <c r="F4431">
        <v>1</v>
      </c>
      <c r="G4431">
        <v>1</v>
      </c>
      <c r="H4431">
        <v>1</v>
      </c>
      <c r="I4431" t="s">
        <v>20</v>
      </c>
    </row>
    <row r="4432" spans="1:9" ht="15" x14ac:dyDescent="0.25">
      <c r="A4432" t="s">
        <v>10106</v>
      </c>
      <c r="B4432">
        <v>4429</v>
      </c>
      <c r="C4432" t="s">
        <v>19168</v>
      </c>
      <c r="D4432" t="s">
        <v>10106</v>
      </c>
      <c r="E4432">
        <v>12</v>
      </c>
      <c r="F4432">
        <v>10</v>
      </c>
      <c r="G4432">
        <v>1</v>
      </c>
      <c r="H4432">
        <v>120</v>
      </c>
      <c r="I4432" t="s">
        <v>20</v>
      </c>
    </row>
    <row r="4433" spans="1:9" ht="15" x14ac:dyDescent="0.25">
      <c r="A4433" t="s">
        <v>836</v>
      </c>
      <c r="B4433">
        <v>4430</v>
      </c>
      <c r="C4433" t="s">
        <v>19169</v>
      </c>
      <c r="D4433" t="s">
        <v>836</v>
      </c>
      <c r="E4433">
        <v>20</v>
      </c>
      <c r="F4433">
        <v>1</v>
      </c>
      <c r="G4433">
        <v>1</v>
      </c>
      <c r="H4433">
        <v>20</v>
      </c>
      <c r="I4433" t="s">
        <v>20</v>
      </c>
    </row>
    <row r="4434" spans="1:9" ht="15" x14ac:dyDescent="0.25">
      <c r="A4434" t="s">
        <v>10110</v>
      </c>
      <c r="B4434">
        <v>4431</v>
      </c>
      <c r="C4434" t="s">
        <v>19170</v>
      </c>
      <c r="D4434" t="s">
        <v>10110</v>
      </c>
      <c r="E4434">
        <v>1</v>
      </c>
      <c r="F4434">
        <v>1</v>
      </c>
      <c r="G4434">
        <v>1</v>
      </c>
      <c r="H4434">
        <v>1</v>
      </c>
      <c r="I4434" t="s">
        <v>20</v>
      </c>
    </row>
    <row r="4435" spans="1:9" ht="15" x14ac:dyDescent="0.25">
      <c r="A4435" t="s">
        <v>10112</v>
      </c>
      <c r="B4435">
        <v>4432</v>
      </c>
      <c r="C4435" t="s">
        <v>19171</v>
      </c>
      <c r="D4435" t="s">
        <v>10112</v>
      </c>
      <c r="E4435">
        <v>1</v>
      </c>
      <c r="F4435">
        <v>1</v>
      </c>
      <c r="G4435">
        <v>1</v>
      </c>
      <c r="H4435">
        <v>1</v>
      </c>
      <c r="I4435" t="s">
        <v>20</v>
      </c>
    </row>
    <row r="4436" spans="1:9" ht="15" x14ac:dyDescent="0.25">
      <c r="A4436" t="s">
        <v>10114</v>
      </c>
      <c r="B4436">
        <v>4433</v>
      </c>
      <c r="C4436" t="s">
        <v>19172</v>
      </c>
      <c r="D4436" t="s">
        <v>10114</v>
      </c>
      <c r="E4436">
        <v>1</v>
      </c>
      <c r="F4436">
        <v>1</v>
      </c>
      <c r="G4436">
        <v>1</v>
      </c>
      <c r="H4436">
        <v>1</v>
      </c>
      <c r="I4436" t="s">
        <v>20</v>
      </c>
    </row>
    <row r="4437" spans="1:9" ht="15" x14ac:dyDescent="0.25">
      <c r="A4437" t="s">
        <v>11999</v>
      </c>
      <c r="B4437">
        <v>4434</v>
      </c>
      <c r="C4437" t="s">
        <v>19173</v>
      </c>
      <c r="D4437" t="s">
        <v>11999</v>
      </c>
      <c r="E4437">
        <v>20</v>
      </c>
      <c r="F4437">
        <v>1</v>
      </c>
      <c r="G4437">
        <v>1</v>
      </c>
      <c r="H4437">
        <v>20</v>
      </c>
      <c r="I4437" t="s">
        <v>20</v>
      </c>
    </row>
    <row r="4438" spans="1:9" ht="15" x14ac:dyDescent="0.25">
      <c r="A4438" t="s">
        <v>10116</v>
      </c>
      <c r="B4438">
        <v>4435</v>
      </c>
      <c r="C4438" t="s">
        <v>19174</v>
      </c>
      <c r="D4438" t="s">
        <v>10116</v>
      </c>
      <c r="E4438">
        <v>1</v>
      </c>
      <c r="F4438">
        <v>1</v>
      </c>
      <c r="G4438">
        <v>1</v>
      </c>
      <c r="H4438">
        <v>1</v>
      </c>
      <c r="I4438" t="s">
        <v>20</v>
      </c>
    </row>
    <row r="4439" spans="1:9" ht="15" x14ac:dyDescent="0.25">
      <c r="A4439" t="s">
        <v>10118</v>
      </c>
      <c r="B4439">
        <v>4436</v>
      </c>
      <c r="C4439" t="s">
        <v>19175</v>
      </c>
      <c r="D4439" t="s">
        <v>10118</v>
      </c>
      <c r="E4439">
        <v>1</v>
      </c>
      <c r="F4439">
        <v>1</v>
      </c>
      <c r="G4439">
        <v>1</v>
      </c>
      <c r="H4439">
        <v>1</v>
      </c>
      <c r="I4439" t="s">
        <v>20</v>
      </c>
    </row>
    <row r="4440" spans="1:9" ht="15" x14ac:dyDescent="0.25">
      <c r="A4440" t="s">
        <v>10120</v>
      </c>
      <c r="B4440">
        <v>4437</v>
      </c>
      <c r="C4440" t="s">
        <v>19176</v>
      </c>
      <c r="D4440" t="s">
        <v>10120</v>
      </c>
      <c r="E4440">
        <v>1</v>
      </c>
      <c r="F4440">
        <v>1</v>
      </c>
      <c r="G4440">
        <v>1</v>
      </c>
      <c r="H4440">
        <v>1</v>
      </c>
      <c r="I4440" t="s">
        <v>20</v>
      </c>
    </row>
    <row r="4441" spans="1:9" ht="15" x14ac:dyDescent="0.25">
      <c r="A4441" t="s">
        <v>10122</v>
      </c>
      <c r="B4441">
        <v>4438</v>
      </c>
      <c r="C4441" t="s">
        <v>19177</v>
      </c>
      <c r="D4441" t="s">
        <v>10122</v>
      </c>
      <c r="E4441">
        <v>1</v>
      </c>
      <c r="F4441">
        <v>1</v>
      </c>
      <c r="G4441">
        <v>1</v>
      </c>
      <c r="H4441">
        <v>1</v>
      </c>
      <c r="I4441" t="s">
        <v>20</v>
      </c>
    </row>
    <row r="4442" spans="1:9" ht="15" x14ac:dyDescent="0.25">
      <c r="A4442" t="s">
        <v>10124</v>
      </c>
      <c r="B4442">
        <v>4439</v>
      </c>
      <c r="C4442" t="s">
        <v>19178</v>
      </c>
      <c r="D4442" t="s">
        <v>10124</v>
      </c>
      <c r="E4442">
        <v>1</v>
      </c>
      <c r="F4442">
        <v>1</v>
      </c>
      <c r="G4442">
        <v>1</v>
      </c>
      <c r="H4442">
        <v>1</v>
      </c>
      <c r="I4442" t="s">
        <v>20</v>
      </c>
    </row>
    <row r="4443" spans="1:9" ht="15" x14ac:dyDescent="0.25">
      <c r="A4443" t="s">
        <v>10126</v>
      </c>
      <c r="B4443">
        <v>4440</v>
      </c>
      <c r="C4443" t="s">
        <v>19179</v>
      </c>
      <c r="D4443" t="s">
        <v>10126</v>
      </c>
      <c r="E4443">
        <v>1</v>
      </c>
      <c r="F4443">
        <v>1</v>
      </c>
      <c r="G4443">
        <v>1</v>
      </c>
      <c r="H4443">
        <v>1</v>
      </c>
      <c r="I4443" t="s">
        <v>20</v>
      </c>
    </row>
    <row r="4444" spans="1:9" ht="15" x14ac:dyDescent="0.25">
      <c r="A4444" t="s">
        <v>12000</v>
      </c>
      <c r="B4444">
        <v>4441</v>
      </c>
      <c r="C4444" t="s">
        <v>19180</v>
      </c>
      <c r="D4444" t="s">
        <v>12000</v>
      </c>
      <c r="E4444">
        <v>1</v>
      </c>
      <c r="F4444">
        <v>1</v>
      </c>
      <c r="G4444">
        <v>1</v>
      </c>
      <c r="H4444">
        <v>1</v>
      </c>
      <c r="I4444" t="s">
        <v>20</v>
      </c>
    </row>
    <row r="4445" spans="1:9" ht="15" x14ac:dyDescent="0.25">
      <c r="A4445" t="s">
        <v>10128</v>
      </c>
      <c r="B4445">
        <v>4442</v>
      </c>
      <c r="C4445" t="s">
        <v>19181</v>
      </c>
      <c r="D4445" t="s">
        <v>10128</v>
      </c>
      <c r="E4445">
        <v>12</v>
      </c>
      <c r="F4445">
        <v>25</v>
      </c>
      <c r="G4445">
        <v>1</v>
      </c>
      <c r="H4445">
        <v>300</v>
      </c>
      <c r="I4445" t="s">
        <v>20</v>
      </c>
    </row>
    <row r="4446" spans="1:9" ht="15" x14ac:dyDescent="0.25">
      <c r="A4446" t="s">
        <v>10131</v>
      </c>
      <c r="B4446">
        <v>4443</v>
      </c>
      <c r="C4446" t="s">
        <v>19182</v>
      </c>
      <c r="D4446" t="s">
        <v>10131</v>
      </c>
      <c r="E4446">
        <v>1</v>
      </c>
      <c r="F4446">
        <v>1</v>
      </c>
      <c r="G4446">
        <v>1</v>
      </c>
      <c r="H4446">
        <v>1</v>
      </c>
      <c r="I4446" t="s">
        <v>20</v>
      </c>
    </row>
    <row r="4447" spans="1:9" ht="15" x14ac:dyDescent="0.25">
      <c r="A4447" t="s">
        <v>12001</v>
      </c>
      <c r="B4447">
        <v>4444</v>
      </c>
      <c r="C4447" t="s">
        <v>19183</v>
      </c>
      <c r="D4447" t="s">
        <v>12001</v>
      </c>
      <c r="E4447">
        <v>50</v>
      </c>
      <c r="F4447">
        <v>1</v>
      </c>
      <c r="G4447">
        <v>1</v>
      </c>
      <c r="H4447">
        <v>50</v>
      </c>
      <c r="I4447" t="s">
        <v>20</v>
      </c>
    </row>
    <row r="4448" spans="1:9" ht="15" x14ac:dyDescent="0.25">
      <c r="A4448" t="s">
        <v>10134</v>
      </c>
      <c r="B4448">
        <v>4445</v>
      </c>
      <c r="C4448" t="s">
        <v>19184</v>
      </c>
      <c r="D4448" t="s">
        <v>10134</v>
      </c>
      <c r="E4448">
        <v>1</v>
      </c>
      <c r="F4448">
        <v>1</v>
      </c>
      <c r="G4448">
        <v>1</v>
      </c>
      <c r="H4448">
        <v>1</v>
      </c>
      <c r="I4448" t="s">
        <v>20</v>
      </c>
    </row>
    <row r="4449" spans="1:9" ht="15" x14ac:dyDescent="0.25">
      <c r="A4449" t="s">
        <v>10136</v>
      </c>
      <c r="B4449">
        <v>4446</v>
      </c>
      <c r="C4449" t="s">
        <v>19185</v>
      </c>
      <c r="D4449" t="s">
        <v>10136</v>
      </c>
      <c r="E4449">
        <v>1</v>
      </c>
      <c r="F4449">
        <v>1</v>
      </c>
      <c r="G4449">
        <v>1</v>
      </c>
      <c r="H4449">
        <v>1</v>
      </c>
      <c r="I4449" t="s">
        <v>20</v>
      </c>
    </row>
    <row r="4450" spans="1:9" ht="15" x14ac:dyDescent="0.25">
      <c r="A4450" t="s">
        <v>12002</v>
      </c>
      <c r="B4450">
        <v>4447</v>
      </c>
      <c r="C4450" t="s">
        <v>19186</v>
      </c>
      <c r="D4450" t="s">
        <v>12002</v>
      </c>
      <c r="E4450">
        <v>1</v>
      </c>
      <c r="F4450">
        <v>1</v>
      </c>
      <c r="G4450">
        <v>1</v>
      </c>
      <c r="H4450">
        <v>1</v>
      </c>
      <c r="I4450" t="s">
        <v>20</v>
      </c>
    </row>
    <row r="4451" spans="1:9" ht="15" x14ac:dyDescent="0.25">
      <c r="A4451" t="s">
        <v>12003</v>
      </c>
      <c r="B4451">
        <v>4448</v>
      </c>
      <c r="C4451" t="s">
        <v>19187</v>
      </c>
      <c r="D4451" t="s">
        <v>12003</v>
      </c>
      <c r="E4451">
        <v>40</v>
      </c>
      <c r="F4451">
        <v>1</v>
      </c>
      <c r="G4451">
        <v>1</v>
      </c>
      <c r="H4451">
        <v>40</v>
      </c>
      <c r="I4451" t="s">
        <v>20</v>
      </c>
    </row>
    <row r="4452" spans="1:9" ht="15" x14ac:dyDescent="0.25">
      <c r="A4452" t="s">
        <v>1386</v>
      </c>
      <c r="B4452">
        <v>4449</v>
      </c>
      <c r="C4452" t="s">
        <v>19188</v>
      </c>
      <c r="D4452" t="s">
        <v>1386</v>
      </c>
      <c r="E4452">
        <v>100</v>
      </c>
      <c r="F4452">
        <v>1</v>
      </c>
      <c r="G4452">
        <v>1</v>
      </c>
      <c r="H4452">
        <v>100</v>
      </c>
      <c r="I4452" t="s">
        <v>20</v>
      </c>
    </row>
    <row r="4453" spans="1:9" ht="15" x14ac:dyDescent="0.25">
      <c r="A4453" t="s">
        <v>2345</v>
      </c>
      <c r="B4453">
        <v>4450</v>
      </c>
      <c r="C4453" t="s">
        <v>19189</v>
      </c>
      <c r="D4453" t="s">
        <v>2345</v>
      </c>
      <c r="E4453">
        <v>1</v>
      </c>
      <c r="F4453">
        <v>1</v>
      </c>
      <c r="G4453">
        <v>1</v>
      </c>
      <c r="H4453">
        <v>1</v>
      </c>
      <c r="I4453" t="s">
        <v>20</v>
      </c>
    </row>
    <row r="4454" spans="1:9" ht="15" x14ac:dyDescent="0.25">
      <c r="A4454" t="s">
        <v>12004</v>
      </c>
      <c r="B4454">
        <v>4451</v>
      </c>
      <c r="C4454" t="s">
        <v>19190</v>
      </c>
      <c r="D4454" t="s">
        <v>12004</v>
      </c>
      <c r="E4454">
        <v>100</v>
      </c>
      <c r="F4454">
        <v>1</v>
      </c>
      <c r="G4454">
        <v>1</v>
      </c>
      <c r="H4454">
        <v>100</v>
      </c>
      <c r="I4454" t="s">
        <v>20</v>
      </c>
    </row>
    <row r="4455" spans="1:9" ht="15" x14ac:dyDescent="0.25">
      <c r="A4455" t="s">
        <v>10139</v>
      </c>
      <c r="B4455">
        <v>4452</v>
      </c>
      <c r="C4455" t="s">
        <v>19191</v>
      </c>
      <c r="D4455" t="s">
        <v>10139</v>
      </c>
      <c r="E4455">
        <v>1</v>
      </c>
      <c r="F4455">
        <v>1</v>
      </c>
      <c r="G4455">
        <v>1</v>
      </c>
      <c r="H4455">
        <v>1</v>
      </c>
      <c r="I4455" t="s">
        <v>20</v>
      </c>
    </row>
    <row r="4456" spans="1:9" ht="15" x14ac:dyDescent="0.25">
      <c r="A4456" t="s">
        <v>1199</v>
      </c>
      <c r="B4456">
        <v>4453</v>
      </c>
      <c r="C4456" t="s">
        <v>19192</v>
      </c>
      <c r="D4456" t="s">
        <v>1199</v>
      </c>
      <c r="E4456">
        <v>1</v>
      </c>
      <c r="F4456">
        <v>1</v>
      </c>
      <c r="G4456">
        <v>1</v>
      </c>
      <c r="H4456">
        <v>1</v>
      </c>
      <c r="I4456" t="s">
        <v>20</v>
      </c>
    </row>
    <row r="4457" spans="1:9" ht="15" x14ac:dyDescent="0.25">
      <c r="A4457" t="s">
        <v>10141</v>
      </c>
      <c r="B4457">
        <v>4454</v>
      </c>
      <c r="C4457" t="s">
        <v>19193</v>
      </c>
      <c r="D4457" t="s">
        <v>10141</v>
      </c>
      <c r="E4457">
        <v>50</v>
      </c>
      <c r="F4457">
        <v>1</v>
      </c>
      <c r="G4457">
        <v>1</v>
      </c>
      <c r="H4457">
        <v>50</v>
      </c>
      <c r="I4457" t="s">
        <v>20</v>
      </c>
    </row>
    <row r="4458" spans="1:9" ht="15" x14ac:dyDescent="0.25">
      <c r="A4458" t="s">
        <v>12005</v>
      </c>
      <c r="B4458">
        <v>4455</v>
      </c>
      <c r="C4458" t="s">
        <v>19194</v>
      </c>
      <c r="D4458" t="s">
        <v>12005</v>
      </c>
      <c r="E4458">
        <v>15</v>
      </c>
      <c r="F4458">
        <v>1</v>
      </c>
      <c r="G4458">
        <v>1</v>
      </c>
      <c r="H4458">
        <v>15</v>
      </c>
      <c r="I4458" t="s">
        <v>20</v>
      </c>
    </row>
    <row r="4459" spans="1:9" ht="15" x14ac:dyDescent="0.25">
      <c r="A4459" t="s">
        <v>10146</v>
      </c>
      <c r="B4459">
        <v>4456</v>
      </c>
      <c r="C4459" t="s">
        <v>19195</v>
      </c>
      <c r="D4459" t="s">
        <v>10146</v>
      </c>
      <c r="E4459">
        <v>1</v>
      </c>
      <c r="F4459">
        <v>1</v>
      </c>
      <c r="G4459">
        <v>1</v>
      </c>
      <c r="H4459">
        <v>1</v>
      </c>
      <c r="I4459" t="s">
        <v>20</v>
      </c>
    </row>
    <row r="4460" spans="1:9" ht="15" x14ac:dyDescent="0.25">
      <c r="A4460" t="s">
        <v>10148</v>
      </c>
      <c r="B4460">
        <v>4457</v>
      </c>
      <c r="C4460" t="s">
        <v>19196</v>
      </c>
      <c r="D4460" t="s">
        <v>10148</v>
      </c>
      <c r="E4460">
        <v>1</v>
      </c>
      <c r="F4460">
        <v>1</v>
      </c>
      <c r="G4460">
        <v>1</v>
      </c>
      <c r="H4460">
        <v>1</v>
      </c>
      <c r="I4460" t="s">
        <v>20</v>
      </c>
    </row>
    <row r="4461" spans="1:9" ht="15" x14ac:dyDescent="0.25">
      <c r="A4461" t="s">
        <v>1201</v>
      </c>
      <c r="B4461">
        <v>4458</v>
      </c>
      <c r="C4461" t="s">
        <v>19197</v>
      </c>
      <c r="D4461" t="s">
        <v>1201</v>
      </c>
      <c r="E4461">
        <v>1</v>
      </c>
      <c r="F4461">
        <v>1</v>
      </c>
      <c r="G4461">
        <v>1</v>
      </c>
      <c r="H4461">
        <v>1</v>
      </c>
      <c r="I4461" t="s">
        <v>20</v>
      </c>
    </row>
    <row r="4462" spans="1:9" ht="15" x14ac:dyDescent="0.25">
      <c r="A4462" t="s">
        <v>32</v>
      </c>
      <c r="B4462">
        <v>4459</v>
      </c>
      <c r="C4462" t="s">
        <v>19198</v>
      </c>
      <c r="D4462" t="s">
        <v>32</v>
      </c>
      <c r="E4462">
        <v>15</v>
      </c>
      <c r="F4462">
        <v>1</v>
      </c>
      <c r="G4462">
        <v>1</v>
      </c>
      <c r="H4462">
        <v>15</v>
      </c>
      <c r="I4462" t="s">
        <v>20</v>
      </c>
    </row>
    <row r="4463" spans="1:9" ht="15" x14ac:dyDescent="0.25">
      <c r="A4463" t="s">
        <v>12006</v>
      </c>
      <c r="B4463">
        <v>4460</v>
      </c>
      <c r="C4463" t="s">
        <v>19199</v>
      </c>
      <c r="D4463" t="s">
        <v>12006</v>
      </c>
      <c r="E4463">
        <v>1</v>
      </c>
      <c r="F4463">
        <v>1</v>
      </c>
      <c r="G4463">
        <v>1</v>
      </c>
      <c r="H4463">
        <v>1</v>
      </c>
      <c r="I4463" t="s">
        <v>20</v>
      </c>
    </row>
    <row r="4464" spans="1:9" ht="15" x14ac:dyDescent="0.25">
      <c r="A4464" t="s">
        <v>10151</v>
      </c>
      <c r="B4464">
        <v>4461</v>
      </c>
      <c r="C4464" t="s">
        <v>19200</v>
      </c>
      <c r="D4464" t="s">
        <v>10151</v>
      </c>
      <c r="E4464">
        <v>1</v>
      </c>
      <c r="F4464">
        <v>1</v>
      </c>
      <c r="G4464">
        <v>1</v>
      </c>
      <c r="H4464">
        <v>1</v>
      </c>
      <c r="I4464" t="s">
        <v>20</v>
      </c>
    </row>
    <row r="4465" spans="1:9" ht="15" x14ac:dyDescent="0.25">
      <c r="A4465" t="s">
        <v>1915</v>
      </c>
      <c r="B4465">
        <v>4462</v>
      </c>
      <c r="C4465" t="s">
        <v>19201</v>
      </c>
      <c r="D4465" t="s">
        <v>1915</v>
      </c>
      <c r="E4465">
        <v>1</v>
      </c>
      <c r="F4465">
        <v>1</v>
      </c>
      <c r="G4465">
        <v>1</v>
      </c>
      <c r="H4465">
        <v>1</v>
      </c>
      <c r="I4465" t="s">
        <v>20</v>
      </c>
    </row>
    <row r="4466" spans="1:9" ht="15" x14ac:dyDescent="0.25">
      <c r="A4466" t="s">
        <v>12007</v>
      </c>
      <c r="B4466">
        <v>4463</v>
      </c>
      <c r="C4466" t="s">
        <v>19202</v>
      </c>
      <c r="D4466" t="s">
        <v>12007</v>
      </c>
      <c r="E4466">
        <v>5</v>
      </c>
      <c r="F4466">
        <v>1</v>
      </c>
      <c r="G4466">
        <v>1</v>
      </c>
      <c r="H4466">
        <v>5</v>
      </c>
      <c r="I4466" t="s">
        <v>20</v>
      </c>
    </row>
    <row r="4467" spans="1:9" ht="15" x14ac:dyDescent="0.25">
      <c r="A4467" t="s">
        <v>12008</v>
      </c>
      <c r="B4467">
        <v>4464</v>
      </c>
      <c r="C4467" t="s">
        <v>19203</v>
      </c>
      <c r="D4467" t="s">
        <v>12008</v>
      </c>
      <c r="E4467">
        <v>1</v>
      </c>
      <c r="F4467">
        <v>1</v>
      </c>
      <c r="G4467">
        <v>1</v>
      </c>
      <c r="H4467">
        <v>1</v>
      </c>
      <c r="I4467" t="s">
        <v>20</v>
      </c>
    </row>
    <row r="4468" spans="1:9" ht="15" x14ac:dyDescent="0.25">
      <c r="A4468" t="s">
        <v>10155</v>
      </c>
      <c r="B4468">
        <v>4465</v>
      </c>
      <c r="C4468" t="s">
        <v>19204</v>
      </c>
      <c r="D4468" t="s">
        <v>10155</v>
      </c>
      <c r="E4468">
        <v>20</v>
      </c>
      <c r="F4468">
        <v>1</v>
      </c>
      <c r="G4468">
        <v>1</v>
      </c>
      <c r="H4468">
        <v>20</v>
      </c>
      <c r="I4468" t="s">
        <v>20</v>
      </c>
    </row>
    <row r="4469" spans="1:9" ht="15" x14ac:dyDescent="0.25">
      <c r="A4469" t="s">
        <v>12009</v>
      </c>
      <c r="B4469">
        <v>4466</v>
      </c>
      <c r="C4469" t="s">
        <v>19205</v>
      </c>
      <c r="D4469" t="s">
        <v>12009</v>
      </c>
      <c r="E4469">
        <v>75</v>
      </c>
      <c r="F4469">
        <v>1</v>
      </c>
      <c r="G4469">
        <v>1</v>
      </c>
      <c r="H4469">
        <v>75</v>
      </c>
      <c r="I4469" t="s">
        <v>20</v>
      </c>
    </row>
    <row r="4470" spans="1:9" ht="15" x14ac:dyDescent="0.25">
      <c r="A4470" t="s">
        <v>12010</v>
      </c>
      <c r="B4470">
        <v>4467</v>
      </c>
      <c r="C4470" t="s">
        <v>19206</v>
      </c>
      <c r="D4470" t="s">
        <v>12010</v>
      </c>
      <c r="E4470">
        <v>12</v>
      </c>
      <c r="F4470">
        <v>1</v>
      </c>
      <c r="G4470">
        <v>1</v>
      </c>
      <c r="H4470">
        <v>12</v>
      </c>
      <c r="I4470" t="s">
        <v>20</v>
      </c>
    </row>
    <row r="4471" spans="1:9" ht="15" x14ac:dyDescent="0.25">
      <c r="A4471" t="s">
        <v>12011</v>
      </c>
      <c r="B4471">
        <v>4468</v>
      </c>
      <c r="C4471" t="s">
        <v>19207</v>
      </c>
      <c r="D4471" t="s">
        <v>12011</v>
      </c>
      <c r="E4471">
        <v>12</v>
      </c>
      <c r="F4471">
        <v>1</v>
      </c>
      <c r="G4471">
        <v>1</v>
      </c>
      <c r="H4471">
        <v>12</v>
      </c>
      <c r="I4471" t="s">
        <v>20</v>
      </c>
    </row>
    <row r="4472" spans="1:9" ht="15" x14ac:dyDescent="0.25">
      <c r="A4472" t="s">
        <v>10159</v>
      </c>
      <c r="B4472">
        <v>4469</v>
      </c>
      <c r="C4472" t="s">
        <v>19208</v>
      </c>
      <c r="D4472" t="s">
        <v>10159</v>
      </c>
      <c r="E4472">
        <v>1</v>
      </c>
      <c r="F4472">
        <v>1</v>
      </c>
      <c r="G4472">
        <v>1</v>
      </c>
      <c r="H4472">
        <v>1</v>
      </c>
      <c r="I4472" t="s">
        <v>20</v>
      </c>
    </row>
    <row r="4473" spans="1:9" ht="15" x14ac:dyDescent="0.25">
      <c r="A4473" t="s">
        <v>10165</v>
      </c>
      <c r="B4473">
        <v>4470</v>
      </c>
      <c r="C4473" t="s">
        <v>19209</v>
      </c>
      <c r="D4473" t="s">
        <v>10165</v>
      </c>
      <c r="E4473">
        <v>1</v>
      </c>
      <c r="F4473">
        <v>1</v>
      </c>
      <c r="G4473">
        <v>1</v>
      </c>
      <c r="H4473">
        <v>1</v>
      </c>
      <c r="I4473" t="s">
        <v>20</v>
      </c>
    </row>
    <row r="4474" spans="1:9" ht="15" x14ac:dyDescent="0.25">
      <c r="A4474" t="s">
        <v>2260</v>
      </c>
      <c r="B4474">
        <v>4471</v>
      </c>
      <c r="C4474" t="s">
        <v>19210</v>
      </c>
      <c r="D4474" t="s">
        <v>2260</v>
      </c>
      <c r="E4474">
        <v>1</v>
      </c>
      <c r="F4474">
        <v>1</v>
      </c>
      <c r="G4474">
        <v>1</v>
      </c>
      <c r="H4474">
        <v>1</v>
      </c>
      <c r="I4474" t="s">
        <v>20</v>
      </c>
    </row>
    <row r="4475" spans="1:9" ht="15" x14ac:dyDescent="0.25">
      <c r="A4475" t="s">
        <v>262</v>
      </c>
      <c r="B4475">
        <v>4472</v>
      </c>
      <c r="C4475" t="s">
        <v>19211</v>
      </c>
      <c r="D4475" t="s">
        <v>262</v>
      </c>
      <c r="E4475">
        <v>1</v>
      </c>
      <c r="F4475">
        <v>1</v>
      </c>
      <c r="G4475">
        <v>1</v>
      </c>
      <c r="H4475">
        <v>1</v>
      </c>
      <c r="I4475" t="s">
        <v>20</v>
      </c>
    </row>
    <row r="4476" spans="1:9" ht="15" x14ac:dyDescent="0.25">
      <c r="A4476" t="s">
        <v>337</v>
      </c>
      <c r="B4476">
        <v>4473</v>
      </c>
      <c r="C4476" t="s">
        <v>19212</v>
      </c>
      <c r="D4476" t="s">
        <v>337</v>
      </c>
      <c r="E4476">
        <v>1</v>
      </c>
      <c r="F4476">
        <v>1</v>
      </c>
      <c r="G4476">
        <v>1</v>
      </c>
      <c r="H4476">
        <v>1</v>
      </c>
      <c r="I4476" t="s">
        <v>20</v>
      </c>
    </row>
    <row r="4477" spans="1:9" ht="15" x14ac:dyDescent="0.25">
      <c r="A4477" t="s">
        <v>10168</v>
      </c>
      <c r="B4477">
        <v>4474</v>
      </c>
      <c r="C4477" t="s">
        <v>19213</v>
      </c>
      <c r="D4477" t="s">
        <v>10168</v>
      </c>
      <c r="E4477">
        <v>50</v>
      </c>
      <c r="F4477">
        <v>1</v>
      </c>
      <c r="G4477">
        <v>1</v>
      </c>
      <c r="H4477">
        <v>50</v>
      </c>
      <c r="I4477" t="s">
        <v>20</v>
      </c>
    </row>
    <row r="4478" spans="1:9" ht="15" x14ac:dyDescent="0.25">
      <c r="A4478" t="s">
        <v>258</v>
      </c>
      <c r="B4478">
        <v>4475</v>
      </c>
      <c r="C4478" t="s">
        <v>19214</v>
      </c>
      <c r="D4478" t="s">
        <v>258</v>
      </c>
      <c r="E4478">
        <v>1</v>
      </c>
      <c r="F4478">
        <v>1</v>
      </c>
      <c r="G4478">
        <v>1</v>
      </c>
      <c r="H4478">
        <v>1</v>
      </c>
      <c r="I4478" t="s">
        <v>20</v>
      </c>
    </row>
    <row r="4479" spans="1:9" ht="15" x14ac:dyDescent="0.25">
      <c r="A4479" t="s">
        <v>264</v>
      </c>
      <c r="B4479">
        <v>4476</v>
      </c>
      <c r="C4479" t="s">
        <v>19215</v>
      </c>
      <c r="D4479" t="s">
        <v>264</v>
      </c>
      <c r="E4479">
        <v>1</v>
      </c>
      <c r="F4479">
        <v>1</v>
      </c>
      <c r="G4479">
        <v>1</v>
      </c>
      <c r="H4479">
        <v>1</v>
      </c>
      <c r="I4479" t="s">
        <v>20</v>
      </c>
    </row>
    <row r="4480" spans="1:9" ht="15" x14ac:dyDescent="0.25">
      <c r="A4480" t="s">
        <v>1151</v>
      </c>
      <c r="B4480">
        <v>4477</v>
      </c>
      <c r="C4480" t="s">
        <v>19216</v>
      </c>
      <c r="D4480" t="s">
        <v>1151</v>
      </c>
      <c r="E4480">
        <v>20</v>
      </c>
      <c r="F4480">
        <v>1</v>
      </c>
      <c r="G4480">
        <v>1</v>
      </c>
      <c r="H4480">
        <v>20</v>
      </c>
      <c r="I4480" t="s">
        <v>20</v>
      </c>
    </row>
    <row r="4481" spans="1:9" ht="15" x14ac:dyDescent="0.25">
      <c r="A4481" t="s">
        <v>10171</v>
      </c>
      <c r="B4481">
        <v>4478</v>
      </c>
      <c r="C4481" t="s">
        <v>19217</v>
      </c>
      <c r="D4481" t="s">
        <v>10171</v>
      </c>
      <c r="E4481">
        <v>1</v>
      </c>
      <c r="F4481">
        <v>1</v>
      </c>
      <c r="G4481">
        <v>1</v>
      </c>
      <c r="H4481">
        <v>1</v>
      </c>
      <c r="I4481" t="s">
        <v>20</v>
      </c>
    </row>
    <row r="4482" spans="1:9" ht="15" x14ac:dyDescent="0.25">
      <c r="A4482" t="s">
        <v>10173</v>
      </c>
      <c r="B4482">
        <v>4479</v>
      </c>
      <c r="C4482" t="s">
        <v>19218</v>
      </c>
      <c r="D4482" t="s">
        <v>10173</v>
      </c>
      <c r="E4482">
        <v>20</v>
      </c>
      <c r="F4482">
        <v>1</v>
      </c>
      <c r="G4482">
        <v>1</v>
      </c>
      <c r="H4482">
        <v>20</v>
      </c>
      <c r="I4482" t="s">
        <v>20</v>
      </c>
    </row>
    <row r="4483" spans="1:9" ht="15" x14ac:dyDescent="0.25">
      <c r="A4483" t="s">
        <v>335</v>
      </c>
      <c r="B4483">
        <v>4480</v>
      </c>
      <c r="C4483" t="s">
        <v>19219</v>
      </c>
      <c r="D4483" t="s">
        <v>335</v>
      </c>
      <c r="E4483">
        <v>1</v>
      </c>
      <c r="F4483">
        <v>1</v>
      </c>
      <c r="G4483">
        <v>1</v>
      </c>
      <c r="H4483">
        <v>1</v>
      </c>
      <c r="I4483" t="s">
        <v>20</v>
      </c>
    </row>
    <row r="4484" spans="1:9" ht="15" x14ac:dyDescent="0.25">
      <c r="A4484" t="s">
        <v>10176</v>
      </c>
      <c r="B4484">
        <v>4481</v>
      </c>
      <c r="C4484" t="s">
        <v>19220</v>
      </c>
      <c r="D4484" t="s">
        <v>10176</v>
      </c>
      <c r="E4484">
        <v>1</v>
      </c>
      <c r="F4484">
        <v>1</v>
      </c>
      <c r="G4484">
        <v>1</v>
      </c>
      <c r="H4484">
        <v>1</v>
      </c>
      <c r="I4484" t="s">
        <v>20</v>
      </c>
    </row>
    <row r="4485" spans="1:9" ht="15" x14ac:dyDescent="0.25">
      <c r="A4485" t="s">
        <v>333</v>
      </c>
      <c r="B4485">
        <v>4482</v>
      </c>
      <c r="C4485" t="s">
        <v>19221</v>
      </c>
      <c r="D4485" t="s">
        <v>333</v>
      </c>
      <c r="E4485">
        <v>1</v>
      </c>
      <c r="F4485">
        <v>1</v>
      </c>
      <c r="G4485">
        <v>1</v>
      </c>
      <c r="H4485">
        <v>1</v>
      </c>
      <c r="I4485" t="s">
        <v>20</v>
      </c>
    </row>
    <row r="4486" spans="1:9" ht="15" x14ac:dyDescent="0.25">
      <c r="A4486" t="s">
        <v>331</v>
      </c>
      <c r="B4486">
        <v>4483</v>
      </c>
      <c r="C4486" t="s">
        <v>19222</v>
      </c>
      <c r="D4486" t="s">
        <v>331</v>
      </c>
      <c r="E4486">
        <v>1</v>
      </c>
      <c r="F4486">
        <v>1</v>
      </c>
      <c r="G4486">
        <v>1</v>
      </c>
      <c r="H4486">
        <v>1</v>
      </c>
      <c r="I4486" t="s">
        <v>20</v>
      </c>
    </row>
    <row r="4487" spans="1:9" ht="15" x14ac:dyDescent="0.25">
      <c r="A4487" t="s">
        <v>2254</v>
      </c>
      <c r="B4487">
        <v>4484</v>
      </c>
      <c r="C4487" t="s">
        <v>19223</v>
      </c>
      <c r="D4487" t="s">
        <v>2254</v>
      </c>
      <c r="E4487">
        <v>1</v>
      </c>
      <c r="F4487">
        <v>1</v>
      </c>
      <c r="G4487">
        <v>1</v>
      </c>
      <c r="H4487">
        <v>1</v>
      </c>
      <c r="I4487" t="s">
        <v>20</v>
      </c>
    </row>
    <row r="4488" spans="1:9" ht="15" x14ac:dyDescent="0.25">
      <c r="A4488" t="s">
        <v>193</v>
      </c>
      <c r="B4488">
        <v>4485</v>
      </c>
      <c r="C4488" t="s">
        <v>19224</v>
      </c>
      <c r="D4488" t="s">
        <v>193</v>
      </c>
      <c r="E4488">
        <v>1</v>
      </c>
      <c r="F4488">
        <v>1</v>
      </c>
      <c r="G4488">
        <v>1</v>
      </c>
      <c r="H4488">
        <v>1</v>
      </c>
      <c r="I4488" t="s">
        <v>20</v>
      </c>
    </row>
    <row r="4489" spans="1:9" ht="15" x14ac:dyDescent="0.25">
      <c r="A4489" t="s">
        <v>10180</v>
      </c>
      <c r="B4489">
        <v>4486</v>
      </c>
      <c r="C4489" t="s">
        <v>19225</v>
      </c>
      <c r="D4489" t="s">
        <v>10180</v>
      </c>
      <c r="E4489">
        <v>1</v>
      </c>
      <c r="F4489">
        <v>1</v>
      </c>
      <c r="G4489">
        <v>1</v>
      </c>
      <c r="H4489">
        <v>1</v>
      </c>
      <c r="I4489" t="s">
        <v>20</v>
      </c>
    </row>
    <row r="4490" spans="1:9" ht="15" x14ac:dyDescent="0.25">
      <c r="A4490" t="s">
        <v>207</v>
      </c>
      <c r="B4490">
        <v>4487</v>
      </c>
      <c r="C4490" t="s">
        <v>19226</v>
      </c>
      <c r="D4490" t="s">
        <v>207</v>
      </c>
      <c r="E4490">
        <v>1</v>
      </c>
      <c r="F4490">
        <v>1</v>
      </c>
      <c r="G4490">
        <v>1</v>
      </c>
      <c r="H4490">
        <v>1</v>
      </c>
      <c r="I4490" t="s">
        <v>20</v>
      </c>
    </row>
    <row r="4491" spans="1:9" ht="15" x14ac:dyDescent="0.25">
      <c r="A4491" t="s">
        <v>209</v>
      </c>
      <c r="B4491">
        <v>4488</v>
      </c>
      <c r="C4491" t="s">
        <v>19227</v>
      </c>
      <c r="D4491" t="s">
        <v>209</v>
      </c>
      <c r="E4491">
        <v>1</v>
      </c>
      <c r="F4491">
        <v>1</v>
      </c>
      <c r="G4491">
        <v>1</v>
      </c>
      <c r="H4491">
        <v>1</v>
      </c>
      <c r="I4491" t="s">
        <v>20</v>
      </c>
    </row>
    <row r="4492" spans="1:9" ht="15" x14ac:dyDescent="0.25">
      <c r="A4492" t="s">
        <v>12012</v>
      </c>
      <c r="B4492">
        <v>4489</v>
      </c>
      <c r="C4492" t="s">
        <v>19228</v>
      </c>
      <c r="D4492" t="s">
        <v>12012</v>
      </c>
      <c r="E4492">
        <v>8</v>
      </c>
      <c r="F4492">
        <v>50</v>
      </c>
      <c r="G4492">
        <v>1</v>
      </c>
      <c r="H4492">
        <v>400</v>
      </c>
      <c r="I4492" t="s">
        <v>20</v>
      </c>
    </row>
    <row r="4493" spans="1:9" ht="15" x14ac:dyDescent="0.25">
      <c r="A4493" t="s">
        <v>329</v>
      </c>
      <c r="B4493">
        <v>4490</v>
      </c>
      <c r="C4493" t="s">
        <v>19229</v>
      </c>
      <c r="D4493" t="s">
        <v>329</v>
      </c>
      <c r="E4493">
        <v>1</v>
      </c>
      <c r="F4493">
        <v>1</v>
      </c>
      <c r="G4493">
        <v>1</v>
      </c>
      <c r="H4493">
        <v>1</v>
      </c>
      <c r="I4493" t="s">
        <v>20</v>
      </c>
    </row>
    <row r="4494" spans="1:9" ht="15" x14ac:dyDescent="0.25">
      <c r="A4494" t="s">
        <v>10183</v>
      </c>
      <c r="B4494">
        <v>4491</v>
      </c>
      <c r="C4494" t="s">
        <v>19230</v>
      </c>
      <c r="D4494" t="s">
        <v>10183</v>
      </c>
      <c r="E4494">
        <v>50</v>
      </c>
      <c r="F4494">
        <v>1</v>
      </c>
      <c r="G4494">
        <v>1</v>
      </c>
      <c r="H4494">
        <v>50</v>
      </c>
      <c r="I4494" t="s">
        <v>20</v>
      </c>
    </row>
    <row r="4495" spans="1:9" ht="15" x14ac:dyDescent="0.25">
      <c r="A4495" t="s">
        <v>2252</v>
      </c>
      <c r="B4495">
        <v>4492</v>
      </c>
      <c r="C4495" t="s">
        <v>19231</v>
      </c>
      <c r="D4495" t="s">
        <v>2252</v>
      </c>
      <c r="E4495">
        <v>1</v>
      </c>
      <c r="F4495">
        <v>1</v>
      </c>
      <c r="G4495">
        <v>1</v>
      </c>
      <c r="H4495">
        <v>1</v>
      </c>
      <c r="I4495" t="s">
        <v>20</v>
      </c>
    </row>
    <row r="4496" spans="1:9" ht="15" x14ac:dyDescent="0.25">
      <c r="A4496" t="s">
        <v>327</v>
      </c>
      <c r="B4496">
        <v>4493</v>
      </c>
      <c r="C4496" t="s">
        <v>19232</v>
      </c>
      <c r="D4496" t="s">
        <v>327</v>
      </c>
      <c r="E4496">
        <v>1</v>
      </c>
      <c r="F4496">
        <v>1</v>
      </c>
      <c r="G4496">
        <v>1</v>
      </c>
      <c r="H4496">
        <v>1</v>
      </c>
      <c r="I4496" t="s">
        <v>20</v>
      </c>
    </row>
    <row r="4497" spans="1:9" ht="15" x14ac:dyDescent="0.25">
      <c r="A4497" t="s">
        <v>10185</v>
      </c>
      <c r="B4497">
        <v>4494</v>
      </c>
      <c r="C4497" t="s">
        <v>19233</v>
      </c>
      <c r="D4497" t="s">
        <v>10185</v>
      </c>
      <c r="E4497">
        <v>4</v>
      </c>
      <c r="F4497">
        <v>1</v>
      </c>
      <c r="G4497">
        <v>1</v>
      </c>
      <c r="H4497">
        <v>4</v>
      </c>
      <c r="I4497" t="s">
        <v>20</v>
      </c>
    </row>
    <row r="4498" spans="1:9" ht="15" x14ac:dyDescent="0.25">
      <c r="A4498" t="s">
        <v>10187</v>
      </c>
      <c r="B4498">
        <v>4495</v>
      </c>
      <c r="C4498" t="s">
        <v>19234</v>
      </c>
      <c r="D4498" t="s">
        <v>10187</v>
      </c>
      <c r="E4498">
        <v>10</v>
      </c>
      <c r="F4498">
        <v>1</v>
      </c>
      <c r="G4498">
        <v>1</v>
      </c>
      <c r="H4498">
        <v>10</v>
      </c>
      <c r="I4498" t="s">
        <v>20</v>
      </c>
    </row>
    <row r="4499" spans="1:9" ht="15" x14ac:dyDescent="0.25">
      <c r="A4499" t="s">
        <v>12013</v>
      </c>
      <c r="B4499">
        <v>4496</v>
      </c>
      <c r="C4499" t="s">
        <v>19235</v>
      </c>
      <c r="D4499" t="s">
        <v>12013</v>
      </c>
      <c r="E4499">
        <v>20</v>
      </c>
      <c r="F4499">
        <v>1</v>
      </c>
      <c r="G4499">
        <v>1</v>
      </c>
      <c r="H4499">
        <v>20</v>
      </c>
      <c r="I4499" t="s">
        <v>20</v>
      </c>
    </row>
    <row r="4500" spans="1:9" ht="15" x14ac:dyDescent="0.25">
      <c r="A4500" t="s">
        <v>1318</v>
      </c>
      <c r="B4500">
        <v>4497</v>
      </c>
      <c r="C4500" t="s">
        <v>19236</v>
      </c>
      <c r="D4500" t="s">
        <v>1318</v>
      </c>
      <c r="E4500">
        <v>15</v>
      </c>
      <c r="F4500">
        <v>1</v>
      </c>
      <c r="G4500">
        <v>1</v>
      </c>
      <c r="H4500">
        <v>15</v>
      </c>
      <c r="I4500" t="s">
        <v>20</v>
      </c>
    </row>
    <row r="4501" spans="1:9" ht="15" x14ac:dyDescent="0.25">
      <c r="A4501" t="s">
        <v>10189</v>
      </c>
      <c r="B4501">
        <v>4498</v>
      </c>
      <c r="C4501" t="s">
        <v>19237</v>
      </c>
      <c r="D4501" t="s">
        <v>10189</v>
      </c>
      <c r="E4501">
        <v>1</v>
      </c>
      <c r="F4501">
        <v>1</v>
      </c>
      <c r="G4501">
        <v>1</v>
      </c>
      <c r="H4501">
        <v>1</v>
      </c>
      <c r="I4501" t="s">
        <v>20</v>
      </c>
    </row>
    <row r="4502" spans="1:9" ht="15" x14ac:dyDescent="0.25">
      <c r="A4502" t="s">
        <v>10191</v>
      </c>
      <c r="B4502">
        <v>4499</v>
      </c>
      <c r="C4502" t="s">
        <v>19238</v>
      </c>
      <c r="D4502" t="s">
        <v>10191</v>
      </c>
      <c r="E4502">
        <v>10</v>
      </c>
      <c r="F4502">
        <v>1</v>
      </c>
      <c r="G4502">
        <v>1</v>
      </c>
      <c r="H4502">
        <v>10</v>
      </c>
      <c r="I4502" t="s">
        <v>20</v>
      </c>
    </row>
    <row r="4503" spans="1:9" ht="15" x14ac:dyDescent="0.25">
      <c r="A4503" t="s">
        <v>10193</v>
      </c>
      <c r="B4503">
        <v>4500</v>
      </c>
      <c r="C4503" t="s">
        <v>19239</v>
      </c>
      <c r="D4503" t="s">
        <v>10193</v>
      </c>
      <c r="E4503">
        <v>1</v>
      </c>
      <c r="F4503">
        <v>1</v>
      </c>
      <c r="G4503">
        <v>1</v>
      </c>
      <c r="H4503">
        <v>1</v>
      </c>
      <c r="I4503" t="s">
        <v>20</v>
      </c>
    </row>
    <row r="4504" spans="1:9" ht="15" x14ac:dyDescent="0.25">
      <c r="A4504" t="s">
        <v>10195</v>
      </c>
      <c r="B4504">
        <v>4501</v>
      </c>
      <c r="C4504" t="s">
        <v>19240</v>
      </c>
      <c r="D4504" t="s">
        <v>10195</v>
      </c>
      <c r="E4504">
        <v>1</v>
      </c>
      <c r="F4504">
        <v>1</v>
      </c>
      <c r="G4504">
        <v>1</v>
      </c>
      <c r="H4504">
        <v>1</v>
      </c>
      <c r="I4504" t="s">
        <v>20</v>
      </c>
    </row>
    <row r="4505" spans="1:9" ht="15" x14ac:dyDescent="0.25">
      <c r="A4505" t="s">
        <v>10197</v>
      </c>
      <c r="B4505">
        <v>4502</v>
      </c>
      <c r="C4505" t="s">
        <v>19241</v>
      </c>
      <c r="D4505" t="s">
        <v>10197</v>
      </c>
      <c r="E4505">
        <v>1</v>
      </c>
      <c r="F4505">
        <v>1</v>
      </c>
      <c r="G4505">
        <v>1</v>
      </c>
      <c r="H4505">
        <v>1</v>
      </c>
      <c r="I4505" t="s">
        <v>20</v>
      </c>
    </row>
    <row r="4506" spans="1:9" ht="15" x14ac:dyDescent="0.25">
      <c r="A4506" t="s">
        <v>12014</v>
      </c>
      <c r="B4506">
        <v>4503</v>
      </c>
      <c r="C4506" t="s">
        <v>19242</v>
      </c>
      <c r="D4506" t="s">
        <v>12014</v>
      </c>
      <c r="E4506">
        <v>50</v>
      </c>
      <c r="F4506">
        <v>1</v>
      </c>
      <c r="G4506">
        <v>1</v>
      </c>
      <c r="H4506">
        <v>50</v>
      </c>
      <c r="I4506" t="s">
        <v>20</v>
      </c>
    </row>
    <row r="4507" spans="1:9" ht="15" x14ac:dyDescent="0.25">
      <c r="A4507" t="s">
        <v>10200</v>
      </c>
      <c r="B4507">
        <v>4504</v>
      </c>
      <c r="C4507" t="s">
        <v>19243</v>
      </c>
      <c r="D4507" t="s">
        <v>10200</v>
      </c>
      <c r="E4507">
        <v>8</v>
      </c>
      <c r="F4507">
        <v>50</v>
      </c>
      <c r="G4507">
        <v>1</v>
      </c>
      <c r="H4507">
        <v>400</v>
      </c>
      <c r="I4507" t="s">
        <v>20</v>
      </c>
    </row>
    <row r="4508" spans="1:9" ht="15" x14ac:dyDescent="0.25">
      <c r="A4508" t="s">
        <v>10202</v>
      </c>
      <c r="B4508">
        <v>4505</v>
      </c>
      <c r="C4508" t="s">
        <v>19244</v>
      </c>
      <c r="D4508" t="s">
        <v>10202</v>
      </c>
      <c r="E4508">
        <v>1</v>
      </c>
      <c r="F4508">
        <v>1</v>
      </c>
      <c r="G4508">
        <v>1</v>
      </c>
      <c r="H4508">
        <v>1</v>
      </c>
      <c r="I4508" t="s">
        <v>20</v>
      </c>
    </row>
    <row r="4509" spans="1:9" ht="15" x14ac:dyDescent="0.25">
      <c r="A4509" t="s">
        <v>10204</v>
      </c>
      <c r="B4509">
        <v>4506</v>
      </c>
      <c r="C4509" t="s">
        <v>19245</v>
      </c>
      <c r="D4509" t="s">
        <v>10204</v>
      </c>
      <c r="E4509">
        <v>15</v>
      </c>
      <c r="F4509">
        <v>1</v>
      </c>
      <c r="G4509">
        <v>1</v>
      </c>
      <c r="H4509">
        <v>15</v>
      </c>
      <c r="I4509" t="s">
        <v>20</v>
      </c>
    </row>
    <row r="4510" spans="1:9" ht="15" x14ac:dyDescent="0.25">
      <c r="A4510" t="s">
        <v>12015</v>
      </c>
      <c r="B4510">
        <v>4507</v>
      </c>
      <c r="C4510" t="s">
        <v>19246</v>
      </c>
      <c r="D4510" t="s">
        <v>12015</v>
      </c>
      <c r="E4510">
        <v>100</v>
      </c>
      <c r="F4510">
        <v>1</v>
      </c>
      <c r="G4510">
        <v>1</v>
      </c>
      <c r="H4510">
        <v>100</v>
      </c>
      <c r="I4510" t="s">
        <v>20</v>
      </c>
    </row>
    <row r="4511" spans="1:9" ht="15" x14ac:dyDescent="0.25">
      <c r="A4511" t="s">
        <v>12016</v>
      </c>
      <c r="B4511">
        <v>4508</v>
      </c>
      <c r="C4511" t="s">
        <v>19247</v>
      </c>
      <c r="D4511" t="s">
        <v>12016</v>
      </c>
      <c r="E4511">
        <v>4</v>
      </c>
      <c r="F4511">
        <v>1</v>
      </c>
      <c r="G4511">
        <v>1</v>
      </c>
      <c r="H4511">
        <v>4</v>
      </c>
      <c r="I4511" t="s">
        <v>20</v>
      </c>
    </row>
    <row r="4512" spans="1:9" ht="15" x14ac:dyDescent="0.25">
      <c r="A4512" t="s">
        <v>12017</v>
      </c>
      <c r="B4512">
        <v>4509</v>
      </c>
      <c r="C4512" t="s">
        <v>19248</v>
      </c>
      <c r="D4512" t="s">
        <v>12017</v>
      </c>
      <c r="E4512">
        <v>1</v>
      </c>
      <c r="F4512">
        <v>1</v>
      </c>
      <c r="G4512">
        <v>1</v>
      </c>
      <c r="H4512">
        <v>1</v>
      </c>
      <c r="I4512" t="s">
        <v>20</v>
      </c>
    </row>
    <row r="4513" spans="1:9" ht="15" x14ac:dyDescent="0.25">
      <c r="A4513" t="s">
        <v>10208</v>
      </c>
      <c r="B4513">
        <v>4510</v>
      </c>
      <c r="C4513" t="s">
        <v>19249</v>
      </c>
      <c r="D4513" t="s">
        <v>10208</v>
      </c>
      <c r="E4513">
        <v>4</v>
      </c>
      <c r="F4513">
        <v>1</v>
      </c>
      <c r="G4513">
        <v>1</v>
      </c>
      <c r="H4513">
        <v>4</v>
      </c>
      <c r="I4513" t="s">
        <v>20</v>
      </c>
    </row>
    <row r="4514" spans="1:9" ht="15" x14ac:dyDescent="0.25">
      <c r="A4514" t="s">
        <v>12018</v>
      </c>
      <c r="B4514">
        <v>4511</v>
      </c>
      <c r="C4514" t="s">
        <v>19250</v>
      </c>
      <c r="D4514" t="s">
        <v>12018</v>
      </c>
      <c r="E4514">
        <v>1</v>
      </c>
      <c r="F4514">
        <v>1</v>
      </c>
      <c r="G4514">
        <v>1</v>
      </c>
      <c r="H4514">
        <v>1</v>
      </c>
      <c r="I4514" t="s">
        <v>20</v>
      </c>
    </row>
    <row r="4515" spans="1:9" ht="15" x14ac:dyDescent="0.25">
      <c r="A4515" t="s">
        <v>12019</v>
      </c>
      <c r="B4515">
        <v>4512</v>
      </c>
      <c r="C4515" t="s">
        <v>19251</v>
      </c>
      <c r="D4515" t="s">
        <v>12019</v>
      </c>
      <c r="E4515">
        <v>1</v>
      </c>
      <c r="F4515">
        <v>1</v>
      </c>
      <c r="G4515">
        <v>1</v>
      </c>
      <c r="H4515">
        <v>1</v>
      </c>
      <c r="I4515" t="s">
        <v>20</v>
      </c>
    </row>
    <row r="4516" spans="1:9" ht="15" x14ac:dyDescent="0.25">
      <c r="A4516" t="s">
        <v>12020</v>
      </c>
      <c r="B4516">
        <v>4513</v>
      </c>
      <c r="C4516" t="s">
        <v>19252</v>
      </c>
      <c r="D4516" t="s">
        <v>12020</v>
      </c>
      <c r="E4516">
        <v>1</v>
      </c>
      <c r="F4516">
        <v>1</v>
      </c>
      <c r="G4516">
        <v>1</v>
      </c>
      <c r="H4516">
        <v>1</v>
      </c>
      <c r="I4516" t="s">
        <v>20</v>
      </c>
    </row>
    <row r="4517" spans="1:9" ht="15" x14ac:dyDescent="0.25">
      <c r="A4517" t="s">
        <v>10211</v>
      </c>
      <c r="B4517">
        <v>4514</v>
      </c>
      <c r="C4517" t="s">
        <v>19253</v>
      </c>
      <c r="D4517" t="s">
        <v>10211</v>
      </c>
      <c r="E4517">
        <v>1</v>
      </c>
      <c r="F4517">
        <v>1</v>
      </c>
      <c r="G4517">
        <v>1</v>
      </c>
      <c r="H4517">
        <v>1</v>
      </c>
      <c r="I4517" t="s">
        <v>20</v>
      </c>
    </row>
    <row r="4518" spans="1:9" ht="15" x14ac:dyDescent="0.25">
      <c r="A4518" t="s">
        <v>12021</v>
      </c>
      <c r="B4518">
        <v>4515</v>
      </c>
      <c r="C4518" t="s">
        <v>19254</v>
      </c>
      <c r="D4518" t="s">
        <v>12021</v>
      </c>
      <c r="E4518">
        <v>1</v>
      </c>
      <c r="F4518">
        <v>1</v>
      </c>
      <c r="G4518">
        <v>1</v>
      </c>
      <c r="H4518">
        <v>1</v>
      </c>
      <c r="I4518" t="s">
        <v>20</v>
      </c>
    </row>
    <row r="4519" spans="1:9" ht="15" x14ac:dyDescent="0.25">
      <c r="A4519" t="s">
        <v>45</v>
      </c>
      <c r="B4519">
        <v>4516</v>
      </c>
      <c r="C4519" t="s">
        <v>19255</v>
      </c>
      <c r="D4519" t="s">
        <v>45</v>
      </c>
      <c r="E4519">
        <v>1</v>
      </c>
      <c r="F4519">
        <v>1</v>
      </c>
      <c r="G4519">
        <v>1</v>
      </c>
      <c r="H4519">
        <v>1</v>
      </c>
      <c r="I4519" t="s">
        <v>20</v>
      </c>
    </row>
    <row r="4520" spans="1:9" ht="15" x14ac:dyDescent="0.25">
      <c r="A4520" t="s">
        <v>10213</v>
      </c>
      <c r="B4520">
        <v>4517</v>
      </c>
      <c r="C4520" t="s">
        <v>19256</v>
      </c>
      <c r="D4520" t="s">
        <v>10213</v>
      </c>
      <c r="E4520">
        <v>100</v>
      </c>
      <c r="F4520">
        <v>1</v>
      </c>
      <c r="G4520">
        <v>1</v>
      </c>
      <c r="H4520">
        <v>100</v>
      </c>
      <c r="I4520" t="s">
        <v>20</v>
      </c>
    </row>
    <row r="4521" spans="1:9" ht="15" x14ac:dyDescent="0.25">
      <c r="A4521" t="s">
        <v>10215</v>
      </c>
      <c r="B4521">
        <v>4518</v>
      </c>
      <c r="C4521" t="s">
        <v>19257</v>
      </c>
      <c r="D4521" t="s">
        <v>10215</v>
      </c>
      <c r="E4521">
        <v>1</v>
      </c>
      <c r="F4521">
        <v>1</v>
      </c>
      <c r="G4521">
        <v>1</v>
      </c>
      <c r="H4521">
        <v>1</v>
      </c>
      <c r="I4521" t="s">
        <v>20</v>
      </c>
    </row>
    <row r="4522" spans="1:9" ht="15" x14ac:dyDescent="0.25">
      <c r="A4522" t="s">
        <v>2250</v>
      </c>
      <c r="B4522">
        <v>4519</v>
      </c>
      <c r="C4522" t="s">
        <v>19258</v>
      </c>
      <c r="D4522" t="s">
        <v>2250</v>
      </c>
      <c r="E4522">
        <v>1</v>
      </c>
      <c r="F4522">
        <v>1</v>
      </c>
      <c r="G4522">
        <v>1</v>
      </c>
      <c r="H4522">
        <v>1</v>
      </c>
      <c r="I4522" t="s">
        <v>20</v>
      </c>
    </row>
    <row r="4523" spans="1:9" ht="15" x14ac:dyDescent="0.25">
      <c r="A4523" t="s">
        <v>10217</v>
      </c>
      <c r="B4523">
        <v>4520</v>
      </c>
      <c r="C4523" t="s">
        <v>19259</v>
      </c>
      <c r="D4523" t="s">
        <v>10217</v>
      </c>
      <c r="E4523">
        <v>20</v>
      </c>
      <c r="F4523">
        <v>1</v>
      </c>
      <c r="G4523">
        <v>1</v>
      </c>
      <c r="H4523">
        <v>20</v>
      </c>
      <c r="I4523" t="s">
        <v>20</v>
      </c>
    </row>
    <row r="4524" spans="1:9" ht="15" x14ac:dyDescent="0.25">
      <c r="A4524" t="s">
        <v>10219</v>
      </c>
      <c r="B4524">
        <v>4521</v>
      </c>
      <c r="C4524" t="s">
        <v>19260</v>
      </c>
      <c r="D4524" t="s">
        <v>10219</v>
      </c>
      <c r="E4524">
        <v>50</v>
      </c>
      <c r="F4524">
        <v>1</v>
      </c>
      <c r="G4524">
        <v>1</v>
      </c>
      <c r="H4524">
        <v>50</v>
      </c>
      <c r="I4524" t="s">
        <v>20</v>
      </c>
    </row>
    <row r="4525" spans="1:9" ht="15" x14ac:dyDescent="0.25">
      <c r="A4525" t="s">
        <v>1477</v>
      </c>
      <c r="B4525">
        <v>4522</v>
      </c>
      <c r="C4525" t="s">
        <v>19261</v>
      </c>
      <c r="D4525" t="s">
        <v>1477</v>
      </c>
      <c r="E4525">
        <v>1</v>
      </c>
      <c r="F4525">
        <v>1</v>
      </c>
      <c r="G4525">
        <v>1</v>
      </c>
      <c r="H4525">
        <v>1</v>
      </c>
      <c r="I4525" t="s">
        <v>20</v>
      </c>
    </row>
    <row r="4526" spans="1:9" ht="15" x14ac:dyDescent="0.25">
      <c r="A4526" t="s">
        <v>10221</v>
      </c>
      <c r="B4526">
        <v>4523</v>
      </c>
      <c r="C4526" t="s">
        <v>19262</v>
      </c>
      <c r="D4526" t="s">
        <v>10221</v>
      </c>
      <c r="E4526">
        <v>1</v>
      </c>
      <c r="F4526">
        <v>1</v>
      </c>
      <c r="G4526">
        <v>1</v>
      </c>
      <c r="H4526">
        <v>1</v>
      </c>
      <c r="I4526" t="s">
        <v>20</v>
      </c>
    </row>
    <row r="4527" spans="1:9" ht="15" x14ac:dyDescent="0.25">
      <c r="A4527" t="s">
        <v>1479</v>
      </c>
      <c r="B4527">
        <v>4524</v>
      </c>
      <c r="C4527" t="s">
        <v>19263</v>
      </c>
      <c r="D4527" t="s">
        <v>1479</v>
      </c>
      <c r="E4527">
        <v>1</v>
      </c>
      <c r="F4527">
        <v>1</v>
      </c>
      <c r="G4527">
        <v>1</v>
      </c>
      <c r="H4527">
        <v>1</v>
      </c>
      <c r="I4527" t="s">
        <v>20</v>
      </c>
    </row>
    <row r="4528" spans="1:9" ht="15" x14ac:dyDescent="0.25">
      <c r="A4528" t="s">
        <v>325</v>
      </c>
      <c r="B4528">
        <v>4525</v>
      </c>
      <c r="C4528" t="s">
        <v>19264</v>
      </c>
      <c r="D4528" t="s">
        <v>325</v>
      </c>
      <c r="E4528">
        <v>1</v>
      </c>
      <c r="F4528">
        <v>1</v>
      </c>
      <c r="G4528">
        <v>1</v>
      </c>
      <c r="H4528">
        <v>1</v>
      </c>
      <c r="I4528" t="s">
        <v>20</v>
      </c>
    </row>
    <row r="4529" spans="1:9" ht="15" x14ac:dyDescent="0.25">
      <c r="A4529" t="s">
        <v>12022</v>
      </c>
      <c r="B4529">
        <v>4526</v>
      </c>
      <c r="C4529" t="s">
        <v>19265</v>
      </c>
      <c r="D4529" t="s">
        <v>12022</v>
      </c>
      <c r="E4529">
        <v>30</v>
      </c>
      <c r="F4529">
        <v>1</v>
      </c>
      <c r="G4529">
        <v>1</v>
      </c>
      <c r="H4529">
        <v>30</v>
      </c>
      <c r="I4529" t="s">
        <v>20</v>
      </c>
    </row>
    <row r="4530" spans="1:9" ht="15" x14ac:dyDescent="0.25">
      <c r="A4530" t="s">
        <v>10224</v>
      </c>
      <c r="B4530">
        <v>4527</v>
      </c>
      <c r="C4530" t="s">
        <v>19266</v>
      </c>
      <c r="D4530" t="s">
        <v>10224</v>
      </c>
      <c r="E4530">
        <v>8</v>
      </c>
      <c r="F4530">
        <v>1</v>
      </c>
      <c r="G4530">
        <v>1</v>
      </c>
      <c r="H4530">
        <v>8</v>
      </c>
      <c r="I4530" t="s">
        <v>20</v>
      </c>
    </row>
    <row r="4531" spans="1:9" ht="15" x14ac:dyDescent="0.25">
      <c r="A4531" t="s">
        <v>12023</v>
      </c>
      <c r="B4531">
        <v>4528</v>
      </c>
      <c r="C4531" t="s">
        <v>19267</v>
      </c>
      <c r="D4531" t="s">
        <v>12023</v>
      </c>
      <c r="E4531">
        <v>25</v>
      </c>
      <c r="F4531">
        <v>1</v>
      </c>
      <c r="G4531">
        <v>1</v>
      </c>
      <c r="H4531">
        <v>25</v>
      </c>
      <c r="I4531" t="s">
        <v>20</v>
      </c>
    </row>
    <row r="4532" spans="1:9" ht="15" x14ac:dyDescent="0.25">
      <c r="A4532" t="s">
        <v>10227</v>
      </c>
      <c r="B4532">
        <v>4529</v>
      </c>
      <c r="C4532" t="s">
        <v>19268</v>
      </c>
      <c r="D4532" t="s">
        <v>10227</v>
      </c>
      <c r="E4532">
        <v>4</v>
      </c>
      <c r="F4532">
        <v>1</v>
      </c>
      <c r="G4532">
        <v>1</v>
      </c>
      <c r="H4532">
        <v>4</v>
      </c>
      <c r="I4532" t="s">
        <v>20</v>
      </c>
    </row>
    <row r="4533" spans="1:9" ht="15" x14ac:dyDescent="0.25">
      <c r="A4533" t="s">
        <v>10229</v>
      </c>
      <c r="B4533">
        <v>4530</v>
      </c>
      <c r="C4533" t="s">
        <v>19269</v>
      </c>
      <c r="D4533" t="s">
        <v>10229</v>
      </c>
      <c r="E4533">
        <v>100</v>
      </c>
      <c r="F4533">
        <v>1</v>
      </c>
      <c r="G4533">
        <v>1</v>
      </c>
      <c r="H4533">
        <v>100</v>
      </c>
      <c r="I4533" t="s">
        <v>20</v>
      </c>
    </row>
    <row r="4534" spans="1:9" ht="15" x14ac:dyDescent="0.25">
      <c r="A4534" t="s">
        <v>260</v>
      </c>
      <c r="B4534">
        <v>4531</v>
      </c>
      <c r="C4534" t="s">
        <v>19270</v>
      </c>
      <c r="D4534" t="s">
        <v>260</v>
      </c>
      <c r="E4534">
        <v>1</v>
      </c>
      <c r="F4534">
        <v>1</v>
      </c>
      <c r="G4534">
        <v>1</v>
      </c>
      <c r="H4534">
        <v>1</v>
      </c>
      <c r="I4534" t="s">
        <v>20</v>
      </c>
    </row>
    <row r="4535" spans="1:9" ht="15" x14ac:dyDescent="0.25">
      <c r="A4535" t="s">
        <v>10231</v>
      </c>
      <c r="B4535">
        <v>4532</v>
      </c>
      <c r="C4535" t="s">
        <v>19271</v>
      </c>
      <c r="D4535" t="s">
        <v>10231</v>
      </c>
      <c r="E4535">
        <v>1</v>
      </c>
      <c r="F4535">
        <v>1</v>
      </c>
      <c r="G4535">
        <v>1</v>
      </c>
      <c r="H4535">
        <v>1</v>
      </c>
      <c r="I4535" t="s">
        <v>20</v>
      </c>
    </row>
    <row r="4536" spans="1:9" ht="15" x14ac:dyDescent="0.25">
      <c r="A4536" t="s">
        <v>10233</v>
      </c>
      <c r="B4536">
        <v>4533</v>
      </c>
      <c r="C4536" t="s">
        <v>19272</v>
      </c>
      <c r="D4536" t="s">
        <v>10233</v>
      </c>
      <c r="E4536">
        <v>1</v>
      </c>
      <c r="F4536">
        <v>1</v>
      </c>
      <c r="G4536">
        <v>1</v>
      </c>
      <c r="H4536">
        <v>1</v>
      </c>
      <c r="I4536" t="s">
        <v>20</v>
      </c>
    </row>
    <row r="4537" spans="1:9" ht="15" x14ac:dyDescent="0.25">
      <c r="A4537" t="s">
        <v>10235</v>
      </c>
      <c r="B4537">
        <v>4534</v>
      </c>
      <c r="C4537" t="s">
        <v>19273</v>
      </c>
      <c r="D4537" t="s">
        <v>10235</v>
      </c>
      <c r="E4537">
        <v>4</v>
      </c>
      <c r="F4537">
        <v>1</v>
      </c>
      <c r="G4537">
        <v>1</v>
      </c>
      <c r="H4537">
        <v>4</v>
      </c>
      <c r="I4537" t="s">
        <v>20</v>
      </c>
    </row>
    <row r="4538" spans="1:9" ht="15" x14ac:dyDescent="0.25">
      <c r="A4538" t="s">
        <v>10237</v>
      </c>
      <c r="B4538">
        <v>4535</v>
      </c>
      <c r="C4538" t="s">
        <v>19274</v>
      </c>
      <c r="D4538" t="s">
        <v>10237</v>
      </c>
      <c r="E4538">
        <v>40</v>
      </c>
      <c r="F4538">
        <v>1</v>
      </c>
      <c r="G4538">
        <v>1</v>
      </c>
      <c r="H4538">
        <v>40</v>
      </c>
      <c r="I4538" t="s">
        <v>20</v>
      </c>
    </row>
    <row r="4539" spans="1:9" ht="15" x14ac:dyDescent="0.25">
      <c r="A4539" t="s">
        <v>10239</v>
      </c>
      <c r="B4539">
        <v>4536</v>
      </c>
      <c r="C4539" t="s">
        <v>19275</v>
      </c>
      <c r="D4539" t="s">
        <v>10239</v>
      </c>
      <c r="E4539">
        <v>1</v>
      </c>
      <c r="F4539">
        <v>1</v>
      </c>
      <c r="G4539">
        <v>1</v>
      </c>
      <c r="H4539">
        <v>1</v>
      </c>
      <c r="I4539" t="s">
        <v>20</v>
      </c>
    </row>
    <row r="4540" spans="1:9" ht="15" x14ac:dyDescent="0.25">
      <c r="A4540" t="s">
        <v>12024</v>
      </c>
      <c r="B4540">
        <v>4537</v>
      </c>
      <c r="C4540" t="s">
        <v>19276</v>
      </c>
      <c r="D4540" t="s">
        <v>12024</v>
      </c>
      <c r="E4540">
        <v>1</v>
      </c>
      <c r="F4540">
        <v>1</v>
      </c>
      <c r="G4540">
        <v>1</v>
      </c>
      <c r="H4540">
        <v>1</v>
      </c>
      <c r="I4540" t="s">
        <v>20</v>
      </c>
    </row>
    <row r="4541" spans="1:9" ht="15" x14ac:dyDescent="0.25">
      <c r="A4541" t="s">
        <v>10241</v>
      </c>
      <c r="B4541">
        <v>4538</v>
      </c>
      <c r="C4541" t="s">
        <v>19277</v>
      </c>
      <c r="D4541" t="s">
        <v>10241</v>
      </c>
      <c r="E4541">
        <v>1</v>
      </c>
      <c r="F4541">
        <v>1</v>
      </c>
      <c r="G4541">
        <v>1</v>
      </c>
      <c r="H4541">
        <v>1</v>
      </c>
      <c r="I4541" t="s">
        <v>20</v>
      </c>
    </row>
    <row r="4542" spans="1:9" ht="15" x14ac:dyDescent="0.25">
      <c r="A4542" t="s">
        <v>10243</v>
      </c>
      <c r="B4542">
        <v>4539</v>
      </c>
      <c r="C4542" t="s">
        <v>19278</v>
      </c>
      <c r="D4542" t="s">
        <v>10243</v>
      </c>
      <c r="E4542">
        <v>1</v>
      </c>
      <c r="F4542">
        <v>1</v>
      </c>
      <c r="G4542">
        <v>1</v>
      </c>
      <c r="H4542">
        <v>1</v>
      </c>
      <c r="I4542" t="s">
        <v>20</v>
      </c>
    </row>
    <row r="4543" spans="1:9" ht="15" x14ac:dyDescent="0.25">
      <c r="A4543" t="s">
        <v>266</v>
      </c>
      <c r="B4543">
        <v>4540</v>
      </c>
      <c r="C4543" t="s">
        <v>19279</v>
      </c>
      <c r="D4543" t="s">
        <v>266</v>
      </c>
      <c r="E4543">
        <v>1</v>
      </c>
      <c r="F4543">
        <v>1</v>
      </c>
      <c r="G4543">
        <v>1</v>
      </c>
      <c r="H4543">
        <v>1</v>
      </c>
      <c r="I4543" t="s">
        <v>20</v>
      </c>
    </row>
    <row r="4544" spans="1:9" ht="15" x14ac:dyDescent="0.25">
      <c r="A4544" t="s">
        <v>10245</v>
      </c>
      <c r="B4544">
        <v>4541</v>
      </c>
      <c r="C4544" t="s">
        <v>19280</v>
      </c>
      <c r="D4544" t="s">
        <v>10245</v>
      </c>
      <c r="E4544">
        <v>1</v>
      </c>
      <c r="F4544">
        <v>1</v>
      </c>
      <c r="G4544">
        <v>1</v>
      </c>
      <c r="H4544">
        <v>1</v>
      </c>
      <c r="I4544" t="s">
        <v>20</v>
      </c>
    </row>
    <row r="4545" spans="1:9" ht="15" x14ac:dyDescent="0.25">
      <c r="A4545" t="s">
        <v>12025</v>
      </c>
      <c r="B4545">
        <v>4542</v>
      </c>
      <c r="C4545" t="s">
        <v>19281</v>
      </c>
      <c r="D4545" t="s">
        <v>12025</v>
      </c>
      <c r="E4545">
        <v>20</v>
      </c>
      <c r="F4545">
        <v>1</v>
      </c>
      <c r="G4545">
        <v>1</v>
      </c>
      <c r="H4545">
        <v>20</v>
      </c>
      <c r="I4545" t="s">
        <v>20</v>
      </c>
    </row>
    <row r="4546" spans="1:9" ht="15" x14ac:dyDescent="0.25">
      <c r="A4546" t="s">
        <v>1415</v>
      </c>
      <c r="B4546">
        <v>4543</v>
      </c>
      <c r="C4546" t="s">
        <v>19282</v>
      </c>
      <c r="D4546" t="s">
        <v>1415</v>
      </c>
      <c r="E4546">
        <v>1</v>
      </c>
      <c r="F4546">
        <v>1</v>
      </c>
      <c r="G4546">
        <v>1</v>
      </c>
      <c r="H4546">
        <v>1</v>
      </c>
      <c r="I4546" t="s">
        <v>20</v>
      </c>
    </row>
    <row r="4547" spans="1:9" ht="15" x14ac:dyDescent="0.25">
      <c r="A4547" t="s">
        <v>10249</v>
      </c>
      <c r="B4547">
        <v>4544</v>
      </c>
      <c r="C4547" t="s">
        <v>19283</v>
      </c>
      <c r="D4547" t="s">
        <v>10249</v>
      </c>
      <c r="E4547">
        <v>1</v>
      </c>
      <c r="F4547">
        <v>1</v>
      </c>
      <c r="G4547">
        <v>1</v>
      </c>
      <c r="H4547">
        <v>1</v>
      </c>
      <c r="I4547" t="s">
        <v>20</v>
      </c>
    </row>
    <row r="4548" spans="1:9" ht="15" x14ac:dyDescent="0.25">
      <c r="A4548" t="s">
        <v>10251</v>
      </c>
      <c r="B4548">
        <v>4545</v>
      </c>
      <c r="C4548" t="s">
        <v>19284</v>
      </c>
      <c r="D4548" t="s">
        <v>10251</v>
      </c>
      <c r="E4548">
        <v>1</v>
      </c>
      <c r="F4548">
        <v>1</v>
      </c>
      <c r="G4548">
        <v>1</v>
      </c>
      <c r="H4548">
        <v>1</v>
      </c>
      <c r="I4548" t="s">
        <v>20</v>
      </c>
    </row>
    <row r="4549" spans="1:9" ht="15" x14ac:dyDescent="0.25">
      <c r="A4549" t="s">
        <v>323</v>
      </c>
      <c r="B4549">
        <v>4546</v>
      </c>
      <c r="C4549" t="s">
        <v>19285</v>
      </c>
      <c r="D4549" t="s">
        <v>323</v>
      </c>
      <c r="E4549">
        <v>1</v>
      </c>
      <c r="F4549">
        <v>1</v>
      </c>
      <c r="G4549">
        <v>1</v>
      </c>
      <c r="H4549">
        <v>1</v>
      </c>
      <c r="I4549" t="s">
        <v>20</v>
      </c>
    </row>
    <row r="4550" spans="1:9" ht="15" x14ac:dyDescent="0.25">
      <c r="A4550" t="s">
        <v>10253</v>
      </c>
      <c r="B4550">
        <v>4547</v>
      </c>
      <c r="C4550" t="s">
        <v>19286</v>
      </c>
      <c r="D4550" t="s">
        <v>10253</v>
      </c>
      <c r="E4550">
        <v>1</v>
      </c>
      <c r="F4550">
        <v>1</v>
      </c>
      <c r="G4550">
        <v>1</v>
      </c>
      <c r="H4550">
        <v>1</v>
      </c>
      <c r="I4550" t="s">
        <v>20</v>
      </c>
    </row>
    <row r="4551" spans="1:9" ht="15" x14ac:dyDescent="0.25">
      <c r="A4551" t="s">
        <v>585</v>
      </c>
      <c r="B4551">
        <v>4548</v>
      </c>
      <c r="C4551" t="s">
        <v>19287</v>
      </c>
      <c r="D4551" t="s">
        <v>585</v>
      </c>
      <c r="E4551">
        <v>1</v>
      </c>
      <c r="F4551">
        <v>1</v>
      </c>
      <c r="G4551">
        <v>1</v>
      </c>
      <c r="H4551">
        <v>1</v>
      </c>
      <c r="I4551" t="s">
        <v>20</v>
      </c>
    </row>
    <row r="4552" spans="1:9" ht="15" x14ac:dyDescent="0.25">
      <c r="A4552" t="s">
        <v>10256</v>
      </c>
      <c r="B4552">
        <v>4549</v>
      </c>
      <c r="C4552" t="s">
        <v>19288</v>
      </c>
      <c r="D4552" t="s">
        <v>10256</v>
      </c>
      <c r="E4552">
        <v>1</v>
      </c>
      <c r="F4552">
        <v>1</v>
      </c>
      <c r="G4552">
        <v>1</v>
      </c>
      <c r="H4552">
        <v>1</v>
      </c>
      <c r="I4552" t="s">
        <v>20</v>
      </c>
    </row>
    <row r="4553" spans="1:9" ht="15" x14ac:dyDescent="0.25">
      <c r="A4553" t="s">
        <v>587</v>
      </c>
      <c r="B4553">
        <v>4550</v>
      </c>
      <c r="C4553" t="s">
        <v>19289</v>
      </c>
      <c r="D4553" t="s">
        <v>587</v>
      </c>
      <c r="E4553">
        <v>1</v>
      </c>
      <c r="F4553">
        <v>1</v>
      </c>
      <c r="G4553">
        <v>1</v>
      </c>
      <c r="H4553">
        <v>1</v>
      </c>
      <c r="I4553" t="s">
        <v>20</v>
      </c>
    </row>
    <row r="4554" spans="1:9" ht="15" x14ac:dyDescent="0.25">
      <c r="A4554" t="s">
        <v>12026</v>
      </c>
      <c r="B4554">
        <v>4551</v>
      </c>
      <c r="C4554" t="s">
        <v>19290</v>
      </c>
      <c r="D4554" t="s">
        <v>12026</v>
      </c>
      <c r="E4554">
        <v>1</v>
      </c>
      <c r="F4554">
        <v>1</v>
      </c>
      <c r="G4554">
        <v>1</v>
      </c>
      <c r="H4554">
        <v>1</v>
      </c>
      <c r="I4554" t="s">
        <v>20</v>
      </c>
    </row>
    <row r="4555" spans="1:9" ht="15" x14ac:dyDescent="0.25">
      <c r="A4555" t="s">
        <v>12027</v>
      </c>
      <c r="B4555">
        <v>4552</v>
      </c>
      <c r="C4555" t="s">
        <v>19291</v>
      </c>
      <c r="D4555" t="s">
        <v>12027</v>
      </c>
      <c r="E4555">
        <v>4</v>
      </c>
      <c r="F4555">
        <v>1</v>
      </c>
      <c r="G4555">
        <v>1</v>
      </c>
      <c r="H4555">
        <v>4</v>
      </c>
      <c r="I4555" t="s">
        <v>20</v>
      </c>
    </row>
    <row r="4556" spans="1:9" ht="15" x14ac:dyDescent="0.25">
      <c r="A4556" t="s">
        <v>10259</v>
      </c>
      <c r="B4556">
        <v>4553</v>
      </c>
      <c r="C4556" t="s">
        <v>19292</v>
      </c>
      <c r="D4556" t="s">
        <v>10259</v>
      </c>
      <c r="E4556">
        <v>1</v>
      </c>
      <c r="F4556">
        <v>1</v>
      </c>
      <c r="G4556">
        <v>1</v>
      </c>
      <c r="H4556">
        <v>1</v>
      </c>
      <c r="I4556" t="s">
        <v>20</v>
      </c>
    </row>
    <row r="4557" spans="1:9" ht="15" x14ac:dyDescent="0.25">
      <c r="A4557" t="s">
        <v>12028</v>
      </c>
      <c r="B4557">
        <v>4554</v>
      </c>
      <c r="C4557" t="s">
        <v>19293</v>
      </c>
      <c r="D4557" t="s">
        <v>12028</v>
      </c>
      <c r="E4557">
        <v>20</v>
      </c>
      <c r="F4557">
        <v>1</v>
      </c>
      <c r="G4557">
        <v>1</v>
      </c>
      <c r="H4557">
        <v>20</v>
      </c>
      <c r="I4557" t="s">
        <v>20</v>
      </c>
    </row>
    <row r="4558" spans="1:9" ht="15" x14ac:dyDescent="0.25">
      <c r="A4558" t="s">
        <v>12029</v>
      </c>
      <c r="B4558">
        <v>4555</v>
      </c>
      <c r="C4558" t="s">
        <v>19294</v>
      </c>
      <c r="D4558" t="s">
        <v>12029</v>
      </c>
      <c r="E4558">
        <v>20</v>
      </c>
      <c r="F4558">
        <v>1</v>
      </c>
      <c r="G4558">
        <v>1</v>
      </c>
      <c r="H4558">
        <v>20</v>
      </c>
      <c r="I4558" t="s">
        <v>20</v>
      </c>
    </row>
    <row r="4559" spans="1:9" ht="15" x14ac:dyDescent="0.25">
      <c r="A4559" t="s">
        <v>1052</v>
      </c>
      <c r="B4559">
        <v>4556</v>
      </c>
      <c r="C4559" t="s">
        <v>19295</v>
      </c>
      <c r="D4559" t="s">
        <v>1052</v>
      </c>
      <c r="E4559">
        <v>25</v>
      </c>
      <c r="F4559">
        <v>10</v>
      </c>
      <c r="G4559">
        <v>1</v>
      </c>
      <c r="H4559">
        <v>250</v>
      </c>
      <c r="I4559" t="s">
        <v>20</v>
      </c>
    </row>
    <row r="4560" spans="1:9" ht="15" x14ac:dyDescent="0.25">
      <c r="A4560" t="s">
        <v>531</v>
      </c>
      <c r="B4560">
        <v>4557</v>
      </c>
      <c r="C4560" t="s">
        <v>19296</v>
      </c>
      <c r="D4560" t="s">
        <v>531</v>
      </c>
      <c r="E4560">
        <v>50</v>
      </c>
      <c r="F4560">
        <v>1</v>
      </c>
      <c r="G4560">
        <v>1</v>
      </c>
      <c r="H4560">
        <v>50</v>
      </c>
      <c r="I4560" t="s">
        <v>20</v>
      </c>
    </row>
    <row r="4561" spans="1:9" ht="15" x14ac:dyDescent="0.25">
      <c r="A4561" t="s">
        <v>12030</v>
      </c>
      <c r="B4561">
        <v>4558</v>
      </c>
      <c r="C4561" t="s">
        <v>19297</v>
      </c>
      <c r="D4561" t="s">
        <v>12030</v>
      </c>
      <c r="E4561">
        <v>100</v>
      </c>
      <c r="F4561">
        <v>1</v>
      </c>
      <c r="G4561">
        <v>1</v>
      </c>
      <c r="H4561">
        <v>100</v>
      </c>
      <c r="I4561" t="s">
        <v>20</v>
      </c>
    </row>
    <row r="4562" spans="1:9" ht="15" x14ac:dyDescent="0.25">
      <c r="A4562" t="s">
        <v>321</v>
      </c>
      <c r="B4562">
        <v>4559</v>
      </c>
      <c r="C4562" t="s">
        <v>19298</v>
      </c>
      <c r="D4562" t="s">
        <v>321</v>
      </c>
      <c r="E4562">
        <v>1</v>
      </c>
      <c r="F4562">
        <v>1</v>
      </c>
      <c r="G4562">
        <v>1</v>
      </c>
      <c r="H4562">
        <v>1</v>
      </c>
      <c r="I4562" t="s">
        <v>20</v>
      </c>
    </row>
    <row r="4563" spans="1:9" ht="15" x14ac:dyDescent="0.25">
      <c r="A4563" t="s">
        <v>12031</v>
      </c>
      <c r="B4563">
        <v>4560</v>
      </c>
      <c r="C4563" t="s">
        <v>19299</v>
      </c>
      <c r="D4563" t="s">
        <v>12031</v>
      </c>
      <c r="E4563">
        <v>1</v>
      </c>
      <c r="F4563">
        <v>1</v>
      </c>
      <c r="G4563">
        <v>1</v>
      </c>
      <c r="H4563">
        <v>1</v>
      </c>
      <c r="I4563" t="s">
        <v>20</v>
      </c>
    </row>
    <row r="4564" spans="1:9" ht="15" x14ac:dyDescent="0.25">
      <c r="A4564" t="s">
        <v>10262</v>
      </c>
      <c r="B4564">
        <v>4561</v>
      </c>
      <c r="C4564" t="s">
        <v>19300</v>
      </c>
      <c r="D4564" t="s">
        <v>10262</v>
      </c>
      <c r="E4564">
        <v>1</v>
      </c>
      <c r="F4564">
        <v>1</v>
      </c>
      <c r="G4564">
        <v>1</v>
      </c>
      <c r="H4564">
        <v>1</v>
      </c>
      <c r="I4564" t="s">
        <v>20</v>
      </c>
    </row>
    <row r="4565" spans="1:9" ht="15" x14ac:dyDescent="0.25">
      <c r="A4565" t="s">
        <v>12032</v>
      </c>
      <c r="B4565">
        <v>4562</v>
      </c>
      <c r="C4565" t="s">
        <v>19301</v>
      </c>
      <c r="D4565" t="s">
        <v>12032</v>
      </c>
      <c r="E4565">
        <v>1</v>
      </c>
      <c r="F4565">
        <v>1</v>
      </c>
      <c r="G4565">
        <v>1</v>
      </c>
      <c r="H4565">
        <v>1</v>
      </c>
      <c r="I4565" t="s">
        <v>20</v>
      </c>
    </row>
    <row r="4566" spans="1:9" ht="15" x14ac:dyDescent="0.25">
      <c r="A4566" t="s">
        <v>12033</v>
      </c>
      <c r="B4566">
        <v>4563</v>
      </c>
      <c r="C4566" t="s">
        <v>19302</v>
      </c>
      <c r="D4566" t="s">
        <v>12033</v>
      </c>
      <c r="E4566">
        <v>1</v>
      </c>
      <c r="F4566">
        <v>1</v>
      </c>
      <c r="G4566">
        <v>1</v>
      </c>
      <c r="H4566">
        <v>1</v>
      </c>
      <c r="I4566" t="s">
        <v>20</v>
      </c>
    </row>
    <row r="4567" spans="1:9" ht="15" x14ac:dyDescent="0.25">
      <c r="A4567" t="s">
        <v>12034</v>
      </c>
      <c r="B4567">
        <v>4564</v>
      </c>
      <c r="C4567" t="s">
        <v>19303</v>
      </c>
      <c r="D4567" t="s">
        <v>12034</v>
      </c>
      <c r="E4567">
        <v>1</v>
      </c>
      <c r="F4567">
        <v>1</v>
      </c>
      <c r="G4567">
        <v>1</v>
      </c>
      <c r="H4567">
        <v>1</v>
      </c>
      <c r="I4567" t="s">
        <v>20</v>
      </c>
    </row>
    <row r="4568" spans="1:9" ht="15" x14ac:dyDescent="0.25">
      <c r="A4568" t="s">
        <v>197</v>
      </c>
      <c r="B4568">
        <v>4565</v>
      </c>
      <c r="C4568" t="s">
        <v>19304</v>
      </c>
      <c r="D4568" t="s">
        <v>197</v>
      </c>
      <c r="E4568">
        <v>1</v>
      </c>
      <c r="F4568">
        <v>1</v>
      </c>
      <c r="G4568">
        <v>1</v>
      </c>
      <c r="H4568">
        <v>1</v>
      </c>
      <c r="I4568" t="s">
        <v>20</v>
      </c>
    </row>
    <row r="4569" spans="1:9" ht="15" x14ac:dyDescent="0.25">
      <c r="A4569" t="s">
        <v>195</v>
      </c>
      <c r="B4569">
        <v>4566</v>
      </c>
      <c r="C4569" t="s">
        <v>19305</v>
      </c>
      <c r="D4569" t="s">
        <v>195</v>
      </c>
      <c r="E4569">
        <v>1</v>
      </c>
      <c r="F4569">
        <v>1</v>
      </c>
      <c r="G4569">
        <v>1</v>
      </c>
      <c r="H4569">
        <v>1</v>
      </c>
      <c r="I4569" t="s">
        <v>20</v>
      </c>
    </row>
    <row r="4570" spans="1:9" ht="15" x14ac:dyDescent="0.25">
      <c r="A4570" t="s">
        <v>12035</v>
      </c>
      <c r="B4570">
        <v>4567</v>
      </c>
      <c r="C4570" t="s">
        <v>19306</v>
      </c>
      <c r="D4570" t="s">
        <v>12035</v>
      </c>
      <c r="E4570">
        <v>48</v>
      </c>
      <c r="F4570">
        <v>1</v>
      </c>
      <c r="G4570">
        <v>1</v>
      </c>
      <c r="H4570">
        <v>48</v>
      </c>
      <c r="I4570" t="s">
        <v>20</v>
      </c>
    </row>
    <row r="4571" spans="1:9" ht="15" x14ac:dyDescent="0.25">
      <c r="A4571" t="s">
        <v>187</v>
      </c>
      <c r="B4571">
        <v>4568</v>
      </c>
      <c r="C4571" t="s">
        <v>19307</v>
      </c>
      <c r="D4571" t="s">
        <v>187</v>
      </c>
      <c r="E4571">
        <v>1</v>
      </c>
      <c r="F4571">
        <v>1</v>
      </c>
      <c r="G4571">
        <v>1</v>
      </c>
      <c r="H4571">
        <v>1</v>
      </c>
      <c r="I4571" t="s">
        <v>20</v>
      </c>
    </row>
    <row r="4572" spans="1:9" ht="15" x14ac:dyDescent="0.25">
      <c r="A4572" t="s">
        <v>191</v>
      </c>
      <c r="B4572">
        <v>4569</v>
      </c>
      <c r="C4572" t="s">
        <v>19308</v>
      </c>
      <c r="D4572" t="s">
        <v>191</v>
      </c>
      <c r="E4572">
        <v>1</v>
      </c>
      <c r="F4572">
        <v>1</v>
      </c>
      <c r="G4572">
        <v>1</v>
      </c>
      <c r="H4572">
        <v>1</v>
      </c>
      <c r="I4572" t="s">
        <v>20</v>
      </c>
    </row>
    <row r="4573" spans="1:9" ht="15" x14ac:dyDescent="0.25">
      <c r="A4573" t="s">
        <v>189</v>
      </c>
      <c r="B4573">
        <v>4570</v>
      </c>
      <c r="C4573" t="s">
        <v>19309</v>
      </c>
      <c r="D4573" t="s">
        <v>189</v>
      </c>
      <c r="E4573">
        <v>1</v>
      </c>
      <c r="F4573">
        <v>1</v>
      </c>
      <c r="G4573">
        <v>1</v>
      </c>
      <c r="H4573">
        <v>1</v>
      </c>
      <c r="I4573" t="s">
        <v>20</v>
      </c>
    </row>
    <row r="4574" spans="1:9" ht="15" x14ac:dyDescent="0.25">
      <c r="A4574" t="s">
        <v>1419</v>
      </c>
      <c r="B4574">
        <v>4571</v>
      </c>
      <c r="C4574" t="s">
        <v>19310</v>
      </c>
      <c r="D4574" t="s">
        <v>1419</v>
      </c>
      <c r="E4574">
        <v>1</v>
      </c>
      <c r="F4574">
        <v>1</v>
      </c>
      <c r="G4574">
        <v>1</v>
      </c>
      <c r="H4574">
        <v>1</v>
      </c>
      <c r="I4574" t="s">
        <v>20</v>
      </c>
    </row>
    <row r="4575" spans="1:9" ht="15" x14ac:dyDescent="0.25">
      <c r="A4575" t="s">
        <v>846</v>
      </c>
      <c r="B4575">
        <v>4572</v>
      </c>
      <c r="C4575" t="s">
        <v>19311</v>
      </c>
      <c r="D4575" t="s">
        <v>846</v>
      </c>
      <c r="E4575">
        <v>500</v>
      </c>
      <c r="F4575">
        <v>1</v>
      </c>
      <c r="G4575">
        <v>1</v>
      </c>
      <c r="H4575">
        <v>500</v>
      </c>
      <c r="I4575" t="s">
        <v>20</v>
      </c>
    </row>
    <row r="4576" spans="1:9" ht="15" x14ac:dyDescent="0.25">
      <c r="A4576" t="s">
        <v>10277</v>
      </c>
      <c r="B4576">
        <v>4573</v>
      </c>
      <c r="C4576" t="s">
        <v>19312</v>
      </c>
      <c r="D4576" t="s">
        <v>10277</v>
      </c>
      <c r="E4576">
        <v>1</v>
      </c>
      <c r="F4576">
        <v>1</v>
      </c>
      <c r="G4576">
        <v>1</v>
      </c>
      <c r="H4576">
        <v>1</v>
      </c>
      <c r="I4576" t="s">
        <v>20</v>
      </c>
    </row>
    <row r="4577" spans="1:9" ht="15" x14ac:dyDescent="0.25">
      <c r="A4577" t="s">
        <v>10280</v>
      </c>
      <c r="B4577">
        <v>4574</v>
      </c>
      <c r="C4577" t="s">
        <v>19313</v>
      </c>
      <c r="D4577" t="s">
        <v>10280</v>
      </c>
      <c r="E4577">
        <v>1</v>
      </c>
      <c r="F4577">
        <v>1</v>
      </c>
      <c r="G4577">
        <v>1</v>
      </c>
      <c r="H4577">
        <v>1</v>
      </c>
      <c r="I4577" t="s">
        <v>20</v>
      </c>
    </row>
    <row r="4578" spans="1:9" ht="15" x14ac:dyDescent="0.25">
      <c r="A4578" t="s">
        <v>10282</v>
      </c>
      <c r="B4578">
        <v>4575</v>
      </c>
      <c r="C4578" t="s">
        <v>19314</v>
      </c>
      <c r="D4578" t="s">
        <v>10282</v>
      </c>
      <c r="E4578">
        <v>40</v>
      </c>
      <c r="F4578">
        <v>1</v>
      </c>
      <c r="G4578">
        <v>1</v>
      </c>
      <c r="H4578">
        <v>40</v>
      </c>
      <c r="I4578" t="s">
        <v>20</v>
      </c>
    </row>
    <row r="4579" spans="1:9" ht="15" x14ac:dyDescent="0.25">
      <c r="A4579" t="s">
        <v>10284</v>
      </c>
      <c r="B4579">
        <v>4576</v>
      </c>
      <c r="C4579" t="s">
        <v>19315</v>
      </c>
      <c r="D4579" t="s">
        <v>10284</v>
      </c>
      <c r="E4579">
        <v>20</v>
      </c>
      <c r="F4579">
        <v>1</v>
      </c>
      <c r="G4579">
        <v>1</v>
      </c>
      <c r="H4579">
        <v>20</v>
      </c>
      <c r="I4579" t="s">
        <v>20</v>
      </c>
    </row>
    <row r="4580" spans="1:9" ht="15" x14ac:dyDescent="0.25">
      <c r="A4580" t="s">
        <v>10286</v>
      </c>
      <c r="B4580">
        <v>4577</v>
      </c>
      <c r="C4580" t="s">
        <v>19316</v>
      </c>
      <c r="D4580" t="s">
        <v>10286</v>
      </c>
      <c r="E4580">
        <v>1</v>
      </c>
      <c r="F4580">
        <v>1</v>
      </c>
      <c r="G4580">
        <v>1</v>
      </c>
      <c r="H4580">
        <v>1</v>
      </c>
      <c r="I4580" t="s">
        <v>20</v>
      </c>
    </row>
    <row r="4581" spans="1:9" ht="15" x14ac:dyDescent="0.25">
      <c r="A4581" t="s">
        <v>10289</v>
      </c>
      <c r="B4581">
        <v>4578</v>
      </c>
      <c r="C4581" t="s">
        <v>19317</v>
      </c>
      <c r="D4581" t="s">
        <v>10289</v>
      </c>
      <c r="E4581">
        <v>50</v>
      </c>
      <c r="F4581">
        <v>1</v>
      </c>
      <c r="G4581">
        <v>1</v>
      </c>
      <c r="H4581">
        <v>50</v>
      </c>
      <c r="I4581" t="s">
        <v>20</v>
      </c>
    </row>
    <row r="4582" spans="1:9" ht="15" x14ac:dyDescent="0.25">
      <c r="A4582" t="s">
        <v>10291</v>
      </c>
      <c r="B4582">
        <v>4579</v>
      </c>
      <c r="C4582" t="s">
        <v>19318</v>
      </c>
      <c r="D4582" t="s">
        <v>10291</v>
      </c>
      <c r="E4582">
        <v>20</v>
      </c>
      <c r="F4582">
        <v>1</v>
      </c>
      <c r="G4582">
        <v>1</v>
      </c>
      <c r="H4582">
        <v>20</v>
      </c>
      <c r="I4582" t="s">
        <v>20</v>
      </c>
    </row>
    <row r="4583" spans="1:9" ht="15" x14ac:dyDescent="0.25">
      <c r="A4583" t="s">
        <v>10294</v>
      </c>
      <c r="B4583">
        <v>4580</v>
      </c>
      <c r="C4583" t="s">
        <v>19319</v>
      </c>
      <c r="D4583" t="s">
        <v>10294</v>
      </c>
      <c r="E4583">
        <v>20</v>
      </c>
      <c r="F4583">
        <v>1</v>
      </c>
      <c r="G4583">
        <v>1</v>
      </c>
      <c r="H4583">
        <v>20</v>
      </c>
      <c r="I4583" t="s">
        <v>20</v>
      </c>
    </row>
    <row r="4584" spans="1:9" ht="15" x14ac:dyDescent="0.25">
      <c r="A4584" t="s">
        <v>10296</v>
      </c>
      <c r="B4584">
        <v>4581</v>
      </c>
      <c r="C4584" t="s">
        <v>19320</v>
      </c>
      <c r="D4584" t="s">
        <v>10296</v>
      </c>
      <c r="E4584">
        <v>40</v>
      </c>
      <c r="F4584">
        <v>1</v>
      </c>
      <c r="G4584">
        <v>1</v>
      </c>
      <c r="H4584">
        <v>40</v>
      </c>
      <c r="I4584" t="s">
        <v>20</v>
      </c>
    </row>
    <row r="4585" spans="1:9" ht="15" x14ac:dyDescent="0.25">
      <c r="A4585" t="s">
        <v>12036</v>
      </c>
      <c r="B4585">
        <v>4582</v>
      </c>
      <c r="C4585" t="s">
        <v>19321</v>
      </c>
      <c r="D4585" t="s">
        <v>12036</v>
      </c>
      <c r="E4585">
        <v>20</v>
      </c>
      <c r="F4585">
        <v>1</v>
      </c>
      <c r="G4585">
        <v>1</v>
      </c>
      <c r="H4585">
        <v>20</v>
      </c>
      <c r="I4585" t="s">
        <v>20</v>
      </c>
    </row>
    <row r="4586" spans="1:9" ht="15" x14ac:dyDescent="0.25">
      <c r="A4586" t="s">
        <v>10299</v>
      </c>
      <c r="B4586">
        <v>4583</v>
      </c>
      <c r="C4586" t="s">
        <v>19322</v>
      </c>
      <c r="D4586" t="s">
        <v>10299</v>
      </c>
      <c r="E4586">
        <v>40</v>
      </c>
      <c r="F4586">
        <v>1</v>
      </c>
      <c r="G4586">
        <v>1</v>
      </c>
      <c r="H4586">
        <v>40</v>
      </c>
      <c r="I4586" t="s">
        <v>20</v>
      </c>
    </row>
    <row r="4587" spans="1:9" ht="15" x14ac:dyDescent="0.25">
      <c r="A4587" t="s">
        <v>10301</v>
      </c>
      <c r="B4587">
        <v>4584</v>
      </c>
      <c r="C4587" t="s">
        <v>19323</v>
      </c>
      <c r="D4587" t="s">
        <v>10301</v>
      </c>
      <c r="E4587">
        <v>40</v>
      </c>
      <c r="F4587">
        <v>1</v>
      </c>
      <c r="G4587">
        <v>1</v>
      </c>
      <c r="H4587">
        <v>40</v>
      </c>
      <c r="I4587" t="s">
        <v>20</v>
      </c>
    </row>
    <row r="4588" spans="1:9" ht="15" x14ac:dyDescent="0.25">
      <c r="A4588" t="s">
        <v>10303</v>
      </c>
      <c r="B4588">
        <v>4585</v>
      </c>
      <c r="C4588" t="s">
        <v>19324</v>
      </c>
      <c r="D4588" t="s">
        <v>10303</v>
      </c>
      <c r="E4588">
        <v>8</v>
      </c>
      <c r="F4588">
        <v>1</v>
      </c>
      <c r="G4588">
        <v>1</v>
      </c>
      <c r="H4588">
        <v>8</v>
      </c>
      <c r="I4588" t="s">
        <v>20</v>
      </c>
    </row>
    <row r="4589" spans="1:9" ht="15" x14ac:dyDescent="0.25">
      <c r="A4589" t="s">
        <v>10305</v>
      </c>
      <c r="B4589">
        <v>4586</v>
      </c>
      <c r="C4589" t="s">
        <v>19325</v>
      </c>
      <c r="D4589" t="s">
        <v>10305</v>
      </c>
      <c r="E4589">
        <v>4</v>
      </c>
      <c r="F4589">
        <v>1</v>
      </c>
      <c r="G4589">
        <v>1</v>
      </c>
      <c r="H4589">
        <v>4</v>
      </c>
      <c r="I4589" t="s">
        <v>20</v>
      </c>
    </row>
    <row r="4590" spans="1:9" ht="15" x14ac:dyDescent="0.25">
      <c r="A4590" t="s">
        <v>10307</v>
      </c>
      <c r="B4590">
        <v>4587</v>
      </c>
      <c r="C4590" t="s">
        <v>19326</v>
      </c>
      <c r="D4590" t="s">
        <v>10307</v>
      </c>
      <c r="E4590">
        <v>1</v>
      </c>
      <c r="F4590">
        <v>1</v>
      </c>
      <c r="G4590">
        <v>1</v>
      </c>
      <c r="H4590">
        <v>1</v>
      </c>
      <c r="I4590" t="s">
        <v>20</v>
      </c>
    </row>
    <row r="4591" spans="1:9" ht="15" x14ac:dyDescent="0.25">
      <c r="A4591" t="s">
        <v>1240</v>
      </c>
      <c r="B4591">
        <v>4588</v>
      </c>
      <c r="C4591" t="s">
        <v>19327</v>
      </c>
      <c r="D4591" t="s">
        <v>1240</v>
      </c>
      <c r="E4591">
        <v>20</v>
      </c>
      <c r="F4591">
        <v>1</v>
      </c>
      <c r="G4591">
        <v>1</v>
      </c>
      <c r="H4591">
        <v>20</v>
      </c>
      <c r="I4591" t="s">
        <v>20</v>
      </c>
    </row>
    <row r="4592" spans="1:9" ht="15" x14ac:dyDescent="0.25">
      <c r="A4592" t="s">
        <v>1216</v>
      </c>
      <c r="B4592">
        <v>4589</v>
      </c>
      <c r="C4592" t="s">
        <v>19328</v>
      </c>
      <c r="D4592" t="s">
        <v>1216</v>
      </c>
      <c r="E4592">
        <v>1</v>
      </c>
      <c r="F4592">
        <v>1</v>
      </c>
      <c r="G4592">
        <v>1</v>
      </c>
      <c r="H4592">
        <v>1</v>
      </c>
      <c r="I4592" t="s">
        <v>20</v>
      </c>
    </row>
    <row r="4593" spans="1:9" ht="15" x14ac:dyDescent="0.25">
      <c r="A4593" t="s">
        <v>1242</v>
      </c>
      <c r="B4593">
        <v>4590</v>
      </c>
      <c r="C4593" t="s">
        <v>19329</v>
      </c>
      <c r="D4593" t="s">
        <v>1242</v>
      </c>
      <c r="E4593">
        <v>12</v>
      </c>
      <c r="F4593">
        <v>1</v>
      </c>
      <c r="G4593">
        <v>1</v>
      </c>
      <c r="H4593">
        <v>12</v>
      </c>
      <c r="I4593" t="s">
        <v>20</v>
      </c>
    </row>
    <row r="4594" spans="1:9" ht="15" x14ac:dyDescent="0.25">
      <c r="A4594" t="s">
        <v>10310</v>
      </c>
      <c r="B4594">
        <v>4591</v>
      </c>
      <c r="C4594" t="s">
        <v>19330</v>
      </c>
      <c r="D4594" t="s">
        <v>10310</v>
      </c>
      <c r="E4594">
        <v>1</v>
      </c>
      <c r="F4594">
        <v>1</v>
      </c>
      <c r="G4594">
        <v>1</v>
      </c>
      <c r="H4594">
        <v>1</v>
      </c>
      <c r="I4594" t="s">
        <v>20</v>
      </c>
    </row>
    <row r="4595" spans="1:9" ht="15" x14ac:dyDescent="0.25">
      <c r="A4595" t="s">
        <v>12037</v>
      </c>
      <c r="B4595">
        <v>4592</v>
      </c>
      <c r="C4595" t="s">
        <v>19331</v>
      </c>
      <c r="D4595" t="s">
        <v>12037</v>
      </c>
      <c r="E4595">
        <v>100</v>
      </c>
      <c r="F4595">
        <v>1</v>
      </c>
      <c r="G4595">
        <v>1</v>
      </c>
      <c r="H4595">
        <v>100</v>
      </c>
      <c r="I4595" t="s">
        <v>20</v>
      </c>
    </row>
    <row r="4596" spans="1:9" ht="15" x14ac:dyDescent="0.25">
      <c r="A4596" t="s">
        <v>1489</v>
      </c>
      <c r="B4596">
        <v>4593</v>
      </c>
      <c r="C4596" t="s">
        <v>19332</v>
      </c>
      <c r="D4596" t="s">
        <v>1489</v>
      </c>
      <c r="E4596">
        <v>16</v>
      </c>
      <c r="F4596">
        <v>20</v>
      </c>
      <c r="G4596">
        <v>1</v>
      </c>
      <c r="H4596">
        <v>320</v>
      </c>
      <c r="I4596" t="s">
        <v>20</v>
      </c>
    </row>
    <row r="4597" spans="1:9" ht="15" x14ac:dyDescent="0.25">
      <c r="A4597" t="s">
        <v>12038</v>
      </c>
      <c r="B4597">
        <v>4594</v>
      </c>
      <c r="C4597" t="s">
        <v>19333</v>
      </c>
      <c r="D4597" t="s">
        <v>12038</v>
      </c>
      <c r="E4597">
        <v>20</v>
      </c>
      <c r="F4597">
        <v>1</v>
      </c>
      <c r="G4597">
        <v>1</v>
      </c>
      <c r="H4597">
        <v>20</v>
      </c>
      <c r="I4597" t="s">
        <v>20</v>
      </c>
    </row>
    <row r="4598" spans="1:9" ht="15" x14ac:dyDescent="0.25">
      <c r="A4598" t="s">
        <v>12039</v>
      </c>
      <c r="B4598">
        <v>4595</v>
      </c>
      <c r="C4598" t="s">
        <v>19334</v>
      </c>
      <c r="D4598" t="s">
        <v>12039</v>
      </c>
      <c r="E4598">
        <v>12</v>
      </c>
      <c r="F4598">
        <v>1</v>
      </c>
      <c r="G4598">
        <v>1</v>
      </c>
      <c r="H4598">
        <v>12</v>
      </c>
      <c r="I4598" t="s">
        <v>20</v>
      </c>
    </row>
    <row r="4599" spans="1:9" ht="15" x14ac:dyDescent="0.25">
      <c r="A4599" t="s">
        <v>10312</v>
      </c>
      <c r="B4599">
        <v>4596</v>
      </c>
      <c r="C4599" t="s">
        <v>19335</v>
      </c>
      <c r="D4599" t="s">
        <v>10312</v>
      </c>
      <c r="E4599">
        <v>20</v>
      </c>
      <c r="F4599">
        <v>1</v>
      </c>
      <c r="G4599">
        <v>1</v>
      </c>
      <c r="H4599">
        <v>20</v>
      </c>
      <c r="I4599" t="s">
        <v>20</v>
      </c>
    </row>
    <row r="4600" spans="1:9" ht="15" x14ac:dyDescent="0.25">
      <c r="A4600" t="s">
        <v>10315</v>
      </c>
      <c r="B4600">
        <v>4597</v>
      </c>
      <c r="C4600" t="s">
        <v>19336</v>
      </c>
      <c r="D4600" t="s">
        <v>10315</v>
      </c>
      <c r="E4600">
        <v>10</v>
      </c>
      <c r="F4600">
        <v>1</v>
      </c>
      <c r="G4600">
        <v>1</v>
      </c>
      <c r="H4600">
        <v>10</v>
      </c>
      <c r="I4600" t="s">
        <v>20</v>
      </c>
    </row>
    <row r="4601" spans="1:9" ht="15" x14ac:dyDescent="0.25">
      <c r="A4601" t="s">
        <v>10317</v>
      </c>
      <c r="B4601">
        <v>4598</v>
      </c>
      <c r="C4601" t="s">
        <v>19337</v>
      </c>
      <c r="D4601" t="s">
        <v>10317</v>
      </c>
      <c r="E4601">
        <v>1</v>
      </c>
      <c r="F4601">
        <v>1</v>
      </c>
      <c r="G4601">
        <v>1</v>
      </c>
      <c r="H4601">
        <v>1</v>
      </c>
      <c r="I4601" t="s">
        <v>20</v>
      </c>
    </row>
    <row r="4602" spans="1:9" ht="15" x14ac:dyDescent="0.25">
      <c r="A4602" t="s">
        <v>10321</v>
      </c>
      <c r="B4602">
        <v>4599</v>
      </c>
      <c r="C4602" t="s">
        <v>19338</v>
      </c>
      <c r="D4602" t="s">
        <v>10321</v>
      </c>
      <c r="E4602">
        <v>1</v>
      </c>
      <c r="F4602">
        <v>1</v>
      </c>
      <c r="G4602">
        <v>1</v>
      </c>
      <c r="H4602">
        <v>1</v>
      </c>
      <c r="I4602" t="s">
        <v>20</v>
      </c>
    </row>
    <row r="4603" spans="1:9" ht="15" x14ac:dyDescent="0.25">
      <c r="A4603" t="s">
        <v>10323</v>
      </c>
      <c r="B4603">
        <v>4600</v>
      </c>
      <c r="C4603" t="s">
        <v>19339</v>
      </c>
      <c r="D4603" t="s">
        <v>10323</v>
      </c>
      <c r="E4603">
        <v>4</v>
      </c>
      <c r="F4603">
        <v>1</v>
      </c>
      <c r="G4603">
        <v>1</v>
      </c>
      <c r="H4603">
        <v>4</v>
      </c>
      <c r="I4603" t="s">
        <v>20</v>
      </c>
    </row>
    <row r="4604" spans="1:9" ht="15" x14ac:dyDescent="0.25">
      <c r="A4604" t="s">
        <v>10325</v>
      </c>
      <c r="B4604">
        <v>4601</v>
      </c>
      <c r="C4604" t="s">
        <v>19340</v>
      </c>
      <c r="D4604" t="s">
        <v>10325</v>
      </c>
      <c r="E4604">
        <v>40</v>
      </c>
      <c r="F4604">
        <v>1</v>
      </c>
      <c r="G4604">
        <v>1</v>
      </c>
      <c r="H4604">
        <v>40</v>
      </c>
      <c r="I4604" t="s">
        <v>20</v>
      </c>
    </row>
    <row r="4605" spans="1:9" ht="15" x14ac:dyDescent="0.25">
      <c r="A4605" t="s">
        <v>10330</v>
      </c>
      <c r="B4605">
        <v>4602</v>
      </c>
      <c r="C4605" t="s">
        <v>19341</v>
      </c>
      <c r="D4605" t="s">
        <v>10330</v>
      </c>
      <c r="E4605">
        <v>1</v>
      </c>
      <c r="F4605">
        <v>1</v>
      </c>
      <c r="G4605">
        <v>1</v>
      </c>
      <c r="H4605">
        <v>1</v>
      </c>
      <c r="I4605" t="s">
        <v>20</v>
      </c>
    </row>
    <row r="4606" spans="1:9" ht="15" x14ac:dyDescent="0.25">
      <c r="A4606" t="s">
        <v>2120</v>
      </c>
      <c r="B4606">
        <v>4603</v>
      </c>
      <c r="C4606" t="s">
        <v>19342</v>
      </c>
      <c r="D4606" t="s">
        <v>2120</v>
      </c>
      <c r="E4606">
        <v>1</v>
      </c>
      <c r="F4606">
        <v>1</v>
      </c>
      <c r="G4606">
        <v>1</v>
      </c>
      <c r="H4606">
        <v>1</v>
      </c>
      <c r="I4606" t="s">
        <v>20</v>
      </c>
    </row>
    <row r="4607" spans="1:9" ht="15" x14ac:dyDescent="0.25">
      <c r="A4607" t="s">
        <v>10333</v>
      </c>
      <c r="B4607">
        <v>4604</v>
      </c>
      <c r="C4607" t="s">
        <v>19343</v>
      </c>
      <c r="D4607" t="s">
        <v>10333</v>
      </c>
      <c r="E4607">
        <v>1</v>
      </c>
      <c r="F4607">
        <v>1</v>
      </c>
      <c r="G4607">
        <v>1</v>
      </c>
      <c r="H4607">
        <v>1</v>
      </c>
      <c r="I4607" t="s">
        <v>20</v>
      </c>
    </row>
    <row r="4608" spans="1:9" ht="15" x14ac:dyDescent="0.25">
      <c r="A4608" t="s">
        <v>10335</v>
      </c>
      <c r="B4608">
        <v>4605</v>
      </c>
      <c r="C4608" t="s">
        <v>19344</v>
      </c>
      <c r="D4608" t="s">
        <v>10335</v>
      </c>
      <c r="E4608">
        <v>1</v>
      </c>
      <c r="F4608">
        <v>1</v>
      </c>
      <c r="G4608">
        <v>1</v>
      </c>
      <c r="H4608">
        <v>1</v>
      </c>
      <c r="I4608" t="s">
        <v>20</v>
      </c>
    </row>
    <row r="4609" spans="1:9" ht="15" x14ac:dyDescent="0.25">
      <c r="A4609" t="s">
        <v>12040</v>
      </c>
      <c r="B4609">
        <v>4606</v>
      </c>
      <c r="C4609" t="s">
        <v>19345</v>
      </c>
      <c r="D4609" t="s">
        <v>12040</v>
      </c>
      <c r="E4609">
        <v>100</v>
      </c>
      <c r="F4609">
        <v>1</v>
      </c>
      <c r="G4609">
        <v>1</v>
      </c>
      <c r="H4609">
        <v>100</v>
      </c>
      <c r="I4609" t="s">
        <v>20</v>
      </c>
    </row>
    <row r="4610" spans="1:9" ht="15" x14ac:dyDescent="0.25">
      <c r="A4610" t="s">
        <v>2262</v>
      </c>
      <c r="B4610">
        <v>4607</v>
      </c>
      <c r="C4610" t="s">
        <v>19346</v>
      </c>
      <c r="D4610" t="s">
        <v>2262</v>
      </c>
      <c r="E4610">
        <v>1</v>
      </c>
      <c r="F4610">
        <v>1</v>
      </c>
      <c r="G4610">
        <v>1</v>
      </c>
      <c r="H4610">
        <v>1</v>
      </c>
      <c r="I4610" t="s">
        <v>20</v>
      </c>
    </row>
    <row r="4611" spans="1:9" ht="15" x14ac:dyDescent="0.25">
      <c r="A4611" t="s">
        <v>12041</v>
      </c>
      <c r="B4611">
        <v>4608</v>
      </c>
      <c r="C4611" t="s">
        <v>19347</v>
      </c>
      <c r="D4611" t="s">
        <v>12041</v>
      </c>
      <c r="E4611">
        <v>25</v>
      </c>
      <c r="F4611">
        <v>1</v>
      </c>
      <c r="G4611">
        <v>1</v>
      </c>
      <c r="H4611">
        <v>25</v>
      </c>
      <c r="I4611" t="s">
        <v>20</v>
      </c>
    </row>
    <row r="4612" spans="1:9" ht="15" x14ac:dyDescent="0.25">
      <c r="A4612" t="s">
        <v>12042</v>
      </c>
      <c r="B4612">
        <v>4609</v>
      </c>
      <c r="C4612" t="s">
        <v>19348</v>
      </c>
      <c r="D4612" t="s">
        <v>12042</v>
      </c>
      <c r="E4612">
        <v>1</v>
      </c>
      <c r="F4612">
        <v>1</v>
      </c>
      <c r="G4612">
        <v>1</v>
      </c>
      <c r="H4612">
        <v>1</v>
      </c>
      <c r="I4612" t="s">
        <v>20</v>
      </c>
    </row>
    <row r="4613" spans="1:9" ht="15" x14ac:dyDescent="0.25">
      <c r="A4613" t="s">
        <v>12043</v>
      </c>
      <c r="B4613">
        <v>4610</v>
      </c>
      <c r="C4613" t="s">
        <v>19349</v>
      </c>
      <c r="D4613" t="s">
        <v>12043</v>
      </c>
      <c r="E4613">
        <v>1</v>
      </c>
      <c r="F4613">
        <v>1</v>
      </c>
      <c r="G4613">
        <v>1</v>
      </c>
      <c r="H4613">
        <v>1</v>
      </c>
      <c r="I4613" t="s">
        <v>20</v>
      </c>
    </row>
    <row r="4614" spans="1:9" ht="15" x14ac:dyDescent="0.25">
      <c r="A4614" t="s">
        <v>10338</v>
      </c>
      <c r="B4614">
        <v>4611</v>
      </c>
      <c r="C4614" t="s">
        <v>19350</v>
      </c>
      <c r="D4614" t="s">
        <v>10338</v>
      </c>
      <c r="E4614">
        <v>1</v>
      </c>
      <c r="F4614">
        <v>1</v>
      </c>
      <c r="G4614">
        <v>1</v>
      </c>
      <c r="H4614">
        <v>1</v>
      </c>
      <c r="I4614" t="s">
        <v>20</v>
      </c>
    </row>
    <row r="4615" spans="1:9" ht="15" x14ac:dyDescent="0.25">
      <c r="A4615" t="s">
        <v>10340</v>
      </c>
      <c r="B4615">
        <v>4612</v>
      </c>
      <c r="C4615" t="s">
        <v>19351</v>
      </c>
      <c r="D4615" t="s">
        <v>10340</v>
      </c>
      <c r="E4615">
        <v>1</v>
      </c>
      <c r="F4615">
        <v>1</v>
      </c>
      <c r="G4615">
        <v>1</v>
      </c>
      <c r="H4615">
        <v>1</v>
      </c>
      <c r="I4615" t="s">
        <v>20</v>
      </c>
    </row>
    <row r="4616" spans="1:9" ht="15" x14ac:dyDescent="0.25">
      <c r="A4616" t="s">
        <v>10342</v>
      </c>
      <c r="B4616">
        <v>4613</v>
      </c>
      <c r="C4616" t="s">
        <v>19352</v>
      </c>
      <c r="D4616" t="s">
        <v>10342</v>
      </c>
      <c r="E4616">
        <v>1</v>
      </c>
      <c r="F4616">
        <v>1</v>
      </c>
      <c r="G4616">
        <v>1</v>
      </c>
      <c r="H4616">
        <v>1</v>
      </c>
      <c r="I4616" t="s">
        <v>20</v>
      </c>
    </row>
    <row r="4617" spans="1:9" ht="15" x14ac:dyDescent="0.25">
      <c r="A4617" t="s">
        <v>1352</v>
      </c>
      <c r="B4617">
        <v>4614</v>
      </c>
      <c r="C4617" t="s">
        <v>19353</v>
      </c>
      <c r="D4617" t="s">
        <v>1352</v>
      </c>
      <c r="E4617">
        <v>20</v>
      </c>
      <c r="F4617">
        <v>10</v>
      </c>
      <c r="G4617">
        <v>1</v>
      </c>
      <c r="H4617">
        <v>200</v>
      </c>
      <c r="I4617" t="s">
        <v>20</v>
      </c>
    </row>
    <row r="4618" spans="1:9" ht="15" x14ac:dyDescent="0.25">
      <c r="A4618" t="s">
        <v>2168</v>
      </c>
      <c r="B4618">
        <v>4615</v>
      </c>
      <c r="C4618" t="s">
        <v>19354</v>
      </c>
      <c r="D4618" t="s">
        <v>2168</v>
      </c>
      <c r="E4618">
        <v>1</v>
      </c>
      <c r="F4618">
        <v>1</v>
      </c>
      <c r="G4618">
        <v>1</v>
      </c>
      <c r="H4618">
        <v>1</v>
      </c>
      <c r="I4618" t="s">
        <v>20</v>
      </c>
    </row>
    <row r="4619" spans="1:9" ht="15" x14ac:dyDescent="0.25">
      <c r="A4619" t="s">
        <v>2166</v>
      </c>
      <c r="B4619">
        <v>4616</v>
      </c>
      <c r="C4619" t="s">
        <v>19355</v>
      </c>
      <c r="D4619" t="s">
        <v>2166</v>
      </c>
      <c r="E4619">
        <v>1</v>
      </c>
      <c r="F4619">
        <v>1</v>
      </c>
      <c r="G4619">
        <v>1</v>
      </c>
      <c r="H4619">
        <v>1</v>
      </c>
      <c r="I4619" t="s">
        <v>20</v>
      </c>
    </row>
    <row r="4620" spans="1:9" ht="15" x14ac:dyDescent="0.25">
      <c r="A4620" t="s">
        <v>10347</v>
      </c>
      <c r="B4620">
        <v>4617</v>
      </c>
      <c r="C4620" t="s">
        <v>19356</v>
      </c>
      <c r="D4620" t="s">
        <v>10347</v>
      </c>
      <c r="E4620">
        <v>1</v>
      </c>
      <c r="F4620">
        <v>1</v>
      </c>
      <c r="G4620">
        <v>1</v>
      </c>
      <c r="H4620">
        <v>1</v>
      </c>
      <c r="I4620" t="s">
        <v>20</v>
      </c>
    </row>
    <row r="4621" spans="1:9" ht="15" x14ac:dyDescent="0.25">
      <c r="A4621" t="s">
        <v>10349</v>
      </c>
      <c r="B4621">
        <v>4618</v>
      </c>
      <c r="C4621" t="s">
        <v>19357</v>
      </c>
      <c r="D4621" t="s">
        <v>10349</v>
      </c>
      <c r="E4621">
        <v>1</v>
      </c>
      <c r="F4621">
        <v>1</v>
      </c>
      <c r="G4621">
        <v>1</v>
      </c>
      <c r="H4621">
        <v>1</v>
      </c>
      <c r="I4621" t="s">
        <v>20</v>
      </c>
    </row>
    <row r="4622" spans="1:9" ht="15" x14ac:dyDescent="0.25">
      <c r="A4622" t="s">
        <v>12044</v>
      </c>
      <c r="B4622">
        <v>4619</v>
      </c>
      <c r="C4622" t="s">
        <v>19358</v>
      </c>
      <c r="D4622" t="s">
        <v>12044</v>
      </c>
      <c r="E4622">
        <v>1</v>
      </c>
      <c r="F4622">
        <v>1</v>
      </c>
      <c r="G4622">
        <v>1</v>
      </c>
      <c r="H4622">
        <v>1</v>
      </c>
      <c r="I4622" t="s">
        <v>20</v>
      </c>
    </row>
    <row r="4623" spans="1:9" ht="15" x14ac:dyDescent="0.25">
      <c r="A4623" t="s">
        <v>12045</v>
      </c>
      <c r="B4623">
        <v>4620</v>
      </c>
      <c r="C4623" t="s">
        <v>19359</v>
      </c>
      <c r="D4623" t="s">
        <v>12045</v>
      </c>
      <c r="E4623">
        <v>1</v>
      </c>
      <c r="F4623">
        <v>1</v>
      </c>
      <c r="G4623">
        <v>1</v>
      </c>
      <c r="H4623">
        <v>1</v>
      </c>
      <c r="I4623" t="s">
        <v>20</v>
      </c>
    </row>
    <row r="4624" spans="1:9" ht="15" x14ac:dyDescent="0.25">
      <c r="A4624" t="s">
        <v>10367</v>
      </c>
      <c r="B4624">
        <v>4621</v>
      </c>
      <c r="C4624" t="s">
        <v>19360</v>
      </c>
      <c r="D4624" t="s">
        <v>10367</v>
      </c>
      <c r="E4624">
        <v>1</v>
      </c>
      <c r="F4624">
        <v>1</v>
      </c>
      <c r="G4624">
        <v>1</v>
      </c>
      <c r="H4624">
        <v>1</v>
      </c>
      <c r="I4624" t="s">
        <v>20</v>
      </c>
    </row>
    <row r="4625" spans="1:9" ht="15" x14ac:dyDescent="0.25">
      <c r="A4625" t="s">
        <v>10369</v>
      </c>
      <c r="B4625">
        <v>4622</v>
      </c>
      <c r="C4625" t="s">
        <v>19361</v>
      </c>
      <c r="D4625" t="s">
        <v>10369</v>
      </c>
      <c r="E4625">
        <v>1</v>
      </c>
      <c r="F4625">
        <v>1</v>
      </c>
      <c r="G4625">
        <v>1</v>
      </c>
      <c r="H4625">
        <v>1</v>
      </c>
      <c r="I4625" t="s">
        <v>20</v>
      </c>
    </row>
    <row r="4626" spans="1:9" ht="15" x14ac:dyDescent="0.25">
      <c r="A4626" t="s">
        <v>12046</v>
      </c>
      <c r="B4626">
        <v>4623</v>
      </c>
      <c r="C4626" t="s">
        <v>19362</v>
      </c>
      <c r="D4626" t="s">
        <v>12046</v>
      </c>
      <c r="E4626">
        <v>100</v>
      </c>
      <c r="F4626">
        <v>1</v>
      </c>
      <c r="G4626">
        <v>1</v>
      </c>
      <c r="H4626">
        <v>100</v>
      </c>
      <c r="I4626" t="s">
        <v>20</v>
      </c>
    </row>
    <row r="4627" spans="1:9" ht="15" x14ac:dyDescent="0.25">
      <c r="A4627" t="s">
        <v>12047</v>
      </c>
      <c r="B4627">
        <v>4624</v>
      </c>
      <c r="C4627" t="s">
        <v>19363</v>
      </c>
      <c r="D4627" t="s">
        <v>12047</v>
      </c>
      <c r="E4627">
        <v>25</v>
      </c>
      <c r="F4627">
        <v>1</v>
      </c>
      <c r="G4627">
        <v>1</v>
      </c>
      <c r="H4627">
        <v>25</v>
      </c>
      <c r="I4627" t="s">
        <v>20</v>
      </c>
    </row>
    <row r="4628" spans="1:9" ht="15" x14ac:dyDescent="0.25">
      <c r="A4628" t="s">
        <v>650</v>
      </c>
      <c r="B4628">
        <v>4625</v>
      </c>
      <c r="C4628" t="s">
        <v>19364</v>
      </c>
      <c r="D4628" t="s">
        <v>650</v>
      </c>
      <c r="E4628">
        <v>20</v>
      </c>
      <c r="F4628">
        <v>20</v>
      </c>
      <c r="G4628">
        <v>1</v>
      </c>
      <c r="H4628">
        <v>400</v>
      </c>
      <c r="I4628" t="s">
        <v>20</v>
      </c>
    </row>
    <row r="4629" spans="1:9" ht="15" x14ac:dyDescent="0.25">
      <c r="A4629" t="s">
        <v>10371</v>
      </c>
      <c r="B4629">
        <v>4626</v>
      </c>
      <c r="C4629" t="s">
        <v>19365</v>
      </c>
      <c r="D4629" t="s">
        <v>10371</v>
      </c>
      <c r="E4629">
        <v>15</v>
      </c>
      <c r="F4629">
        <v>1</v>
      </c>
      <c r="G4629">
        <v>1</v>
      </c>
      <c r="H4629">
        <v>15</v>
      </c>
      <c r="I4629" t="s">
        <v>20</v>
      </c>
    </row>
    <row r="4630" spans="1:9" ht="15" x14ac:dyDescent="0.25">
      <c r="A4630" t="s">
        <v>12048</v>
      </c>
      <c r="B4630">
        <v>4627</v>
      </c>
      <c r="C4630" t="s">
        <v>19366</v>
      </c>
      <c r="D4630" t="s">
        <v>12048</v>
      </c>
      <c r="E4630">
        <v>40</v>
      </c>
      <c r="F4630">
        <v>1</v>
      </c>
      <c r="G4630">
        <v>1</v>
      </c>
      <c r="H4630">
        <v>40</v>
      </c>
      <c r="I4630" t="s">
        <v>20</v>
      </c>
    </row>
    <row r="4631" spans="1:9" ht="15" x14ac:dyDescent="0.25">
      <c r="A4631" t="s">
        <v>10376</v>
      </c>
      <c r="B4631">
        <v>4628</v>
      </c>
      <c r="C4631" t="s">
        <v>19367</v>
      </c>
      <c r="D4631" t="s">
        <v>10376</v>
      </c>
      <c r="E4631">
        <v>1</v>
      </c>
      <c r="F4631">
        <v>1</v>
      </c>
      <c r="G4631">
        <v>1</v>
      </c>
      <c r="H4631">
        <v>1</v>
      </c>
      <c r="I4631" t="s">
        <v>20</v>
      </c>
    </row>
    <row r="4632" spans="1:9" ht="15" x14ac:dyDescent="0.25">
      <c r="A4632" t="s">
        <v>10378</v>
      </c>
      <c r="B4632">
        <v>4629</v>
      </c>
      <c r="C4632" t="s">
        <v>19368</v>
      </c>
      <c r="D4632" t="s">
        <v>10378</v>
      </c>
      <c r="E4632">
        <v>1</v>
      </c>
      <c r="F4632">
        <v>1</v>
      </c>
      <c r="G4632">
        <v>1</v>
      </c>
      <c r="H4632">
        <v>1</v>
      </c>
      <c r="I4632" t="s">
        <v>20</v>
      </c>
    </row>
    <row r="4633" spans="1:9" ht="15" x14ac:dyDescent="0.25">
      <c r="A4633" t="s">
        <v>10380</v>
      </c>
      <c r="B4633">
        <v>4630</v>
      </c>
      <c r="C4633" t="s">
        <v>19369</v>
      </c>
      <c r="D4633" t="s">
        <v>10380</v>
      </c>
      <c r="E4633">
        <v>1</v>
      </c>
      <c r="F4633">
        <v>1</v>
      </c>
      <c r="G4633">
        <v>1</v>
      </c>
      <c r="H4633">
        <v>1</v>
      </c>
      <c r="I4633" t="s">
        <v>20</v>
      </c>
    </row>
    <row r="4634" spans="1:9" ht="15" x14ac:dyDescent="0.25">
      <c r="A4634" t="s">
        <v>12049</v>
      </c>
      <c r="B4634">
        <v>4631</v>
      </c>
      <c r="C4634" t="s">
        <v>19370</v>
      </c>
      <c r="D4634" t="s">
        <v>12049</v>
      </c>
      <c r="E4634">
        <v>50</v>
      </c>
      <c r="F4634">
        <v>1</v>
      </c>
      <c r="G4634">
        <v>1</v>
      </c>
      <c r="H4634">
        <v>50</v>
      </c>
      <c r="I4634" t="s">
        <v>20</v>
      </c>
    </row>
    <row r="4635" spans="1:9" ht="15" x14ac:dyDescent="0.25">
      <c r="A4635" t="s">
        <v>971</v>
      </c>
      <c r="B4635">
        <v>4632</v>
      </c>
      <c r="C4635" t="s">
        <v>19371</v>
      </c>
      <c r="D4635" t="s">
        <v>971</v>
      </c>
      <c r="E4635">
        <v>20</v>
      </c>
      <c r="F4635">
        <v>1</v>
      </c>
      <c r="G4635">
        <v>1</v>
      </c>
      <c r="H4635">
        <v>20</v>
      </c>
      <c r="I4635" t="s">
        <v>20</v>
      </c>
    </row>
    <row r="4636" spans="1:9" ht="15" x14ac:dyDescent="0.25">
      <c r="A4636" t="s">
        <v>12050</v>
      </c>
      <c r="B4636">
        <v>4633</v>
      </c>
      <c r="C4636" t="s">
        <v>19372</v>
      </c>
      <c r="D4636" t="s">
        <v>12050</v>
      </c>
      <c r="E4636">
        <v>20</v>
      </c>
      <c r="F4636">
        <v>1</v>
      </c>
      <c r="G4636">
        <v>1</v>
      </c>
      <c r="H4636">
        <v>20</v>
      </c>
      <c r="I4636" t="s">
        <v>20</v>
      </c>
    </row>
    <row r="4637" spans="1:9" ht="15" x14ac:dyDescent="0.25">
      <c r="A4637" t="s">
        <v>12051</v>
      </c>
      <c r="B4637">
        <v>4634</v>
      </c>
      <c r="C4637" t="s">
        <v>19373</v>
      </c>
      <c r="D4637" t="s">
        <v>12051</v>
      </c>
      <c r="E4637">
        <v>20</v>
      </c>
      <c r="F4637">
        <v>1</v>
      </c>
      <c r="G4637">
        <v>1</v>
      </c>
      <c r="H4637">
        <v>20</v>
      </c>
      <c r="I4637" t="s">
        <v>20</v>
      </c>
    </row>
    <row r="4638" spans="1:9" ht="15" x14ac:dyDescent="0.25">
      <c r="A4638" t="s">
        <v>10385</v>
      </c>
      <c r="B4638">
        <v>4635</v>
      </c>
      <c r="C4638" t="s">
        <v>19374</v>
      </c>
      <c r="D4638" t="s">
        <v>10385</v>
      </c>
      <c r="E4638">
        <v>20</v>
      </c>
      <c r="F4638">
        <v>6</v>
      </c>
      <c r="G4638">
        <v>1</v>
      </c>
      <c r="H4638">
        <v>120</v>
      </c>
      <c r="I4638" t="s">
        <v>20</v>
      </c>
    </row>
    <row r="4639" spans="1:9" ht="15" x14ac:dyDescent="0.25">
      <c r="A4639" t="s">
        <v>851</v>
      </c>
      <c r="B4639">
        <v>4636</v>
      </c>
      <c r="C4639" t="s">
        <v>19375</v>
      </c>
      <c r="D4639" t="s">
        <v>851</v>
      </c>
      <c r="E4639">
        <v>10</v>
      </c>
      <c r="F4639">
        <v>1</v>
      </c>
      <c r="G4639">
        <v>1</v>
      </c>
      <c r="H4639">
        <v>10</v>
      </c>
      <c r="I4639" t="s">
        <v>20</v>
      </c>
    </row>
    <row r="4640" spans="1:9" ht="15" x14ac:dyDescent="0.25">
      <c r="A4640" t="s">
        <v>12052</v>
      </c>
      <c r="B4640">
        <v>4637</v>
      </c>
      <c r="C4640" t="s">
        <v>19376</v>
      </c>
      <c r="D4640" t="s">
        <v>12052</v>
      </c>
      <c r="E4640">
        <v>20</v>
      </c>
      <c r="F4640">
        <v>1</v>
      </c>
      <c r="G4640">
        <v>1</v>
      </c>
      <c r="H4640">
        <v>20</v>
      </c>
      <c r="I4640" t="s">
        <v>20</v>
      </c>
    </row>
    <row r="4641" spans="1:9" ht="15" x14ac:dyDescent="0.25">
      <c r="A4641" t="s">
        <v>10390</v>
      </c>
      <c r="B4641">
        <v>4638</v>
      </c>
      <c r="C4641" t="s">
        <v>19377</v>
      </c>
      <c r="D4641" t="s">
        <v>10390</v>
      </c>
      <c r="E4641">
        <v>1</v>
      </c>
      <c r="F4641">
        <v>1</v>
      </c>
      <c r="G4641">
        <v>1</v>
      </c>
      <c r="H4641">
        <v>1</v>
      </c>
      <c r="I4641" t="s">
        <v>20</v>
      </c>
    </row>
    <row r="4642" spans="1:9" ht="15" x14ac:dyDescent="0.25">
      <c r="A4642" t="s">
        <v>1154</v>
      </c>
      <c r="B4642">
        <v>4639</v>
      </c>
      <c r="C4642" t="s">
        <v>19378</v>
      </c>
      <c r="D4642" t="s">
        <v>1154</v>
      </c>
      <c r="E4642">
        <v>20</v>
      </c>
      <c r="F4642">
        <v>1</v>
      </c>
      <c r="G4642">
        <v>1</v>
      </c>
      <c r="H4642">
        <v>20</v>
      </c>
      <c r="I4642" t="s">
        <v>20</v>
      </c>
    </row>
    <row r="4643" spans="1:9" ht="15" x14ac:dyDescent="0.25">
      <c r="A4643" t="s">
        <v>1156</v>
      </c>
      <c r="B4643">
        <v>4640</v>
      </c>
      <c r="C4643" t="s">
        <v>19379</v>
      </c>
      <c r="D4643" t="s">
        <v>1156</v>
      </c>
      <c r="E4643">
        <v>40</v>
      </c>
      <c r="F4643">
        <v>1</v>
      </c>
      <c r="G4643">
        <v>1</v>
      </c>
      <c r="H4643">
        <v>40</v>
      </c>
      <c r="I4643" t="s">
        <v>20</v>
      </c>
    </row>
    <row r="4644" spans="1:9" ht="15" x14ac:dyDescent="0.25">
      <c r="A4644" t="s">
        <v>10394</v>
      </c>
      <c r="B4644">
        <v>4641</v>
      </c>
      <c r="C4644" t="s">
        <v>19380</v>
      </c>
      <c r="D4644" t="s">
        <v>10394</v>
      </c>
      <c r="E4644">
        <v>20</v>
      </c>
      <c r="F4644">
        <v>1</v>
      </c>
      <c r="G4644">
        <v>1</v>
      </c>
      <c r="H4644">
        <v>20</v>
      </c>
      <c r="I4644" t="s">
        <v>20</v>
      </c>
    </row>
    <row r="4645" spans="1:9" ht="15" x14ac:dyDescent="0.25">
      <c r="A4645" t="s">
        <v>10397</v>
      </c>
      <c r="B4645">
        <v>4642</v>
      </c>
      <c r="C4645" t="s">
        <v>19381</v>
      </c>
      <c r="D4645" t="s">
        <v>10397</v>
      </c>
      <c r="E4645">
        <v>50</v>
      </c>
      <c r="F4645">
        <v>1</v>
      </c>
      <c r="G4645">
        <v>1</v>
      </c>
      <c r="H4645">
        <v>50</v>
      </c>
      <c r="I4645" t="s">
        <v>20</v>
      </c>
    </row>
    <row r="4646" spans="1:9" ht="15" x14ac:dyDescent="0.25">
      <c r="A4646" t="s">
        <v>10399</v>
      </c>
      <c r="B4646">
        <v>4643</v>
      </c>
      <c r="C4646" t="s">
        <v>19382</v>
      </c>
      <c r="D4646" t="s">
        <v>10399</v>
      </c>
      <c r="E4646">
        <v>1</v>
      </c>
      <c r="F4646">
        <v>1</v>
      </c>
      <c r="G4646">
        <v>1</v>
      </c>
      <c r="H4646">
        <v>1</v>
      </c>
      <c r="I4646" t="s">
        <v>20</v>
      </c>
    </row>
    <row r="4647" spans="1:9" ht="15" x14ac:dyDescent="0.25">
      <c r="A4647" t="s">
        <v>10401</v>
      </c>
      <c r="B4647">
        <v>4644</v>
      </c>
      <c r="C4647" t="s">
        <v>19383</v>
      </c>
      <c r="D4647" t="s">
        <v>10401</v>
      </c>
      <c r="E4647">
        <v>20</v>
      </c>
      <c r="F4647">
        <v>1</v>
      </c>
      <c r="G4647">
        <v>1</v>
      </c>
      <c r="H4647">
        <v>20</v>
      </c>
      <c r="I4647" t="s">
        <v>20</v>
      </c>
    </row>
    <row r="4648" spans="1:9" ht="15" x14ac:dyDescent="0.25">
      <c r="A4648" t="s">
        <v>10403</v>
      </c>
      <c r="B4648">
        <v>4645</v>
      </c>
      <c r="C4648" t="s">
        <v>19384</v>
      </c>
      <c r="D4648" t="s">
        <v>10403</v>
      </c>
      <c r="E4648">
        <v>1</v>
      </c>
      <c r="F4648">
        <v>1</v>
      </c>
      <c r="G4648">
        <v>1</v>
      </c>
      <c r="H4648">
        <v>1</v>
      </c>
      <c r="I4648" t="s">
        <v>20</v>
      </c>
    </row>
    <row r="4649" spans="1:9" ht="15" x14ac:dyDescent="0.25">
      <c r="A4649" t="s">
        <v>10405</v>
      </c>
      <c r="B4649">
        <v>4646</v>
      </c>
      <c r="C4649" t="s">
        <v>19385</v>
      </c>
      <c r="D4649" t="s">
        <v>10405</v>
      </c>
      <c r="E4649">
        <v>1</v>
      </c>
      <c r="F4649">
        <v>1</v>
      </c>
      <c r="G4649">
        <v>1</v>
      </c>
      <c r="H4649">
        <v>1</v>
      </c>
      <c r="I4649" t="s">
        <v>20</v>
      </c>
    </row>
    <row r="4650" spans="1:9" ht="15" x14ac:dyDescent="0.25">
      <c r="A4650" t="s">
        <v>10407</v>
      </c>
      <c r="B4650">
        <v>4647</v>
      </c>
      <c r="C4650" t="s">
        <v>19386</v>
      </c>
      <c r="D4650" t="s">
        <v>10407</v>
      </c>
      <c r="E4650">
        <v>1</v>
      </c>
      <c r="F4650">
        <v>1</v>
      </c>
      <c r="G4650">
        <v>1</v>
      </c>
      <c r="H4650">
        <v>1</v>
      </c>
      <c r="I4650" t="s">
        <v>20</v>
      </c>
    </row>
    <row r="4651" spans="1:9" ht="15" x14ac:dyDescent="0.25">
      <c r="A4651" t="s">
        <v>1422</v>
      </c>
      <c r="B4651">
        <v>4648</v>
      </c>
      <c r="C4651" t="s">
        <v>19387</v>
      </c>
      <c r="D4651" t="s">
        <v>1422</v>
      </c>
      <c r="E4651">
        <v>1</v>
      </c>
      <c r="F4651">
        <v>1</v>
      </c>
      <c r="G4651">
        <v>1</v>
      </c>
      <c r="H4651">
        <v>1</v>
      </c>
      <c r="I4651" t="s">
        <v>20</v>
      </c>
    </row>
    <row r="4652" spans="1:9" ht="15" x14ac:dyDescent="0.25">
      <c r="A4652" t="s">
        <v>2403</v>
      </c>
      <c r="B4652">
        <v>4649</v>
      </c>
      <c r="C4652" t="s">
        <v>19388</v>
      </c>
      <c r="D4652" t="s">
        <v>2403</v>
      </c>
      <c r="E4652">
        <v>1</v>
      </c>
      <c r="F4652">
        <v>1</v>
      </c>
      <c r="G4652">
        <v>1</v>
      </c>
      <c r="H4652">
        <v>1</v>
      </c>
      <c r="I4652" t="s">
        <v>20</v>
      </c>
    </row>
    <row r="4653" spans="1:9" ht="15" x14ac:dyDescent="0.25">
      <c r="A4653" t="s">
        <v>1424</v>
      </c>
      <c r="B4653">
        <v>4650</v>
      </c>
      <c r="C4653" t="s">
        <v>19389</v>
      </c>
      <c r="D4653" t="s">
        <v>1424</v>
      </c>
      <c r="E4653">
        <v>1</v>
      </c>
      <c r="F4653">
        <v>1</v>
      </c>
      <c r="G4653">
        <v>1</v>
      </c>
      <c r="H4653">
        <v>1</v>
      </c>
      <c r="I4653" t="s">
        <v>20</v>
      </c>
    </row>
    <row r="4654" spans="1:9" ht="15" x14ac:dyDescent="0.25">
      <c r="A4654" t="s">
        <v>12053</v>
      </c>
      <c r="B4654">
        <v>4651</v>
      </c>
      <c r="C4654" t="s">
        <v>19390</v>
      </c>
      <c r="D4654" t="s">
        <v>12053</v>
      </c>
      <c r="E4654">
        <v>1</v>
      </c>
      <c r="F4654">
        <v>1</v>
      </c>
      <c r="G4654">
        <v>1</v>
      </c>
      <c r="H4654">
        <v>1</v>
      </c>
      <c r="I4654" t="s">
        <v>20</v>
      </c>
    </row>
    <row r="4655" spans="1:9" ht="15" x14ac:dyDescent="0.25">
      <c r="A4655" t="s">
        <v>10411</v>
      </c>
      <c r="B4655">
        <v>4652</v>
      </c>
      <c r="C4655" t="s">
        <v>19391</v>
      </c>
      <c r="D4655" t="s">
        <v>10411</v>
      </c>
      <c r="E4655">
        <v>1</v>
      </c>
      <c r="F4655">
        <v>1</v>
      </c>
      <c r="G4655">
        <v>1</v>
      </c>
      <c r="H4655">
        <v>1</v>
      </c>
      <c r="I4655" t="s">
        <v>20</v>
      </c>
    </row>
    <row r="4656" spans="1:9" ht="15" x14ac:dyDescent="0.25">
      <c r="A4656" t="s">
        <v>12054</v>
      </c>
      <c r="B4656">
        <v>4653</v>
      </c>
      <c r="C4656" t="s">
        <v>19392</v>
      </c>
      <c r="D4656" t="s">
        <v>12054</v>
      </c>
      <c r="E4656">
        <v>100</v>
      </c>
      <c r="F4656">
        <v>1</v>
      </c>
      <c r="G4656">
        <v>1</v>
      </c>
      <c r="H4656">
        <v>100</v>
      </c>
      <c r="I4656" t="s">
        <v>20</v>
      </c>
    </row>
    <row r="4657" spans="1:9" ht="15" x14ac:dyDescent="0.25">
      <c r="A4657" t="s">
        <v>12055</v>
      </c>
      <c r="B4657">
        <v>4654</v>
      </c>
      <c r="C4657" t="s">
        <v>19393</v>
      </c>
      <c r="D4657" t="s">
        <v>12055</v>
      </c>
      <c r="E4657">
        <v>1</v>
      </c>
      <c r="F4657">
        <v>1</v>
      </c>
      <c r="G4657">
        <v>1</v>
      </c>
      <c r="H4657">
        <v>1</v>
      </c>
      <c r="I4657" t="s">
        <v>20</v>
      </c>
    </row>
    <row r="4658" spans="1:9" ht="15" x14ac:dyDescent="0.25">
      <c r="A4658" t="s">
        <v>10413</v>
      </c>
      <c r="B4658">
        <v>4655</v>
      </c>
      <c r="C4658" t="s">
        <v>19394</v>
      </c>
      <c r="D4658" t="s">
        <v>10413</v>
      </c>
      <c r="E4658">
        <v>50</v>
      </c>
      <c r="F4658">
        <v>1</v>
      </c>
      <c r="G4658">
        <v>1</v>
      </c>
      <c r="H4658">
        <v>50</v>
      </c>
      <c r="I4658" t="s">
        <v>20</v>
      </c>
    </row>
    <row r="4659" spans="1:9" ht="15" x14ac:dyDescent="0.25">
      <c r="A4659" t="s">
        <v>10415</v>
      </c>
      <c r="B4659">
        <v>4656</v>
      </c>
      <c r="C4659" t="s">
        <v>19395</v>
      </c>
      <c r="D4659" t="s">
        <v>10415</v>
      </c>
      <c r="E4659">
        <v>10</v>
      </c>
      <c r="F4659">
        <v>10</v>
      </c>
      <c r="G4659">
        <v>1</v>
      </c>
      <c r="H4659">
        <v>100</v>
      </c>
      <c r="I4659" t="s">
        <v>20</v>
      </c>
    </row>
    <row r="4660" spans="1:9" ht="15" x14ac:dyDescent="0.25">
      <c r="A4660" t="s">
        <v>1073</v>
      </c>
      <c r="B4660">
        <v>4657</v>
      </c>
      <c r="C4660" t="s">
        <v>19396</v>
      </c>
      <c r="D4660" t="s">
        <v>1073</v>
      </c>
      <c r="E4660">
        <v>10</v>
      </c>
      <c r="F4660">
        <v>10</v>
      </c>
      <c r="G4660">
        <v>1</v>
      </c>
      <c r="H4660">
        <v>100</v>
      </c>
      <c r="I4660" t="s">
        <v>20</v>
      </c>
    </row>
    <row r="4661" spans="1:9" ht="15" x14ac:dyDescent="0.25">
      <c r="A4661" t="s">
        <v>10417</v>
      </c>
      <c r="B4661">
        <v>4658</v>
      </c>
      <c r="C4661" t="s">
        <v>19397</v>
      </c>
      <c r="D4661" t="s">
        <v>10417</v>
      </c>
      <c r="E4661">
        <v>1</v>
      </c>
      <c r="F4661">
        <v>1</v>
      </c>
      <c r="G4661">
        <v>1</v>
      </c>
      <c r="H4661">
        <v>1</v>
      </c>
      <c r="I4661" t="s">
        <v>20</v>
      </c>
    </row>
    <row r="4662" spans="1:9" ht="15" x14ac:dyDescent="0.25">
      <c r="A4662" t="s">
        <v>10419</v>
      </c>
      <c r="B4662">
        <v>4659</v>
      </c>
      <c r="C4662" t="s">
        <v>19398</v>
      </c>
      <c r="D4662" t="s">
        <v>10419</v>
      </c>
      <c r="E4662">
        <v>1</v>
      </c>
      <c r="F4662">
        <v>1</v>
      </c>
      <c r="G4662">
        <v>1</v>
      </c>
      <c r="H4662">
        <v>1</v>
      </c>
      <c r="I4662" t="s">
        <v>20</v>
      </c>
    </row>
    <row r="4663" spans="1:9" ht="15" x14ac:dyDescent="0.25">
      <c r="A4663" t="s">
        <v>10421</v>
      </c>
      <c r="B4663">
        <v>4660</v>
      </c>
      <c r="C4663" t="s">
        <v>19399</v>
      </c>
      <c r="D4663" t="s">
        <v>10421</v>
      </c>
      <c r="E4663">
        <v>1</v>
      </c>
      <c r="F4663">
        <v>1</v>
      </c>
      <c r="G4663">
        <v>1</v>
      </c>
      <c r="H4663">
        <v>1</v>
      </c>
      <c r="I4663" t="s">
        <v>20</v>
      </c>
    </row>
    <row r="4664" spans="1:9" ht="15" x14ac:dyDescent="0.25">
      <c r="A4664" t="s">
        <v>10424</v>
      </c>
      <c r="B4664">
        <v>4661</v>
      </c>
      <c r="C4664" t="s">
        <v>19400</v>
      </c>
      <c r="D4664" t="s">
        <v>10424</v>
      </c>
      <c r="E4664">
        <v>10</v>
      </c>
      <c r="F4664">
        <v>10</v>
      </c>
      <c r="G4664">
        <v>1</v>
      </c>
      <c r="H4664">
        <v>100</v>
      </c>
      <c r="I4664" t="s">
        <v>20</v>
      </c>
    </row>
    <row r="4665" spans="1:9" ht="15" x14ac:dyDescent="0.25">
      <c r="A4665" t="s">
        <v>12056</v>
      </c>
      <c r="B4665">
        <v>4662</v>
      </c>
      <c r="C4665" t="s">
        <v>19401</v>
      </c>
      <c r="D4665" t="s">
        <v>12056</v>
      </c>
      <c r="E4665">
        <v>20</v>
      </c>
      <c r="F4665">
        <v>1</v>
      </c>
      <c r="G4665">
        <v>1</v>
      </c>
      <c r="H4665">
        <v>20</v>
      </c>
      <c r="I4665" t="s">
        <v>20</v>
      </c>
    </row>
    <row r="4666" spans="1:9" ht="15" x14ac:dyDescent="0.25">
      <c r="A4666" t="s">
        <v>12057</v>
      </c>
      <c r="B4666">
        <v>4663</v>
      </c>
      <c r="C4666" t="s">
        <v>19402</v>
      </c>
      <c r="D4666" t="s">
        <v>12057</v>
      </c>
      <c r="E4666">
        <v>20</v>
      </c>
      <c r="F4666">
        <v>1</v>
      </c>
      <c r="G4666">
        <v>1</v>
      </c>
      <c r="H4666">
        <v>20</v>
      </c>
      <c r="I4666" t="s">
        <v>20</v>
      </c>
    </row>
    <row r="4667" spans="1:9" ht="15" x14ac:dyDescent="0.25">
      <c r="A4667" t="s">
        <v>10428</v>
      </c>
      <c r="B4667">
        <v>4664</v>
      </c>
      <c r="C4667" t="s">
        <v>19403</v>
      </c>
      <c r="D4667" t="s">
        <v>10428</v>
      </c>
      <c r="E4667">
        <v>1</v>
      </c>
      <c r="F4667">
        <v>1</v>
      </c>
      <c r="G4667">
        <v>1</v>
      </c>
      <c r="H4667">
        <v>1</v>
      </c>
      <c r="I4667" t="s">
        <v>20</v>
      </c>
    </row>
    <row r="4668" spans="1:9" ht="15" x14ac:dyDescent="0.25">
      <c r="A4668" t="s">
        <v>1185</v>
      </c>
      <c r="B4668">
        <v>4665</v>
      </c>
      <c r="C4668" t="s">
        <v>19404</v>
      </c>
      <c r="D4668" t="s">
        <v>1185</v>
      </c>
      <c r="E4668">
        <v>20</v>
      </c>
      <c r="F4668">
        <v>1</v>
      </c>
      <c r="G4668">
        <v>1</v>
      </c>
      <c r="H4668">
        <v>20</v>
      </c>
      <c r="I4668" t="s">
        <v>20</v>
      </c>
    </row>
    <row r="4669" spans="1:9" ht="15" x14ac:dyDescent="0.25">
      <c r="A4669" t="s">
        <v>10430</v>
      </c>
      <c r="B4669">
        <v>4666</v>
      </c>
      <c r="C4669" t="s">
        <v>19405</v>
      </c>
      <c r="D4669" t="s">
        <v>10430</v>
      </c>
      <c r="E4669">
        <v>1</v>
      </c>
      <c r="F4669">
        <v>1</v>
      </c>
      <c r="G4669">
        <v>1</v>
      </c>
      <c r="H4669">
        <v>1</v>
      </c>
      <c r="I4669" t="s">
        <v>20</v>
      </c>
    </row>
    <row r="4670" spans="1:9" ht="15" x14ac:dyDescent="0.25">
      <c r="A4670" t="s">
        <v>10432</v>
      </c>
      <c r="B4670">
        <v>4667</v>
      </c>
      <c r="C4670" t="s">
        <v>19406</v>
      </c>
      <c r="D4670" t="s">
        <v>10432</v>
      </c>
      <c r="E4670">
        <v>1</v>
      </c>
      <c r="F4670">
        <v>1</v>
      </c>
      <c r="G4670">
        <v>1</v>
      </c>
      <c r="H4670">
        <v>1</v>
      </c>
      <c r="I4670" t="s">
        <v>20</v>
      </c>
    </row>
    <row r="4671" spans="1:9" ht="15" x14ac:dyDescent="0.25">
      <c r="A4671" t="s">
        <v>10434</v>
      </c>
      <c r="B4671">
        <v>4668</v>
      </c>
      <c r="C4671" t="s">
        <v>19407</v>
      </c>
      <c r="D4671" t="s">
        <v>10434</v>
      </c>
      <c r="E4671">
        <v>50</v>
      </c>
      <c r="F4671">
        <v>1</v>
      </c>
      <c r="G4671">
        <v>1</v>
      </c>
      <c r="H4671">
        <v>50</v>
      </c>
      <c r="I4671" t="s">
        <v>20</v>
      </c>
    </row>
    <row r="4672" spans="1:9" ht="15" x14ac:dyDescent="0.25">
      <c r="A4672" t="s">
        <v>540</v>
      </c>
      <c r="B4672">
        <v>4669</v>
      </c>
      <c r="C4672" t="s">
        <v>19408</v>
      </c>
      <c r="D4672" t="s">
        <v>540</v>
      </c>
      <c r="E4672">
        <v>60</v>
      </c>
      <c r="F4672">
        <v>1</v>
      </c>
      <c r="G4672">
        <v>1</v>
      </c>
      <c r="H4672">
        <v>60</v>
      </c>
      <c r="I4672" t="s">
        <v>20</v>
      </c>
    </row>
    <row r="4673" spans="1:9" ht="15" x14ac:dyDescent="0.25">
      <c r="A4673" t="s">
        <v>661</v>
      </c>
      <c r="B4673">
        <v>4670</v>
      </c>
      <c r="C4673" t="s">
        <v>19409</v>
      </c>
      <c r="D4673" t="s">
        <v>661</v>
      </c>
      <c r="E4673">
        <v>40</v>
      </c>
      <c r="F4673">
        <v>1</v>
      </c>
      <c r="G4673">
        <v>1</v>
      </c>
      <c r="H4673">
        <v>40</v>
      </c>
      <c r="I4673" t="s">
        <v>20</v>
      </c>
    </row>
    <row r="4674" spans="1:9" ht="15" x14ac:dyDescent="0.25">
      <c r="A4674" t="s">
        <v>10441</v>
      </c>
      <c r="B4674">
        <v>4671</v>
      </c>
      <c r="C4674" t="s">
        <v>19410</v>
      </c>
      <c r="D4674" t="s">
        <v>10441</v>
      </c>
      <c r="E4674">
        <v>1</v>
      </c>
      <c r="F4674">
        <v>1</v>
      </c>
      <c r="G4674">
        <v>1</v>
      </c>
      <c r="H4674">
        <v>1</v>
      </c>
      <c r="I4674" t="s">
        <v>20</v>
      </c>
    </row>
    <row r="4675" spans="1:9" ht="15" x14ac:dyDescent="0.25">
      <c r="A4675" t="s">
        <v>10445</v>
      </c>
      <c r="B4675">
        <v>4672</v>
      </c>
      <c r="C4675" t="s">
        <v>19411</v>
      </c>
      <c r="D4675" t="s">
        <v>10445</v>
      </c>
      <c r="E4675">
        <v>20</v>
      </c>
      <c r="F4675">
        <v>1</v>
      </c>
      <c r="G4675">
        <v>1</v>
      </c>
      <c r="H4675">
        <v>20</v>
      </c>
      <c r="I4675" t="s">
        <v>20</v>
      </c>
    </row>
    <row r="4676" spans="1:9" ht="15" x14ac:dyDescent="0.25">
      <c r="A4676" t="s">
        <v>10450</v>
      </c>
      <c r="B4676">
        <v>4673</v>
      </c>
      <c r="C4676" t="s">
        <v>19412</v>
      </c>
      <c r="D4676" t="s">
        <v>10450</v>
      </c>
      <c r="E4676">
        <v>1</v>
      </c>
      <c r="F4676">
        <v>1</v>
      </c>
      <c r="G4676">
        <v>1</v>
      </c>
      <c r="H4676">
        <v>1</v>
      </c>
      <c r="I4676" t="s">
        <v>20</v>
      </c>
    </row>
    <row r="4677" spans="1:9" ht="15" x14ac:dyDescent="0.25">
      <c r="A4677" t="s">
        <v>10452</v>
      </c>
      <c r="B4677">
        <v>4674</v>
      </c>
      <c r="C4677" t="s">
        <v>19413</v>
      </c>
      <c r="D4677" t="s">
        <v>10452</v>
      </c>
      <c r="E4677">
        <v>1</v>
      </c>
      <c r="F4677">
        <v>1</v>
      </c>
      <c r="G4677">
        <v>1</v>
      </c>
      <c r="H4677">
        <v>1</v>
      </c>
      <c r="I4677" t="s">
        <v>20</v>
      </c>
    </row>
    <row r="4678" spans="1:9" ht="15" x14ac:dyDescent="0.25">
      <c r="A4678" t="s">
        <v>853</v>
      </c>
      <c r="B4678">
        <v>4675</v>
      </c>
      <c r="C4678" t="s">
        <v>19414</v>
      </c>
      <c r="D4678" t="s">
        <v>853</v>
      </c>
      <c r="E4678">
        <v>4</v>
      </c>
      <c r="F4678">
        <v>1</v>
      </c>
      <c r="G4678">
        <v>1</v>
      </c>
      <c r="H4678">
        <v>4</v>
      </c>
      <c r="I4678" t="s">
        <v>20</v>
      </c>
    </row>
    <row r="4679" spans="1:9" ht="15" x14ac:dyDescent="0.25">
      <c r="A4679" t="s">
        <v>10454</v>
      </c>
      <c r="B4679">
        <v>4676</v>
      </c>
      <c r="C4679" t="s">
        <v>19415</v>
      </c>
      <c r="D4679" t="s">
        <v>10454</v>
      </c>
      <c r="E4679">
        <v>1</v>
      </c>
      <c r="F4679">
        <v>1</v>
      </c>
      <c r="G4679">
        <v>1</v>
      </c>
      <c r="H4679">
        <v>1</v>
      </c>
      <c r="I4679" t="s">
        <v>20</v>
      </c>
    </row>
    <row r="4680" spans="1:9" ht="15" x14ac:dyDescent="0.25">
      <c r="A4680" t="s">
        <v>10456</v>
      </c>
      <c r="B4680">
        <v>4677</v>
      </c>
      <c r="C4680" t="s">
        <v>19416</v>
      </c>
      <c r="D4680" t="s">
        <v>10456</v>
      </c>
      <c r="E4680">
        <v>20</v>
      </c>
      <c r="F4680">
        <v>1</v>
      </c>
      <c r="G4680">
        <v>1</v>
      </c>
      <c r="H4680">
        <v>20</v>
      </c>
      <c r="I4680" t="s">
        <v>20</v>
      </c>
    </row>
    <row r="4681" spans="1:9" ht="15" x14ac:dyDescent="0.25">
      <c r="A4681" t="s">
        <v>12058</v>
      </c>
      <c r="B4681">
        <v>4678</v>
      </c>
      <c r="C4681" t="s">
        <v>19417</v>
      </c>
      <c r="D4681" t="s">
        <v>12058</v>
      </c>
      <c r="E4681">
        <v>20</v>
      </c>
      <c r="F4681">
        <v>1</v>
      </c>
      <c r="G4681">
        <v>1</v>
      </c>
      <c r="H4681">
        <v>20</v>
      </c>
      <c r="I4681" t="s">
        <v>20</v>
      </c>
    </row>
    <row r="4682" spans="1:9" ht="15" x14ac:dyDescent="0.25">
      <c r="A4682" t="s">
        <v>10458</v>
      </c>
      <c r="B4682">
        <v>4679</v>
      </c>
      <c r="C4682" t="s">
        <v>19418</v>
      </c>
      <c r="D4682" t="s">
        <v>10458</v>
      </c>
      <c r="E4682">
        <v>4</v>
      </c>
      <c r="F4682">
        <v>1</v>
      </c>
      <c r="G4682">
        <v>1</v>
      </c>
      <c r="H4682">
        <v>4</v>
      </c>
      <c r="I4682" t="s">
        <v>20</v>
      </c>
    </row>
    <row r="4683" spans="1:9" ht="15" x14ac:dyDescent="0.25">
      <c r="A4683" t="s">
        <v>12059</v>
      </c>
      <c r="B4683">
        <v>4680</v>
      </c>
      <c r="C4683" t="s">
        <v>19419</v>
      </c>
      <c r="D4683" t="s">
        <v>12059</v>
      </c>
      <c r="E4683">
        <v>20</v>
      </c>
      <c r="F4683">
        <v>1</v>
      </c>
      <c r="G4683">
        <v>1</v>
      </c>
      <c r="H4683">
        <v>20</v>
      </c>
      <c r="I4683" t="s">
        <v>20</v>
      </c>
    </row>
    <row r="4684" spans="1:9" ht="15" x14ac:dyDescent="0.25">
      <c r="A4684" t="s">
        <v>12060</v>
      </c>
      <c r="B4684">
        <v>4681</v>
      </c>
      <c r="C4684" t="s">
        <v>19420</v>
      </c>
      <c r="D4684" t="s">
        <v>12060</v>
      </c>
      <c r="E4684">
        <v>100</v>
      </c>
      <c r="F4684">
        <v>1</v>
      </c>
      <c r="G4684">
        <v>1</v>
      </c>
      <c r="H4684">
        <v>100</v>
      </c>
      <c r="I4684" t="s">
        <v>20</v>
      </c>
    </row>
    <row r="4685" spans="1:9" ht="15" x14ac:dyDescent="0.25">
      <c r="A4685" t="s">
        <v>12061</v>
      </c>
      <c r="B4685">
        <v>4682</v>
      </c>
      <c r="C4685" t="s">
        <v>19421</v>
      </c>
      <c r="D4685" t="s">
        <v>12061</v>
      </c>
      <c r="E4685">
        <v>40</v>
      </c>
      <c r="F4685">
        <v>1</v>
      </c>
      <c r="G4685">
        <v>1</v>
      </c>
      <c r="H4685">
        <v>40</v>
      </c>
      <c r="I4685" t="s">
        <v>20</v>
      </c>
    </row>
    <row r="4686" spans="1:9" ht="15" x14ac:dyDescent="0.25">
      <c r="A4686" t="s">
        <v>10463</v>
      </c>
      <c r="B4686">
        <v>4683</v>
      </c>
      <c r="C4686" t="s">
        <v>19422</v>
      </c>
      <c r="D4686" t="s">
        <v>10463</v>
      </c>
      <c r="E4686">
        <v>20</v>
      </c>
      <c r="F4686">
        <v>1</v>
      </c>
      <c r="G4686">
        <v>1</v>
      </c>
      <c r="H4686">
        <v>20</v>
      </c>
      <c r="I4686" t="s">
        <v>20</v>
      </c>
    </row>
    <row r="4687" spans="1:9" ht="15" x14ac:dyDescent="0.25">
      <c r="A4687" t="s">
        <v>12062</v>
      </c>
      <c r="B4687">
        <v>4684</v>
      </c>
      <c r="C4687" t="s">
        <v>19423</v>
      </c>
      <c r="D4687" t="s">
        <v>12062</v>
      </c>
      <c r="E4687">
        <v>20</v>
      </c>
      <c r="F4687">
        <v>1</v>
      </c>
      <c r="G4687">
        <v>1</v>
      </c>
      <c r="H4687">
        <v>20</v>
      </c>
      <c r="I4687" t="s">
        <v>20</v>
      </c>
    </row>
    <row r="4688" spans="1:9" ht="15" x14ac:dyDescent="0.25">
      <c r="A4688" t="s">
        <v>740</v>
      </c>
      <c r="B4688">
        <v>4685</v>
      </c>
      <c r="C4688" t="s">
        <v>19424</v>
      </c>
      <c r="D4688" t="s">
        <v>740</v>
      </c>
      <c r="E4688">
        <v>20</v>
      </c>
      <c r="F4688">
        <v>1</v>
      </c>
      <c r="G4688">
        <v>1</v>
      </c>
      <c r="H4688">
        <v>20</v>
      </c>
      <c r="I4688" t="s">
        <v>20</v>
      </c>
    </row>
    <row r="4689" spans="1:9" ht="15" x14ac:dyDescent="0.25">
      <c r="A4689" t="s">
        <v>12063</v>
      </c>
      <c r="B4689">
        <v>4686</v>
      </c>
      <c r="C4689" t="s">
        <v>19425</v>
      </c>
      <c r="D4689" t="s">
        <v>12063</v>
      </c>
      <c r="E4689">
        <v>40</v>
      </c>
      <c r="F4689">
        <v>1</v>
      </c>
      <c r="G4689">
        <v>1</v>
      </c>
      <c r="H4689">
        <v>40</v>
      </c>
      <c r="I4689" t="s">
        <v>20</v>
      </c>
    </row>
    <row r="4690" spans="1:9" ht="15" x14ac:dyDescent="0.25">
      <c r="A4690" t="s">
        <v>280</v>
      </c>
      <c r="B4690">
        <v>4687</v>
      </c>
      <c r="C4690" t="s">
        <v>19426</v>
      </c>
      <c r="D4690" t="s">
        <v>280</v>
      </c>
      <c r="E4690">
        <v>16</v>
      </c>
      <c r="F4690">
        <v>1</v>
      </c>
      <c r="G4690">
        <v>1</v>
      </c>
      <c r="H4690">
        <v>16</v>
      </c>
      <c r="I4690" t="s">
        <v>20</v>
      </c>
    </row>
    <row r="4691" spans="1:9" ht="15" x14ac:dyDescent="0.25">
      <c r="A4691" t="s">
        <v>12064</v>
      </c>
      <c r="B4691">
        <v>4688</v>
      </c>
      <c r="C4691" t="s">
        <v>19427</v>
      </c>
      <c r="D4691" t="s">
        <v>12064</v>
      </c>
      <c r="E4691">
        <v>40</v>
      </c>
      <c r="F4691">
        <v>1</v>
      </c>
      <c r="G4691">
        <v>1</v>
      </c>
      <c r="H4691">
        <v>40</v>
      </c>
      <c r="I4691" t="s">
        <v>20</v>
      </c>
    </row>
    <row r="4692" spans="1:9" ht="15" x14ac:dyDescent="0.25">
      <c r="A4692" t="s">
        <v>12065</v>
      </c>
      <c r="B4692">
        <v>4689</v>
      </c>
      <c r="C4692" t="s">
        <v>19428</v>
      </c>
      <c r="D4692" t="s">
        <v>12065</v>
      </c>
      <c r="E4692">
        <v>30</v>
      </c>
      <c r="F4692">
        <v>1</v>
      </c>
      <c r="G4692">
        <v>1</v>
      </c>
      <c r="H4692">
        <v>30</v>
      </c>
      <c r="I4692" t="s">
        <v>20</v>
      </c>
    </row>
    <row r="4693" spans="1:9" ht="15" x14ac:dyDescent="0.25">
      <c r="A4693" t="s">
        <v>12066</v>
      </c>
      <c r="B4693">
        <v>4690</v>
      </c>
      <c r="C4693" t="s">
        <v>19429</v>
      </c>
      <c r="D4693" t="s">
        <v>12066</v>
      </c>
      <c r="E4693">
        <v>40</v>
      </c>
      <c r="F4693">
        <v>1</v>
      </c>
      <c r="G4693">
        <v>1</v>
      </c>
      <c r="H4693">
        <v>40</v>
      </c>
      <c r="I4693" t="s">
        <v>20</v>
      </c>
    </row>
    <row r="4694" spans="1:9" ht="15" x14ac:dyDescent="0.25">
      <c r="A4694" t="s">
        <v>12067</v>
      </c>
      <c r="B4694">
        <v>4691</v>
      </c>
      <c r="C4694" t="s">
        <v>19430</v>
      </c>
      <c r="D4694" t="s">
        <v>12067</v>
      </c>
      <c r="E4694">
        <v>30</v>
      </c>
      <c r="F4694">
        <v>1</v>
      </c>
      <c r="G4694">
        <v>1</v>
      </c>
      <c r="H4694">
        <v>30</v>
      </c>
      <c r="I4694" t="s">
        <v>20</v>
      </c>
    </row>
    <row r="4695" spans="1:9" ht="15" x14ac:dyDescent="0.25">
      <c r="A4695" t="s">
        <v>945</v>
      </c>
      <c r="B4695">
        <v>4692</v>
      </c>
      <c r="C4695" t="s">
        <v>19431</v>
      </c>
      <c r="D4695" t="s">
        <v>945</v>
      </c>
      <c r="E4695">
        <v>20</v>
      </c>
      <c r="F4695">
        <v>1</v>
      </c>
      <c r="G4695">
        <v>1</v>
      </c>
      <c r="H4695">
        <v>20</v>
      </c>
      <c r="I4695" t="s">
        <v>20</v>
      </c>
    </row>
    <row r="4696" spans="1:9" ht="15" x14ac:dyDescent="0.25">
      <c r="A4696" t="s">
        <v>12068</v>
      </c>
      <c r="B4696">
        <v>4693</v>
      </c>
      <c r="C4696" t="s">
        <v>19432</v>
      </c>
      <c r="D4696" t="s">
        <v>12068</v>
      </c>
      <c r="E4696">
        <v>40</v>
      </c>
      <c r="F4696">
        <v>1</v>
      </c>
      <c r="G4696">
        <v>1</v>
      </c>
      <c r="H4696">
        <v>40</v>
      </c>
      <c r="I4696" t="s">
        <v>20</v>
      </c>
    </row>
    <row r="4697" spans="1:9" ht="15" x14ac:dyDescent="0.25">
      <c r="A4697" t="s">
        <v>12069</v>
      </c>
      <c r="B4697">
        <v>4694</v>
      </c>
      <c r="C4697" t="s">
        <v>19433</v>
      </c>
      <c r="D4697" t="s">
        <v>12069</v>
      </c>
      <c r="E4697">
        <v>20</v>
      </c>
      <c r="F4697">
        <v>1</v>
      </c>
      <c r="G4697">
        <v>1</v>
      </c>
      <c r="H4697">
        <v>20</v>
      </c>
      <c r="I4697" t="s">
        <v>20</v>
      </c>
    </row>
    <row r="4698" spans="1:9" ht="15" x14ac:dyDescent="0.25">
      <c r="A4698" t="s">
        <v>12070</v>
      </c>
      <c r="B4698">
        <v>4695</v>
      </c>
      <c r="C4698" t="s">
        <v>19434</v>
      </c>
      <c r="D4698" t="s">
        <v>12070</v>
      </c>
      <c r="E4698">
        <v>20</v>
      </c>
      <c r="F4698">
        <v>20</v>
      </c>
      <c r="G4698">
        <v>1</v>
      </c>
      <c r="H4698">
        <v>400</v>
      </c>
      <c r="I4698" t="s">
        <v>20</v>
      </c>
    </row>
    <row r="4699" spans="1:9" ht="15" x14ac:dyDescent="0.25">
      <c r="A4699" t="s">
        <v>12071</v>
      </c>
      <c r="B4699">
        <v>4696</v>
      </c>
      <c r="C4699" t="s">
        <v>19435</v>
      </c>
      <c r="D4699" t="s">
        <v>12071</v>
      </c>
      <c r="E4699">
        <v>40</v>
      </c>
      <c r="F4699">
        <v>1</v>
      </c>
      <c r="G4699">
        <v>1</v>
      </c>
      <c r="H4699">
        <v>40</v>
      </c>
      <c r="I4699" t="s">
        <v>20</v>
      </c>
    </row>
    <row r="4700" spans="1:9" ht="15" x14ac:dyDescent="0.25">
      <c r="A4700" t="s">
        <v>12072</v>
      </c>
      <c r="B4700">
        <v>4697</v>
      </c>
      <c r="C4700" t="s">
        <v>19436</v>
      </c>
      <c r="D4700" t="s">
        <v>12072</v>
      </c>
      <c r="E4700">
        <v>20</v>
      </c>
      <c r="F4700">
        <v>1</v>
      </c>
      <c r="G4700">
        <v>1</v>
      </c>
      <c r="H4700">
        <v>20</v>
      </c>
      <c r="I4700" t="s">
        <v>20</v>
      </c>
    </row>
    <row r="4701" spans="1:9" ht="15" x14ac:dyDescent="0.25">
      <c r="A4701" t="s">
        <v>12073</v>
      </c>
      <c r="B4701">
        <v>4698</v>
      </c>
      <c r="C4701" t="s">
        <v>19437</v>
      </c>
      <c r="D4701" t="s">
        <v>12073</v>
      </c>
      <c r="E4701">
        <v>20</v>
      </c>
      <c r="F4701">
        <v>1</v>
      </c>
      <c r="G4701">
        <v>1</v>
      </c>
      <c r="H4701">
        <v>20</v>
      </c>
      <c r="I4701" t="s">
        <v>20</v>
      </c>
    </row>
    <row r="4702" spans="1:9" ht="15" x14ac:dyDescent="0.25">
      <c r="A4702" t="s">
        <v>1658</v>
      </c>
      <c r="B4702">
        <v>4699</v>
      </c>
      <c r="C4702" t="s">
        <v>19438</v>
      </c>
      <c r="D4702" t="s">
        <v>1658</v>
      </c>
      <c r="E4702">
        <v>1</v>
      </c>
      <c r="F4702">
        <v>1</v>
      </c>
      <c r="G4702">
        <v>1</v>
      </c>
      <c r="H4702">
        <v>1</v>
      </c>
      <c r="I4702" t="s">
        <v>20</v>
      </c>
    </row>
    <row r="4703" spans="1:9" ht="15" x14ac:dyDescent="0.25">
      <c r="A4703" t="s">
        <v>1950</v>
      </c>
      <c r="B4703">
        <v>4700</v>
      </c>
      <c r="C4703" t="s">
        <v>19439</v>
      </c>
      <c r="D4703" t="s">
        <v>1950</v>
      </c>
      <c r="E4703">
        <v>1</v>
      </c>
      <c r="F4703">
        <v>1</v>
      </c>
      <c r="G4703">
        <v>1</v>
      </c>
      <c r="H4703">
        <v>1</v>
      </c>
      <c r="I4703" t="s">
        <v>20</v>
      </c>
    </row>
    <row r="4704" spans="1:9" ht="15" x14ac:dyDescent="0.25">
      <c r="A4704" t="s">
        <v>947</v>
      </c>
      <c r="B4704">
        <v>4701</v>
      </c>
      <c r="C4704" t="s">
        <v>19440</v>
      </c>
      <c r="D4704" t="s">
        <v>947</v>
      </c>
      <c r="E4704">
        <v>100</v>
      </c>
      <c r="F4704">
        <v>1</v>
      </c>
      <c r="G4704">
        <v>1</v>
      </c>
      <c r="H4704">
        <v>100</v>
      </c>
      <c r="I4704" t="s">
        <v>20</v>
      </c>
    </row>
    <row r="4705" spans="1:9" ht="15" x14ac:dyDescent="0.25">
      <c r="A4705" t="s">
        <v>1848</v>
      </c>
      <c r="B4705">
        <v>4702</v>
      </c>
      <c r="C4705" t="s">
        <v>19441</v>
      </c>
      <c r="D4705" t="s">
        <v>1848</v>
      </c>
      <c r="E4705">
        <v>1</v>
      </c>
      <c r="F4705">
        <v>1</v>
      </c>
      <c r="G4705">
        <v>1</v>
      </c>
      <c r="H4705">
        <v>1</v>
      </c>
      <c r="I4705" t="s">
        <v>20</v>
      </c>
    </row>
    <row r="4706" spans="1:9" ht="15" x14ac:dyDescent="0.25">
      <c r="A4706" t="s">
        <v>12074</v>
      </c>
      <c r="B4706">
        <v>4703</v>
      </c>
      <c r="C4706" t="s">
        <v>19442</v>
      </c>
      <c r="D4706" t="s">
        <v>12074</v>
      </c>
      <c r="E4706">
        <v>50</v>
      </c>
      <c r="F4706">
        <v>1</v>
      </c>
      <c r="G4706">
        <v>1</v>
      </c>
      <c r="H4706">
        <v>50</v>
      </c>
      <c r="I4706" t="s">
        <v>20</v>
      </c>
    </row>
    <row r="4707" spans="1:9" ht="15" x14ac:dyDescent="0.25">
      <c r="A4707" t="s">
        <v>2270</v>
      </c>
      <c r="B4707">
        <v>4704</v>
      </c>
      <c r="C4707" t="s">
        <v>19443</v>
      </c>
      <c r="D4707" t="s">
        <v>2270</v>
      </c>
      <c r="E4707">
        <v>1</v>
      </c>
      <c r="F4707">
        <v>1</v>
      </c>
      <c r="G4707">
        <v>1</v>
      </c>
      <c r="H4707">
        <v>1</v>
      </c>
      <c r="I4707" t="s">
        <v>20</v>
      </c>
    </row>
    <row r="4708" spans="1:9" ht="15" x14ac:dyDescent="0.25">
      <c r="A4708" t="s">
        <v>1624</v>
      </c>
      <c r="B4708">
        <v>4705</v>
      </c>
      <c r="C4708" t="s">
        <v>19444</v>
      </c>
      <c r="D4708" t="s">
        <v>1624</v>
      </c>
      <c r="E4708">
        <v>1</v>
      </c>
      <c r="F4708">
        <v>1</v>
      </c>
      <c r="G4708">
        <v>1</v>
      </c>
      <c r="H4708">
        <v>1</v>
      </c>
      <c r="I4708" t="s">
        <v>20</v>
      </c>
    </row>
    <row r="4709" spans="1:9" ht="15" x14ac:dyDescent="0.25">
      <c r="A4709" t="s">
        <v>10477</v>
      </c>
      <c r="B4709">
        <v>4706</v>
      </c>
      <c r="C4709" t="s">
        <v>19445</v>
      </c>
      <c r="D4709" t="s">
        <v>10477</v>
      </c>
      <c r="E4709">
        <v>1</v>
      </c>
      <c r="F4709">
        <v>1</v>
      </c>
      <c r="G4709">
        <v>1</v>
      </c>
      <c r="H4709">
        <v>1</v>
      </c>
      <c r="I4709" t="s">
        <v>20</v>
      </c>
    </row>
    <row r="4710" spans="1:9" ht="15" x14ac:dyDescent="0.25">
      <c r="A4710" t="s">
        <v>10479</v>
      </c>
      <c r="B4710">
        <v>4707</v>
      </c>
      <c r="C4710" t="s">
        <v>19446</v>
      </c>
      <c r="D4710" t="s">
        <v>10479</v>
      </c>
      <c r="E4710">
        <v>2</v>
      </c>
      <c r="F4710">
        <v>24</v>
      </c>
      <c r="G4710">
        <v>1</v>
      </c>
      <c r="H4710">
        <v>48</v>
      </c>
      <c r="I4710" t="s">
        <v>20</v>
      </c>
    </row>
    <row r="4711" spans="1:9" ht="15" x14ac:dyDescent="0.25">
      <c r="A4711" t="s">
        <v>1031</v>
      </c>
      <c r="B4711">
        <v>4708</v>
      </c>
      <c r="C4711" t="s">
        <v>19447</v>
      </c>
      <c r="D4711" t="s">
        <v>1031</v>
      </c>
      <c r="E4711">
        <v>20</v>
      </c>
      <c r="F4711">
        <v>1</v>
      </c>
      <c r="G4711">
        <v>1</v>
      </c>
      <c r="H4711">
        <v>20</v>
      </c>
      <c r="I4711" t="s">
        <v>20</v>
      </c>
    </row>
    <row r="4712" spans="1:9" ht="15" x14ac:dyDescent="0.25">
      <c r="A4712" t="s">
        <v>2049</v>
      </c>
      <c r="B4712">
        <v>4709</v>
      </c>
      <c r="C4712" t="s">
        <v>19448</v>
      </c>
      <c r="D4712" t="s">
        <v>2049</v>
      </c>
      <c r="E4712">
        <v>50</v>
      </c>
      <c r="F4712">
        <v>1</v>
      </c>
      <c r="G4712">
        <v>1</v>
      </c>
      <c r="H4712">
        <v>50</v>
      </c>
      <c r="I4712" t="s">
        <v>20</v>
      </c>
    </row>
    <row r="4713" spans="1:9" ht="15" x14ac:dyDescent="0.25">
      <c r="A4713" t="s">
        <v>12075</v>
      </c>
      <c r="B4713">
        <v>4710</v>
      </c>
      <c r="C4713" t="s">
        <v>19449</v>
      </c>
      <c r="D4713" t="s">
        <v>12075</v>
      </c>
      <c r="E4713">
        <v>6</v>
      </c>
      <c r="F4713">
        <v>1</v>
      </c>
      <c r="G4713">
        <v>1</v>
      </c>
      <c r="H4713">
        <v>6</v>
      </c>
      <c r="I4713" t="s">
        <v>20</v>
      </c>
    </row>
    <row r="4714" spans="1:9" ht="15" x14ac:dyDescent="0.25">
      <c r="A4714" t="s">
        <v>10483</v>
      </c>
      <c r="B4714">
        <v>4711</v>
      </c>
      <c r="C4714" t="s">
        <v>19450</v>
      </c>
      <c r="D4714" t="s">
        <v>10483</v>
      </c>
      <c r="E4714">
        <v>40</v>
      </c>
      <c r="F4714">
        <v>1</v>
      </c>
      <c r="G4714">
        <v>1</v>
      </c>
      <c r="H4714">
        <v>40</v>
      </c>
      <c r="I4714" t="s">
        <v>20</v>
      </c>
    </row>
    <row r="4715" spans="1:9" ht="15" x14ac:dyDescent="0.25">
      <c r="A4715" t="s">
        <v>12076</v>
      </c>
      <c r="B4715">
        <v>4712</v>
      </c>
      <c r="C4715" t="s">
        <v>19451</v>
      </c>
      <c r="D4715" t="s">
        <v>12076</v>
      </c>
      <c r="E4715">
        <v>20</v>
      </c>
      <c r="F4715">
        <v>1</v>
      </c>
      <c r="G4715">
        <v>1</v>
      </c>
      <c r="H4715">
        <v>20</v>
      </c>
      <c r="I4715" t="s">
        <v>20</v>
      </c>
    </row>
    <row r="4716" spans="1:9" ht="15" x14ac:dyDescent="0.25">
      <c r="A4716" t="s">
        <v>10486</v>
      </c>
      <c r="B4716">
        <v>4713</v>
      </c>
      <c r="C4716" t="s">
        <v>19452</v>
      </c>
      <c r="D4716" t="s">
        <v>10486</v>
      </c>
      <c r="E4716">
        <v>100</v>
      </c>
      <c r="F4716">
        <v>1</v>
      </c>
      <c r="G4716">
        <v>1</v>
      </c>
      <c r="H4716">
        <v>100</v>
      </c>
      <c r="I4716" t="s">
        <v>20</v>
      </c>
    </row>
    <row r="4717" spans="1:9" ht="15" x14ac:dyDescent="0.25">
      <c r="A4717" t="s">
        <v>12077</v>
      </c>
      <c r="B4717">
        <v>4714</v>
      </c>
      <c r="C4717" t="s">
        <v>19453</v>
      </c>
      <c r="D4717" t="s">
        <v>12077</v>
      </c>
      <c r="E4717">
        <v>20</v>
      </c>
      <c r="F4717">
        <v>1</v>
      </c>
      <c r="G4717">
        <v>1</v>
      </c>
      <c r="H4717">
        <v>20</v>
      </c>
      <c r="I4717" t="s">
        <v>20</v>
      </c>
    </row>
    <row r="4718" spans="1:9" ht="15" x14ac:dyDescent="0.25">
      <c r="A4718" t="s">
        <v>10489</v>
      </c>
      <c r="B4718">
        <v>4715</v>
      </c>
      <c r="C4718" t="s">
        <v>19454</v>
      </c>
      <c r="D4718" t="s">
        <v>10489</v>
      </c>
      <c r="E4718">
        <v>1</v>
      </c>
      <c r="F4718">
        <v>1</v>
      </c>
      <c r="G4718">
        <v>1</v>
      </c>
      <c r="H4718">
        <v>1</v>
      </c>
      <c r="I4718" t="s">
        <v>20</v>
      </c>
    </row>
    <row r="4719" spans="1:9" ht="15" x14ac:dyDescent="0.25">
      <c r="A4719" t="s">
        <v>10491</v>
      </c>
      <c r="B4719">
        <v>4716</v>
      </c>
      <c r="C4719" t="s">
        <v>19455</v>
      </c>
      <c r="D4719" t="s">
        <v>10491</v>
      </c>
      <c r="E4719">
        <v>1</v>
      </c>
      <c r="F4719">
        <v>1</v>
      </c>
      <c r="G4719">
        <v>1</v>
      </c>
      <c r="H4719">
        <v>1</v>
      </c>
      <c r="I4719" t="s">
        <v>20</v>
      </c>
    </row>
    <row r="4720" spans="1:9" ht="15" x14ac:dyDescent="0.25">
      <c r="A4720" t="s">
        <v>1939</v>
      </c>
      <c r="B4720">
        <v>4717</v>
      </c>
      <c r="C4720" t="s">
        <v>19456</v>
      </c>
      <c r="D4720" t="s">
        <v>1939</v>
      </c>
      <c r="E4720">
        <v>1</v>
      </c>
      <c r="F4720">
        <v>1</v>
      </c>
      <c r="G4720">
        <v>1</v>
      </c>
      <c r="H4720">
        <v>1</v>
      </c>
      <c r="I4720" t="s">
        <v>20</v>
      </c>
    </row>
    <row r="4721" spans="1:9" ht="15" x14ac:dyDescent="0.25">
      <c r="A4721" t="s">
        <v>10493</v>
      </c>
      <c r="B4721">
        <v>4718</v>
      </c>
      <c r="C4721" t="s">
        <v>19457</v>
      </c>
      <c r="D4721" t="s">
        <v>10493</v>
      </c>
      <c r="E4721">
        <v>50</v>
      </c>
      <c r="F4721">
        <v>1</v>
      </c>
      <c r="G4721">
        <v>1</v>
      </c>
      <c r="H4721">
        <v>50</v>
      </c>
      <c r="I4721" t="s">
        <v>20</v>
      </c>
    </row>
    <row r="4722" spans="1:9" ht="15" x14ac:dyDescent="0.25">
      <c r="A4722" t="s">
        <v>12078</v>
      </c>
      <c r="B4722">
        <v>4719</v>
      </c>
      <c r="C4722" t="s">
        <v>19458</v>
      </c>
      <c r="D4722" t="s">
        <v>12078</v>
      </c>
      <c r="E4722">
        <v>50</v>
      </c>
      <c r="F4722">
        <v>1</v>
      </c>
      <c r="G4722">
        <v>1</v>
      </c>
      <c r="H4722">
        <v>50</v>
      </c>
      <c r="I4722" t="s">
        <v>20</v>
      </c>
    </row>
    <row r="4723" spans="1:9" ht="15" x14ac:dyDescent="0.25">
      <c r="A4723" t="s">
        <v>12079</v>
      </c>
      <c r="B4723">
        <v>4720</v>
      </c>
      <c r="C4723" t="s">
        <v>19459</v>
      </c>
      <c r="D4723" t="s">
        <v>12079</v>
      </c>
      <c r="E4723">
        <v>20</v>
      </c>
      <c r="F4723">
        <v>1</v>
      </c>
      <c r="G4723">
        <v>1</v>
      </c>
      <c r="H4723">
        <v>20</v>
      </c>
      <c r="I4723" t="s">
        <v>20</v>
      </c>
    </row>
    <row r="4724" spans="1:9" ht="15" x14ac:dyDescent="0.25">
      <c r="A4724" t="s">
        <v>12080</v>
      </c>
      <c r="B4724">
        <v>4721</v>
      </c>
      <c r="C4724" t="s">
        <v>19460</v>
      </c>
      <c r="D4724" t="s">
        <v>12080</v>
      </c>
      <c r="E4724">
        <v>20</v>
      </c>
      <c r="F4724">
        <v>1</v>
      </c>
      <c r="G4724">
        <v>1</v>
      </c>
      <c r="H4724">
        <v>20</v>
      </c>
      <c r="I4724" t="s">
        <v>20</v>
      </c>
    </row>
    <row r="4725" spans="1:9" ht="15" x14ac:dyDescent="0.25">
      <c r="A4725" t="s">
        <v>12081</v>
      </c>
      <c r="B4725">
        <v>4722</v>
      </c>
      <c r="C4725" t="s">
        <v>19461</v>
      </c>
      <c r="D4725" t="s">
        <v>12081</v>
      </c>
      <c r="E4725">
        <v>12</v>
      </c>
      <c r="F4725">
        <v>1</v>
      </c>
      <c r="G4725">
        <v>1</v>
      </c>
      <c r="H4725">
        <v>12</v>
      </c>
      <c r="I4725" t="s">
        <v>20</v>
      </c>
    </row>
    <row r="4726" spans="1:9" ht="15" x14ac:dyDescent="0.25">
      <c r="A4726" t="s">
        <v>174</v>
      </c>
      <c r="B4726">
        <v>4723</v>
      </c>
      <c r="C4726" t="s">
        <v>19462</v>
      </c>
      <c r="D4726" t="s">
        <v>174</v>
      </c>
      <c r="E4726">
        <v>1</v>
      </c>
      <c r="F4726">
        <v>1</v>
      </c>
      <c r="G4726">
        <v>1</v>
      </c>
      <c r="H4726">
        <v>1</v>
      </c>
      <c r="I4726" t="s">
        <v>20</v>
      </c>
    </row>
    <row r="4727" spans="1:9" ht="15" x14ac:dyDescent="0.25">
      <c r="A4727" t="s">
        <v>10502</v>
      </c>
      <c r="B4727">
        <v>4724</v>
      </c>
      <c r="C4727" t="s">
        <v>19463</v>
      </c>
      <c r="D4727" t="s">
        <v>10502</v>
      </c>
      <c r="E4727">
        <v>20</v>
      </c>
      <c r="F4727">
        <v>1</v>
      </c>
      <c r="G4727">
        <v>1</v>
      </c>
      <c r="H4727">
        <v>20</v>
      </c>
      <c r="I4727" t="s">
        <v>20</v>
      </c>
    </row>
    <row r="4728" spans="1:9" ht="15" x14ac:dyDescent="0.25">
      <c r="A4728" t="s">
        <v>2272</v>
      </c>
      <c r="B4728">
        <v>4725</v>
      </c>
      <c r="C4728" t="s">
        <v>19464</v>
      </c>
      <c r="D4728" t="s">
        <v>2272</v>
      </c>
      <c r="E4728">
        <v>1</v>
      </c>
      <c r="F4728">
        <v>1</v>
      </c>
      <c r="G4728">
        <v>1</v>
      </c>
      <c r="H4728">
        <v>1</v>
      </c>
      <c r="I4728" t="s">
        <v>20</v>
      </c>
    </row>
    <row r="4729" spans="1:9" ht="15" x14ac:dyDescent="0.25">
      <c r="A4729" t="s">
        <v>10508</v>
      </c>
      <c r="B4729">
        <v>4726</v>
      </c>
      <c r="C4729" t="s">
        <v>19465</v>
      </c>
      <c r="D4729" t="s">
        <v>10508</v>
      </c>
      <c r="E4729">
        <v>1</v>
      </c>
      <c r="F4729">
        <v>1</v>
      </c>
      <c r="G4729">
        <v>1</v>
      </c>
      <c r="H4729">
        <v>1</v>
      </c>
      <c r="I4729" t="s">
        <v>20</v>
      </c>
    </row>
    <row r="4730" spans="1:9" ht="15" x14ac:dyDescent="0.25">
      <c r="A4730" t="s">
        <v>141</v>
      </c>
      <c r="B4730">
        <v>4727</v>
      </c>
      <c r="C4730" t="s">
        <v>19466</v>
      </c>
      <c r="D4730" t="s">
        <v>141</v>
      </c>
      <c r="E4730">
        <v>20</v>
      </c>
      <c r="F4730">
        <v>1</v>
      </c>
      <c r="G4730">
        <v>1</v>
      </c>
      <c r="H4730">
        <v>20</v>
      </c>
      <c r="I4730" t="s">
        <v>20</v>
      </c>
    </row>
    <row r="4731" spans="1:9" ht="15" x14ac:dyDescent="0.25">
      <c r="A4731" t="s">
        <v>10510</v>
      </c>
      <c r="B4731">
        <v>4728</v>
      </c>
      <c r="C4731" t="s">
        <v>19467</v>
      </c>
      <c r="D4731" t="s">
        <v>10510</v>
      </c>
      <c r="E4731">
        <v>1</v>
      </c>
      <c r="F4731">
        <v>1</v>
      </c>
      <c r="G4731">
        <v>1</v>
      </c>
      <c r="H4731">
        <v>1</v>
      </c>
      <c r="I4731" t="s">
        <v>20</v>
      </c>
    </row>
    <row r="4732" spans="1:9" ht="15" x14ac:dyDescent="0.25">
      <c r="A4732" t="s">
        <v>10513</v>
      </c>
      <c r="B4732">
        <v>4729</v>
      </c>
      <c r="C4732" t="s">
        <v>19468</v>
      </c>
      <c r="D4732" t="s">
        <v>10513</v>
      </c>
      <c r="E4732">
        <v>20</v>
      </c>
      <c r="F4732">
        <v>1</v>
      </c>
      <c r="G4732">
        <v>1</v>
      </c>
      <c r="H4732">
        <v>20</v>
      </c>
      <c r="I4732" t="s">
        <v>20</v>
      </c>
    </row>
    <row r="4733" spans="1:9" ht="15" x14ac:dyDescent="0.25">
      <c r="A4733" t="s">
        <v>12082</v>
      </c>
      <c r="B4733">
        <v>4730</v>
      </c>
      <c r="C4733" t="s">
        <v>19469</v>
      </c>
      <c r="D4733" t="s">
        <v>12082</v>
      </c>
      <c r="E4733">
        <v>20</v>
      </c>
      <c r="F4733">
        <v>1</v>
      </c>
      <c r="G4733">
        <v>1</v>
      </c>
      <c r="H4733">
        <v>20</v>
      </c>
      <c r="I4733" t="s">
        <v>20</v>
      </c>
    </row>
    <row r="4734" spans="1:9" ht="15" x14ac:dyDescent="0.25">
      <c r="A4734" t="s">
        <v>1869</v>
      </c>
      <c r="B4734">
        <v>4731</v>
      </c>
      <c r="C4734" t="s">
        <v>19470</v>
      </c>
      <c r="D4734" t="s">
        <v>1869</v>
      </c>
      <c r="E4734">
        <v>40</v>
      </c>
      <c r="F4734">
        <v>1</v>
      </c>
      <c r="G4734">
        <v>1</v>
      </c>
      <c r="H4734">
        <v>40</v>
      </c>
      <c r="I4734" t="s">
        <v>20</v>
      </c>
    </row>
    <row r="4735" spans="1:9" ht="15" x14ac:dyDescent="0.25">
      <c r="A4735" t="s">
        <v>550</v>
      </c>
      <c r="B4735">
        <v>4732</v>
      </c>
      <c r="C4735" t="s">
        <v>19471</v>
      </c>
      <c r="D4735" t="s">
        <v>550</v>
      </c>
      <c r="E4735">
        <v>40</v>
      </c>
      <c r="F4735">
        <v>1</v>
      </c>
      <c r="G4735">
        <v>1</v>
      </c>
      <c r="H4735">
        <v>40</v>
      </c>
      <c r="I4735" t="s">
        <v>20</v>
      </c>
    </row>
    <row r="4736" spans="1:9" ht="15" x14ac:dyDescent="0.25">
      <c r="A4736" t="s">
        <v>10517</v>
      </c>
      <c r="B4736">
        <v>4733</v>
      </c>
      <c r="C4736" t="s">
        <v>19472</v>
      </c>
      <c r="D4736" t="s">
        <v>10517</v>
      </c>
      <c r="E4736">
        <v>35</v>
      </c>
      <c r="F4736">
        <v>1</v>
      </c>
      <c r="G4736">
        <v>1</v>
      </c>
      <c r="H4736">
        <v>35</v>
      </c>
      <c r="I4736" t="s">
        <v>20</v>
      </c>
    </row>
    <row r="4737" spans="1:9" ht="15" x14ac:dyDescent="0.25">
      <c r="A4737" t="s">
        <v>1222</v>
      </c>
      <c r="B4737">
        <v>4734</v>
      </c>
      <c r="C4737" t="s">
        <v>19473</v>
      </c>
      <c r="D4737" t="s">
        <v>1222</v>
      </c>
      <c r="E4737">
        <v>50</v>
      </c>
      <c r="F4737">
        <v>1</v>
      </c>
      <c r="G4737">
        <v>1</v>
      </c>
      <c r="H4737">
        <v>50</v>
      </c>
      <c r="I4737" t="s">
        <v>20</v>
      </c>
    </row>
    <row r="4738" spans="1:9" ht="15" x14ac:dyDescent="0.25">
      <c r="A4738" t="s">
        <v>12083</v>
      </c>
      <c r="B4738">
        <v>4735</v>
      </c>
      <c r="C4738" t="s">
        <v>19474</v>
      </c>
      <c r="D4738" t="s">
        <v>12083</v>
      </c>
      <c r="E4738">
        <v>20</v>
      </c>
      <c r="F4738">
        <v>1</v>
      </c>
      <c r="G4738">
        <v>1</v>
      </c>
      <c r="H4738">
        <v>20</v>
      </c>
      <c r="I4738" t="s">
        <v>20</v>
      </c>
    </row>
    <row r="4739" spans="1:9" ht="15" x14ac:dyDescent="0.25">
      <c r="A4739" t="s">
        <v>1224</v>
      </c>
      <c r="B4739">
        <v>4736</v>
      </c>
      <c r="C4739" t="s">
        <v>19475</v>
      </c>
      <c r="D4739" t="s">
        <v>1224</v>
      </c>
      <c r="E4739">
        <v>40</v>
      </c>
      <c r="F4739">
        <v>1</v>
      </c>
      <c r="G4739">
        <v>1</v>
      </c>
      <c r="H4739">
        <v>40</v>
      </c>
      <c r="I4739" t="s">
        <v>20</v>
      </c>
    </row>
    <row r="4740" spans="1:9" ht="15" x14ac:dyDescent="0.25">
      <c r="A4740" t="s">
        <v>2274</v>
      </c>
      <c r="B4740">
        <v>4737</v>
      </c>
      <c r="C4740" t="s">
        <v>19476</v>
      </c>
      <c r="D4740" t="s">
        <v>2274</v>
      </c>
      <c r="E4740">
        <v>1</v>
      </c>
      <c r="F4740">
        <v>1</v>
      </c>
      <c r="G4740">
        <v>1</v>
      </c>
      <c r="H4740">
        <v>1</v>
      </c>
      <c r="I4740" t="s">
        <v>20</v>
      </c>
    </row>
    <row r="4741" spans="1:9" ht="15" x14ac:dyDescent="0.25">
      <c r="A4741" t="s">
        <v>10520</v>
      </c>
      <c r="B4741">
        <v>4738</v>
      </c>
      <c r="C4741" t="s">
        <v>19477</v>
      </c>
      <c r="D4741" t="s">
        <v>10520</v>
      </c>
      <c r="E4741">
        <v>4</v>
      </c>
      <c r="F4741">
        <v>1</v>
      </c>
      <c r="G4741">
        <v>1</v>
      </c>
      <c r="H4741">
        <v>4</v>
      </c>
      <c r="I4741" t="s">
        <v>20</v>
      </c>
    </row>
    <row r="4742" spans="1:9" ht="15" x14ac:dyDescent="0.25">
      <c r="A4742" t="s">
        <v>10527</v>
      </c>
      <c r="B4742">
        <v>4739</v>
      </c>
      <c r="C4742" t="s">
        <v>19478</v>
      </c>
      <c r="D4742" t="s">
        <v>10527</v>
      </c>
      <c r="E4742">
        <v>1</v>
      </c>
      <c r="F4742">
        <v>1</v>
      </c>
      <c r="G4742">
        <v>1</v>
      </c>
      <c r="H4742">
        <v>1</v>
      </c>
      <c r="I4742" t="s">
        <v>20</v>
      </c>
    </row>
    <row r="4743" spans="1:9" ht="15" x14ac:dyDescent="0.25">
      <c r="A4743" t="s">
        <v>12084</v>
      </c>
      <c r="B4743">
        <v>4740</v>
      </c>
      <c r="C4743" t="s">
        <v>19479</v>
      </c>
      <c r="D4743" t="s">
        <v>12084</v>
      </c>
      <c r="E4743">
        <v>20</v>
      </c>
      <c r="F4743">
        <v>1</v>
      </c>
      <c r="G4743">
        <v>1</v>
      </c>
      <c r="H4743">
        <v>20</v>
      </c>
      <c r="I4743" t="s">
        <v>20</v>
      </c>
    </row>
    <row r="4744" spans="1:9" ht="15" x14ac:dyDescent="0.25">
      <c r="A4744" t="s">
        <v>12085</v>
      </c>
      <c r="B4744">
        <v>4741</v>
      </c>
      <c r="C4744" t="s">
        <v>19480</v>
      </c>
      <c r="D4744" t="s">
        <v>12085</v>
      </c>
      <c r="E4744">
        <v>40</v>
      </c>
      <c r="F4744">
        <v>1</v>
      </c>
      <c r="G4744">
        <v>1</v>
      </c>
      <c r="H4744">
        <v>40</v>
      </c>
      <c r="I4744" t="s">
        <v>20</v>
      </c>
    </row>
    <row r="4745" spans="1:9" ht="15" x14ac:dyDescent="0.25">
      <c r="A4745" t="s">
        <v>12086</v>
      </c>
      <c r="B4745">
        <v>4742</v>
      </c>
      <c r="C4745" t="s">
        <v>19481</v>
      </c>
      <c r="D4745" t="s">
        <v>12086</v>
      </c>
      <c r="E4745">
        <v>10</v>
      </c>
      <c r="F4745">
        <v>1</v>
      </c>
      <c r="G4745">
        <v>1</v>
      </c>
      <c r="H4745">
        <v>10</v>
      </c>
      <c r="I4745" t="s">
        <v>20</v>
      </c>
    </row>
    <row r="4746" spans="1:9" ht="15" x14ac:dyDescent="0.25">
      <c r="A4746" t="s">
        <v>742</v>
      </c>
      <c r="B4746">
        <v>4743</v>
      </c>
      <c r="C4746" t="s">
        <v>19482</v>
      </c>
      <c r="D4746" t="s">
        <v>742</v>
      </c>
      <c r="E4746">
        <v>4</v>
      </c>
      <c r="F4746">
        <v>1</v>
      </c>
      <c r="G4746">
        <v>1</v>
      </c>
      <c r="H4746">
        <v>4</v>
      </c>
      <c r="I4746" t="s">
        <v>20</v>
      </c>
    </row>
    <row r="4747" spans="1:9" ht="15" x14ac:dyDescent="0.25">
      <c r="A4747" t="s">
        <v>10529</v>
      </c>
      <c r="B4747">
        <v>4744</v>
      </c>
      <c r="C4747" t="s">
        <v>19483</v>
      </c>
      <c r="D4747" t="s">
        <v>10529</v>
      </c>
      <c r="E4747">
        <v>20</v>
      </c>
      <c r="F4747">
        <v>10</v>
      </c>
      <c r="G4747">
        <v>1</v>
      </c>
      <c r="H4747">
        <v>200</v>
      </c>
      <c r="I4747" t="s">
        <v>20</v>
      </c>
    </row>
    <row r="4748" spans="1:9" ht="15" x14ac:dyDescent="0.25">
      <c r="A4748" t="s">
        <v>1305</v>
      </c>
      <c r="B4748">
        <v>4745</v>
      </c>
      <c r="C4748" t="s">
        <v>19484</v>
      </c>
      <c r="D4748" t="s">
        <v>1305</v>
      </c>
      <c r="E4748">
        <v>1</v>
      </c>
      <c r="F4748">
        <v>1</v>
      </c>
      <c r="G4748">
        <v>1</v>
      </c>
      <c r="H4748">
        <v>1</v>
      </c>
      <c r="I4748" t="s">
        <v>20</v>
      </c>
    </row>
    <row r="4749" spans="1:9" ht="15" x14ac:dyDescent="0.25">
      <c r="A4749" t="s">
        <v>12087</v>
      </c>
      <c r="B4749">
        <v>4746</v>
      </c>
      <c r="C4749" t="s">
        <v>19485</v>
      </c>
      <c r="D4749" t="s">
        <v>12087</v>
      </c>
      <c r="E4749">
        <v>1</v>
      </c>
      <c r="F4749">
        <v>1</v>
      </c>
      <c r="G4749">
        <v>1</v>
      </c>
      <c r="H4749">
        <v>1</v>
      </c>
      <c r="I4749" t="s">
        <v>20</v>
      </c>
    </row>
    <row r="4750" spans="1:9" ht="15" x14ac:dyDescent="0.25">
      <c r="A4750" t="s">
        <v>12088</v>
      </c>
      <c r="B4750">
        <v>4747</v>
      </c>
      <c r="C4750" t="s">
        <v>19486</v>
      </c>
      <c r="D4750" t="s">
        <v>12088</v>
      </c>
      <c r="E4750">
        <v>30</v>
      </c>
      <c r="F4750">
        <v>1</v>
      </c>
      <c r="G4750">
        <v>1</v>
      </c>
      <c r="H4750">
        <v>30</v>
      </c>
      <c r="I4750" t="s">
        <v>20</v>
      </c>
    </row>
    <row r="4751" spans="1:9" ht="15" x14ac:dyDescent="0.25">
      <c r="A4751" t="s">
        <v>12089</v>
      </c>
      <c r="B4751">
        <v>4748</v>
      </c>
      <c r="C4751" t="s">
        <v>19487</v>
      </c>
      <c r="D4751" t="s">
        <v>12089</v>
      </c>
      <c r="E4751">
        <v>10</v>
      </c>
      <c r="F4751">
        <v>1</v>
      </c>
      <c r="G4751">
        <v>1</v>
      </c>
      <c r="H4751">
        <v>10</v>
      </c>
      <c r="I4751" t="s">
        <v>20</v>
      </c>
    </row>
    <row r="4752" spans="1:9" ht="15" x14ac:dyDescent="0.25">
      <c r="A4752" t="s">
        <v>12090</v>
      </c>
      <c r="B4752">
        <v>4749</v>
      </c>
      <c r="C4752" t="s">
        <v>19488</v>
      </c>
      <c r="D4752" t="s">
        <v>12090</v>
      </c>
      <c r="E4752">
        <v>20</v>
      </c>
      <c r="F4752">
        <v>1</v>
      </c>
      <c r="G4752">
        <v>1</v>
      </c>
      <c r="H4752">
        <v>20</v>
      </c>
      <c r="I4752" t="s">
        <v>20</v>
      </c>
    </row>
    <row r="4753" spans="1:9" ht="15" x14ac:dyDescent="0.25">
      <c r="A4753" t="s">
        <v>12091</v>
      </c>
      <c r="B4753">
        <v>4750</v>
      </c>
      <c r="C4753" t="s">
        <v>19489</v>
      </c>
      <c r="D4753" t="s">
        <v>12091</v>
      </c>
      <c r="E4753">
        <v>10</v>
      </c>
      <c r="F4753">
        <v>1</v>
      </c>
      <c r="G4753">
        <v>1</v>
      </c>
      <c r="H4753">
        <v>10</v>
      </c>
      <c r="I4753" t="s">
        <v>20</v>
      </c>
    </row>
    <row r="4754" spans="1:9" ht="15" x14ac:dyDescent="0.25">
      <c r="A4754" t="s">
        <v>12092</v>
      </c>
      <c r="B4754">
        <v>4751</v>
      </c>
      <c r="C4754" t="s">
        <v>19490</v>
      </c>
      <c r="D4754" t="s">
        <v>12092</v>
      </c>
      <c r="E4754">
        <v>20</v>
      </c>
      <c r="F4754">
        <v>1</v>
      </c>
      <c r="G4754">
        <v>1</v>
      </c>
      <c r="H4754">
        <v>20</v>
      </c>
      <c r="I4754" t="s">
        <v>20</v>
      </c>
    </row>
    <row r="4755" spans="1:9" ht="15" x14ac:dyDescent="0.25">
      <c r="A4755" t="s">
        <v>10535</v>
      </c>
      <c r="B4755">
        <v>4752</v>
      </c>
      <c r="C4755" t="s">
        <v>19491</v>
      </c>
      <c r="D4755" t="s">
        <v>10535</v>
      </c>
      <c r="E4755">
        <v>1</v>
      </c>
      <c r="F4755">
        <v>1</v>
      </c>
      <c r="G4755">
        <v>1</v>
      </c>
      <c r="H4755">
        <v>1</v>
      </c>
      <c r="I4755" t="s">
        <v>20</v>
      </c>
    </row>
    <row r="4756" spans="1:9" ht="15" x14ac:dyDescent="0.25">
      <c r="A4756" t="s">
        <v>10537</v>
      </c>
      <c r="B4756">
        <v>4753</v>
      </c>
      <c r="C4756" t="s">
        <v>19492</v>
      </c>
      <c r="D4756" t="s">
        <v>10537</v>
      </c>
      <c r="E4756">
        <v>1</v>
      </c>
      <c r="F4756">
        <v>1</v>
      </c>
      <c r="G4756">
        <v>1</v>
      </c>
      <c r="H4756">
        <v>1</v>
      </c>
      <c r="I4756" t="s">
        <v>20</v>
      </c>
    </row>
    <row r="4757" spans="1:9" ht="15" x14ac:dyDescent="0.25">
      <c r="A4757" t="s">
        <v>875</v>
      </c>
      <c r="B4757">
        <v>4754</v>
      </c>
      <c r="C4757" t="s">
        <v>19493</v>
      </c>
      <c r="D4757" t="s">
        <v>875</v>
      </c>
      <c r="E4757">
        <v>25</v>
      </c>
      <c r="F4757">
        <v>1</v>
      </c>
      <c r="G4757">
        <v>1</v>
      </c>
      <c r="H4757">
        <v>25</v>
      </c>
      <c r="I4757" t="s">
        <v>20</v>
      </c>
    </row>
    <row r="4758" spans="1:9" ht="15" x14ac:dyDescent="0.25">
      <c r="A4758" t="s">
        <v>12093</v>
      </c>
      <c r="B4758">
        <v>4755</v>
      </c>
      <c r="C4758" t="s">
        <v>19494</v>
      </c>
      <c r="D4758" t="s">
        <v>12093</v>
      </c>
      <c r="E4758">
        <v>20</v>
      </c>
      <c r="F4758">
        <v>20</v>
      </c>
      <c r="G4758">
        <v>1</v>
      </c>
      <c r="H4758">
        <v>400</v>
      </c>
      <c r="I4758" t="s">
        <v>20</v>
      </c>
    </row>
    <row r="4759" spans="1:9" ht="15" x14ac:dyDescent="0.25">
      <c r="A4759" t="s">
        <v>421</v>
      </c>
      <c r="B4759">
        <v>4756</v>
      </c>
      <c r="C4759" t="s">
        <v>19495</v>
      </c>
      <c r="D4759" t="s">
        <v>421</v>
      </c>
      <c r="E4759">
        <v>40</v>
      </c>
      <c r="F4759">
        <v>1</v>
      </c>
      <c r="G4759">
        <v>1</v>
      </c>
      <c r="H4759">
        <v>40</v>
      </c>
      <c r="I4759" t="s">
        <v>20</v>
      </c>
    </row>
    <row r="4760" spans="1:9" ht="15" x14ac:dyDescent="0.25">
      <c r="A4760" t="s">
        <v>12094</v>
      </c>
      <c r="B4760">
        <v>4757</v>
      </c>
      <c r="C4760" t="s">
        <v>19496</v>
      </c>
      <c r="D4760" t="s">
        <v>12094</v>
      </c>
      <c r="E4760">
        <v>20</v>
      </c>
      <c r="F4760">
        <v>1</v>
      </c>
      <c r="G4760">
        <v>1</v>
      </c>
      <c r="H4760">
        <v>20</v>
      </c>
      <c r="I4760" t="s">
        <v>20</v>
      </c>
    </row>
    <row r="4761" spans="1:9" ht="15" x14ac:dyDescent="0.25">
      <c r="A4761" t="s">
        <v>38</v>
      </c>
      <c r="B4761">
        <v>4758</v>
      </c>
      <c r="C4761" t="s">
        <v>19497</v>
      </c>
      <c r="D4761" t="s">
        <v>38</v>
      </c>
      <c r="E4761">
        <v>20</v>
      </c>
      <c r="F4761">
        <v>1</v>
      </c>
      <c r="G4761">
        <v>1</v>
      </c>
      <c r="H4761">
        <v>20</v>
      </c>
      <c r="I4761" t="s">
        <v>20</v>
      </c>
    </row>
    <row r="4762" spans="1:9" ht="15" x14ac:dyDescent="0.25">
      <c r="A4762" t="s">
        <v>40</v>
      </c>
      <c r="B4762">
        <v>4759</v>
      </c>
      <c r="C4762" t="s">
        <v>19498</v>
      </c>
      <c r="D4762" t="s">
        <v>40</v>
      </c>
      <c r="E4762">
        <v>20</v>
      </c>
      <c r="F4762">
        <v>1</v>
      </c>
      <c r="G4762">
        <v>1</v>
      </c>
      <c r="H4762">
        <v>20</v>
      </c>
      <c r="I4762" t="s">
        <v>20</v>
      </c>
    </row>
    <row r="4763" spans="1:9" ht="15" x14ac:dyDescent="0.25">
      <c r="A4763" t="s">
        <v>42</v>
      </c>
      <c r="B4763">
        <v>4760</v>
      </c>
      <c r="C4763" t="s">
        <v>19499</v>
      </c>
      <c r="D4763" t="s">
        <v>42</v>
      </c>
      <c r="E4763">
        <v>20</v>
      </c>
      <c r="F4763">
        <v>1</v>
      </c>
      <c r="G4763">
        <v>1</v>
      </c>
      <c r="H4763">
        <v>20</v>
      </c>
      <c r="I4763" t="s">
        <v>20</v>
      </c>
    </row>
    <row r="4764" spans="1:9" ht="15" x14ac:dyDescent="0.25">
      <c r="A4764" t="s">
        <v>10544</v>
      </c>
      <c r="B4764">
        <v>4761</v>
      </c>
      <c r="C4764" t="s">
        <v>19500</v>
      </c>
      <c r="D4764" t="s">
        <v>10544</v>
      </c>
      <c r="E4764">
        <v>50</v>
      </c>
      <c r="F4764">
        <v>1</v>
      </c>
      <c r="G4764">
        <v>1</v>
      </c>
      <c r="H4764">
        <v>50</v>
      </c>
      <c r="I4764" t="s">
        <v>20</v>
      </c>
    </row>
    <row r="4765" spans="1:9" ht="15" x14ac:dyDescent="0.25">
      <c r="A4765" t="s">
        <v>10550</v>
      </c>
      <c r="B4765">
        <v>4762</v>
      </c>
      <c r="C4765" t="s">
        <v>19501</v>
      </c>
      <c r="D4765" t="s">
        <v>10550</v>
      </c>
      <c r="E4765">
        <v>1</v>
      </c>
      <c r="F4765">
        <v>1</v>
      </c>
      <c r="G4765">
        <v>1</v>
      </c>
      <c r="H4765">
        <v>1</v>
      </c>
      <c r="I4765" t="s">
        <v>20</v>
      </c>
    </row>
    <row r="4766" spans="1:9" ht="15" x14ac:dyDescent="0.25">
      <c r="A4766" t="s">
        <v>10552</v>
      </c>
      <c r="B4766">
        <v>4763</v>
      </c>
      <c r="C4766" t="s">
        <v>19502</v>
      </c>
      <c r="D4766" t="s">
        <v>10552</v>
      </c>
      <c r="E4766">
        <v>1</v>
      </c>
      <c r="F4766">
        <v>1</v>
      </c>
      <c r="G4766">
        <v>1</v>
      </c>
      <c r="H4766">
        <v>1</v>
      </c>
      <c r="I4766" t="s">
        <v>20</v>
      </c>
    </row>
    <row r="4767" spans="1:9" ht="15" x14ac:dyDescent="0.25">
      <c r="A4767" t="s">
        <v>10554</v>
      </c>
      <c r="B4767">
        <v>4764</v>
      </c>
      <c r="C4767" t="s">
        <v>19503</v>
      </c>
      <c r="D4767" t="s">
        <v>10554</v>
      </c>
      <c r="E4767">
        <v>1</v>
      </c>
      <c r="F4767">
        <v>1</v>
      </c>
      <c r="G4767">
        <v>1</v>
      </c>
      <c r="H4767">
        <v>1</v>
      </c>
      <c r="I4767" t="s">
        <v>20</v>
      </c>
    </row>
    <row r="4768" spans="1:9" ht="15" x14ac:dyDescent="0.25">
      <c r="A4768" t="s">
        <v>10556</v>
      </c>
      <c r="B4768">
        <v>4765</v>
      </c>
      <c r="C4768" t="s">
        <v>19504</v>
      </c>
      <c r="D4768" t="s">
        <v>10556</v>
      </c>
      <c r="E4768">
        <v>12</v>
      </c>
      <c r="F4768">
        <v>15</v>
      </c>
      <c r="G4768">
        <v>1</v>
      </c>
      <c r="H4768">
        <v>180</v>
      </c>
      <c r="I4768" t="s">
        <v>20</v>
      </c>
    </row>
    <row r="4769" spans="1:9" ht="15" x14ac:dyDescent="0.25">
      <c r="A4769" t="s">
        <v>12095</v>
      </c>
      <c r="B4769">
        <v>4766</v>
      </c>
      <c r="C4769" t="s">
        <v>19505</v>
      </c>
      <c r="D4769" t="s">
        <v>12095</v>
      </c>
      <c r="E4769">
        <v>20</v>
      </c>
      <c r="F4769">
        <v>1</v>
      </c>
      <c r="G4769">
        <v>1</v>
      </c>
      <c r="H4769">
        <v>20</v>
      </c>
      <c r="I4769" t="s">
        <v>20</v>
      </c>
    </row>
    <row r="4770" spans="1:9" ht="15" x14ac:dyDescent="0.25">
      <c r="A4770" t="s">
        <v>10558</v>
      </c>
      <c r="B4770">
        <v>4767</v>
      </c>
      <c r="C4770" t="s">
        <v>19506</v>
      </c>
      <c r="D4770" t="s">
        <v>10558</v>
      </c>
      <c r="E4770">
        <v>1</v>
      </c>
      <c r="F4770">
        <v>1</v>
      </c>
      <c r="G4770">
        <v>1</v>
      </c>
      <c r="H4770">
        <v>1</v>
      </c>
      <c r="I4770" t="s">
        <v>20</v>
      </c>
    </row>
    <row r="4771" spans="1:9" ht="15" x14ac:dyDescent="0.25">
      <c r="A4771" t="s">
        <v>10560</v>
      </c>
      <c r="B4771">
        <v>4768</v>
      </c>
      <c r="C4771" t="s">
        <v>19507</v>
      </c>
      <c r="D4771" t="s">
        <v>10560</v>
      </c>
      <c r="E4771">
        <v>1</v>
      </c>
      <c r="F4771">
        <v>1</v>
      </c>
      <c r="G4771">
        <v>1</v>
      </c>
      <c r="H4771">
        <v>1</v>
      </c>
      <c r="I4771" t="s">
        <v>20</v>
      </c>
    </row>
    <row r="4772" spans="1:9" ht="15" x14ac:dyDescent="0.25">
      <c r="A4772" t="s">
        <v>10562</v>
      </c>
      <c r="B4772">
        <v>4769</v>
      </c>
      <c r="C4772" t="s">
        <v>19508</v>
      </c>
      <c r="D4772" t="s">
        <v>10562</v>
      </c>
      <c r="E4772">
        <v>1</v>
      </c>
      <c r="F4772">
        <v>1</v>
      </c>
      <c r="G4772">
        <v>1</v>
      </c>
      <c r="H4772">
        <v>1</v>
      </c>
      <c r="I4772" t="s">
        <v>20</v>
      </c>
    </row>
    <row r="4773" spans="1:9" ht="15" x14ac:dyDescent="0.25">
      <c r="A4773" t="s">
        <v>10565</v>
      </c>
      <c r="B4773">
        <v>4770</v>
      </c>
      <c r="C4773" t="s">
        <v>19509</v>
      </c>
      <c r="D4773" t="s">
        <v>10565</v>
      </c>
      <c r="E4773">
        <v>1</v>
      </c>
      <c r="F4773">
        <v>1</v>
      </c>
      <c r="G4773">
        <v>1</v>
      </c>
      <c r="H4773">
        <v>1</v>
      </c>
      <c r="I4773" t="s">
        <v>20</v>
      </c>
    </row>
    <row r="4774" spans="1:9" ht="15" x14ac:dyDescent="0.25">
      <c r="A4774" t="s">
        <v>10567</v>
      </c>
      <c r="B4774">
        <v>4771</v>
      </c>
      <c r="C4774" t="s">
        <v>19510</v>
      </c>
      <c r="D4774" t="s">
        <v>10567</v>
      </c>
      <c r="E4774">
        <v>40</v>
      </c>
      <c r="F4774">
        <v>1</v>
      </c>
      <c r="G4774">
        <v>1</v>
      </c>
      <c r="H4774">
        <v>40</v>
      </c>
      <c r="I4774" t="s">
        <v>20</v>
      </c>
    </row>
    <row r="4775" spans="1:9" ht="15" x14ac:dyDescent="0.25">
      <c r="A4775" t="s">
        <v>10569</v>
      </c>
      <c r="B4775">
        <v>4772</v>
      </c>
      <c r="C4775" t="s">
        <v>19511</v>
      </c>
      <c r="D4775" t="s">
        <v>10569</v>
      </c>
      <c r="E4775">
        <v>1</v>
      </c>
      <c r="F4775">
        <v>1</v>
      </c>
      <c r="G4775">
        <v>1</v>
      </c>
      <c r="H4775">
        <v>1</v>
      </c>
      <c r="I4775" t="s">
        <v>20</v>
      </c>
    </row>
    <row r="4776" spans="1:9" ht="15" x14ac:dyDescent="0.25">
      <c r="A4776" t="s">
        <v>12096</v>
      </c>
      <c r="B4776">
        <v>4773</v>
      </c>
      <c r="C4776" t="s">
        <v>19512</v>
      </c>
      <c r="D4776" t="s">
        <v>12096</v>
      </c>
      <c r="E4776">
        <v>20</v>
      </c>
      <c r="F4776">
        <v>1</v>
      </c>
      <c r="G4776">
        <v>1</v>
      </c>
      <c r="H4776">
        <v>20</v>
      </c>
      <c r="I4776" t="s">
        <v>20</v>
      </c>
    </row>
    <row r="4777" spans="1:9" ht="15" x14ac:dyDescent="0.25">
      <c r="A4777" t="s">
        <v>12097</v>
      </c>
      <c r="B4777">
        <v>4774</v>
      </c>
      <c r="C4777" t="s">
        <v>19513</v>
      </c>
      <c r="D4777" t="s">
        <v>12097</v>
      </c>
      <c r="E4777">
        <v>16</v>
      </c>
      <c r="F4777">
        <v>1</v>
      </c>
      <c r="G4777">
        <v>1</v>
      </c>
      <c r="H4777">
        <v>16</v>
      </c>
      <c r="I4777" t="s">
        <v>20</v>
      </c>
    </row>
    <row r="4778" spans="1:9" ht="15" x14ac:dyDescent="0.25">
      <c r="A4778" t="s">
        <v>12098</v>
      </c>
      <c r="B4778">
        <v>4775</v>
      </c>
      <c r="C4778" t="s">
        <v>19514</v>
      </c>
      <c r="D4778" t="s">
        <v>12098</v>
      </c>
      <c r="E4778">
        <v>40</v>
      </c>
      <c r="F4778">
        <v>1</v>
      </c>
      <c r="G4778">
        <v>1</v>
      </c>
      <c r="H4778">
        <v>40</v>
      </c>
      <c r="I4778" t="s">
        <v>20</v>
      </c>
    </row>
    <row r="4779" spans="1:9" ht="15" x14ac:dyDescent="0.25">
      <c r="A4779" t="s">
        <v>10573</v>
      </c>
      <c r="B4779">
        <v>4776</v>
      </c>
      <c r="C4779" t="s">
        <v>19515</v>
      </c>
      <c r="D4779" t="s">
        <v>10573</v>
      </c>
      <c r="E4779">
        <v>12</v>
      </c>
      <c r="F4779">
        <v>15</v>
      </c>
      <c r="G4779">
        <v>1</v>
      </c>
      <c r="H4779">
        <v>180</v>
      </c>
      <c r="I4779" t="s">
        <v>20</v>
      </c>
    </row>
    <row r="4780" spans="1:9" ht="15" x14ac:dyDescent="0.25">
      <c r="A4780" t="s">
        <v>12099</v>
      </c>
      <c r="B4780">
        <v>4777</v>
      </c>
      <c r="C4780" t="s">
        <v>19516</v>
      </c>
      <c r="D4780" t="s">
        <v>12099</v>
      </c>
      <c r="E4780">
        <v>20</v>
      </c>
      <c r="F4780">
        <v>1</v>
      </c>
      <c r="G4780">
        <v>1</v>
      </c>
      <c r="H4780">
        <v>20</v>
      </c>
      <c r="I4780" t="s">
        <v>20</v>
      </c>
    </row>
    <row r="4781" spans="1:9" ht="15" x14ac:dyDescent="0.25">
      <c r="A4781" t="s">
        <v>10576</v>
      </c>
      <c r="B4781">
        <v>4778</v>
      </c>
      <c r="C4781" t="s">
        <v>19517</v>
      </c>
      <c r="D4781" t="s">
        <v>10576</v>
      </c>
      <c r="E4781">
        <v>12</v>
      </c>
      <c r="F4781">
        <v>15</v>
      </c>
      <c r="G4781">
        <v>1</v>
      </c>
      <c r="H4781">
        <v>180</v>
      </c>
      <c r="I4781" t="s">
        <v>20</v>
      </c>
    </row>
    <row r="4782" spans="1:9" ht="15" x14ac:dyDescent="0.25">
      <c r="A4782" t="s">
        <v>12100</v>
      </c>
      <c r="B4782">
        <v>4779</v>
      </c>
      <c r="C4782" t="s">
        <v>19518</v>
      </c>
      <c r="D4782" t="s">
        <v>12100</v>
      </c>
      <c r="E4782">
        <v>100</v>
      </c>
      <c r="F4782">
        <v>1</v>
      </c>
      <c r="G4782">
        <v>1</v>
      </c>
      <c r="H4782">
        <v>100</v>
      </c>
      <c r="I4782" t="s">
        <v>20</v>
      </c>
    </row>
    <row r="4783" spans="1:9" ht="15" x14ac:dyDescent="0.25">
      <c r="A4783" t="s">
        <v>12101</v>
      </c>
      <c r="B4783">
        <v>4780</v>
      </c>
      <c r="C4783" t="s">
        <v>19519</v>
      </c>
      <c r="D4783" t="s">
        <v>12101</v>
      </c>
      <c r="E4783">
        <v>20</v>
      </c>
      <c r="F4783">
        <v>1</v>
      </c>
      <c r="G4783">
        <v>1</v>
      </c>
      <c r="H4783">
        <v>20</v>
      </c>
      <c r="I4783" t="s">
        <v>20</v>
      </c>
    </row>
    <row r="4784" spans="1:9" ht="15" x14ac:dyDescent="0.25">
      <c r="A4784" t="s">
        <v>12102</v>
      </c>
      <c r="B4784">
        <v>4781</v>
      </c>
      <c r="C4784" t="s">
        <v>19520</v>
      </c>
      <c r="D4784" t="s">
        <v>12102</v>
      </c>
      <c r="E4784">
        <v>20</v>
      </c>
      <c r="F4784">
        <v>1</v>
      </c>
      <c r="G4784">
        <v>1</v>
      </c>
      <c r="H4784">
        <v>20</v>
      </c>
      <c r="I4784" t="s">
        <v>20</v>
      </c>
    </row>
    <row r="4785" spans="1:9" ht="15" x14ac:dyDescent="0.25">
      <c r="A4785" t="s">
        <v>12103</v>
      </c>
      <c r="B4785">
        <v>4782</v>
      </c>
      <c r="C4785" t="s">
        <v>19521</v>
      </c>
      <c r="D4785" t="s">
        <v>12103</v>
      </c>
      <c r="E4785">
        <v>20</v>
      </c>
      <c r="F4785">
        <v>1</v>
      </c>
      <c r="G4785">
        <v>1</v>
      </c>
      <c r="H4785">
        <v>20</v>
      </c>
      <c r="I4785" t="s">
        <v>20</v>
      </c>
    </row>
    <row r="4786" spans="1:9" ht="15" x14ac:dyDescent="0.25">
      <c r="A4786" t="s">
        <v>10581</v>
      </c>
      <c r="B4786">
        <v>4783</v>
      </c>
      <c r="C4786" t="s">
        <v>19522</v>
      </c>
      <c r="D4786" t="s">
        <v>10581</v>
      </c>
      <c r="E4786">
        <v>12</v>
      </c>
      <c r="F4786">
        <v>15</v>
      </c>
      <c r="G4786">
        <v>1</v>
      </c>
      <c r="H4786">
        <v>180</v>
      </c>
      <c r="I4786" t="s">
        <v>20</v>
      </c>
    </row>
    <row r="4787" spans="1:9" ht="15" x14ac:dyDescent="0.25">
      <c r="A4787" t="s">
        <v>12104</v>
      </c>
      <c r="B4787">
        <v>4784</v>
      </c>
      <c r="C4787" t="s">
        <v>19523</v>
      </c>
      <c r="D4787" t="s">
        <v>12104</v>
      </c>
      <c r="E4787">
        <v>15</v>
      </c>
      <c r="F4787">
        <v>1</v>
      </c>
      <c r="G4787">
        <v>1</v>
      </c>
      <c r="H4787">
        <v>15</v>
      </c>
      <c r="I4787" t="s">
        <v>20</v>
      </c>
    </row>
    <row r="4788" spans="1:9" ht="15" x14ac:dyDescent="0.25">
      <c r="A4788" t="s">
        <v>10584</v>
      </c>
      <c r="B4788">
        <v>4785</v>
      </c>
      <c r="C4788" t="s">
        <v>19524</v>
      </c>
      <c r="D4788" t="s">
        <v>10584</v>
      </c>
      <c r="E4788">
        <v>12</v>
      </c>
      <c r="F4788">
        <v>15</v>
      </c>
      <c r="G4788">
        <v>1</v>
      </c>
      <c r="H4788">
        <v>180</v>
      </c>
      <c r="I4788" t="s">
        <v>20</v>
      </c>
    </row>
    <row r="4789" spans="1:9" ht="15" x14ac:dyDescent="0.25">
      <c r="A4789" t="s">
        <v>12105</v>
      </c>
      <c r="B4789">
        <v>4786</v>
      </c>
      <c r="C4789" t="s">
        <v>19525</v>
      </c>
      <c r="D4789" t="s">
        <v>12105</v>
      </c>
      <c r="E4789">
        <v>20</v>
      </c>
      <c r="F4789">
        <v>1</v>
      </c>
      <c r="G4789">
        <v>1</v>
      </c>
      <c r="H4789">
        <v>20</v>
      </c>
      <c r="I4789" t="s">
        <v>20</v>
      </c>
    </row>
    <row r="4790" spans="1:9" ht="15" x14ac:dyDescent="0.25">
      <c r="A4790" t="s">
        <v>10587</v>
      </c>
      <c r="B4790">
        <v>4787</v>
      </c>
      <c r="C4790" t="s">
        <v>19526</v>
      </c>
      <c r="D4790" t="s">
        <v>10587</v>
      </c>
      <c r="E4790">
        <v>5</v>
      </c>
      <c r="F4790">
        <v>1</v>
      </c>
      <c r="G4790">
        <v>1</v>
      </c>
      <c r="H4790">
        <v>5</v>
      </c>
      <c r="I4790" t="s">
        <v>20</v>
      </c>
    </row>
    <row r="4791" spans="1:9" ht="15" x14ac:dyDescent="0.25">
      <c r="A4791" t="s">
        <v>12106</v>
      </c>
      <c r="B4791">
        <v>4788</v>
      </c>
      <c r="C4791" t="s">
        <v>19527</v>
      </c>
      <c r="D4791" t="s">
        <v>12106</v>
      </c>
      <c r="E4791">
        <v>40</v>
      </c>
      <c r="F4791">
        <v>1</v>
      </c>
      <c r="G4791">
        <v>1</v>
      </c>
      <c r="H4791">
        <v>40</v>
      </c>
      <c r="I4791" t="s">
        <v>20</v>
      </c>
    </row>
    <row r="4792" spans="1:9" ht="15" x14ac:dyDescent="0.25">
      <c r="A4792" t="s">
        <v>12107</v>
      </c>
      <c r="B4792">
        <v>4789</v>
      </c>
      <c r="C4792" t="s">
        <v>19528</v>
      </c>
      <c r="D4792" t="s">
        <v>12107</v>
      </c>
      <c r="E4792">
        <v>20</v>
      </c>
      <c r="F4792">
        <v>1</v>
      </c>
      <c r="G4792">
        <v>1</v>
      </c>
      <c r="H4792">
        <v>20</v>
      </c>
      <c r="I4792" t="s">
        <v>20</v>
      </c>
    </row>
    <row r="4793" spans="1:9" ht="15" x14ac:dyDescent="0.25">
      <c r="A4793" t="s">
        <v>10589</v>
      </c>
      <c r="B4793">
        <v>4790</v>
      </c>
      <c r="C4793" t="s">
        <v>19529</v>
      </c>
      <c r="D4793" t="s">
        <v>10589</v>
      </c>
      <c r="E4793">
        <v>12</v>
      </c>
      <c r="F4793">
        <v>15</v>
      </c>
      <c r="G4793">
        <v>1</v>
      </c>
      <c r="H4793">
        <v>180</v>
      </c>
      <c r="I4793" t="s">
        <v>20</v>
      </c>
    </row>
    <row r="4794" spans="1:9" ht="15" x14ac:dyDescent="0.25">
      <c r="A4794" t="s">
        <v>10591</v>
      </c>
      <c r="B4794">
        <v>4791</v>
      </c>
      <c r="C4794" t="s">
        <v>19530</v>
      </c>
      <c r="D4794" t="s">
        <v>10591</v>
      </c>
      <c r="E4794">
        <v>12</v>
      </c>
      <c r="F4794">
        <v>10</v>
      </c>
      <c r="G4794">
        <v>1</v>
      </c>
      <c r="H4794">
        <v>120</v>
      </c>
      <c r="I4794" t="s">
        <v>20</v>
      </c>
    </row>
    <row r="4795" spans="1:9" ht="15" x14ac:dyDescent="0.25">
      <c r="A4795" t="s">
        <v>10593</v>
      </c>
      <c r="B4795">
        <v>4792</v>
      </c>
      <c r="C4795" t="s">
        <v>19531</v>
      </c>
      <c r="D4795" t="s">
        <v>10593</v>
      </c>
      <c r="E4795">
        <v>12</v>
      </c>
      <c r="F4795">
        <v>15</v>
      </c>
      <c r="G4795">
        <v>1</v>
      </c>
      <c r="H4795">
        <v>180</v>
      </c>
      <c r="I4795" t="s">
        <v>20</v>
      </c>
    </row>
    <row r="4796" spans="1:9" ht="15" x14ac:dyDescent="0.25">
      <c r="A4796" t="s">
        <v>10595</v>
      </c>
      <c r="B4796">
        <v>4793</v>
      </c>
      <c r="C4796" t="s">
        <v>19532</v>
      </c>
      <c r="D4796" t="s">
        <v>10595</v>
      </c>
      <c r="E4796">
        <v>12</v>
      </c>
      <c r="F4796">
        <v>10</v>
      </c>
      <c r="G4796">
        <v>1</v>
      </c>
      <c r="H4796">
        <v>120</v>
      </c>
      <c r="I4796" t="s">
        <v>20</v>
      </c>
    </row>
    <row r="4797" spans="1:9" ht="15" x14ac:dyDescent="0.25">
      <c r="A4797" t="s">
        <v>10597</v>
      </c>
      <c r="B4797">
        <v>4794</v>
      </c>
      <c r="C4797" t="s">
        <v>19533</v>
      </c>
      <c r="D4797" t="s">
        <v>10597</v>
      </c>
      <c r="E4797">
        <v>100</v>
      </c>
      <c r="F4797">
        <v>1</v>
      </c>
      <c r="G4797">
        <v>1</v>
      </c>
      <c r="H4797">
        <v>100</v>
      </c>
      <c r="I4797" t="s">
        <v>20</v>
      </c>
    </row>
    <row r="4798" spans="1:9" ht="15" x14ac:dyDescent="0.25">
      <c r="A4798" t="s">
        <v>10599</v>
      </c>
      <c r="B4798">
        <v>4795</v>
      </c>
      <c r="C4798" t="s">
        <v>19534</v>
      </c>
      <c r="D4798" t="s">
        <v>10599</v>
      </c>
      <c r="E4798">
        <v>1</v>
      </c>
      <c r="F4798">
        <v>1</v>
      </c>
      <c r="G4798">
        <v>1</v>
      </c>
      <c r="H4798">
        <v>1</v>
      </c>
      <c r="I4798" t="s">
        <v>20</v>
      </c>
    </row>
    <row r="4799" spans="1:9" ht="15" x14ac:dyDescent="0.25">
      <c r="A4799" t="s">
        <v>12108</v>
      </c>
      <c r="B4799">
        <v>4796</v>
      </c>
      <c r="C4799" t="s">
        <v>19535</v>
      </c>
      <c r="D4799" t="s">
        <v>12108</v>
      </c>
      <c r="E4799">
        <v>20</v>
      </c>
      <c r="F4799">
        <v>1</v>
      </c>
      <c r="G4799">
        <v>1</v>
      </c>
      <c r="H4799">
        <v>20</v>
      </c>
      <c r="I4799" t="s">
        <v>20</v>
      </c>
    </row>
    <row r="4800" spans="1:9" ht="15" x14ac:dyDescent="0.25">
      <c r="A4800" t="s">
        <v>2076</v>
      </c>
      <c r="B4800">
        <v>4797</v>
      </c>
      <c r="C4800" t="s">
        <v>19536</v>
      </c>
      <c r="D4800" t="s">
        <v>2076</v>
      </c>
      <c r="E4800">
        <v>20</v>
      </c>
      <c r="F4800">
        <v>1</v>
      </c>
      <c r="G4800">
        <v>1</v>
      </c>
      <c r="H4800">
        <v>20</v>
      </c>
      <c r="I4800" t="s">
        <v>20</v>
      </c>
    </row>
    <row r="4801" spans="1:9" ht="15" x14ac:dyDescent="0.25">
      <c r="A4801" t="s">
        <v>1162</v>
      </c>
      <c r="B4801">
        <v>4798</v>
      </c>
      <c r="C4801" t="s">
        <v>19537</v>
      </c>
      <c r="D4801" t="s">
        <v>1162</v>
      </c>
      <c r="E4801">
        <v>10</v>
      </c>
      <c r="F4801">
        <v>1</v>
      </c>
      <c r="G4801">
        <v>1</v>
      </c>
      <c r="H4801">
        <v>10</v>
      </c>
      <c r="I4801" t="s">
        <v>20</v>
      </c>
    </row>
    <row r="4802" spans="1:9" ht="15" x14ac:dyDescent="0.25">
      <c r="A4802" t="s">
        <v>12109</v>
      </c>
      <c r="B4802">
        <v>4799</v>
      </c>
      <c r="C4802" t="s">
        <v>19538</v>
      </c>
      <c r="D4802" t="s">
        <v>12109</v>
      </c>
      <c r="E4802">
        <v>20</v>
      </c>
      <c r="F4802">
        <v>1</v>
      </c>
      <c r="G4802">
        <v>1</v>
      </c>
      <c r="H4802">
        <v>20</v>
      </c>
      <c r="I4802" t="s">
        <v>20</v>
      </c>
    </row>
    <row r="4803" spans="1:9" ht="15" x14ac:dyDescent="0.25">
      <c r="A4803" t="s">
        <v>2276</v>
      </c>
      <c r="B4803">
        <v>4800</v>
      </c>
      <c r="C4803" t="s">
        <v>19539</v>
      </c>
      <c r="D4803" t="s">
        <v>2276</v>
      </c>
      <c r="E4803">
        <v>1</v>
      </c>
      <c r="F4803">
        <v>1</v>
      </c>
      <c r="G4803">
        <v>1</v>
      </c>
      <c r="H4803">
        <v>1</v>
      </c>
      <c r="I4803" t="s">
        <v>20</v>
      </c>
    </row>
    <row r="4804" spans="1:9" ht="15" x14ac:dyDescent="0.25">
      <c r="A4804" t="s">
        <v>10601</v>
      </c>
      <c r="B4804">
        <v>4801</v>
      </c>
      <c r="C4804" t="s">
        <v>19540</v>
      </c>
      <c r="D4804" t="s">
        <v>10601</v>
      </c>
      <c r="E4804">
        <v>20</v>
      </c>
      <c r="F4804">
        <v>1</v>
      </c>
      <c r="G4804">
        <v>1</v>
      </c>
      <c r="H4804">
        <v>20</v>
      </c>
      <c r="I4804" t="s">
        <v>20</v>
      </c>
    </row>
    <row r="4805" spans="1:9" ht="15" x14ac:dyDescent="0.25">
      <c r="A4805" t="s">
        <v>10603</v>
      </c>
      <c r="B4805">
        <v>4802</v>
      </c>
      <c r="C4805" t="s">
        <v>19541</v>
      </c>
      <c r="D4805" t="s">
        <v>10603</v>
      </c>
      <c r="E4805">
        <v>40</v>
      </c>
      <c r="F4805">
        <v>1</v>
      </c>
      <c r="G4805">
        <v>1</v>
      </c>
      <c r="H4805">
        <v>40</v>
      </c>
      <c r="I4805" t="s">
        <v>20</v>
      </c>
    </row>
    <row r="4806" spans="1:9" ht="15" x14ac:dyDescent="0.25">
      <c r="A4806" t="s">
        <v>10606</v>
      </c>
      <c r="B4806">
        <v>4803</v>
      </c>
      <c r="C4806" t="s">
        <v>19542</v>
      </c>
      <c r="D4806" t="s">
        <v>10606</v>
      </c>
      <c r="E4806">
        <v>1</v>
      </c>
      <c r="F4806">
        <v>1</v>
      </c>
      <c r="G4806">
        <v>1</v>
      </c>
      <c r="H4806">
        <v>1</v>
      </c>
      <c r="I4806" t="s">
        <v>20</v>
      </c>
    </row>
    <row r="4807" spans="1:9" ht="15" x14ac:dyDescent="0.25">
      <c r="A4807" t="s">
        <v>1036</v>
      </c>
      <c r="B4807">
        <v>4804</v>
      </c>
      <c r="C4807" t="s">
        <v>19543</v>
      </c>
      <c r="D4807" t="s">
        <v>1036</v>
      </c>
      <c r="E4807">
        <v>20</v>
      </c>
      <c r="F4807">
        <v>1</v>
      </c>
      <c r="G4807">
        <v>1</v>
      </c>
      <c r="H4807">
        <v>20</v>
      </c>
      <c r="I4807" t="s">
        <v>20</v>
      </c>
    </row>
    <row r="4808" spans="1:9" ht="15" x14ac:dyDescent="0.25">
      <c r="A4808" t="s">
        <v>795</v>
      </c>
      <c r="B4808">
        <v>4805</v>
      </c>
      <c r="C4808" t="s">
        <v>19544</v>
      </c>
      <c r="D4808" t="s">
        <v>795</v>
      </c>
      <c r="E4808">
        <v>200</v>
      </c>
      <c r="F4808">
        <v>1</v>
      </c>
      <c r="G4808">
        <v>1</v>
      </c>
      <c r="H4808">
        <v>200</v>
      </c>
      <c r="I4808" t="s">
        <v>20</v>
      </c>
    </row>
    <row r="4809" spans="1:9" ht="15" x14ac:dyDescent="0.25">
      <c r="A4809" t="s">
        <v>12110</v>
      </c>
      <c r="B4809">
        <v>4806</v>
      </c>
      <c r="C4809" t="s">
        <v>19545</v>
      </c>
      <c r="D4809" t="s">
        <v>12110</v>
      </c>
      <c r="E4809">
        <v>20</v>
      </c>
      <c r="F4809">
        <v>1</v>
      </c>
      <c r="G4809">
        <v>1</v>
      </c>
      <c r="H4809">
        <v>20</v>
      </c>
      <c r="I4809" t="s">
        <v>20</v>
      </c>
    </row>
    <row r="4810" spans="1:9" ht="15" x14ac:dyDescent="0.25">
      <c r="A4810" t="s">
        <v>10608</v>
      </c>
      <c r="B4810">
        <v>4807</v>
      </c>
      <c r="C4810" t="s">
        <v>19546</v>
      </c>
      <c r="D4810" t="s">
        <v>10608</v>
      </c>
      <c r="E4810">
        <v>80</v>
      </c>
      <c r="F4810">
        <v>1</v>
      </c>
      <c r="G4810">
        <v>1</v>
      </c>
      <c r="H4810">
        <v>80</v>
      </c>
      <c r="I4810" t="s">
        <v>20</v>
      </c>
    </row>
    <row r="4811" spans="1:9" ht="15" x14ac:dyDescent="0.25">
      <c r="A4811" t="s">
        <v>10610</v>
      </c>
      <c r="B4811">
        <v>4808</v>
      </c>
      <c r="C4811" t="s">
        <v>19547</v>
      </c>
      <c r="D4811" t="s">
        <v>10610</v>
      </c>
      <c r="E4811">
        <v>50</v>
      </c>
      <c r="F4811">
        <v>1</v>
      </c>
      <c r="G4811">
        <v>1</v>
      </c>
      <c r="H4811">
        <v>50</v>
      </c>
      <c r="I4811" t="s">
        <v>20</v>
      </c>
    </row>
    <row r="4812" spans="1:9" ht="15" x14ac:dyDescent="0.25">
      <c r="A4812" t="s">
        <v>10612</v>
      </c>
      <c r="B4812">
        <v>4809</v>
      </c>
      <c r="C4812" t="s">
        <v>19548</v>
      </c>
      <c r="D4812" t="s">
        <v>10612</v>
      </c>
      <c r="E4812">
        <v>1</v>
      </c>
      <c r="F4812">
        <v>1</v>
      </c>
      <c r="G4812">
        <v>1</v>
      </c>
      <c r="H4812">
        <v>1</v>
      </c>
      <c r="I4812" t="s">
        <v>20</v>
      </c>
    </row>
    <row r="4813" spans="1:9" ht="15" x14ac:dyDescent="0.25">
      <c r="A4813" t="s">
        <v>686</v>
      </c>
      <c r="B4813">
        <v>4810</v>
      </c>
      <c r="C4813" t="s">
        <v>19549</v>
      </c>
      <c r="D4813" t="s">
        <v>686</v>
      </c>
      <c r="E4813">
        <v>20</v>
      </c>
      <c r="F4813">
        <v>1</v>
      </c>
      <c r="G4813">
        <v>1</v>
      </c>
      <c r="H4813">
        <v>20</v>
      </c>
      <c r="I4813" t="s">
        <v>20</v>
      </c>
    </row>
    <row r="4814" spans="1:9" ht="15" x14ac:dyDescent="0.25">
      <c r="A4814" t="s">
        <v>10619</v>
      </c>
      <c r="B4814">
        <v>4811</v>
      </c>
      <c r="C4814" t="s">
        <v>19550</v>
      </c>
      <c r="D4814" t="s">
        <v>10619</v>
      </c>
      <c r="E4814">
        <v>1</v>
      </c>
      <c r="F4814">
        <v>1</v>
      </c>
      <c r="G4814">
        <v>1</v>
      </c>
      <c r="H4814">
        <v>1</v>
      </c>
      <c r="I4814" t="s">
        <v>20</v>
      </c>
    </row>
    <row r="4815" spans="1:9" ht="15" x14ac:dyDescent="0.25">
      <c r="A4815" t="s">
        <v>10624</v>
      </c>
      <c r="B4815">
        <v>4812</v>
      </c>
      <c r="C4815" t="s">
        <v>19551</v>
      </c>
      <c r="D4815" t="s">
        <v>10624</v>
      </c>
      <c r="E4815">
        <v>1</v>
      </c>
      <c r="F4815">
        <v>1</v>
      </c>
      <c r="G4815">
        <v>1</v>
      </c>
      <c r="H4815">
        <v>1</v>
      </c>
      <c r="I4815" t="s">
        <v>20</v>
      </c>
    </row>
    <row r="4816" spans="1:9" ht="15" x14ac:dyDescent="0.25">
      <c r="A4816" t="s">
        <v>1589</v>
      </c>
      <c r="B4816">
        <v>4813</v>
      </c>
      <c r="C4816" t="s">
        <v>19552</v>
      </c>
      <c r="D4816" t="s">
        <v>1589</v>
      </c>
      <c r="E4816">
        <v>1</v>
      </c>
      <c r="F4816">
        <v>1</v>
      </c>
      <c r="G4816">
        <v>1</v>
      </c>
      <c r="H4816">
        <v>1</v>
      </c>
      <c r="I4816" t="s">
        <v>20</v>
      </c>
    </row>
    <row r="4817" spans="1:9" ht="15" x14ac:dyDescent="0.25">
      <c r="A4817" t="s">
        <v>10626</v>
      </c>
      <c r="B4817">
        <v>4814</v>
      </c>
      <c r="C4817" t="s">
        <v>19553</v>
      </c>
      <c r="D4817" t="s">
        <v>10626</v>
      </c>
      <c r="E4817">
        <v>1</v>
      </c>
      <c r="F4817">
        <v>1</v>
      </c>
      <c r="G4817">
        <v>1</v>
      </c>
      <c r="H4817">
        <v>1</v>
      </c>
      <c r="I4817" t="s">
        <v>20</v>
      </c>
    </row>
    <row r="4818" spans="1:9" ht="15" x14ac:dyDescent="0.25">
      <c r="A4818" t="s">
        <v>12111</v>
      </c>
      <c r="B4818">
        <v>4815</v>
      </c>
      <c r="C4818" t="s">
        <v>19554</v>
      </c>
      <c r="D4818" t="s">
        <v>12111</v>
      </c>
      <c r="E4818">
        <v>60</v>
      </c>
      <c r="F4818">
        <v>1</v>
      </c>
      <c r="G4818">
        <v>1</v>
      </c>
      <c r="H4818">
        <v>60</v>
      </c>
      <c r="I4818" t="s">
        <v>20</v>
      </c>
    </row>
    <row r="4819" spans="1:9" ht="15" x14ac:dyDescent="0.25">
      <c r="A4819" t="s">
        <v>1642</v>
      </c>
      <c r="B4819">
        <v>4816</v>
      </c>
      <c r="C4819" t="s">
        <v>19555</v>
      </c>
      <c r="D4819" t="s">
        <v>1642</v>
      </c>
      <c r="E4819">
        <v>100</v>
      </c>
      <c r="F4819">
        <v>1</v>
      </c>
      <c r="G4819">
        <v>1</v>
      </c>
      <c r="H4819">
        <v>100</v>
      </c>
      <c r="I4819" t="s">
        <v>20</v>
      </c>
    </row>
    <row r="4820" spans="1:9" ht="15" x14ac:dyDescent="0.25">
      <c r="A4820" t="s">
        <v>12112</v>
      </c>
      <c r="B4820">
        <v>4817</v>
      </c>
      <c r="C4820" t="s">
        <v>19556</v>
      </c>
      <c r="D4820" t="s">
        <v>12112</v>
      </c>
      <c r="E4820">
        <v>100</v>
      </c>
      <c r="F4820">
        <v>1</v>
      </c>
      <c r="G4820">
        <v>1</v>
      </c>
      <c r="H4820">
        <v>100</v>
      </c>
      <c r="I4820" t="s">
        <v>20</v>
      </c>
    </row>
    <row r="4821" spans="1:9" ht="15" x14ac:dyDescent="0.25">
      <c r="A4821" t="s">
        <v>534</v>
      </c>
      <c r="B4821">
        <v>4818</v>
      </c>
      <c r="C4821" t="s">
        <v>19557</v>
      </c>
      <c r="D4821" t="s">
        <v>534</v>
      </c>
      <c r="E4821">
        <v>1</v>
      </c>
      <c r="F4821">
        <v>1</v>
      </c>
      <c r="G4821">
        <v>1</v>
      </c>
      <c r="H4821">
        <v>1</v>
      </c>
      <c r="I4821" t="s">
        <v>20</v>
      </c>
    </row>
    <row r="4822" spans="1:9" ht="15" x14ac:dyDescent="0.25">
      <c r="A4822" t="s">
        <v>12113</v>
      </c>
      <c r="B4822">
        <v>4819</v>
      </c>
      <c r="C4822" t="s">
        <v>19558</v>
      </c>
      <c r="D4822" t="s">
        <v>12113</v>
      </c>
      <c r="E4822">
        <v>20</v>
      </c>
      <c r="F4822">
        <v>1</v>
      </c>
      <c r="G4822">
        <v>1</v>
      </c>
      <c r="H4822">
        <v>20</v>
      </c>
      <c r="I4822" t="s">
        <v>20</v>
      </c>
    </row>
    <row r="4823" spans="1:9" ht="15" x14ac:dyDescent="0.25">
      <c r="A4823" t="s">
        <v>1003</v>
      </c>
      <c r="B4823">
        <v>4820</v>
      </c>
      <c r="C4823" t="s">
        <v>19559</v>
      </c>
      <c r="D4823" t="s">
        <v>1003</v>
      </c>
      <c r="E4823">
        <v>20</v>
      </c>
      <c r="F4823">
        <v>1</v>
      </c>
      <c r="G4823">
        <v>1</v>
      </c>
      <c r="H4823">
        <v>20</v>
      </c>
      <c r="I4823" t="s">
        <v>20</v>
      </c>
    </row>
    <row r="4824" spans="1:9" ht="15" x14ac:dyDescent="0.25">
      <c r="A4824" t="s">
        <v>10630</v>
      </c>
      <c r="B4824">
        <v>4821</v>
      </c>
      <c r="C4824" t="s">
        <v>19560</v>
      </c>
      <c r="D4824" t="s">
        <v>10630</v>
      </c>
      <c r="E4824">
        <v>4</v>
      </c>
      <c r="F4824">
        <v>1</v>
      </c>
      <c r="G4824">
        <v>1</v>
      </c>
      <c r="H4824">
        <v>4</v>
      </c>
      <c r="I4824" t="s">
        <v>20</v>
      </c>
    </row>
    <row r="4825" spans="1:9" ht="15" x14ac:dyDescent="0.25">
      <c r="A4825" t="s">
        <v>10632</v>
      </c>
      <c r="B4825">
        <v>4822</v>
      </c>
      <c r="C4825" t="s">
        <v>19561</v>
      </c>
      <c r="D4825" t="s">
        <v>10632</v>
      </c>
      <c r="E4825">
        <v>50</v>
      </c>
      <c r="F4825">
        <v>1</v>
      </c>
      <c r="G4825">
        <v>1</v>
      </c>
      <c r="H4825">
        <v>50</v>
      </c>
      <c r="I4825" t="s">
        <v>20</v>
      </c>
    </row>
    <row r="4826" spans="1:9" ht="15" x14ac:dyDescent="0.25">
      <c r="A4826" t="s">
        <v>10635</v>
      </c>
      <c r="B4826">
        <v>4823</v>
      </c>
      <c r="C4826" t="s">
        <v>19562</v>
      </c>
      <c r="D4826" t="s">
        <v>10635</v>
      </c>
      <c r="E4826">
        <v>100</v>
      </c>
      <c r="F4826">
        <v>1</v>
      </c>
      <c r="G4826">
        <v>1</v>
      </c>
      <c r="H4826">
        <v>100</v>
      </c>
      <c r="I4826" t="s">
        <v>20</v>
      </c>
    </row>
    <row r="4827" spans="1:9" ht="15" x14ac:dyDescent="0.25">
      <c r="A4827" t="s">
        <v>12114</v>
      </c>
      <c r="B4827">
        <v>4824</v>
      </c>
      <c r="C4827" t="s">
        <v>19563</v>
      </c>
      <c r="D4827" t="s">
        <v>12114</v>
      </c>
      <c r="E4827">
        <v>4</v>
      </c>
      <c r="F4827">
        <v>1</v>
      </c>
      <c r="G4827">
        <v>1</v>
      </c>
      <c r="H4827">
        <v>4</v>
      </c>
      <c r="I4827" t="s">
        <v>20</v>
      </c>
    </row>
    <row r="4828" spans="1:9" ht="15" x14ac:dyDescent="0.25">
      <c r="A4828" t="s">
        <v>12115</v>
      </c>
      <c r="B4828">
        <v>4825</v>
      </c>
      <c r="C4828" t="s">
        <v>19564</v>
      </c>
      <c r="D4828" t="s">
        <v>12115</v>
      </c>
      <c r="E4828">
        <v>1</v>
      </c>
      <c r="F4828">
        <v>1</v>
      </c>
      <c r="G4828">
        <v>1</v>
      </c>
      <c r="H4828">
        <v>1</v>
      </c>
      <c r="I4828" t="s">
        <v>20</v>
      </c>
    </row>
    <row r="4829" spans="1:9" ht="15" x14ac:dyDescent="0.25">
      <c r="A4829" t="s">
        <v>814</v>
      </c>
      <c r="B4829">
        <v>4826</v>
      </c>
      <c r="C4829" t="s">
        <v>19565</v>
      </c>
      <c r="D4829" t="s">
        <v>814</v>
      </c>
      <c r="E4829">
        <v>10</v>
      </c>
      <c r="F4829">
        <v>25</v>
      </c>
      <c r="G4829">
        <v>1</v>
      </c>
      <c r="H4829">
        <v>250</v>
      </c>
      <c r="I4829" t="s">
        <v>20</v>
      </c>
    </row>
    <row r="4830" spans="1:9" ht="15" x14ac:dyDescent="0.25">
      <c r="A4830" t="s">
        <v>1009</v>
      </c>
      <c r="B4830">
        <v>4827</v>
      </c>
      <c r="C4830" t="s">
        <v>19566</v>
      </c>
      <c r="D4830" t="s">
        <v>1009</v>
      </c>
      <c r="E4830">
        <v>20</v>
      </c>
      <c r="F4830">
        <v>1</v>
      </c>
      <c r="G4830">
        <v>1</v>
      </c>
      <c r="H4830">
        <v>20</v>
      </c>
      <c r="I4830" t="s">
        <v>20</v>
      </c>
    </row>
    <row r="4831" spans="1:9" ht="15" x14ac:dyDescent="0.25">
      <c r="A4831" t="s">
        <v>12116</v>
      </c>
      <c r="B4831">
        <v>4828</v>
      </c>
      <c r="C4831" t="s">
        <v>19567</v>
      </c>
      <c r="D4831" t="s">
        <v>12116</v>
      </c>
      <c r="E4831">
        <v>100</v>
      </c>
      <c r="F4831">
        <v>1</v>
      </c>
      <c r="G4831">
        <v>1</v>
      </c>
      <c r="H4831">
        <v>100</v>
      </c>
      <c r="I4831" t="s">
        <v>20</v>
      </c>
    </row>
    <row r="4832" spans="1:9" ht="15" x14ac:dyDescent="0.25">
      <c r="A4832" t="s">
        <v>12117</v>
      </c>
      <c r="B4832">
        <v>4829</v>
      </c>
      <c r="C4832" t="s">
        <v>19568</v>
      </c>
      <c r="D4832" t="s">
        <v>12117</v>
      </c>
      <c r="E4832">
        <v>40</v>
      </c>
      <c r="F4832">
        <v>1</v>
      </c>
      <c r="G4832">
        <v>1</v>
      </c>
      <c r="H4832">
        <v>40</v>
      </c>
      <c r="I4832" t="s">
        <v>20</v>
      </c>
    </row>
    <row r="4833" spans="1:9" ht="15" x14ac:dyDescent="0.25">
      <c r="A4833" t="s">
        <v>12118</v>
      </c>
      <c r="B4833">
        <v>4830</v>
      </c>
      <c r="C4833" t="s">
        <v>19569</v>
      </c>
      <c r="D4833" t="s">
        <v>12118</v>
      </c>
      <c r="E4833">
        <v>20</v>
      </c>
      <c r="F4833">
        <v>1</v>
      </c>
      <c r="G4833">
        <v>1</v>
      </c>
      <c r="H4833">
        <v>20</v>
      </c>
      <c r="I4833" t="s">
        <v>20</v>
      </c>
    </row>
    <row r="4834" spans="1:9" ht="15" x14ac:dyDescent="0.25">
      <c r="A4834" t="s">
        <v>12119</v>
      </c>
      <c r="B4834">
        <v>4831</v>
      </c>
      <c r="C4834" t="s">
        <v>19570</v>
      </c>
      <c r="D4834" t="s">
        <v>12119</v>
      </c>
      <c r="E4834">
        <v>100</v>
      </c>
      <c r="F4834">
        <v>1</v>
      </c>
      <c r="G4834">
        <v>1</v>
      </c>
      <c r="H4834">
        <v>100</v>
      </c>
      <c r="I4834" t="s">
        <v>20</v>
      </c>
    </row>
    <row r="4835" spans="1:9" ht="15" x14ac:dyDescent="0.25">
      <c r="A4835" t="s">
        <v>12195</v>
      </c>
      <c r="B4835">
        <v>4832</v>
      </c>
      <c r="C4835" t="s">
        <v>19571</v>
      </c>
      <c r="D4835" t="s">
        <v>12195</v>
      </c>
      <c r="E4835">
        <v>40</v>
      </c>
      <c r="F4835">
        <v>1</v>
      </c>
      <c r="G4835">
        <v>1</v>
      </c>
      <c r="H4835">
        <v>40</v>
      </c>
      <c r="I4835" t="s">
        <v>20</v>
      </c>
    </row>
    <row r="4836" spans="1:9" ht="15" x14ac:dyDescent="0.25">
      <c r="A4836" t="s">
        <v>497</v>
      </c>
      <c r="B4836">
        <v>4833</v>
      </c>
      <c r="C4836" t="s">
        <v>19572</v>
      </c>
      <c r="D4836" t="s">
        <v>497</v>
      </c>
      <c r="E4836">
        <v>40</v>
      </c>
      <c r="F4836">
        <v>1</v>
      </c>
      <c r="G4836">
        <v>1</v>
      </c>
      <c r="H4836">
        <v>40</v>
      </c>
      <c r="I4836" t="s">
        <v>20</v>
      </c>
    </row>
    <row r="4837" spans="1:9" ht="15" x14ac:dyDescent="0.25">
      <c r="A4837" t="s">
        <v>692</v>
      </c>
      <c r="B4837">
        <v>4834</v>
      </c>
      <c r="C4837" t="s">
        <v>19573</v>
      </c>
      <c r="D4837" t="s">
        <v>692</v>
      </c>
      <c r="E4837">
        <v>1</v>
      </c>
      <c r="F4837">
        <v>1</v>
      </c>
      <c r="G4837">
        <v>1</v>
      </c>
      <c r="H4837">
        <v>1</v>
      </c>
      <c r="I4837" t="s">
        <v>20</v>
      </c>
    </row>
    <row r="4838" spans="1:9" ht="15" x14ac:dyDescent="0.25">
      <c r="A4838" t="s">
        <v>1779</v>
      </c>
      <c r="B4838">
        <v>4835</v>
      </c>
      <c r="C4838" t="s">
        <v>19574</v>
      </c>
      <c r="D4838" t="s">
        <v>1779</v>
      </c>
      <c r="E4838">
        <v>100</v>
      </c>
      <c r="F4838">
        <v>1</v>
      </c>
      <c r="G4838">
        <v>1</v>
      </c>
      <c r="H4838">
        <v>100</v>
      </c>
      <c r="I4838" t="s">
        <v>20</v>
      </c>
    </row>
    <row r="4839" spans="1:9" ht="15" x14ac:dyDescent="0.25">
      <c r="A4839" t="s">
        <v>12120</v>
      </c>
      <c r="B4839">
        <v>4836</v>
      </c>
      <c r="C4839" t="s">
        <v>19575</v>
      </c>
      <c r="D4839" t="s">
        <v>12120</v>
      </c>
      <c r="E4839">
        <v>100</v>
      </c>
      <c r="F4839">
        <v>1</v>
      </c>
      <c r="G4839">
        <v>1</v>
      </c>
      <c r="H4839">
        <v>100</v>
      </c>
      <c r="I4839" t="s">
        <v>20</v>
      </c>
    </row>
    <row r="4840" spans="1:9" ht="15" x14ac:dyDescent="0.25">
      <c r="A4840" t="s">
        <v>10645</v>
      </c>
      <c r="B4840">
        <v>4837</v>
      </c>
      <c r="C4840" t="s">
        <v>19576</v>
      </c>
      <c r="D4840" t="s">
        <v>10645</v>
      </c>
      <c r="E4840">
        <v>100</v>
      </c>
      <c r="F4840">
        <v>1</v>
      </c>
      <c r="G4840">
        <v>1</v>
      </c>
      <c r="H4840">
        <v>100</v>
      </c>
      <c r="I4840" t="s">
        <v>20</v>
      </c>
    </row>
    <row r="4841" spans="1:9" ht="15" x14ac:dyDescent="0.25">
      <c r="A4841" t="s">
        <v>1781</v>
      </c>
      <c r="B4841">
        <v>4838</v>
      </c>
      <c r="C4841" t="s">
        <v>19577</v>
      </c>
      <c r="D4841" t="s">
        <v>1781</v>
      </c>
      <c r="E4841">
        <v>40</v>
      </c>
      <c r="F4841">
        <v>1</v>
      </c>
      <c r="G4841">
        <v>1</v>
      </c>
      <c r="H4841">
        <v>40</v>
      </c>
      <c r="I4841" t="s">
        <v>20</v>
      </c>
    </row>
    <row r="4842" spans="1:9" ht="15" x14ac:dyDescent="0.25">
      <c r="A4842" t="s">
        <v>2258</v>
      </c>
      <c r="B4842">
        <v>4839</v>
      </c>
      <c r="C4842" t="s">
        <v>19578</v>
      </c>
      <c r="D4842" t="s">
        <v>2258</v>
      </c>
      <c r="E4842">
        <v>1</v>
      </c>
      <c r="F4842">
        <v>1</v>
      </c>
      <c r="G4842">
        <v>1</v>
      </c>
      <c r="H4842">
        <v>1</v>
      </c>
      <c r="I4842" t="s">
        <v>20</v>
      </c>
    </row>
    <row r="4843" spans="1:9" ht="15" x14ac:dyDescent="0.25">
      <c r="A4843" t="s">
        <v>12121</v>
      </c>
      <c r="B4843">
        <v>4840</v>
      </c>
      <c r="C4843" t="s">
        <v>19579</v>
      </c>
      <c r="D4843" t="s">
        <v>12121</v>
      </c>
      <c r="E4843">
        <v>25</v>
      </c>
      <c r="F4843">
        <v>1</v>
      </c>
      <c r="G4843">
        <v>1</v>
      </c>
      <c r="H4843">
        <v>25</v>
      </c>
      <c r="I4843" t="s">
        <v>20</v>
      </c>
    </row>
    <row r="4844" spans="1:9" ht="15" x14ac:dyDescent="0.25">
      <c r="A4844" t="s">
        <v>2055</v>
      </c>
      <c r="B4844">
        <v>4841</v>
      </c>
      <c r="C4844" t="s">
        <v>19580</v>
      </c>
      <c r="D4844" t="s">
        <v>2055</v>
      </c>
      <c r="E4844">
        <v>20</v>
      </c>
      <c r="F4844">
        <v>1</v>
      </c>
      <c r="G4844">
        <v>1</v>
      </c>
      <c r="H4844">
        <v>20</v>
      </c>
      <c r="I4844" t="s">
        <v>20</v>
      </c>
    </row>
    <row r="4845" spans="1:9" ht="15" x14ac:dyDescent="0.25">
      <c r="A4845" t="s">
        <v>873</v>
      </c>
      <c r="B4845">
        <v>4842</v>
      </c>
      <c r="C4845" t="s">
        <v>19581</v>
      </c>
      <c r="D4845" t="s">
        <v>873</v>
      </c>
      <c r="E4845">
        <v>50</v>
      </c>
      <c r="F4845">
        <v>1</v>
      </c>
      <c r="G4845">
        <v>1</v>
      </c>
      <c r="H4845">
        <v>50</v>
      </c>
      <c r="I4845" t="s">
        <v>20</v>
      </c>
    </row>
    <row r="4846" spans="1:9" ht="15" x14ac:dyDescent="0.25">
      <c r="A4846" t="s">
        <v>1968</v>
      </c>
      <c r="B4846">
        <v>4843</v>
      </c>
      <c r="C4846" t="s">
        <v>19582</v>
      </c>
      <c r="D4846" t="s">
        <v>1968</v>
      </c>
      <c r="E4846">
        <v>1</v>
      </c>
      <c r="F4846">
        <v>1</v>
      </c>
      <c r="G4846">
        <v>1</v>
      </c>
      <c r="H4846">
        <v>1</v>
      </c>
      <c r="I4846" t="s">
        <v>20</v>
      </c>
    </row>
    <row r="4847" spans="1:9" ht="15" x14ac:dyDescent="0.25">
      <c r="A4847" t="s">
        <v>299</v>
      </c>
      <c r="B4847">
        <v>4844</v>
      </c>
      <c r="C4847" t="s">
        <v>19583</v>
      </c>
      <c r="D4847" t="s">
        <v>299</v>
      </c>
      <c r="E4847">
        <v>1</v>
      </c>
      <c r="F4847">
        <v>1</v>
      </c>
      <c r="G4847">
        <v>1</v>
      </c>
      <c r="H4847">
        <v>1</v>
      </c>
      <c r="I4847" t="s">
        <v>20</v>
      </c>
    </row>
    <row r="4848" spans="1:9" ht="15" x14ac:dyDescent="0.25">
      <c r="A4848" t="s">
        <v>12122</v>
      </c>
      <c r="B4848">
        <v>4845</v>
      </c>
      <c r="C4848" t="s">
        <v>19584</v>
      </c>
      <c r="D4848" t="s">
        <v>12122</v>
      </c>
      <c r="E4848">
        <v>40</v>
      </c>
      <c r="F4848">
        <v>1</v>
      </c>
      <c r="G4848">
        <v>1</v>
      </c>
      <c r="H4848">
        <v>40</v>
      </c>
      <c r="I4848" t="s">
        <v>20</v>
      </c>
    </row>
    <row r="4849" spans="1:9" ht="15" x14ac:dyDescent="0.25">
      <c r="A4849" t="s">
        <v>12123</v>
      </c>
      <c r="B4849">
        <v>4846</v>
      </c>
      <c r="C4849" t="s">
        <v>19585</v>
      </c>
      <c r="D4849" t="s">
        <v>12123</v>
      </c>
      <c r="E4849">
        <v>40</v>
      </c>
      <c r="F4849">
        <v>1</v>
      </c>
      <c r="G4849">
        <v>1</v>
      </c>
      <c r="H4849">
        <v>40</v>
      </c>
      <c r="I4849" t="s">
        <v>20</v>
      </c>
    </row>
    <row r="4850" spans="1:9" ht="15" x14ac:dyDescent="0.25">
      <c r="A4850" t="s">
        <v>12124</v>
      </c>
      <c r="B4850">
        <v>4847</v>
      </c>
      <c r="C4850" t="s">
        <v>19586</v>
      </c>
      <c r="D4850" t="s">
        <v>12124</v>
      </c>
      <c r="E4850">
        <v>100</v>
      </c>
      <c r="F4850">
        <v>1</v>
      </c>
      <c r="G4850">
        <v>1</v>
      </c>
      <c r="H4850">
        <v>100</v>
      </c>
      <c r="I4850" t="s">
        <v>20</v>
      </c>
    </row>
    <row r="4851" spans="1:9" ht="15" x14ac:dyDescent="0.25">
      <c r="A4851" t="s">
        <v>12125</v>
      </c>
      <c r="B4851">
        <v>4848</v>
      </c>
      <c r="C4851" t="s">
        <v>19587</v>
      </c>
      <c r="D4851" t="s">
        <v>12125</v>
      </c>
      <c r="E4851">
        <v>50</v>
      </c>
      <c r="F4851">
        <v>1</v>
      </c>
      <c r="G4851">
        <v>1</v>
      </c>
      <c r="H4851">
        <v>50</v>
      </c>
      <c r="I4851" t="s">
        <v>20</v>
      </c>
    </row>
    <row r="4852" spans="1:9" ht="15" x14ac:dyDescent="0.25">
      <c r="A4852" t="s">
        <v>12126</v>
      </c>
      <c r="B4852">
        <v>4849</v>
      </c>
      <c r="C4852" t="s">
        <v>19588</v>
      </c>
      <c r="D4852" t="s">
        <v>12126</v>
      </c>
      <c r="E4852">
        <v>50</v>
      </c>
      <c r="F4852">
        <v>1</v>
      </c>
      <c r="G4852">
        <v>1</v>
      </c>
      <c r="H4852">
        <v>50</v>
      </c>
      <c r="I4852" t="s">
        <v>20</v>
      </c>
    </row>
    <row r="4853" spans="1:9" ht="15" x14ac:dyDescent="0.25">
      <c r="A4853" t="s">
        <v>12127</v>
      </c>
      <c r="B4853">
        <v>4850</v>
      </c>
      <c r="C4853" t="s">
        <v>19589</v>
      </c>
      <c r="D4853" t="s">
        <v>12127</v>
      </c>
      <c r="E4853">
        <v>20</v>
      </c>
      <c r="F4853">
        <v>1</v>
      </c>
      <c r="G4853">
        <v>1</v>
      </c>
      <c r="H4853">
        <v>20</v>
      </c>
      <c r="I4853" t="s">
        <v>20</v>
      </c>
    </row>
    <row r="4854" spans="1:9" ht="15" x14ac:dyDescent="0.25">
      <c r="A4854" t="s">
        <v>816</v>
      </c>
      <c r="B4854">
        <v>4851</v>
      </c>
      <c r="C4854" t="s">
        <v>19590</v>
      </c>
      <c r="D4854" t="s">
        <v>816</v>
      </c>
      <c r="E4854">
        <v>12</v>
      </c>
      <c r="F4854">
        <v>15</v>
      </c>
      <c r="G4854">
        <v>1</v>
      </c>
      <c r="H4854">
        <v>180</v>
      </c>
      <c r="I4854" t="s">
        <v>20</v>
      </c>
    </row>
    <row r="4855" spans="1:9" ht="15" x14ac:dyDescent="0.25">
      <c r="A4855" t="s">
        <v>12128</v>
      </c>
      <c r="B4855">
        <v>4852</v>
      </c>
      <c r="C4855" t="s">
        <v>19591</v>
      </c>
      <c r="D4855" t="s">
        <v>12128</v>
      </c>
      <c r="E4855">
        <v>50</v>
      </c>
      <c r="F4855">
        <v>1</v>
      </c>
      <c r="G4855">
        <v>1</v>
      </c>
      <c r="H4855">
        <v>50</v>
      </c>
      <c r="I4855" t="s">
        <v>20</v>
      </c>
    </row>
    <row r="4856" spans="1:9" ht="15" x14ac:dyDescent="0.25">
      <c r="A4856" t="s">
        <v>896</v>
      </c>
      <c r="B4856">
        <v>4853</v>
      </c>
      <c r="C4856" t="s">
        <v>19592</v>
      </c>
      <c r="D4856" t="s">
        <v>896</v>
      </c>
      <c r="E4856">
        <v>20</v>
      </c>
      <c r="F4856">
        <v>1</v>
      </c>
      <c r="G4856">
        <v>1</v>
      </c>
      <c r="H4856">
        <v>20</v>
      </c>
      <c r="I4856" t="s">
        <v>20</v>
      </c>
    </row>
    <row r="4857" spans="1:9" ht="15" x14ac:dyDescent="0.25">
      <c r="A4857" t="s">
        <v>12129</v>
      </c>
      <c r="B4857">
        <v>4854</v>
      </c>
      <c r="C4857" t="s">
        <v>19593</v>
      </c>
      <c r="D4857" t="s">
        <v>12129</v>
      </c>
      <c r="E4857">
        <v>20</v>
      </c>
      <c r="F4857">
        <v>1</v>
      </c>
      <c r="G4857">
        <v>1</v>
      </c>
      <c r="H4857">
        <v>20</v>
      </c>
      <c r="I4857" t="s">
        <v>20</v>
      </c>
    </row>
    <row r="4858" spans="1:9" ht="15" x14ac:dyDescent="0.25">
      <c r="A4858" t="s">
        <v>12130</v>
      </c>
      <c r="B4858">
        <v>4855</v>
      </c>
      <c r="C4858" t="s">
        <v>19594</v>
      </c>
      <c r="D4858" t="s">
        <v>12130</v>
      </c>
      <c r="E4858">
        <v>20</v>
      </c>
      <c r="F4858">
        <v>1</v>
      </c>
      <c r="G4858">
        <v>1</v>
      </c>
      <c r="H4858">
        <v>20</v>
      </c>
      <c r="I4858" t="s">
        <v>20</v>
      </c>
    </row>
    <row r="4859" spans="1:9" ht="15" x14ac:dyDescent="0.25">
      <c r="A4859" t="s">
        <v>10652</v>
      </c>
      <c r="B4859">
        <v>4856</v>
      </c>
      <c r="C4859" t="s">
        <v>19595</v>
      </c>
      <c r="D4859" t="s">
        <v>10652</v>
      </c>
      <c r="E4859">
        <v>100</v>
      </c>
      <c r="F4859">
        <v>1</v>
      </c>
      <c r="G4859">
        <v>1</v>
      </c>
      <c r="H4859">
        <v>100</v>
      </c>
      <c r="I4859" t="s">
        <v>20</v>
      </c>
    </row>
    <row r="4860" spans="1:9" ht="15" x14ac:dyDescent="0.25">
      <c r="A4860" t="s">
        <v>10656</v>
      </c>
      <c r="B4860">
        <v>4857</v>
      </c>
      <c r="C4860" t="s">
        <v>19596</v>
      </c>
      <c r="D4860" t="s">
        <v>10656</v>
      </c>
      <c r="E4860">
        <v>1</v>
      </c>
      <c r="F4860">
        <v>1</v>
      </c>
      <c r="G4860">
        <v>1</v>
      </c>
      <c r="H4860">
        <v>1</v>
      </c>
      <c r="I4860" t="s">
        <v>20</v>
      </c>
    </row>
    <row r="4861" spans="1:9" ht="15" x14ac:dyDescent="0.25">
      <c r="A4861" t="s">
        <v>2455</v>
      </c>
      <c r="B4861">
        <v>4858</v>
      </c>
      <c r="C4861" t="s">
        <v>19597</v>
      </c>
      <c r="D4861" t="s">
        <v>2455</v>
      </c>
      <c r="E4861">
        <v>1</v>
      </c>
      <c r="F4861">
        <v>1</v>
      </c>
      <c r="G4861">
        <v>1</v>
      </c>
      <c r="H4861">
        <v>1</v>
      </c>
      <c r="I4861" t="s">
        <v>20</v>
      </c>
    </row>
    <row r="4862" spans="1:9" ht="15" x14ac:dyDescent="0.25">
      <c r="A4862" t="s">
        <v>12131</v>
      </c>
      <c r="B4862">
        <v>4859</v>
      </c>
      <c r="C4862" t="s">
        <v>19598</v>
      </c>
      <c r="D4862" t="s">
        <v>12131</v>
      </c>
      <c r="E4862">
        <v>48</v>
      </c>
      <c r="F4862">
        <v>1</v>
      </c>
      <c r="G4862">
        <v>1</v>
      </c>
      <c r="H4862">
        <v>48</v>
      </c>
      <c r="I4862" t="s">
        <v>20</v>
      </c>
    </row>
    <row r="4863" spans="1:9" ht="15" x14ac:dyDescent="0.25">
      <c r="A4863" t="s">
        <v>10661</v>
      </c>
      <c r="B4863">
        <v>4860</v>
      </c>
      <c r="C4863" t="s">
        <v>19599</v>
      </c>
      <c r="D4863" t="s">
        <v>10661</v>
      </c>
      <c r="E4863">
        <v>20</v>
      </c>
      <c r="F4863">
        <v>1</v>
      </c>
      <c r="G4863">
        <v>1</v>
      </c>
      <c r="H4863">
        <v>20</v>
      </c>
      <c r="I4863" t="s">
        <v>20</v>
      </c>
    </row>
    <row r="4864" spans="1:9" ht="15" x14ac:dyDescent="0.25">
      <c r="A4864" t="s">
        <v>10663</v>
      </c>
      <c r="B4864">
        <v>4861</v>
      </c>
      <c r="C4864" t="s">
        <v>19600</v>
      </c>
      <c r="D4864" t="s">
        <v>10663</v>
      </c>
      <c r="E4864">
        <v>4</v>
      </c>
      <c r="F4864">
        <v>1</v>
      </c>
      <c r="G4864">
        <v>1</v>
      </c>
      <c r="H4864">
        <v>4</v>
      </c>
      <c r="I4864" t="s">
        <v>20</v>
      </c>
    </row>
    <row r="4865" spans="1:9" ht="15" x14ac:dyDescent="0.25">
      <c r="A4865" t="s">
        <v>10665</v>
      </c>
      <c r="B4865">
        <v>4862</v>
      </c>
      <c r="C4865" t="s">
        <v>19601</v>
      </c>
      <c r="D4865" t="s">
        <v>10665</v>
      </c>
      <c r="E4865">
        <v>20</v>
      </c>
      <c r="F4865">
        <v>1</v>
      </c>
      <c r="G4865">
        <v>1</v>
      </c>
      <c r="H4865">
        <v>20</v>
      </c>
      <c r="I4865" t="s">
        <v>20</v>
      </c>
    </row>
    <row r="4866" spans="1:9" ht="15" x14ac:dyDescent="0.25">
      <c r="A4866" t="s">
        <v>10667</v>
      </c>
      <c r="B4866">
        <v>4863</v>
      </c>
      <c r="C4866" t="s">
        <v>19602</v>
      </c>
      <c r="D4866" t="s">
        <v>10667</v>
      </c>
      <c r="E4866">
        <v>4</v>
      </c>
      <c r="F4866">
        <v>1</v>
      </c>
      <c r="G4866">
        <v>1</v>
      </c>
      <c r="H4866">
        <v>4</v>
      </c>
      <c r="I4866" t="s">
        <v>20</v>
      </c>
    </row>
    <row r="4867" spans="1:9" ht="15" x14ac:dyDescent="0.25">
      <c r="A4867" t="s">
        <v>12132</v>
      </c>
      <c r="B4867">
        <v>4864</v>
      </c>
      <c r="C4867" t="s">
        <v>19603</v>
      </c>
      <c r="D4867" t="s">
        <v>12132</v>
      </c>
      <c r="E4867">
        <v>20</v>
      </c>
      <c r="F4867">
        <v>1</v>
      </c>
      <c r="G4867">
        <v>1</v>
      </c>
      <c r="H4867">
        <v>20</v>
      </c>
      <c r="I4867" t="s">
        <v>20</v>
      </c>
    </row>
    <row r="4868" spans="1:9" ht="15" x14ac:dyDescent="0.25">
      <c r="A4868" t="s">
        <v>12133</v>
      </c>
      <c r="B4868">
        <v>4865</v>
      </c>
      <c r="C4868" t="s">
        <v>19604</v>
      </c>
      <c r="D4868" t="s">
        <v>12133</v>
      </c>
      <c r="E4868">
        <v>60</v>
      </c>
      <c r="F4868">
        <v>1</v>
      </c>
      <c r="G4868">
        <v>1</v>
      </c>
      <c r="H4868">
        <v>60</v>
      </c>
      <c r="I4868" t="s">
        <v>20</v>
      </c>
    </row>
    <row r="4869" spans="1:9" ht="15" x14ac:dyDescent="0.25">
      <c r="A4869" t="s">
        <v>10669</v>
      </c>
      <c r="B4869">
        <v>4866</v>
      </c>
      <c r="C4869" t="s">
        <v>19605</v>
      </c>
      <c r="D4869" t="s">
        <v>10669</v>
      </c>
      <c r="E4869">
        <v>1</v>
      </c>
      <c r="F4869">
        <v>1</v>
      </c>
      <c r="G4869">
        <v>1</v>
      </c>
      <c r="H4869">
        <v>1</v>
      </c>
      <c r="I4869" t="s">
        <v>20</v>
      </c>
    </row>
    <row r="4870" spans="1:9" ht="15" x14ac:dyDescent="0.25">
      <c r="A4870" t="s">
        <v>12134</v>
      </c>
      <c r="B4870">
        <v>4867</v>
      </c>
      <c r="C4870" t="s">
        <v>19606</v>
      </c>
      <c r="D4870" t="s">
        <v>12134</v>
      </c>
      <c r="E4870">
        <v>40</v>
      </c>
      <c r="F4870">
        <v>1</v>
      </c>
      <c r="G4870">
        <v>1</v>
      </c>
      <c r="H4870">
        <v>40</v>
      </c>
      <c r="I4870" t="s">
        <v>20</v>
      </c>
    </row>
    <row r="4871" spans="1:9" ht="15" x14ac:dyDescent="0.25">
      <c r="A4871" t="s">
        <v>12135</v>
      </c>
      <c r="B4871">
        <v>4868</v>
      </c>
      <c r="C4871" t="s">
        <v>19607</v>
      </c>
      <c r="D4871" t="s">
        <v>12135</v>
      </c>
      <c r="E4871">
        <v>24</v>
      </c>
      <c r="F4871">
        <v>1</v>
      </c>
      <c r="G4871">
        <v>1</v>
      </c>
      <c r="H4871">
        <v>24</v>
      </c>
      <c r="I4871" t="s">
        <v>20</v>
      </c>
    </row>
    <row r="4872" spans="1:9" ht="15" x14ac:dyDescent="0.25">
      <c r="A4872" t="s">
        <v>1028</v>
      </c>
      <c r="B4872">
        <v>4869</v>
      </c>
      <c r="C4872" t="s">
        <v>19608</v>
      </c>
      <c r="D4872" t="s">
        <v>1028</v>
      </c>
      <c r="E4872">
        <v>40</v>
      </c>
      <c r="F4872">
        <v>1</v>
      </c>
      <c r="G4872">
        <v>1</v>
      </c>
      <c r="H4872">
        <v>40</v>
      </c>
      <c r="I4872" t="s">
        <v>20</v>
      </c>
    </row>
    <row r="4873" spans="1:9" ht="15" x14ac:dyDescent="0.25">
      <c r="A4873" t="s">
        <v>10672</v>
      </c>
      <c r="B4873">
        <v>4870</v>
      </c>
      <c r="C4873" t="s">
        <v>19609</v>
      </c>
      <c r="D4873" t="s">
        <v>10672</v>
      </c>
      <c r="E4873">
        <v>20</v>
      </c>
      <c r="F4873">
        <v>1</v>
      </c>
      <c r="G4873">
        <v>1</v>
      </c>
      <c r="H4873">
        <v>20</v>
      </c>
      <c r="I4873" t="s">
        <v>20</v>
      </c>
    </row>
    <row r="4874" spans="1:9" ht="15" x14ac:dyDescent="0.25">
      <c r="A4874" t="s">
        <v>12136</v>
      </c>
      <c r="B4874">
        <v>4871</v>
      </c>
      <c r="C4874" t="s">
        <v>19610</v>
      </c>
      <c r="D4874" t="s">
        <v>12136</v>
      </c>
      <c r="E4874">
        <v>15</v>
      </c>
      <c r="F4874">
        <v>1</v>
      </c>
      <c r="G4874">
        <v>1</v>
      </c>
      <c r="H4874">
        <v>15</v>
      </c>
      <c r="I4874" t="s">
        <v>20</v>
      </c>
    </row>
    <row r="4875" spans="1:9" ht="15" x14ac:dyDescent="0.25">
      <c r="A4875" t="s">
        <v>1054</v>
      </c>
      <c r="B4875">
        <v>4872</v>
      </c>
      <c r="C4875" t="s">
        <v>19611</v>
      </c>
      <c r="D4875" t="s">
        <v>1054</v>
      </c>
      <c r="E4875">
        <v>20</v>
      </c>
      <c r="F4875">
        <v>1</v>
      </c>
      <c r="G4875">
        <v>1</v>
      </c>
      <c r="H4875">
        <v>20</v>
      </c>
      <c r="I4875" t="s">
        <v>20</v>
      </c>
    </row>
    <row r="4876" spans="1:9" ht="15" x14ac:dyDescent="0.25">
      <c r="A4876" t="s">
        <v>10675</v>
      </c>
      <c r="B4876">
        <v>4873</v>
      </c>
      <c r="C4876" t="s">
        <v>19612</v>
      </c>
      <c r="D4876" t="s">
        <v>10675</v>
      </c>
      <c r="E4876">
        <v>4</v>
      </c>
      <c r="F4876">
        <v>1</v>
      </c>
      <c r="G4876">
        <v>1</v>
      </c>
      <c r="H4876">
        <v>4</v>
      </c>
      <c r="I4876" t="s">
        <v>20</v>
      </c>
    </row>
    <row r="4877" spans="1:9" ht="15" x14ac:dyDescent="0.25">
      <c r="A4877" t="s">
        <v>12137</v>
      </c>
      <c r="B4877">
        <v>4874</v>
      </c>
      <c r="C4877" t="s">
        <v>19613</v>
      </c>
      <c r="D4877" t="s">
        <v>12137</v>
      </c>
      <c r="E4877">
        <v>40</v>
      </c>
      <c r="F4877">
        <v>1</v>
      </c>
      <c r="G4877">
        <v>1</v>
      </c>
      <c r="H4877">
        <v>40</v>
      </c>
      <c r="I4877" t="s">
        <v>20</v>
      </c>
    </row>
    <row r="4878" spans="1:9" ht="15" x14ac:dyDescent="0.25">
      <c r="A4878" t="s">
        <v>567</v>
      </c>
      <c r="B4878">
        <v>4875</v>
      </c>
      <c r="C4878" t="s">
        <v>19614</v>
      </c>
      <c r="D4878" t="s">
        <v>567</v>
      </c>
      <c r="E4878">
        <v>40</v>
      </c>
      <c r="F4878">
        <v>1</v>
      </c>
      <c r="G4878">
        <v>1</v>
      </c>
      <c r="H4878">
        <v>40</v>
      </c>
      <c r="I4878" t="s">
        <v>20</v>
      </c>
    </row>
    <row r="4879" spans="1:9" ht="15" x14ac:dyDescent="0.25">
      <c r="A4879" t="s">
        <v>697</v>
      </c>
      <c r="B4879">
        <v>4876</v>
      </c>
      <c r="C4879" t="s">
        <v>19615</v>
      </c>
      <c r="D4879" t="s">
        <v>697</v>
      </c>
      <c r="E4879">
        <v>40</v>
      </c>
      <c r="F4879">
        <v>1</v>
      </c>
      <c r="G4879">
        <v>1</v>
      </c>
      <c r="H4879">
        <v>40</v>
      </c>
      <c r="I4879" t="s">
        <v>20</v>
      </c>
    </row>
    <row r="4880" spans="1:9" ht="15" x14ac:dyDescent="0.25">
      <c r="A4880" t="s">
        <v>12138</v>
      </c>
      <c r="B4880">
        <v>4877</v>
      </c>
      <c r="C4880" t="s">
        <v>19616</v>
      </c>
      <c r="D4880" t="s">
        <v>12138</v>
      </c>
      <c r="E4880">
        <v>40</v>
      </c>
      <c r="F4880">
        <v>1</v>
      </c>
      <c r="G4880">
        <v>1</v>
      </c>
      <c r="H4880">
        <v>40</v>
      </c>
      <c r="I4880" t="s">
        <v>20</v>
      </c>
    </row>
    <row r="4881" spans="1:9" ht="15" x14ac:dyDescent="0.25">
      <c r="A4881" t="s">
        <v>149</v>
      </c>
      <c r="B4881">
        <v>4878</v>
      </c>
      <c r="C4881" t="s">
        <v>19617</v>
      </c>
      <c r="D4881" t="s">
        <v>149</v>
      </c>
      <c r="E4881">
        <v>20</v>
      </c>
      <c r="F4881">
        <v>1</v>
      </c>
      <c r="G4881">
        <v>1</v>
      </c>
      <c r="H4881">
        <v>20</v>
      </c>
      <c r="I4881" t="s">
        <v>20</v>
      </c>
    </row>
    <row r="4882" spans="1:9" ht="15" x14ac:dyDescent="0.25">
      <c r="A4882" t="s">
        <v>12139</v>
      </c>
      <c r="B4882">
        <v>4879</v>
      </c>
      <c r="C4882" t="s">
        <v>19618</v>
      </c>
      <c r="D4882" t="s">
        <v>12139</v>
      </c>
      <c r="E4882">
        <v>20</v>
      </c>
      <c r="F4882">
        <v>1</v>
      </c>
      <c r="G4882">
        <v>1</v>
      </c>
      <c r="H4882">
        <v>20</v>
      </c>
      <c r="I4882" t="s">
        <v>20</v>
      </c>
    </row>
    <row r="4883" spans="1:9" ht="15" x14ac:dyDescent="0.25">
      <c r="A4883" t="s">
        <v>1007</v>
      </c>
      <c r="B4883">
        <v>4880</v>
      </c>
      <c r="C4883" t="s">
        <v>19619</v>
      </c>
      <c r="D4883" t="s">
        <v>1007</v>
      </c>
      <c r="E4883">
        <v>20</v>
      </c>
      <c r="F4883">
        <v>1</v>
      </c>
      <c r="G4883">
        <v>1</v>
      </c>
      <c r="H4883">
        <v>20</v>
      </c>
      <c r="I4883" t="s">
        <v>20</v>
      </c>
    </row>
    <row r="4884" spans="1:9" ht="15" x14ac:dyDescent="0.25">
      <c r="A4884" t="s">
        <v>10677</v>
      </c>
      <c r="B4884">
        <v>4881</v>
      </c>
      <c r="C4884" t="s">
        <v>19620</v>
      </c>
      <c r="D4884" t="s">
        <v>10677</v>
      </c>
      <c r="E4884">
        <v>1</v>
      </c>
      <c r="F4884">
        <v>1</v>
      </c>
      <c r="G4884">
        <v>1</v>
      </c>
      <c r="H4884">
        <v>1</v>
      </c>
      <c r="I4884" t="s">
        <v>20</v>
      </c>
    </row>
    <row r="4885" spans="1:9" ht="15" x14ac:dyDescent="0.25">
      <c r="A4885" t="s">
        <v>12140</v>
      </c>
      <c r="B4885">
        <v>4882</v>
      </c>
      <c r="C4885" t="s">
        <v>19621</v>
      </c>
      <c r="D4885" t="s">
        <v>12140</v>
      </c>
      <c r="E4885">
        <v>60</v>
      </c>
      <c r="F4885">
        <v>1</v>
      </c>
      <c r="G4885">
        <v>1</v>
      </c>
      <c r="H4885">
        <v>60</v>
      </c>
      <c r="I4885" t="s">
        <v>20</v>
      </c>
    </row>
    <row r="4886" spans="1:9" ht="15" x14ac:dyDescent="0.25">
      <c r="A4886" t="s">
        <v>12141</v>
      </c>
      <c r="B4886">
        <v>4883</v>
      </c>
      <c r="C4886" t="s">
        <v>19622</v>
      </c>
      <c r="D4886" t="s">
        <v>12141</v>
      </c>
      <c r="E4886">
        <v>15</v>
      </c>
      <c r="F4886">
        <v>1</v>
      </c>
      <c r="G4886">
        <v>1</v>
      </c>
      <c r="H4886">
        <v>15</v>
      </c>
      <c r="I4886" t="s">
        <v>20</v>
      </c>
    </row>
    <row r="4887" spans="1:9" ht="15" x14ac:dyDescent="0.25">
      <c r="A4887" t="s">
        <v>12142</v>
      </c>
      <c r="B4887">
        <v>4884</v>
      </c>
      <c r="C4887" t="s">
        <v>19623</v>
      </c>
      <c r="D4887" t="s">
        <v>12142</v>
      </c>
      <c r="E4887">
        <v>14</v>
      </c>
      <c r="F4887">
        <v>1</v>
      </c>
      <c r="G4887">
        <v>1</v>
      </c>
      <c r="H4887">
        <v>14</v>
      </c>
      <c r="I4887" t="s">
        <v>20</v>
      </c>
    </row>
    <row r="4888" spans="1:9" ht="15" x14ac:dyDescent="0.25">
      <c r="A4888" t="s">
        <v>10679</v>
      </c>
      <c r="B4888">
        <v>4885</v>
      </c>
      <c r="C4888" t="s">
        <v>19624</v>
      </c>
      <c r="D4888" t="s">
        <v>10679</v>
      </c>
      <c r="E4888">
        <v>1</v>
      </c>
      <c r="F4888">
        <v>1</v>
      </c>
      <c r="G4888">
        <v>1</v>
      </c>
      <c r="H4888">
        <v>1</v>
      </c>
      <c r="I4888" t="s">
        <v>20</v>
      </c>
    </row>
    <row r="4889" spans="1:9" ht="15" x14ac:dyDescent="0.25">
      <c r="A4889" t="s">
        <v>10681</v>
      </c>
      <c r="B4889">
        <v>4886</v>
      </c>
      <c r="C4889" t="s">
        <v>19625</v>
      </c>
      <c r="D4889" t="s">
        <v>10681</v>
      </c>
      <c r="E4889">
        <v>20</v>
      </c>
      <c r="F4889">
        <v>1</v>
      </c>
      <c r="G4889">
        <v>1</v>
      </c>
      <c r="H4889">
        <v>20</v>
      </c>
      <c r="I4889" t="s">
        <v>20</v>
      </c>
    </row>
    <row r="4890" spans="1:9" ht="15" x14ac:dyDescent="0.25">
      <c r="A4890" t="s">
        <v>12143</v>
      </c>
      <c r="B4890">
        <v>4887</v>
      </c>
      <c r="C4890" t="s">
        <v>19626</v>
      </c>
      <c r="D4890" t="s">
        <v>12143</v>
      </c>
      <c r="E4890">
        <v>20</v>
      </c>
      <c r="F4890">
        <v>1</v>
      </c>
      <c r="G4890">
        <v>1</v>
      </c>
      <c r="H4890">
        <v>20</v>
      </c>
      <c r="I4890" t="s">
        <v>20</v>
      </c>
    </row>
    <row r="4891" spans="1:9" ht="15" x14ac:dyDescent="0.25">
      <c r="A4891" t="s">
        <v>1005</v>
      </c>
      <c r="B4891">
        <v>4888</v>
      </c>
      <c r="C4891" t="s">
        <v>19627</v>
      </c>
      <c r="D4891" t="s">
        <v>1005</v>
      </c>
      <c r="E4891">
        <v>20</v>
      </c>
      <c r="F4891">
        <v>1</v>
      </c>
      <c r="G4891">
        <v>1</v>
      </c>
      <c r="H4891">
        <v>20</v>
      </c>
      <c r="I4891" t="s">
        <v>20</v>
      </c>
    </row>
    <row r="4892" spans="1:9" ht="15" x14ac:dyDescent="0.25">
      <c r="A4892" t="s">
        <v>12144</v>
      </c>
      <c r="B4892">
        <v>4889</v>
      </c>
      <c r="C4892" t="s">
        <v>19628</v>
      </c>
      <c r="D4892" t="s">
        <v>12144</v>
      </c>
      <c r="E4892">
        <v>20</v>
      </c>
      <c r="F4892">
        <v>1</v>
      </c>
      <c r="G4892">
        <v>1</v>
      </c>
      <c r="H4892">
        <v>20</v>
      </c>
      <c r="I4892" t="s">
        <v>20</v>
      </c>
    </row>
    <row r="4893" spans="1:9" ht="15" x14ac:dyDescent="0.25">
      <c r="A4893" t="s">
        <v>898</v>
      </c>
      <c r="B4893">
        <v>4890</v>
      </c>
      <c r="C4893" t="s">
        <v>19629</v>
      </c>
      <c r="D4893" t="s">
        <v>898</v>
      </c>
      <c r="E4893">
        <v>4</v>
      </c>
      <c r="F4893">
        <v>1</v>
      </c>
      <c r="G4893">
        <v>1</v>
      </c>
      <c r="H4893">
        <v>4</v>
      </c>
      <c r="I4893" t="s">
        <v>20</v>
      </c>
    </row>
    <row r="4894" spans="1:9" ht="15" x14ac:dyDescent="0.25">
      <c r="A4894" t="s">
        <v>12145</v>
      </c>
      <c r="B4894">
        <v>4891</v>
      </c>
      <c r="C4894" t="s">
        <v>19630</v>
      </c>
      <c r="D4894" t="s">
        <v>12145</v>
      </c>
      <c r="E4894">
        <v>12</v>
      </c>
      <c r="F4894">
        <v>1</v>
      </c>
      <c r="G4894">
        <v>1</v>
      </c>
      <c r="H4894">
        <v>12</v>
      </c>
      <c r="I4894" t="s">
        <v>20</v>
      </c>
    </row>
    <row r="4895" spans="1:9" ht="15" x14ac:dyDescent="0.25">
      <c r="A4895" t="s">
        <v>10693</v>
      </c>
      <c r="B4895">
        <v>4892</v>
      </c>
      <c r="C4895" t="s">
        <v>19631</v>
      </c>
      <c r="D4895" t="s">
        <v>10693</v>
      </c>
      <c r="E4895">
        <v>1</v>
      </c>
      <c r="F4895">
        <v>1</v>
      </c>
      <c r="G4895">
        <v>1</v>
      </c>
      <c r="H4895">
        <v>1</v>
      </c>
      <c r="I4895" t="s">
        <v>20</v>
      </c>
    </row>
    <row r="4896" spans="1:9" ht="15" x14ac:dyDescent="0.25">
      <c r="A4896" t="s">
        <v>900</v>
      </c>
      <c r="B4896">
        <v>4893</v>
      </c>
      <c r="C4896" t="s">
        <v>19632</v>
      </c>
      <c r="D4896" t="s">
        <v>900</v>
      </c>
      <c r="E4896">
        <v>1</v>
      </c>
      <c r="F4896">
        <v>1</v>
      </c>
      <c r="G4896">
        <v>1</v>
      </c>
      <c r="H4896">
        <v>1</v>
      </c>
      <c r="I4896" t="s">
        <v>20</v>
      </c>
    </row>
    <row r="4897" spans="1:9" ht="15" x14ac:dyDescent="0.25">
      <c r="A4897" t="s">
        <v>12146</v>
      </c>
      <c r="B4897">
        <v>4894</v>
      </c>
      <c r="C4897" t="s">
        <v>19633</v>
      </c>
      <c r="D4897" t="s">
        <v>12146</v>
      </c>
      <c r="E4897">
        <v>20</v>
      </c>
      <c r="F4897">
        <v>1</v>
      </c>
      <c r="G4897">
        <v>1</v>
      </c>
      <c r="H4897">
        <v>20</v>
      </c>
      <c r="I4897" t="s">
        <v>20</v>
      </c>
    </row>
    <row r="4898" spans="1:9" ht="15" x14ac:dyDescent="0.25">
      <c r="A4898" t="s">
        <v>293</v>
      </c>
      <c r="B4898">
        <v>4895</v>
      </c>
      <c r="C4898" t="s">
        <v>19634</v>
      </c>
      <c r="D4898" t="s">
        <v>293</v>
      </c>
      <c r="E4898">
        <v>1</v>
      </c>
      <c r="F4898">
        <v>1</v>
      </c>
      <c r="G4898">
        <v>1</v>
      </c>
      <c r="H4898">
        <v>1</v>
      </c>
      <c r="I4898" t="s">
        <v>20</v>
      </c>
    </row>
    <row r="4899" spans="1:9" ht="15" x14ac:dyDescent="0.25">
      <c r="A4899" t="s">
        <v>295</v>
      </c>
      <c r="B4899">
        <v>4896</v>
      </c>
      <c r="C4899" t="s">
        <v>19635</v>
      </c>
      <c r="D4899" t="s">
        <v>295</v>
      </c>
      <c r="E4899">
        <v>1</v>
      </c>
      <c r="F4899">
        <v>1</v>
      </c>
      <c r="G4899">
        <v>1</v>
      </c>
      <c r="H4899">
        <v>1</v>
      </c>
      <c r="I4899" t="s">
        <v>20</v>
      </c>
    </row>
    <row r="4900" spans="1:9" ht="15" x14ac:dyDescent="0.25">
      <c r="A4900" t="s">
        <v>1098</v>
      </c>
      <c r="B4900">
        <v>4897</v>
      </c>
      <c r="C4900" t="s">
        <v>19636</v>
      </c>
      <c r="D4900" t="s">
        <v>1098</v>
      </c>
      <c r="E4900">
        <v>50</v>
      </c>
      <c r="F4900">
        <v>1</v>
      </c>
      <c r="G4900">
        <v>1</v>
      </c>
      <c r="H4900">
        <v>50</v>
      </c>
      <c r="I4900" t="s">
        <v>20</v>
      </c>
    </row>
    <row r="4901" spans="1:9" ht="15" x14ac:dyDescent="0.25">
      <c r="A4901" t="s">
        <v>10701</v>
      </c>
      <c r="B4901">
        <v>4898</v>
      </c>
      <c r="C4901" t="s">
        <v>19637</v>
      </c>
      <c r="D4901" t="s">
        <v>10701</v>
      </c>
      <c r="E4901">
        <v>25</v>
      </c>
      <c r="F4901">
        <v>1</v>
      </c>
      <c r="G4901">
        <v>1</v>
      </c>
      <c r="H4901">
        <v>25</v>
      </c>
      <c r="I4901" t="s">
        <v>20</v>
      </c>
    </row>
    <row r="4902" spans="1:9" ht="15" x14ac:dyDescent="0.25">
      <c r="A4902" t="s">
        <v>10703</v>
      </c>
      <c r="B4902">
        <v>4899</v>
      </c>
      <c r="C4902" t="s">
        <v>19638</v>
      </c>
      <c r="D4902" t="s">
        <v>10703</v>
      </c>
      <c r="E4902">
        <v>50</v>
      </c>
      <c r="F4902">
        <v>1</v>
      </c>
      <c r="G4902">
        <v>1</v>
      </c>
      <c r="H4902">
        <v>50</v>
      </c>
      <c r="I4902" t="s">
        <v>20</v>
      </c>
    </row>
    <row r="4903" spans="1:9" ht="15" x14ac:dyDescent="0.25">
      <c r="A4903" t="s">
        <v>10705</v>
      </c>
      <c r="B4903">
        <v>4900</v>
      </c>
      <c r="C4903" t="s">
        <v>19639</v>
      </c>
      <c r="D4903" t="s">
        <v>10705</v>
      </c>
      <c r="E4903">
        <v>20</v>
      </c>
      <c r="F4903">
        <v>1</v>
      </c>
      <c r="G4903">
        <v>1</v>
      </c>
      <c r="H4903">
        <v>20</v>
      </c>
      <c r="I4903" t="s">
        <v>20</v>
      </c>
    </row>
    <row r="4904" spans="1:9" ht="15" x14ac:dyDescent="0.25">
      <c r="A4904" t="s">
        <v>1267</v>
      </c>
      <c r="B4904">
        <v>4901</v>
      </c>
      <c r="C4904" t="s">
        <v>19640</v>
      </c>
      <c r="D4904" t="s">
        <v>1267</v>
      </c>
      <c r="E4904">
        <v>30</v>
      </c>
      <c r="F4904">
        <v>1</v>
      </c>
      <c r="G4904">
        <v>1</v>
      </c>
      <c r="H4904">
        <v>30</v>
      </c>
      <c r="I4904" t="s">
        <v>20</v>
      </c>
    </row>
    <row r="4905" spans="1:9" ht="15" x14ac:dyDescent="0.25">
      <c r="A4905" t="s">
        <v>10708</v>
      </c>
      <c r="B4905">
        <v>4902</v>
      </c>
      <c r="C4905" t="s">
        <v>19641</v>
      </c>
      <c r="D4905" t="s">
        <v>10708</v>
      </c>
      <c r="E4905">
        <v>1</v>
      </c>
      <c r="F4905">
        <v>1</v>
      </c>
      <c r="G4905">
        <v>1</v>
      </c>
      <c r="H4905">
        <v>1</v>
      </c>
      <c r="I4905" t="s">
        <v>20</v>
      </c>
    </row>
    <row r="4906" spans="1:9" ht="15" x14ac:dyDescent="0.25">
      <c r="A4906" t="s">
        <v>12147</v>
      </c>
      <c r="B4906">
        <v>4903</v>
      </c>
      <c r="C4906" t="s">
        <v>19642</v>
      </c>
      <c r="D4906" t="s">
        <v>12147</v>
      </c>
      <c r="E4906">
        <v>100</v>
      </c>
      <c r="F4906">
        <v>1</v>
      </c>
      <c r="G4906">
        <v>1</v>
      </c>
      <c r="H4906">
        <v>100</v>
      </c>
      <c r="I4906" t="s">
        <v>20</v>
      </c>
    </row>
    <row r="4907" spans="1:9" ht="15" x14ac:dyDescent="0.25">
      <c r="A4907" t="s">
        <v>10711</v>
      </c>
      <c r="B4907">
        <v>4904</v>
      </c>
      <c r="C4907" t="s">
        <v>19643</v>
      </c>
      <c r="D4907" t="s">
        <v>10711</v>
      </c>
      <c r="E4907">
        <v>20</v>
      </c>
      <c r="F4907">
        <v>1</v>
      </c>
      <c r="G4907">
        <v>1</v>
      </c>
      <c r="H4907">
        <v>20</v>
      </c>
      <c r="I4907" t="s">
        <v>20</v>
      </c>
    </row>
    <row r="4908" spans="1:9" ht="15" x14ac:dyDescent="0.25">
      <c r="A4908" t="s">
        <v>12148</v>
      </c>
      <c r="B4908">
        <v>4905</v>
      </c>
      <c r="C4908" t="s">
        <v>19644</v>
      </c>
      <c r="D4908" t="s">
        <v>12148</v>
      </c>
      <c r="E4908">
        <v>40</v>
      </c>
      <c r="F4908">
        <v>1</v>
      </c>
      <c r="G4908">
        <v>1</v>
      </c>
      <c r="H4908">
        <v>40</v>
      </c>
      <c r="I4908" t="s">
        <v>20</v>
      </c>
    </row>
    <row r="4909" spans="1:9" ht="15" x14ac:dyDescent="0.25">
      <c r="A4909" t="s">
        <v>10714</v>
      </c>
      <c r="B4909">
        <v>4906</v>
      </c>
      <c r="C4909" t="s">
        <v>19645</v>
      </c>
      <c r="D4909" t="s">
        <v>10714</v>
      </c>
      <c r="E4909">
        <v>4</v>
      </c>
      <c r="F4909">
        <v>1</v>
      </c>
      <c r="G4909">
        <v>1</v>
      </c>
      <c r="H4909">
        <v>4</v>
      </c>
      <c r="I4909" t="s">
        <v>20</v>
      </c>
    </row>
    <row r="4910" spans="1:9" ht="15" x14ac:dyDescent="0.25">
      <c r="A4910" t="s">
        <v>10718</v>
      </c>
      <c r="B4910">
        <v>4907</v>
      </c>
      <c r="C4910" t="s">
        <v>19646</v>
      </c>
      <c r="D4910" t="s">
        <v>10718</v>
      </c>
      <c r="E4910">
        <v>16</v>
      </c>
      <c r="F4910">
        <v>1</v>
      </c>
      <c r="G4910">
        <v>1</v>
      </c>
      <c r="H4910">
        <v>16</v>
      </c>
      <c r="I4910" t="s">
        <v>20</v>
      </c>
    </row>
    <row r="4911" spans="1:9" ht="15" x14ac:dyDescent="0.25">
      <c r="A4911" t="s">
        <v>10725</v>
      </c>
      <c r="B4911">
        <v>4908</v>
      </c>
      <c r="C4911" t="s">
        <v>19647</v>
      </c>
      <c r="D4911" t="s">
        <v>10725</v>
      </c>
      <c r="E4911">
        <v>20</v>
      </c>
      <c r="F4911">
        <v>1</v>
      </c>
      <c r="G4911">
        <v>1</v>
      </c>
      <c r="H4911">
        <v>20</v>
      </c>
      <c r="I4911" t="s">
        <v>20</v>
      </c>
    </row>
    <row r="4912" spans="1:9" ht="15" x14ac:dyDescent="0.25">
      <c r="A4912" t="s">
        <v>1591</v>
      </c>
      <c r="B4912">
        <v>4909</v>
      </c>
      <c r="C4912" t="s">
        <v>19648</v>
      </c>
      <c r="D4912" t="s">
        <v>1591</v>
      </c>
      <c r="E4912">
        <v>24</v>
      </c>
      <c r="F4912">
        <v>1</v>
      </c>
      <c r="G4912">
        <v>1</v>
      </c>
      <c r="H4912">
        <v>24</v>
      </c>
      <c r="I4912" t="s">
        <v>20</v>
      </c>
    </row>
    <row r="4913" spans="1:9" ht="15" x14ac:dyDescent="0.25">
      <c r="A4913" t="s">
        <v>1160</v>
      </c>
      <c r="B4913">
        <v>4910</v>
      </c>
      <c r="C4913" t="s">
        <v>19649</v>
      </c>
      <c r="D4913" t="s">
        <v>1160</v>
      </c>
      <c r="E4913">
        <v>10</v>
      </c>
      <c r="F4913">
        <v>1</v>
      </c>
      <c r="G4913">
        <v>1</v>
      </c>
      <c r="H4913">
        <v>10</v>
      </c>
      <c r="I4913" t="s">
        <v>20</v>
      </c>
    </row>
    <row r="4914" spans="1:9" ht="15" x14ac:dyDescent="0.25">
      <c r="A4914" t="s">
        <v>10727</v>
      </c>
      <c r="B4914">
        <v>4911</v>
      </c>
      <c r="C4914" t="s">
        <v>19650</v>
      </c>
      <c r="D4914" t="s">
        <v>10727</v>
      </c>
      <c r="E4914">
        <v>1</v>
      </c>
      <c r="F4914">
        <v>1</v>
      </c>
      <c r="G4914">
        <v>1</v>
      </c>
      <c r="H4914">
        <v>1</v>
      </c>
      <c r="I4914" t="s">
        <v>20</v>
      </c>
    </row>
    <row r="4915" spans="1:9" ht="15" x14ac:dyDescent="0.25">
      <c r="A4915" t="s">
        <v>10729</v>
      </c>
      <c r="B4915">
        <v>4912</v>
      </c>
      <c r="C4915" t="s">
        <v>19651</v>
      </c>
      <c r="D4915" t="s">
        <v>10729</v>
      </c>
      <c r="E4915">
        <v>1</v>
      </c>
      <c r="F4915">
        <v>1</v>
      </c>
      <c r="G4915">
        <v>1</v>
      </c>
      <c r="H4915">
        <v>1</v>
      </c>
      <c r="I4915" t="s">
        <v>20</v>
      </c>
    </row>
    <row r="4916" spans="1:9" ht="15" x14ac:dyDescent="0.25">
      <c r="A4916" t="s">
        <v>10731</v>
      </c>
      <c r="B4916">
        <v>4913</v>
      </c>
      <c r="C4916" t="s">
        <v>19652</v>
      </c>
      <c r="D4916" t="s">
        <v>10731</v>
      </c>
      <c r="E4916">
        <v>1</v>
      </c>
      <c r="F4916">
        <v>1</v>
      </c>
      <c r="G4916">
        <v>1</v>
      </c>
      <c r="H4916">
        <v>1</v>
      </c>
      <c r="I4916" t="s">
        <v>20</v>
      </c>
    </row>
    <row r="4917" spans="1:9" ht="15" x14ac:dyDescent="0.25">
      <c r="A4917" t="s">
        <v>10733</v>
      </c>
      <c r="B4917">
        <v>4914</v>
      </c>
      <c r="C4917" t="s">
        <v>19653</v>
      </c>
      <c r="D4917" t="s">
        <v>10733</v>
      </c>
      <c r="E4917">
        <v>24</v>
      </c>
      <c r="F4917">
        <v>1</v>
      </c>
      <c r="G4917">
        <v>1</v>
      </c>
      <c r="H4917">
        <v>24</v>
      </c>
      <c r="I4917" t="s">
        <v>20</v>
      </c>
    </row>
    <row r="4918" spans="1:9" ht="15" x14ac:dyDescent="0.25">
      <c r="A4918" t="s">
        <v>12149</v>
      </c>
      <c r="B4918">
        <v>4915</v>
      </c>
      <c r="C4918" t="s">
        <v>19654</v>
      </c>
      <c r="D4918" t="s">
        <v>12149</v>
      </c>
      <c r="E4918">
        <v>20</v>
      </c>
      <c r="F4918">
        <v>1</v>
      </c>
      <c r="G4918">
        <v>1</v>
      </c>
      <c r="H4918">
        <v>20</v>
      </c>
      <c r="I4918" t="s">
        <v>20</v>
      </c>
    </row>
    <row r="4919" spans="1:9" ht="15" x14ac:dyDescent="0.25">
      <c r="A4919" t="s">
        <v>12150</v>
      </c>
      <c r="B4919">
        <v>4916</v>
      </c>
      <c r="C4919" t="s">
        <v>19655</v>
      </c>
      <c r="D4919" t="s">
        <v>12150</v>
      </c>
      <c r="E4919">
        <v>50</v>
      </c>
      <c r="F4919">
        <v>1</v>
      </c>
      <c r="G4919">
        <v>1</v>
      </c>
      <c r="H4919">
        <v>50</v>
      </c>
      <c r="I4919" t="s">
        <v>20</v>
      </c>
    </row>
    <row r="4920" spans="1:9" ht="15" x14ac:dyDescent="0.25">
      <c r="A4920" t="s">
        <v>12151</v>
      </c>
      <c r="B4920">
        <v>4917</v>
      </c>
      <c r="C4920" t="s">
        <v>19656</v>
      </c>
      <c r="D4920" t="s">
        <v>12151</v>
      </c>
      <c r="E4920">
        <v>25</v>
      </c>
      <c r="F4920">
        <v>1</v>
      </c>
      <c r="G4920">
        <v>1</v>
      </c>
      <c r="H4920">
        <v>25</v>
      </c>
      <c r="I4920" t="s">
        <v>20</v>
      </c>
    </row>
    <row r="4921" spans="1:9" ht="15" x14ac:dyDescent="0.25">
      <c r="A4921" t="s">
        <v>2010</v>
      </c>
      <c r="B4921">
        <v>4918</v>
      </c>
      <c r="C4921" t="s">
        <v>19657</v>
      </c>
      <c r="D4921" t="s">
        <v>2010</v>
      </c>
      <c r="E4921">
        <v>4</v>
      </c>
      <c r="F4921">
        <v>1</v>
      </c>
      <c r="G4921">
        <v>1</v>
      </c>
      <c r="H4921">
        <v>4</v>
      </c>
      <c r="I4921" t="s">
        <v>20</v>
      </c>
    </row>
    <row r="4922" spans="1:9" ht="15" x14ac:dyDescent="0.25">
      <c r="A4922" t="s">
        <v>2012</v>
      </c>
      <c r="B4922">
        <v>4919</v>
      </c>
      <c r="C4922" t="s">
        <v>19658</v>
      </c>
      <c r="D4922" t="s">
        <v>2012</v>
      </c>
      <c r="E4922">
        <v>1</v>
      </c>
      <c r="F4922">
        <v>1</v>
      </c>
      <c r="G4922">
        <v>1</v>
      </c>
      <c r="H4922">
        <v>1</v>
      </c>
      <c r="I4922" t="s">
        <v>20</v>
      </c>
    </row>
    <row r="4923" spans="1:9" ht="15" x14ac:dyDescent="0.25">
      <c r="A4923" t="s">
        <v>10737</v>
      </c>
      <c r="B4923">
        <v>4920</v>
      </c>
      <c r="C4923" t="s">
        <v>19659</v>
      </c>
      <c r="D4923" t="s">
        <v>10737</v>
      </c>
      <c r="E4923">
        <v>1</v>
      </c>
      <c r="F4923">
        <v>1</v>
      </c>
      <c r="G4923">
        <v>1</v>
      </c>
      <c r="H4923">
        <v>1</v>
      </c>
      <c r="I4923" t="s">
        <v>20</v>
      </c>
    </row>
    <row r="4924" spans="1:9" ht="15" x14ac:dyDescent="0.25">
      <c r="A4924" t="s">
        <v>10739</v>
      </c>
      <c r="B4924">
        <v>4921</v>
      </c>
      <c r="C4924" t="s">
        <v>19660</v>
      </c>
      <c r="D4924" t="s">
        <v>10739</v>
      </c>
      <c r="E4924">
        <v>1</v>
      </c>
      <c r="F4924">
        <v>1</v>
      </c>
      <c r="G4924">
        <v>1</v>
      </c>
      <c r="H4924">
        <v>1</v>
      </c>
      <c r="I4924" t="s">
        <v>20</v>
      </c>
    </row>
    <row r="4925" spans="1:9" ht="15" x14ac:dyDescent="0.25">
      <c r="A4925" t="s">
        <v>10741</v>
      </c>
      <c r="B4925">
        <v>4922</v>
      </c>
      <c r="C4925" t="s">
        <v>19661</v>
      </c>
      <c r="D4925" t="s">
        <v>10741</v>
      </c>
      <c r="E4925">
        <v>1</v>
      </c>
      <c r="F4925">
        <v>1</v>
      </c>
      <c r="G4925">
        <v>1</v>
      </c>
      <c r="H4925">
        <v>1</v>
      </c>
      <c r="I4925" t="s">
        <v>20</v>
      </c>
    </row>
    <row r="4926" spans="1:9" ht="15" x14ac:dyDescent="0.25">
      <c r="A4926" t="s">
        <v>10743</v>
      </c>
      <c r="B4926">
        <v>4923</v>
      </c>
      <c r="C4926" t="s">
        <v>19662</v>
      </c>
      <c r="D4926" t="s">
        <v>10743</v>
      </c>
      <c r="E4926">
        <v>1</v>
      </c>
      <c r="F4926">
        <v>1</v>
      </c>
      <c r="G4926">
        <v>1</v>
      </c>
      <c r="H4926">
        <v>1</v>
      </c>
      <c r="I4926" t="s">
        <v>20</v>
      </c>
    </row>
    <row r="4927" spans="1:9" ht="15" x14ac:dyDescent="0.25">
      <c r="A4927" t="s">
        <v>1528</v>
      </c>
      <c r="B4927">
        <v>4924</v>
      </c>
      <c r="C4927" t="s">
        <v>19663</v>
      </c>
      <c r="D4927" t="s">
        <v>1528</v>
      </c>
      <c r="E4927">
        <v>1</v>
      </c>
      <c r="F4927">
        <v>1</v>
      </c>
      <c r="G4927">
        <v>1</v>
      </c>
      <c r="H4927">
        <v>1</v>
      </c>
      <c r="I4927" t="s">
        <v>20</v>
      </c>
    </row>
    <row r="4928" spans="1:9" ht="15" x14ac:dyDescent="0.25">
      <c r="A4928" t="s">
        <v>10745</v>
      </c>
      <c r="B4928">
        <v>4925</v>
      </c>
      <c r="C4928" t="s">
        <v>19664</v>
      </c>
      <c r="D4928" t="s">
        <v>10745</v>
      </c>
      <c r="E4928">
        <v>1</v>
      </c>
      <c r="F4928">
        <v>1</v>
      </c>
      <c r="G4928">
        <v>1</v>
      </c>
      <c r="H4928">
        <v>1</v>
      </c>
      <c r="I4928" t="s">
        <v>20</v>
      </c>
    </row>
    <row r="4929" spans="1:9" ht="15" x14ac:dyDescent="0.25">
      <c r="A4929" t="s">
        <v>12152</v>
      </c>
      <c r="B4929">
        <v>4926</v>
      </c>
      <c r="C4929" t="s">
        <v>19665</v>
      </c>
      <c r="D4929" t="s">
        <v>12152</v>
      </c>
      <c r="E4929">
        <v>40</v>
      </c>
      <c r="F4929">
        <v>1</v>
      </c>
      <c r="G4929">
        <v>1</v>
      </c>
      <c r="H4929">
        <v>40</v>
      </c>
      <c r="I4929" t="s">
        <v>20</v>
      </c>
    </row>
    <row r="4930" spans="1:9" ht="15" x14ac:dyDescent="0.25">
      <c r="A4930" t="s">
        <v>877</v>
      </c>
      <c r="B4930">
        <v>4927</v>
      </c>
      <c r="C4930" t="s">
        <v>19666</v>
      </c>
      <c r="D4930" t="s">
        <v>877</v>
      </c>
      <c r="E4930">
        <v>40</v>
      </c>
      <c r="F4930">
        <v>1</v>
      </c>
      <c r="G4930">
        <v>1</v>
      </c>
      <c r="H4930">
        <v>40</v>
      </c>
      <c r="I4930" t="s">
        <v>20</v>
      </c>
    </row>
    <row r="4931" spans="1:9" ht="15" x14ac:dyDescent="0.25">
      <c r="A4931" t="s">
        <v>12153</v>
      </c>
      <c r="B4931">
        <v>4928</v>
      </c>
      <c r="C4931" t="s">
        <v>19667</v>
      </c>
      <c r="D4931" t="s">
        <v>12153</v>
      </c>
      <c r="E4931">
        <v>20</v>
      </c>
      <c r="F4931">
        <v>1</v>
      </c>
      <c r="G4931">
        <v>1</v>
      </c>
      <c r="H4931">
        <v>20</v>
      </c>
      <c r="I4931" t="s">
        <v>20</v>
      </c>
    </row>
    <row r="4932" spans="1:9" ht="15" x14ac:dyDescent="0.25">
      <c r="A4932" t="s">
        <v>10747</v>
      </c>
      <c r="B4932">
        <v>4929</v>
      </c>
      <c r="C4932" t="s">
        <v>19668</v>
      </c>
      <c r="D4932" t="s">
        <v>10747</v>
      </c>
      <c r="E4932">
        <v>1</v>
      </c>
      <c r="F4932">
        <v>1</v>
      </c>
      <c r="G4932">
        <v>1</v>
      </c>
      <c r="H4932">
        <v>1</v>
      </c>
      <c r="I4932" t="s">
        <v>20</v>
      </c>
    </row>
    <row r="4933" spans="1:9" ht="15" x14ac:dyDescent="0.25">
      <c r="A4933" t="s">
        <v>1696</v>
      </c>
      <c r="B4933">
        <v>4930</v>
      </c>
      <c r="C4933" t="s">
        <v>19669</v>
      </c>
      <c r="D4933" t="s">
        <v>1696</v>
      </c>
      <c r="E4933">
        <v>50</v>
      </c>
      <c r="F4933">
        <v>1</v>
      </c>
      <c r="G4933">
        <v>1</v>
      </c>
      <c r="H4933">
        <v>50</v>
      </c>
      <c r="I4933" t="s">
        <v>20</v>
      </c>
    </row>
    <row r="4934" spans="1:9" ht="15" x14ac:dyDescent="0.25">
      <c r="A4934" t="s">
        <v>2088</v>
      </c>
      <c r="B4934">
        <v>4931</v>
      </c>
      <c r="C4934" t="s">
        <v>19670</v>
      </c>
      <c r="D4934" t="s">
        <v>2088</v>
      </c>
      <c r="E4934">
        <v>1</v>
      </c>
      <c r="F4934">
        <v>1</v>
      </c>
      <c r="G4934">
        <v>1</v>
      </c>
      <c r="H4934">
        <v>1</v>
      </c>
      <c r="I4934" t="s">
        <v>20</v>
      </c>
    </row>
    <row r="4935" spans="1:9" ht="15" x14ac:dyDescent="0.25">
      <c r="A4935" t="s">
        <v>818</v>
      </c>
      <c r="B4935">
        <v>4932</v>
      </c>
      <c r="C4935" t="s">
        <v>19671</v>
      </c>
      <c r="D4935" t="s">
        <v>818</v>
      </c>
      <c r="E4935">
        <v>5</v>
      </c>
      <c r="F4935">
        <v>30</v>
      </c>
      <c r="G4935">
        <v>1</v>
      </c>
      <c r="H4935">
        <v>150</v>
      </c>
      <c r="I4935" t="s">
        <v>20</v>
      </c>
    </row>
    <row r="4936" spans="1:9" ht="15" x14ac:dyDescent="0.25">
      <c r="A4936" t="s">
        <v>2300</v>
      </c>
      <c r="B4936">
        <v>4933</v>
      </c>
      <c r="C4936" t="s">
        <v>19672</v>
      </c>
      <c r="D4936" t="s">
        <v>2300</v>
      </c>
      <c r="E4936">
        <v>1</v>
      </c>
      <c r="F4936">
        <v>1</v>
      </c>
      <c r="G4936">
        <v>1</v>
      </c>
      <c r="H4936">
        <v>1</v>
      </c>
      <c r="I4936" t="s">
        <v>20</v>
      </c>
    </row>
    <row r="4937" spans="1:9" ht="15" x14ac:dyDescent="0.25">
      <c r="A4937" t="s">
        <v>12154</v>
      </c>
      <c r="B4937">
        <v>4934</v>
      </c>
      <c r="C4937" t="s">
        <v>19673</v>
      </c>
      <c r="D4937" t="s">
        <v>12154</v>
      </c>
      <c r="E4937">
        <v>20</v>
      </c>
      <c r="F4937">
        <v>1</v>
      </c>
      <c r="G4937">
        <v>1</v>
      </c>
      <c r="H4937">
        <v>20</v>
      </c>
      <c r="I4937" t="s">
        <v>20</v>
      </c>
    </row>
    <row r="4938" spans="1:9" ht="15" x14ac:dyDescent="0.25">
      <c r="A4938" t="s">
        <v>12155</v>
      </c>
      <c r="B4938">
        <v>4935</v>
      </c>
      <c r="C4938" t="s">
        <v>19674</v>
      </c>
      <c r="D4938" t="s">
        <v>12155</v>
      </c>
      <c r="E4938">
        <v>1</v>
      </c>
      <c r="F4938">
        <v>1</v>
      </c>
      <c r="G4938">
        <v>1</v>
      </c>
      <c r="H4938">
        <v>1</v>
      </c>
      <c r="I4938" t="s">
        <v>20</v>
      </c>
    </row>
    <row r="4939" spans="1:9" ht="15" x14ac:dyDescent="0.25">
      <c r="A4939" t="s">
        <v>724</v>
      </c>
      <c r="B4939">
        <v>4936</v>
      </c>
      <c r="C4939" t="s">
        <v>19675</v>
      </c>
      <c r="D4939" t="s">
        <v>724</v>
      </c>
      <c r="E4939">
        <v>25</v>
      </c>
      <c r="F4939">
        <v>1</v>
      </c>
      <c r="G4939">
        <v>1</v>
      </c>
      <c r="H4939">
        <v>25</v>
      </c>
      <c r="I4939" t="s">
        <v>20</v>
      </c>
    </row>
    <row r="4940" spans="1:9" ht="15" x14ac:dyDescent="0.25">
      <c r="A4940" t="s">
        <v>12156</v>
      </c>
      <c r="B4940">
        <v>4937</v>
      </c>
      <c r="C4940" t="s">
        <v>19676</v>
      </c>
      <c r="D4940" t="s">
        <v>12156</v>
      </c>
      <c r="E4940">
        <v>20</v>
      </c>
      <c r="F4940">
        <v>1</v>
      </c>
      <c r="G4940">
        <v>1</v>
      </c>
      <c r="H4940">
        <v>20</v>
      </c>
      <c r="I4940" t="s">
        <v>20</v>
      </c>
    </row>
    <row r="4941" spans="1:9" ht="15" x14ac:dyDescent="0.25">
      <c r="A4941" t="s">
        <v>12157</v>
      </c>
      <c r="B4941">
        <v>4938</v>
      </c>
      <c r="C4941" t="s">
        <v>19677</v>
      </c>
      <c r="D4941" t="s">
        <v>12157</v>
      </c>
      <c r="E4941">
        <v>4</v>
      </c>
      <c r="F4941">
        <v>1</v>
      </c>
      <c r="G4941">
        <v>1</v>
      </c>
      <c r="H4941">
        <v>4</v>
      </c>
      <c r="I4941" t="s">
        <v>20</v>
      </c>
    </row>
    <row r="4942" spans="1:9" ht="15" x14ac:dyDescent="0.25">
      <c r="A4942" t="s">
        <v>12158</v>
      </c>
      <c r="B4942">
        <v>4939</v>
      </c>
      <c r="C4942" t="s">
        <v>19678</v>
      </c>
      <c r="D4942" t="s">
        <v>12158</v>
      </c>
      <c r="E4942">
        <v>1</v>
      </c>
      <c r="F4942">
        <v>1</v>
      </c>
      <c r="G4942">
        <v>1</v>
      </c>
      <c r="H4942">
        <v>1</v>
      </c>
      <c r="I4942" t="s">
        <v>20</v>
      </c>
    </row>
    <row r="4943" spans="1:9" ht="15" x14ac:dyDescent="0.25">
      <c r="A4943" t="s">
        <v>10750</v>
      </c>
      <c r="B4943">
        <v>4940</v>
      </c>
      <c r="C4943" t="s">
        <v>19679</v>
      </c>
      <c r="D4943" t="s">
        <v>10750</v>
      </c>
      <c r="E4943">
        <v>40</v>
      </c>
      <c r="F4943">
        <v>1</v>
      </c>
      <c r="G4943">
        <v>1</v>
      </c>
      <c r="H4943">
        <v>40</v>
      </c>
      <c r="I4943" t="s">
        <v>20</v>
      </c>
    </row>
    <row r="4944" spans="1:9" ht="15" x14ac:dyDescent="0.25">
      <c r="A4944" t="s">
        <v>12159</v>
      </c>
      <c r="B4944">
        <v>4941</v>
      </c>
      <c r="C4944" t="s">
        <v>19680</v>
      </c>
      <c r="D4944" t="s">
        <v>12159</v>
      </c>
      <c r="E4944">
        <v>1</v>
      </c>
      <c r="F4944">
        <v>1</v>
      </c>
      <c r="G4944">
        <v>1</v>
      </c>
      <c r="H4944">
        <v>1</v>
      </c>
      <c r="I4944" t="s">
        <v>20</v>
      </c>
    </row>
    <row r="4945" spans="1:9" ht="15" x14ac:dyDescent="0.25">
      <c r="A4945" t="s">
        <v>1647</v>
      </c>
      <c r="B4945">
        <v>4942</v>
      </c>
      <c r="C4945" t="s">
        <v>19681</v>
      </c>
      <c r="D4945" t="s">
        <v>1647</v>
      </c>
      <c r="E4945">
        <v>50</v>
      </c>
      <c r="F4945">
        <v>1</v>
      </c>
      <c r="G4945">
        <v>1</v>
      </c>
      <c r="H4945">
        <v>50</v>
      </c>
      <c r="I4945" t="s">
        <v>20</v>
      </c>
    </row>
    <row r="4946" spans="1:9" ht="15" x14ac:dyDescent="0.25">
      <c r="A4946" t="s">
        <v>2180</v>
      </c>
      <c r="B4946">
        <v>4943</v>
      </c>
      <c r="C4946" t="s">
        <v>19682</v>
      </c>
      <c r="D4946" t="s">
        <v>2180</v>
      </c>
      <c r="E4946">
        <v>1</v>
      </c>
      <c r="F4946">
        <v>1</v>
      </c>
      <c r="G4946">
        <v>1</v>
      </c>
      <c r="H4946">
        <v>1</v>
      </c>
      <c r="I4946" t="s">
        <v>20</v>
      </c>
    </row>
    <row r="4947" spans="1:9" ht="15" x14ac:dyDescent="0.25">
      <c r="A4947" t="s">
        <v>1649</v>
      </c>
      <c r="B4947">
        <v>4944</v>
      </c>
      <c r="C4947" t="s">
        <v>19683</v>
      </c>
      <c r="D4947" t="s">
        <v>1649</v>
      </c>
      <c r="E4947">
        <v>40</v>
      </c>
      <c r="F4947">
        <v>1</v>
      </c>
      <c r="G4947">
        <v>1</v>
      </c>
      <c r="H4947">
        <v>40</v>
      </c>
      <c r="I4947" t="s">
        <v>20</v>
      </c>
    </row>
    <row r="4948" spans="1:9" ht="15" x14ac:dyDescent="0.25">
      <c r="A4948" t="s">
        <v>1651</v>
      </c>
      <c r="B4948">
        <v>4945</v>
      </c>
      <c r="C4948" t="s">
        <v>19684</v>
      </c>
      <c r="D4948" t="s">
        <v>1651</v>
      </c>
      <c r="E4948">
        <v>20</v>
      </c>
      <c r="F4948">
        <v>1</v>
      </c>
      <c r="G4948">
        <v>1</v>
      </c>
      <c r="H4948">
        <v>20</v>
      </c>
      <c r="I4948" t="s">
        <v>20</v>
      </c>
    </row>
    <row r="4949" spans="1:9" ht="15" x14ac:dyDescent="0.25">
      <c r="A4949" t="s">
        <v>879</v>
      </c>
      <c r="B4949">
        <v>4946</v>
      </c>
      <c r="C4949" t="s">
        <v>19685</v>
      </c>
      <c r="D4949" t="s">
        <v>879</v>
      </c>
      <c r="E4949">
        <v>20</v>
      </c>
      <c r="F4949">
        <v>1</v>
      </c>
      <c r="G4949">
        <v>1</v>
      </c>
      <c r="H4949">
        <v>20</v>
      </c>
      <c r="I4949" t="s">
        <v>20</v>
      </c>
    </row>
    <row r="4950" spans="1:9" ht="15" x14ac:dyDescent="0.25">
      <c r="A4950" t="s">
        <v>2278</v>
      </c>
      <c r="B4950">
        <v>4947</v>
      </c>
      <c r="C4950" t="s">
        <v>19686</v>
      </c>
      <c r="D4950" t="s">
        <v>2278</v>
      </c>
      <c r="E4950">
        <v>1</v>
      </c>
      <c r="F4950">
        <v>1</v>
      </c>
      <c r="G4950">
        <v>1</v>
      </c>
      <c r="H4950">
        <v>1</v>
      </c>
      <c r="I4950" t="s">
        <v>20</v>
      </c>
    </row>
    <row r="4951" spans="1:9" ht="15" x14ac:dyDescent="0.25">
      <c r="A4951" t="s">
        <v>2409</v>
      </c>
      <c r="B4951">
        <v>4948</v>
      </c>
      <c r="C4951" t="s">
        <v>19687</v>
      </c>
      <c r="D4951" t="s">
        <v>2409</v>
      </c>
      <c r="E4951">
        <v>1</v>
      </c>
      <c r="F4951">
        <v>1</v>
      </c>
      <c r="G4951">
        <v>1</v>
      </c>
      <c r="H4951">
        <v>1</v>
      </c>
      <c r="I4951" t="s">
        <v>20</v>
      </c>
    </row>
    <row r="4952" spans="1:9" ht="15" x14ac:dyDescent="0.25">
      <c r="A4952" t="s">
        <v>10752</v>
      </c>
      <c r="B4952">
        <v>4949</v>
      </c>
      <c r="C4952" t="s">
        <v>19688</v>
      </c>
      <c r="D4952" t="s">
        <v>10752</v>
      </c>
      <c r="E4952">
        <v>1</v>
      </c>
      <c r="F4952">
        <v>1</v>
      </c>
      <c r="G4952">
        <v>1</v>
      </c>
      <c r="H4952">
        <v>1</v>
      </c>
      <c r="I4952" t="s">
        <v>20</v>
      </c>
    </row>
    <row r="4953" spans="1:9" ht="15" x14ac:dyDescent="0.25">
      <c r="A4953" t="s">
        <v>10754</v>
      </c>
      <c r="B4953">
        <v>4950</v>
      </c>
      <c r="C4953" t="s">
        <v>19689</v>
      </c>
      <c r="D4953" t="s">
        <v>10754</v>
      </c>
      <c r="E4953">
        <v>100</v>
      </c>
      <c r="F4953">
        <v>1</v>
      </c>
      <c r="G4953">
        <v>1</v>
      </c>
      <c r="H4953">
        <v>100</v>
      </c>
      <c r="I4953" t="s">
        <v>20</v>
      </c>
    </row>
    <row r="4954" spans="1:9" ht="15" x14ac:dyDescent="0.25">
      <c r="A4954" t="s">
        <v>10756</v>
      </c>
      <c r="B4954">
        <v>4951</v>
      </c>
      <c r="C4954" t="s">
        <v>19690</v>
      </c>
      <c r="D4954" t="s">
        <v>10756</v>
      </c>
      <c r="E4954">
        <v>48</v>
      </c>
      <c r="F4954">
        <v>1</v>
      </c>
      <c r="G4954">
        <v>1</v>
      </c>
      <c r="H4954">
        <v>48</v>
      </c>
      <c r="I4954" t="s">
        <v>20</v>
      </c>
    </row>
    <row r="4955" spans="1:9" ht="15" x14ac:dyDescent="0.25">
      <c r="A4955" t="s">
        <v>2407</v>
      </c>
      <c r="B4955">
        <v>4952</v>
      </c>
      <c r="C4955" t="s">
        <v>19691</v>
      </c>
      <c r="D4955" t="s">
        <v>2407</v>
      </c>
      <c r="E4955">
        <v>1</v>
      </c>
      <c r="F4955">
        <v>1</v>
      </c>
      <c r="G4955">
        <v>1</v>
      </c>
      <c r="H4955">
        <v>1</v>
      </c>
      <c r="I4955" t="s">
        <v>20</v>
      </c>
    </row>
    <row r="4956" spans="1:9" ht="15" x14ac:dyDescent="0.25">
      <c r="A4956" t="s">
        <v>1653</v>
      </c>
      <c r="B4956">
        <v>4953</v>
      </c>
      <c r="C4956" t="s">
        <v>19692</v>
      </c>
      <c r="D4956" t="s">
        <v>1653</v>
      </c>
      <c r="E4956">
        <v>20</v>
      </c>
      <c r="F4956">
        <v>1</v>
      </c>
      <c r="G4956">
        <v>1</v>
      </c>
      <c r="H4956">
        <v>20</v>
      </c>
      <c r="I4956" t="s">
        <v>20</v>
      </c>
    </row>
    <row r="4957" spans="1:9" ht="15" x14ac:dyDescent="0.25">
      <c r="A4957" t="s">
        <v>10758</v>
      </c>
      <c r="B4957">
        <v>4954</v>
      </c>
      <c r="C4957" t="s">
        <v>19693</v>
      </c>
      <c r="D4957" t="s">
        <v>10758</v>
      </c>
      <c r="E4957">
        <v>1</v>
      </c>
      <c r="F4957">
        <v>1</v>
      </c>
      <c r="G4957">
        <v>1</v>
      </c>
      <c r="H4957">
        <v>1</v>
      </c>
      <c r="I4957" t="s">
        <v>20</v>
      </c>
    </row>
    <row r="4958" spans="1:9" ht="15" x14ac:dyDescent="0.25">
      <c r="A4958" t="s">
        <v>10760</v>
      </c>
      <c r="B4958">
        <v>4955</v>
      </c>
      <c r="C4958" t="s">
        <v>19694</v>
      </c>
      <c r="D4958" t="s">
        <v>10760</v>
      </c>
      <c r="E4958">
        <v>1</v>
      </c>
      <c r="F4958">
        <v>1</v>
      </c>
      <c r="G4958">
        <v>1</v>
      </c>
      <c r="H4958">
        <v>1</v>
      </c>
      <c r="I4958" t="s">
        <v>20</v>
      </c>
    </row>
    <row r="4959" spans="1:9" ht="15" x14ac:dyDescent="0.25">
      <c r="A4959" t="s">
        <v>1698</v>
      </c>
      <c r="B4959">
        <v>4956</v>
      </c>
      <c r="C4959" t="s">
        <v>19695</v>
      </c>
      <c r="D4959" t="s">
        <v>1698</v>
      </c>
      <c r="E4959">
        <v>20</v>
      </c>
      <c r="F4959">
        <v>1</v>
      </c>
      <c r="G4959">
        <v>1</v>
      </c>
      <c r="H4959">
        <v>20</v>
      </c>
      <c r="I4959" t="s">
        <v>20</v>
      </c>
    </row>
    <row r="4960" spans="1:9" ht="15" x14ac:dyDescent="0.25">
      <c r="A4960" t="s">
        <v>820</v>
      </c>
      <c r="B4960">
        <v>4957</v>
      </c>
      <c r="C4960" t="s">
        <v>19696</v>
      </c>
      <c r="D4960" t="s">
        <v>820</v>
      </c>
      <c r="E4960">
        <v>5</v>
      </c>
      <c r="F4960">
        <v>30</v>
      </c>
      <c r="G4960">
        <v>1</v>
      </c>
      <c r="H4960">
        <v>150</v>
      </c>
      <c r="I4960" t="s">
        <v>20</v>
      </c>
    </row>
    <row r="4961" spans="1:9" ht="15" x14ac:dyDescent="0.25">
      <c r="A4961" t="s">
        <v>10762</v>
      </c>
      <c r="B4961">
        <v>4958</v>
      </c>
      <c r="C4961" t="s">
        <v>19697</v>
      </c>
      <c r="D4961" t="s">
        <v>10762</v>
      </c>
      <c r="E4961">
        <v>1</v>
      </c>
      <c r="F4961">
        <v>1</v>
      </c>
      <c r="G4961">
        <v>1</v>
      </c>
      <c r="H4961">
        <v>1</v>
      </c>
      <c r="I4961" t="s">
        <v>20</v>
      </c>
    </row>
    <row r="4962" spans="1:9" ht="15" x14ac:dyDescent="0.25">
      <c r="A4962" t="s">
        <v>1075</v>
      </c>
      <c r="B4962">
        <v>4959</v>
      </c>
      <c r="C4962" t="s">
        <v>19698</v>
      </c>
      <c r="D4962" t="s">
        <v>1075</v>
      </c>
      <c r="E4962">
        <v>70</v>
      </c>
      <c r="F4962">
        <v>1</v>
      </c>
      <c r="G4962">
        <v>1</v>
      </c>
      <c r="H4962">
        <v>70</v>
      </c>
      <c r="I4962" t="s">
        <v>20</v>
      </c>
    </row>
    <row r="4963" spans="1:9" ht="15" x14ac:dyDescent="0.25">
      <c r="A4963" t="s">
        <v>492</v>
      </c>
      <c r="B4963">
        <v>4960</v>
      </c>
      <c r="C4963" t="s">
        <v>19699</v>
      </c>
      <c r="D4963" t="s">
        <v>492</v>
      </c>
      <c r="E4963">
        <v>1</v>
      </c>
      <c r="F4963">
        <v>1</v>
      </c>
      <c r="G4963">
        <v>1</v>
      </c>
      <c r="H4963">
        <v>1</v>
      </c>
      <c r="I4963" t="s">
        <v>20</v>
      </c>
    </row>
    <row r="4964" spans="1:9" ht="15" x14ac:dyDescent="0.25">
      <c r="A4964" t="s">
        <v>2102</v>
      </c>
      <c r="B4964">
        <v>4961</v>
      </c>
      <c r="C4964" t="s">
        <v>19700</v>
      </c>
      <c r="D4964" t="s">
        <v>2102</v>
      </c>
      <c r="E4964">
        <v>1</v>
      </c>
      <c r="F4964">
        <v>1</v>
      </c>
      <c r="G4964">
        <v>1</v>
      </c>
      <c r="H4964">
        <v>1</v>
      </c>
      <c r="I4964" t="s">
        <v>20</v>
      </c>
    </row>
    <row r="4965" spans="1:9" ht="15" x14ac:dyDescent="0.25">
      <c r="A4965" t="s">
        <v>2104</v>
      </c>
      <c r="B4965">
        <v>4962</v>
      </c>
      <c r="C4965" t="s">
        <v>19701</v>
      </c>
      <c r="D4965" t="s">
        <v>2104</v>
      </c>
      <c r="E4965">
        <v>1</v>
      </c>
      <c r="F4965">
        <v>1</v>
      </c>
      <c r="G4965">
        <v>1</v>
      </c>
      <c r="H4965">
        <v>1</v>
      </c>
      <c r="I4965" t="s">
        <v>20</v>
      </c>
    </row>
    <row r="4966" spans="1:9" ht="15" x14ac:dyDescent="0.25">
      <c r="A4966" t="s">
        <v>616</v>
      </c>
      <c r="B4966">
        <v>4963</v>
      </c>
      <c r="C4966" t="s">
        <v>19702</v>
      </c>
      <c r="D4966" t="s">
        <v>616</v>
      </c>
      <c r="E4966">
        <v>10</v>
      </c>
      <c r="F4966">
        <v>1</v>
      </c>
      <c r="G4966">
        <v>1</v>
      </c>
      <c r="H4966">
        <v>10</v>
      </c>
      <c r="I4966" t="s">
        <v>20</v>
      </c>
    </row>
    <row r="4967" spans="1:9" ht="15" x14ac:dyDescent="0.25">
      <c r="A4967" t="s">
        <v>1970</v>
      </c>
      <c r="B4967">
        <v>4964</v>
      </c>
      <c r="C4967" t="s">
        <v>19703</v>
      </c>
      <c r="D4967" t="s">
        <v>1970</v>
      </c>
      <c r="E4967">
        <v>1</v>
      </c>
      <c r="F4967">
        <v>1</v>
      </c>
      <c r="G4967">
        <v>1</v>
      </c>
      <c r="H4967">
        <v>1</v>
      </c>
      <c r="I4967" t="s">
        <v>20</v>
      </c>
    </row>
    <row r="4968" spans="1:9" ht="15" x14ac:dyDescent="0.25">
      <c r="A4968" t="s">
        <v>980</v>
      </c>
      <c r="B4968">
        <v>4965</v>
      </c>
      <c r="C4968" t="s">
        <v>19704</v>
      </c>
      <c r="D4968" t="s">
        <v>980</v>
      </c>
      <c r="E4968">
        <v>12</v>
      </c>
      <c r="F4968">
        <v>40</v>
      </c>
      <c r="G4968">
        <v>1</v>
      </c>
      <c r="H4968">
        <v>480</v>
      </c>
      <c r="I4968" t="s">
        <v>20</v>
      </c>
    </row>
    <row r="4969" spans="1:9" ht="15" x14ac:dyDescent="0.25">
      <c r="A4969" t="s">
        <v>822</v>
      </c>
      <c r="B4969">
        <v>4966</v>
      </c>
      <c r="C4969" t="s">
        <v>19705</v>
      </c>
      <c r="D4969" t="s">
        <v>822</v>
      </c>
      <c r="E4969">
        <v>5</v>
      </c>
      <c r="F4969">
        <v>30</v>
      </c>
      <c r="G4969">
        <v>1</v>
      </c>
      <c r="H4969">
        <v>150</v>
      </c>
      <c r="I4969" t="s">
        <v>20</v>
      </c>
    </row>
    <row r="4970" spans="1:9" ht="15" x14ac:dyDescent="0.25">
      <c r="A4970" t="s">
        <v>12160</v>
      </c>
      <c r="B4970">
        <v>4967</v>
      </c>
      <c r="C4970" t="s">
        <v>19706</v>
      </c>
      <c r="D4970" t="s">
        <v>12160</v>
      </c>
      <c r="E4970">
        <v>10</v>
      </c>
      <c r="F4970">
        <v>1</v>
      </c>
      <c r="G4970">
        <v>1</v>
      </c>
      <c r="H4970">
        <v>10</v>
      </c>
      <c r="I4970" t="s">
        <v>20</v>
      </c>
    </row>
    <row r="4971" spans="1:9" ht="15" x14ac:dyDescent="0.25">
      <c r="A4971" t="s">
        <v>10766</v>
      </c>
      <c r="B4971">
        <v>4968</v>
      </c>
      <c r="C4971" t="s">
        <v>19707</v>
      </c>
      <c r="D4971" t="s">
        <v>10766</v>
      </c>
      <c r="E4971">
        <v>1</v>
      </c>
      <c r="F4971">
        <v>1</v>
      </c>
      <c r="G4971">
        <v>1</v>
      </c>
      <c r="H4971">
        <v>1</v>
      </c>
      <c r="I4971" t="s">
        <v>20</v>
      </c>
    </row>
    <row r="4972" spans="1:9" ht="15" x14ac:dyDescent="0.25">
      <c r="A4972" t="s">
        <v>10768</v>
      </c>
      <c r="B4972">
        <v>4969</v>
      </c>
      <c r="C4972" t="s">
        <v>19708</v>
      </c>
      <c r="D4972" t="s">
        <v>10768</v>
      </c>
      <c r="E4972">
        <v>20</v>
      </c>
      <c r="F4972">
        <v>1</v>
      </c>
      <c r="G4972">
        <v>1</v>
      </c>
      <c r="H4972">
        <v>20</v>
      </c>
      <c r="I4972" t="s">
        <v>20</v>
      </c>
    </row>
    <row r="4973" spans="1:9" ht="15" x14ac:dyDescent="0.25">
      <c r="A4973" t="s">
        <v>10770</v>
      </c>
      <c r="B4973">
        <v>4970</v>
      </c>
      <c r="C4973" t="s">
        <v>19709</v>
      </c>
      <c r="D4973" t="s">
        <v>10770</v>
      </c>
      <c r="E4973">
        <v>1</v>
      </c>
      <c r="F4973">
        <v>1</v>
      </c>
      <c r="G4973">
        <v>1</v>
      </c>
      <c r="H4973">
        <v>1</v>
      </c>
      <c r="I4973" t="s">
        <v>20</v>
      </c>
    </row>
    <row r="4974" spans="1:9" ht="15" x14ac:dyDescent="0.25">
      <c r="A4974" t="s">
        <v>1627</v>
      </c>
      <c r="B4974">
        <v>4971</v>
      </c>
      <c r="C4974" t="s">
        <v>19710</v>
      </c>
      <c r="D4974" t="s">
        <v>1627</v>
      </c>
      <c r="E4974">
        <v>20</v>
      </c>
      <c r="F4974">
        <v>1</v>
      </c>
      <c r="G4974">
        <v>1</v>
      </c>
      <c r="H4974">
        <v>20</v>
      </c>
      <c r="I4974" t="s">
        <v>20</v>
      </c>
    </row>
    <row r="4975" spans="1:9" ht="15" x14ac:dyDescent="0.25">
      <c r="A4975" t="s">
        <v>10772</v>
      </c>
      <c r="B4975">
        <v>4972</v>
      </c>
      <c r="C4975" t="s">
        <v>19711</v>
      </c>
      <c r="D4975" t="s">
        <v>10772</v>
      </c>
      <c r="E4975">
        <v>1</v>
      </c>
      <c r="F4975">
        <v>1</v>
      </c>
      <c r="G4975">
        <v>1</v>
      </c>
      <c r="H4975">
        <v>1</v>
      </c>
      <c r="I4975" t="s">
        <v>20</v>
      </c>
    </row>
    <row r="4976" spans="1:9" ht="15" x14ac:dyDescent="0.25">
      <c r="A4976" t="s">
        <v>10775</v>
      </c>
      <c r="B4976">
        <v>4973</v>
      </c>
      <c r="C4976" t="s">
        <v>19712</v>
      </c>
      <c r="D4976" t="s">
        <v>10775</v>
      </c>
      <c r="E4976">
        <v>1</v>
      </c>
      <c r="F4976">
        <v>1</v>
      </c>
      <c r="G4976">
        <v>1</v>
      </c>
      <c r="H4976">
        <v>1</v>
      </c>
      <c r="I4976" t="s">
        <v>20</v>
      </c>
    </row>
    <row r="4977" spans="1:9" ht="15" x14ac:dyDescent="0.25">
      <c r="A4977" t="s">
        <v>10777</v>
      </c>
      <c r="B4977">
        <v>4974</v>
      </c>
      <c r="C4977" t="s">
        <v>19713</v>
      </c>
      <c r="D4977" t="s">
        <v>10777</v>
      </c>
      <c r="E4977">
        <v>4</v>
      </c>
      <c r="F4977">
        <v>1</v>
      </c>
      <c r="G4977">
        <v>1</v>
      </c>
      <c r="H4977">
        <v>4</v>
      </c>
      <c r="I4977" t="s">
        <v>20</v>
      </c>
    </row>
    <row r="4978" spans="1:9" ht="15" x14ac:dyDescent="0.25">
      <c r="A4978" t="s">
        <v>824</v>
      </c>
      <c r="B4978">
        <v>4975</v>
      </c>
      <c r="C4978" t="s">
        <v>19714</v>
      </c>
      <c r="D4978" t="s">
        <v>824</v>
      </c>
      <c r="E4978">
        <v>1</v>
      </c>
      <c r="F4978">
        <v>1</v>
      </c>
      <c r="G4978">
        <v>1</v>
      </c>
      <c r="H4978">
        <v>1</v>
      </c>
      <c r="I4978" t="s">
        <v>20</v>
      </c>
    </row>
    <row r="4979" spans="1:9" ht="15" x14ac:dyDescent="0.25">
      <c r="A4979" t="s">
        <v>2302</v>
      </c>
      <c r="B4979">
        <v>4976</v>
      </c>
      <c r="C4979" t="s">
        <v>19715</v>
      </c>
      <c r="D4979" t="s">
        <v>2302</v>
      </c>
      <c r="E4979">
        <v>1</v>
      </c>
      <c r="F4979">
        <v>1</v>
      </c>
      <c r="G4979">
        <v>1</v>
      </c>
      <c r="H4979">
        <v>1</v>
      </c>
      <c r="I4979" t="s">
        <v>20</v>
      </c>
    </row>
    <row r="4980" spans="1:9" ht="15" x14ac:dyDescent="0.25">
      <c r="A4980" t="s">
        <v>12161</v>
      </c>
      <c r="B4980">
        <v>4977</v>
      </c>
      <c r="C4980" t="s">
        <v>19716</v>
      </c>
      <c r="D4980" t="s">
        <v>12161</v>
      </c>
      <c r="E4980">
        <v>50</v>
      </c>
      <c r="F4980">
        <v>1</v>
      </c>
      <c r="G4980">
        <v>1</v>
      </c>
      <c r="H4980">
        <v>50</v>
      </c>
      <c r="I4980" t="s">
        <v>20</v>
      </c>
    </row>
    <row r="4981" spans="1:9" ht="15" x14ac:dyDescent="0.25">
      <c r="A4981" t="s">
        <v>10779</v>
      </c>
      <c r="B4981">
        <v>4978</v>
      </c>
      <c r="C4981" t="s">
        <v>19717</v>
      </c>
      <c r="D4981" t="s">
        <v>10779</v>
      </c>
      <c r="E4981">
        <v>1</v>
      </c>
      <c r="F4981">
        <v>1</v>
      </c>
      <c r="G4981">
        <v>1</v>
      </c>
      <c r="H4981">
        <v>1</v>
      </c>
      <c r="I4981" t="s">
        <v>20</v>
      </c>
    </row>
    <row r="4982" spans="1:9" ht="15" x14ac:dyDescent="0.25">
      <c r="A4982" t="s">
        <v>12162</v>
      </c>
      <c r="B4982">
        <v>4979</v>
      </c>
      <c r="C4982" t="s">
        <v>19718</v>
      </c>
      <c r="D4982" t="s">
        <v>12162</v>
      </c>
      <c r="E4982">
        <v>40</v>
      </c>
      <c r="F4982">
        <v>1</v>
      </c>
      <c r="G4982">
        <v>1</v>
      </c>
      <c r="H4982">
        <v>40</v>
      </c>
      <c r="I4982" t="s">
        <v>20</v>
      </c>
    </row>
    <row r="4983" spans="1:9" ht="15" x14ac:dyDescent="0.25">
      <c r="A4983" t="s">
        <v>2357</v>
      </c>
      <c r="B4983">
        <v>4980</v>
      </c>
      <c r="C4983" t="s">
        <v>19719</v>
      </c>
      <c r="D4983" t="s">
        <v>2357</v>
      </c>
      <c r="E4983">
        <v>1</v>
      </c>
      <c r="F4983">
        <v>1</v>
      </c>
      <c r="G4983">
        <v>1</v>
      </c>
      <c r="H4983">
        <v>1</v>
      </c>
      <c r="I4983" t="s">
        <v>20</v>
      </c>
    </row>
    <row r="4984" spans="1:9" ht="15" x14ac:dyDescent="0.25">
      <c r="A4984" t="s">
        <v>1727</v>
      </c>
      <c r="B4984">
        <v>4981</v>
      </c>
      <c r="C4984" t="s">
        <v>19720</v>
      </c>
      <c r="D4984" t="s">
        <v>1727</v>
      </c>
      <c r="E4984">
        <v>20</v>
      </c>
      <c r="F4984">
        <v>1</v>
      </c>
      <c r="G4984">
        <v>1</v>
      </c>
      <c r="H4984">
        <v>20</v>
      </c>
      <c r="I4984" t="s">
        <v>20</v>
      </c>
    </row>
    <row r="4985" spans="1:9" ht="15" x14ac:dyDescent="0.25">
      <c r="A4985" t="s">
        <v>1576</v>
      </c>
      <c r="B4985">
        <v>4982</v>
      </c>
      <c r="C4985" t="s">
        <v>19721</v>
      </c>
      <c r="D4985" t="s">
        <v>1576</v>
      </c>
      <c r="E4985">
        <v>20</v>
      </c>
      <c r="F4985">
        <v>1</v>
      </c>
      <c r="G4985">
        <v>1</v>
      </c>
      <c r="H4985">
        <v>20</v>
      </c>
      <c r="I4985" t="s">
        <v>20</v>
      </c>
    </row>
    <row r="4986" spans="1:9" ht="15" x14ac:dyDescent="0.25">
      <c r="A4986" t="s">
        <v>10781</v>
      </c>
      <c r="B4986">
        <v>4983</v>
      </c>
      <c r="C4986" t="s">
        <v>19722</v>
      </c>
      <c r="D4986" t="s">
        <v>10781</v>
      </c>
      <c r="E4986">
        <v>24</v>
      </c>
      <c r="F4986">
        <v>1</v>
      </c>
      <c r="G4986">
        <v>1</v>
      </c>
      <c r="H4986">
        <v>24</v>
      </c>
      <c r="I4986" t="s">
        <v>20</v>
      </c>
    </row>
    <row r="4987" spans="1:9" ht="15" x14ac:dyDescent="0.25">
      <c r="A4987" t="s">
        <v>1497</v>
      </c>
      <c r="B4987">
        <v>4984</v>
      </c>
      <c r="C4987" t="s">
        <v>19723</v>
      </c>
      <c r="D4987" t="s">
        <v>1497</v>
      </c>
      <c r="E4987">
        <v>16</v>
      </c>
      <c r="F4987">
        <v>1</v>
      </c>
      <c r="G4987">
        <v>1</v>
      </c>
      <c r="H4987">
        <v>16</v>
      </c>
      <c r="I4987" t="s">
        <v>20</v>
      </c>
    </row>
    <row r="4988" spans="1:9" ht="15" x14ac:dyDescent="0.25">
      <c r="A4988" t="s">
        <v>12163</v>
      </c>
      <c r="B4988">
        <v>4985</v>
      </c>
      <c r="C4988" t="s">
        <v>19724</v>
      </c>
      <c r="D4988" t="s">
        <v>12163</v>
      </c>
      <c r="E4988">
        <v>20</v>
      </c>
      <c r="F4988">
        <v>1</v>
      </c>
      <c r="G4988">
        <v>1</v>
      </c>
      <c r="H4988">
        <v>20</v>
      </c>
      <c r="I4988" t="s">
        <v>20</v>
      </c>
    </row>
    <row r="4989" spans="1:9" ht="15" x14ac:dyDescent="0.25">
      <c r="A4989" t="s">
        <v>2122</v>
      </c>
      <c r="B4989">
        <v>4986</v>
      </c>
      <c r="C4989" t="s">
        <v>19725</v>
      </c>
      <c r="D4989" t="s">
        <v>2122</v>
      </c>
      <c r="E4989">
        <v>1</v>
      </c>
      <c r="F4989">
        <v>1</v>
      </c>
      <c r="G4989">
        <v>1</v>
      </c>
      <c r="H4989">
        <v>1</v>
      </c>
      <c r="I4989" t="s">
        <v>20</v>
      </c>
    </row>
    <row r="4990" spans="1:9" ht="15" x14ac:dyDescent="0.25">
      <c r="A4990" t="s">
        <v>1729</v>
      </c>
      <c r="B4990">
        <v>4987</v>
      </c>
      <c r="C4990" t="s">
        <v>19726</v>
      </c>
      <c r="D4990" t="s">
        <v>1729</v>
      </c>
      <c r="E4990">
        <v>20</v>
      </c>
      <c r="F4990">
        <v>1</v>
      </c>
      <c r="G4990">
        <v>1</v>
      </c>
      <c r="H4990">
        <v>20</v>
      </c>
      <c r="I4990" t="s">
        <v>20</v>
      </c>
    </row>
    <row r="4991" spans="1:9" ht="15" x14ac:dyDescent="0.25">
      <c r="A4991" t="s">
        <v>2286</v>
      </c>
      <c r="B4991">
        <v>4988</v>
      </c>
      <c r="C4991" t="s">
        <v>19727</v>
      </c>
      <c r="D4991" t="s">
        <v>2286</v>
      </c>
      <c r="E4991">
        <v>1</v>
      </c>
      <c r="F4991">
        <v>1</v>
      </c>
      <c r="G4991">
        <v>1</v>
      </c>
      <c r="H4991">
        <v>1</v>
      </c>
      <c r="I4991" t="s">
        <v>20</v>
      </c>
    </row>
    <row r="4992" spans="1:9" ht="15" x14ac:dyDescent="0.25">
      <c r="A4992" t="s">
        <v>10784</v>
      </c>
      <c r="B4992">
        <v>4989</v>
      </c>
      <c r="C4992" t="s">
        <v>19728</v>
      </c>
      <c r="D4992" t="s">
        <v>10784</v>
      </c>
      <c r="E4992">
        <v>10</v>
      </c>
      <c r="F4992">
        <v>10</v>
      </c>
      <c r="G4992">
        <v>1</v>
      </c>
      <c r="H4992">
        <v>100</v>
      </c>
      <c r="I4992" t="s">
        <v>20</v>
      </c>
    </row>
    <row r="4993" spans="1:9" ht="15" x14ac:dyDescent="0.25">
      <c r="A4993" t="s">
        <v>12164</v>
      </c>
      <c r="B4993">
        <v>4990</v>
      </c>
      <c r="C4993" t="s">
        <v>19729</v>
      </c>
      <c r="D4993" t="s">
        <v>12164</v>
      </c>
      <c r="E4993">
        <v>10</v>
      </c>
      <c r="F4993">
        <v>1</v>
      </c>
      <c r="G4993">
        <v>1</v>
      </c>
      <c r="H4993">
        <v>10</v>
      </c>
      <c r="I4993" t="s">
        <v>20</v>
      </c>
    </row>
    <row r="4994" spans="1:9" ht="15" x14ac:dyDescent="0.25">
      <c r="A4994" t="s">
        <v>10786</v>
      </c>
      <c r="B4994">
        <v>4991</v>
      </c>
      <c r="C4994" t="s">
        <v>19730</v>
      </c>
      <c r="D4994" t="s">
        <v>10786</v>
      </c>
      <c r="E4994">
        <v>1</v>
      </c>
      <c r="F4994">
        <v>1</v>
      </c>
      <c r="G4994">
        <v>1</v>
      </c>
      <c r="H4994">
        <v>1</v>
      </c>
      <c r="I4994" t="s">
        <v>20</v>
      </c>
    </row>
    <row r="4995" spans="1:9" ht="15" x14ac:dyDescent="0.25">
      <c r="A4995" t="s">
        <v>10788</v>
      </c>
      <c r="B4995">
        <v>4992</v>
      </c>
      <c r="C4995" t="s">
        <v>19731</v>
      </c>
      <c r="D4995" t="s">
        <v>10788</v>
      </c>
      <c r="E4995">
        <v>1</v>
      </c>
      <c r="F4995">
        <v>1</v>
      </c>
      <c r="G4995">
        <v>1</v>
      </c>
      <c r="H4995">
        <v>1</v>
      </c>
      <c r="I4995" t="s">
        <v>20</v>
      </c>
    </row>
    <row r="4996" spans="1:9" ht="15" x14ac:dyDescent="0.25">
      <c r="A4996" t="s">
        <v>1594</v>
      </c>
      <c r="B4996">
        <v>4993</v>
      </c>
      <c r="C4996" t="s">
        <v>19732</v>
      </c>
      <c r="D4996" t="s">
        <v>1594</v>
      </c>
      <c r="E4996">
        <v>24</v>
      </c>
      <c r="F4996">
        <v>1</v>
      </c>
      <c r="G4996">
        <v>1</v>
      </c>
      <c r="H4996">
        <v>24</v>
      </c>
      <c r="I4996" t="s">
        <v>20</v>
      </c>
    </row>
    <row r="4997" spans="1:9" ht="15" x14ac:dyDescent="0.25">
      <c r="A4997" t="s">
        <v>2296</v>
      </c>
      <c r="B4997">
        <v>4994</v>
      </c>
      <c r="C4997" t="s">
        <v>19733</v>
      </c>
      <c r="D4997" t="s">
        <v>2296</v>
      </c>
      <c r="E4997">
        <v>1</v>
      </c>
      <c r="F4997">
        <v>1</v>
      </c>
      <c r="G4997">
        <v>1</v>
      </c>
      <c r="H4997">
        <v>1</v>
      </c>
      <c r="I4997" t="s">
        <v>20</v>
      </c>
    </row>
    <row r="4998" spans="1:9" ht="15" x14ac:dyDescent="0.25">
      <c r="A4998" t="s">
        <v>1799</v>
      </c>
      <c r="B4998">
        <v>4995</v>
      </c>
      <c r="C4998" t="s">
        <v>19734</v>
      </c>
      <c r="D4998" t="s">
        <v>1799</v>
      </c>
      <c r="E4998">
        <v>20</v>
      </c>
      <c r="F4998">
        <v>1</v>
      </c>
      <c r="G4998">
        <v>1</v>
      </c>
      <c r="H4998">
        <v>20</v>
      </c>
      <c r="I4998" t="s">
        <v>20</v>
      </c>
    </row>
    <row r="4999" spans="1:9" ht="15" x14ac:dyDescent="0.25">
      <c r="A4999" t="s">
        <v>10791</v>
      </c>
      <c r="B4999">
        <v>4996</v>
      </c>
      <c r="C4999" t="s">
        <v>19735</v>
      </c>
      <c r="D4999" t="s">
        <v>10791</v>
      </c>
      <c r="E4999">
        <v>1</v>
      </c>
      <c r="F4999">
        <v>1</v>
      </c>
      <c r="G4999">
        <v>1</v>
      </c>
      <c r="H4999">
        <v>1</v>
      </c>
      <c r="I4999" t="s">
        <v>20</v>
      </c>
    </row>
    <row r="5000" spans="1:9" ht="15" x14ac:dyDescent="0.25">
      <c r="A5000" t="s">
        <v>1501</v>
      </c>
      <c r="B5000">
        <v>4997</v>
      </c>
      <c r="C5000" t="s">
        <v>19736</v>
      </c>
      <c r="D5000" t="s">
        <v>1501</v>
      </c>
      <c r="E5000">
        <v>30</v>
      </c>
      <c r="F5000">
        <v>1</v>
      </c>
      <c r="G5000">
        <v>1</v>
      </c>
      <c r="H5000">
        <v>30</v>
      </c>
      <c r="I5000" t="s">
        <v>20</v>
      </c>
    </row>
    <row r="5001" spans="1:9" ht="15" x14ac:dyDescent="0.25">
      <c r="A5001" t="s">
        <v>10794</v>
      </c>
      <c r="B5001">
        <v>4998</v>
      </c>
      <c r="C5001" t="s">
        <v>19737</v>
      </c>
      <c r="D5001" t="s">
        <v>10794</v>
      </c>
      <c r="E5001">
        <v>1</v>
      </c>
      <c r="F5001">
        <v>1</v>
      </c>
      <c r="G5001">
        <v>1</v>
      </c>
      <c r="H5001">
        <v>1</v>
      </c>
      <c r="I5001" t="s">
        <v>20</v>
      </c>
    </row>
    <row r="5002" spans="1:9" ht="15" x14ac:dyDescent="0.25">
      <c r="A5002" t="s">
        <v>10796</v>
      </c>
      <c r="B5002">
        <v>4999</v>
      </c>
      <c r="C5002" t="s">
        <v>19738</v>
      </c>
      <c r="D5002" t="s">
        <v>10796</v>
      </c>
      <c r="E5002">
        <v>1</v>
      </c>
      <c r="F5002">
        <v>1</v>
      </c>
      <c r="G5002">
        <v>1</v>
      </c>
      <c r="H5002">
        <v>1</v>
      </c>
      <c r="I5002" t="s">
        <v>20</v>
      </c>
    </row>
    <row r="5003" spans="1:9" ht="15" x14ac:dyDescent="0.25">
      <c r="A5003" t="s">
        <v>10798</v>
      </c>
      <c r="B5003">
        <v>5000</v>
      </c>
      <c r="C5003" t="s">
        <v>19739</v>
      </c>
      <c r="D5003" t="s">
        <v>10798</v>
      </c>
      <c r="E5003">
        <v>1</v>
      </c>
      <c r="F5003">
        <v>1</v>
      </c>
      <c r="G5003">
        <v>1</v>
      </c>
      <c r="H5003">
        <v>1</v>
      </c>
      <c r="I5003" t="s">
        <v>20</v>
      </c>
    </row>
    <row r="5004" spans="1:9" ht="15" x14ac:dyDescent="0.25">
      <c r="A5004" t="s">
        <v>1499</v>
      </c>
      <c r="B5004">
        <v>5001</v>
      </c>
      <c r="C5004" t="s">
        <v>19740</v>
      </c>
      <c r="D5004" t="s">
        <v>1499</v>
      </c>
      <c r="E5004">
        <v>30</v>
      </c>
      <c r="F5004">
        <v>1</v>
      </c>
      <c r="G5004">
        <v>1</v>
      </c>
      <c r="H5004">
        <v>30</v>
      </c>
      <c r="I5004" t="s">
        <v>20</v>
      </c>
    </row>
    <row r="5005" spans="1:9" ht="15" x14ac:dyDescent="0.25">
      <c r="A5005" t="s">
        <v>1503</v>
      </c>
      <c r="B5005">
        <v>5002</v>
      </c>
      <c r="C5005" t="s">
        <v>19741</v>
      </c>
      <c r="D5005" t="s">
        <v>1503</v>
      </c>
      <c r="E5005">
        <v>30</v>
      </c>
      <c r="F5005">
        <v>1</v>
      </c>
      <c r="G5005">
        <v>1</v>
      </c>
      <c r="H5005">
        <v>30</v>
      </c>
      <c r="I5005" t="s">
        <v>20</v>
      </c>
    </row>
    <row r="5006" spans="1:9" ht="15" x14ac:dyDescent="0.25">
      <c r="A5006" t="s">
        <v>1972</v>
      </c>
      <c r="B5006">
        <v>5003</v>
      </c>
      <c r="C5006" t="s">
        <v>19742</v>
      </c>
      <c r="D5006" t="s">
        <v>1972</v>
      </c>
      <c r="E5006">
        <v>1</v>
      </c>
      <c r="F5006">
        <v>1</v>
      </c>
      <c r="G5006">
        <v>1</v>
      </c>
      <c r="H5006">
        <v>1</v>
      </c>
      <c r="I5006" t="s">
        <v>20</v>
      </c>
    </row>
    <row r="5007" spans="1:9" ht="15" x14ac:dyDescent="0.25">
      <c r="A5007" t="s">
        <v>12165</v>
      </c>
      <c r="B5007">
        <v>5004</v>
      </c>
      <c r="C5007" t="s">
        <v>19743</v>
      </c>
      <c r="D5007" t="s">
        <v>12165</v>
      </c>
      <c r="E5007">
        <v>100</v>
      </c>
      <c r="F5007">
        <v>1</v>
      </c>
      <c r="G5007">
        <v>1</v>
      </c>
      <c r="H5007">
        <v>100</v>
      </c>
      <c r="I5007" t="s">
        <v>20</v>
      </c>
    </row>
    <row r="5008" spans="1:9" ht="15" x14ac:dyDescent="0.25">
      <c r="A5008" t="s">
        <v>12166</v>
      </c>
      <c r="B5008">
        <v>5005</v>
      </c>
      <c r="C5008" t="s">
        <v>19744</v>
      </c>
      <c r="D5008" t="s">
        <v>12166</v>
      </c>
      <c r="E5008">
        <v>40</v>
      </c>
      <c r="F5008">
        <v>1</v>
      </c>
      <c r="G5008">
        <v>1</v>
      </c>
      <c r="H5008">
        <v>40</v>
      </c>
      <c r="I5008" t="s">
        <v>20</v>
      </c>
    </row>
    <row r="5009" spans="1:9" ht="15" x14ac:dyDescent="0.25">
      <c r="A5009" t="s">
        <v>12167</v>
      </c>
      <c r="B5009">
        <v>5006</v>
      </c>
      <c r="C5009" t="s">
        <v>19745</v>
      </c>
      <c r="D5009" t="s">
        <v>12167</v>
      </c>
      <c r="E5009">
        <v>20</v>
      </c>
      <c r="F5009">
        <v>1</v>
      </c>
      <c r="G5009">
        <v>1</v>
      </c>
      <c r="H5009">
        <v>20</v>
      </c>
      <c r="I5009" t="s">
        <v>20</v>
      </c>
    </row>
    <row r="5010" spans="1:9" ht="15" x14ac:dyDescent="0.25">
      <c r="A5010" t="s">
        <v>10800</v>
      </c>
      <c r="B5010">
        <v>5007</v>
      </c>
      <c r="C5010" t="s">
        <v>19746</v>
      </c>
      <c r="D5010" t="s">
        <v>10800</v>
      </c>
      <c r="E5010">
        <v>30</v>
      </c>
      <c r="F5010">
        <v>1</v>
      </c>
      <c r="G5010">
        <v>1</v>
      </c>
      <c r="H5010">
        <v>30</v>
      </c>
      <c r="I5010" t="s">
        <v>20</v>
      </c>
    </row>
    <row r="5011" spans="1:9" ht="15" x14ac:dyDescent="0.25">
      <c r="A5011" t="s">
        <v>10802</v>
      </c>
      <c r="B5011">
        <v>5008</v>
      </c>
      <c r="C5011" t="s">
        <v>19747</v>
      </c>
      <c r="D5011" t="s">
        <v>10802</v>
      </c>
      <c r="E5011">
        <v>1</v>
      </c>
      <c r="F5011">
        <v>1</v>
      </c>
      <c r="G5011">
        <v>1</v>
      </c>
      <c r="H5011">
        <v>1</v>
      </c>
      <c r="I5011" t="s">
        <v>20</v>
      </c>
    </row>
    <row r="5012" spans="1:9" ht="15" x14ac:dyDescent="0.25">
      <c r="A5012" t="s">
        <v>1485</v>
      </c>
      <c r="B5012">
        <v>5009</v>
      </c>
      <c r="C5012" t="s">
        <v>19748</v>
      </c>
      <c r="D5012" t="s">
        <v>1485</v>
      </c>
      <c r="E5012">
        <v>2</v>
      </c>
      <c r="F5012">
        <v>25</v>
      </c>
      <c r="G5012">
        <v>10</v>
      </c>
      <c r="H5012">
        <v>500</v>
      </c>
      <c r="I5012" t="s">
        <v>20</v>
      </c>
    </row>
    <row r="5013" spans="1:9" ht="15" x14ac:dyDescent="0.25">
      <c r="A5013" t="s">
        <v>12168</v>
      </c>
      <c r="B5013">
        <v>5010</v>
      </c>
      <c r="C5013" t="s">
        <v>19749</v>
      </c>
      <c r="D5013" t="s">
        <v>12168</v>
      </c>
      <c r="E5013">
        <v>25</v>
      </c>
      <c r="F5013">
        <v>1</v>
      </c>
      <c r="G5013">
        <v>1</v>
      </c>
      <c r="H5013">
        <v>25</v>
      </c>
      <c r="I5013" t="s">
        <v>20</v>
      </c>
    </row>
    <row r="5014" spans="1:9" ht="15" x14ac:dyDescent="0.25">
      <c r="A5014" t="s">
        <v>219</v>
      </c>
      <c r="B5014">
        <v>5011</v>
      </c>
      <c r="C5014" t="s">
        <v>19750</v>
      </c>
      <c r="D5014" t="s">
        <v>219</v>
      </c>
      <c r="E5014">
        <v>1</v>
      </c>
      <c r="F5014">
        <v>1</v>
      </c>
      <c r="G5014">
        <v>1</v>
      </c>
      <c r="H5014">
        <v>1</v>
      </c>
      <c r="I5014" t="s">
        <v>20</v>
      </c>
    </row>
    <row r="5015" spans="1:9" ht="15" x14ac:dyDescent="0.25">
      <c r="A5015" t="s">
        <v>2292</v>
      </c>
      <c r="B5015">
        <v>5012</v>
      </c>
      <c r="C5015" t="s">
        <v>19751</v>
      </c>
      <c r="D5015" t="s">
        <v>2292</v>
      </c>
      <c r="E5015">
        <v>1</v>
      </c>
      <c r="F5015">
        <v>1</v>
      </c>
      <c r="G5015">
        <v>1</v>
      </c>
      <c r="H5015">
        <v>1</v>
      </c>
      <c r="I5015" t="s">
        <v>20</v>
      </c>
    </row>
    <row r="5016" spans="1:9" ht="15" x14ac:dyDescent="0.25">
      <c r="A5016" t="s">
        <v>12169</v>
      </c>
      <c r="B5016">
        <v>5013</v>
      </c>
      <c r="C5016" t="s">
        <v>19752</v>
      </c>
      <c r="D5016" t="s">
        <v>12169</v>
      </c>
      <c r="E5016">
        <v>20</v>
      </c>
      <c r="F5016">
        <v>1</v>
      </c>
      <c r="G5016">
        <v>1</v>
      </c>
      <c r="H5016">
        <v>20</v>
      </c>
      <c r="I5016" t="s">
        <v>20</v>
      </c>
    </row>
    <row r="5017" spans="1:9" ht="15" x14ac:dyDescent="0.25">
      <c r="A5017" t="s">
        <v>992</v>
      </c>
      <c r="B5017">
        <v>5014</v>
      </c>
      <c r="C5017" t="s">
        <v>19753</v>
      </c>
      <c r="D5017" t="s">
        <v>992</v>
      </c>
      <c r="E5017">
        <v>20</v>
      </c>
      <c r="F5017">
        <v>1</v>
      </c>
      <c r="G5017">
        <v>1</v>
      </c>
      <c r="H5017">
        <v>20</v>
      </c>
      <c r="I5017" t="s">
        <v>20</v>
      </c>
    </row>
    <row r="5018" spans="1:9" ht="15" x14ac:dyDescent="0.25">
      <c r="A5018" t="s">
        <v>994</v>
      </c>
      <c r="B5018">
        <v>5015</v>
      </c>
      <c r="C5018" t="s">
        <v>19754</v>
      </c>
      <c r="D5018" t="s">
        <v>994</v>
      </c>
      <c r="E5018">
        <v>50</v>
      </c>
      <c r="F5018">
        <v>1</v>
      </c>
      <c r="G5018">
        <v>1</v>
      </c>
      <c r="H5018">
        <v>50</v>
      </c>
      <c r="I5018" t="s">
        <v>20</v>
      </c>
    </row>
    <row r="5019" spans="1:9" ht="15" x14ac:dyDescent="0.25">
      <c r="A5019" t="s">
        <v>2304</v>
      </c>
      <c r="B5019">
        <v>5016</v>
      </c>
      <c r="C5019" t="s">
        <v>19755</v>
      </c>
      <c r="D5019" t="s">
        <v>2304</v>
      </c>
      <c r="E5019">
        <v>1</v>
      </c>
      <c r="F5019">
        <v>1</v>
      </c>
      <c r="G5019">
        <v>1</v>
      </c>
      <c r="H5019">
        <v>1</v>
      </c>
      <c r="I5019" t="s">
        <v>20</v>
      </c>
    </row>
    <row r="5020" spans="1:9" ht="15" x14ac:dyDescent="0.25">
      <c r="A5020" t="s">
        <v>2298</v>
      </c>
      <c r="B5020">
        <v>5017</v>
      </c>
      <c r="C5020" t="s">
        <v>19756</v>
      </c>
      <c r="D5020" t="s">
        <v>2298</v>
      </c>
      <c r="E5020">
        <v>1</v>
      </c>
      <c r="F5020">
        <v>1</v>
      </c>
      <c r="G5020">
        <v>1</v>
      </c>
      <c r="H5020">
        <v>1</v>
      </c>
      <c r="I5020" t="s">
        <v>20</v>
      </c>
    </row>
    <row r="5021" spans="1:9" ht="15" x14ac:dyDescent="0.25">
      <c r="A5021" t="s">
        <v>1000</v>
      </c>
      <c r="B5021">
        <v>5018</v>
      </c>
      <c r="C5021" t="s">
        <v>19757</v>
      </c>
      <c r="D5021" t="s">
        <v>1000</v>
      </c>
      <c r="E5021">
        <v>10</v>
      </c>
      <c r="F5021">
        <v>1</v>
      </c>
      <c r="G5021">
        <v>1</v>
      </c>
      <c r="H5021">
        <v>10</v>
      </c>
      <c r="I5021" t="s">
        <v>20</v>
      </c>
    </row>
    <row r="5022" spans="1:9" ht="15" x14ac:dyDescent="0.25">
      <c r="A5022" t="s">
        <v>769</v>
      </c>
      <c r="B5022">
        <v>5019</v>
      </c>
      <c r="C5022" t="s">
        <v>19758</v>
      </c>
      <c r="D5022" t="s">
        <v>769</v>
      </c>
      <c r="E5022">
        <v>10</v>
      </c>
      <c r="F5022">
        <v>1</v>
      </c>
      <c r="G5022">
        <v>1</v>
      </c>
      <c r="H5022">
        <v>10</v>
      </c>
      <c r="I5022" t="s">
        <v>20</v>
      </c>
    </row>
    <row r="5023" spans="1:9" ht="15" x14ac:dyDescent="0.25">
      <c r="A5023" t="s">
        <v>10808</v>
      </c>
      <c r="B5023">
        <v>5020</v>
      </c>
      <c r="C5023" t="s">
        <v>19759</v>
      </c>
      <c r="D5023" t="s">
        <v>10808</v>
      </c>
      <c r="E5023">
        <v>20</v>
      </c>
      <c r="F5023">
        <v>1</v>
      </c>
      <c r="G5023">
        <v>1</v>
      </c>
      <c r="H5023">
        <v>20</v>
      </c>
      <c r="I5023" t="s">
        <v>20</v>
      </c>
    </row>
    <row r="5024" spans="1:9" ht="15" x14ac:dyDescent="0.25">
      <c r="A5024" t="s">
        <v>94</v>
      </c>
      <c r="B5024">
        <v>5021</v>
      </c>
      <c r="C5024" t="s">
        <v>19760</v>
      </c>
      <c r="D5024" t="s">
        <v>94</v>
      </c>
      <c r="E5024">
        <v>1</v>
      </c>
      <c r="F5024">
        <v>1</v>
      </c>
      <c r="G5024">
        <v>1</v>
      </c>
      <c r="H5024">
        <v>1</v>
      </c>
      <c r="I5024" t="s">
        <v>20</v>
      </c>
    </row>
    <row r="5025" spans="1:9" ht="15" x14ac:dyDescent="0.25">
      <c r="A5025" t="s">
        <v>10810</v>
      </c>
      <c r="B5025">
        <v>5022</v>
      </c>
      <c r="C5025" t="s">
        <v>19761</v>
      </c>
      <c r="D5025" t="s">
        <v>10810</v>
      </c>
      <c r="E5025">
        <v>20</v>
      </c>
      <c r="F5025">
        <v>1</v>
      </c>
      <c r="G5025">
        <v>1</v>
      </c>
      <c r="H5025">
        <v>20</v>
      </c>
      <c r="I5025" t="s">
        <v>20</v>
      </c>
    </row>
    <row r="5026" spans="1:9" ht="15" x14ac:dyDescent="0.25">
      <c r="A5026" t="s">
        <v>10812</v>
      </c>
      <c r="B5026">
        <v>5023</v>
      </c>
      <c r="C5026" t="s">
        <v>19762</v>
      </c>
      <c r="D5026" t="s">
        <v>10812</v>
      </c>
      <c r="E5026">
        <v>4</v>
      </c>
      <c r="F5026">
        <v>1</v>
      </c>
      <c r="G5026">
        <v>1</v>
      </c>
      <c r="H5026">
        <v>4</v>
      </c>
      <c r="I5026" t="s">
        <v>20</v>
      </c>
    </row>
    <row r="5027" spans="1:9" ht="15" x14ac:dyDescent="0.25">
      <c r="A5027" t="s">
        <v>10814</v>
      </c>
      <c r="B5027">
        <v>5024</v>
      </c>
      <c r="C5027" t="s">
        <v>19763</v>
      </c>
      <c r="D5027" t="s">
        <v>10814</v>
      </c>
      <c r="E5027">
        <v>1</v>
      </c>
      <c r="F5027">
        <v>1</v>
      </c>
      <c r="G5027">
        <v>1</v>
      </c>
      <c r="H5027">
        <v>1</v>
      </c>
      <c r="I5027" t="s">
        <v>20</v>
      </c>
    </row>
    <row r="5028" spans="1:9" ht="15" x14ac:dyDescent="0.25">
      <c r="A5028" t="s">
        <v>10816</v>
      </c>
      <c r="B5028">
        <v>5025</v>
      </c>
      <c r="C5028" t="s">
        <v>19764</v>
      </c>
      <c r="D5028" t="s">
        <v>10816</v>
      </c>
      <c r="E5028">
        <v>20</v>
      </c>
      <c r="F5028">
        <v>1</v>
      </c>
      <c r="G5028">
        <v>1</v>
      </c>
      <c r="H5028">
        <v>20</v>
      </c>
      <c r="I5028" t="s">
        <v>20</v>
      </c>
    </row>
    <row r="5029" spans="1:9" ht="15" x14ac:dyDescent="0.25">
      <c r="A5029" t="s">
        <v>10818</v>
      </c>
      <c r="B5029">
        <v>5026</v>
      </c>
      <c r="C5029" t="s">
        <v>19765</v>
      </c>
      <c r="D5029" t="s">
        <v>10818</v>
      </c>
      <c r="E5029">
        <v>20</v>
      </c>
      <c r="F5029">
        <v>1</v>
      </c>
      <c r="G5029">
        <v>1</v>
      </c>
      <c r="H5029">
        <v>20</v>
      </c>
      <c r="I5029" t="s">
        <v>20</v>
      </c>
    </row>
    <row r="5030" spans="1:9" ht="15" x14ac:dyDescent="0.25">
      <c r="A5030" t="s">
        <v>10820</v>
      </c>
      <c r="B5030">
        <v>5027</v>
      </c>
      <c r="C5030" t="s">
        <v>19766</v>
      </c>
      <c r="D5030" t="s">
        <v>10820</v>
      </c>
      <c r="E5030">
        <v>4</v>
      </c>
      <c r="F5030">
        <v>1</v>
      </c>
      <c r="G5030">
        <v>1</v>
      </c>
      <c r="H5030">
        <v>4</v>
      </c>
      <c r="I5030" t="s">
        <v>20</v>
      </c>
    </row>
    <row r="5031" spans="1:9" ht="15" x14ac:dyDescent="0.25">
      <c r="A5031" t="s">
        <v>10823</v>
      </c>
      <c r="B5031">
        <v>5028</v>
      </c>
      <c r="C5031" t="s">
        <v>19767</v>
      </c>
      <c r="D5031" t="s">
        <v>10823</v>
      </c>
      <c r="E5031">
        <v>1</v>
      </c>
      <c r="F5031">
        <v>1</v>
      </c>
      <c r="G5031">
        <v>1</v>
      </c>
      <c r="H5031">
        <v>1</v>
      </c>
      <c r="I5031" t="s">
        <v>20</v>
      </c>
    </row>
    <row r="5032" spans="1:9" ht="15" x14ac:dyDescent="0.25">
      <c r="A5032" t="s">
        <v>10826</v>
      </c>
      <c r="B5032">
        <v>5029</v>
      </c>
      <c r="C5032" t="s">
        <v>19768</v>
      </c>
      <c r="D5032" t="s">
        <v>10826</v>
      </c>
      <c r="E5032">
        <v>20</v>
      </c>
      <c r="F5032">
        <v>1</v>
      </c>
      <c r="G5032">
        <v>1</v>
      </c>
      <c r="H5032">
        <v>20</v>
      </c>
      <c r="I5032" t="s">
        <v>20</v>
      </c>
    </row>
    <row r="5033" spans="1:9" ht="15" x14ac:dyDescent="0.25">
      <c r="A5033" t="s">
        <v>10829</v>
      </c>
      <c r="B5033">
        <v>5030</v>
      </c>
      <c r="C5033" t="s">
        <v>19769</v>
      </c>
      <c r="D5033" t="s">
        <v>10829</v>
      </c>
      <c r="E5033">
        <v>4</v>
      </c>
      <c r="F5033">
        <v>1</v>
      </c>
      <c r="G5033">
        <v>1</v>
      </c>
      <c r="H5033">
        <v>4</v>
      </c>
      <c r="I5033" t="s">
        <v>20</v>
      </c>
    </row>
    <row r="5034" spans="1:9" ht="15" x14ac:dyDescent="0.25">
      <c r="A5034" t="s">
        <v>10831</v>
      </c>
      <c r="B5034">
        <v>5031</v>
      </c>
      <c r="C5034" t="s">
        <v>19770</v>
      </c>
      <c r="D5034" t="s">
        <v>10831</v>
      </c>
      <c r="E5034">
        <v>1</v>
      </c>
      <c r="F5034">
        <v>1</v>
      </c>
      <c r="G5034">
        <v>1</v>
      </c>
      <c r="H5034">
        <v>1</v>
      </c>
      <c r="I5034" t="s">
        <v>20</v>
      </c>
    </row>
    <row r="5035" spans="1:9" ht="15" x14ac:dyDescent="0.25">
      <c r="A5035" t="s">
        <v>488</v>
      </c>
      <c r="B5035">
        <v>5032</v>
      </c>
      <c r="C5035" t="s">
        <v>19771</v>
      </c>
      <c r="D5035" t="s">
        <v>488</v>
      </c>
      <c r="E5035">
        <v>1</v>
      </c>
      <c r="F5035">
        <v>1</v>
      </c>
      <c r="G5035">
        <v>1</v>
      </c>
      <c r="H5035">
        <v>1</v>
      </c>
      <c r="I5035" t="s">
        <v>20</v>
      </c>
    </row>
    <row r="5036" spans="1:9" ht="15" x14ac:dyDescent="0.25">
      <c r="A5036" t="s">
        <v>217</v>
      </c>
      <c r="B5036">
        <v>5033</v>
      </c>
      <c r="C5036" t="s">
        <v>19772</v>
      </c>
      <c r="D5036" t="s">
        <v>217</v>
      </c>
      <c r="E5036">
        <v>1</v>
      </c>
      <c r="F5036">
        <v>1</v>
      </c>
      <c r="G5036">
        <v>1</v>
      </c>
      <c r="H5036">
        <v>1</v>
      </c>
      <c r="I5036" t="s">
        <v>20</v>
      </c>
    </row>
    <row r="5037" spans="1:9" ht="15" x14ac:dyDescent="0.25">
      <c r="A5037" t="s">
        <v>96</v>
      </c>
      <c r="B5037">
        <v>5034</v>
      </c>
      <c r="C5037" t="s">
        <v>19773</v>
      </c>
      <c r="D5037" t="s">
        <v>96</v>
      </c>
      <c r="E5037">
        <v>1</v>
      </c>
      <c r="F5037">
        <v>1</v>
      </c>
      <c r="G5037">
        <v>1</v>
      </c>
      <c r="H5037">
        <v>1</v>
      </c>
      <c r="I5037" t="s">
        <v>20</v>
      </c>
    </row>
    <row r="5038" spans="1:9" ht="15" x14ac:dyDescent="0.25">
      <c r="A5038" t="s">
        <v>490</v>
      </c>
      <c r="B5038">
        <v>5035</v>
      </c>
      <c r="C5038" t="s">
        <v>19774</v>
      </c>
      <c r="D5038" t="s">
        <v>490</v>
      </c>
      <c r="E5038">
        <v>1</v>
      </c>
      <c r="F5038">
        <v>1</v>
      </c>
      <c r="G5038">
        <v>1</v>
      </c>
      <c r="H5038">
        <v>1</v>
      </c>
      <c r="I5038" t="s">
        <v>20</v>
      </c>
    </row>
    <row r="5039" spans="1:9" ht="15" x14ac:dyDescent="0.25">
      <c r="A5039" t="s">
        <v>10835</v>
      </c>
      <c r="B5039">
        <v>5036</v>
      </c>
      <c r="C5039" t="s">
        <v>19775</v>
      </c>
      <c r="D5039" t="s">
        <v>10835</v>
      </c>
      <c r="E5039">
        <v>1</v>
      </c>
      <c r="F5039">
        <v>1</v>
      </c>
      <c r="G5039">
        <v>1</v>
      </c>
      <c r="H5039">
        <v>1</v>
      </c>
      <c r="I5039" t="s">
        <v>20</v>
      </c>
    </row>
    <row r="5040" spans="1:9" ht="15" x14ac:dyDescent="0.25">
      <c r="A5040" t="s">
        <v>12170</v>
      </c>
      <c r="B5040">
        <v>5037</v>
      </c>
      <c r="C5040" t="s">
        <v>19776</v>
      </c>
      <c r="D5040" t="s">
        <v>12170</v>
      </c>
      <c r="E5040">
        <v>40</v>
      </c>
      <c r="F5040">
        <v>1</v>
      </c>
      <c r="G5040">
        <v>1</v>
      </c>
      <c r="H5040">
        <v>40</v>
      </c>
      <c r="I5040" t="s">
        <v>20</v>
      </c>
    </row>
    <row r="5041" spans="1:9" ht="15" x14ac:dyDescent="0.25">
      <c r="A5041" t="s">
        <v>12171</v>
      </c>
      <c r="B5041">
        <v>5038</v>
      </c>
      <c r="C5041" t="s">
        <v>19777</v>
      </c>
      <c r="D5041" t="s">
        <v>12171</v>
      </c>
      <c r="E5041">
        <v>50</v>
      </c>
      <c r="F5041">
        <v>1</v>
      </c>
      <c r="G5041">
        <v>1</v>
      </c>
      <c r="H5041">
        <v>50</v>
      </c>
      <c r="I5041" t="s">
        <v>20</v>
      </c>
    </row>
    <row r="5042" spans="1:9" ht="15" x14ac:dyDescent="0.25">
      <c r="A5042" t="s">
        <v>12172</v>
      </c>
      <c r="B5042">
        <v>5039</v>
      </c>
      <c r="C5042" t="s">
        <v>19778</v>
      </c>
      <c r="D5042" t="s">
        <v>12172</v>
      </c>
      <c r="E5042">
        <v>20</v>
      </c>
      <c r="F5042">
        <v>1</v>
      </c>
      <c r="G5042">
        <v>1</v>
      </c>
      <c r="H5042">
        <v>20</v>
      </c>
      <c r="I5042" t="s">
        <v>20</v>
      </c>
    </row>
    <row r="5043" spans="1:9" ht="15" x14ac:dyDescent="0.25">
      <c r="A5043" t="s">
        <v>12173</v>
      </c>
      <c r="B5043">
        <v>5040</v>
      </c>
      <c r="C5043" t="s">
        <v>19779</v>
      </c>
      <c r="D5043" t="s">
        <v>12173</v>
      </c>
      <c r="E5043">
        <v>40</v>
      </c>
      <c r="F5043">
        <v>1</v>
      </c>
      <c r="G5043">
        <v>1</v>
      </c>
      <c r="H5043">
        <v>40</v>
      </c>
      <c r="I5043" t="s">
        <v>20</v>
      </c>
    </row>
    <row r="5044" spans="1:9" ht="15" x14ac:dyDescent="0.25">
      <c r="A5044" t="s">
        <v>1596</v>
      </c>
      <c r="B5044">
        <v>5041</v>
      </c>
      <c r="C5044" t="s">
        <v>19780</v>
      </c>
      <c r="D5044" t="s">
        <v>1596</v>
      </c>
      <c r="E5044">
        <v>12</v>
      </c>
      <c r="F5044">
        <v>1</v>
      </c>
      <c r="G5044">
        <v>1</v>
      </c>
      <c r="H5044">
        <v>12</v>
      </c>
      <c r="I5044" t="s">
        <v>20</v>
      </c>
    </row>
    <row r="5045" spans="1:9" ht="15" x14ac:dyDescent="0.25">
      <c r="A5045" t="s">
        <v>12174</v>
      </c>
      <c r="B5045">
        <v>5042</v>
      </c>
      <c r="C5045" t="s">
        <v>19781</v>
      </c>
      <c r="D5045" t="s">
        <v>12174</v>
      </c>
      <c r="E5045">
        <v>20</v>
      </c>
      <c r="F5045">
        <v>1</v>
      </c>
      <c r="G5045">
        <v>1</v>
      </c>
      <c r="H5045">
        <v>20</v>
      </c>
      <c r="I5045" t="s">
        <v>20</v>
      </c>
    </row>
    <row r="5046" spans="1:9" ht="15" x14ac:dyDescent="0.25">
      <c r="A5046" t="s">
        <v>812</v>
      </c>
      <c r="B5046">
        <v>5043</v>
      </c>
      <c r="C5046" t="s">
        <v>19782</v>
      </c>
      <c r="D5046" t="s">
        <v>812</v>
      </c>
      <c r="E5046">
        <v>20</v>
      </c>
      <c r="F5046">
        <v>12</v>
      </c>
      <c r="G5046">
        <v>1</v>
      </c>
      <c r="H5046">
        <v>240</v>
      </c>
      <c r="I5046" t="s">
        <v>20</v>
      </c>
    </row>
    <row r="5047" spans="1:9" ht="15" x14ac:dyDescent="0.25">
      <c r="A5047" t="s">
        <v>10841</v>
      </c>
      <c r="B5047">
        <v>5044</v>
      </c>
      <c r="C5047" t="s">
        <v>19783</v>
      </c>
      <c r="D5047" t="s">
        <v>10841</v>
      </c>
      <c r="E5047">
        <v>20</v>
      </c>
      <c r="F5047">
        <v>1</v>
      </c>
      <c r="G5047">
        <v>1</v>
      </c>
      <c r="H5047">
        <v>20</v>
      </c>
      <c r="I5047" t="s">
        <v>20</v>
      </c>
    </row>
    <row r="5048" spans="1:9" ht="15" x14ac:dyDescent="0.25">
      <c r="A5048" t="s">
        <v>172</v>
      </c>
      <c r="B5048">
        <v>5045</v>
      </c>
      <c r="C5048" t="s">
        <v>19784</v>
      </c>
      <c r="D5048" t="s">
        <v>172</v>
      </c>
      <c r="E5048">
        <v>1</v>
      </c>
      <c r="F5048">
        <v>1</v>
      </c>
      <c r="G5048">
        <v>1</v>
      </c>
      <c r="H5048">
        <v>1</v>
      </c>
      <c r="I5048" t="s">
        <v>20</v>
      </c>
    </row>
    <row r="5049" spans="1:9" ht="15" x14ac:dyDescent="0.25">
      <c r="A5049" t="s">
        <v>12175</v>
      </c>
      <c r="B5049">
        <v>5046</v>
      </c>
      <c r="C5049" t="s">
        <v>19785</v>
      </c>
      <c r="D5049" t="s">
        <v>12175</v>
      </c>
      <c r="E5049">
        <v>20</v>
      </c>
      <c r="F5049">
        <v>1</v>
      </c>
      <c r="G5049">
        <v>1</v>
      </c>
      <c r="H5049">
        <v>20</v>
      </c>
      <c r="I5049" t="s">
        <v>20</v>
      </c>
    </row>
    <row r="5050" spans="1:9" ht="15" x14ac:dyDescent="0.25">
      <c r="A5050" t="s">
        <v>10844</v>
      </c>
      <c r="B5050">
        <v>5047</v>
      </c>
      <c r="C5050" t="s">
        <v>19786</v>
      </c>
      <c r="D5050" t="s">
        <v>10844</v>
      </c>
      <c r="E5050">
        <v>1</v>
      </c>
      <c r="F5050">
        <v>1</v>
      </c>
      <c r="G5050">
        <v>1</v>
      </c>
      <c r="H5050">
        <v>1</v>
      </c>
      <c r="I5050" t="s">
        <v>20</v>
      </c>
    </row>
    <row r="5051" spans="1:9" ht="15" x14ac:dyDescent="0.25">
      <c r="A5051" t="s">
        <v>10846</v>
      </c>
      <c r="B5051">
        <v>5048</v>
      </c>
      <c r="C5051" t="s">
        <v>19787</v>
      </c>
      <c r="D5051" t="s">
        <v>10846</v>
      </c>
      <c r="E5051">
        <v>1</v>
      </c>
      <c r="F5051">
        <v>1</v>
      </c>
      <c r="G5051">
        <v>1</v>
      </c>
      <c r="H5051">
        <v>1</v>
      </c>
      <c r="I5051" t="s">
        <v>20</v>
      </c>
    </row>
    <row r="5052" spans="1:9" ht="15" x14ac:dyDescent="0.25">
      <c r="A5052" t="s">
        <v>12176</v>
      </c>
      <c r="B5052">
        <v>5049</v>
      </c>
      <c r="C5052" t="s">
        <v>19788</v>
      </c>
      <c r="D5052" t="s">
        <v>12176</v>
      </c>
      <c r="E5052">
        <v>40</v>
      </c>
      <c r="F5052">
        <v>1</v>
      </c>
      <c r="G5052">
        <v>1</v>
      </c>
      <c r="H5052">
        <v>40</v>
      </c>
      <c r="I5052" t="s">
        <v>20</v>
      </c>
    </row>
    <row r="5053" spans="1:9" ht="15" x14ac:dyDescent="0.25">
      <c r="A5053" t="s">
        <v>10848</v>
      </c>
      <c r="B5053">
        <v>5050</v>
      </c>
      <c r="C5053" t="s">
        <v>19789</v>
      </c>
      <c r="D5053" t="s">
        <v>10848</v>
      </c>
      <c r="E5053">
        <v>10</v>
      </c>
      <c r="F5053">
        <v>10</v>
      </c>
      <c r="G5053">
        <v>1</v>
      </c>
      <c r="H5053">
        <v>100</v>
      </c>
      <c r="I5053" t="s">
        <v>20</v>
      </c>
    </row>
    <row r="5054" spans="1:9" ht="15" x14ac:dyDescent="0.25">
      <c r="A5054" t="s">
        <v>10850</v>
      </c>
      <c r="B5054">
        <v>5051</v>
      </c>
      <c r="C5054" t="s">
        <v>19790</v>
      </c>
      <c r="D5054" t="s">
        <v>10850</v>
      </c>
      <c r="E5054">
        <v>10</v>
      </c>
      <c r="F5054">
        <v>10</v>
      </c>
      <c r="G5054">
        <v>1</v>
      </c>
      <c r="H5054">
        <v>100</v>
      </c>
      <c r="I5054" t="s">
        <v>20</v>
      </c>
    </row>
    <row r="5055" spans="1:9" ht="15" x14ac:dyDescent="0.25">
      <c r="A5055" t="s">
        <v>12177</v>
      </c>
      <c r="B5055">
        <v>5052</v>
      </c>
      <c r="C5055" t="s">
        <v>19791</v>
      </c>
      <c r="D5055" t="s">
        <v>12177</v>
      </c>
      <c r="E5055">
        <v>20</v>
      </c>
      <c r="F5055">
        <v>1</v>
      </c>
      <c r="G5055">
        <v>1</v>
      </c>
      <c r="H5055">
        <v>20</v>
      </c>
      <c r="I5055" t="s">
        <v>20</v>
      </c>
    </row>
    <row r="5056" spans="1:9" ht="15" x14ac:dyDescent="0.25">
      <c r="A5056" t="s">
        <v>170</v>
      </c>
      <c r="B5056">
        <v>5053</v>
      </c>
      <c r="C5056" t="s">
        <v>19792</v>
      </c>
      <c r="D5056" t="s">
        <v>170</v>
      </c>
      <c r="E5056">
        <v>1</v>
      </c>
      <c r="F5056">
        <v>1</v>
      </c>
      <c r="G5056">
        <v>1</v>
      </c>
      <c r="H5056">
        <v>1</v>
      </c>
      <c r="I5056" t="s">
        <v>20</v>
      </c>
    </row>
    <row r="5057" spans="1:9" ht="15" x14ac:dyDescent="0.25">
      <c r="A5057" t="s">
        <v>1857</v>
      </c>
      <c r="B5057">
        <v>5054</v>
      </c>
      <c r="C5057" t="s">
        <v>19793</v>
      </c>
      <c r="D5057" t="s">
        <v>1857</v>
      </c>
      <c r="E5057">
        <v>20</v>
      </c>
      <c r="F5057">
        <v>1</v>
      </c>
      <c r="G5057">
        <v>1</v>
      </c>
      <c r="H5057">
        <v>20</v>
      </c>
      <c r="I5057" t="s">
        <v>20</v>
      </c>
    </row>
    <row r="5058" spans="1:9" ht="15" x14ac:dyDescent="0.25">
      <c r="A5058" t="s">
        <v>996</v>
      </c>
      <c r="B5058">
        <v>5055</v>
      </c>
      <c r="C5058" t="s">
        <v>19794</v>
      </c>
      <c r="D5058" t="s">
        <v>996</v>
      </c>
      <c r="E5058">
        <v>20</v>
      </c>
      <c r="F5058">
        <v>1</v>
      </c>
      <c r="G5058">
        <v>1</v>
      </c>
      <c r="H5058">
        <v>20</v>
      </c>
      <c r="I5058" t="s">
        <v>20</v>
      </c>
    </row>
    <row r="5059" spans="1:9" ht="15" x14ac:dyDescent="0.25">
      <c r="A5059" t="s">
        <v>178</v>
      </c>
      <c r="B5059">
        <v>5056</v>
      </c>
      <c r="C5059" t="s">
        <v>19795</v>
      </c>
      <c r="D5059" t="s">
        <v>178</v>
      </c>
      <c r="E5059">
        <v>1</v>
      </c>
      <c r="F5059">
        <v>1</v>
      </c>
      <c r="G5059">
        <v>1</v>
      </c>
      <c r="H5059">
        <v>1</v>
      </c>
      <c r="I5059" t="s">
        <v>20</v>
      </c>
    </row>
    <row r="5060" spans="1:9" ht="15" x14ac:dyDescent="0.25">
      <c r="A5060" t="s">
        <v>1875</v>
      </c>
      <c r="B5060">
        <v>5057</v>
      </c>
      <c r="C5060" t="s">
        <v>19796</v>
      </c>
      <c r="D5060" t="s">
        <v>1875</v>
      </c>
      <c r="E5060">
        <v>40</v>
      </c>
      <c r="F5060">
        <v>10</v>
      </c>
      <c r="G5060">
        <v>1</v>
      </c>
      <c r="H5060">
        <v>400</v>
      </c>
      <c r="I5060" t="s">
        <v>20</v>
      </c>
    </row>
    <row r="5061" spans="1:9" ht="15" x14ac:dyDescent="0.25">
      <c r="A5061" t="s">
        <v>10852</v>
      </c>
      <c r="B5061">
        <v>5058</v>
      </c>
      <c r="C5061" t="s">
        <v>19797</v>
      </c>
      <c r="D5061" t="s">
        <v>10852</v>
      </c>
      <c r="E5061">
        <v>36</v>
      </c>
      <c r="F5061">
        <v>1</v>
      </c>
      <c r="G5061">
        <v>1</v>
      </c>
      <c r="H5061">
        <v>36</v>
      </c>
      <c r="I5061" t="s">
        <v>20</v>
      </c>
    </row>
    <row r="5062" spans="1:9" ht="15" x14ac:dyDescent="0.25">
      <c r="A5062" t="s">
        <v>1976</v>
      </c>
      <c r="B5062">
        <v>5059</v>
      </c>
      <c r="C5062" t="s">
        <v>19798</v>
      </c>
      <c r="D5062" t="s">
        <v>1976</v>
      </c>
      <c r="E5062">
        <v>1</v>
      </c>
      <c r="F5062">
        <v>1</v>
      </c>
      <c r="G5062">
        <v>1</v>
      </c>
      <c r="H5062">
        <v>1</v>
      </c>
      <c r="I5062" t="s">
        <v>20</v>
      </c>
    </row>
    <row r="5063" spans="1:9" ht="15" x14ac:dyDescent="0.25">
      <c r="A5063" t="s">
        <v>1859</v>
      </c>
      <c r="B5063">
        <v>5060</v>
      </c>
      <c r="C5063" t="s">
        <v>19799</v>
      </c>
      <c r="D5063" t="s">
        <v>1859</v>
      </c>
      <c r="E5063">
        <v>40</v>
      </c>
      <c r="F5063">
        <v>1</v>
      </c>
      <c r="G5063">
        <v>1</v>
      </c>
      <c r="H5063">
        <v>40</v>
      </c>
      <c r="I5063" t="s">
        <v>20</v>
      </c>
    </row>
    <row r="5064" spans="1:9" ht="15" x14ac:dyDescent="0.25">
      <c r="A5064" t="s">
        <v>1861</v>
      </c>
      <c r="B5064">
        <v>5061</v>
      </c>
      <c r="C5064" t="s">
        <v>19800</v>
      </c>
      <c r="D5064" t="s">
        <v>1861</v>
      </c>
      <c r="E5064">
        <v>25</v>
      </c>
      <c r="F5064">
        <v>1</v>
      </c>
      <c r="G5064">
        <v>1</v>
      </c>
      <c r="H5064">
        <v>25</v>
      </c>
      <c r="I5064" t="s">
        <v>20</v>
      </c>
    </row>
    <row r="5065" spans="1:9" ht="15" x14ac:dyDescent="0.25">
      <c r="A5065" t="s">
        <v>1827</v>
      </c>
      <c r="B5065">
        <v>5062</v>
      </c>
      <c r="C5065" t="s">
        <v>19801</v>
      </c>
      <c r="D5065" t="s">
        <v>1827</v>
      </c>
      <c r="E5065">
        <v>10</v>
      </c>
      <c r="F5065">
        <v>1</v>
      </c>
      <c r="G5065">
        <v>1</v>
      </c>
      <c r="H5065">
        <v>10</v>
      </c>
      <c r="I5065" t="s">
        <v>20</v>
      </c>
    </row>
    <row r="5066" spans="1:9" ht="15" x14ac:dyDescent="0.25">
      <c r="A5066" t="s">
        <v>12178</v>
      </c>
      <c r="B5066">
        <v>5063</v>
      </c>
      <c r="C5066" t="s">
        <v>19802</v>
      </c>
      <c r="D5066" t="s">
        <v>12178</v>
      </c>
      <c r="E5066">
        <v>10</v>
      </c>
      <c r="F5066">
        <v>20</v>
      </c>
      <c r="G5066">
        <v>1</v>
      </c>
      <c r="H5066">
        <v>200</v>
      </c>
      <c r="I5066" t="s">
        <v>20</v>
      </c>
    </row>
    <row r="5067" spans="1:9" ht="15" x14ac:dyDescent="0.25">
      <c r="A5067" t="s">
        <v>10855</v>
      </c>
      <c r="B5067">
        <v>5064</v>
      </c>
      <c r="C5067" t="s">
        <v>19803</v>
      </c>
      <c r="D5067" t="s">
        <v>10855</v>
      </c>
      <c r="E5067">
        <v>24</v>
      </c>
      <c r="F5067">
        <v>1</v>
      </c>
      <c r="G5067">
        <v>1</v>
      </c>
      <c r="H5067">
        <v>24</v>
      </c>
      <c r="I5067" t="s">
        <v>20</v>
      </c>
    </row>
    <row r="5068" spans="1:9" ht="15" x14ac:dyDescent="0.25">
      <c r="A5068" t="s">
        <v>10857</v>
      </c>
      <c r="B5068">
        <v>5065</v>
      </c>
      <c r="C5068" t="s">
        <v>19804</v>
      </c>
      <c r="D5068" t="s">
        <v>10857</v>
      </c>
      <c r="E5068">
        <v>1</v>
      </c>
      <c r="F5068">
        <v>1</v>
      </c>
      <c r="G5068">
        <v>1</v>
      </c>
      <c r="H5068">
        <v>1</v>
      </c>
      <c r="I5068" t="s">
        <v>20</v>
      </c>
    </row>
    <row r="5069" spans="1:9" ht="15" x14ac:dyDescent="0.25">
      <c r="A5069" t="s">
        <v>2419</v>
      </c>
      <c r="B5069">
        <v>5066</v>
      </c>
      <c r="C5069" t="s">
        <v>19805</v>
      </c>
      <c r="D5069" t="s">
        <v>2419</v>
      </c>
      <c r="E5069">
        <v>1</v>
      </c>
      <c r="F5069">
        <v>1</v>
      </c>
      <c r="G5069">
        <v>1</v>
      </c>
      <c r="H5069">
        <v>1</v>
      </c>
      <c r="I5069" t="s">
        <v>20</v>
      </c>
    </row>
    <row r="5070" spans="1:9" ht="15" x14ac:dyDescent="0.25">
      <c r="A5070" t="s">
        <v>10859</v>
      </c>
      <c r="B5070">
        <v>5067</v>
      </c>
      <c r="C5070" t="s">
        <v>19806</v>
      </c>
      <c r="D5070" t="s">
        <v>10859</v>
      </c>
      <c r="E5070">
        <v>1</v>
      </c>
      <c r="F5070">
        <v>1</v>
      </c>
      <c r="G5070">
        <v>1</v>
      </c>
      <c r="H5070">
        <v>1</v>
      </c>
      <c r="I5070" t="s">
        <v>20</v>
      </c>
    </row>
    <row r="5071" spans="1:9" ht="15" x14ac:dyDescent="0.25">
      <c r="A5071" t="s">
        <v>2461</v>
      </c>
      <c r="B5071">
        <v>5068</v>
      </c>
      <c r="C5071" t="s">
        <v>19807</v>
      </c>
      <c r="D5071" t="s">
        <v>2461</v>
      </c>
      <c r="E5071">
        <v>1</v>
      </c>
      <c r="F5071">
        <v>1</v>
      </c>
      <c r="G5071">
        <v>1</v>
      </c>
      <c r="H5071">
        <v>1</v>
      </c>
      <c r="I5071" t="s">
        <v>20</v>
      </c>
    </row>
    <row r="5072" spans="1:9" ht="15" x14ac:dyDescent="0.25">
      <c r="A5072" t="s">
        <v>10861</v>
      </c>
      <c r="B5072">
        <v>5069</v>
      </c>
      <c r="C5072" t="s">
        <v>19808</v>
      </c>
      <c r="D5072" t="s">
        <v>10861</v>
      </c>
      <c r="E5072">
        <v>1</v>
      </c>
      <c r="F5072">
        <v>1</v>
      </c>
      <c r="G5072">
        <v>1</v>
      </c>
      <c r="H5072">
        <v>1</v>
      </c>
      <c r="I5072" t="s">
        <v>20</v>
      </c>
    </row>
    <row r="5073" spans="1:9" ht="15" x14ac:dyDescent="0.25">
      <c r="A5073" t="s">
        <v>12179</v>
      </c>
      <c r="B5073">
        <v>5070</v>
      </c>
      <c r="C5073" t="s">
        <v>19809</v>
      </c>
      <c r="D5073" t="s">
        <v>12179</v>
      </c>
      <c r="E5073">
        <v>4</v>
      </c>
      <c r="F5073">
        <v>1</v>
      </c>
      <c r="G5073">
        <v>1</v>
      </c>
      <c r="H5073">
        <v>4</v>
      </c>
      <c r="I5073" t="s">
        <v>20</v>
      </c>
    </row>
    <row r="5074" spans="1:9" ht="15" x14ac:dyDescent="0.25">
      <c r="A5074" t="s">
        <v>12180</v>
      </c>
      <c r="B5074">
        <v>5071</v>
      </c>
      <c r="C5074" t="s">
        <v>19810</v>
      </c>
      <c r="D5074" t="s">
        <v>12180</v>
      </c>
      <c r="E5074">
        <v>12</v>
      </c>
      <c r="F5074">
        <v>1</v>
      </c>
      <c r="G5074">
        <v>1</v>
      </c>
      <c r="H5074">
        <v>12</v>
      </c>
      <c r="I5074" t="s">
        <v>20</v>
      </c>
    </row>
    <row r="5075" spans="1:9" ht="15" x14ac:dyDescent="0.25">
      <c r="A5075" t="s">
        <v>1941</v>
      </c>
      <c r="B5075">
        <v>5072</v>
      </c>
      <c r="C5075" t="s">
        <v>19811</v>
      </c>
      <c r="D5075" t="s">
        <v>1941</v>
      </c>
      <c r="E5075">
        <v>20</v>
      </c>
      <c r="F5075">
        <v>1</v>
      </c>
      <c r="G5075">
        <v>1</v>
      </c>
      <c r="H5075">
        <v>20</v>
      </c>
      <c r="I5075" t="s">
        <v>20</v>
      </c>
    </row>
    <row r="5076" spans="1:9" ht="15" x14ac:dyDescent="0.25">
      <c r="A5076" t="s">
        <v>2355</v>
      </c>
      <c r="B5076">
        <v>5073</v>
      </c>
      <c r="C5076" t="s">
        <v>19812</v>
      </c>
      <c r="D5076" t="s">
        <v>2355</v>
      </c>
      <c r="E5076">
        <v>1</v>
      </c>
      <c r="F5076">
        <v>1</v>
      </c>
      <c r="G5076">
        <v>1</v>
      </c>
      <c r="H5076">
        <v>1</v>
      </c>
      <c r="I5076" t="s">
        <v>20</v>
      </c>
    </row>
    <row r="5077" spans="1:9" ht="15" x14ac:dyDescent="0.25">
      <c r="A5077" t="s">
        <v>2459</v>
      </c>
      <c r="B5077">
        <v>5074</v>
      </c>
      <c r="C5077" t="s">
        <v>19813</v>
      </c>
      <c r="D5077" t="s">
        <v>2459</v>
      </c>
      <c r="E5077">
        <v>1</v>
      </c>
      <c r="F5077">
        <v>1</v>
      </c>
      <c r="G5077">
        <v>1</v>
      </c>
      <c r="H5077">
        <v>1</v>
      </c>
      <c r="I5077" t="s">
        <v>20</v>
      </c>
    </row>
    <row r="5078" spans="1:9" ht="15" x14ac:dyDescent="0.25">
      <c r="A5078" t="s">
        <v>12181</v>
      </c>
      <c r="B5078">
        <v>5075</v>
      </c>
      <c r="C5078" t="s">
        <v>19814</v>
      </c>
      <c r="D5078" t="s">
        <v>12181</v>
      </c>
      <c r="E5078">
        <v>100</v>
      </c>
      <c r="F5078">
        <v>1</v>
      </c>
      <c r="G5078">
        <v>1</v>
      </c>
      <c r="H5078">
        <v>100</v>
      </c>
      <c r="I5078" t="s">
        <v>20</v>
      </c>
    </row>
    <row r="5079" spans="1:9" ht="15" x14ac:dyDescent="0.25">
      <c r="A5079" t="s">
        <v>12182</v>
      </c>
      <c r="B5079">
        <v>5076</v>
      </c>
      <c r="C5079" t="s">
        <v>19815</v>
      </c>
      <c r="D5079" t="s">
        <v>12182</v>
      </c>
      <c r="E5079">
        <v>40</v>
      </c>
      <c r="F5079">
        <v>1</v>
      </c>
      <c r="G5079">
        <v>1</v>
      </c>
      <c r="H5079">
        <v>40</v>
      </c>
      <c r="I5079" t="s">
        <v>20</v>
      </c>
    </row>
    <row r="5080" spans="1:9" ht="15" x14ac:dyDescent="0.25">
      <c r="A5080" t="s">
        <v>10864</v>
      </c>
      <c r="B5080">
        <v>5077</v>
      </c>
      <c r="C5080" t="s">
        <v>19816</v>
      </c>
      <c r="D5080" t="s">
        <v>10864</v>
      </c>
      <c r="E5080">
        <v>1</v>
      </c>
      <c r="F5080">
        <v>1</v>
      </c>
      <c r="G5080">
        <v>1</v>
      </c>
      <c r="H5080">
        <v>1</v>
      </c>
      <c r="I5080" t="s">
        <v>20</v>
      </c>
    </row>
    <row r="5081" spans="1:9" ht="15" x14ac:dyDescent="0.25">
      <c r="A5081" t="s">
        <v>10866</v>
      </c>
      <c r="B5081">
        <v>5078</v>
      </c>
      <c r="C5081" t="s">
        <v>19817</v>
      </c>
      <c r="D5081" t="s">
        <v>10866</v>
      </c>
      <c r="E5081">
        <v>1</v>
      </c>
      <c r="F5081">
        <v>1</v>
      </c>
      <c r="G5081">
        <v>1</v>
      </c>
      <c r="H5081">
        <v>1</v>
      </c>
      <c r="I5081" t="s">
        <v>20</v>
      </c>
    </row>
    <row r="5082" spans="1:9" ht="15" x14ac:dyDescent="0.25">
      <c r="A5082" t="s">
        <v>107</v>
      </c>
      <c r="B5082">
        <v>5079</v>
      </c>
      <c r="C5082" t="s">
        <v>19818</v>
      </c>
      <c r="D5082" t="s">
        <v>107</v>
      </c>
      <c r="E5082">
        <v>1</v>
      </c>
      <c r="F5082">
        <v>1</v>
      </c>
      <c r="G5082">
        <v>1</v>
      </c>
      <c r="H5082">
        <v>1</v>
      </c>
      <c r="I5082" t="s">
        <v>20</v>
      </c>
    </row>
    <row r="5083" spans="1:9" ht="15" x14ac:dyDescent="0.25">
      <c r="A5083" t="s">
        <v>1629</v>
      </c>
      <c r="B5083">
        <v>5080</v>
      </c>
      <c r="C5083" t="s">
        <v>19819</v>
      </c>
      <c r="D5083" t="s">
        <v>1629</v>
      </c>
      <c r="E5083">
        <v>4</v>
      </c>
      <c r="F5083">
        <v>1</v>
      </c>
      <c r="G5083">
        <v>1</v>
      </c>
      <c r="H5083">
        <v>4</v>
      </c>
      <c r="I5083" t="s">
        <v>20</v>
      </c>
    </row>
    <row r="5084" spans="1:9" ht="15" x14ac:dyDescent="0.25">
      <c r="A5084" t="s">
        <v>232</v>
      </c>
      <c r="B5084">
        <v>5081</v>
      </c>
      <c r="C5084" t="s">
        <v>19820</v>
      </c>
      <c r="D5084" t="s">
        <v>232</v>
      </c>
      <c r="E5084">
        <v>1</v>
      </c>
      <c r="F5084">
        <v>1</v>
      </c>
      <c r="G5084">
        <v>1</v>
      </c>
      <c r="H5084">
        <v>1</v>
      </c>
      <c r="I5084" t="s">
        <v>20</v>
      </c>
    </row>
    <row r="5085" spans="1:9" ht="15" x14ac:dyDescent="0.25">
      <c r="A5085" t="s">
        <v>476</v>
      </c>
      <c r="B5085">
        <v>5082</v>
      </c>
      <c r="C5085" t="s">
        <v>19821</v>
      </c>
      <c r="D5085" t="s">
        <v>476</v>
      </c>
      <c r="E5085">
        <v>1</v>
      </c>
      <c r="F5085">
        <v>1</v>
      </c>
      <c r="G5085">
        <v>1</v>
      </c>
      <c r="H5085">
        <v>1</v>
      </c>
      <c r="I5085" t="s">
        <v>20</v>
      </c>
    </row>
    <row r="5086" spans="1:9" ht="15" x14ac:dyDescent="0.25">
      <c r="A5086" t="s">
        <v>682</v>
      </c>
      <c r="B5086">
        <v>5083</v>
      </c>
      <c r="C5086" t="s">
        <v>19822</v>
      </c>
      <c r="D5086" t="s">
        <v>682</v>
      </c>
      <c r="E5086">
        <v>40</v>
      </c>
      <c r="F5086">
        <v>1</v>
      </c>
      <c r="G5086">
        <v>1</v>
      </c>
      <c r="H5086">
        <v>40</v>
      </c>
      <c r="I5086" t="s">
        <v>20</v>
      </c>
    </row>
    <row r="5087" spans="1:9" ht="15" x14ac:dyDescent="0.25">
      <c r="A5087" t="s">
        <v>10868</v>
      </c>
      <c r="B5087">
        <v>5084</v>
      </c>
      <c r="C5087" t="s">
        <v>19823</v>
      </c>
      <c r="D5087" t="s">
        <v>10868</v>
      </c>
      <c r="E5087">
        <v>1</v>
      </c>
      <c r="F5087">
        <v>1</v>
      </c>
      <c r="G5087">
        <v>1</v>
      </c>
      <c r="H5087">
        <v>1</v>
      </c>
      <c r="I5087" t="s">
        <v>20</v>
      </c>
    </row>
    <row r="5088" spans="1:9" ht="15" x14ac:dyDescent="0.25">
      <c r="A5088" t="s">
        <v>10870</v>
      </c>
      <c r="B5088">
        <v>5085</v>
      </c>
      <c r="C5088" t="s">
        <v>19824</v>
      </c>
      <c r="D5088" t="s">
        <v>10870</v>
      </c>
      <c r="E5088">
        <v>1</v>
      </c>
      <c r="F5088">
        <v>1</v>
      </c>
      <c r="G5088">
        <v>1</v>
      </c>
      <c r="H5088">
        <v>1</v>
      </c>
      <c r="I5088" t="s">
        <v>20</v>
      </c>
    </row>
    <row r="5089" spans="1:9" ht="15" x14ac:dyDescent="0.25">
      <c r="A5089" t="s">
        <v>1394</v>
      </c>
      <c r="B5089">
        <v>5086</v>
      </c>
      <c r="C5089" t="s">
        <v>19825</v>
      </c>
      <c r="D5089" t="s">
        <v>1394</v>
      </c>
      <c r="E5089">
        <v>50</v>
      </c>
      <c r="F5089">
        <v>1</v>
      </c>
      <c r="G5089">
        <v>1</v>
      </c>
      <c r="H5089">
        <v>50</v>
      </c>
      <c r="I5089" t="s">
        <v>20</v>
      </c>
    </row>
    <row r="5090" spans="1:9" ht="15" x14ac:dyDescent="0.25">
      <c r="A5090" t="s">
        <v>92</v>
      </c>
      <c r="B5090">
        <v>5087</v>
      </c>
      <c r="C5090" t="s">
        <v>19826</v>
      </c>
      <c r="D5090" t="s">
        <v>92</v>
      </c>
      <c r="E5090">
        <v>1</v>
      </c>
      <c r="F5090">
        <v>1</v>
      </c>
      <c r="G5090">
        <v>1</v>
      </c>
      <c r="H5090">
        <v>1</v>
      </c>
      <c r="I5090" t="s">
        <v>20</v>
      </c>
    </row>
    <row r="5091" spans="1:9" ht="15" x14ac:dyDescent="0.25">
      <c r="A5091" t="s">
        <v>230</v>
      </c>
      <c r="B5091">
        <v>5088</v>
      </c>
      <c r="C5091" t="s">
        <v>19827</v>
      </c>
      <c r="D5091" t="s">
        <v>230</v>
      </c>
      <c r="E5091">
        <v>24</v>
      </c>
      <c r="F5091">
        <v>1</v>
      </c>
      <c r="G5091">
        <v>1</v>
      </c>
      <c r="H5091">
        <v>24</v>
      </c>
      <c r="I5091" t="s">
        <v>20</v>
      </c>
    </row>
    <row r="5092" spans="1:9" ht="15" x14ac:dyDescent="0.25">
      <c r="A5092" t="s">
        <v>10872</v>
      </c>
      <c r="B5092">
        <v>5089</v>
      </c>
      <c r="C5092" t="s">
        <v>19828</v>
      </c>
      <c r="D5092" t="s">
        <v>10872</v>
      </c>
      <c r="E5092">
        <v>1</v>
      </c>
      <c r="F5092">
        <v>1</v>
      </c>
      <c r="G5092">
        <v>1</v>
      </c>
      <c r="H5092">
        <v>1</v>
      </c>
      <c r="I5092" t="s">
        <v>20</v>
      </c>
    </row>
    <row r="5093" spans="1:9" ht="15" x14ac:dyDescent="0.25">
      <c r="A5093" t="s">
        <v>536</v>
      </c>
      <c r="B5093">
        <v>5090</v>
      </c>
      <c r="C5093" t="s">
        <v>19829</v>
      </c>
      <c r="D5093" t="s">
        <v>536</v>
      </c>
      <c r="E5093">
        <v>1</v>
      </c>
      <c r="F5093">
        <v>1</v>
      </c>
      <c r="G5093">
        <v>1</v>
      </c>
      <c r="H5093">
        <v>1</v>
      </c>
      <c r="I5093" t="s">
        <v>20</v>
      </c>
    </row>
    <row r="5094" spans="1:9" ht="15" x14ac:dyDescent="0.25">
      <c r="A5094" t="s">
        <v>10875</v>
      </c>
      <c r="B5094">
        <v>5091</v>
      </c>
      <c r="C5094" t="s">
        <v>19830</v>
      </c>
      <c r="D5094" t="s">
        <v>10875</v>
      </c>
      <c r="E5094">
        <v>20</v>
      </c>
      <c r="F5094">
        <v>1</v>
      </c>
      <c r="G5094">
        <v>1</v>
      </c>
      <c r="H5094">
        <v>20</v>
      </c>
      <c r="I5094" t="s">
        <v>20</v>
      </c>
    </row>
    <row r="5095" spans="1:9" ht="15" x14ac:dyDescent="0.25">
      <c r="A5095" t="s">
        <v>10877</v>
      </c>
      <c r="B5095">
        <v>5092</v>
      </c>
      <c r="C5095" t="s">
        <v>19831</v>
      </c>
      <c r="D5095" t="s">
        <v>10877</v>
      </c>
      <c r="E5095">
        <v>4</v>
      </c>
      <c r="F5095">
        <v>1</v>
      </c>
      <c r="G5095">
        <v>1</v>
      </c>
      <c r="H5095">
        <v>4</v>
      </c>
      <c r="I5095" t="s">
        <v>20</v>
      </c>
    </row>
    <row r="5096" spans="1:9" ht="15" x14ac:dyDescent="0.25">
      <c r="A5096" t="s">
        <v>10879</v>
      </c>
      <c r="B5096">
        <v>5093</v>
      </c>
      <c r="C5096" t="s">
        <v>19832</v>
      </c>
      <c r="D5096" t="s">
        <v>10879</v>
      </c>
      <c r="E5096">
        <v>1</v>
      </c>
      <c r="F5096">
        <v>1</v>
      </c>
      <c r="G5096">
        <v>1</v>
      </c>
      <c r="H5096">
        <v>1</v>
      </c>
      <c r="I5096" t="s">
        <v>20</v>
      </c>
    </row>
    <row r="5097" spans="1:9" ht="15" x14ac:dyDescent="0.25">
      <c r="A5097" t="s">
        <v>10882</v>
      </c>
      <c r="B5097">
        <v>5094</v>
      </c>
      <c r="C5097" t="s">
        <v>19833</v>
      </c>
      <c r="D5097" t="s">
        <v>10882</v>
      </c>
      <c r="E5097">
        <v>1</v>
      </c>
      <c r="F5097">
        <v>1</v>
      </c>
      <c r="G5097">
        <v>1</v>
      </c>
      <c r="H5097">
        <v>1</v>
      </c>
      <c r="I5097" t="s">
        <v>20</v>
      </c>
    </row>
    <row r="5098" spans="1:9" ht="15" x14ac:dyDescent="0.25">
      <c r="A5098" t="s">
        <v>12183</v>
      </c>
      <c r="B5098">
        <v>5095</v>
      </c>
      <c r="C5098" t="s">
        <v>19834</v>
      </c>
      <c r="D5098" t="s">
        <v>12183</v>
      </c>
      <c r="E5098">
        <v>20</v>
      </c>
      <c r="F5098">
        <v>1</v>
      </c>
      <c r="G5098">
        <v>1</v>
      </c>
      <c r="H5098">
        <v>20</v>
      </c>
      <c r="I5098" t="s">
        <v>20</v>
      </c>
    </row>
    <row r="5099" spans="1:9" ht="15" x14ac:dyDescent="0.25">
      <c r="A5099" t="s">
        <v>361</v>
      </c>
      <c r="B5099">
        <v>5096</v>
      </c>
      <c r="C5099" t="s">
        <v>19835</v>
      </c>
      <c r="D5099" t="s">
        <v>361</v>
      </c>
      <c r="E5099">
        <v>1</v>
      </c>
      <c r="F5099">
        <v>1</v>
      </c>
      <c r="G5099">
        <v>1</v>
      </c>
      <c r="H5099">
        <v>1</v>
      </c>
      <c r="I5099" t="s">
        <v>20</v>
      </c>
    </row>
    <row r="5100" spans="1:9" ht="15" x14ac:dyDescent="0.25">
      <c r="A5100" t="s">
        <v>1409</v>
      </c>
      <c r="B5100">
        <v>5097</v>
      </c>
      <c r="C5100" t="s">
        <v>19836</v>
      </c>
      <c r="D5100" t="s">
        <v>1409</v>
      </c>
      <c r="E5100">
        <v>1</v>
      </c>
      <c r="F5100">
        <v>1</v>
      </c>
      <c r="G5100">
        <v>1</v>
      </c>
      <c r="H5100">
        <v>1</v>
      </c>
      <c r="I5100" t="s">
        <v>20</v>
      </c>
    </row>
    <row r="5101" spans="1:9" ht="15" x14ac:dyDescent="0.25">
      <c r="A5101" t="s">
        <v>10886</v>
      </c>
      <c r="B5101">
        <v>5098</v>
      </c>
      <c r="C5101" t="s">
        <v>19837</v>
      </c>
      <c r="D5101" t="s">
        <v>10886</v>
      </c>
      <c r="E5101">
        <v>1</v>
      </c>
      <c r="F5101">
        <v>1</v>
      </c>
      <c r="G5101">
        <v>1</v>
      </c>
      <c r="H5101">
        <v>1</v>
      </c>
      <c r="I5101" t="s">
        <v>20</v>
      </c>
    </row>
    <row r="5102" spans="1:9" ht="15" x14ac:dyDescent="0.25">
      <c r="A5102" t="s">
        <v>10890</v>
      </c>
      <c r="B5102">
        <v>5099</v>
      </c>
      <c r="C5102" t="s">
        <v>19838</v>
      </c>
      <c r="D5102" t="s">
        <v>10890</v>
      </c>
      <c r="E5102">
        <v>1</v>
      </c>
      <c r="F5102">
        <v>1</v>
      </c>
      <c r="G5102">
        <v>1</v>
      </c>
      <c r="H5102">
        <v>1</v>
      </c>
      <c r="I5102" t="s">
        <v>20</v>
      </c>
    </row>
    <row r="5103" spans="1:9" ht="15" x14ac:dyDescent="0.25">
      <c r="A5103" t="s">
        <v>10895</v>
      </c>
      <c r="B5103">
        <v>5100</v>
      </c>
      <c r="C5103" t="s">
        <v>19839</v>
      </c>
      <c r="D5103" t="s">
        <v>10895</v>
      </c>
      <c r="E5103">
        <v>24</v>
      </c>
      <c r="F5103">
        <v>1</v>
      </c>
      <c r="G5103">
        <v>1</v>
      </c>
      <c r="H5103">
        <v>24</v>
      </c>
      <c r="I5103" t="s">
        <v>20</v>
      </c>
    </row>
    <row r="5104" spans="1:9" ht="15" x14ac:dyDescent="0.25">
      <c r="A5104" t="s">
        <v>2363</v>
      </c>
      <c r="B5104">
        <v>5101</v>
      </c>
      <c r="C5104" t="s">
        <v>19840</v>
      </c>
      <c r="D5104" t="s">
        <v>2363</v>
      </c>
      <c r="E5104">
        <v>24</v>
      </c>
      <c r="F5104">
        <v>1</v>
      </c>
      <c r="G5104">
        <v>1</v>
      </c>
      <c r="H5104">
        <v>24</v>
      </c>
      <c r="I5104" t="s">
        <v>20</v>
      </c>
    </row>
    <row r="5105" spans="1:9" ht="15" x14ac:dyDescent="0.25">
      <c r="A5105" t="s">
        <v>10896</v>
      </c>
      <c r="B5105">
        <v>5102</v>
      </c>
      <c r="C5105" t="s">
        <v>19841</v>
      </c>
      <c r="D5105" t="s">
        <v>10896</v>
      </c>
      <c r="E5105">
        <v>20</v>
      </c>
      <c r="F5105">
        <v>1</v>
      </c>
      <c r="G5105">
        <v>1</v>
      </c>
      <c r="H5105">
        <v>20</v>
      </c>
      <c r="I5105" t="s">
        <v>20</v>
      </c>
    </row>
    <row r="5106" spans="1:9" ht="15" x14ac:dyDescent="0.25">
      <c r="A5106" t="s">
        <v>785</v>
      </c>
      <c r="B5106">
        <v>5103</v>
      </c>
      <c r="C5106" t="s">
        <v>19842</v>
      </c>
      <c r="D5106" t="s">
        <v>785</v>
      </c>
      <c r="E5106">
        <v>20</v>
      </c>
      <c r="F5106">
        <v>1</v>
      </c>
      <c r="G5106">
        <v>1</v>
      </c>
      <c r="H5106">
        <v>20</v>
      </c>
      <c r="I5106" t="s">
        <v>20</v>
      </c>
    </row>
    <row r="5107" spans="1:9" ht="15" x14ac:dyDescent="0.25">
      <c r="A5107" t="s">
        <v>1232</v>
      </c>
      <c r="B5107">
        <v>5104</v>
      </c>
      <c r="C5107" t="s">
        <v>19843</v>
      </c>
      <c r="D5107" t="s">
        <v>1232</v>
      </c>
      <c r="E5107">
        <v>24</v>
      </c>
      <c r="F5107">
        <v>1</v>
      </c>
      <c r="G5107">
        <v>1</v>
      </c>
      <c r="H5107">
        <v>24</v>
      </c>
      <c r="I5107" t="s">
        <v>20</v>
      </c>
    </row>
    <row r="5108" spans="1:9" ht="15" x14ac:dyDescent="0.25">
      <c r="A5108" t="s">
        <v>10898</v>
      </c>
      <c r="B5108">
        <v>5105</v>
      </c>
      <c r="C5108" t="s">
        <v>19844</v>
      </c>
      <c r="D5108" t="s">
        <v>10898</v>
      </c>
      <c r="E5108">
        <v>1</v>
      </c>
      <c r="F5108">
        <v>1</v>
      </c>
      <c r="G5108">
        <v>1</v>
      </c>
      <c r="H5108">
        <v>1</v>
      </c>
      <c r="I5108" t="s">
        <v>20</v>
      </c>
    </row>
    <row r="5109" spans="1:9" ht="15" x14ac:dyDescent="0.25">
      <c r="A5109" t="s">
        <v>115</v>
      </c>
      <c r="B5109">
        <v>5106</v>
      </c>
      <c r="C5109" t="s">
        <v>19845</v>
      </c>
      <c r="D5109" t="s">
        <v>115</v>
      </c>
      <c r="E5109">
        <v>1</v>
      </c>
      <c r="F5109">
        <v>1</v>
      </c>
      <c r="G5109">
        <v>1</v>
      </c>
      <c r="H5109">
        <v>1</v>
      </c>
      <c r="I5109" t="s">
        <v>20</v>
      </c>
    </row>
    <row r="5110" spans="1:9" ht="15" x14ac:dyDescent="0.25">
      <c r="A5110" t="s">
        <v>1234</v>
      </c>
      <c r="B5110">
        <v>5107</v>
      </c>
      <c r="C5110" t="s">
        <v>19846</v>
      </c>
      <c r="D5110" t="s">
        <v>1234</v>
      </c>
      <c r="E5110">
        <v>24</v>
      </c>
      <c r="F5110">
        <v>1</v>
      </c>
      <c r="G5110">
        <v>1</v>
      </c>
      <c r="H5110">
        <v>24</v>
      </c>
      <c r="I5110" t="s">
        <v>20</v>
      </c>
    </row>
    <row r="5111" spans="1:9" ht="15" x14ac:dyDescent="0.25">
      <c r="A5111" t="s">
        <v>363</v>
      </c>
      <c r="B5111">
        <v>5108</v>
      </c>
      <c r="C5111" t="s">
        <v>19847</v>
      </c>
      <c r="D5111" t="s">
        <v>363</v>
      </c>
      <c r="E5111">
        <v>1</v>
      </c>
      <c r="F5111">
        <v>1</v>
      </c>
      <c r="G5111">
        <v>1</v>
      </c>
      <c r="H5111">
        <v>1</v>
      </c>
      <c r="I5111" t="s">
        <v>20</v>
      </c>
    </row>
    <row r="5112" spans="1:9" ht="15" x14ac:dyDescent="0.25">
      <c r="A5112" t="s">
        <v>59</v>
      </c>
      <c r="B5112">
        <v>5109</v>
      </c>
      <c r="C5112" t="s">
        <v>19848</v>
      </c>
      <c r="D5112" t="s">
        <v>59</v>
      </c>
      <c r="E5112">
        <v>1</v>
      </c>
      <c r="F5112">
        <v>1</v>
      </c>
      <c r="G5112">
        <v>1</v>
      </c>
      <c r="H5112">
        <v>1</v>
      </c>
      <c r="I5112" t="s">
        <v>20</v>
      </c>
    </row>
    <row r="5113" spans="1:9" ht="15" x14ac:dyDescent="0.25">
      <c r="A5113" t="s">
        <v>10900</v>
      </c>
      <c r="B5113">
        <v>5110</v>
      </c>
      <c r="C5113" t="s">
        <v>19849</v>
      </c>
      <c r="D5113" t="s">
        <v>10900</v>
      </c>
      <c r="E5113">
        <v>20</v>
      </c>
      <c r="F5113">
        <v>1</v>
      </c>
      <c r="G5113">
        <v>1</v>
      </c>
      <c r="H5113">
        <v>20</v>
      </c>
      <c r="I5113" t="s">
        <v>20</v>
      </c>
    </row>
    <row r="5114" spans="1:9" ht="15" x14ac:dyDescent="0.25">
      <c r="A5114" t="s">
        <v>10902</v>
      </c>
      <c r="B5114">
        <v>5111</v>
      </c>
      <c r="C5114" t="s">
        <v>19850</v>
      </c>
      <c r="D5114" t="s">
        <v>10902</v>
      </c>
      <c r="E5114">
        <v>4</v>
      </c>
      <c r="F5114">
        <v>1</v>
      </c>
      <c r="G5114">
        <v>1</v>
      </c>
      <c r="H5114">
        <v>4</v>
      </c>
      <c r="I5114" t="s">
        <v>20</v>
      </c>
    </row>
    <row r="5115" spans="1:9" ht="15" x14ac:dyDescent="0.25">
      <c r="A5115" t="s">
        <v>10904</v>
      </c>
      <c r="B5115">
        <v>5112</v>
      </c>
      <c r="C5115" t="s">
        <v>19851</v>
      </c>
      <c r="D5115" t="s">
        <v>10904</v>
      </c>
      <c r="E5115">
        <v>1</v>
      </c>
      <c r="F5115">
        <v>1</v>
      </c>
      <c r="G5115">
        <v>1</v>
      </c>
      <c r="H5115">
        <v>1</v>
      </c>
      <c r="I5115" t="s">
        <v>20</v>
      </c>
    </row>
    <row r="5116" spans="1:9" ht="15" x14ac:dyDescent="0.25">
      <c r="A5116" t="s">
        <v>10906</v>
      </c>
      <c r="B5116">
        <v>5113</v>
      </c>
      <c r="C5116" t="s">
        <v>19852</v>
      </c>
      <c r="D5116" t="s">
        <v>10906</v>
      </c>
      <c r="E5116">
        <v>20</v>
      </c>
      <c r="F5116">
        <v>1</v>
      </c>
      <c r="G5116">
        <v>1</v>
      </c>
      <c r="H5116">
        <v>20</v>
      </c>
      <c r="I5116" t="s">
        <v>20</v>
      </c>
    </row>
    <row r="5117" spans="1:9" ht="15" x14ac:dyDescent="0.25">
      <c r="A5117" t="s">
        <v>10908</v>
      </c>
      <c r="B5117">
        <v>5114</v>
      </c>
      <c r="C5117" t="s">
        <v>19853</v>
      </c>
      <c r="D5117" t="s">
        <v>10908</v>
      </c>
      <c r="E5117">
        <v>20</v>
      </c>
      <c r="F5117">
        <v>1</v>
      </c>
      <c r="G5117">
        <v>1</v>
      </c>
      <c r="H5117">
        <v>20</v>
      </c>
      <c r="I5117" t="s">
        <v>20</v>
      </c>
    </row>
    <row r="5118" spans="1:9" ht="15" x14ac:dyDescent="0.25">
      <c r="A5118" t="s">
        <v>10910</v>
      </c>
      <c r="B5118">
        <v>5115</v>
      </c>
      <c r="C5118" t="s">
        <v>19854</v>
      </c>
      <c r="D5118" t="s">
        <v>10910</v>
      </c>
      <c r="E5118">
        <v>50</v>
      </c>
      <c r="F5118">
        <v>1</v>
      </c>
      <c r="G5118">
        <v>1</v>
      </c>
      <c r="H5118">
        <v>50</v>
      </c>
      <c r="I5118" t="s">
        <v>20</v>
      </c>
    </row>
    <row r="5119" spans="1:9" ht="15" x14ac:dyDescent="0.25">
      <c r="A5119" t="s">
        <v>1063</v>
      </c>
      <c r="B5119">
        <v>5116</v>
      </c>
      <c r="C5119" t="s">
        <v>19855</v>
      </c>
      <c r="D5119" t="s">
        <v>1063</v>
      </c>
      <c r="E5119">
        <v>50</v>
      </c>
      <c r="F5119">
        <v>1</v>
      </c>
      <c r="G5119">
        <v>1</v>
      </c>
      <c r="H5119">
        <v>50</v>
      </c>
      <c r="I5119" t="s">
        <v>20</v>
      </c>
    </row>
    <row r="5120" spans="1:9" ht="15" x14ac:dyDescent="0.25">
      <c r="A5120" t="s">
        <v>109</v>
      </c>
      <c r="B5120">
        <v>5117</v>
      </c>
      <c r="C5120" t="s">
        <v>19856</v>
      </c>
      <c r="D5120" t="s">
        <v>109</v>
      </c>
      <c r="E5120">
        <v>1</v>
      </c>
      <c r="F5120">
        <v>1</v>
      </c>
      <c r="G5120">
        <v>1</v>
      </c>
      <c r="H5120">
        <v>1</v>
      </c>
      <c r="I5120" t="s">
        <v>20</v>
      </c>
    </row>
    <row r="5121" spans="1:9" ht="15" x14ac:dyDescent="0.25">
      <c r="A5121" t="s">
        <v>224</v>
      </c>
      <c r="B5121">
        <v>5118</v>
      </c>
      <c r="C5121" t="s">
        <v>19857</v>
      </c>
      <c r="D5121" t="s">
        <v>224</v>
      </c>
      <c r="E5121">
        <v>1</v>
      </c>
      <c r="F5121">
        <v>1</v>
      </c>
      <c r="G5121">
        <v>1</v>
      </c>
      <c r="H5121">
        <v>1</v>
      </c>
      <c r="I5121" t="s">
        <v>20</v>
      </c>
    </row>
    <row r="5122" spans="1:9" ht="15" x14ac:dyDescent="0.25">
      <c r="A5122" t="s">
        <v>419</v>
      </c>
      <c r="B5122">
        <v>5119</v>
      </c>
      <c r="C5122" t="s">
        <v>19858</v>
      </c>
      <c r="D5122" t="s">
        <v>419</v>
      </c>
      <c r="E5122">
        <v>1</v>
      </c>
      <c r="F5122">
        <v>1</v>
      </c>
      <c r="G5122">
        <v>1</v>
      </c>
      <c r="H5122">
        <v>1</v>
      </c>
      <c r="I5122" t="s">
        <v>20</v>
      </c>
    </row>
    <row r="5123" spans="1:9" ht="15" x14ac:dyDescent="0.25">
      <c r="A5123" t="s">
        <v>10912</v>
      </c>
      <c r="B5123">
        <v>5120</v>
      </c>
      <c r="C5123" t="s">
        <v>19859</v>
      </c>
      <c r="D5123" t="s">
        <v>10912</v>
      </c>
      <c r="E5123">
        <v>20</v>
      </c>
      <c r="F5123">
        <v>1</v>
      </c>
      <c r="G5123">
        <v>1</v>
      </c>
      <c r="H5123">
        <v>20</v>
      </c>
      <c r="I5123" t="s">
        <v>20</v>
      </c>
    </row>
    <row r="5124" spans="1:9" ht="15" x14ac:dyDescent="0.25">
      <c r="A5124" t="s">
        <v>10914</v>
      </c>
      <c r="B5124">
        <v>5121</v>
      </c>
      <c r="C5124" t="s">
        <v>19860</v>
      </c>
      <c r="D5124" t="s">
        <v>10914</v>
      </c>
      <c r="E5124">
        <v>100</v>
      </c>
      <c r="F5124">
        <v>1</v>
      </c>
      <c r="G5124">
        <v>1</v>
      </c>
      <c r="H5124">
        <v>100</v>
      </c>
      <c r="I5124" t="s">
        <v>20</v>
      </c>
    </row>
    <row r="5125" spans="1:9" ht="15" x14ac:dyDescent="0.25">
      <c r="A5125" t="s">
        <v>787</v>
      </c>
      <c r="B5125">
        <v>5122</v>
      </c>
      <c r="C5125" t="s">
        <v>19861</v>
      </c>
      <c r="D5125" t="s">
        <v>787</v>
      </c>
      <c r="E5125">
        <v>4</v>
      </c>
      <c r="F5125">
        <v>1</v>
      </c>
      <c r="G5125">
        <v>1</v>
      </c>
      <c r="H5125">
        <v>4</v>
      </c>
      <c r="I5125" t="s">
        <v>20</v>
      </c>
    </row>
    <row r="5126" spans="1:9" ht="15" x14ac:dyDescent="0.25">
      <c r="A5126" t="s">
        <v>10916</v>
      </c>
      <c r="B5126">
        <v>5123</v>
      </c>
      <c r="C5126" t="s">
        <v>19862</v>
      </c>
      <c r="D5126" t="s">
        <v>10916</v>
      </c>
      <c r="E5126">
        <v>20</v>
      </c>
      <c r="F5126">
        <v>1</v>
      </c>
      <c r="G5126">
        <v>1</v>
      </c>
      <c r="H5126">
        <v>20</v>
      </c>
      <c r="I5126" t="s">
        <v>20</v>
      </c>
    </row>
    <row r="5127" spans="1:9" ht="15" x14ac:dyDescent="0.25">
      <c r="A5127" t="s">
        <v>12184</v>
      </c>
      <c r="B5127">
        <v>5124</v>
      </c>
      <c r="C5127" t="s">
        <v>19863</v>
      </c>
      <c r="D5127" t="s">
        <v>12184</v>
      </c>
      <c r="E5127">
        <v>20</v>
      </c>
      <c r="F5127">
        <v>1</v>
      </c>
      <c r="G5127">
        <v>1</v>
      </c>
      <c r="H5127">
        <v>20</v>
      </c>
      <c r="I5127" t="s">
        <v>20</v>
      </c>
    </row>
    <row r="5128" spans="1:9" ht="15" x14ac:dyDescent="0.25">
      <c r="A5128" t="s">
        <v>12185</v>
      </c>
      <c r="B5128">
        <v>5125</v>
      </c>
      <c r="C5128" t="s">
        <v>19864</v>
      </c>
      <c r="D5128" t="s">
        <v>12185</v>
      </c>
      <c r="E5128">
        <v>10</v>
      </c>
      <c r="F5128">
        <v>1</v>
      </c>
      <c r="G5128">
        <v>1</v>
      </c>
      <c r="H5128">
        <v>10</v>
      </c>
      <c r="I5128" t="s">
        <v>20</v>
      </c>
    </row>
    <row r="5129" spans="1:9" ht="15" x14ac:dyDescent="0.25">
      <c r="A5129" t="s">
        <v>1631</v>
      </c>
      <c r="B5129">
        <v>5126</v>
      </c>
      <c r="C5129" t="s">
        <v>19865</v>
      </c>
      <c r="D5129" t="s">
        <v>1631</v>
      </c>
      <c r="E5129">
        <v>1</v>
      </c>
      <c r="F5129">
        <v>1</v>
      </c>
      <c r="G5129">
        <v>1</v>
      </c>
      <c r="H5129">
        <v>1</v>
      </c>
      <c r="I5129" t="s">
        <v>20</v>
      </c>
    </row>
    <row r="5130" spans="1:9" ht="15" x14ac:dyDescent="0.25">
      <c r="A5130" t="s">
        <v>789</v>
      </c>
      <c r="B5130">
        <v>5127</v>
      </c>
      <c r="C5130" t="s">
        <v>19866</v>
      </c>
      <c r="D5130" t="s">
        <v>789</v>
      </c>
      <c r="E5130">
        <v>1</v>
      </c>
      <c r="F5130">
        <v>1</v>
      </c>
      <c r="G5130">
        <v>1</v>
      </c>
      <c r="H5130">
        <v>1</v>
      </c>
      <c r="I5130" t="s">
        <v>20</v>
      </c>
    </row>
    <row r="5131" spans="1:9" ht="15" x14ac:dyDescent="0.25">
      <c r="A5131" t="s">
        <v>10919</v>
      </c>
      <c r="B5131">
        <v>5128</v>
      </c>
      <c r="C5131" t="s">
        <v>19867</v>
      </c>
      <c r="D5131" t="s">
        <v>10919</v>
      </c>
      <c r="E5131">
        <v>20</v>
      </c>
      <c r="F5131">
        <v>1</v>
      </c>
      <c r="G5131">
        <v>1</v>
      </c>
      <c r="H5131">
        <v>20</v>
      </c>
      <c r="I5131" t="s">
        <v>20</v>
      </c>
    </row>
    <row r="5132" spans="1:9" ht="15" x14ac:dyDescent="0.25">
      <c r="A5132" t="s">
        <v>10921</v>
      </c>
      <c r="B5132">
        <v>5129</v>
      </c>
      <c r="C5132" t="s">
        <v>19868</v>
      </c>
      <c r="D5132" t="s">
        <v>10921</v>
      </c>
      <c r="E5132">
        <v>4</v>
      </c>
      <c r="F5132">
        <v>1</v>
      </c>
      <c r="G5132">
        <v>1</v>
      </c>
      <c r="H5132">
        <v>4</v>
      </c>
      <c r="I5132" t="s">
        <v>20</v>
      </c>
    </row>
    <row r="5133" spans="1:9" ht="15" x14ac:dyDescent="0.25">
      <c r="A5133" t="s">
        <v>12186</v>
      </c>
      <c r="B5133">
        <v>5130</v>
      </c>
      <c r="C5133" t="s">
        <v>19869</v>
      </c>
      <c r="D5133" t="s">
        <v>12186</v>
      </c>
      <c r="E5133">
        <v>12</v>
      </c>
      <c r="F5133">
        <v>1</v>
      </c>
      <c r="G5133">
        <v>1</v>
      </c>
      <c r="H5133">
        <v>12</v>
      </c>
      <c r="I5133" t="s">
        <v>20</v>
      </c>
    </row>
    <row r="5134" spans="1:9" ht="15" x14ac:dyDescent="0.25">
      <c r="A5134" t="s">
        <v>10923</v>
      </c>
      <c r="B5134">
        <v>5131</v>
      </c>
      <c r="C5134" t="s">
        <v>19870</v>
      </c>
      <c r="D5134" t="s">
        <v>10923</v>
      </c>
      <c r="E5134">
        <v>20</v>
      </c>
      <c r="F5134">
        <v>1</v>
      </c>
      <c r="G5134">
        <v>1</v>
      </c>
      <c r="H5134">
        <v>20</v>
      </c>
      <c r="I5134" t="s">
        <v>20</v>
      </c>
    </row>
    <row r="5135" spans="1:9" ht="15" x14ac:dyDescent="0.25">
      <c r="A5135" t="s">
        <v>10925</v>
      </c>
      <c r="B5135">
        <v>5132</v>
      </c>
      <c r="C5135" t="s">
        <v>19871</v>
      </c>
      <c r="D5135" t="s">
        <v>10925</v>
      </c>
      <c r="E5135">
        <v>4</v>
      </c>
      <c r="F5135">
        <v>1</v>
      </c>
      <c r="G5135">
        <v>1</v>
      </c>
      <c r="H5135">
        <v>4</v>
      </c>
      <c r="I5135" t="s">
        <v>20</v>
      </c>
    </row>
    <row r="5136" spans="1:9" ht="15" x14ac:dyDescent="0.25">
      <c r="A5136" t="s">
        <v>10927</v>
      </c>
      <c r="B5136">
        <v>5133</v>
      </c>
      <c r="C5136" t="s">
        <v>19872</v>
      </c>
      <c r="D5136" t="s">
        <v>10927</v>
      </c>
      <c r="E5136">
        <v>1</v>
      </c>
      <c r="F5136">
        <v>1</v>
      </c>
      <c r="G5136">
        <v>1</v>
      </c>
      <c r="H5136">
        <v>1</v>
      </c>
      <c r="I5136" t="s">
        <v>20</v>
      </c>
    </row>
    <row r="5137" spans="1:9" ht="15" x14ac:dyDescent="0.25">
      <c r="A5137" t="s">
        <v>10929</v>
      </c>
      <c r="B5137">
        <v>5134</v>
      </c>
      <c r="C5137" t="s">
        <v>19873</v>
      </c>
      <c r="D5137" t="s">
        <v>10929</v>
      </c>
      <c r="E5137">
        <v>4</v>
      </c>
      <c r="F5137">
        <v>1</v>
      </c>
      <c r="G5137">
        <v>1</v>
      </c>
      <c r="H5137">
        <v>4</v>
      </c>
      <c r="I5137" t="s">
        <v>20</v>
      </c>
    </row>
    <row r="5138" spans="1:9" ht="15" x14ac:dyDescent="0.25">
      <c r="A5138" t="s">
        <v>10931</v>
      </c>
      <c r="B5138">
        <v>5135</v>
      </c>
      <c r="C5138" t="s">
        <v>19874</v>
      </c>
      <c r="D5138" t="s">
        <v>10931</v>
      </c>
      <c r="E5138">
        <v>20</v>
      </c>
      <c r="F5138">
        <v>1</v>
      </c>
      <c r="G5138">
        <v>1</v>
      </c>
      <c r="H5138">
        <v>20</v>
      </c>
      <c r="I5138" t="s">
        <v>20</v>
      </c>
    </row>
    <row r="5139" spans="1:9" ht="15" x14ac:dyDescent="0.25">
      <c r="A5139" t="s">
        <v>10933</v>
      </c>
      <c r="B5139">
        <v>5136</v>
      </c>
      <c r="C5139" t="s">
        <v>19875</v>
      </c>
      <c r="D5139" t="s">
        <v>10933</v>
      </c>
      <c r="E5139">
        <v>20</v>
      </c>
      <c r="F5139">
        <v>1</v>
      </c>
      <c r="G5139">
        <v>1</v>
      </c>
      <c r="H5139">
        <v>20</v>
      </c>
      <c r="I5139" t="s">
        <v>20</v>
      </c>
    </row>
    <row r="5140" spans="1:9" ht="15" x14ac:dyDescent="0.25">
      <c r="A5140" t="s">
        <v>1077</v>
      </c>
      <c r="B5140">
        <v>5137</v>
      </c>
      <c r="C5140" t="s">
        <v>19876</v>
      </c>
      <c r="D5140" t="s">
        <v>1077</v>
      </c>
      <c r="E5140">
        <v>80</v>
      </c>
      <c r="F5140">
        <v>1</v>
      </c>
      <c r="G5140">
        <v>1</v>
      </c>
      <c r="H5140">
        <v>80</v>
      </c>
      <c r="I5140" t="s">
        <v>20</v>
      </c>
    </row>
    <row r="5141" spans="1:9" ht="15" x14ac:dyDescent="0.25">
      <c r="A5141" t="s">
        <v>10935</v>
      </c>
      <c r="B5141">
        <v>5138</v>
      </c>
      <c r="C5141" t="s">
        <v>19877</v>
      </c>
      <c r="D5141" t="s">
        <v>10935</v>
      </c>
      <c r="E5141">
        <v>1</v>
      </c>
      <c r="F5141">
        <v>4</v>
      </c>
      <c r="G5141">
        <v>1</v>
      </c>
      <c r="H5141">
        <v>4</v>
      </c>
      <c r="I5141" t="s">
        <v>20</v>
      </c>
    </row>
    <row r="5142" spans="1:9" ht="15" x14ac:dyDescent="0.25">
      <c r="A5142" t="s">
        <v>10937</v>
      </c>
      <c r="B5142">
        <v>5139</v>
      </c>
      <c r="C5142" t="s">
        <v>19878</v>
      </c>
      <c r="D5142" t="s">
        <v>10937</v>
      </c>
      <c r="E5142">
        <v>1</v>
      </c>
      <c r="F5142">
        <v>1</v>
      </c>
      <c r="G5142">
        <v>1</v>
      </c>
      <c r="H5142">
        <v>1</v>
      </c>
      <c r="I5142" t="s">
        <v>20</v>
      </c>
    </row>
    <row r="5143" spans="1:9" ht="15" x14ac:dyDescent="0.25">
      <c r="A5143" t="s">
        <v>1978</v>
      </c>
      <c r="B5143">
        <v>5140</v>
      </c>
      <c r="C5143" t="s">
        <v>19879</v>
      </c>
      <c r="D5143" t="s">
        <v>1978</v>
      </c>
      <c r="E5143">
        <v>1</v>
      </c>
      <c r="F5143">
        <v>1</v>
      </c>
      <c r="G5143">
        <v>1</v>
      </c>
      <c r="H5143">
        <v>1</v>
      </c>
      <c r="I5143" t="s">
        <v>20</v>
      </c>
    </row>
    <row r="5144" spans="1:9" ht="15" x14ac:dyDescent="0.25">
      <c r="A5144" t="s">
        <v>100</v>
      </c>
      <c r="B5144">
        <v>5141</v>
      </c>
      <c r="C5144" t="s">
        <v>19880</v>
      </c>
      <c r="D5144" t="s">
        <v>100</v>
      </c>
      <c r="E5144">
        <v>1</v>
      </c>
      <c r="F5144">
        <v>1</v>
      </c>
      <c r="G5144">
        <v>1</v>
      </c>
      <c r="H5144">
        <v>1</v>
      </c>
      <c r="I5144" t="s">
        <v>20</v>
      </c>
    </row>
    <row r="5145" spans="1:9" ht="15" x14ac:dyDescent="0.25">
      <c r="A5145" t="s">
        <v>221</v>
      </c>
      <c r="B5145">
        <v>5142</v>
      </c>
      <c r="C5145" t="s">
        <v>19881</v>
      </c>
      <c r="D5145" t="s">
        <v>221</v>
      </c>
      <c r="E5145">
        <v>1</v>
      </c>
      <c r="F5145">
        <v>1</v>
      </c>
      <c r="G5145">
        <v>1</v>
      </c>
      <c r="H5145">
        <v>1</v>
      </c>
      <c r="I5145" t="s">
        <v>20</v>
      </c>
    </row>
    <row r="5146" spans="1:9" ht="15" x14ac:dyDescent="0.25">
      <c r="A5146" t="s">
        <v>494</v>
      </c>
      <c r="B5146">
        <v>5143</v>
      </c>
      <c r="C5146" t="s">
        <v>19882</v>
      </c>
      <c r="D5146" t="s">
        <v>494</v>
      </c>
      <c r="E5146">
        <v>1</v>
      </c>
      <c r="F5146">
        <v>1</v>
      </c>
      <c r="G5146">
        <v>1</v>
      </c>
      <c r="H5146">
        <v>1</v>
      </c>
      <c r="I5146" t="s">
        <v>20</v>
      </c>
    </row>
    <row r="5147" spans="1:9" ht="15" x14ac:dyDescent="0.25">
      <c r="A5147" t="s">
        <v>1607</v>
      </c>
      <c r="B5147">
        <v>5144</v>
      </c>
      <c r="C5147" t="s">
        <v>19883</v>
      </c>
      <c r="D5147" t="s">
        <v>1607</v>
      </c>
      <c r="E5147">
        <v>4</v>
      </c>
      <c r="F5147">
        <v>1</v>
      </c>
      <c r="G5147">
        <v>1</v>
      </c>
      <c r="H5147">
        <v>4</v>
      </c>
      <c r="I5147" t="s">
        <v>20</v>
      </c>
    </row>
    <row r="5148" spans="1:9" ht="15" x14ac:dyDescent="0.25">
      <c r="A5148" t="s">
        <v>10939</v>
      </c>
      <c r="B5148">
        <v>5145</v>
      </c>
      <c r="C5148" t="s">
        <v>19884</v>
      </c>
      <c r="D5148" t="s">
        <v>10939</v>
      </c>
      <c r="E5148">
        <v>1</v>
      </c>
      <c r="F5148">
        <v>1</v>
      </c>
      <c r="G5148">
        <v>1</v>
      </c>
      <c r="H5148">
        <v>1</v>
      </c>
      <c r="I5148" t="s">
        <v>20</v>
      </c>
    </row>
    <row r="5149" spans="1:9" ht="15" x14ac:dyDescent="0.25">
      <c r="A5149" t="s">
        <v>499</v>
      </c>
      <c r="B5149">
        <v>5146</v>
      </c>
      <c r="C5149" t="s">
        <v>19885</v>
      </c>
      <c r="D5149" t="s">
        <v>499</v>
      </c>
      <c r="E5149">
        <v>10</v>
      </c>
      <c r="F5149">
        <v>1</v>
      </c>
      <c r="G5149">
        <v>1</v>
      </c>
      <c r="H5149">
        <v>10</v>
      </c>
      <c r="I5149" t="s">
        <v>20</v>
      </c>
    </row>
    <row r="5150" spans="1:9" ht="15" x14ac:dyDescent="0.25">
      <c r="A5150" t="s">
        <v>1165</v>
      </c>
      <c r="B5150">
        <v>5147</v>
      </c>
      <c r="C5150" t="s">
        <v>19886</v>
      </c>
      <c r="D5150" t="s">
        <v>1165</v>
      </c>
      <c r="E5150">
        <v>20</v>
      </c>
      <c r="F5150">
        <v>1</v>
      </c>
      <c r="G5150">
        <v>1</v>
      </c>
      <c r="H5150">
        <v>20</v>
      </c>
      <c r="I5150" t="s">
        <v>20</v>
      </c>
    </row>
    <row r="5151" spans="1:9" ht="15" x14ac:dyDescent="0.25">
      <c r="A5151" t="s">
        <v>2140</v>
      </c>
      <c r="B5151">
        <v>5148</v>
      </c>
      <c r="C5151" t="s">
        <v>19887</v>
      </c>
      <c r="D5151" t="s">
        <v>2140</v>
      </c>
      <c r="E5151">
        <v>36</v>
      </c>
      <c r="F5151">
        <v>1</v>
      </c>
      <c r="G5151">
        <v>1</v>
      </c>
      <c r="H5151">
        <v>36</v>
      </c>
      <c r="I5151" t="s">
        <v>20</v>
      </c>
    </row>
    <row r="5152" spans="1:9" ht="15" x14ac:dyDescent="0.25">
      <c r="A5152" t="s">
        <v>2365</v>
      </c>
      <c r="B5152">
        <v>5149</v>
      </c>
      <c r="C5152" t="s">
        <v>19888</v>
      </c>
      <c r="D5152" t="s">
        <v>2365</v>
      </c>
      <c r="E5152">
        <v>24</v>
      </c>
      <c r="F5152">
        <v>1</v>
      </c>
      <c r="G5152">
        <v>1</v>
      </c>
      <c r="H5152">
        <v>24</v>
      </c>
      <c r="I5152" t="s">
        <v>20</v>
      </c>
    </row>
    <row r="5153" spans="1:9" ht="15" x14ac:dyDescent="0.25">
      <c r="A5153" t="s">
        <v>12187</v>
      </c>
      <c r="B5153">
        <v>5150</v>
      </c>
      <c r="C5153" t="s">
        <v>19889</v>
      </c>
      <c r="D5153" t="s">
        <v>12187</v>
      </c>
      <c r="E5153">
        <v>80</v>
      </c>
      <c r="F5153">
        <v>1</v>
      </c>
      <c r="G5153">
        <v>1</v>
      </c>
      <c r="H5153">
        <v>80</v>
      </c>
      <c r="I5153" t="s">
        <v>20</v>
      </c>
    </row>
    <row r="5154" spans="1:9" ht="15" x14ac:dyDescent="0.25">
      <c r="A5154" t="s">
        <v>10944</v>
      </c>
      <c r="B5154">
        <v>5151</v>
      </c>
      <c r="C5154" t="s">
        <v>19890</v>
      </c>
      <c r="D5154" t="s">
        <v>10944</v>
      </c>
      <c r="E5154">
        <v>15</v>
      </c>
      <c r="F5154">
        <v>1</v>
      </c>
      <c r="G5154">
        <v>1</v>
      </c>
      <c r="H5154">
        <v>15</v>
      </c>
      <c r="I5154" t="s">
        <v>20</v>
      </c>
    </row>
    <row r="5155" spans="1:9" ht="15" x14ac:dyDescent="0.25">
      <c r="A5155" t="s">
        <v>10946</v>
      </c>
      <c r="B5155">
        <v>5152</v>
      </c>
      <c r="C5155" t="s">
        <v>19891</v>
      </c>
      <c r="D5155" t="s">
        <v>10946</v>
      </c>
      <c r="E5155">
        <v>40</v>
      </c>
      <c r="F5155">
        <v>1</v>
      </c>
      <c r="G5155">
        <v>1</v>
      </c>
      <c r="H5155">
        <v>40</v>
      </c>
      <c r="I5155" t="s">
        <v>20</v>
      </c>
    </row>
    <row r="5156" spans="1:9" ht="15" x14ac:dyDescent="0.25">
      <c r="A5156" t="s">
        <v>12188</v>
      </c>
      <c r="B5156">
        <v>5153</v>
      </c>
      <c r="C5156" t="s">
        <v>19892</v>
      </c>
      <c r="D5156" t="s">
        <v>12188</v>
      </c>
      <c r="E5156">
        <v>10</v>
      </c>
      <c r="F5156">
        <v>1</v>
      </c>
      <c r="G5156">
        <v>1</v>
      </c>
      <c r="H5156">
        <v>10</v>
      </c>
      <c r="I5156" t="s">
        <v>20</v>
      </c>
    </row>
    <row r="5157" spans="1:9" ht="15" x14ac:dyDescent="0.25">
      <c r="A5157" t="s">
        <v>2425</v>
      </c>
      <c r="B5157">
        <v>5154</v>
      </c>
      <c r="C5157" t="s">
        <v>19893</v>
      </c>
      <c r="D5157" t="s">
        <v>2425</v>
      </c>
      <c r="E5157">
        <v>1</v>
      </c>
      <c r="F5157">
        <v>1</v>
      </c>
      <c r="G5157">
        <v>1</v>
      </c>
      <c r="H5157">
        <v>1</v>
      </c>
      <c r="I5157" t="s">
        <v>20</v>
      </c>
    </row>
    <row r="5158" spans="1:9" ht="15" x14ac:dyDescent="0.25">
      <c r="A5158" t="s">
        <v>2427</v>
      </c>
      <c r="B5158">
        <v>5155</v>
      </c>
      <c r="C5158" t="s">
        <v>19894</v>
      </c>
      <c r="D5158" t="s">
        <v>2427</v>
      </c>
      <c r="E5158">
        <v>1</v>
      </c>
      <c r="F5158">
        <v>1</v>
      </c>
      <c r="G5158">
        <v>1</v>
      </c>
      <c r="H5158">
        <v>1</v>
      </c>
      <c r="I5158" t="s">
        <v>20</v>
      </c>
    </row>
    <row r="5159" spans="1:9" ht="15" x14ac:dyDescent="0.25">
      <c r="A5159" t="s">
        <v>2429</v>
      </c>
      <c r="B5159">
        <v>5156</v>
      </c>
      <c r="C5159" t="s">
        <v>19895</v>
      </c>
      <c r="D5159" t="s">
        <v>2429</v>
      </c>
      <c r="E5159">
        <v>1</v>
      </c>
      <c r="F5159">
        <v>1</v>
      </c>
      <c r="G5159">
        <v>1</v>
      </c>
      <c r="H5159">
        <v>1</v>
      </c>
      <c r="I5159" t="s">
        <v>20</v>
      </c>
    </row>
    <row r="5160" spans="1:9" ht="15" x14ac:dyDescent="0.25">
      <c r="A5160" t="s">
        <v>10948</v>
      </c>
      <c r="B5160">
        <v>5157</v>
      </c>
      <c r="C5160" t="s">
        <v>19896</v>
      </c>
      <c r="D5160" t="s">
        <v>10948</v>
      </c>
      <c r="E5160">
        <v>40</v>
      </c>
      <c r="F5160">
        <v>1</v>
      </c>
      <c r="G5160">
        <v>1</v>
      </c>
      <c r="H5160">
        <v>40</v>
      </c>
      <c r="I5160" t="s">
        <v>20</v>
      </c>
    </row>
    <row r="5161" spans="1:9" ht="15" x14ac:dyDescent="0.25">
      <c r="A5161" t="s">
        <v>2431</v>
      </c>
      <c r="B5161">
        <v>5158</v>
      </c>
      <c r="C5161" t="s">
        <v>19897</v>
      </c>
      <c r="D5161" t="s">
        <v>2431</v>
      </c>
      <c r="E5161">
        <v>1</v>
      </c>
      <c r="F5161">
        <v>1</v>
      </c>
      <c r="G5161">
        <v>1</v>
      </c>
      <c r="H5161">
        <v>1</v>
      </c>
      <c r="I5161" t="s">
        <v>20</v>
      </c>
    </row>
    <row r="5162" spans="1:9" ht="15" x14ac:dyDescent="0.25">
      <c r="A5162" t="s">
        <v>969</v>
      </c>
      <c r="B5162">
        <v>5159</v>
      </c>
      <c r="C5162" t="s">
        <v>19898</v>
      </c>
      <c r="D5162" t="s">
        <v>969</v>
      </c>
      <c r="E5162">
        <v>16</v>
      </c>
      <c r="F5162">
        <v>1</v>
      </c>
      <c r="G5162">
        <v>1</v>
      </c>
      <c r="H5162">
        <v>16</v>
      </c>
      <c r="I5162" t="s">
        <v>20</v>
      </c>
    </row>
    <row r="5163" spans="1:9" ht="15" x14ac:dyDescent="0.25">
      <c r="A5163" t="s">
        <v>920</v>
      </c>
      <c r="B5163">
        <v>5160</v>
      </c>
      <c r="C5163" t="s">
        <v>19899</v>
      </c>
      <c r="D5163" t="s">
        <v>920</v>
      </c>
      <c r="E5163">
        <v>20</v>
      </c>
      <c r="F5163">
        <v>20</v>
      </c>
      <c r="G5163">
        <v>1</v>
      </c>
      <c r="H5163">
        <v>400</v>
      </c>
      <c r="I5163" t="s">
        <v>20</v>
      </c>
    </row>
    <row r="5164" spans="1:9" ht="15" x14ac:dyDescent="0.25">
      <c r="A5164" t="s">
        <v>2433</v>
      </c>
      <c r="B5164">
        <v>5161</v>
      </c>
      <c r="C5164" t="s">
        <v>19900</v>
      </c>
      <c r="D5164" t="s">
        <v>2433</v>
      </c>
      <c r="E5164">
        <v>1</v>
      </c>
      <c r="F5164">
        <v>1</v>
      </c>
      <c r="G5164">
        <v>1</v>
      </c>
      <c r="H5164">
        <v>1</v>
      </c>
      <c r="I5164" t="s">
        <v>20</v>
      </c>
    </row>
    <row r="5165" spans="1:9" ht="15" x14ac:dyDescent="0.25">
      <c r="A5165" t="s">
        <v>1823</v>
      </c>
      <c r="B5165">
        <v>5162</v>
      </c>
      <c r="C5165" t="s">
        <v>19901</v>
      </c>
      <c r="D5165" t="s">
        <v>1823</v>
      </c>
      <c r="E5165">
        <v>20</v>
      </c>
      <c r="F5165">
        <v>20</v>
      </c>
      <c r="G5165">
        <v>1</v>
      </c>
      <c r="H5165">
        <v>400</v>
      </c>
      <c r="I5165" t="s">
        <v>20</v>
      </c>
    </row>
    <row r="5166" spans="1:9" ht="15" x14ac:dyDescent="0.25">
      <c r="A5166" t="s">
        <v>12189</v>
      </c>
      <c r="B5166">
        <v>5163</v>
      </c>
      <c r="C5166" t="s">
        <v>19902</v>
      </c>
      <c r="D5166" t="s">
        <v>12189</v>
      </c>
      <c r="E5166">
        <v>20</v>
      </c>
      <c r="F5166">
        <v>1</v>
      </c>
      <c r="G5166">
        <v>1</v>
      </c>
      <c r="H5166">
        <v>20</v>
      </c>
      <c r="I5166" t="s">
        <v>20</v>
      </c>
    </row>
    <row r="5167" spans="1:9" ht="15" x14ac:dyDescent="0.25">
      <c r="A5167" t="s">
        <v>10951</v>
      </c>
      <c r="B5167">
        <v>5164</v>
      </c>
      <c r="C5167" t="s">
        <v>19903</v>
      </c>
      <c r="D5167" t="s">
        <v>10951</v>
      </c>
      <c r="E5167">
        <v>1</v>
      </c>
      <c r="F5167">
        <v>1</v>
      </c>
      <c r="G5167">
        <v>1</v>
      </c>
      <c r="H5167">
        <v>1</v>
      </c>
      <c r="I5167" t="s">
        <v>20</v>
      </c>
    </row>
    <row r="5168" spans="1:9" ht="15" x14ac:dyDescent="0.25">
      <c r="A5168" t="s">
        <v>1311</v>
      </c>
      <c r="B5168">
        <v>5165</v>
      </c>
      <c r="C5168" t="s">
        <v>19904</v>
      </c>
      <c r="D5168" t="s">
        <v>1311</v>
      </c>
      <c r="E5168">
        <v>20</v>
      </c>
      <c r="F5168">
        <v>1</v>
      </c>
      <c r="G5168">
        <v>1</v>
      </c>
      <c r="H5168">
        <v>20</v>
      </c>
      <c r="I5168" t="s">
        <v>20</v>
      </c>
    </row>
    <row r="5169" spans="1:9" ht="15" x14ac:dyDescent="0.25">
      <c r="A5169" t="s">
        <v>12190</v>
      </c>
      <c r="B5169">
        <v>5166</v>
      </c>
      <c r="C5169" t="s">
        <v>19905</v>
      </c>
      <c r="D5169" t="s">
        <v>12190</v>
      </c>
      <c r="E5169">
        <v>80</v>
      </c>
      <c r="F5169">
        <v>1</v>
      </c>
      <c r="G5169">
        <v>1</v>
      </c>
      <c r="H5169">
        <v>80</v>
      </c>
      <c r="I5169" t="s">
        <v>20</v>
      </c>
    </row>
    <row r="5170" spans="1:9" ht="15" x14ac:dyDescent="0.25">
      <c r="A5170" t="s">
        <v>1313</v>
      </c>
      <c r="B5170">
        <v>5167</v>
      </c>
      <c r="C5170" t="s">
        <v>19906</v>
      </c>
      <c r="D5170" t="s">
        <v>1313</v>
      </c>
      <c r="E5170">
        <v>40</v>
      </c>
      <c r="F5170">
        <v>1</v>
      </c>
      <c r="G5170">
        <v>1</v>
      </c>
      <c r="H5170">
        <v>40</v>
      </c>
      <c r="I5170" t="s">
        <v>20</v>
      </c>
    </row>
    <row r="5171" spans="1:9" ht="15" x14ac:dyDescent="0.25">
      <c r="A5171" t="s">
        <v>735</v>
      </c>
      <c r="B5171">
        <v>5168</v>
      </c>
      <c r="C5171" t="s">
        <v>19907</v>
      </c>
      <c r="D5171" t="s">
        <v>735</v>
      </c>
      <c r="E5171">
        <v>80</v>
      </c>
      <c r="F5171">
        <v>1</v>
      </c>
      <c r="G5171">
        <v>1</v>
      </c>
      <c r="H5171">
        <v>80</v>
      </c>
      <c r="I5171" t="s">
        <v>20</v>
      </c>
    </row>
    <row r="5172" spans="1:9" ht="15" x14ac:dyDescent="0.25">
      <c r="A5172" t="s">
        <v>10953</v>
      </c>
      <c r="B5172">
        <v>5169</v>
      </c>
      <c r="C5172" t="s">
        <v>19908</v>
      </c>
      <c r="D5172" t="s">
        <v>10953</v>
      </c>
      <c r="E5172">
        <v>1</v>
      </c>
      <c r="F5172">
        <v>1</v>
      </c>
      <c r="G5172">
        <v>1</v>
      </c>
      <c r="H5172">
        <v>1</v>
      </c>
      <c r="I5172" t="s">
        <v>20</v>
      </c>
    </row>
    <row r="5173" spans="1:9" ht="15" x14ac:dyDescent="0.25">
      <c r="A5173" t="s">
        <v>1924</v>
      </c>
      <c r="B5173">
        <v>5170</v>
      </c>
      <c r="C5173" t="s">
        <v>19909</v>
      </c>
      <c r="D5173" t="s">
        <v>1924</v>
      </c>
      <c r="E5173">
        <v>6</v>
      </c>
      <c r="F5173">
        <v>1</v>
      </c>
      <c r="G5173">
        <v>1</v>
      </c>
      <c r="H5173">
        <v>6</v>
      </c>
      <c r="I5173" t="s">
        <v>20</v>
      </c>
    </row>
    <row r="5174" spans="1:9" ht="15" x14ac:dyDescent="0.25">
      <c r="A5174" t="s">
        <v>826</v>
      </c>
      <c r="B5174">
        <v>5171</v>
      </c>
      <c r="C5174" t="s">
        <v>19910</v>
      </c>
      <c r="D5174" t="s">
        <v>826</v>
      </c>
      <c r="E5174">
        <v>20</v>
      </c>
      <c r="F5174">
        <v>12</v>
      </c>
      <c r="G5174">
        <v>1</v>
      </c>
      <c r="H5174">
        <v>240</v>
      </c>
      <c r="I5174" t="s">
        <v>20</v>
      </c>
    </row>
    <row r="5175" spans="1:9" ht="15" x14ac:dyDescent="0.25">
      <c r="A5175" t="s">
        <v>2343</v>
      </c>
      <c r="B5175">
        <v>5172</v>
      </c>
      <c r="C5175" t="s">
        <v>19911</v>
      </c>
      <c r="D5175" t="s">
        <v>2343</v>
      </c>
      <c r="E5175">
        <v>1</v>
      </c>
      <c r="F5175">
        <v>1</v>
      </c>
      <c r="G5175">
        <v>1</v>
      </c>
      <c r="H5175">
        <v>1</v>
      </c>
      <c r="I5175" t="s">
        <v>20</v>
      </c>
    </row>
    <row r="5176" spans="1:9" ht="15" x14ac:dyDescent="0.25">
      <c r="A5176" t="s">
        <v>2047</v>
      </c>
      <c r="B5176">
        <v>5173</v>
      </c>
      <c r="C5176" t="s">
        <v>19912</v>
      </c>
      <c r="D5176" t="s">
        <v>2047</v>
      </c>
      <c r="E5176">
        <v>10</v>
      </c>
      <c r="F5176">
        <v>1</v>
      </c>
      <c r="G5176">
        <v>1</v>
      </c>
      <c r="H5176">
        <v>10</v>
      </c>
      <c r="I5176" t="s">
        <v>20</v>
      </c>
    </row>
    <row r="5177" spans="1:9" ht="15" x14ac:dyDescent="0.25">
      <c r="A5177" t="s">
        <v>828</v>
      </c>
      <c r="B5177">
        <v>5174</v>
      </c>
      <c r="C5177" t="s">
        <v>19913</v>
      </c>
      <c r="D5177" t="s">
        <v>828</v>
      </c>
      <c r="E5177">
        <v>12</v>
      </c>
      <c r="F5177">
        <v>15</v>
      </c>
      <c r="G5177">
        <v>1</v>
      </c>
      <c r="H5177">
        <v>180</v>
      </c>
      <c r="I5177" t="s">
        <v>20</v>
      </c>
    </row>
    <row r="5178" spans="1:9" ht="15" x14ac:dyDescent="0.25">
      <c r="A5178" t="s">
        <v>10959</v>
      </c>
      <c r="B5178">
        <v>5175</v>
      </c>
      <c r="C5178" t="s">
        <v>19914</v>
      </c>
      <c r="D5178" t="s">
        <v>10959</v>
      </c>
      <c r="E5178">
        <v>1</v>
      </c>
      <c r="F5178">
        <v>1</v>
      </c>
      <c r="G5178">
        <v>1</v>
      </c>
      <c r="H5178">
        <v>1</v>
      </c>
      <c r="I5178" t="s">
        <v>20</v>
      </c>
    </row>
    <row r="5179" spans="1:9" ht="15" x14ac:dyDescent="0.25">
      <c r="A5179" t="s">
        <v>10961</v>
      </c>
      <c r="B5179">
        <v>5176</v>
      </c>
      <c r="C5179" t="s">
        <v>19915</v>
      </c>
      <c r="D5179" t="s">
        <v>10961</v>
      </c>
      <c r="E5179">
        <v>1</v>
      </c>
      <c r="F5179">
        <v>1</v>
      </c>
      <c r="G5179">
        <v>1</v>
      </c>
      <c r="H5179">
        <v>1</v>
      </c>
      <c r="I5179" t="s">
        <v>20</v>
      </c>
    </row>
    <row r="5180" spans="1:9" ht="15" x14ac:dyDescent="0.25">
      <c r="A5180" t="s">
        <v>10963</v>
      </c>
      <c r="B5180">
        <v>5177</v>
      </c>
      <c r="C5180" t="s">
        <v>19916</v>
      </c>
      <c r="D5180" t="s">
        <v>10963</v>
      </c>
      <c r="E5180">
        <v>1</v>
      </c>
      <c r="F5180">
        <v>1</v>
      </c>
      <c r="G5180">
        <v>1</v>
      </c>
      <c r="H5180">
        <v>1</v>
      </c>
      <c r="I5180" t="s">
        <v>20</v>
      </c>
    </row>
    <row r="5181" spans="1:9" ht="15" x14ac:dyDescent="0.25">
      <c r="A5181" t="s">
        <v>10965</v>
      </c>
      <c r="B5181">
        <v>5178</v>
      </c>
      <c r="C5181" t="s">
        <v>19917</v>
      </c>
      <c r="D5181" t="s">
        <v>10965</v>
      </c>
      <c r="E5181">
        <v>20</v>
      </c>
      <c r="F5181">
        <v>1</v>
      </c>
      <c r="G5181">
        <v>1</v>
      </c>
      <c r="H5181">
        <v>20</v>
      </c>
      <c r="I5181" t="s">
        <v>20</v>
      </c>
    </row>
    <row r="5182" spans="1:9" ht="15" x14ac:dyDescent="0.25">
      <c r="A5182" t="s">
        <v>2042</v>
      </c>
      <c r="B5182">
        <v>5179</v>
      </c>
      <c r="C5182" t="s">
        <v>19918</v>
      </c>
      <c r="D5182" t="s">
        <v>2042</v>
      </c>
      <c r="E5182">
        <v>20</v>
      </c>
      <c r="F5182">
        <v>1</v>
      </c>
      <c r="G5182">
        <v>1</v>
      </c>
      <c r="H5182">
        <v>20</v>
      </c>
      <c r="I5182" t="s">
        <v>20</v>
      </c>
    </row>
    <row r="5183" spans="1:9" ht="15" x14ac:dyDescent="0.25">
      <c r="A5183" t="s">
        <v>1428</v>
      </c>
      <c r="B5183">
        <v>5180</v>
      </c>
      <c r="C5183" t="s">
        <v>19919</v>
      </c>
      <c r="D5183" t="s">
        <v>1428</v>
      </c>
      <c r="E5183">
        <v>1</v>
      </c>
      <c r="F5183">
        <v>1</v>
      </c>
      <c r="G5183">
        <v>1</v>
      </c>
      <c r="H5183">
        <v>1</v>
      </c>
      <c r="I5183" t="s">
        <v>20</v>
      </c>
    </row>
    <row r="5184" spans="1:9" ht="15" x14ac:dyDescent="0.25">
      <c r="A5184" t="s">
        <v>1430</v>
      </c>
      <c r="B5184">
        <v>5181</v>
      </c>
      <c r="C5184" t="s">
        <v>19920</v>
      </c>
      <c r="D5184" t="s">
        <v>1430</v>
      </c>
      <c r="E5184">
        <v>1</v>
      </c>
      <c r="F5184">
        <v>1</v>
      </c>
      <c r="G5184">
        <v>1</v>
      </c>
      <c r="H5184">
        <v>1</v>
      </c>
      <c r="I5184" t="s">
        <v>20</v>
      </c>
    </row>
    <row r="5185" spans="1:9" ht="15" x14ac:dyDescent="0.25">
      <c r="A5185" t="s">
        <v>1432</v>
      </c>
      <c r="B5185">
        <v>5182</v>
      </c>
      <c r="C5185" t="s">
        <v>19921</v>
      </c>
      <c r="D5185" t="s">
        <v>1432</v>
      </c>
      <c r="E5185">
        <v>1</v>
      </c>
      <c r="F5185">
        <v>1</v>
      </c>
      <c r="G5185">
        <v>1</v>
      </c>
      <c r="H5185">
        <v>1</v>
      </c>
      <c r="I5185" t="s">
        <v>20</v>
      </c>
    </row>
    <row r="5186" spans="1:9" ht="15" x14ac:dyDescent="0.25">
      <c r="A5186" t="s">
        <v>1543</v>
      </c>
      <c r="B5186">
        <v>5183</v>
      </c>
      <c r="C5186" t="s">
        <v>19922</v>
      </c>
      <c r="D5186" t="s">
        <v>1543</v>
      </c>
      <c r="E5186">
        <v>50</v>
      </c>
      <c r="F5186">
        <v>1</v>
      </c>
      <c r="G5186">
        <v>1</v>
      </c>
      <c r="H5186">
        <v>50</v>
      </c>
      <c r="I5186" t="s">
        <v>20</v>
      </c>
    </row>
    <row r="5187" spans="1:9" ht="15" x14ac:dyDescent="0.25">
      <c r="A5187" t="s">
        <v>1545</v>
      </c>
      <c r="B5187">
        <v>5184</v>
      </c>
      <c r="C5187" t="s">
        <v>19923</v>
      </c>
      <c r="D5187" t="s">
        <v>1545</v>
      </c>
      <c r="E5187">
        <v>20</v>
      </c>
      <c r="F5187">
        <v>1</v>
      </c>
      <c r="G5187">
        <v>1</v>
      </c>
      <c r="H5187">
        <v>20</v>
      </c>
      <c r="I5187" t="s">
        <v>20</v>
      </c>
    </row>
    <row r="5188" spans="1:9" ht="15" x14ac:dyDescent="0.25">
      <c r="A5188" t="s">
        <v>1704</v>
      </c>
      <c r="B5188">
        <v>5185</v>
      </c>
      <c r="C5188" t="s">
        <v>19924</v>
      </c>
      <c r="D5188" t="s">
        <v>1704</v>
      </c>
      <c r="E5188">
        <v>20</v>
      </c>
      <c r="F5188">
        <v>1</v>
      </c>
      <c r="G5188">
        <v>1</v>
      </c>
      <c r="H5188">
        <v>20</v>
      </c>
      <c r="I5188" t="s">
        <v>20</v>
      </c>
    </row>
    <row r="5189" spans="1:9" ht="15" x14ac:dyDescent="0.25">
      <c r="A5189" t="s">
        <v>1706</v>
      </c>
      <c r="B5189">
        <v>5186</v>
      </c>
      <c r="C5189" t="s">
        <v>19925</v>
      </c>
      <c r="D5189" t="s">
        <v>1706</v>
      </c>
      <c r="E5189">
        <v>4</v>
      </c>
      <c r="F5189">
        <v>1</v>
      </c>
      <c r="G5189">
        <v>1</v>
      </c>
      <c r="H5189">
        <v>4</v>
      </c>
      <c r="I5189" t="s">
        <v>20</v>
      </c>
    </row>
    <row r="5190" spans="1:9" ht="15" x14ac:dyDescent="0.25">
      <c r="A5190" t="s">
        <v>10970</v>
      </c>
      <c r="B5190">
        <v>5187</v>
      </c>
      <c r="C5190" t="s">
        <v>19926</v>
      </c>
      <c r="D5190" t="s">
        <v>10970</v>
      </c>
      <c r="E5190">
        <v>1</v>
      </c>
      <c r="F5190">
        <v>1</v>
      </c>
      <c r="G5190">
        <v>1</v>
      </c>
      <c r="H5190">
        <v>1</v>
      </c>
      <c r="I5190" t="s">
        <v>20</v>
      </c>
    </row>
    <row r="5191" spans="1:9" ht="15" x14ac:dyDescent="0.25">
      <c r="A5191" t="s">
        <v>10972</v>
      </c>
      <c r="B5191">
        <v>5188</v>
      </c>
      <c r="C5191" t="s">
        <v>19927</v>
      </c>
      <c r="D5191" t="s">
        <v>10972</v>
      </c>
      <c r="E5191">
        <v>1</v>
      </c>
      <c r="F5191">
        <v>1</v>
      </c>
      <c r="G5191">
        <v>1</v>
      </c>
      <c r="H5191">
        <v>1</v>
      </c>
      <c r="I5191" t="s">
        <v>20</v>
      </c>
    </row>
    <row r="5192" spans="1:9" ht="15" x14ac:dyDescent="0.25">
      <c r="A5192" t="s">
        <v>10974</v>
      </c>
      <c r="B5192">
        <v>5189</v>
      </c>
      <c r="C5192" t="s">
        <v>19928</v>
      </c>
      <c r="D5192" t="s">
        <v>10974</v>
      </c>
      <c r="E5192">
        <v>50</v>
      </c>
      <c r="F5192">
        <v>1</v>
      </c>
      <c r="G5192">
        <v>1</v>
      </c>
      <c r="H5192">
        <v>50</v>
      </c>
      <c r="I5192" t="s">
        <v>20</v>
      </c>
    </row>
    <row r="5193" spans="1:9" ht="15" x14ac:dyDescent="0.25">
      <c r="A5193" t="s">
        <v>10976</v>
      </c>
      <c r="B5193">
        <v>5190</v>
      </c>
      <c r="C5193" t="s">
        <v>19929</v>
      </c>
      <c r="D5193" t="s">
        <v>10976</v>
      </c>
      <c r="E5193">
        <v>50</v>
      </c>
      <c r="F5193">
        <v>1</v>
      </c>
      <c r="G5193">
        <v>1</v>
      </c>
      <c r="H5193">
        <v>50</v>
      </c>
      <c r="I5193" t="s">
        <v>20</v>
      </c>
    </row>
    <row r="5194" spans="1:9" ht="15" x14ac:dyDescent="0.25">
      <c r="A5194" t="s">
        <v>10978</v>
      </c>
      <c r="B5194">
        <v>5191</v>
      </c>
      <c r="C5194" t="s">
        <v>19930</v>
      </c>
      <c r="D5194" t="s">
        <v>10978</v>
      </c>
      <c r="E5194">
        <v>30</v>
      </c>
      <c r="F5194">
        <v>1</v>
      </c>
      <c r="G5194">
        <v>1</v>
      </c>
      <c r="H5194">
        <v>30</v>
      </c>
      <c r="I5194" t="s">
        <v>20</v>
      </c>
    </row>
    <row r="5195" spans="1:9" ht="15" x14ac:dyDescent="0.25">
      <c r="A5195" t="s">
        <v>10981</v>
      </c>
      <c r="B5195">
        <v>5192</v>
      </c>
      <c r="C5195" t="s">
        <v>19931</v>
      </c>
      <c r="D5195" t="s">
        <v>10981</v>
      </c>
      <c r="E5195">
        <v>20</v>
      </c>
      <c r="F5195">
        <v>1</v>
      </c>
      <c r="G5195">
        <v>1</v>
      </c>
      <c r="H5195">
        <v>20</v>
      </c>
      <c r="I5195" t="s">
        <v>20</v>
      </c>
    </row>
    <row r="5196" spans="1:9" ht="15" x14ac:dyDescent="0.25">
      <c r="A5196" t="s">
        <v>10983</v>
      </c>
      <c r="B5196">
        <v>5193</v>
      </c>
      <c r="C5196" t="s">
        <v>19932</v>
      </c>
      <c r="D5196" t="s">
        <v>10983</v>
      </c>
      <c r="E5196">
        <v>20</v>
      </c>
      <c r="F5196">
        <v>1</v>
      </c>
      <c r="G5196">
        <v>1</v>
      </c>
      <c r="H5196">
        <v>20</v>
      </c>
      <c r="I5196" t="s">
        <v>20</v>
      </c>
    </row>
    <row r="5197" spans="1:9" ht="15" x14ac:dyDescent="0.25">
      <c r="A5197" t="s">
        <v>10985</v>
      </c>
      <c r="B5197">
        <v>5194</v>
      </c>
      <c r="C5197" t="s">
        <v>19933</v>
      </c>
      <c r="D5197" t="s">
        <v>10985</v>
      </c>
      <c r="E5197">
        <v>10</v>
      </c>
      <c r="F5197">
        <v>1</v>
      </c>
      <c r="G5197">
        <v>1</v>
      </c>
      <c r="H5197">
        <v>10</v>
      </c>
      <c r="I5197" t="s">
        <v>20</v>
      </c>
    </row>
    <row r="5198" spans="1:9" ht="15" x14ac:dyDescent="0.25">
      <c r="A5198" t="s">
        <v>10987</v>
      </c>
      <c r="B5198">
        <v>5195</v>
      </c>
      <c r="C5198" t="s">
        <v>19934</v>
      </c>
      <c r="D5198" t="s">
        <v>10987</v>
      </c>
      <c r="E5198">
        <v>20</v>
      </c>
      <c r="F5198">
        <v>1</v>
      </c>
      <c r="G5198">
        <v>1</v>
      </c>
      <c r="H5198">
        <v>20</v>
      </c>
      <c r="I5198" t="s">
        <v>20</v>
      </c>
    </row>
    <row r="5199" spans="1:9" ht="15" x14ac:dyDescent="0.25">
      <c r="A5199" t="s">
        <v>10990</v>
      </c>
      <c r="B5199">
        <v>5196</v>
      </c>
      <c r="C5199" t="s">
        <v>19935</v>
      </c>
      <c r="D5199" t="s">
        <v>10990</v>
      </c>
      <c r="E5199">
        <v>20</v>
      </c>
      <c r="F5199">
        <v>1</v>
      </c>
      <c r="G5199">
        <v>1</v>
      </c>
      <c r="H5199">
        <v>20</v>
      </c>
      <c r="I5199" t="s">
        <v>20</v>
      </c>
    </row>
    <row r="5200" spans="1:9" ht="15" x14ac:dyDescent="0.25">
      <c r="A5200" t="s">
        <v>10992</v>
      </c>
      <c r="B5200">
        <v>5197</v>
      </c>
      <c r="C5200" t="s">
        <v>19936</v>
      </c>
      <c r="D5200" t="s">
        <v>10992</v>
      </c>
      <c r="E5200">
        <v>1</v>
      </c>
      <c r="F5200">
        <v>1</v>
      </c>
      <c r="G5200">
        <v>1</v>
      </c>
      <c r="H5200">
        <v>1</v>
      </c>
      <c r="I5200" t="s">
        <v>20</v>
      </c>
    </row>
    <row r="5201" spans="1:9" ht="15" x14ac:dyDescent="0.25">
      <c r="A5201" t="s">
        <v>10995</v>
      </c>
      <c r="B5201">
        <v>5198</v>
      </c>
      <c r="C5201" t="s">
        <v>19937</v>
      </c>
      <c r="D5201" t="s">
        <v>10995</v>
      </c>
      <c r="E5201">
        <v>10</v>
      </c>
      <c r="F5201">
        <v>20</v>
      </c>
      <c r="G5201">
        <v>1</v>
      </c>
      <c r="H5201">
        <v>200</v>
      </c>
      <c r="I5201" t="s">
        <v>20</v>
      </c>
    </row>
    <row r="5202" spans="1:9" ht="15" x14ac:dyDescent="0.25">
      <c r="A5202" t="s">
        <v>1167</v>
      </c>
      <c r="B5202">
        <v>5199</v>
      </c>
      <c r="C5202" t="s">
        <v>19938</v>
      </c>
      <c r="D5202" t="s">
        <v>1167</v>
      </c>
      <c r="E5202">
        <v>20</v>
      </c>
      <c r="F5202">
        <v>1</v>
      </c>
      <c r="G5202">
        <v>1</v>
      </c>
      <c r="H5202">
        <v>20</v>
      </c>
      <c r="I5202" t="s">
        <v>20</v>
      </c>
    </row>
    <row r="5203" spans="1:9" ht="15" x14ac:dyDescent="0.25">
      <c r="A5203" t="s">
        <v>10997</v>
      </c>
      <c r="B5203">
        <v>5200</v>
      </c>
      <c r="C5203" t="s">
        <v>19939</v>
      </c>
      <c r="D5203" t="s">
        <v>10997</v>
      </c>
      <c r="E5203">
        <v>1</v>
      </c>
      <c r="F5203">
        <v>1</v>
      </c>
      <c r="G5203">
        <v>1</v>
      </c>
      <c r="H5203">
        <v>1</v>
      </c>
      <c r="I5203" t="s">
        <v>20</v>
      </c>
    </row>
    <row r="5204" spans="1:9" ht="15" x14ac:dyDescent="0.25">
      <c r="A5204" t="s">
        <v>10999</v>
      </c>
      <c r="B5204">
        <v>5201</v>
      </c>
      <c r="C5204" t="s">
        <v>19940</v>
      </c>
      <c r="D5204" t="s">
        <v>10999</v>
      </c>
      <c r="E5204">
        <v>1</v>
      </c>
      <c r="F5204">
        <v>1</v>
      </c>
      <c r="G5204">
        <v>1</v>
      </c>
      <c r="H5204">
        <v>1</v>
      </c>
      <c r="I5204" t="s">
        <v>20</v>
      </c>
    </row>
    <row r="5205" spans="1:9" ht="15" x14ac:dyDescent="0.25">
      <c r="A5205" t="s">
        <v>63</v>
      </c>
      <c r="B5205">
        <v>5202</v>
      </c>
      <c r="C5205" t="s">
        <v>19941</v>
      </c>
      <c r="D5205" t="s">
        <v>63</v>
      </c>
      <c r="E5205">
        <v>1</v>
      </c>
      <c r="F5205">
        <v>1</v>
      </c>
      <c r="G5205">
        <v>1</v>
      </c>
      <c r="H5205">
        <v>1</v>
      </c>
      <c r="I5205" t="s">
        <v>20</v>
      </c>
    </row>
    <row r="5206" spans="1:9" ht="15" x14ac:dyDescent="0.25">
      <c r="A5206" t="s">
        <v>2174</v>
      </c>
      <c r="B5206">
        <v>5203</v>
      </c>
      <c r="C5206" t="s">
        <v>19942</v>
      </c>
      <c r="D5206" t="s">
        <v>2174</v>
      </c>
      <c r="E5206">
        <v>1</v>
      </c>
      <c r="F5206">
        <v>1</v>
      </c>
      <c r="G5206">
        <v>1</v>
      </c>
      <c r="H5206">
        <v>1</v>
      </c>
      <c r="I5206" t="s">
        <v>20</v>
      </c>
    </row>
    <row r="5207" spans="1:9" ht="15" x14ac:dyDescent="0.25">
      <c r="A5207" t="s">
        <v>11004</v>
      </c>
      <c r="B5207">
        <v>5204</v>
      </c>
      <c r="C5207" t="s">
        <v>19943</v>
      </c>
      <c r="D5207" t="s">
        <v>11004</v>
      </c>
      <c r="E5207">
        <v>20</v>
      </c>
      <c r="F5207">
        <v>6</v>
      </c>
      <c r="G5207">
        <v>1</v>
      </c>
      <c r="H5207">
        <v>120</v>
      </c>
      <c r="I5207" t="s">
        <v>20</v>
      </c>
    </row>
    <row r="5208" spans="1:9" x14ac:dyDescent="0.3">
      <c r="A5208" t="s">
        <v>11006</v>
      </c>
      <c r="B5208">
        <v>5205</v>
      </c>
      <c r="C5208" t="s">
        <v>19944</v>
      </c>
      <c r="D5208" t="s">
        <v>11006</v>
      </c>
      <c r="E5208">
        <v>20</v>
      </c>
      <c r="F5208">
        <v>1</v>
      </c>
      <c r="G5208">
        <v>1</v>
      </c>
      <c r="H5208">
        <v>20</v>
      </c>
      <c r="I5208" t="s">
        <v>20</v>
      </c>
    </row>
    <row r="5209" spans="1:9" x14ac:dyDescent="0.3">
      <c r="A5209" t="s">
        <v>11008</v>
      </c>
      <c r="B5209">
        <v>5206</v>
      </c>
      <c r="C5209" t="s">
        <v>19945</v>
      </c>
      <c r="D5209" t="s">
        <v>11008</v>
      </c>
      <c r="E5209">
        <v>20</v>
      </c>
      <c r="F5209">
        <v>1</v>
      </c>
      <c r="G5209">
        <v>1</v>
      </c>
      <c r="H5209">
        <v>20</v>
      </c>
      <c r="I5209" t="s">
        <v>20</v>
      </c>
    </row>
    <row r="5210" spans="1:9" x14ac:dyDescent="0.3">
      <c r="A5210" t="s">
        <v>2176</v>
      </c>
      <c r="B5210">
        <v>5207</v>
      </c>
      <c r="C5210" t="s">
        <v>19946</v>
      </c>
      <c r="D5210" t="s">
        <v>2176</v>
      </c>
      <c r="E5210">
        <v>1</v>
      </c>
      <c r="F5210">
        <v>1</v>
      </c>
      <c r="G5210">
        <v>1</v>
      </c>
      <c r="H5210">
        <v>1</v>
      </c>
      <c r="I5210" t="s">
        <v>20</v>
      </c>
    </row>
    <row r="5211" spans="1:9" x14ac:dyDescent="0.3">
      <c r="A5211" t="s">
        <v>1578</v>
      </c>
      <c r="B5211">
        <v>5208</v>
      </c>
      <c r="C5211" t="s">
        <v>19947</v>
      </c>
      <c r="D5211" t="s">
        <v>1578</v>
      </c>
      <c r="E5211">
        <v>20</v>
      </c>
      <c r="F5211">
        <v>1</v>
      </c>
      <c r="G5211">
        <v>1</v>
      </c>
      <c r="H5211">
        <v>20</v>
      </c>
      <c r="I5211" t="s">
        <v>20</v>
      </c>
    </row>
    <row r="5212" spans="1:9" x14ac:dyDescent="0.3">
      <c r="A5212" t="s">
        <v>2172</v>
      </c>
      <c r="B5212">
        <v>5209</v>
      </c>
      <c r="C5212" t="s">
        <v>19948</v>
      </c>
      <c r="D5212" t="s">
        <v>2172</v>
      </c>
      <c r="E5212">
        <v>1</v>
      </c>
      <c r="F5212">
        <v>1</v>
      </c>
      <c r="G5212">
        <v>1</v>
      </c>
      <c r="H5212">
        <v>1</v>
      </c>
      <c r="I5212" t="s">
        <v>20</v>
      </c>
    </row>
    <row r="5213" spans="1:9" x14ac:dyDescent="0.3">
      <c r="A5213" t="s">
        <v>11012</v>
      </c>
      <c r="B5213">
        <v>5210</v>
      </c>
      <c r="C5213" t="s">
        <v>19949</v>
      </c>
      <c r="D5213" t="s">
        <v>11012</v>
      </c>
      <c r="E5213">
        <v>1</v>
      </c>
      <c r="F5213">
        <v>1</v>
      </c>
      <c r="G5213">
        <v>1</v>
      </c>
      <c r="H5213">
        <v>1</v>
      </c>
      <c r="I5213" t="s">
        <v>20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M2"/>
  <sheetViews>
    <sheetView workbookViewId="0">
      <selection activeCell="J5201" sqref="J5201"/>
    </sheetView>
  </sheetViews>
  <sheetFormatPr defaultRowHeight="14.4" x14ac:dyDescent="0.3"/>
  <sheetData>
    <row r="2" spans="2:13" x14ac:dyDescent="0.25">
      <c r="B2" t="s">
        <v>3</v>
      </c>
      <c r="C2" t="s">
        <v>4</v>
      </c>
      <c r="D2" t="s">
        <v>0</v>
      </c>
      <c r="E2" t="s">
        <v>1</v>
      </c>
      <c r="F2" t="s">
        <v>13</v>
      </c>
      <c r="G2" t="s">
        <v>14</v>
      </c>
      <c r="H2" t="s">
        <v>9</v>
      </c>
      <c r="I2" t="s">
        <v>8</v>
      </c>
      <c r="J2" t="s">
        <v>2469</v>
      </c>
      <c r="K2" t="s">
        <v>15</v>
      </c>
      <c r="L2" t="s">
        <v>16</v>
      </c>
      <c r="M2" t="s">
        <v>17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Sheet1</vt:lpstr>
      <vt:lpstr>Sheet3</vt:lpstr>
      <vt:lpstr>Sheet6</vt:lpstr>
      <vt:lpstr>master_exp</vt:lpstr>
      <vt:lpstr>pending</vt:lpstr>
      <vt:lpstr>master_qty</vt:lpstr>
      <vt:lpstr>master_barang</vt:lpstr>
      <vt:lpstr>opname</vt:lpstr>
      <vt:lpstr>Sheet7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Maulana Malik Ibrahim</dc:creator>
  <cp:lastModifiedBy>kiucc</cp:lastModifiedBy>
  <dcterms:created xsi:type="dcterms:W3CDTF">2024-12-21T01:29:05Z</dcterms:created>
  <dcterms:modified xsi:type="dcterms:W3CDTF">2024-12-24T13:04:20Z</dcterms:modified>
</cp:coreProperties>
</file>